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8" windowWidth="11448" windowHeight="6036" firstSheet="5" activeTab="6"/>
    <workbookView xWindow="96" yWindow="108" windowWidth="11592" windowHeight="5856" firstSheet="3" activeTab="7"/>
  </bookViews>
  <sheets>
    <sheet name="CatchFig" sheetId="10" r:id="rId1"/>
    <sheet name="SSb Fig" sheetId="11" r:id="rId2"/>
    <sheet name="Projections" sheetId="5" r:id="rId3"/>
    <sheet name="Catch" sheetId="13" r:id="rId4"/>
    <sheet name="SSB" sheetId="12" r:id="rId5"/>
    <sheet name="Chart5" sheetId="16" r:id="rId6"/>
    <sheet name="Chart1" sheetId="17" r:id="rId7"/>
    <sheet name="For plot" sheetId="2" r:id="rId8"/>
    <sheet name="ModelResult" sheetId="1" r:id="rId9"/>
    <sheet name="Mod6" sheetId="3" r:id="rId10"/>
    <sheet name="Mod7" sheetId="4" r:id="rId11"/>
    <sheet name="Mod6a" sheetId="6" r:id="rId12"/>
    <sheet name="S2" sheetId="8" r:id="rId13"/>
    <sheet name="N3" sheetId="7" r:id="rId14"/>
  </sheets>
  <calcPr calcId="145621"/>
  <fileRecoveryPr repairLoad="1"/>
</workbook>
</file>

<file path=xl/calcChain.xml><?xml version="1.0" encoding="utf-8"?>
<calcChain xmlns="http://schemas.openxmlformats.org/spreadsheetml/2006/main">
  <c r="P16" i="2" l="1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15" i="2"/>
  <c r="T2" i="2"/>
  <c r="BM67" i="2" l="1"/>
  <c r="BL67" i="2"/>
  <c r="BK67" i="2"/>
  <c r="BJ67" i="2"/>
  <c r="BI67" i="2"/>
  <c r="BM66" i="2"/>
  <c r="BL66" i="2"/>
  <c r="BK66" i="2"/>
  <c r="BJ66" i="2"/>
  <c r="BI66" i="2"/>
  <c r="BM65" i="2"/>
  <c r="BL65" i="2"/>
  <c r="BK65" i="2"/>
  <c r="BJ65" i="2"/>
  <c r="BI65" i="2"/>
  <c r="BM64" i="2"/>
  <c r="BL64" i="2"/>
  <c r="BK64" i="2"/>
  <c r="BJ64" i="2"/>
  <c r="BI64" i="2"/>
  <c r="BM63" i="2"/>
  <c r="BL63" i="2"/>
  <c r="BK63" i="2"/>
  <c r="BJ63" i="2"/>
  <c r="BI63" i="2"/>
  <c r="BM62" i="2"/>
  <c r="BL62" i="2"/>
  <c r="BK62" i="2"/>
  <c r="BJ62" i="2"/>
  <c r="BI62" i="2"/>
  <c r="BM61" i="2"/>
  <c r="BL61" i="2"/>
  <c r="BK61" i="2"/>
  <c r="BJ61" i="2"/>
  <c r="BI61" i="2"/>
  <c r="BM60" i="2"/>
  <c r="BL60" i="2"/>
  <c r="BK60" i="2"/>
  <c r="BJ60" i="2"/>
  <c r="BI60" i="2"/>
  <c r="BM59" i="2"/>
  <c r="BL59" i="2"/>
  <c r="BK59" i="2"/>
  <c r="BJ59" i="2"/>
  <c r="BI59" i="2"/>
  <c r="BM58" i="2"/>
  <c r="BL58" i="2"/>
  <c r="BK58" i="2"/>
  <c r="BJ58" i="2"/>
  <c r="BI58" i="2"/>
  <c r="BM57" i="2"/>
  <c r="BL57" i="2"/>
  <c r="BK57" i="2"/>
  <c r="BJ57" i="2"/>
  <c r="BI57" i="2"/>
  <c r="BM56" i="2"/>
  <c r="BL56" i="2"/>
  <c r="BK56" i="2"/>
  <c r="BJ56" i="2"/>
  <c r="BI56" i="2"/>
  <c r="BM55" i="2"/>
  <c r="BL55" i="2"/>
  <c r="BK55" i="2"/>
  <c r="BJ55" i="2"/>
  <c r="BI55" i="2"/>
  <c r="BM54" i="2"/>
  <c r="BL54" i="2"/>
  <c r="BK54" i="2"/>
  <c r="BJ54" i="2"/>
  <c r="BI54" i="2"/>
  <c r="BM53" i="2"/>
  <c r="BL53" i="2"/>
  <c r="BK53" i="2"/>
  <c r="BJ53" i="2"/>
  <c r="BI53" i="2"/>
  <c r="BM52" i="2"/>
  <c r="BL52" i="2"/>
  <c r="BK52" i="2"/>
  <c r="BJ52" i="2"/>
  <c r="BI52" i="2"/>
  <c r="BM51" i="2"/>
  <c r="BL51" i="2"/>
  <c r="BK51" i="2"/>
  <c r="BJ51" i="2"/>
  <c r="BI51" i="2"/>
  <c r="BM50" i="2"/>
  <c r="BL50" i="2"/>
  <c r="BK50" i="2"/>
  <c r="BJ50" i="2"/>
  <c r="BI50" i="2"/>
  <c r="BM49" i="2"/>
  <c r="BL49" i="2"/>
  <c r="BK49" i="2"/>
  <c r="BJ49" i="2"/>
  <c r="BI49" i="2"/>
  <c r="BM48" i="2"/>
  <c r="BL48" i="2"/>
  <c r="BK48" i="2"/>
  <c r="BJ48" i="2"/>
  <c r="BI48" i="2"/>
  <c r="BM47" i="2"/>
  <c r="BL47" i="2"/>
  <c r="BK47" i="2"/>
  <c r="BJ47" i="2"/>
  <c r="BI47" i="2"/>
  <c r="BM46" i="2"/>
  <c r="BL46" i="2"/>
  <c r="BK46" i="2"/>
  <c r="BJ46" i="2"/>
  <c r="BI46" i="2"/>
  <c r="BM45" i="2"/>
  <c r="BL45" i="2"/>
  <c r="BK45" i="2"/>
  <c r="BJ45" i="2"/>
  <c r="BI45" i="2"/>
  <c r="BM44" i="2"/>
  <c r="BL44" i="2"/>
  <c r="BK44" i="2"/>
  <c r="BJ44" i="2"/>
  <c r="BI44" i="2"/>
  <c r="BM43" i="2"/>
  <c r="BL43" i="2"/>
  <c r="BK43" i="2"/>
  <c r="BJ43" i="2"/>
  <c r="BI43" i="2"/>
  <c r="BM42" i="2"/>
  <c r="BL42" i="2"/>
  <c r="BK42" i="2"/>
  <c r="BJ42" i="2"/>
  <c r="BI42" i="2"/>
  <c r="BM41" i="2"/>
  <c r="BL41" i="2"/>
  <c r="BK41" i="2"/>
  <c r="BJ41" i="2"/>
  <c r="BI41" i="2"/>
  <c r="BM40" i="2"/>
  <c r="BL40" i="2"/>
  <c r="BK40" i="2"/>
  <c r="BJ40" i="2"/>
  <c r="BI40" i="2"/>
  <c r="BM39" i="2"/>
  <c r="BL39" i="2"/>
  <c r="BK39" i="2"/>
  <c r="BJ39" i="2"/>
  <c r="BI39" i="2"/>
  <c r="BM38" i="2"/>
  <c r="BL38" i="2"/>
  <c r="BK38" i="2"/>
  <c r="BJ38" i="2"/>
  <c r="BI38" i="2"/>
  <c r="BM37" i="2"/>
  <c r="BL37" i="2"/>
  <c r="BK37" i="2"/>
  <c r="BJ37" i="2"/>
  <c r="BI37" i="2"/>
  <c r="BM36" i="2"/>
  <c r="BL36" i="2"/>
  <c r="BK36" i="2"/>
  <c r="BJ36" i="2"/>
  <c r="BI36" i="2"/>
  <c r="BM35" i="2"/>
  <c r="BL35" i="2"/>
  <c r="BK35" i="2"/>
  <c r="BJ35" i="2"/>
  <c r="BI35" i="2"/>
  <c r="BM34" i="2"/>
  <c r="BL34" i="2"/>
  <c r="BK34" i="2"/>
  <c r="BJ34" i="2"/>
  <c r="BI34" i="2"/>
  <c r="BM33" i="2"/>
  <c r="BL33" i="2"/>
  <c r="BK33" i="2"/>
  <c r="BJ33" i="2"/>
  <c r="BI33" i="2"/>
  <c r="BM32" i="2"/>
  <c r="BL32" i="2"/>
  <c r="BK32" i="2"/>
  <c r="BJ32" i="2"/>
  <c r="BI32" i="2"/>
  <c r="BM31" i="2"/>
  <c r="BL31" i="2"/>
  <c r="BK31" i="2"/>
  <c r="BJ31" i="2"/>
  <c r="BI31" i="2"/>
  <c r="BM30" i="2"/>
  <c r="BL30" i="2"/>
  <c r="BK30" i="2"/>
  <c r="BJ30" i="2"/>
  <c r="BI30" i="2"/>
  <c r="BM29" i="2"/>
  <c r="BL29" i="2"/>
  <c r="BK29" i="2"/>
  <c r="BJ29" i="2"/>
  <c r="BI29" i="2"/>
  <c r="BM28" i="2"/>
  <c r="BL28" i="2"/>
  <c r="BK28" i="2"/>
  <c r="BJ28" i="2"/>
  <c r="BI28" i="2"/>
  <c r="BM27" i="2"/>
  <c r="BL27" i="2"/>
  <c r="BK27" i="2"/>
  <c r="BJ27" i="2"/>
  <c r="BI27" i="2"/>
  <c r="BM26" i="2"/>
  <c r="BL26" i="2"/>
  <c r="BK26" i="2"/>
  <c r="BJ26" i="2"/>
  <c r="BI26" i="2"/>
  <c r="BM25" i="2"/>
  <c r="BL25" i="2"/>
  <c r="BK25" i="2"/>
  <c r="BJ25" i="2"/>
  <c r="BI25" i="2"/>
  <c r="BM24" i="2"/>
  <c r="BL24" i="2"/>
  <c r="BK24" i="2"/>
  <c r="BJ24" i="2"/>
  <c r="BI24" i="2"/>
  <c r="BM23" i="2"/>
  <c r="BL23" i="2"/>
  <c r="BK23" i="2"/>
  <c r="BJ23" i="2"/>
  <c r="BI23" i="2"/>
  <c r="BM22" i="2"/>
  <c r="BL22" i="2"/>
  <c r="BK22" i="2"/>
  <c r="BJ22" i="2"/>
  <c r="BI22" i="2"/>
  <c r="BM21" i="2"/>
  <c r="BL21" i="2"/>
  <c r="BK21" i="2"/>
  <c r="BJ21" i="2"/>
  <c r="BI21" i="2"/>
  <c r="BM20" i="2"/>
  <c r="BL20" i="2"/>
  <c r="BK20" i="2"/>
  <c r="BJ20" i="2"/>
  <c r="BI20" i="2"/>
  <c r="BM19" i="2"/>
  <c r="BL19" i="2"/>
  <c r="BK19" i="2"/>
  <c r="BJ19" i="2"/>
  <c r="BI19" i="2"/>
  <c r="BM18" i="2"/>
  <c r="BL18" i="2"/>
  <c r="BK18" i="2"/>
  <c r="BJ18" i="2"/>
  <c r="BI18" i="2"/>
  <c r="BM17" i="2"/>
  <c r="BL17" i="2"/>
  <c r="BK17" i="2"/>
  <c r="BJ17" i="2"/>
  <c r="BI17" i="2"/>
  <c r="BM16" i="2"/>
  <c r="BL16" i="2"/>
  <c r="BK16" i="2"/>
  <c r="BJ16" i="2"/>
  <c r="BI16" i="2"/>
  <c r="BM15" i="2"/>
  <c r="BL15" i="2"/>
  <c r="BK15" i="2"/>
  <c r="BJ15" i="2"/>
  <c r="BI15" i="2"/>
  <c r="AR13" i="2"/>
  <c r="AQ13" i="2"/>
  <c r="AP13" i="2"/>
  <c r="AO13" i="2"/>
  <c r="AN13" i="2"/>
  <c r="AJ13" i="2"/>
  <c r="AI13" i="2"/>
  <c r="AH13" i="2"/>
  <c r="AG13" i="2"/>
  <c r="AF13" i="2"/>
  <c r="Y13" i="2"/>
  <c r="Z13" i="2"/>
  <c r="AA13" i="2"/>
  <c r="AB13" i="2"/>
  <c r="X13" i="2"/>
  <c r="C13" i="2" l="1"/>
  <c r="T56" i="2"/>
  <c r="AE56" i="2" s="1"/>
  <c r="T55" i="2"/>
  <c r="AE55" i="2" s="1"/>
  <c r="T54" i="2"/>
  <c r="AE54" i="2" s="1"/>
  <c r="T53" i="2"/>
  <c r="AE53" i="2" s="1"/>
  <c r="T52" i="2"/>
  <c r="AE52" i="2" s="1"/>
  <c r="T51" i="2"/>
  <c r="AE51" i="2" s="1"/>
  <c r="T50" i="2"/>
  <c r="AE50" i="2" s="1"/>
  <c r="T49" i="2"/>
  <c r="AE49" i="2" s="1"/>
  <c r="T48" i="2"/>
  <c r="AE48" i="2" s="1"/>
  <c r="T47" i="2"/>
  <c r="AE47" i="2" s="1"/>
  <c r="T46" i="2"/>
  <c r="AE46" i="2" s="1"/>
  <c r="T45" i="2"/>
  <c r="AE45" i="2" s="1"/>
  <c r="T44" i="2"/>
  <c r="AE44" i="2" s="1"/>
  <c r="T43" i="2"/>
  <c r="AE43" i="2" s="1"/>
  <c r="T42" i="2"/>
  <c r="AE42" i="2" s="1"/>
  <c r="T41" i="2"/>
  <c r="AE41" i="2" s="1"/>
  <c r="T40" i="2"/>
  <c r="AE40" i="2" s="1"/>
  <c r="T39" i="2"/>
  <c r="AE39" i="2" s="1"/>
  <c r="T38" i="2"/>
  <c r="AE38" i="2" s="1"/>
  <c r="T37" i="2"/>
  <c r="AE37" i="2" s="1"/>
  <c r="T36" i="2"/>
  <c r="AE36" i="2" s="1"/>
  <c r="T35" i="2"/>
  <c r="AE35" i="2" s="1"/>
  <c r="T34" i="2"/>
  <c r="AE34" i="2" s="1"/>
  <c r="T33" i="2"/>
  <c r="AE33" i="2" s="1"/>
  <c r="T32" i="2"/>
  <c r="AE32" i="2" s="1"/>
  <c r="T31" i="2"/>
  <c r="AE31" i="2" s="1"/>
  <c r="T30" i="2"/>
  <c r="AE30" i="2" s="1"/>
  <c r="T29" i="2"/>
  <c r="AE29" i="2" s="1"/>
  <c r="T28" i="2"/>
  <c r="AE28" i="2" s="1"/>
  <c r="T27" i="2"/>
  <c r="AE27" i="2" s="1"/>
  <c r="T26" i="2"/>
  <c r="AE26" i="2" s="1"/>
  <c r="T25" i="2"/>
  <c r="AE25" i="2" s="1"/>
  <c r="T24" i="2"/>
  <c r="AE24" i="2" s="1"/>
  <c r="T23" i="2"/>
  <c r="AE23" i="2" s="1"/>
  <c r="T22" i="2"/>
  <c r="AE22" i="2" s="1"/>
  <c r="T21" i="2"/>
  <c r="AE21" i="2" s="1"/>
  <c r="T20" i="2"/>
  <c r="AE20" i="2" s="1"/>
  <c r="T19" i="2"/>
  <c r="AE19" i="2" s="1"/>
  <c r="T18" i="2"/>
  <c r="AE18" i="2" s="1"/>
  <c r="T17" i="2"/>
  <c r="AE17" i="2" s="1"/>
  <c r="T16" i="2"/>
  <c r="AE16" i="2" s="1"/>
  <c r="T15" i="2"/>
  <c r="AE15" i="2" s="1"/>
  <c r="T57" i="2"/>
  <c r="AE57" i="2" s="1"/>
  <c r="J7" i="2"/>
  <c r="K23" i="2"/>
  <c r="L23" i="2"/>
  <c r="M23" i="2"/>
  <c r="N23" i="2"/>
  <c r="R23" i="2"/>
  <c r="K24" i="2"/>
  <c r="L24" i="2"/>
  <c r="M24" i="2"/>
  <c r="N24" i="2"/>
  <c r="R24" i="2"/>
  <c r="K25" i="2"/>
  <c r="L25" i="2"/>
  <c r="M25" i="2"/>
  <c r="N25" i="2"/>
  <c r="R25" i="2"/>
  <c r="K26" i="2"/>
  <c r="L26" i="2"/>
  <c r="M26" i="2"/>
  <c r="N26" i="2"/>
  <c r="R26" i="2"/>
  <c r="K27" i="2"/>
  <c r="L27" i="2"/>
  <c r="M27" i="2"/>
  <c r="N27" i="2"/>
  <c r="R27" i="2"/>
  <c r="K28" i="2"/>
  <c r="L28" i="2"/>
  <c r="M28" i="2"/>
  <c r="N28" i="2"/>
  <c r="R28" i="2"/>
  <c r="K29" i="2"/>
  <c r="L29" i="2"/>
  <c r="M29" i="2"/>
  <c r="N29" i="2"/>
  <c r="R29" i="2"/>
  <c r="K30" i="2"/>
  <c r="L30" i="2"/>
  <c r="M30" i="2"/>
  <c r="N30" i="2"/>
  <c r="R30" i="2"/>
  <c r="K31" i="2"/>
  <c r="L31" i="2"/>
  <c r="M31" i="2"/>
  <c r="N31" i="2"/>
  <c r="R31" i="2"/>
  <c r="K32" i="2"/>
  <c r="L32" i="2"/>
  <c r="M32" i="2"/>
  <c r="N32" i="2"/>
  <c r="R32" i="2"/>
  <c r="K33" i="2"/>
  <c r="L33" i="2"/>
  <c r="M33" i="2"/>
  <c r="N33" i="2"/>
  <c r="R33" i="2"/>
  <c r="K34" i="2"/>
  <c r="L34" i="2"/>
  <c r="M34" i="2"/>
  <c r="N34" i="2"/>
  <c r="R34" i="2"/>
  <c r="K35" i="2"/>
  <c r="L35" i="2"/>
  <c r="M35" i="2"/>
  <c r="N35" i="2"/>
  <c r="R35" i="2"/>
  <c r="K36" i="2"/>
  <c r="L36" i="2"/>
  <c r="M36" i="2"/>
  <c r="N36" i="2"/>
  <c r="R36" i="2"/>
  <c r="K37" i="2"/>
  <c r="L37" i="2"/>
  <c r="M37" i="2"/>
  <c r="N37" i="2"/>
  <c r="R37" i="2"/>
  <c r="K38" i="2"/>
  <c r="L38" i="2"/>
  <c r="M38" i="2"/>
  <c r="N38" i="2"/>
  <c r="R38" i="2"/>
  <c r="K39" i="2"/>
  <c r="L39" i="2"/>
  <c r="M39" i="2"/>
  <c r="N39" i="2"/>
  <c r="R39" i="2"/>
  <c r="K40" i="2"/>
  <c r="L40" i="2"/>
  <c r="M40" i="2"/>
  <c r="N40" i="2"/>
  <c r="R40" i="2"/>
  <c r="K41" i="2"/>
  <c r="L41" i="2"/>
  <c r="M41" i="2"/>
  <c r="N41" i="2"/>
  <c r="R41" i="2"/>
  <c r="K42" i="2"/>
  <c r="L42" i="2"/>
  <c r="M42" i="2"/>
  <c r="N42" i="2"/>
  <c r="R42" i="2"/>
  <c r="K43" i="2"/>
  <c r="L43" i="2"/>
  <c r="M43" i="2"/>
  <c r="N43" i="2"/>
  <c r="R43" i="2"/>
  <c r="K44" i="2"/>
  <c r="L44" i="2"/>
  <c r="M44" i="2"/>
  <c r="N44" i="2"/>
  <c r="R44" i="2"/>
  <c r="K45" i="2"/>
  <c r="L45" i="2"/>
  <c r="M45" i="2"/>
  <c r="N45" i="2"/>
  <c r="R45" i="2"/>
  <c r="K46" i="2"/>
  <c r="L46" i="2"/>
  <c r="M46" i="2"/>
  <c r="N46" i="2"/>
  <c r="R46" i="2"/>
  <c r="K47" i="2"/>
  <c r="L47" i="2"/>
  <c r="M47" i="2"/>
  <c r="N47" i="2"/>
  <c r="R47" i="2"/>
  <c r="K48" i="2"/>
  <c r="L48" i="2"/>
  <c r="M48" i="2"/>
  <c r="N48" i="2"/>
  <c r="R48" i="2"/>
  <c r="K49" i="2"/>
  <c r="L49" i="2"/>
  <c r="M49" i="2"/>
  <c r="N49" i="2"/>
  <c r="R49" i="2"/>
  <c r="K50" i="2"/>
  <c r="L50" i="2"/>
  <c r="M50" i="2"/>
  <c r="N50" i="2"/>
  <c r="R50" i="2"/>
  <c r="K51" i="2"/>
  <c r="L51" i="2"/>
  <c r="M51" i="2"/>
  <c r="N51" i="2"/>
  <c r="R51" i="2"/>
  <c r="K52" i="2"/>
  <c r="L52" i="2"/>
  <c r="M52" i="2"/>
  <c r="N52" i="2"/>
  <c r="R52" i="2"/>
  <c r="K53" i="2"/>
  <c r="L53" i="2"/>
  <c r="M53" i="2"/>
  <c r="N53" i="2"/>
  <c r="R53" i="2"/>
  <c r="K54" i="2"/>
  <c r="L54" i="2"/>
  <c r="M54" i="2"/>
  <c r="N54" i="2"/>
  <c r="R54" i="2"/>
  <c r="K55" i="2"/>
  <c r="L55" i="2"/>
  <c r="M55" i="2"/>
  <c r="N55" i="2"/>
  <c r="R55" i="2"/>
  <c r="K56" i="2"/>
  <c r="L56" i="2"/>
  <c r="M56" i="2"/>
  <c r="N56" i="2"/>
  <c r="R56" i="2"/>
  <c r="K57" i="2"/>
  <c r="S4" i="2" s="1"/>
  <c r="L57" i="2"/>
  <c r="M57" i="2"/>
  <c r="N57" i="2"/>
  <c r="R57" i="2"/>
  <c r="B14" i="2"/>
  <c r="B15" i="2"/>
  <c r="C15" i="2"/>
  <c r="D15" i="2"/>
  <c r="E15" i="2"/>
  <c r="F15" i="2"/>
  <c r="B16" i="2"/>
  <c r="C16" i="2"/>
  <c r="D16" i="2"/>
  <c r="E16" i="2"/>
  <c r="F16" i="2"/>
  <c r="B17" i="2"/>
  <c r="C17" i="2"/>
  <c r="D17" i="2"/>
  <c r="E17" i="2"/>
  <c r="F17" i="2"/>
  <c r="B18" i="2"/>
  <c r="C18" i="2"/>
  <c r="D18" i="2"/>
  <c r="E18" i="2"/>
  <c r="F18" i="2"/>
  <c r="B19" i="2"/>
  <c r="C19" i="2"/>
  <c r="D19" i="2"/>
  <c r="E19" i="2"/>
  <c r="F19" i="2"/>
  <c r="B20" i="2"/>
  <c r="C20" i="2"/>
  <c r="D20" i="2"/>
  <c r="E20" i="2"/>
  <c r="F20" i="2"/>
  <c r="B21" i="2"/>
  <c r="C21" i="2"/>
  <c r="D21" i="2"/>
  <c r="E21" i="2"/>
  <c r="F21" i="2"/>
  <c r="B22" i="2"/>
  <c r="C22" i="2"/>
  <c r="D22" i="2"/>
  <c r="E22" i="2"/>
  <c r="F22" i="2"/>
  <c r="B23" i="2"/>
  <c r="C23" i="2"/>
  <c r="D23" i="2"/>
  <c r="E23" i="2"/>
  <c r="F23" i="2"/>
  <c r="B24" i="2"/>
  <c r="C24" i="2"/>
  <c r="D24" i="2"/>
  <c r="E24" i="2"/>
  <c r="F24" i="2"/>
  <c r="B25" i="2"/>
  <c r="B26" i="2"/>
  <c r="C26" i="2"/>
  <c r="D26" i="2"/>
  <c r="E26" i="2"/>
  <c r="F26" i="2"/>
  <c r="B27" i="2"/>
  <c r="C27" i="2"/>
  <c r="D27" i="2"/>
  <c r="E27" i="2"/>
  <c r="F27" i="2"/>
  <c r="B28" i="2"/>
  <c r="C28" i="2"/>
  <c r="D28" i="2"/>
  <c r="E28" i="2"/>
  <c r="F28" i="2"/>
  <c r="B29" i="2"/>
  <c r="C29" i="2"/>
  <c r="D29" i="2"/>
  <c r="E29" i="2"/>
  <c r="F29" i="2"/>
  <c r="B30" i="2"/>
  <c r="C30" i="2"/>
  <c r="D30" i="2"/>
  <c r="E30" i="2"/>
  <c r="F30" i="2"/>
  <c r="B31" i="2"/>
  <c r="C31" i="2"/>
  <c r="D31" i="2"/>
  <c r="E31" i="2"/>
  <c r="F31" i="2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B35" i="2"/>
  <c r="C35" i="2"/>
  <c r="D35" i="2"/>
  <c r="E35" i="2"/>
  <c r="F35" i="2"/>
  <c r="B36" i="2"/>
  <c r="B37" i="2"/>
  <c r="C37" i="2"/>
  <c r="D37" i="2"/>
  <c r="E37" i="2"/>
  <c r="F37" i="2"/>
  <c r="B38" i="2"/>
  <c r="C38" i="2"/>
  <c r="D38" i="2"/>
  <c r="E38" i="2"/>
  <c r="F38" i="2"/>
  <c r="B39" i="2"/>
  <c r="C39" i="2"/>
  <c r="D39" i="2"/>
  <c r="E39" i="2"/>
  <c r="F39" i="2"/>
  <c r="B40" i="2"/>
  <c r="C40" i="2"/>
  <c r="D40" i="2"/>
  <c r="E40" i="2"/>
  <c r="F40" i="2"/>
  <c r="B41" i="2"/>
  <c r="C41" i="2"/>
  <c r="D41" i="2"/>
  <c r="E41" i="2"/>
  <c r="F41" i="2"/>
  <c r="B42" i="2"/>
  <c r="C42" i="2"/>
  <c r="D42" i="2"/>
  <c r="E42" i="2"/>
  <c r="F42" i="2"/>
  <c r="B43" i="2"/>
  <c r="C43" i="2"/>
  <c r="D43" i="2"/>
  <c r="E43" i="2"/>
  <c r="F43" i="2"/>
  <c r="B44" i="2"/>
  <c r="C44" i="2"/>
  <c r="D44" i="2"/>
  <c r="E44" i="2"/>
  <c r="F44" i="2"/>
  <c r="B45" i="2"/>
  <c r="C45" i="2"/>
  <c r="D45" i="2"/>
  <c r="E45" i="2"/>
  <c r="F45" i="2"/>
  <c r="B46" i="2"/>
  <c r="C46" i="2"/>
  <c r="D46" i="2"/>
  <c r="E46" i="2"/>
  <c r="F46" i="2"/>
  <c r="B47" i="2"/>
  <c r="B48" i="2"/>
  <c r="C48" i="2"/>
  <c r="D48" i="2"/>
  <c r="E48" i="2"/>
  <c r="F48" i="2"/>
  <c r="B49" i="2"/>
  <c r="C49" i="2"/>
  <c r="D49" i="2"/>
  <c r="E49" i="2"/>
  <c r="F49" i="2"/>
  <c r="B50" i="2"/>
  <c r="C50" i="2"/>
  <c r="D50" i="2"/>
  <c r="E50" i="2"/>
  <c r="F50" i="2"/>
  <c r="B51" i="2"/>
  <c r="C51" i="2"/>
  <c r="D51" i="2"/>
  <c r="E51" i="2"/>
  <c r="F51" i="2"/>
  <c r="B52" i="2"/>
  <c r="C52" i="2"/>
  <c r="D52" i="2"/>
  <c r="E52" i="2"/>
  <c r="F52" i="2"/>
  <c r="B53" i="2"/>
  <c r="C53" i="2"/>
  <c r="D53" i="2"/>
  <c r="E53" i="2"/>
  <c r="F53" i="2"/>
  <c r="B54" i="2"/>
  <c r="C54" i="2"/>
  <c r="D54" i="2"/>
  <c r="E54" i="2"/>
  <c r="F54" i="2"/>
  <c r="B55" i="2"/>
  <c r="C55" i="2"/>
  <c r="D55" i="2"/>
  <c r="E55" i="2"/>
  <c r="F55" i="2"/>
  <c r="B56" i="2"/>
  <c r="C56" i="2"/>
  <c r="D56" i="2"/>
  <c r="E56" i="2"/>
  <c r="F56" i="2"/>
  <c r="B57" i="2"/>
  <c r="C57" i="2"/>
  <c r="D57" i="2"/>
  <c r="E57" i="2"/>
  <c r="F57" i="2"/>
  <c r="B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K3" i="2"/>
  <c r="L3" i="2"/>
  <c r="M3" i="2"/>
  <c r="N3" i="2"/>
  <c r="R3" i="2"/>
  <c r="K4" i="2"/>
  <c r="L4" i="2"/>
  <c r="M4" i="2"/>
  <c r="N4" i="2"/>
  <c r="R4" i="2"/>
  <c r="K5" i="2"/>
  <c r="L5" i="2"/>
  <c r="M5" i="2"/>
  <c r="N5" i="2"/>
  <c r="R5" i="2"/>
  <c r="K6" i="2"/>
  <c r="L6" i="2"/>
  <c r="M6" i="2"/>
  <c r="N6" i="2"/>
  <c r="R6" i="2"/>
  <c r="K7" i="2"/>
  <c r="L7" i="2"/>
  <c r="M7" i="2"/>
  <c r="N7" i="2"/>
  <c r="R7" i="2"/>
  <c r="K8" i="2"/>
  <c r="L8" i="2"/>
  <c r="M8" i="2"/>
  <c r="N8" i="2"/>
  <c r="R8" i="2"/>
  <c r="K9" i="2"/>
  <c r="L9" i="2"/>
  <c r="M9" i="2"/>
  <c r="N9" i="2"/>
  <c r="R9" i="2"/>
  <c r="K10" i="2"/>
  <c r="L10" i="2"/>
  <c r="M10" i="2"/>
  <c r="N10" i="2"/>
  <c r="R10" i="2"/>
  <c r="K11" i="2"/>
  <c r="L11" i="2"/>
  <c r="M11" i="2"/>
  <c r="N11" i="2"/>
  <c r="R11" i="2"/>
  <c r="K12" i="2"/>
  <c r="L12" i="2"/>
  <c r="M12" i="2"/>
  <c r="N12" i="2"/>
  <c r="R12" i="2"/>
  <c r="K13" i="2"/>
  <c r="L13" i="2"/>
  <c r="M13" i="2"/>
  <c r="N13" i="2"/>
  <c r="R13" i="2"/>
  <c r="K14" i="2"/>
  <c r="L14" i="2"/>
  <c r="M14" i="2"/>
  <c r="N14" i="2"/>
  <c r="R14" i="2"/>
  <c r="K15" i="2"/>
  <c r="L15" i="2"/>
  <c r="AM15" i="2" s="1"/>
  <c r="M15" i="2"/>
  <c r="N15" i="2"/>
  <c r="R15" i="2"/>
  <c r="K16" i="2"/>
  <c r="L16" i="2"/>
  <c r="M16" i="2"/>
  <c r="N16" i="2"/>
  <c r="R16" i="2"/>
  <c r="K17" i="2"/>
  <c r="L17" i="2"/>
  <c r="M17" i="2"/>
  <c r="N17" i="2"/>
  <c r="R17" i="2"/>
  <c r="K18" i="2"/>
  <c r="L18" i="2"/>
  <c r="M18" i="2"/>
  <c r="N18" i="2"/>
  <c r="R18" i="2"/>
  <c r="K19" i="2"/>
  <c r="L19" i="2"/>
  <c r="M19" i="2"/>
  <c r="N19" i="2"/>
  <c r="R19" i="2"/>
  <c r="K20" i="2"/>
  <c r="L20" i="2"/>
  <c r="M20" i="2"/>
  <c r="N20" i="2"/>
  <c r="R20" i="2"/>
  <c r="K21" i="2"/>
  <c r="L21" i="2"/>
  <c r="M21" i="2"/>
  <c r="N21" i="2"/>
  <c r="R21" i="2"/>
  <c r="K22" i="2"/>
  <c r="L22" i="2"/>
  <c r="M22" i="2"/>
  <c r="N22" i="2"/>
  <c r="R22" i="2"/>
  <c r="B3" i="2"/>
  <c r="B4" i="2"/>
  <c r="C4" i="2"/>
  <c r="D4" i="2"/>
  <c r="E4" i="2"/>
  <c r="F4" i="2"/>
  <c r="B5" i="2"/>
  <c r="C5" i="2"/>
  <c r="D5" i="2"/>
  <c r="E5" i="2"/>
  <c r="F5" i="2"/>
  <c r="B6" i="2"/>
  <c r="C6" i="2"/>
  <c r="D6" i="2"/>
  <c r="E6" i="2"/>
  <c r="F6" i="2"/>
  <c r="B7" i="2"/>
  <c r="C7" i="2"/>
  <c r="D7" i="2"/>
  <c r="E7" i="2"/>
  <c r="F7" i="2"/>
  <c r="B8" i="2"/>
  <c r="C8" i="2"/>
  <c r="D8" i="2"/>
  <c r="E8" i="2"/>
  <c r="F8" i="2"/>
  <c r="B9" i="2"/>
  <c r="C9" i="2"/>
  <c r="D9" i="2"/>
  <c r="E9" i="2"/>
  <c r="F9" i="2"/>
  <c r="B10" i="2"/>
  <c r="C10" i="2"/>
  <c r="D10" i="2"/>
  <c r="E10" i="2"/>
  <c r="F10" i="2"/>
  <c r="B11" i="2"/>
  <c r="C11" i="2"/>
  <c r="D11" i="2"/>
  <c r="E11" i="2"/>
  <c r="F11" i="2"/>
  <c r="B12" i="2"/>
  <c r="C12" i="2"/>
  <c r="D12" i="2"/>
  <c r="E12" i="2"/>
  <c r="F12" i="2"/>
  <c r="B13" i="2"/>
  <c r="D13" i="2"/>
  <c r="E13" i="2"/>
  <c r="F13" i="2"/>
  <c r="AM22" i="2" l="1"/>
  <c r="O22" i="2"/>
  <c r="AM18" i="2"/>
  <c r="O18" i="2"/>
  <c r="AM35" i="2"/>
  <c r="O35" i="2"/>
  <c r="AM19" i="2"/>
  <c r="O19" i="2"/>
  <c r="AM56" i="2"/>
  <c r="O56" i="2"/>
  <c r="AM52" i="2"/>
  <c r="O52" i="2"/>
  <c r="AM48" i="2"/>
  <c r="O48" i="2"/>
  <c r="AM44" i="2"/>
  <c r="O44" i="2"/>
  <c r="AM40" i="2"/>
  <c r="O40" i="2"/>
  <c r="AM36" i="2"/>
  <c r="O36" i="2"/>
  <c r="AM32" i="2"/>
  <c r="O32" i="2"/>
  <c r="AM28" i="2"/>
  <c r="O28" i="2"/>
  <c r="AM24" i="2"/>
  <c r="O24" i="2"/>
  <c r="AM55" i="2"/>
  <c r="O55" i="2"/>
  <c r="AM51" i="2"/>
  <c r="O51" i="2"/>
  <c r="AM47" i="2"/>
  <c r="O47" i="2"/>
  <c r="AM43" i="2"/>
  <c r="O43" i="2"/>
  <c r="AM39" i="2"/>
  <c r="O39" i="2"/>
  <c r="AM27" i="2"/>
  <c r="O27" i="2"/>
  <c r="AM23" i="2"/>
  <c r="O23" i="2"/>
  <c r="AM21" i="2"/>
  <c r="O21" i="2"/>
  <c r="AM17" i="2"/>
  <c r="O17" i="2"/>
  <c r="AM54" i="2"/>
  <c r="O54" i="2"/>
  <c r="AM50" i="2"/>
  <c r="O50" i="2"/>
  <c r="AM46" i="2"/>
  <c r="O46" i="2"/>
  <c r="AM42" i="2"/>
  <c r="O42" i="2"/>
  <c r="AM38" i="2"/>
  <c r="O38" i="2"/>
  <c r="AM34" i="2"/>
  <c r="O34" i="2"/>
  <c r="AM30" i="2"/>
  <c r="O30" i="2"/>
  <c r="AM26" i="2"/>
  <c r="O26" i="2"/>
  <c r="AM31" i="2"/>
  <c r="O31" i="2"/>
  <c r="AM20" i="2"/>
  <c r="O20" i="2"/>
  <c r="AM16" i="2"/>
  <c r="O16" i="2"/>
  <c r="O57" i="2"/>
  <c r="AM53" i="2"/>
  <c r="O53" i="2"/>
  <c r="AM49" i="2"/>
  <c r="O49" i="2"/>
  <c r="AM45" i="2"/>
  <c r="O45" i="2"/>
  <c r="AM41" i="2"/>
  <c r="O41" i="2"/>
  <c r="AM37" i="2"/>
  <c r="O37" i="2"/>
  <c r="AM33" i="2"/>
  <c r="O33" i="2"/>
  <c r="AM29" i="2"/>
  <c r="O29" i="2"/>
  <c r="AM25" i="2"/>
  <c r="O25" i="2"/>
  <c r="AM57" i="2"/>
  <c r="T4" i="2"/>
  <c r="U56" i="2"/>
  <c r="U52" i="2"/>
  <c r="U55" i="2"/>
  <c r="U51" i="2"/>
  <c r="U54" i="2"/>
  <c r="S57" i="2"/>
  <c r="U57" i="2"/>
  <c r="U53" i="2"/>
  <c r="G43" i="2"/>
  <c r="G20" i="2"/>
  <c r="G16" i="2"/>
  <c r="G35" i="2"/>
  <c r="G33" i="2"/>
  <c r="G29" i="2"/>
  <c r="G21" i="2"/>
  <c r="G34" i="2"/>
  <c r="G42" i="2"/>
  <c r="G24" i="2"/>
  <c r="G18" i="2"/>
  <c r="G22" i="2"/>
  <c r="G27" i="2"/>
  <c r="G31" i="2"/>
  <c r="G46" i="2"/>
  <c r="G40" i="2"/>
  <c r="G44" i="2"/>
  <c r="G15" i="2"/>
  <c r="G19" i="2"/>
  <c r="G23" i="2"/>
  <c r="G28" i="2"/>
  <c r="G32" i="2"/>
  <c r="G37" i="2"/>
  <c r="G41" i="2"/>
  <c r="G45" i="2"/>
  <c r="G38" i="2"/>
  <c r="G17" i="2"/>
  <c r="G26" i="2"/>
  <c r="G30" i="2"/>
  <c r="G39" i="2"/>
  <c r="G12" i="2"/>
  <c r="G57" i="2"/>
  <c r="G9" i="2"/>
  <c r="G6" i="2"/>
  <c r="G10" i="2"/>
  <c r="G13" i="2"/>
  <c r="G7" i="2"/>
  <c r="G11" i="2"/>
  <c r="G5" i="2"/>
  <c r="G4" i="2"/>
  <c r="G8" i="2"/>
  <c r="N58" i="2"/>
  <c r="T64" i="2"/>
  <c r="AE64" i="2" s="1"/>
  <c r="T66" i="2"/>
  <c r="AE66" i="2" s="1"/>
  <c r="T58" i="2"/>
  <c r="T60" i="2"/>
  <c r="AE60" i="2" s="1"/>
  <c r="T62" i="2"/>
  <c r="AE62" i="2" s="1"/>
  <c r="T67" i="2"/>
  <c r="T65" i="2"/>
  <c r="AE65" i="2" s="1"/>
  <c r="T63" i="2"/>
  <c r="AE63" i="2" s="1"/>
  <c r="T61" i="2"/>
  <c r="AE61" i="2" s="1"/>
  <c r="T59" i="2"/>
  <c r="AE59" i="2" s="1"/>
  <c r="L67" i="2"/>
  <c r="M66" i="2"/>
  <c r="N65" i="2"/>
  <c r="R64" i="2"/>
  <c r="K64" i="2"/>
  <c r="L63" i="2"/>
  <c r="AM63" i="2" s="1"/>
  <c r="M62" i="2"/>
  <c r="N61" i="2"/>
  <c r="R60" i="2"/>
  <c r="L59" i="2"/>
  <c r="AM59" i="2" s="1"/>
  <c r="N67" i="2"/>
  <c r="R66" i="2"/>
  <c r="K66" i="2"/>
  <c r="L65" i="2"/>
  <c r="AM65" i="2" s="1"/>
  <c r="M64" i="2"/>
  <c r="N63" i="2"/>
  <c r="R62" i="2"/>
  <c r="K62" i="2"/>
  <c r="L61" i="2"/>
  <c r="AM61" i="2" s="1"/>
  <c r="M60" i="2"/>
  <c r="N59" i="2"/>
  <c r="M67" i="2"/>
  <c r="N66" i="2"/>
  <c r="R65" i="2"/>
  <c r="K65" i="2"/>
  <c r="L64" i="2"/>
  <c r="AM64" i="2" s="1"/>
  <c r="M63" i="2"/>
  <c r="N62" i="2"/>
  <c r="R61" i="2"/>
  <c r="K61" i="2"/>
  <c r="L60" i="2"/>
  <c r="AM60" i="2" s="1"/>
  <c r="M59" i="2"/>
  <c r="K60" i="2"/>
  <c r="R67" i="2"/>
  <c r="K67" i="2"/>
  <c r="S3" i="2" s="1"/>
  <c r="L66" i="2"/>
  <c r="AM66" i="2" s="1"/>
  <c r="M65" i="2"/>
  <c r="N64" i="2"/>
  <c r="R63" i="2"/>
  <c r="K63" i="2"/>
  <c r="L62" i="2"/>
  <c r="AM62" i="2" s="1"/>
  <c r="M61" i="2"/>
  <c r="N60" i="2"/>
  <c r="R59" i="2"/>
  <c r="K59" i="2"/>
  <c r="L58" i="2"/>
  <c r="AM58" i="2" s="1"/>
  <c r="K58" i="2"/>
  <c r="M58" i="2"/>
  <c r="R58" i="2"/>
  <c r="AE58" i="2" l="1"/>
  <c r="T6" i="2"/>
  <c r="T3" i="2"/>
  <c r="T5" i="2" s="1"/>
  <c r="AE67" i="2"/>
  <c r="AM67" i="2"/>
  <c r="U61" i="2"/>
  <c r="U65" i="2"/>
  <c r="S66" i="2"/>
  <c r="U66" i="2"/>
  <c r="U60" i="2"/>
  <c r="U58" i="2"/>
  <c r="U64" i="2"/>
  <c r="U59" i="2"/>
  <c r="U63" i="2"/>
  <c r="U62" i="2"/>
  <c r="U67" i="2"/>
  <c r="S61" i="2"/>
  <c r="S58" i="2"/>
  <c r="S64" i="2"/>
  <c r="S65" i="2"/>
  <c r="S59" i="2"/>
  <c r="S63" i="2"/>
  <c r="S60" i="2"/>
  <c r="S62" i="2"/>
  <c r="S67" i="2"/>
  <c r="K2" i="2" l="1"/>
</calcChain>
</file>

<file path=xl/sharedStrings.xml><?xml version="1.0" encoding="utf-8"?>
<sst xmlns="http://schemas.openxmlformats.org/spreadsheetml/2006/main" count="1336" uniqueCount="245">
  <si>
    <t>$MyC</t>
  </si>
  <si>
    <t>$M</t>
  </si>
  <si>
    <t>$SurvNextYr</t>
  </si>
  <si>
    <t>$Yr</t>
  </si>
  <si>
    <t>$P_age2len</t>
  </si>
  <si>
    <t>$len_bins</t>
  </si>
  <si>
    <t>$TotF</t>
  </si>
  <si>
    <t>$TotBiom_NoFish</t>
  </si>
  <si>
    <t>$SSB_NoFishR</t>
  </si>
  <si>
    <t>$TotBiom</t>
  </si>
  <si>
    <t>$SSB_fut_1</t>
  </si>
  <si>
    <t>$SSB_fut_2</t>
  </si>
  <si>
    <t>$SSB_fut_3</t>
  </si>
  <si>
    <t>$SSB_fut_4</t>
  </si>
  <si>
    <t>$SSB_fut_5</t>
  </si>
  <si>
    <t>$Catch_fut_1</t>
  </si>
  <si>
    <t>$Catch_fut_2</t>
  </si>
  <si>
    <t>$Catch_fut_3</t>
  </si>
  <si>
    <t>$Catch_fut_4</t>
  </si>
  <si>
    <t>$Catch_fut_5</t>
  </si>
  <si>
    <t>$SSB</t>
  </si>
  <si>
    <t>$R</t>
  </si>
  <si>
    <t>$N</t>
  </si>
  <si>
    <t>$F_age_1</t>
  </si>
  <si>
    <t>$F_age_2</t>
  </si>
  <si>
    <t>$F_age_3</t>
  </si>
  <si>
    <t>$F_age_4</t>
  </si>
  <si>
    <t>$Fshry_names</t>
  </si>
  <si>
    <t>N_Chile</t>
  </si>
  <si>
    <t>SC_Chile_PS</t>
  </si>
  <si>
    <t>FarNorth</t>
  </si>
  <si>
    <t>Offshore_Trawl</t>
  </si>
  <si>
    <t>$Index_names</t>
  </si>
  <si>
    <t>Chile_AcousCS</t>
  </si>
  <si>
    <t>Chile_AcousN</t>
  </si>
  <si>
    <t>Chile_CPUE</t>
  </si>
  <si>
    <t>DEPM</t>
  </si>
  <si>
    <t>Peru_Acoustic</t>
  </si>
  <si>
    <t>Peru_CPUE</t>
  </si>
  <si>
    <t>Chinese_CPUE</t>
  </si>
  <si>
    <t>EU_CPUE</t>
  </si>
  <si>
    <t>USSR_CPUE</t>
  </si>
  <si>
    <t>$Obs_Survey_1</t>
  </si>
  <si>
    <t>$Index_Q_1</t>
  </si>
  <si>
    <t>$Obs_Survey_2</t>
  </si>
  <si>
    <t>$Index_Q_2</t>
  </si>
  <si>
    <t>$Obs_Survey_3</t>
  </si>
  <si>
    <t>$Index_Q_3</t>
  </si>
  <si>
    <t>$Obs_Survey_4</t>
  </si>
  <si>
    <t>$Index_Q_4</t>
  </si>
  <si>
    <t>$Obs_Survey_5</t>
  </si>
  <si>
    <t>$Index_Q_5</t>
  </si>
  <si>
    <t>$Obs_Survey_6</t>
  </si>
  <si>
    <t>$Index_Q_6</t>
  </si>
  <si>
    <t>$Obs_Survey_7</t>
  </si>
  <si>
    <t>$Index_Q_7</t>
  </si>
  <si>
    <t>$Obs_Survey_8</t>
  </si>
  <si>
    <t>$Index_Q_8</t>
  </si>
  <si>
    <t>$Obs_Survey_9</t>
  </si>
  <si>
    <t>$Index_Q_9</t>
  </si>
  <si>
    <t>$pobs_fsh_1</t>
  </si>
  <si>
    <t>$phat_fsh_1</t>
  </si>
  <si>
    <t>$pobs_fsh_2</t>
  </si>
  <si>
    <t>$phat_fsh_2</t>
  </si>
  <si>
    <t>$pobs_len_fsh_3</t>
  </si>
  <si>
    <t>$phat_len_fsh_3</t>
  </si>
  <si>
    <t>$pobs_fsh_4</t>
  </si>
  <si>
    <t>$phat_fsh_4</t>
  </si>
  <si>
    <t>$pobs_ind_1</t>
  </si>
  <si>
    <t>$pobs_ind_4</t>
  </si>
  <si>
    <t>$phat_ind_1</t>
  </si>
  <si>
    <t>$phat_ind_4</t>
  </si>
  <si>
    <t>$Obs_catch_1</t>
  </si>
  <si>
    <t>$Pred_catch_1</t>
  </si>
  <si>
    <t>$Obs_catch_2</t>
  </si>
  <si>
    <t>$Pred_catch_2</t>
  </si>
  <si>
    <t>$Obs_catch_3</t>
  </si>
  <si>
    <t>$Pred_catch_3</t>
  </si>
  <si>
    <t>$Obs_catch_4</t>
  </si>
  <si>
    <t>$Pred_catch_4</t>
  </si>
  <si>
    <t>$sel_fsh_1</t>
  </si>
  <si>
    <t>$sel_fsh_2</t>
  </si>
  <si>
    <t>$sel_fsh_3</t>
  </si>
  <si>
    <t>$sel_fsh_4</t>
  </si>
  <si>
    <t>$sel_ind_1</t>
  </si>
  <si>
    <t>$sel_ind_2</t>
  </si>
  <si>
    <t>$sel_ind_3</t>
  </si>
  <si>
    <t>$sel_ind_4</t>
  </si>
  <si>
    <t>$sel_ind_5</t>
  </si>
  <si>
    <t>$sel_ind_6</t>
  </si>
  <si>
    <t>$sel_ind_7</t>
  </si>
  <si>
    <t>$sel_ind_8</t>
  </si>
  <si>
    <t>$sel_ind_9</t>
  </si>
  <si>
    <t>$Stock_Rec</t>
  </si>
  <si>
    <t>$stock_Rec_Curve</t>
  </si>
  <si>
    <t>$Like_Comp</t>
  </si>
  <si>
    <t>$Like_Comp_names</t>
  </si>
  <si>
    <t>$Sel_Fshry_1</t>
  </si>
  <si>
    <t>$Sel_Fshry_2</t>
  </si>
  <si>
    <t>$Sel_Fshry_3</t>
  </si>
  <si>
    <t>$Sel_Fshry_4</t>
  </si>
  <si>
    <t>$Survey_Index_1</t>
  </si>
  <si>
    <t>$Survey_Index_2</t>
  </si>
  <si>
    <t>$Survey_Index_3</t>
  </si>
  <si>
    <t>$Survey_Index_4</t>
  </si>
  <si>
    <t>$Survey_Index_5</t>
  </si>
  <si>
    <t>$Survey_Index_6</t>
  </si>
  <si>
    <t>$Survey_Index_7</t>
  </si>
  <si>
    <t>$Survey_Index_8</t>
  </si>
  <si>
    <t>$Survey_Index_9</t>
  </si>
  <si>
    <t>$Age_Survey_1</t>
  </si>
  <si>
    <t>$Age_Survey_2</t>
  </si>
  <si>
    <t>$Age_Survey_3</t>
  </si>
  <si>
    <t>$Age_Survey_4</t>
  </si>
  <si>
    <t>$Age_Survey_5</t>
  </si>
  <si>
    <t>$Age_Survey_6</t>
  </si>
  <si>
    <t>$Age_Survey_7</t>
  </si>
  <si>
    <t>$Age_Survey_8</t>
  </si>
  <si>
    <t>$Age_Survey_9</t>
  </si>
  <si>
    <t>$Sel_Survey_1</t>
  </si>
  <si>
    <t>$Sel_Survey_2</t>
  </si>
  <si>
    <t>$Sel_Survey_3</t>
  </si>
  <si>
    <t>$Sel_Survey_4</t>
  </si>
  <si>
    <t>$Sel_Survey_5</t>
  </si>
  <si>
    <t>$Sel_Survey_6</t>
  </si>
  <si>
    <t>$Sel_Survey_7</t>
  </si>
  <si>
    <t>$Sel_Survey_8</t>
  </si>
  <si>
    <t>$Sel_Survey_9</t>
  </si>
  <si>
    <t>$m_sigmar</t>
  </si>
  <si>
    <t>$sigmar</t>
  </si>
  <si>
    <t>$F_Pen</t>
  </si>
  <si>
    <t>$Q_Survey_1</t>
  </si>
  <si>
    <t>$Q_power_Survey_1</t>
  </si>
  <si>
    <t>$Q_Survey_2</t>
  </si>
  <si>
    <t>$Q_power_Survey_2</t>
  </si>
  <si>
    <t>$Q_Survey_3</t>
  </si>
  <si>
    <t>$Q_power_Survey_3</t>
  </si>
  <si>
    <t>$Q_Survey_4</t>
  </si>
  <si>
    <t>$Q_power_Survey_4</t>
  </si>
  <si>
    <t>$Q_Survey_5</t>
  </si>
  <si>
    <t>$Q_power_Survey_5</t>
  </si>
  <si>
    <t>$Q_Survey_6</t>
  </si>
  <si>
    <t>$Q_power_Survey_6</t>
  </si>
  <si>
    <t>$Q_Survey_7</t>
  </si>
  <si>
    <t>$Q_power_Survey_7</t>
  </si>
  <si>
    <t>$Q_Survey_8</t>
  </si>
  <si>
    <t>$Q_power_Survey_8</t>
  </si>
  <si>
    <t>$Q_Survey_9</t>
  </si>
  <si>
    <t>$Q_power_Survey_9</t>
  </si>
  <si>
    <t>$Mest</t>
  </si>
  <si>
    <t>$Steep</t>
  </si>
  <si>
    <t>$Sigmar</t>
  </si>
  <si>
    <t>$Num_parameters_Est</t>
  </si>
  <si>
    <t>$Steep_Prior</t>
  </si>
  <si>
    <t>$Model_styr_endyr</t>
  </si>
  <si>
    <t>$Projection_years</t>
  </si>
  <si>
    <t>$Phase_for_age_spec_fishery</t>
  </si>
  <si>
    <t>$Phase_for_logistic_fishery</t>
  </si>
  <si>
    <t>$EffN_Fsh_1</t>
  </si>
  <si>
    <t>$EffN_Fsh_2</t>
  </si>
  <si>
    <t>$EffN_Fsh_4</t>
  </si>
  <si>
    <t>$C_fsh_1</t>
  </si>
  <si>
    <t>$C_fsh_2</t>
  </si>
  <si>
    <t>$C_fsh_3</t>
  </si>
  <si>
    <t>$C_fsh_4</t>
  </si>
  <si>
    <t>$wt_a_pop</t>
  </si>
  <si>
    <t>$mature_a</t>
  </si>
  <si>
    <t>$wt_fsh_1</t>
  </si>
  <si>
    <t>$wt_fsh_2</t>
  </si>
  <si>
    <t>$wt_fsh_3</t>
  </si>
  <si>
    <t>$wt_fsh_4</t>
  </si>
  <si>
    <t>$wt_ind_1</t>
  </si>
  <si>
    <t>$wt_ind_2</t>
  </si>
  <si>
    <t>$wt_ind_3</t>
  </si>
  <si>
    <t>$wt_ind_4</t>
  </si>
  <si>
    <t>$wt_ind_5</t>
  </si>
  <si>
    <t>$wt_ind_6</t>
  </si>
  <si>
    <t>$wt_ind_7</t>
  </si>
  <si>
    <t>$wt_ind_8</t>
  </si>
  <si>
    <t>$wt_ind_9</t>
  </si>
  <si>
    <t>$EffN_Survey_1</t>
  </si>
  <si>
    <t>$EffN_Survey_4</t>
  </si>
  <si>
    <t>$msy_mt</t>
  </si>
  <si>
    <t>$msy_m0</t>
  </si>
  <si>
    <t>$F_fsh_1</t>
  </si>
  <si>
    <t>$F_fsh_2</t>
  </si>
  <si>
    <t>$F_fsh_3</t>
  </si>
  <si>
    <t>$F_fsh_4</t>
  </si>
  <si>
    <t>catch_like</t>
  </si>
  <si>
    <t>age_like_fsh</t>
  </si>
  <si>
    <t>length_like_fsh</t>
  </si>
  <si>
    <t>sel_like_fsh</t>
  </si>
  <si>
    <t>ind_like</t>
  </si>
  <si>
    <t>age_like_ind</t>
  </si>
  <si>
    <t>sel_like_ind</t>
  </si>
  <si>
    <t>rec_like</t>
  </si>
  <si>
    <t>fpen</t>
  </si>
  <si>
    <t>post_priors_indq</t>
  </si>
  <si>
    <t>post_priors</t>
  </si>
  <si>
    <t>residual</t>
  </si>
  <si>
    <t>total</t>
  </si>
  <si>
    <t>$Rec_Pen</t>
  </si>
  <si>
    <t>$sigmarPrior</t>
  </si>
  <si>
    <t>$Rec_estimated_in_styr_endyr</t>
  </si>
  <si>
    <t>$SR_Curve_fit__in_styr_endyr</t>
  </si>
  <si>
    <t>$M_prior</t>
  </si>
  <si>
    <t>$qprior</t>
  </si>
  <si>
    <t>$q_power_prior</t>
  </si>
  <si>
    <t>$cv_catchbiomass</t>
  </si>
  <si>
    <t>$Fsh_sel_opt_fish</t>
  </si>
  <si>
    <t>$Survey_Sel_Opt_Survey</t>
  </si>
  <si>
    <t>$Phase_survey_Sel_Coffs</t>
  </si>
  <si>
    <t>$Fshry_Selages</t>
  </si>
  <si>
    <t>$Survy_Selages</t>
  </si>
  <si>
    <t>$Phase_for_dble_logistic_fishery</t>
  </si>
  <si>
    <t>$Phase_for_age_spec_survey</t>
  </si>
  <si>
    <t>$Phase_for_logistic_survey</t>
  </si>
  <si>
    <t>$Phase_for_dble_logistic_indy</t>
  </si>
  <si>
    <t>Est</t>
  </si>
  <si>
    <t>Sd</t>
  </si>
  <si>
    <t>Lb</t>
  </si>
  <si>
    <t>Ub</t>
  </si>
  <si>
    <t>No fishing</t>
  </si>
  <si>
    <t>Pick SCENARIO</t>
  </si>
  <si>
    <t>Model 6</t>
  </si>
  <si>
    <t>Model 6a</t>
  </si>
  <si>
    <t>Model 7</t>
  </si>
  <si>
    <r>
      <t>0.75 x F</t>
    </r>
    <r>
      <rPr>
        <vertAlign val="subscript"/>
        <sz val="11"/>
        <color theme="1"/>
        <rFont val="Calibri"/>
        <family val="2"/>
      </rPr>
      <t>2012</t>
    </r>
  </si>
  <si>
    <r>
      <t>0.5 x F</t>
    </r>
    <r>
      <rPr>
        <vertAlign val="subscript"/>
        <sz val="11"/>
        <color theme="1"/>
        <rFont val="Calibri"/>
        <family val="2"/>
      </rPr>
      <t>2012</t>
    </r>
  </si>
  <si>
    <r>
      <t>0.25 x F</t>
    </r>
    <r>
      <rPr>
        <vertAlign val="subscript"/>
        <sz val="11"/>
        <color theme="1"/>
        <rFont val="Calibri"/>
        <family val="2"/>
      </rPr>
      <t>2012</t>
    </r>
  </si>
  <si>
    <r>
      <t>F</t>
    </r>
    <r>
      <rPr>
        <vertAlign val="subscript"/>
        <sz val="11"/>
        <color theme="1"/>
        <rFont val="Calibri"/>
        <family val="2"/>
      </rPr>
      <t>2012</t>
    </r>
  </si>
  <si>
    <t>$pobs_len_fsh_1</t>
  </si>
  <si>
    <t>$phat_len_fsh_1</t>
  </si>
  <si>
    <t>Model N3</t>
  </si>
  <si>
    <t>Model S2</t>
  </si>
  <si>
    <t>$pobs_fsh_3</t>
  </si>
  <si>
    <t>$phat_fsh_3</t>
  </si>
  <si>
    <t>$EffN_Fsh_3</t>
  </si>
  <si>
    <t>F2012</t>
  </si>
  <si>
    <t>0.75 x F2012</t>
  </si>
  <si>
    <t>0.5 x F2012</t>
  </si>
  <si>
    <t>0.25 x F2012</t>
  </si>
  <si>
    <t>S2</t>
  </si>
  <si>
    <t>N3</t>
  </si>
  <si>
    <t>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</si>
</sst>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7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9" fontId="0" fillId="0" borderId="0" xfId="0" applyNumberFormat="1"/>
    <xf numFmtId="3" fontId="0" fillId="0" borderId="0" xfId="0" applyNumberFormat="1"/>
    <xf numFmtId="0" fontId="0" fillId="0" borderId="0" xfId="0" applyNumberFormat="1"/>
    <xf numFmtId="0" fontId="0" fillId="0" borderId="0" xfId="0" quotePrefix="1"/>
    <xf numFmtId="0" fontId="1" fillId="0" borderId="0" xfId="0" applyFont="1"/>
    <xf numFmtId="10" fontId="0" fillId="0" borderId="0" xfId="0" applyNumberFormat="1"/>
    <xf numFmtId="0" fontId="2" fillId="0" borderId="0" xfId="0" applyFont="1"/>
    <xf numFmtId="0" fontId="4" fillId="0" borderId="0" xfId="0" applyFont="1"/>
    <xf numFmtId="2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1.xml"/><Relationship Id="rId13" Type="http://schemas.openxmlformats.org/officeDocument/2006/relationships/worksheet" Target="worksheets/sheet6.xml"/><Relationship Id="rId1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5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4.xml"/><Relationship Id="rId5" Type="http://schemas.openxmlformats.org/officeDocument/2006/relationships/chartsheet" Target="chart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3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2.xml"/><Relationship Id="rId14" Type="http://schemas.openxmlformats.org/officeDocument/2006/relationships/worksheet" Target="worksheets/sheet7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Model 8</a:t>
            </a:r>
          </a:p>
        </c:rich>
      </c:tx>
      <c:layout>
        <c:manualLayout>
          <c:xMode val="edge"/>
          <c:yMode val="edge"/>
          <c:x val="0.23321980906232881"/>
          <c:y val="4.234404704936455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 plot'!$X$13</c:f>
              <c:strCache>
                <c:ptCount val="1"/>
                <c:pt idx="0">
                  <c:v>F2012</c:v>
                </c:pt>
              </c:strCache>
            </c:strRef>
          </c:tx>
          <c:marker>
            <c:symbol val="none"/>
          </c:marker>
          <c:dPt>
            <c:idx val="43"/>
            <c:marker>
              <c:symbol val="circle"/>
              <c:size val="7"/>
            </c:marker>
            <c:bubble3D val="0"/>
          </c:dPt>
          <c:dLbls>
            <c:dLbl>
              <c:idx val="43"/>
              <c:layout>
                <c:manualLayout>
                  <c:x val="-2.6373626373626266E-2"/>
                  <c:y val="-2.62129815067496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'For plot'!$V$15:$V$67</c:f>
              <c:numCache>
                <c:formatCode>General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'For plot'!$X$15:$X$67</c:f>
              <c:numCache>
                <c:formatCode>#,##0</c:formatCode>
                <c:ptCount val="53"/>
                <c:pt idx="0">
                  <c:v>188.26288000224395</c:v>
                </c:pt>
                <c:pt idx="1">
                  <c:v>196.35350000224085</c:v>
                </c:pt>
                <c:pt idx="2">
                  <c:v>94.072849999999988</c:v>
                </c:pt>
                <c:pt idx="3">
                  <c:v>123.51779000224337</c:v>
                </c:pt>
                <c:pt idx="4">
                  <c:v>305.61410000225067</c:v>
                </c:pt>
                <c:pt idx="5">
                  <c:v>260.21650000223707</c:v>
                </c:pt>
                <c:pt idx="6">
                  <c:v>358.46320000000003</c:v>
                </c:pt>
                <c:pt idx="7">
                  <c:v>809.34372000000008</c:v>
                </c:pt>
                <c:pt idx="8">
                  <c:v>956.92470000000003</c:v>
                </c:pt>
                <c:pt idx="9">
                  <c:v>1220.7639999999999</c:v>
                </c:pt>
                <c:pt idx="10">
                  <c:v>1236.2629999999999</c:v>
                </c:pt>
                <c:pt idx="11">
                  <c:v>1761.893</c:v>
                </c:pt>
                <c:pt idx="12">
                  <c:v>2282.6130000000003</c:v>
                </c:pt>
                <c:pt idx="13">
                  <c:v>1777.3960000000002</c:v>
                </c:pt>
                <c:pt idx="14">
                  <c:v>2540.2799999999997</c:v>
                </c:pt>
                <c:pt idx="15">
                  <c:v>2312.703</c:v>
                </c:pt>
                <c:pt idx="16">
                  <c:v>2029.471</c:v>
                </c:pt>
                <c:pt idx="17">
                  <c:v>2602.1469999999999</c:v>
                </c:pt>
                <c:pt idx="18">
                  <c:v>3075.7160000000003</c:v>
                </c:pt>
                <c:pt idx="19">
                  <c:v>3452.1150000000002</c:v>
                </c:pt>
                <c:pt idx="20">
                  <c:v>3608.7739999999999</c:v>
                </c:pt>
                <c:pt idx="21">
                  <c:v>3661.2369999999996</c:v>
                </c:pt>
                <c:pt idx="22">
                  <c:v>3242.2764999999999</c:v>
                </c:pt>
                <c:pt idx="23">
                  <c:v>3254.3560000022394</c:v>
                </c:pt>
                <c:pt idx="24">
                  <c:v>4034.930000002234</c:v>
                </c:pt>
                <c:pt idx="25">
                  <c:v>4755.8490000022175</c:v>
                </c:pt>
                <c:pt idx="26">
                  <c:v>3807.4630000021625</c:v>
                </c:pt>
                <c:pt idx="27">
                  <c:v>3362.7182000022267</c:v>
                </c:pt>
                <c:pt idx="28">
                  <c:v>1996.2283000022385</c:v>
                </c:pt>
                <c:pt idx="29">
                  <c:v>1383.0596</c:v>
                </c:pt>
                <c:pt idx="30">
                  <c:v>1558.5390400000001</c:v>
                </c:pt>
                <c:pt idx="31">
                  <c:v>2363.9731999999999</c:v>
                </c:pt>
                <c:pt idx="32">
                  <c:v>1725.3292000000001</c:v>
                </c:pt>
                <c:pt idx="33">
                  <c:v>1792.3149999999998</c:v>
                </c:pt>
                <c:pt idx="34">
                  <c:v>1910.941</c:v>
                </c:pt>
                <c:pt idx="35">
                  <c:v>1712.4639999999999</c:v>
                </c:pt>
                <c:pt idx="36">
                  <c:v>1970.2619999999999</c:v>
                </c:pt>
                <c:pt idx="37">
                  <c:v>1958.4560000000001</c:v>
                </c:pt>
                <c:pt idx="38">
                  <c:v>1456.979</c:v>
                </c:pt>
                <c:pt idx="39">
                  <c:v>1278.6329999999998</c:v>
                </c:pt>
                <c:pt idx="40">
                  <c:v>728.28600000000006</c:v>
                </c:pt>
                <c:pt idx="41">
                  <c:v>605.71199999999999</c:v>
                </c:pt>
                <c:pt idx="42">
                  <c:v>416.56600000000003</c:v>
                </c:pt>
                <c:pt idx="43">
                  <c:v>474.53700000000003</c:v>
                </c:pt>
                <c:pt idx="44">
                  <c:v>451.32399999999996</c:v>
                </c:pt>
                <c:pt idx="45">
                  <c:v>447.42400000000004</c:v>
                </c:pt>
                <c:pt idx="46">
                  <c:v>499.24520000000001</c:v>
                </c:pt>
                <c:pt idx="47">
                  <c:v>572.67560000000003</c:v>
                </c:pt>
                <c:pt idx="48">
                  <c:v>650.8546</c:v>
                </c:pt>
                <c:pt idx="49">
                  <c:v>721.0222</c:v>
                </c:pt>
                <c:pt idx="50">
                  <c:v>798.4384</c:v>
                </c:pt>
                <c:pt idx="51">
                  <c:v>871.81780000000003</c:v>
                </c:pt>
                <c:pt idx="52">
                  <c:v>935.06470000000002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'For plot'!$Y$13</c:f>
              <c:strCache>
                <c:ptCount val="1"/>
                <c:pt idx="0">
                  <c:v>0.75 x F2012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'For plot'!$V$57:$V$67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plot'!$Y$57:$Y$67</c:f>
              <c:numCache>
                <c:formatCode>#,##0</c:formatCode>
                <c:ptCount val="11"/>
                <c:pt idx="0">
                  <c:v>416.56600000000003</c:v>
                </c:pt>
                <c:pt idx="1">
                  <c:v>356.399</c:v>
                </c:pt>
                <c:pt idx="2">
                  <c:v>356.73</c:v>
                </c:pt>
                <c:pt idx="3">
                  <c:v>349.08600000000001</c:v>
                </c:pt>
                <c:pt idx="4">
                  <c:v>393.06599999999997</c:v>
                </c:pt>
                <c:pt idx="5">
                  <c:v>458.01370000000003</c:v>
                </c:pt>
                <c:pt idx="6">
                  <c:v>526.10739999999998</c:v>
                </c:pt>
                <c:pt idx="7">
                  <c:v>589.1508</c:v>
                </c:pt>
                <c:pt idx="8">
                  <c:v>658.73230000000001</c:v>
                </c:pt>
                <c:pt idx="9">
                  <c:v>725.91549999999995</c:v>
                </c:pt>
                <c:pt idx="10">
                  <c:v>785.30690000000004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'For plot'!$Z$13</c:f>
              <c:strCache>
                <c:ptCount val="1"/>
                <c:pt idx="0">
                  <c:v>0.5 x F2012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'For plot'!$V$57:$V$67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plot'!$Z$57:$Z$67</c:f>
              <c:numCache>
                <c:formatCode>#,##0</c:formatCode>
                <c:ptCount val="11"/>
                <c:pt idx="0">
                  <c:v>416.56600000000003</c:v>
                </c:pt>
                <c:pt idx="1">
                  <c:v>226.3664</c:v>
                </c:pt>
                <c:pt idx="2">
                  <c:v>238.5565</c:v>
                </c:pt>
                <c:pt idx="3">
                  <c:v>224.44299999999998</c:v>
                </c:pt>
                <c:pt idx="4">
                  <c:v>251.47749999999999</c:v>
                </c:pt>
                <c:pt idx="5">
                  <c:v>297.04320000000001</c:v>
                </c:pt>
                <c:pt idx="6">
                  <c:v>343.35739999999998</c:v>
                </c:pt>
                <c:pt idx="7">
                  <c:v>387.18629999999996</c:v>
                </c:pt>
                <c:pt idx="8">
                  <c:v>435.69400000000002</c:v>
                </c:pt>
                <c:pt idx="9">
                  <c:v>483.46559999999999</c:v>
                </c:pt>
                <c:pt idx="10">
                  <c:v>526.8605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'For plot'!$AA$13</c:f>
              <c:strCache>
                <c:ptCount val="1"/>
                <c:pt idx="0">
                  <c:v>0.25 x F2012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'For plot'!$V$57:$V$67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plot'!$AA$57:$AA$67</c:f>
              <c:numCache>
                <c:formatCode>#,##0</c:formatCode>
                <c:ptCount val="11"/>
                <c:pt idx="0">
                  <c:v>416.56600000000003</c:v>
                </c:pt>
                <c:pt idx="1">
                  <c:v>82.106099999999998</c:v>
                </c:pt>
                <c:pt idx="2">
                  <c:v>87.458600000000004</c:v>
                </c:pt>
                <c:pt idx="3">
                  <c:v>62.657499999999999</c:v>
                </c:pt>
                <c:pt idx="4">
                  <c:v>60.0306</c:v>
                </c:pt>
                <c:pt idx="5">
                  <c:v>66.854699999999994</c:v>
                </c:pt>
                <c:pt idx="6">
                  <c:v>70.208799999999997</c:v>
                </c:pt>
                <c:pt idx="7">
                  <c:v>72.4392</c:v>
                </c:pt>
                <c:pt idx="8">
                  <c:v>74.494600000000005</c:v>
                </c:pt>
                <c:pt idx="9">
                  <c:v>76.166200000000003</c:v>
                </c:pt>
                <c:pt idx="10">
                  <c:v>77.549300000000002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'For plot'!$AB$13</c:f>
              <c:strCache>
                <c:ptCount val="1"/>
                <c:pt idx="0">
                  <c:v>No fishing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'For plot'!$V$57:$V$67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plot'!$AB$57:$AB$67</c:f>
              <c:numCache>
                <c:formatCode>#,##0</c:formatCode>
                <c:ptCount val="11"/>
                <c:pt idx="0">
                  <c:v>416.56600000000003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75840"/>
        <c:axId val="244876416"/>
      </c:scatterChart>
      <c:valAx>
        <c:axId val="244875840"/>
        <c:scaling>
          <c:orientation val="minMax"/>
          <c:max val="2022"/>
          <c:min val="1970"/>
        </c:scaling>
        <c:delete val="0"/>
        <c:axPos val="b"/>
        <c:numFmt formatCode="General" sourceLinked="1"/>
        <c:majorTickMark val="out"/>
        <c:minorTickMark val="none"/>
        <c:tickLblPos val="nextTo"/>
        <c:crossAx val="244876416"/>
        <c:crosses val="autoZero"/>
        <c:crossBetween val="midCat"/>
      </c:valAx>
      <c:valAx>
        <c:axId val="2448764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800" baseline="0"/>
                </a:pPr>
                <a:r>
                  <a:rPr lang="en-US" sz="2800" baseline="0"/>
                  <a:t>Total catch (kt)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crossAx val="244875840"/>
        <c:crosses val="autoZero"/>
        <c:crossBetween val="midCat"/>
        <c:majorUnit val="1000"/>
      </c:valAx>
    </c:plotArea>
    <c:legend>
      <c:legendPos val="r"/>
      <c:layout>
        <c:manualLayout>
          <c:xMode val="edge"/>
          <c:yMode val="edge"/>
          <c:x val="0.67883499177987383"/>
          <c:y val="4.9406627645153391E-2"/>
          <c:w val="0.20980969686481499"/>
          <c:h val="0.3285339179468583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200" baseline="0"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Model 8</a:t>
            </a:r>
          </a:p>
        </c:rich>
      </c:tx>
      <c:layout>
        <c:manualLayout>
          <c:xMode val="edge"/>
          <c:yMode val="edge"/>
          <c:x val="0.23321980906232881"/>
          <c:y val="4.2344047049364557E-2"/>
        </c:manualLayout>
      </c:layout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'For plot'!$BI$14</c:f>
              <c:strCache>
                <c:ptCount val="1"/>
                <c:pt idx="0">
                  <c:v>F2012</c:v>
                </c:pt>
              </c:strCache>
            </c:strRef>
          </c:tx>
          <c:marker>
            <c:symbol val="none"/>
          </c:marker>
          <c:dPt>
            <c:idx val="43"/>
            <c:marker>
              <c:symbol val="circle"/>
              <c:size val="7"/>
            </c:marker>
            <c:bubble3D val="0"/>
          </c:dPt>
          <c:dLbls>
            <c:dLbl>
              <c:idx val="43"/>
              <c:layout>
                <c:manualLayout>
                  <c:x val="-2.6373626373626266E-2"/>
                  <c:y val="-2.62129815067496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'For plot'!$BH$15:$BH$67</c:f>
              <c:numCache>
                <c:formatCode>General</c:formatCode>
                <c:ptCount val="53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  <c:pt idx="42">
                  <c:v>2012</c:v>
                </c:pt>
                <c:pt idx="43">
                  <c:v>2013</c:v>
                </c:pt>
                <c:pt idx="44">
                  <c:v>2014</c:v>
                </c:pt>
                <c:pt idx="45">
                  <c:v>2015</c:v>
                </c:pt>
                <c:pt idx="46">
                  <c:v>2016</c:v>
                </c:pt>
                <c:pt idx="47">
                  <c:v>2017</c:v>
                </c:pt>
                <c:pt idx="48">
                  <c:v>2018</c:v>
                </c:pt>
                <c:pt idx="49">
                  <c:v>2019</c:v>
                </c:pt>
                <c:pt idx="50">
                  <c:v>2020</c:v>
                </c:pt>
                <c:pt idx="51">
                  <c:v>2021</c:v>
                </c:pt>
                <c:pt idx="52">
                  <c:v>2022</c:v>
                </c:pt>
              </c:numCache>
            </c:numRef>
          </c:xVal>
          <c:yVal>
            <c:numRef>
              <c:f>'For plot'!$BI$15:$BI$67</c:f>
              <c:numCache>
                <c:formatCode>General</c:formatCode>
                <c:ptCount val="53"/>
                <c:pt idx="0">
                  <c:v>14310.96</c:v>
                </c:pt>
                <c:pt idx="1">
                  <c:v>13320.779999999999</c:v>
                </c:pt>
                <c:pt idx="2">
                  <c:v>12658.98</c:v>
                </c:pt>
                <c:pt idx="3">
                  <c:v>12179.83</c:v>
                </c:pt>
                <c:pt idx="4">
                  <c:v>11698.32</c:v>
                </c:pt>
                <c:pt idx="5">
                  <c:v>11375.669999999998</c:v>
                </c:pt>
                <c:pt idx="6">
                  <c:v>11336.130000000001</c:v>
                </c:pt>
                <c:pt idx="7">
                  <c:v>11314.85</c:v>
                </c:pt>
                <c:pt idx="8">
                  <c:v>11414.78</c:v>
                </c:pt>
                <c:pt idx="9">
                  <c:v>11574.619999999999</c:v>
                </c:pt>
                <c:pt idx="10">
                  <c:v>11877.880000000001</c:v>
                </c:pt>
                <c:pt idx="11">
                  <c:v>11816.771000000001</c:v>
                </c:pt>
                <c:pt idx="12">
                  <c:v>11193.495000000001</c:v>
                </c:pt>
                <c:pt idx="13">
                  <c:v>11362.633</c:v>
                </c:pt>
                <c:pt idx="14">
                  <c:v>11480.720000000001</c:v>
                </c:pt>
                <c:pt idx="15">
                  <c:v>12280.31</c:v>
                </c:pt>
                <c:pt idx="16">
                  <c:v>14245.63</c:v>
                </c:pt>
                <c:pt idx="17">
                  <c:v>16455.34</c:v>
                </c:pt>
                <c:pt idx="18">
                  <c:v>17913.440000000002</c:v>
                </c:pt>
                <c:pt idx="19">
                  <c:v>18058.199999999997</c:v>
                </c:pt>
                <c:pt idx="20">
                  <c:v>17377.46</c:v>
                </c:pt>
                <c:pt idx="21">
                  <c:v>16065.02</c:v>
                </c:pt>
                <c:pt idx="22">
                  <c:v>14731.96</c:v>
                </c:pt>
                <c:pt idx="23">
                  <c:v>13349.78</c:v>
                </c:pt>
                <c:pt idx="24">
                  <c:v>11397.22</c:v>
                </c:pt>
                <c:pt idx="25">
                  <c:v>8691.9599999999991</c:v>
                </c:pt>
                <c:pt idx="26">
                  <c:v>6844.23</c:v>
                </c:pt>
                <c:pt idx="27">
                  <c:v>5424.7</c:v>
                </c:pt>
                <c:pt idx="28">
                  <c:v>5081.25</c:v>
                </c:pt>
                <c:pt idx="29">
                  <c:v>5513.6130000000003</c:v>
                </c:pt>
                <c:pt idx="30">
                  <c:v>6069.34</c:v>
                </c:pt>
                <c:pt idx="31">
                  <c:v>6594.4409999999998</c:v>
                </c:pt>
                <c:pt idx="32">
                  <c:v>7084.68</c:v>
                </c:pt>
                <c:pt idx="33">
                  <c:v>7315.2</c:v>
                </c:pt>
                <c:pt idx="34">
                  <c:v>6985.8559999999998</c:v>
                </c:pt>
                <c:pt idx="35">
                  <c:v>6214.2220000000007</c:v>
                </c:pt>
                <c:pt idx="36">
                  <c:v>5147.067</c:v>
                </c:pt>
                <c:pt idx="37">
                  <c:v>3903.7359999999999</c:v>
                </c:pt>
                <c:pt idx="38">
                  <c:v>2923.4920000000002</c:v>
                </c:pt>
                <c:pt idx="39">
                  <c:v>2093.3940000000002</c:v>
                </c:pt>
                <c:pt idx="40">
                  <c:v>1832.42</c:v>
                </c:pt>
                <c:pt idx="41">
                  <c:v>2008.3853999999999</c:v>
                </c:pt>
                <c:pt idx="42">
                  <c:v>2430.3030000000003</c:v>
                </c:pt>
                <c:pt idx="43" formatCode="#,##0">
                  <c:v>2898.2159999999999</c:v>
                </c:pt>
                <c:pt idx="44" formatCode="#,##0">
                  <c:v>3378.9110000000001</c:v>
                </c:pt>
                <c:pt idx="45" formatCode="#,##0">
                  <c:v>3903.09</c:v>
                </c:pt>
                <c:pt idx="46" formatCode="#,##0">
                  <c:v>4444.2869999999994</c:v>
                </c:pt>
                <c:pt idx="47" formatCode="#,##0">
                  <c:v>4965.4780000000001</c:v>
                </c:pt>
                <c:pt idx="48" formatCode="#,##0">
                  <c:v>5454.8456000000006</c:v>
                </c:pt>
                <c:pt idx="49" formatCode="#,##0">
                  <c:v>5907.5918999999994</c:v>
                </c:pt>
                <c:pt idx="50" formatCode="#,##0">
                  <c:v>6320.6903000000002</c:v>
                </c:pt>
                <c:pt idx="51" formatCode="#,##0">
                  <c:v>6679.9517000000005</c:v>
                </c:pt>
                <c:pt idx="52" formatCode="#,##0">
                  <c:v>6988.7803999999996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'For plot'!$BJ$14</c:f>
              <c:strCache>
                <c:ptCount val="1"/>
                <c:pt idx="0">
                  <c:v>0.75 x F2012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'For plot'!$BH$57:$BH$67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plot'!$BJ$57:$BJ$67</c:f>
              <c:numCache>
                <c:formatCode>#,##0</c:formatCode>
                <c:ptCount val="11"/>
                <c:pt idx="0">
                  <c:v>2430.3030000000003</c:v>
                </c:pt>
                <c:pt idx="1">
                  <c:v>2972.4450000000002</c:v>
                </c:pt>
                <c:pt idx="2">
                  <c:v>3535.317</c:v>
                </c:pt>
                <c:pt idx="3">
                  <c:v>4134.5329999999994</c:v>
                </c:pt>
                <c:pt idx="4">
                  <c:v>4760.09</c:v>
                </c:pt>
                <c:pt idx="5">
                  <c:v>5375.9350000000004</c:v>
                </c:pt>
                <c:pt idx="6">
                  <c:v>5965.5370000000003</c:v>
                </c:pt>
                <c:pt idx="7">
                  <c:v>6519.3949999999995</c:v>
                </c:pt>
                <c:pt idx="8">
                  <c:v>7035.4030000000002</c:v>
                </c:pt>
                <c:pt idx="9">
                  <c:v>7493.5640000000003</c:v>
                </c:pt>
                <c:pt idx="10">
                  <c:v>7894.0649999999996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'For plot'!$BK$14</c:f>
              <c:strCache>
                <c:ptCount val="1"/>
                <c:pt idx="0">
                  <c:v>0.5 x F2012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'For plot'!$BH$57:$BH$67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plot'!$BK$57:$BK$67</c:f>
              <c:numCache>
                <c:formatCode>#,##0</c:formatCode>
                <c:ptCount val="11"/>
                <c:pt idx="0">
                  <c:v>2430.3030000000003</c:v>
                </c:pt>
                <c:pt idx="1">
                  <c:v>3053.18</c:v>
                </c:pt>
                <c:pt idx="2">
                  <c:v>3715.819</c:v>
                </c:pt>
                <c:pt idx="3">
                  <c:v>4407.393</c:v>
                </c:pt>
                <c:pt idx="4">
                  <c:v>5138.348</c:v>
                </c:pt>
                <c:pt idx="5">
                  <c:v>5876.5619999999999</c:v>
                </c:pt>
                <c:pt idx="6">
                  <c:v>6599.2860000000001</c:v>
                </c:pt>
                <c:pt idx="7">
                  <c:v>7290.71</c:v>
                </c:pt>
                <c:pt idx="8">
                  <c:v>7950.0650000000005</c:v>
                </c:pt>
                <c:pt idx="9">
                  <c:v>8549.594000000001</c:v>
                </c:pt>
                <c:pt idx="10">
                  <c:v>9084.3310000000001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'For plot'!$BL$14</c:f>
              <c:strCache>
                <c:ptCount val="1"/>
                <c:pt idx="0">
                  <c:v>0.25 x F2012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'For plot'!$BH$57:$BH$67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plot'!$BL$57:$BL$67</c:f>
              <c:numCache>
                <c:formatCode>#,##0</c:formatCode>
                <c:ptCount val="11"/>
                <c:pt idx="0">
                  <c:v>2430.3030000000003</c:v>
                </c:pt>
                <c:pt idx="1">
                  <c:v>3141.5039999999999</c:v>
                </c:pt>
                <c:pt idx="2">
                  <c:v>3927.7330000000002</c:v>
                </c:pt>
                <c:pt idx="3">
                  <c:v>4736.2420000000002</c:v>
                </c:pt>
                <c:pt idx="4">
                  <c:v>5601.1229999999996</c:v>
                </c:pt>
                <c:pt idx="5">
                  <c:v>6500.607</c:v>
                </c:pt>
                <c:pt idx="6">
                  <c:v>7404.6570000000002</c:v>
                </c:pt>
                <c:pt idx="7">
                  <c:v>8288.2150000000001</c:v>
                </c:pt>
                <c:pt idx="8">
                  <c:v>9152.2549999999992</c:v>
                </c:pt>
                <c:pt idx="9">
                  <c:v>9958.741</c:v>
                </c:pt>
                <c:pt idx="10">
                  <c:v>10694.606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'For plot'!$BM$14</c:f>
              <c:strCache>
                <c:ptCount val="1"/>
                <c:pt idx="0">
                  <c:v>No fishing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'For plot'!$BH$57:$BH$67</c:f>
              <c:numCache>
                <c:formatCode>General</c:formatCode>
                <c:ptCount val="11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</c:numCache>
            </c:numRef>
          </c:xVal>
          <c:yVal>
            <c:numRef>
              <c:f>'For plot'!$BM$57:$BM$67</c:f>
              <c:numCache>
                <c:formatCode>#,##0</c:formatCode>
                <c:ptCount val="11"/>
                <c:pt idx="0">
                  <c:v>2430.3030000000003</c:v>
                </c:pt>
                <c:pt idx="1">
                  <c:v>3238.7469999999998</c:v>
                </c:pt>
                <c:pt idx="2">
                  <c:v>4181.1880000000001</c:v>
                </c:pt>
                <c:pt idx="3">
                  <c:v>5142.7309999999998</c:v>
                </c:pt>
                <c:pt idx="4">
                  <c:v>6181.183</c:v>
                </c:pt>
                <c:pt idx="5">
                  <c:v>7297.3280000000004</c:v>
                </c:pt>
                <c:pt idx="6">
                  <c:v>8454.1239999999998</c:v>
                </c:pt>
                <c:pt idx="7">
                  <c:v>9612.4650000000001</c:v>
                </c:pt>
                <c:pt idx="8">
                  <c:v>10774.949000000001</c:v>
                </c:pt>
                <c:pt idx="9">
                  <c:v>11890.178</c:v>
                </c:pt>
                <c:pt idx="10">
                  <c:v>12933.039000000001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79872"/>
        <c:axId val="244880448"/>
      </c:scatterChart>
      <c:valAx>
        <c:axId val="244879872"/>
        <c:scaling>
          <c:orientation val="minMax"/>
          <c:max val="2022"/>
          <c:min val="1970"/>
        </c:scaling>
        <c:delete val="0"/>
        <c:axPos val="b"/>
        <c:numFmt formatCode="General" sourceLinked="1"/>
        <c:majorTickMark val="out"/>
        <c:minorTickMark val="none"/>
        <c:tickLblPos val="nextTo"/>
        <c:crossAx val="244880448"/>
        <c:crosses val="autoZero"/>
        <c:crossBetween val="midCat"/>
      </c:valAx>
      <c:valAx>
        <c:axId val="244880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800" baseline="0"/>
                </a:pPr>
                <a:r>
                  <a:rPr lang="en-US" sz="2800" baseline="0"/>
                  <a:t>Spawning biomass (kt)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879872"/>
        <c:crosses val="autoZero"/>
        <c:crossBetween val="midCat"/>
        <c:majorUnit val="5000"/>
      </c:valAx>
    </c:plotArea>
    <c:legend>
      <c:legendPos val="r"/>
      <c:layout>
        <c:manualLayout>
          <c:xMode val="edge"/>
          <c:yMode val="edge"/>
          <c:x val="0.67883499177987383"/>
          <c:y val="4.9406627645153391E-2"/>
          <c:w val="0.20980969686481499"/>
          <c:h val="0.32853391794685832"/>
        </c:manualLayout>
      </c:layout>
      <c:overlay val="1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200" baseline="0"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'For plot'!$K$2</c:f>
          <c:strCache>
            <c:ptCount val="1"/>
            <c:pt idx="0">
              <c:v>Model 7,  F2012,  P(B2022&lt;B2012): 1%</c:v>
            </c:pt>
          </c:strCache>
        </c:strRef>
      </c:tx>
      <c:overlay val="1"/>
    </c:title>
    <c:autoTitleDeleted val="0"/>
    <c:plotArea>
      <c:layout>
        <c:manualLayout>
          <c:layoutTarget val="inner"/>
          <c:xMode val="edge"/>
          <c:yMode val="edge"/>
          <c:x val="0.10746078590119401"/>
          <c:y val="3.2287421516063806E-2"/>
          <c:w val="0.82584867272028717"/>
          <c:h val="0.88712942955989205"/>
        </c:manualLayout>
      </c:layout>
      <c:scatterChart>
        <c:scatterStyle val="lineMarker"/>
        <c:varyColors val="0"/>
        <c:ser>
          <c:idx val="0"/>
          <c:order val="0"/>
          <c:tx>
            <c:v>Spawning biomass</c:v>
          </c:tx>
          <c:xVal>
            <c:numRef>
              <c:f>'For plot'!$K$45:$K$67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'For plot'!$L$45:$L$67</c:f>
              <c:numCache>
                <c:formatCode>#,##0</c:formatCode>
                <c:ptCount val="23"/>
                <c:pt idx="0">
                  <c:v>4928.12</c:v>
                </c:pt>
                <c:pt idx="1">
                  <c:v>5536.82</c:v>
                </c:pt>
                <c:pt idx="2">
                  <c:v>6081.38</c:v>
                </c:pt>
                <c:pt idx="3">
                  <c:v>6346.59</c:v>
                </c:pt>
                <c:pt idx="4">
                  <c:v>6112.39</c:v>
                </c:pt>
                <c:pt idx="5">
                  <c:v>5542.52</c:v>
                </c:pt>
                <c:pt idx="6">
                  <c:v>4606.42</c:v>
                </c:pt>
                <c:pt idx="7">
                  <c:v>3439.18</c:v>
                </c:pt>
                <c:pt idx="8">
                  <c:v>2509.35</c:v>
                </c:pt>
                <c:pt idx="9">
                  <c:v>1624.47</c:v>
                </c:pt>
                <c:pt idx="10">
                  <c:v>1199.21</c:v>
                </c:pt>
                <c:pt idx="11">
                  <c:v>1238.8399999999999</c:v>
                </c:pt>
                <c:pt idx="12">
                  <c:v>1540.69</c:v>
                </c:pt>
                <c:pt idx="13">
                  <c:v>1922.08</c:v>
                </c:pt>
                <c:pt idx="14">
                  <c:v>2304.62</c:v>
                </c:pt>
                <c:pt idx="15">
                  <c:v>2641.82</c:v>
                </c:pt>
                <c:pt idx="16">
                  <c:v>2960.58</c:v>
                </c:pt>
                <c:pt idx="17">
                  <c:v>3249.41</c:v>
                </c:pt>
                <c:pt idx="18">
                  <c:v>3492.92</c:v>
                </c:pt>
                <c:pt idx="19">
                  <c:v>3704.69</c:v>
                </c:pt>
                <c:pt idx="20">
                  <c:v>3887.46</c:v>
                </c:pt>
                <c:pt idx="21">
                  <c:v>4043.75</c:v>
                </c:pt>
                <c:pt idx="22">
                  <c:v>4176.55</c:v>
                </c:pt>
              </c:numCache>
            </c:numRef>
          </c:yVal>
          <c:smooth val="0"/>
        </c:ser>
        <c:ser>
          <c:idx val="1"/>
          <c:order val="1"/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'For plot'!$K$45:$K$67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'For plot'!$N$45:$N$67</c:f>
              <c:numCache>
                <c:formatCode>#,##0</c:formatCode>
                <c:ptCount val="23"/>
                <c:pt idx="0">
                  <c:v>4636.05</c:v>
                </c:pt>
                <c:pt idx="1">
                  <c:v>5238.5600000000004</c:v>
                </c:pt>
                <c:pt idx="2">
                  <c:v>5786.38</c:v>
                </c:pt>
                <c:pt idx="3">
                  <c:v>6067.07</c:v>
                </c:pt>
                <c:pt idx="4">
                  <c:v>5860.91</c:v>
                </c:pt>
                <c:pt idx="5">
                  <c:v>5321.48</c:v>
                </c:pt>
                <c:pt idx="6">
                  <c:v>4423.58</c:v>
                </c:pt>
                <c:pt idx="7">
                  <c:v>3296.75</c:v>
                </c:pt>
                <c:pt idx="8">
                  <c:v>2380.21</c:v>
                </c:pt>
                <c:pt idx="9">
                  <c:v>1496.14</c:v>
                </c:pt>
                <c:pt idx="10">
                  <c:v>1050.21</c:v>
                </c:pt>
                <c:pt idx="11">
                  <c:v>1041.44</c:v>
                </c:pt>
                <c:pt idx="12">
                  <c:v>1240.5</c:v>
                </c:pt>
                <c:pt idx="13">
                  <c:v>1479.55</c:v>
                </c:pt>
                <c:pt idx="14">
                  <c:v>1672.14</c:v>
                </c:pt>
                <c:pt idx="15">
                  <c:v>1801.32</c:v>
                </c:pt>
                <c:pt idx="16">
                  <c:v>1925.04</c:v>
                </c:pt>
                <c:pt idx="17">
                  <c:v>2044.85</c:v>
                </c:pt>
                <c:pt idx="18">
                  <c:v>2146.41</c:v>
                </c:pt>
                <c:pt idx="19">
                  <c:v>2238.61</c:v>
                </c:pt>
                <c:pt idx="20">
                  <c:v>2322.9699999999998</c:v>
                </c:pt>
                <c:pt idx="21">
                  <c:v>2400.8000000000002</c:v>
                </c:pt>
                <c:pt idx="22">
                  <c:v>2471.81</c:v>
                </c:pt>
              </c:numCache>
            </c:numRef>
          </c:yVal>
          <c:smooth val="0"/>
        </c:ser>
        <c:ser>
          <c:idx val="2"/>
          <c:order val="2"/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'For plot'!$K$45:$K$67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'For plot'!$R$45:$R$67</c:f>
              <c:numCache>
                <c:formatCode>#,##0</c:formatCode>
                <c:ptCount val="23"/>
                <c:pt idx="0">
                  <c:v>5238.59</c:v>
                </c:pt>
                <c:pt idx="1">
                  <c:v>5852.05</c:v>
                </c:pt>
                <c:pt idx="2">
                  <c:v>6391.43</c:v>
                </c:pt>
                <c:pt idx="3">
                  <c:v>6638.99</c:v>
                </c:pt>
                <c:pt idx="4">
                  <c:v>6374.65</c:v>
                </c:pt>
                <c:pt idx="5">
                  <c:v>5772.74</c:v>
                </c:pt>
                <c:pt idx="6">
                  <c:v>4796.8100000000004</c:v>
                </c:pt>
                <c:pt idx="7">
                  <c:v>3587.77</c:v>
                </c:pt>
                <c:pt idx="8">
                  <c:v>2645.49</c:v>
                </c:pt>
                <c:pt idx="9">
                  <c:v>1763.79</c:v>
                </c:pt>
                <c:pt idx="10">
                  <c:v>1369.34</c:v>
                </c:pt>
                <c:pt idx="11">
                  <c:v>1473.67</c:v>
                </c:pt>
                <c:pt idx="12">
                  <c:v>1913.51</c:v>
                </c:pt>
                <c:pt idx="13">
                  <c:v>2496.9699999999998</c:v>
                </c:pt>
                <c:pt idx="14">
                  <c:v>3176.33</c:v>
                </c:pt>
                <c:pt idx="15">
                  <c:v>3874.5</c:v>
                </c:pt>
                <c:pt idx="16">
                  <c:v>4553.17</c:v>
                </c:pt>
                <c:pt idx="17">
                  <c:v>5163.54</c:v>
                </c:pt>
                <c:pt idx="18">
                  <c:v>5684.13</c:v>
                </c:pt>
                <c:pt idx="19">
                  <c:v>6130.92</c:v>
                </c:pt>
                <c:pt idx="20">
                  <c:v>6505.59</c:v>
                </c:pt>
                <c:pt idx="21">
                  <c:v>6811.03</c:v>
                </c:pt>
                <c:pt idx="22">
                  <c:v>7057.01</c:v>
                </c:pt>
              </c:numCache>
            </c:numRef>
          </c:yVal>
          <c:smooth val="0"/>
        </c:ser>
        <c:ser>
          <c:idx val="3"/>
          <c:order val="3"/>
          <c:tx>
            <c:v>Catch</c:v>
          </c:tx>
          <c:dPt>
            <c:idx val="13"/>
            <c:marker>
              <c:symbol val="circle"/>
              <c:size val="9"/>
            </c:marker>
            <c:bubble3D val="0"/>
          </c:dPt>
          <c:dLbls>
            <c:dLbl>
              <c:idx val="13"/>
              <c:layout>
                <c:manualLayout>
                  <c:x val="-3.8108748889312427E-2"/>
                  <c:y val="-2.827361737558509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xVal>
            <c:numRef>
              <c:f>'For plot'!$K$45:$K$67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xVal>
          <c:yVal>
            <c:numRef>
              <c:f>'For plot'!$T$45:$T$67</c:f>
              <c:numCache>
                <c:formatCode>#,##0</c:formatCode>
                <c:ptCount val="23"/>
                <c:pt idx="0">
                  <c:v>1558.4130400000001</c:v>
                </c:pt>
                <c:pt idx="1">
                  <c:v>2368.1122</c:v>
                </c:pt>
                <c:pt idx="2">
                  <c:v>1725.0992000000001</c:v>
                </c:pt>
                <c:pt idx="3">
                  <c:v>1791.7339999999999</c:v>
                </c:pt>
                <c:pt idx="4">
                  <c:v>1910.5900000000001</c:v>
                </c:pt>
                <c:pt idx="5">
                  <c:v>1712.4063999999998</c:v>
                </c:pt>
                <c:pt idx="6">
                  <c:v>1971.1369999999999</c:v>
                </c:pt>
                <c:pt idx="7">
                  <c:v>1959.7440000000001</c:v>
                </c:pt>
                <c:pt idx="8">
                  <c:v>1457.252</c:v>
                </c:pt>
                <c:pt idx="9">
                  <c:v>1278.6320000000001</c:v>
                </c:pt>
                <c:pt idx="10">
                  <c:v>728.27229999999997</c:v>
                </c:pt>
                <c:pt idx="11">
                  <c:v>606.70600000000002</c:v>
                </c:pt>
                <c:pt idx="12">
                  <c:v>416.70400000000001</c:v>
                </c:pt>
                <c:pt idx="13">
                  <c:v>454.51600000000002</c:v>
                </c:pt>
                <c:pt idx="14">
                  <c:v>545.875</c:v>
                </c:pt>
                <c:pt idx="15">
                  <c:v>634.96799999999996</c:v>
                </c:pt>
                <c:pt idx="16">
                  <c:v>693.77800000000002</c:v>
                </c:pt>
                <c:pt idx="17">
                  <c:v>779.51</c:v>
                </c:pt>
                <c:pt idx="18">
                  <c:v>903.73199999999997</c:v>
                </c:pt>
                <c:pt idx="19">
                  <c:v>1004.61</c:v>
                </c:pt>
                <c:pt idx="20">
                  <c:v>1079.83</c:v>
                </c:pt>
                <c:pt idx="21">
                  <c:v>1149.54</c:v>
                </c:pt>
                <c:pt idx="22">
                  <c:v>1189.94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68256"/>
        <c:axId val="244968832"/>
      </c:scatterChart>
      <c:valAx>
        <c:axId val="244968256"/>
        <c:scaling>
          <c:orientation val="minMax"/>
          <c:max val="2022"/>
          <c:min val="2000"/>
        </c:scaling>
        <c:delete val="0"/>
        <c:axPos val="b"/>
        <c:numFmt formatCode="General" sourceLinked="1"/>
        <c:majorTickMark val="out"/>
        <c:minorTickMark val="none"/>
        <c:tickLblPos val="nextTo"/>
        <c:crossAx val="244968832"/>
        <c:crossesAt val="0"/>
        <c:crossBetween val="midCat"/>
        <c:majorUnit val="5"/>
      </c:valAx>
      <c:valAx>
        <c:axId val="244968832"/>
        <c:scaling>
          <c:orientation val="minMax"/>
          <c:max val="10000"/>
          <c:min val="0"/>
        </c:scaling>
        <c:delete val="0"/>
        <c:axPos val="l"/>
        <c:numFmt formatCode="#,##0" sourceLinked="1"/>
        <c:majorTickMark val="out"/>
        <c:minorTickMark val="none"/>
        <c:tickLblPos val="nextTo"/>
        <c:crossAx val="244968256"/>
        <c:crosses val="autoZero"/>
        <c:crossBetween val="midCat"/>
        <c:majorUnit val="2000"/>
      </c:valAx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800" baseline="0"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48644561144582"/>
          <c:y val="4.3778028771335228E-2"/>
          <c:w val="0.82750106636750242"/>
          <c:h val="0.7964019031419293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 plot'!$U$1</c:f>
              <c:strCache>
                <c:ptCount val="1"/>
                <c:pt idx="0">
                  <c:v>Model 6</c:v>
                </c:pt>
              </c:strCache>
            </c:strRef>
          </c:tx>
          <c:xVal>
            <c:numRef>
              <c:f>'For plot'!$U$2:$Y$2</c:f>
              <c:numCache>
                <c:formatCode>0.00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xVal>
          <c:yVal>
            <c:numRef>
              <c:f>'For plot'!$U$6:$Y$6</c:f>
              <c:numCache>
                <c:formatCode>#,##0</c:formatCode>
                <c:ptCount val="5"/>
                <c:pt idx="0">
                  <c:v>613.9860000000001</c:v>
                </c:pt>
                <c:pt idx="1">
                  <c:v>520.72899999999993</c:v>
                </c:pt>
                <c:pt idx="2">
                  <c:v>398.01740000000001</c:v>
                </c:pt>
                <c:pt idx="3">
                  <c:v>231.86430000000001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'For plot'!$U$7</c:f>
              <c:strCache>
                <c:ptCount val="1"/>
                <c:pt idx="0">
                  <c:v>Model 7</c:v>
                </c:pt>
              </c:strCache>
            </c:strRef>
          </c:tx>
          <c:xVal>
            <c:numRef>
              <c:f>'For plot'!$U$2:$Y$2</c:f>
              <c:numCache>
                <c:formatCode>0.00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xVal>
          <c:yVal>
            <c:numRef>
              <c:f>'For plot'!$U$10:$Y$10</c:f>
              <c:numCache>
                <c:formatCode>#,##0</c:formatCode>
                <c:ptCount val="5"/>
                <c:pt idx="0">
                  <c:v>843.62989999999991</c:v>
                </c:pt>
                <c:pt idx="1">
                  <c:v>763.79129999999998</c:v>
                </c:pt>
                <c:pt idx="2">
                  <c:v>636.90699999999993</c:v>
                </c:pt>
                <c:pt idx="3">
                  <c:v>417.28930000000003</c:v>
                </c:pt>
                <c:pt idx="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882176"/>
        <c:axId val="244965952"/>
      </c:scatterChart>
      <c:valAx>
        <c:axId val="244882176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800"/>
                </a:pPr>
                <a:r>
                  <a:rPr lang="en-US" sz="2800"/>
                  <a:t>Fishing mortality multiplier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44965952"/>
        <c:crosses val="autoZero"/>
        <c:crossBetween val="midCat"/>
      </c:valAx>
      <c:valAx>
        <c:axId val="2449659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catch (thousands of t)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2448821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44851723230249"/>
          <c:y val="0.60111154087521024"/>
          <c:w val="0.16256592103140058"/>
          <c:h val="0.1415703452792714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 baseline="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248644561144582"/>
          <c:y val="4.3778028771335228E-2"/>
          <c:w val="0.82750106636750242"/>
          <c:h val="0.79640190314192938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 plot'!$U$1</c:f>
              <c:strCache>
                <c:ptCount val="1"/>
                <c:pt idx="0">
                  <c:v>Model 6</c:v>
                </c:pt>
              </c:strCache>
            </c:strRef>
          </c:tx>
          <c:xVal>
            <c:numRef>
              <c:f>'For plot'!$U$2:$Y$2</c:f>
              <c:numCache>
                <c:formatCode>0.00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xVal>
          <c:yVal>
            <c:numRef>
              <c:f>'For plot'!$U$5:$Y$5</c:f>
              <c:numCache>
                <c:formatCode>0.00</c:formatCode>
                <c:ptCount val="5"/>
                <c:pt idx="0">
                  <c:v>1.5875217686884773</c:v>
                </c:pt>
                <c:pt idx="1">
                  <c:v>1.8384460648730199</c:v>
                </c:pt>
                <c:pt idx="2">
                  <c:v>2.1689622738151781</c:v>
                </c:pt>
                <c:pt idx="3">
                  <c:v>2.617257564328221</c:v>
                </c:pt>
                <c:pt idx="4">
                  <c:v>3.2440374747390086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'For plot'!$U$7</c:f>
              <c:strCache>
                <c:ptCount val="1"/>
                <c:pt idx="0">
                  <c:v>Model 7</c:v>
                </c:pt>
              </c:strCache>
            </c:strRef>
          </c:tx>
          <c:xVal>
            <c:numRef>
              <c:f>'For plot'!$U$2:$Y$2</c:f>
              <c:numCache>
                <c:formatCode>0.00</c:formatCode>
                <c:ptCount val="5"/>
                <c:pt idx="0">
                  <c:v>1</c:v>
                </c:pt>
                <c:pt idx="1">
                  <c:v>0.75</c:v>
                </c:pt>
                <c:pt idx="2">
                  <c:v>0.5</c:v>
                </c:pt>
                <c:pt idx="3">
                  <c:v>0.25</c:v>
                </c:pt>
                <c:pt idx="4">
                  <c:v>0</c:v>
                </c:pt>
              </c:numCache>
            </c:numRef>
          </c:xVal>
          <c:yVal>
            <c:numRef>
              <c:f>'For plot'!$U$9:$Y$9</c:f>
              <c:numCache>
                <c:formatCode>0.00</c:formatCode>
                <c:ptCount val="5"/>
                <c:pt idx="0">
                  <c:v>2.7108308614971213</c:v>
                </c:pt>
                <c:pt idx="1">
                  <c:v>3.2271319992990155</c:v>
                </c:pt>
                <c:pt idx="2">
                  <c:v>3.9551889088655083</c:v>
                </c:pt>
                <c:pt idx="3">
                  <c:v>5.0634845426399862</c:v>
                </c:pt>
                <c:pt idx="4">
                  <c:v>6.9188480486015997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69408"/>
        <c:axId val="244969984"/>
      </c:scatterChart>
      <c:valAx>
        <c:axId val="244969408"/>
        <c:scaling>
          <c:orientation val="minMax"/>
          <c:max val="1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800" baseline="0">
                    <a:latin typeface="Sansation" pitchFamily="2" charset="0"/>
                  </a:defRPr>
                </a:pPr>
                <a:r>
                  <a:rPr lang="en-US" sz="2800" baseline="0">
                    <a:latin typeface="Sansation" pitchFamily="2" charset="0"/>
                  </a:rPr>
                  <a:t>Fishing mortality multiplier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44969984"/>
        <c:crosses val="autoZero"/>
        <c:crossBetween val="midCat"/>
      </c:valAx>
      <c:valAx>
        <c:axId val="2449699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aseline="0">
                    <a:latin typeface="Sansation" pitchFamily="2" charset="0"/>
                  </a:defRPr>
                </a:pPr>
                <a:r>
                  <a:rPr lang="en-US" baseline="0">
                    <a:latin typeface="Sansation" pitchFamily="2" charset="0"/>
                  </a:rPr>
                  <a:t>Ratio 2022/2012 SSB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4496940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1887061026482526"/>
          <c:y val="0.14609061787462316"/>
          <c:w val="0.17508570499279444"/>
          <c:h val="0.13161991747998505"/>
        </c:manualLayout>
      </c:layout>
      <c:overlay val="0"/>
      <c:txPr>
        <a:bodyPr/>
        <a:lstStyle/>
        <a:p>
          <a:pPr>
            <a:defRPr baseline="0">
              <a:latin typeface="Sansation" pitchFamily="2" charset="0"/>
            </a:defRPr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2400" baseline="0"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'For plot'!$P$16:$P$57</c:f>
              <c:numCache>
                <c:formatCode>General</c:formatCode>
                <c:ptCount val="42"/>
                <c:pt idx="0">
                  <c:v>0.95437899999999998</c:v>
                </c:pt>
                <c:pt idx="1">
                  <c:v>0.94122600000000001</c:v>
                </c:pt>
                <c:pt idx="2">
                  <c:v>0.93073799999999995</c:v>
                </c:pt>
                <c:pt idx="3">
                  <c:v>0.90557100000000001</c:v>
                </c:pt>
                <c:pt idx="4">
                  <c:v>0.877027</c:v>
                </c:pt>
                <c:pt idx="5">
                  <c:v>0.85259600000000002</c:v>
                </c:pt>
                <c:pt idx="6">
                  <c:v>0.82152199999999997</c:v>
                </c:pt>
                <c:pt idx="7">
                  <c:v>0.77452299999999996</c:v>
                </c:pt>
                <c:pt idx="8">
                  <c:v>0.72346200000000005</c:v>
                </c:pt>
                <c:pt idx="9">
                  <c:v>0.68953699999999996</c:v>
                </c:pt>
                <c:pt idx="10">
                  <c:v>0.639154</c:v>
                </c:pt>
                <c:pt idx="11">
                  <c:v>0.55042899999999995</c:v>
                </c:pt>
                <c:pt idx="12">
                  <c:v>0.51284099999999999</c:v>
                </c:pt>
                <c:pt idx="13">
                  <c:v>0.46984500000000001</c:v>
                </c:pt>
                <c:pt idx="14">
                  <c:v>0.44591500000000001</c:v>
                </c:pt>
                <c:pt idx="15">
                  <c:v>0.44926300000000002</c:v>
                </c:pt>
                <c:pt idx="16">
                  <c:v>0.44646599999999997</c:v>
                </c:pt>
                <c:pt idx="17">
                  <c:v>0.42474400000000001</c:v>
                </c:pt>
                <c:pt idx="18">
                  <c:v>0.39305299999999999</c:v>
                </c:pt>
                <c:pt idx="19">
                  <c:v>0.36119899999999999</c:v>
                </c:pt>
                <c:pt idx="20">
                  <c:v>0.32515699999999997</c:v>
                </c:pt>
                <c:pt idx="21">
                  <c:v>0.29081099999999999</c:v>
                </c:pt>
                <c:pt idx="22">
                  <c:v>0.26428600000000002</c:v>
                </c:pt>
                <c:pt idx="23">
                  <c:v>0.22798599999999999</c:v>
                </c:pt>
                <c:pt idx="24">
                  <c:v>0.17285400000000001</c:v>
                </c:pt>
                <c:pt idx="25">
                  <c:v>0.13677700000000001</c:v>
                </c:pt>
                <c:pt idx="26">
                  <c:v>0.11140600000000001</c:v>
                </c:pt>
                <c:pt idx="27">
                  <c:v>0.110364</c:v>
                </c:pt>
                <c:pt idx="28">
                  <c:v>0.12694900000000001</c:v>
                </c:pt>
                <c:pt idx="29">
                  <c:v>0.15093999999999999</c:v>
                </c:pt>
                <c:pt idx="30">
                  <c:v>0.16895499999999999</c:v>
                </c:pt>
                <c:pt idx="31">
                  <c:v>0.185394</c:v>
                </c:pt>
                <c:pt idx="32">
                  <c:v>0.194968</c:v>
                </c:pt>
                <c:pt idx="33">
                  <c:v>0.19210199999999999</c:v>
                </c:pt>
                <c:pt idx="34">
                  <c:v>0.180233</c:v>
                </c:pt>
                <c:pt idx="35">
                  <c:v>0.15637400000000001</c:v>
                </c:pt>
                <c:pt idx="36">
                  <c:v>0.122768</c:v>
                </c:pt>
                <c:pt idx="37">
                  <c:v>9.42167E-2</c:v>
                </c:pt>
                <c:pt idx="38">
                  <c:v>6.4715999999999996E-2</c:v>
                </c:pt>
                <c:pt idx="39">
                  <c:v>5.1080599999999997E-2</c:v>
                </c:pt>
                <c:pt idx="40">
                  <c:v>5.6816199999999997E-2</c:v>
                </c:pt>
                <c:pt idx="41">
                  <c:v>7.5710100000000002E-2</c:v>
                </c:pt>
              </c:numCache>
            </c:numRef>
          </c:xVal>
          <c:yVal>
            <c:numRef>
              <c:f>'For plot'!$Q$16:$Q$57</c:f>
              <c:numCache>
                <c:formatCode>#,##0.00</c:formatCode>
                <c:ptCount val="42"/>
                <c:pt idx="0">
                  <c:v>3.1704505916666674E-2</c:v>
                </c:pt>
                <c:pt idx="1">
                  <c:v>1.4272059416666668E-2</c:v>
                </c:pt>
                <c:pt idx="2">
                  <c:v>1.7310655416666671E-2</c:v>
                </c:pt>
                <c:pt idx="3">
                  <c:v>3.9527013333333326E-2</c:v>
                </c:pt>
                <c:pt idx="4">
                  <c:v>4.3091315166666665E-2</c:v>
                </c:pt>
                <c:pt idx="5">
                  <c:v>4.7504036833333339E-2</c:v>
                </c:pt>
                <c:pt idx="6">
                  <c:v>6.644221416666668E-2</c:v>
                </c:pt>
                <c:pt idx="7">
                  <c:v>9.6372597500000004E-2</c:v>
                </c:pt>
                <c:pt idx="8">
                  <c:v>0.12201704583333334</c:v>
                </c:pt>
                <c:pt idx="9">
                  <c:v>0.10321623833333332</c:v>
                </c:pt>
                <c:pt idx="10">
                  <c:v>0.14513848999999998</c:v>
                </c:pt>
                <c:pt idx="11">
                  <c:v>0.25487998249999994</c:v>
                </c:pt>
                <c:pt idx="12">
                  <c:v>0.20979549825000002</c:v>
                </c:pt>
                <c:pt idx="13">
                  <c:v>0.30602333249999997</c:v>
                </c:pt>
                <c:pt idx="14">
                  <c:v>0.28866878333333335</c:v>
                </c:pt>
                <c:pt idx="15">
                  <c:v>0.22729140474999998</c:v>
                </c:pt>
                <c:pt idx="16">
                  <c:v>0.34681856699999997</c:v>
                </c:pt>
                <c:pt idx="17">
                  <c:v>0.38266012166666669</c:v>
                </c:pt>
                <c:pt idx="18">
                  <c:v>0.36758984666666666</c:v>
                </c:pt>
                <c:pt idx="19">
                  <c:v>0.33676727499999998</c:v>
                </c:pt>
                <c:pt idx="20">
                  <c:v>0.35875403750000001</c:v>
                </c:pt>
                <c:pt idx="21">
                  <c:v>0.4643177191666667</c:v>
                </c:pt>
                <c:pt idx="22">
                  <c:v>0.43566683666666667</c:v>
                </c:pt>
                <c:pt idx="23">
                  <c:v>0.60066643666666664</c:v>
                </c:pt>
                <c:pt idx="24">
                  <c:v>1.0567779491666667</c:v>
                </c:pt>
                <c:pt idx="25">
                  <c:v>0.58687773166666657</c:v>
                </c:pt>
                <c:pt idx="26">
                  <c:v>0.62891274666666674</c:v>
                </c:pt>
                <c:pt idx="27">
                  <c:v>0.39570186916666666</c:v>
                </c:pt>
                <c:pt idx="28">
                  <c:v>0.2642449458333333</c:v>
                </c:pt>
                <c:pt idx="29">
                  <c:v>0.27470835833333335</c:v>
                </c:pt>
                <c:pt idx="30">
                  <c:v>0.315366965</c:v>
                </c:pt>
                <c:pt idx="31">
                  <c:v>0.30965137749999999</c:v>
                </c:pt>
                <c:pt idx="32">
                  <c:v>0.31652688583333327</c:v>
                </c:pt>
                <c:pt idx="33">
                  <c:v>0.36438117333333331</c:v>
                </c:pt>
                <c:pt idx="34">
                  <c:v>0.3354429625</c:v>
                </c:pt>
                <c:pt idx="35">
                  <c:v>0.41997154083333332</c:v>
                </c:pt>
                <c:pt idx="36">
                  <c:v>0.52363901416666669</c:v>
                </c:pt>
                <c:pt idx="37">
                  <c:v>0.53088924666666681</c:v>
                </c:pt>
                <c:pt idx="38">
                  <c:v>0.70254080916666661</c:v>
                </c:pt>
                <c:pt idx="39">
                  <c:v>0.55798788666666665</c:v>
                </c:pt>
                <c:pt idx="40">
                  <c:v>0.3619779125</c:v>
                </c:pt>
                <c:pt idx="41">
                  <c:v>0.26953702499999999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4972288"/>
        <c:axId val="244972864"/>
      </c:scatterChart>
      <c:valAx>
        <c:axId val="244972288"/>
        <c:scaling>
          <c:orientation val="minMax"/>
          <c:max val="0.60000000000000009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44972864"/>
        <c:crosses val="autoZero"/>
        <c:crossBetween val="midCat"/>
      </c:valAx>
      <c:valAx>
        <c:axId val="244972864"/>
        <c:scaling>
          <c:orientation val="minMax"/>
          <c:max val="1.1000000000000001"/>
          <c:min val="0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244972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800" baseline="0">
          <a:latin typeface="Sansation" pitchFamily="2" charset="0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'For plot'!$K$16:$K$57</c:f>
              <c:numCache>
                <c:formatCode>General</c:formatCode>
                <c:ptCount val="42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</c:numCache>
            </c:numRef>
          </c:xVal>
          <c:yVal>
            <c:numRef>
              <c:f>'For plot'!$O$16:$O$57</c:f>
              <c:numCache>
                <c:formatCode>0%</c:formatCode>
                <c:ptCount val="42"/>
                <c:pt idx="0">
                  <c:v>0.42217926224359392</c:v>
                </c:pt>
                <c:pt idx="1">
                  <c:v>0.38935711655511518</c:v>
                </c:pt>
                <c:pt idx="2">
                  <c:v>0.36924047479801592</c:v>
                </c:pt>
                <c:pt idx="3">
                  <c:v>0.35347542617020822</c:v>
                </c:pt>
                <c:pt idx="4">
                  <c:v>0.34701193493187776</c:v>
                </c:pt>
                <c:pt idx="5">
                  <c:v>0.35652197457058071</c:v>
                </c:pt>
                <c:pt idx="6">
                  <c:v>0.3803940043754197</c:v>
                </c:pt>
                <c:pt idx="7">
                  <c:v>0.40905787683843436</c:v>
                </c:pt>
                <c:pt idx="8">
                  <c:v>0.43616165226243858</c:v>
                </c:pt>
                <c:pt idx="9">
                  <c:v>0.46935473390083826</c:v>
                </c:pt>
                <c:pt idx="10">
                  <c:v>0.48751272553988778</c:v>
                </c:pt>
                <c:pt idx="11">
                  <c:v>0.4713518313947192</c:v>
                </c:pt>
                <c:pt idx="12">
                  <c:v>0.49732871964823361</c:v>
                </c:pt>
                <c:pt idx="13">
                  <c:v>0.51561396668616111</c:v>
                </c:pt>
                <c:pt idx="14">
                  <c:v>0.55071804535707325</c:v>
                </c:pt>
                <c:pt idx="15">
                  <c:v>0.62677345289925712</c:v>
                </c:pt>
                <c:pt idx="16">
                  <c:v>0.6977819654731735</c:v>
                </c:pt>
                <c:pt idx="17">
                  <c:v>0.7178991487426083</c:v>
                </c:pt>
                <c:pt idx="18">
                  <c:v>0.69528017848246593</c:v>
                </c:pt>
                <c:pt idx="19">
                  <c:v>0.65945913747915186</c:v>
                </c:pt>
                <c:pt idx="20">
                  <c:v>0.6121092988498279</c:v>
                </c:pt>
                <c:pt idx="21">
                  <c:v>0.56448328892932187</c:v>
                </c:pt>
                <c:pt idx="22">
                  <c:v>0.52270615374618234</c:v>
                </c:pt>
                <c:pt idx="23">
                  <c:v>0.45238048822752186</c:v>
                </c:pt>
                <c:pt idx="24">
                  <c:v>0.34240204041848071</c:v>
                </c:pt>
                <c:pt idx="25">
                  <c:v>0.2674079970541729</c:v>
                </c:pt>
                <c:pt idx="26">
                  <c:v>0.21022050382307708</c:v>
                </c:pt>
                <c:pt idx="27">
                  <c:v>0.20116858362033488</c:v>
                </c:pt>
                <c:pt idx="28">
                  <c:v>0.22648374379968378</c:v>
                </c:pt>
                <c:pt idx="29">
                  <c:v>0.26686377715684362</c:v>
                </c:pt>
                <c:pt idx="30">
                  <c:v>0.29982563302792037</c:v>
                </c:pt>
                <c:pt idx="31">
                  <c:v>0.3293142287781316</c:v>
                </c:pt>
                <c:pt idx="32">
                  <c:v>0.34367567743193195</c:v>
                </c:pt>
                <c:pt idx="33">
                  <c:v>0.33099345853098538</c:v>
                </c:pt>
                <c:pt idx="34">
                  <c:v>0.3001342950592415</c:v>
                </c:pt>
                <c:pt idx="35">
                  <c:v>0.24944332531895078</c:v>
                </c:pt>
                <c:pt idx="36">
                  <c:v>0.18623583945242272</c:v>
                </c:pt>
                <c:pt idx="37">
                  <c:v>0.13588439794658522</c:v>
                </c:pt>
                <c:pt idx="38">
                  <c:v>8.7967054389498991E-2</c:v>
                </c:pt>
                <c:pt idx="39">
                  <c:v>6.493870080360431E-2</c:v>
                </c:pt>
                <c:pt idx="40">
                  <c:v>6.7084714189789243E-2</c:v>
                </c:pt>
                <c:pt idx="41">
                  <c:v>8.3430264041414876E-2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789632"/>
        <c:axId val="89855616"/>
      </c:scatterChart>
      <c:valAx>
        <c:axId val="23178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855616"/>
        <c:crosses val="autoZero"/>
        <c:crossBetween val="midCat"/>
      </c:valAx>
      <c:valAx>
        <c:axId val="8985561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31789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  <sheetView zoomScale="80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0" workbookViewId="0" zoomToFit="1"/>
    <sheetView zoomScale="80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58" workbookViewId="0" zoomToFit="1"/>
    <sheetView zoomScale="58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58" workbookViewId="0" zoomToFit="1"/>
    <sheetView zoomScale="58" workbookViewId="1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58" workbookViewId="0" zoomToFit="1"/>
    <sheetView zoomScale="71" workbookViewId="1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58" workbookViewId="0" zoomToFit="1"/>
    <sheetView zoomScale="71" workbookViewId="1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tabSelected="1" zoomScale="71" workbookViewId="0" zoomToFit="1"/>
    <sheetView zoomScale="50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1042" cy="62784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042" cy="62784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1042" cy="627845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1</xdr:row>
      <xdr:rowOff>152400</xdr:rowOff>
    </xdr:from>
    <xdr:to>
      <xdr:col>14</xdr:col>
      <xdr:colOff>180975</xdr:colOff>
      <xdr:row>13</xdr:row>
      <xdr:rowOff>123825</xdr:rowOff>
    </xdr:to>
    <xdr:sp macro="" textlink="">
      <xdr:nvSpPr>
        <xdr:cNvPr id="2" name="TextBox 1"/>
        <xdr:cNvSpPr txBox="1"/>
      </xdr:nvSpPr>
      <xdr:spPr>
        <a:xfrm>
          <a:off x="5105400" y="438150"/>
          <a:ext cx="3609975" cy="2257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Note that pasting  in a specific model from a sheet (to</a:t>
          </a:r>
          <a:r>
            <a:rPr lang="en-US" sz="1100" baseline="0"/>
            <a:t> the right) will update projection figures shown in A2-20.</a:t>
          </a:r>
        </a:p>
        <a:p>
          <a:endParaRPr lang="en-US" sz="1100" baseline="0"/>
        </a:p>
        <a:p>
          <a:r>
            <a:rPr lang="en-US" sz="1100" baseline="0"/>
            <a:t>in "For plot" sheet there's an option to pick future catch scenarios (1-5)</a:t>
          </a:r>
        </a:p>
        <a:p>
          <a:endParaRPr lang="en-US" sz="1100" baseline="0"/>
        </a:p>
        <a:p>
          <a:endParaRPr lang="en-US" sz="1100" baseline="0"/>
        </a:p>
        <a:p>
          <a:r>
            <a:rPr lang="en-US" sz="1100" baseline="0"/>
            <a:t>figures "catchfig" and "Ssb fig" are presently hard-wired in to make a "model 8" presentation as requested by Peru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M112"/>
  <sheetViews>
    <sheetView showGridLines="0" topLeftCell="G12" zoomScaleNormal="100" workbookViewId="0">
      <selection activeCell="K57" activeCellId="1" sqref="O16:O57 K16:K57"/>
    </sheetView>
    <sheetView tabSelected="1" topLeftCell="G1" workbookViewId="1">
      <selection activeCell="L3" sqref="L3"/>
    </sheetView>
  </sheetViews>
  <sheetFormatPr defaultRowHeight="14.4" x14ac:dyDescent="0.3"/>
  <cols>
    <col min="8" max="8" width="12" bestFit="1" customWidth="1"/>
    <col min="11" max="11" width="9.109375" style="4"/>
    <col min="20" max="20" width="9.5546875" bestFit="1" customWidth="1"/>
    <col min="21" max="21" width="12.109375" bestFit="1" customWidth="1"/>
    <col min="22" max="22" width="9.5546875" bestFit="1" customWidth="1"/>
  </cols>
  <sheetData>
    <row r="1" spans="2:65" x14ac:dyDescent="0.3">
      <c r="J1" t="s">
        <v>223</v>
      </c>
      <c r="U1" s="9" t="s">
        <v>224</v>
      </c>
    </row>
    <row r="2" spans="2:65" ht="28.8" x14ac:dyDescent="0.55000000000000004">
      <c r="J2" s="6">
        <v>1</v>
      </c>
      <c r="K2" t="str">
        <f ca="1">ModelResult!F1&amp;",  "&amp;VLOOKUP(J2,H4:I8,2)&amp;",  "&amp;"P(B2022&lt;B2012): "&amp;TEXT(S67,"#0%")</f>
        <v>Model 7,  F2012,  P(B2022&lt;B2012): 1%</v>
      </c>
      <c r="T2" t="str">
        <f>ModelResult!F1&amp;",  "&amp;VLOOKUP(J2,H4:I8,2)</f>
        <v>Model 7,  F2012</v>
      </c>
      <c r="U2" s="10">
        <v>1</v>
      </c>
      <c r="V2" s="10">
        <v>0.75</v>
      </c>
      <c r="W2" s="10">
        <v>0.5</v>
      </c>
      <c r="X2" s="10">
        <v>0.25</v>
      </c>
      <c r="Y2" s="10">
        <v>0</v>
      </c>
    </row>
    <row r="3" spans="2:65" x14ac:dyDescent="0.3">
      <c r="B3" t="str">
        <f>ModelResult!A241</f>
        <v>$SSB_fut_1</v>
      </c>
      <c r="C3" t="s">
        <v>218</v>
      </c>
      <c r="D3" t="s">
        <v>219</v>
      </c>
      <c r="E3" t="s">
        <v>220</v>
      </c>
      <c r="F3" t="s">
        <v>221</v>
      </c>
      <c r="K3" s="4">
        <f>ModelResult!A352</f>
        <v>1958</v>
      </c>
      <c r="L3" s="3">
        <f>ModelResult!B352</f>
        <v>18466.8</v>
      </c>
      <c r="M3" s="3">
        <f>ModelResult!C352</f>
        <v>1997.44</v>
      </c>
      <c r="N3" s="3">
        <f>ModelResult!D352</f>
        <v>14883.8</v>
      </c>
      <c r="O3" s="3"/>
      <c r="P3" s="3"/>
      <c r="R3" s="3">
        <f>ModelResult!E352</f>
        <v>22912.3</v>
      </c>
      <c r="S3" s="4">
        <f ca="1">K67</f>
        <v>2022</v>
      </c>
      <c r="T3" s="3">
        <f ca="1">L67</f>
        <v>4176.55</v>
      </c>
      <c r="U3" s="3">
        <v>3409.33</v>
      </c>
      <c r="V3" s="3">
        <v>3948.21</v>
      </c>
      <c r="W3" s="3">
        <v>4658.0200000000004</v>
      </c>
      <c r="X3" s="3">
        <v>5620.77</v>
      </c>
      <c r="Y3" s="3">
        <v>6966.83</v>
      </c>
    </row>
    <row r="4" spans="2:65" ht="15.6" x14ac:dyDescent="0.35">
      <c r="B4">
        <f>ModelResult!A242</f>
        <v>2013</v>
      </c>
      <c r="C4">
        <f>ModelResult!B242</f>
        <v>1922.08</v>
      </c>
      <c r="D4">
        <f>ModelResult!C242</f>
        <v>252.554</v>
      </c>
      <c r="E4">
        <f>ModelResult!D242</f>
        <v>1479.55</v>
      </c>
      <c r="F4">
        <f>ModelResult!E242</f>
        <v>2496.9699999999998</v>
      </c>
      <c r="G4" s="7">
        <f t="shared" ref="G4:G12" si="0">_xlfn.NORM.DIST($C$4,C4,D4,TRUE)</f>
        <v>0.5</v>
      </c>
      <c r="H4">
        <v>1</v>
      </c>
      <c r="I4" s="5" t="s">
        <v>230</v>
      </c>
      <c r="K4" s="4">
        <f>ModelResult!A353</f>
        <v>1959</v>
      </c>
      <c r="L4" s="3">
        <f>ModelResult!B353</f>
        <v>18466.8</v>
      </c>
      <c r="M4" s="3">
        <f>ModelResult!C353</f>
        <v>1997.44</v>
      </c>
      <c r="N4" s="3">
        <f>ModelResult!D353</f>
        <v>14883.8</v>
      </c>
      <c r="O4" s="3"/>
      <c r="P4" s="3"/>
      <c r="R4" s="3">
        <f>ModelResult!E353</f>
        <v>22912.3</v>
      </c>
      <c r="S4" s="4">
        <f>K57</f>
        <v>2012</v>
      </c>
      <c r="T4" s="3">
        <f>L57</f>
        <v>1540.69</v>
      </c>
      <c r="U4" s="3">
        <v>2147.58</v>
      </c>
      <c r="V4" s="3">
        <v>2147.58</v>
      </c>
      <c r="W4" s="3">
        <v>2147.58</v>
      </c>
      <c r="X4" s="3">
        <v>2147.58</v>
      </c>
      <c r="Y4" s="3">
        <v>2147.58</v>
      </c>
    </row>
    <row r="5" spans="2:65" ht="15.6" x14ac:dyDescent="0.35">
      <c r="B5">
        <f>ModelResult!A243</f>
        <v>2014</v>
      </c>
      <c r="C5">
        <f>ModelResult!B243</f>
        <v>2304.62</v>
      </c>
      <c r="D5">
        <f>ModelResult!C243</f>
        <v>372.065</v>
      </c>
      <c r="E5">
        <f>ModelResult!D243</f>
        <v>1672.14</v>
      </c>
      <c r="F5">
        <f>ModelResult!E243</f>
        <v>3176.33</v>
      </c>
      <c r="G5" s="7">
        <f t="shared" si="0"/>
        <v>0.15193877091483513</v>
      </c>
      <c r="H5">
        <v>2</v>
      </c>
      <c r="I5" s="5" t="s">
        <v>227</v>
      </c>
      <c r="K5" s="4">
        <f>ModelResult!A354</f>
        <v>1960</v>
      </c>
      <c r="L5" s="3">
        <f>ModelResult!B354</f>
        <v>18241.3</v>
      </c>
      <c r="M5" s="3">
        <f>ModelResult!C354</f>
        <v>1965.43</v>
      </c>
      <c r="N5" s="3">
        <f>ModelResult!D354</f>
        <v>14714.3</v>
      </c>
      <c r="O5" s="3"/>
      <c r="P5" s="3"/>
      <c r="R5" s="3">
        <f>ModelResult!E354</f>
        <v>22613.8</v>
      </c>
      <c r="S5" t="s">
        <v>244</v>
      </c>
      <c r="T5" s="10">
        <f ca="1">T3/T4</f>
        <v>2.7108308614971213</v>
      </c>
      <c r="U5" s="10">
        <v>1.5875217686884773</v>
      </c>
      <c r="V5" s="10">
        <v>1.8384460648730199</v>
      </c>
      <c r="W5" s="10">
        <v>2.1689622738151781</v>
      </c>
      <c r="X5" s="10">
        <v>2.617257564328221</v>
      </c>
      <c r="Y5" s="10">
        <v>3.2440374747390086</v>
      </c>
    </row>
    <row r="6" spans="2:65" ht="15.6" x14ac:dyDescent="0.35">
      <c r="B6">
        <f>ModelResult!A244</f>
        <v>2015</v>
      </c>
      <c r="C6">
        <f>ModelResult!B244</f>
        <v>2641.82</v>
      </c>
      <c r="D6">
        <f>ModelResult!C244</f>
        <v>510.512</v>
      </c>
      <c r="E6">
        <f>ModelResult!D244</f>
        <v>1801.32</v>
      </c>
      <c r="F6">
        <f>ModelResult!E244</f>
        <v>3874.5</v>
      </c>
      <c r="G6" s="7">
        <f t="shared" si="0"/>
        <v>7.9293535146283622E-2</v>
      </c>
      <c r="H6">
        <v>3</v>
      </c>
      <c r="I6" s="5" t="s">
        <v>228</v>
      </c>
      <c r="K6" s="4">
        <f>ModelResult!A355</f>
        <v>1961</v>
      </c>
      <c r="L6" s="3">
        <f>ModelResult!B355</f>
        <v>17730.3</v>
      </c>
      <c r="M6" s="3">
        <f>ModelResult!C355</f>
        <v>1892.17</v>
      </c>
      <c r="N6" s="3">
        <f>ModelResult!D355</f>
        <v>14331.2</v>
      </c>
      <c r="O6" s="3"/>
      <c r="P6" s="3"/>
      <c r="R6" s="3">
        <f>ModelResult!E355</f>
        <v>21935.599999999999</v>
      </c>
      <c r="T6" s="3">
        <f ca="1">AVERAGE(T58:T67)</f>
        <v>843.62989999999991</v>
      </c>
      <c r="U6" s="3">
        <v>613.9860000000001</v>
      </c>
      <c r="V6" s="3">
        <v>520.72899999999993</v>
      </c>
      <c r="W6" s="3">
        <v>398.01740000000001</v>
      </c>
      <c r="X6" s="3">
        <v>231.86430000000001</v>
      </c>
      <c r="Y6" s="3">
        <v>0</v>
      </c>
    </row>
    <row r="7" spans="2:65" ht="15.6" x14ac:dyDescent="0.35">
      <c r="B7">
        <f>ModelResult!A245</f>
        <v>2016</v>
      </c>
      <c r="C7">
        <f>ModelResult!B245</f>
        <v>2960.58</v>
      </c>
      <c r="D7">
        <f>ModelResult!C245</f>
        <v>644.62599999999998</v>
      </c>
      <c r="E7">
        <f>ModelResult!D245</f>
        <v>1925.04</v>
      </c>
      <c r="F7">
        <f>ModelResult!E245</f>
        <v>4553.17</v>
      </c>
      <c r="G7" s="7">
        <f t="shared" si="0"/>
        <v>5.3588590933758028E-2</v>
      </c>
      <c r="H7">
        <v>4</v>
      </c>
      <c r="I7" s="5" t="s">
        <v>229</v>
      </c>
      <c r="J7">
        <f>(J2-1)*11</f>
        <v>0</v>
      </c>
      <c r="K7" s="4">
        <f>ModelResult!A356</f>
        <v>1962</v>
      </c>
      <c r="L7" s="3">
        <f>ModelResult!B356</f>
        <v>16945.3</v>
      </c>
      <c r="M7" s="3">
        <f>ModelResult!C356</f>
        <v>1785.32</v>
      </c>
      <c r="N7" s="3">
        <f>ModelResult!D356</f>
        <v>13733.7</v>
      </c>
      <c r="O7" s="3"/>
      <c r="P7" s="3"/>
      <c r="R7" s="3">
        <f>ModelResult!E356</f>
        <v>20907.8</v>
      </c>
      <c r="U7" s="9" t="s">
        <v>226</v>
      </c>
    </row>
    <row r="8" spans="2:65" x14ac:dyDescent="0.3">
      <c r="B8">
        <f>ModelResult!A246</f>
        <v>2017</v>
      </c>
      <c r="C8">
        <f>ModelResult!B246</f>
        <v>3249.41</v>
      </c>
      <c r="D8">
        <f>ModelResult!C246</f>
        <v>762.68299999999999</v>
      </c>
      <c r="E8">
        <f>ModelResult!D246</f>
        <v>2044.85</v>
      </c>
      <c r="F8">
        <f>ModelResult!E246</f>
        <v>5163.54</v>
      </c>
      <c r="G8" s="7">
        <f t="shared" si="0"/>
        <v>4.0899406243593776E-2</v>
      </c>
      <c r="H8">
        <v>5</v>
      </c>
      <c r="I8" s="5" t="s">
        <v>222</v>
      </c>
      <c r="K8" s="4">
        <f>ModelResult!A357</f>
        <v>1963</v>
      </c>
      <c r="L8" s="3">
        <f>ModelResult!B357</f>
        <v>16034</v>
      </c>
      <c r="M8" s="3">
        <f>ModelResult!C357</f>
        <v>1666.4</v>
      </c>
      <c r="N8" s="3">
        <f>ModelResult!D357</f>
        <v>13032</v>
      </c>
      <c r="O8" s="3"/>
      <c r="P8" s="3"/>
      <c r="R8" s="3">
        <f>ModelResult!E357</f>
        <v>19727.400000000001</v>
      </c>
    </row>
    <row r="9" spans="2:65" x14ac:dyDescent="0.3">
      <c r="B9">
        <f>ModelResult!A247</f>
        <v>2018</v>
      </c>
      <c r="C9">
        <f>ModelResult!B247</f>
        <v>3492.92</v>
      </c>
      <c r="D9">
        <f>ModelResult!C247</f>
        <v>863.18100000000004</v>
      </c>
      <c r="E9">
        <f>ModelResult!D247</f>
        <v>2146.41</v>
      </c>
      <c r="F9">
        <f>ModelResult!E247</f>
        <v>5684.13</v>
      </c>
      <c r="G9" s="7">
        <f t="shared" si="0"/>
        <v>3.4392685220181317E-2</v>
      </c>
      <c r="K9" s="4">
        <f>ModelResult!A358</f>
        <v>1964</v>
      </c>
      <c r="L9" s="3">
        <f>ModelResult!B358</f>
        <v>15080.2</v>
      </c>
      <c r="M9" s="3">
        <f>ModelResult!C358</f>
        <v>1546.09</v>
      </c>
      <c r="N9" s="3">
        <f>ModelResult!D358</f>
        <v>12291</v>
      </c>
      <c r="O9" s="3"/>
      <c r="P9" s="3"/>
      <c r="R9" s="3">
        <f>ModelResult!E358</f>
        <v>18502.3</v>
      </c>
      <c r="U9" s="10">
        <v>2.7108308614971213</v>
      </c>
      <c r="V9" s="10">
        <v>3.2271319992990155</v>
      </c>
      <c r="W9" s="10">
        <v>3.9551889088655083</v>
      </c>
      <c r="X9" s="10">
        <v>5.0634845426399862</v>
      </c>
      <c r="Y9" s="10">
        <v>6.9188480486015997</v>
      </c>
    </row>
    <row r="10" spans="2:65" x14ac:dyDescent="0.3">
      <c r="B10">
        <f>ModelResult!A248</f>
        <v>2019</v>
      </c>
      <c r="C10">
        <f>ModelResult!B248</f>
        <v>3704.69</v>
      </c>
      <c r="D10">
        <f>ModelResult!C248</f>
        <v>948.10500000000002</v>
      </c>
      <c r="E10">
        <f>ModelResult!D248</f>
        <v>2238.61</v>
      </c>
      <c r="F10">
        <f>ModelResult!E248</f>
        <v>6130.92</v>
      </c>
      <c r="G10" s="7">
        <f t="shared" si="0"/>
        <v>3.0041635728457389E-2</v>
      </c>
      <c r="K10" s="4">
        <f>ModelResult!A359</f>
        <v>1965</v>
      </c>
      <c r="L10" s="3">
        <f>ModelResult!B359</f>
        <v>14080.6</v>
      </c>
      <c r="M10" s="3">
        <f>ModelResult!C359</f>
        <v>1424.05</v>
      </c>
      <c r="N10" s="3">
        <f>ModelResult!D359</f>
        <v>11508</v>
      </c>
      <c r="O10" s="3"/>
      <c r="P10" s="3"/>
      <c r="R10" s="3">
        <f>ModelResult!E359</f>
        <v>17228.3</v>
      </c>
      <c r="U10" s="3">
        <v>843.62989999999991</v>
      </c>
      <c r="V10" s="3">
        <v>763.79129999999998</v>
      </c>
      <c r="W10" s="3">
        <v>636.90699999999993</v>
      </c>
      <c r="X10" s="3">
        <v>417.28930000000003</v>
      </c>
      <c r="Y10" s="3">
        <v>0</v>
      </c>
    </row>
    <row r="11" spans="2:65" x14ac:dyDescent="0.3">
      <c r="B11">
        <f>ModelResult!A249</f>
        <v>2020</v>
      </c>
      <c r="C11">
        <f>ModelResult!B249</f>
        <v>3887.46</v>
      </c>
      <c r="D11">
        <f>ModelResult!C249</f>
        <v>1017.65</v>
      </c>
      <c r="E11">
        <f>ModelResult!D249</f>
        <v>2322.9699999999998</v>
      </c>
      <c r="F11">
        <f>ModelResult!E249</f>
        <v>6505.59</v>
      </c>
      <c r="G11" s="7">
        <f t="shared" si="0"/>
        <v>2.6723433801596728E-2</v>
      </c>
      <c r="K11" s="4">
        <f>ModelResult!A360</f>
        <v>1966</v>
      </c>
      <c r="L11" s="3">
        <f>ModelResult!B360</f>
        <v>13047.1</v>
      </c>
      <c r="M11" s="3">
        <f>ModelResult!C360</f>
        <v>1301.3399999999999</v>
      </c>
      <c r="N11" s="3">
        <f>ModelResult!D360</f>
        <v>10692.9</v>
      </c>
      <c r="O11" s="3"/>
      <c r="P11" s="3"/>
      <c r="R11" s="3">
        <f>ModelResult!E360</f>
        <v>15919.7</v>
      </c>
    </row>
    <row r="12" spans="2:65" x14ac:dyDescent="0.3">
      <c r="B12">
        <f>ModelResult!A250</f>
        <v>2021</v>
      </c>
      <c r="C12">
        <f>ModelResult!B250</f>
        <v>4043.75</v>
      </c>
      <c r="D12">
        <f>ModelResult!C250</f>
        <v>1072.31</v>
      </c>
      <c r="E12">
        <f>ModelResult!D250</f>
        <v>2400.8000000000002</v>
      </c>
      <c r="F12">
        <f>ModelResult!E250</f>
        <v>6811.03</v>
      </c>
      <c r="G12" s="7">
        <f t="shared" si="0"/>
        <v>2.3930664650656925E-2</v>
      </c>
      <c r="K12" s="4">
        <f>ModelResult!A361</f>
        <v>1967</v>
      </c>
      <c r="L12" s="3">
        <f>ModelResult!B361</f>
        <v>11995.8</v>
      </c>
      <c r="M12" s="3">
        <f>ModelResult!C361</f>
        <v>1179.94</v>
      </c>
      <c r="N12" s="3">
        <f>ModelResult!D361</f>
        <v>9858.2199999999993</v>
      </c>
      <c r="O12" s="3"/>
      <c r="P12" s="3"/>
      <c r="R12" s="3">
        <f>ModelResult!E361</f>
        <v>14596.9</v>
      </c>
      <c r="BB12" t="s">
        <v>243</v>
      </c>
    </row>
    <row r="13" spans="2:65" x14ac:dyDescent="0.3">
      <c r="B13">
        <f>ModelResult!A251</f>
        <v>2022</v>
      </c>
      <c r="C13">
        <f>ModelResult!B251</f>
        <v>4176.55</v>
      </c>
      <c r="D13">
        <f>ModelResult!C251</f>
        <v>1114.48</v>
      </c>
      <c r="E13">
        <f>ModelResult!D251</f>
        <v>2471.81</v>
      </c>
      <c r="F13">
        <f>ModelResult!E251</f>
        <v>7057.01</v>
      </c>
      <c r="G13" s="7">
        <f>_xlfn.NORM.DIST($C$4,C13,D13,TRUE)</f>
        <v>2.1542265579873428E-2</v>
      </c>
      <c r="K13" s="4">
        <f>ModelResult!A362</f>
        <v>1968</v>
      </c>
      <c r="L13" s="3">
        <f>ModelResult!B362</f>
        <v>10970.1</v>
      </c>
      <c r="M13" s="3">
        <f>ModelResult!C362</f>
        <v>1064.33</v>
      </c>
      <c r="N13" s="3">
        <f>ModelResult!D362</f>
        <v>9039.34</v>
      </c>
      <c r="O13" s="3"/>
      <c r="P13" s="3"/>
      <c r="R13" s="3">
        <f>ModelResult!E362</f>
        <v>13313.3</v>
      </c>
      <c r="X13" s="9" t="str">
        <f>VLOOKUP(X14,$H$4:$I$8,2)</f>
        <v>F2012</v>
      </c>
      <c r="Y13" s="9" t="str">
        <f>VLOOKUP(Y14,$H$4:$I$8,2)</f>
        <v>0.75 x F2012</v>
      </c>
      <c r="Z13" s="9" t="str">
        <f>VLOOKUP(Z14,$H$4:$I$8,2)</f>
        <v>0.5 x F2012</v>
      </c>
      <c r="AA13" s="9" t="str">
        <f>VLOOKUP(AA14,$H$4:$I$8,2)</f>
        <v>0.25 x F2012</v>
      </c>
      <c r="AB13" s="9" t="str">
        <f>VLOOKUP(AB14,$H$4:$I$8,2)</f>
        <v>No fishing</v>
      </c>
      <c r="AF13" s="9" t="str">
        <f>VLOOKUP(AF14,$H$4:$I$8,2)</f>
        <v>F2012</v>
      </c>
      <c r="AG13" s="9" t="str">
        <f>VLOOKUP(AG14,$H$4:$I$8,2)</f>
        <v>0.75 x F2012</v>
      </c>
      <c r="AH13" s="9" t="str">
        <f>VLOOKUP(AH14,$H$4:$I$8,2)</f>
        <v>0.5 x F2012</v>
      </c>
      <c r="AI13" s="9" t="str">
        <f>VLOOKUP(AI14,$H$4:$I$8,2)</f>
        <v>0.25 x F2012</v>
      </c>
      <c r="AJ13" s="9" t="str">
        <f>VLOOKUP(AJ14,$H$4:$I$8,2)</f>
        <v>No fishing</v>
      </c>
      <c r="AN13" s="9" t="str">
        <f>VLOOKUP(AN14,$H$4:$I$8,2)</f>
        <v>F2012</v>
      </c>
      <c r="AO13" s="9" t="str">
        <f>VLOOKUP(AO14,$H$4:$I$8,2)</f>
        <v>0.75 x F2012</v>
      </c>
      <c r="AP13" s="9" t="str">
        <f>VLOOKUP(AP14,$H$4:$I$8,2)</f>
        <v>0.5 x F2012</v>
      </c>
      <c r="AQ13" s="9" t="str">
        <f>VLOOKUP(AQ14,$H$4:$I$8,2)</f>
        <v>0.25 x F2012</v>
      </c>
      <c r="AR13" s="9" t="str">
        <f>VLOOKUP(AR14,$H$4:$I$8,2)</f>
        <v>No fishing</v>
      </c>
      <c r="AT13" t="s">
        <v>242</v>
      </c>
      <c r="AV13" t="s">
        <v>238</v>
      </c>
      <c r="AW13" t="s">
        <v>239</v>
      </c>
      <c r="AX13" t="s">
        <v>240</v>
      </c>
      <c r="AY13" t="s">
        <v>241</v>
      </c>
      <c r="AZ13" t="s">
        <v>222</v>
      </c>
      <c r="BB13" t="s">
        <v>238</v>
      </c>
      <c r="BC13" t="s">
        <v>239</v>
      </c>
      <c r="BD13" t="s">
        <v>240</v>
      </c>
      <c r="BE13" t="s">
        <v>241</v>
      </c>
      <c r="BF13" t="s">
        <v>222</v>
      </c>
    </row>
    <row r="14" spans="2:65" x14ac:dyDescent="0.3">
      <c r="B14" t="str">
        <f>ModelResult!A252</f>
        <v>$SSB_fut_2</v>
      </c>
      <c r="K14" s="4">
        <f>ModelResult!A363</f>
        <v>1969</v>
      </c>
      <c r="L14" s="3">
        <f>ModelResult!B363</f>
        <v>9963.18</v>
      </c>
      <c r="M14" s="3">
        <f>ModelResult!C363</f>
        <v>954.16300000000001</v>
      </c>
      <c r="N14" s="3">
        <f>ModelResult!D363</f>
        <v>8230.08</v>
      </c>
      <c r="O14" s="3"/>
      <c r="P14" s="3"/>
      <c r="R14" s="3">
        <f>ModelResult!E363</f>
        <v>12061.2</v>
      </c>
      <c r="X14">
        <v>1</v>
      </c>
      <c r="Y14">
        <v>2</v>
      </c>
      <c r="Z14">
        <v>3</v>
      </c>
      <c r="AA14">
        <v>4</v>
      </c>
      <c r="AB14">
        <v>5</v>
      </c>
      <c r="AF14">
        <v>1</v>
      </c>
      <c r="AG14">
        <v>2</v>
      </c>
      <c r="AH14">
        <v>3</v>
      </c>
      <c r="AI14">
        <v>4</v>
      </c>
      <c r="AJ14">
        <v>5</v>
      </c>
      <c r="AN14">
        <v>1</v>
      </c>
      <c r="AO14">
        <v>2</v>
      </c>
      <c r="AP14">
        <v>3</v>
      </c>
      <c r="AQ14">
        <v>4</v>
      </c>
      <c r="AR14">
        <v>5</v>
      </c>
      <c r="AV14">
        <v>1</v>
      </c>
      <c r="AW14">
        <v>2</v>
      </c>
      <c r="AX14">
        <v>3</v>
      </c>
      <c r="AY14">
        <v>4</v>
      </c>
      <c r="AZ14">
        <v>5</v>
      </c>
      <c r="BB14">
        <v>1</v>
      </c>
      <c r="BC14">
        <v>2</v>
      </c>
      <c r="BD14">
        <v>3</v>
      </c>
      <c r="BE14">
        <v>4</v>
      </c>
      <c r="BF14">
        <v>5</v>
      </c>
      <c r="BI14" t="s">
        <v>238</v>
      </c>
      <c r="BJ14" t="s">
        <v>239</v>
      </c>
      <c r="BK14" t="s">
        <v>240</v>
      </c>
      <c r="BL14" t="s">
        <v>241</v>
      </c>
      <c r="BM14" t="s">
        <v>222</v>
      </c>
    </row>
    <row r="15" spans="2:65" x14ac:dyDescent="0.3">
      <c r="B15">
        <f>ModelResult!A253</f>
        <v>2013</v>
      </c>
      <c r="C15">
        <f>ModelResult!B253</f>
        <v>1976.41</v>
      </c>
      <c r="D15">
        <f>ModelResult!C253</f>
        <v>254.392</v>
      </c>
      <c r="E15">
        <f>ModelResult!D253</f>
        <v>1529.45</v>
      </c>
      <c r="F15">
        <f>ModelResult!E253</f>
        <v>2553.98</v>
      </c>
      <c r="G15" s="7">
        <f t="shared" ref="G15:G23" si="1">_xlfn.NORM.DIST($C$15,C15,D15,TRUE)</f>
        <v>0.5</v>
      </c>
      <c r="K15" s="4">
        <f>ModelResult!A364</f>
        <v>1970</v>
      </c>
      <c r="L15" s="3">
        <f>ModelResult!B364</f>
        <v>8770.66</v>
      </c>
      <c r="M15" s="3">
        <f>ModelResult!C364</f>
        <v>849.26400000000001</v>
      </c>
      <c r="N15" s="3">
        <f>ModelResult!D364</f>
        <v>7229.74</v>
      </c>
      <c r="O15" s="3"/>
      <c r="P15" s="3"/>
      <c r="Q15" s="11">
        <f>AVERAGE(ModelResult!B67:M67)</f>
        <v>2.6730203083333331E-2</v>
      </c>
      <c r="R15" s="3">
        <f>ModelResult!E364</f>
        <v>10640</v>
      </c>
      <c r="T15" s="3">
        <f>SUM(ModelResult!B2:E2)</f>
        <v>188.26295000224394</v>
      </c>
      <c r="V15">
        <v>1970</v>
      </c>
      <c r="W15" s="3">
        <v>188.26288000224395</v>
      </c>
      <c r="X15" s="3">
        <v>188.26288000224395</v>
      </c>
      <c r="Y15" s="3">
        <v>188.26288000224395</v>
      </c>
      <c r="Z15" s="3">
        <v>188.26288000224395</v>
      </c>
      <c r="AA15" s="3">
        <v>188.26288000224395</v>
      </c>
      <c r="AB15" s="3">
        <v>188.26288000224395</v>
      </c>
      <c r="AD15">
        <v>1970</v>
      </c>
      <c r="AE15" s="3">
        <f>T15</f>
        <v>188.26295000224394</v>
      </c>
      <c r="AF15" s="3">
        <f t="dataTable" ref="AF15:AJ67" dt2D="0" dtr="1" r1="J2" ca="1"/>
        <v>188.26295000224394</v>
      </c>
      <c r="AG15" s="3">
        <v>188.26295000224394</v>
      </c>
      <c r="AH15" s="3">
        <v>188.26295000224394</v>
      </c>
      <c r="AI15" s="3">
        <v>188.26295000224394</v>
      </c>
      <c r="AJ15" s="3">
        <v>188.26295000224394</v>
      </c>
      <c r="AL15">
        <v>1970</v>
      </c>
      <c r="AM15" s="3">
        <f>L15</f>
        <v>8770.66</v>
      </c>
      <c r="AN15" s="3">
        <f t="dataTable" ref="AN15:AR67" dt2D="0" dtr="1" r1="J2" ca="1"/>
        <v>8770.66</v>
      </c>
      <c r="AO15" s="3">
        <v>8770.66</v>
      </c>
      <c r="AP15" s="3">
        <v>8770.66</v>
      </c>
      <c r="AQ15" s="3">
        <v>8770.66</v>
      </c>
      <c r="AR15" s="3">
        <v>8770.66</v>
      </c>
      <c r="AT15">
        <v>1970</v>
      </c>
      <c r="AU15">
        <v>10728</v>
      </c>
      <c r="AV15">
        <v>10728</v>
      </c>
      <c r="AW15">
        <v>10728</v>
      </c>
      <c r="AX15">
        <v>10728</v>
      </c>
      <c r="AY15">
        <v>10728</v>
      </c>
      <c r="AZ15">
        <v>10728</v>
      </c>
      <c r="BB15">
        <v>3582.96</v>
      </c>
      <c r="BC15">
        <v>3582.96</v>
      </c>
      <c r="BD15">
        <v>3582.96</v>
      </c>
      <c r="BE15">
        <v>3582.96</v>
      </c>
      <c r="BF15">
        <v>3582.96</v>
      </c>
      <c r="BH15" s="4">
        <v>1970</v>
      </c>
      <c r="BI15" s="4">
        <f>BB15+AV15</f>
        <v>14310.96</v>
      </c>
      <c r="BJ15" s="3">
        <f t="shared" ref="BJ15:BJ67" si="2">BC15+AW15</f>
        <v>14310.96</v>
      </c>
      <c r="BK15" s="3">
        <f t="shared" ref="BK15:BK67" si="3">BD15+AX15</f>
        <v>14310.96</v>
      </c>
      <c r="BL15" s="3">
        <f t="shared" ref="BL15:BL67" si="4">BE15+AY15</f>
        <v>14310.96</v>
      </c>
      <c r="BM15" s="3">
        <f t="shared" ref="BM15:BM67" si="5">BF15+AZ15</f>
        <v>14310.96</v>
      </c>
    </row>
    <row r="16" spans="2:65" x14ac:dyDescent="0.3">
      <c r="B16">
        <f>ModelResult!A254</f>
        <v>2014</v>
      </c>
      <c r="C16">
        <f>ModelResult!B254</f>
        <v>2434.3200000000002</v>
      </c>
      <c r="D16">
        <f>ModelResult!C254</f>
        <v>379.80799999999999</v>
      </c>
      <c r="E16">
        <f>ModelResult!D254</f>
        <v>1785.15</v>
      </c>
      <c r="F16">
        <f>ModelResult!E254</f>
        <v>3319.58</v>
      </c>
      <c r="G16" s="7">
        <f t="shared" si="1"/>
        <v>0.11397903647602417</v>
      </c>
      <c r="K16" s="4">
        <f>ModelResult!A365</f>
        <v>1971</v>
      </c>
      <c r="L16" s="3">
        <f>ModelResult!B365</f>
        <v>7796.3</v>
      </c>
      <c r="M16" s="3">
        <f>ModelResult!C365</f>
        <v>763.13800000000003</v>
      </c>
      <c r="N16" s="3">
        <f>ModelResult!D365</f>
        <v>6413.12</v>
      </c>
      <c r="O16" s="2">
        <f>L16/$L$3</f>
        <v>0.42217926224359392</v>
      </c>
      <c r="P16" s="4">
        <f>ModelResult!B155</f>
        <v>0.95437899999999998</v>
      </c>
      <c r="Q16" s="11">
        <f>AVERAGE(ModelResult!B68:M68)</f>
        <v>3.1704505916666674E-2</v>
      </c>
      <c r="R16" s="3">
        <f>ModelResult!E365</f>
        <v>9477.7999999999993</v>
      </c>
      <c r="T16" s="3">
        <f>SUM(ModelResult!B3:E3)</f>
        <v>196.35372000224086</v>
      </c>
      <c r="V16">
        <v>1971</v>
      </c>
      <c r="W16" s="3">
        <v>196.35350000224085</v>
      </c>
      <c r="X16" s="3">
        <v>196.35350000224085</v>
      </c>
      <c r="Y16" s="3">
        <v>196.35350000224085</v>
      </c>
      <c r="Z16" s="3">
        <v>196.35350000224085</v>
      </c>
      <c r="AA16" s="3">
        <v>196.35350000224085</v>
      </c>
      <c r="AB16" s="3">
        <v>196.35350000224085</v>
      </c>
      <c r="AD16">
        <v>1971</v>
      </c>
      <c r="AE16" s="3">
        <f t="shared" ref="AE16:AE67" si="6">T16</f>
        <v>196.35372000224086</v>
      </c>
      <c r="AF16" s="3">
        <v>196.35372000224086</v>
      </c>
      <c r="AG16" s="3">
        <v>196.35372000224086</v>
      </c>
      <c r="AH16" s="3">
        <v>196.35372000224086</v>
      </c>
      <c r="AI16" s="3">
        <v>196.35372000224086</v>
      </c>
      <c r="AJ16" s="3">
        <v>196.35372000224086</v>
      </c>
      <c r="AL16">
        <v>1971</v>
      </c>
      <c r="AM16" s="3">
        <f t="shared" ref="AM16:AM67" si="7">L16</f>
        <v>7796.3</v>
      </c>
      <c r="AN16" s="3">
        <v>7796.3</v>
      </c>
      <c r="AO16" s="3">
        <v>7796.3</v>
      </c>
      <c r="AP16" s="3">
        <v>7796.3</v>
      </c>
      <c r="AQ16" s="3">
        <v>7796.3</v>
      </c>
      <c r="AR16" s="3">
        <v>7796.3</v>
      </c>
      <c r="AT16">
        <v>1971</v>
      </c>
      <c r="AU16">
        <v>9816.7199999999993</v>
      </c>
      <c r="AV16">
        <v>9816.7199999999993</v>
      </c>
      <c r="AW16">
        <v>9816.7199999999993</v>
      </c>
      <c r="AX16">
        <v>9816.7199999999993</v>
      </c>
      <c r="AY16">
        <v>9816.7199999999993</v>
      </c>
      <c r="AZ16">
        <v>9816.7199999999993</v>
      </c>
      <c r="BB16">
        <v>3504.06</v>
      </c>
      <c r="BC16">
        <v>3504.06</v>
      </c>
      <c r="BD16">
        <v>3504.06</v>
      </c>
      <c r="BE16">
        <v>3504.06</v>
      </c>
      <c r="BF16">
        <v>3504.06</v>
      </c>
      <c r="BH16" s="4">
        <v>1971</v>
      </c>
      <c r="BI16" s="4">
        <f t="shared" ref="BI16:BI67" si="8">BB16+AV16</f>
        <v>13320.779999999999</v>
      </c>
      <c r="BJ16" s="3">
        <f t="shared" si="2"/>
        <v>13320.779999999999</v>
      </c>
      <c r="BK16" s="3">
        <f t="shared" si="3"/>
        <v>13320.779999999999</v>
      </c>
      <c r="BL16" s="3">
        <f t="shared" si="4"/>
        <v>13320.779999999999</v>
      </c>
      <c r="BM16" s="3">
        <f t="shared" si="5"/>
        <v>13320.779999999999</v>
      </c>
    </row>
    <row r="17" spans="2:65" x14ac:dyDescent="0.3">
      <c r="B17">
        <f>ModelResult!A255</f>
        <v>2015</v>
      </c>
      <c r="C17">
        <f>ModelResult!B255</f>
        <v>2854.3</v>
      </c>
      <c r="D17">
        <f>ModelResult!C255</f>
        <v>528.48400000000004</v>
      </c>
      <c r="E17">
        <f>ModelResult!D255</f>
        <v>1977.11</v>
      </c>
      <c r="F17">
        <f>ModelResult!E255</f>
        <v>4120.68</v>
      </c>
      <c r="G17" s="7">
        <f t="shared" si="1"/>
        <v>4.8341889624225198E-2</v>
      </c>
      <c r="K17" s="4">
        <f>ModelResult!A366</f>
        <v>1972</v>
      </c>
      <c r="L17" s="3">
        <f>ModelResult!B366</f>
        <v>7190.18</v>
      </c>
      <c r="M17" s="3">
        <f>ModelResult!C366</f>
        <v>693.19100000000003</v>
      </c>
      <c r="N17" s="3">
        <f>ModelResult!D366</f>
        <v>5931.9</v>
      </c>
      <c r="O17" s="2">
        <f t="shared" ref="O17:O57" si="9">L17/$L$3</f>
        <v>0.38935711655511518</v>
      </c>
      <c r="P17" s="4">
        <f>ModelResult!B156</f>
        <v>0.94122600000000001</v>
      </c>
      <c r="Q17" s="11">
        <f>AVERAGE(ModelResult!B69:M69)</f>
        <v>1.4272059416666668E-2</v>
      </c>
      <c r="R17" s="3">
        <f>ModelResult!E366</f>
        <v>8715.35</v>
      </c>
      <c r="T17" s="3">
        <f>SUM(ModelResult!B4:E4)</f>
        <v>94.073649999999986</v>
      </c>
      <c r="V17">
        <v>1972</v>
      </c>
      <c r="W17" s="3">
        <v>94.072849999999988</v>
      </c>
      <c r="X17" s="3">
        <v>94.072849999999988</v>
      </c>
      <c r="Y17" s="3">
        <v>94.072849999999988</v>
      </c>
      <c r="Z17" s="3">
        <v>94.072849999999988</v>
      </c>
      <c r="AA17" s="3">
        <v>94.072849999999988</v>
      </c>
      <c r="AB17" s="3">
        <v>94.072849999999988</v>
      </c>
      <c r="AD17">
        <v>1972</v>
      </c>
      <c r="AE17" s="3">
        <f t="shared" si="6"/>
        <v>94.073649999999986</v>
      </c>
      <c r="AF17" s="3">
        <v>94.073649999999986</v>
      </c>
      <c r="AG17" s="3">
        <v>94.073649999999986</v>
      </c>
      <c r="AH17" s="3">
        <v>94.073649999999986</v>
      </c>
      <c r="AI17" s="3">
        <v>94.073649999999986</v>
      </c>
      <c r="AJ17" s="3">
        <v>94.073649999999986</v>
      </c>
      <c r="AL17">
        <v>1972</v>
      </c>
      <c r="AM17" s="3">
        <f t="shared" si="7"/>
        <v>7190.18</v>
      </c>
      <c r="AN17" s="3">
        <v>7190.18</v>
      </c>
      <c r="AO17" s="3">
        <v>7190.18</v>
      </c>
      <c r="AP17" s="3">
        <v>7190.18</v>
      </c>
      <c r="AQ17" s="3">
        <v>7190.18</v>
      </c>
      <c r="AR17" s="3">
        <v>7190.18</v>
      </c>
      <c r="AT17">
        <v>1972</v>
      </c>
      <c r="AU17">
        <v>9245.34</v>
      </c>
      <c r="AV17">
        <v>9245.34</v>
      </c>
      <c r="AW17">
        <v>9245.34</v>
      </c>
      <c r="AX17">
        <v>9245.34</v>
      </c>
      <c r="AY17">
        <v>9245.34</v>
      </c>
      <c r="AZ17">
        <v>9245.34</v>
      </c>
      <c r="BB17">
        <v>3413.64</v>
      </c>
      <c r="BC17">
        <v>3413.64</v>
      </c>
      <c r="BD17">
        <v>3413.64</v>
      </c>
      <c r="BE17">
        <v>3413.64</v>
      </c>
      <c r="BF17">
        <v>3413.64</v>
      </c>
      <c r="BH17" s="4">
        <v>1972</v>
      </c>
      <c r="BI17" s="4">
        <f t="shared" si="8"/>
        <v>12658.98</v>
      </c>
      <c r="BJ17" s="3">
        <f t="shared" si="2"/>
        <v>12658.98</v>
      </c>
      <c r="BK17" s="3">
        <f t="shared" si="3"/>
        <v>12658.98</v>
      </c>
      <c r="BL17" s="3">
        <f t="shared" si="4"/>
        <v>12658.98</v>
      </c>
      <c r="BM17" s="3">
        <f t="shared" si="5"/>
        <v>12658.98</v>
      </c>
    </row>
    <row r="18" spans="2:65" x14ac:dyDescent="0.3">
      <c r="B18">
        <f>ModelResult!A256</f>
        <v>2016</v>
      </c>
      <c r="C18">
        <f>ModelResult!B256</f>
        <v>3259.75</v>
      </c>
      <c r="D18">
        <f>ModelResult!C256</f>
        <v>676.55499999999995</v>
      </c>
      <c r="E18">
        <f>ModelResult!D256</f>
        <v>2161.7600000000002</v>
      </c>
      <c r="F18">
        <f>ModelResult!E256</f>
        <v>4915.43</v>
      </c>
      <c r="G18" s="7">
        <f t="shared" si="1"/>
        <v>2.8922244763991661E-2</v>
      </c>
      <c r="K18" s="4">
        <f>ModelResult!A367</f>
        <v>1973</v>
      </c>
      <c r="L18" s="3">
        <f>ModelResult!B367</f>
        <v>6818.69</v>
      </c>
      <c r="M18" s="3">
        <f>ModelResult!C367</f>
        <v>637.24400000000003</v>
      </c>
      <c r="N18" s="3">
        <f>ModelResult!D367</f>
        <v>5658.52</v>
      </c>
      <c r="O18" s="2">
        <f t="shared" si="9"/>
        <v>0.36924047479801592</v>
      </c>
      <c r="P18" s="4">
        <f>ModelResult!B157</f>
        <v>0.93073799999999995</v>
      </c>
      <c r="Q18" s="11">
        <f>AVERAGE(ModelResult!B70:M70)</f>
        <v>1.7310655416666671E-2</v>
      </c>
      <c r="R18" s="3">
        <f>ModelResult!E367</f>
        <v>8216.73</v>
      </c>
      <c r="T18" s="3">
        <f>SUM(ModelResult!B5:E5)</f>
        <v>123.52129000224336</v>
      </c>
      <c r="V18">
        <v>1973</v>
      </c>
      <c r="W18" s="3">
        <v>123.51779000224337</v>
      </c>
      <c r="X18" s="3">
        <v>123.51779000224337</v>
      </c>
      <c r="Y18" s="3">
        <v>123.51779000224337</v>
      </c>
      <c r="Z18" s="3">
        <v>123.51779000224337</v>
      </c>
      <c r="AA18" s="3">
        <v>123.51779000224337</v>
      </c>
      <c r="AB18" s="3">
        <v>123.51779000224337</v>
      </c>
      <c r="AD18">
        <v>1973</v>
      </c>
      <c r="AE18" s="3">
        <f t="shared" si="6"/>
        <v>123.52129000224336</v>
      </c>
      <c r="AF18" s="3">
        <v>123.52129000224336</v>
      </c>
      <c r="AG18" s="3">
        <v>123.52129000224336</v>
      </c>
      <c r="AH18" s="3">
        <v>123.52129000224336</v>
      </c>
      <c r="AI18" s="3">
        <v>123.52129000224336</v>
      </c>
      <c r="AJ18" s="3">
        <v>123.52129000224336</v>
      </c>
      <c r="AL18">
        <v>1973</v>
      </c>
      <c r="AM18" s="3">
        <f t="shared" si="7"/>
        <v>6818.69</v>
      </c>
      <c r="AN18" s="3">
        <v>6818.69</v>
      </c>
      <c r="AO18" s="3">
        <v>6818.69</v>
      </c>
      <c r="AP18" s="3">
        <v>6818.69</v>
      </c>
      <c r="AQ18" s="3">
        <v>6818.69</v>
      </c>
      <c r="AR18" s="3">
        <v>6818.69</v>
      </c>
      <c r="AT18">
        <v>1973</v>
      </c>
      <c r="AU18">
        <v>8882.91</v>
      </c>
      <c r="AV18">
        <v>8882.91</v>
      </c>
      <c r="AW18">
        <v>8882.91</v>
      </c>
      <c r="AX18">
        <v>8882.91</v>
      </c>
      <c r="AY18">
        <v>8882.91</v>
      </c>
      <c r="AZ18">
        <v>8882.91</v>
      </c>
      <c r="BB18">
        <v>3296.92</v>
      </c>
      <c r="BC18">
        <v>3296.92</v>
      </c>
      <c r="BD18">
        <v>3296.92</v>
      </c>
      <c r="BE18">
        <v>3296.92</v>
      </c>
      <c r="BF18">
        <v>3296.92</v>
      </c>
      <c r="BH18" s="4">
        <v>1973</v>
      </c>
      <c r="BI18" s="4">
        <f t="shared" si="8"/>
        <v>12179.83</v>
      </c>
      <c r="BJ18" s="3">
        <f t="shared" si="2"/>
        <v>12179.83</v>
      </c>
      <c r="BK18" s="3">
        <f t="shared" si="3"/>
        <v>12179.83</v>
      </c>
      <c r="BL18" s="3">
        <f t="shared" si="4"/>
        <v>12179.83</v>
      </c>
      <c r="BM18" s="3">
        <f t="shared" si="5"/>
        <v>12179.83</v>
      </c>
    </row>
    <row r="19" spans="2:65" x14ac:dyDescent="0.3">
      <c r="B19">
        <f>ModelResult!A257</f>
        <v>2017</v>
      </c>
      <c r="C19">
        <f>ModelResult!B257</f>
        <v>3642.65</v>
      </c>
      <c r="D19">
        <f>ModelResult!C257</f>
        <v>812.01099999999997</v>
      </c>
      <c r="E19">
        <f>ModelResult!D257</f>
        <v>2344.9699999999998</v>
      </c>
      <c r="F19">
        <f>ModelResult!E257</f>
        <v>5658.46</v>
      </c>
      <c r="G19" s="7">
        <f t="shared" si="1"/>
        <v>2.0085224491814123E-2</v>
      </c>
      <c r="K19" s="4">
        <f>ModelResult!A368</f>
        <v>1974</v>
      </c>
      <c r="L19" s="3">
        <f>ModelResult!B368</f>
        <v>6527.56</v>
      </c>
      <c r="M19" s="3">
        <f>ModelResult!C368</f>
        <v>591.476</v>
      </c>
      <c r="N19" s="3">
        <f>ModelResult!D368</f>
        <v>5447.62</v>
      </c>
      <c r="O19" s="2">
        <f t="shared" si="9"/>
        <v>0.35347542617020822</v>
      </c>
      <c r="P19" s="4">
        <f>ModelResult!B158</f>
        <v>0.90557100000000001</v>
      </c>
      <c r="Q19" s="11">
        <f>AVERAGE(ModelResult!B71:M71)</f>
        <v>3.9527013333333326E-2</v>
      </c>
      <c r="R19" s="3">
        <f>ModelResult!E368</f>
        <v>7821.59</v>
      </c>
      <c r="T19" s="3">
        <f>SUM(ModelResult!B6:E6)</f>
        <v>305.64110000225071</v>
      </c>
      <c r="V19">
        <v>1974</v>
      </c>
      <c r="W19" s="3">
        <v>305.61410000225067</v>
      </c>
      <c r="X19" s="3">
        <v>305.61410000225067</v>
      </c>
      <c r="Y19" s="3">
        <v>305.61410000225067</v>
      </c>
      <c r="Z19" s="3">
        <v>305.61410000225067</v>
      </c>
      <c r="AA19" s="3">
        <v>305.61410000225067</v>
      </c>
      <c r="AB19" s="3">
        <v>305.61410000225067</v>
      </c>
      <c r="AD19">
        <v>1974</v>
      </c>
      <c r="AE19" s="3">
        <f t="shared" si="6"/>
        <v>305.64110000225071</v>
      </c>
      <c r="AF19" s="3">
        <v>305.64110000225071</v>
      </c>
      <c r="AG19" s="3">
        <v>305.64110000225071</v>
      </c>
      <c r="AH19" s="3">
        <v>305.64110000225071</v>
      </c>
      <c r="AI19" s="3">
        <v>305.64110000225071</v>
      </c>
      <c r="AJ19" s="3">
        <v>305.64110000225071</v>
      </c>
      <c r="AL19">
        <v>1974</v>
      </c>
      <c r="AM19" s="3">
        <f t="shared" si="7"/>
        <v>6527.56</v>
      </c>
      <c r="AN19" s="3">
        <v>6527.56</v>
      </c>
      <c r="AO19" s="3">
        <v>6527.56</v>
      </c>
      <c r="AP19" s="3">
        <v>6527.56</v>
      </c>
      <c r="AQ19" s="3">
        <v>6527.56</v>
      </c>
      <c r="AR19" s="3">
        <v>6527.56</v>
      </c>
      <c r="AT19">
        <v>1974</v>
      </c>
      <c r="AU19">
        <v>8594.6200000000008</v>
      </c>
      <c r="AV19">
        <v>8594.6200000000008</v>
      </c>
      <c r="AW19">
        <v>8594.6200000000008</v>
      </c>
      <c r="AX19">
        <v>8594.6200000000008</v>
      </c>
      <c r="AY19">
        <v>8594.6200000000008</v>
      </c>
      <c r="AZ19">
        <v>8594.6200000000008</v>
      </c>
      <c r="BB19">
        <v>3103.7</v>
      </c>
      <c r="BC19">
        <v>3103.7</v>
      </c>
      <c r="BD19">
        <v>3103.7</v>
      </c>
      <c r="BE19">
        <v>3103.7</v>
      </c>
      <c r="BF19">
        <v>3103.7</v>
      </c>
      <c r="BH19" s="4">
        <v>1974</v>
      </c>
      <c r="BI19" s="4">
        <f t="shared" si="8"/>
        <v>11698.32</v>
      </c>
      <c r="BJ19" s="3">
        <f t="shared" si="2"/>
        <v>11698.32</v>
      </c>
      <c r="BK19" s="3">
        <f t="shared" si="3"/>
        <v>11698.32</v>
      </c>
      <c r="BL19" s="3">
        <f t="shared" si="4"/>
        <v>11698.32</v>
      </c>
      <c r="BM19" s="3">
        <f t="shared" si="5"/>
        <v>11698.32</v>
      </c>
    </row>
    <row r="20" spans="2:65" x14ac:dyDescent="0.3">
      <c r="B20">
        <f>ModelResult!A258</f>
        <v>2018</v>
      </c>
      <c r="C20">
        <f>ModelResult!B258</f>
        <v>3981.56</v>
      </c>
      <c r="D20">
        <f>ModelResult!C258</f>
        <v>932.34</v>
      </c>
      <c r="E20">
        <f>ModelResult!D258</f>
        <v>2508.23</v>
      </c>
      <c r="F20">
        <f>ModelResult!E258</f>
        <v>6320.29</v>
      </c>
      <c r="G20" s="7">
        <f t="shared" si="1"/>
        <v>1.5751368026199329E-2</v>
      </c>
      <c r="K20" s="4">
        <f>ModelResult!A369</f>
        <v>1975</v>
      </c>
      <c r="L20" s="3">
        <f>ModelResult!B369</f>
        <v>6408.2</v>
      </c>
      <c r="M20" s="3">
        <f>ModelResult!C369</f>
        <v>553.86800000000005</v>
      </c>
      <c r="N20" s="3">
        <f>ModelResult!D369</f>
        <v>5392.65</v>
      </c>
      <c r="O20" s="2">
        <f t="shared" si="9"/>
        <v>0.34701193493187776</v>
      </c>
      <c r="P20" s="4">
        <f>ModelResult!B159</f>
        <v>0.877027</v>
      </c>
      <c r="Q20" s="11">
        <f>AVERAGE(ModelResult!B72:M72)</f>
        <v>4.3091315166666665E-2</v>
      </c>
      <c r="R20" s="3">
        <f>ModelResult!E369</f>
        <v>7614.99</v>
      </c>
      <c r="T20" s="3">
        <f>SUM(ModelResult!B7:E7)</f>
        <v>260.21780000223708</v>
      </c>
      <c r="V20">
        <v>1975</v>
      </c>
      <c r="W20" s="3">
        <v>260.21650000223707</v>
      </c>
      <c r="X20" s="3">
        <v>260.21650000223707</v>
      </c>
      <c r="Y20" s="3">
        <v>260.21650000223707</v>
      </c>
      <c r="Z20" s="3">
        <v>260.21650000223707</v>
      </c>
      <c r="AA20" s="3">
        <v>260.21650000223707</v>
      </c>
      <c r="AB20" s="3">
        <v>260.21650000223707</v>
      </c>
      <c r="AD20">
        <v>1975</v>
      </c>
      <c r="AE20" s="3">
        <f t="shared" si="6"/>
        <v>260.21780000223708</v>
      </c>
      <c r="AF20" s="3">
        <v>260.21780000223708</v>
      </c>
      <c r="AG20" s="3">
        <v>260.21780000223708</v>
      </c>
      <c r="AH20" s="3">
        <v>260.21780000223708</v>
      </c>
      <c r="AI20" s="3">
        <v>260.21780000223708</v>
      </c>
      <c r="AJ20" s="3">
        <v>260.21780000223708</v>
      </c>
      <c r="AL20">
        <v>1975</v>
      </c>
      <c r="AM20" s="3">
        <f t="shared" si="7"/>
        <v>6408.2</v>
      </c>
      <c r="AN20" s="3">
        <v>6408.2</v>
      </c>
      <c r="AO20" s="3">
        <v>6408.2</v>
      </c>
      <c r="AP20" s="3">
        <v>6408.2</v>
      </c>
      <c r="AQ20" s="3">
        <v>6408.2</v>
      </c>
      <c r="AR20" s="3">
        <v>6408.2</v>
      </c>
      <c r="AT20">
        <v>1975</v>
      </c>
      <c r="AU20">
        <v>8444.7099999999991</v>
      </c>
      <c r="AV20">
        <v>8444.7099999999991</v>
      </c>
      <c r="AW20">
        <v>8444.7099999999991</v>
      </c>
      <c r="AX20">
        <v>8444.7099999999991</v>
      </c>
      <c r="AY20">
        <v>8444.7099999999991</v>
      </c>
      <c r="AZ20">
        <v>8444.7099999999991</v>
      </c>
      <c r="BB20">
        <v>2930.96</v>
      </c>
      <c r="BC20">
        <v>2930.96</v>
      </c>
      <c r="BD20">
        <v>2930.96</v>
      </c>
      <c r="BE20">
        <v>2930.96</v>
      </c>
      <c r="BF20">
        <v>2930.96</v>
      </c>
      <c r="BH20" s="4">
        <v>1975</v>
      </c>
      <c r="BI20" s="4">
        <f t="shared" si="8"/>
        <v>11375.669999999998</v>
      </c>
      <c r="BJ20" s="3">
        <f t="shared" si="2"/>
        <v>11375.669999999998</v>
      </c>
      <c r="BK20" s="3">
        <f t="shared" si="3"/>
        <v>11375.669999999998</v>
      </c>
      <c r="BL20" s="3">
        <f t="shared" si="4"/>
        <v>11375.669999999998</v>
      </c>
      <c r="BM20" s="3">
        <f t="shared" si="5"/>
        <v>11375.669999999998</v>
      </c>
    </row>
    <row r="21" spans="2:65" x14ac:dyDescent="0.3">
      <c r="B21">
        <f>ModelResult!A259</f>
        <v>2019</v>
      </c>
      <c r="C21">
        <f>ModelResult!B259</f>
        <v>4281.7700000000004</v>
      </c>
      <c r="D21">
        <f>ModelResult!C259</f>
        <v>1037.6300000000001</v>
      </c>
      <c r="E21">
        <f>ModelResult!D259</f>
        <v>2655.38</v>
      </c>
      <c r="F21">
        <f>ModelResult!E259</f>
        <v>6904.3</v>
      </c>
      <c r="G21" s="7">
        <f t="shared" si="1"/>
        <v>1.3149921976861352E-2</v>
      </c>
      <c r="K21" s="4">
        <f>ModelResult!A370</f>
        <v>1976</v>
      </c>
      <c r="L21" s="3">
        <f>ModelResult!B370</f>
        <v>6583.82</v>
      </c>
      <c r="M21" s="3">
        <f>ModelResult!C370</f>
        <v>522.66600000000005</v>
      </c>
      <c r="N21" s="3">
        <f>ModelResult!D370</f>
        <v>5618.65</v>
      </c>
      <c r="O21" s="2">
        <f t="shared" si="9"/>
        <v>0.35652197457058071</v>
      </c>
      <c r="P21" s="4">
        <f>ModelResult!B160</f>
        <v>0.85259600000000002</v>
      </c>
      <c r="Q21" s="11">
        <f>AVERAGE(ModelResult!B73:M73)</f>
        <v>4.7504036833333339E-2</v>
      </c>
      <c r="R21" s="3">
        <f>ModelResult!E370</f>
        <v>7714.78</v>
      </c>
      <c r="T21" s="3">
        <f>SUM(ModelResult!B8:E8)</f>
        <v>358.46180000000004</v>
      </c>
      <c r="V21">
        <v>1976</v>
      </c>
      <c r="W21" s="3">
        <v>358.46320000000003</v>
      </c>
      <c r="X21" s="3">
        <v>358.46320000000003</v>
      </c>
      <c r="Y21" s="3">
        <v>358.46320000000003</v>
      </c>
      <c r="Z21" s="3">
        <v>358.46320000000003</v>
      </c>
      <c r="AA21" s="3">
        <v>358.46320000000003</v>
      </c>
      <c r="AB21" s="3">
        <v>358.46320000000003</v>
      </c>
      <c r="AD21">
        <v>1976</v>
      </c>
      <c r="AE21" s="3">
        <f t="shared" si="6"/>
        <v>358.46180000000004</v>
      </c>
      <c r="AF21" s="3">
        <v>358.46180000000004</v>
      </c>
      <c r="AG21" s="3">
        <v>358.46180000000004</v>
      </c>
      <c r="AH21" s="3">
        <v>358.46180000000004</v>
      </c>
      <c r="AI21" s="3">
        <v>358.46180000000004</v>
      </c>
      <c r="AJ21" s="3">
        <v>358.46180000000004</v>
      </c>
      <c r="AL21">
        <v>1976</v>
      </c>
      <c r="AM21" s="3">
        <f t="shared" si="7"/>
        <v>6583.82</v>
      </c>
      <c r="AN21" s="3">
        <v>6583.82</v>
      </c>
      <c r="AO21" s="3">
        <v>6583.82</v>
      </c>
      <c r="AP21" s="3">
        <v>6583.82</v>
      </c>
      <c r="AQ21" s="3">
        <v>6583.82</v>
      </c>
      <c r="AR21" s="3">
        <v>6583.82</v>
      </c>
      <c r="AT21">
        <v>1976</v>
      </c>
      <c r="AU21">
        <v>8553.43</v>
      </c>
      <c r="AV21">
        <v>8553.43</v>
      </c>
      <c r="AW21">
        <v>8553.43</v>
      </c>
      <c r="AX21">
        <v>8553.43</v>
      </c>
      <c r="AY21">
        <v>8553.43</v>
      </c>
      <c r="AZ21">
        <v>8553.43</v>
      </c>
      <c r="BB21">
        <v>2782.7</v>
      </c>
      <c r="BC21">
        <v>2782.7</v>
      </c>
      <c r="BD21">
        <v>2782.7</v>
      </c>
      <c r="BE21">
        <v>2782.7</v>
      </c>
      <c r="BF21">
        <v>2782.7</v>
      </c>
      <c r="BH21" s="4">
        <v>1976</v>
      </c>
      <c r="BI21" s="4">
        <f t="shared" si="8"/>
        <v>11336.130000000001</v>
      </c>
      <c r="BJ21" s="3">
        <f t="shared" si="2"/>
        <v>11336.130000000001</v>
      </c>
      <c r="BK21" s="3">
        <f t="shared" si="3"/>
        <v>11336.130000000001</v>
      </c>
      <c r="BL21" s="3">
        <f t="shared" si="4"/>
        <v>11336.130000000001</v>
      </c>
      <c r="BM21" s="3">
        <f t="shared" si="5"/>
        <v>11336.130000000001</v>
      </c>
    </row>
    <row r="22" spans="2:65" x14ac:dyDescent="0.3">
      <c r="B22">
        <f>ModelResult!A260</f>
        <v>2020</v>
      </c>
      <c r="C22">
        <f>ModelResult!B260</f>
        <v>4548.38</v>
      </c>
      <c r="D22">
        <f>ModelResult!C260</f>
        <v>1126.8699999999999</v>
      </c>
      <c r="E22">
        <f>ModelResult!D260</f>
        <v>2791.63</v>
      </c>
      <c r="F22">
        <f>ModelResult!E260</f>
        <v>7410.64</v>
      </c>
      <c r="G22" s="7">
        <f t="shared" si="1"/>
        <v>1.123281763097846E-2</v>
      </c>
      <c r="K22" s="4">
        <f>ModelResult!A371</f>
        <v>1977</v>
      </c>
      <c r="L22" s="3">
        <f>ModelResult!B371</f>
        <v>7024.66</v>
      </c>
      <c r="M22" s="3">
        <f>ModelResult!C371</f>
        <v>493.97300000000001</v>
      </c>
      <c r="N22" s="3">
        <f>ModelResult!D371</f>
        <v>6104.1</v>
      </c>
      <c r="O22" s="2">
        <f t="shared" si="9"/>
        <v>0.3803940043754197</v>
      </c>
      <c r="P22" s="4">
        <f>ModelResult!B161</f>
        <v>0.82152199999999997</v>
      </c>
      <c r="Q22" s="11">
        <f>AVERAGE(ModelResult!B74:M74)</f>
        <v>6.644221416666668E-2</v>
      </c>
      <c r="R22" s="3">
        <f>ModelResult!E371</f>
        <v>8084.05</v>
      </c>
      <c r="T22" s="3">
        <f>SUM(ModelResult!B9:E9)</f>
        <v>809.05372</v>
      </c>
      <c r="V22">
        <v>1977</v>
      </c>
      <c r="W22" s="3">
        <v>809.34372000000008</v>
      </c>
      <c r="X22" s="3">
        <v>809.34372000000008</v>
      </c>
      <c r="Y22" s="3">
        <v>809.34372000000008</v>
      </c>
      <c r="Z22" s="3">
        <v>809.34372000000008</v>
      </c>
      <c r="AA22" s="3">
        <v>809.34372000000008</v>
      </c>
      <c r="AB22" s="3">
        <v>809.34372000000008</v>
      </c>
      <c r="AD22">
        <v>1977</v>
      </c>
      <c r="AE22" s="3">
        <f t="shared" si="6"/>
        <v>809.05372</v>
      </c>
      <c r="AF22" s="3">
        <v>809.05372</v>
      </c>
      <c r="AG22" s="3">
        <v>809.05372</v>
      </c>
      <c r="AH22" s="3">
        <v>809.05372</v>
      </c>
      <c r="AI22" s="3">
        <v>809.05372</v>
      </c>
      <c r="AJ22" s="3">
        <v>809.05372</v>
      </c>
      <c r="AL22">
        <v>1977</v>
      </c>
      <c r="AM22" s="3">
        <f t="shared" si="7"/>
        <v>7024.66</v>
      </c>
      <c r="AN22" s="3">
        <v>7024.66</v>
      </c>
      <c r="AO22" s="3">
        <v>7024.66</v>
      </c>
      <c r="AP22" s="3">
        <v>7024.66</v>
      </c>
      <c r="AQ22" s="3">
        <v>7024.66</v>
      </c>
      <c r="AR22" s="3">
        <v>7024.66</v>
      </c>
      <c r="AT22">
        <v>1977</v>
      </c>
      <c r="AU22">
        <v>9001.0400000000009</v>
      </c>
      <c r="AV22">
        <v>9001.0400000000009</v>
      </c>
      <c r="AW22">
        <v>9001.0400000000009</v>
      </c>
      <c r="AX22">
        <v>9001.0400000000009</v>
      </c>
      <c r="AY22">
        <v>9001.0400000000009</v>
      </c>
      <c r="AZ22">
        <v>9001.0400000000009</v>
      </c>
      <c r="BB22">
        <v>2313.81</v>
      </c>
      <c r="BC22">
        <v>2313.81</v>
      </c>
      <c r="BD22">
        <v>2313.81</v>
      </c>
      <c r="BE22">
        <v>2313.81</v>
      </c>
      <c r="BF22">
        <v>2313.81</v>
      </c>
      <c r="BH22" s="4">
        <v>1977</v>
      </c>
      <c r="BI22" s="4">
        <f t="shared" si="8"/>
        <v>11314.85</v>
      </c>
      <c r="BJ22" s="3">
        <f t="shared" si="2"/>
        <v>11314.85</v>
      </c>
      <c r="BK22" s="3">
        <f t="shared" si="3"/>
        <v>11314.85</v>
      </c>
      <c r="BL22" s="3">
        <f t="shared" si="4"/>
        <v>11314.85</v>
      </c>
      <c r="BM22" s="3">
        <f t="shared" si="5"/>
        <v>11314.85</v>
      </c>
    </row>
    <row r="23" spans="2:65" x14ac:dyDescent="0.3">
      <c r="B23">
        <f>ModelResult!A261</f>
        <v>2021</v>
      </c>
      <c r="C23">
        <f>ModelResult!B261</f>
        <v>4778.7299999999996</v>
      </c>
      <c r="D23">
        <f>ModelResult!C261</f>
        <v>1199.26</v>
      </c>
      <c r="E23">
        <f>ModelResult!D261</f>
        <v>2915.1</v>
      </c>
      <c r="F23">
        <f>ModelResult!E261</f>
        <v>7833.8</v>
      </c>
      <c r="G23" s="7">
        <f t="shared" si="1"/>
        <v>9.7271956034772396E-3</v>
      </c>
      <c r="K23" s="4">
        <f>ModelResult!A372</f>
        <v>1978</v>
      </c>
      <c r="L23" s="3">
        <f>ModelResult!B372</f>
        <v>7553.99</v>
      </c>
      <c r="M23" s="3">
        <f>ModelResult!C372</f>
        <v>465.97199999999998</v>
      </c>
      <c r="N23" s="3">
        <f>ModelResult!D372</f>
        <v>6678.02</v>
      </c>
      <c r="O23" s="2">
        <f t="shared" si="9"/>
        <v>0.40905787683843436</v>
      </c>
      <c r="P23" s="4">
        <f>ModelResult!B162</f>
        <v>0.77452299999999996</v>
      </c>
      <c r="Q23" s="11">
        <f>AVERAGE(ModelResult!B75:M75)</f>
        <v>9.6372597500000004E-2</v>
      </c>
      <c r="R23" s="3">
        <f>ModelResult!E372</f>
        <v>8544.85</v>
      </c>
      <c r="T23" s="3">
        <f>SUM(ModelResult!B10:E10)</f>
        <v>956.77570000000003</v>
      </c>
      <c r="V23">
        <v>1978</v>
      </c>
      <c r="W23" s="3">
        <v>956.92470000000003</v>
      </c>
      <c r="X23" s="3">
        <v>956.92470000000003</v>
      </c>
      <c r="Y23" s="3">
        <v>956.92470000000003</v>
      </c>
      <c r="Z23" s="3">
        <v>956.92470000000003</v>
      </c>
      <c r="AA23" s="3">
        <v>956.92470000000003</v>
      </c>
      <c r="AB23" s="3">
        <v>956.92470000000003</v>
      </c>
      <c r="AD23">
        <v>1978</v>
      </c>
      <c r="AE23" s="3">
        <f t="shared" si="6"/>
        <v>956.77570000000003</v>
      </c>
      <c r="AF23" s="3">
        <v>956.77570000000003</v>
      </c>
      <c r="AG23" s="3">
        <v>956.77570000000003</v>
      </c>
      <c r="AH23" s="3">
        <v>956.77570000000003</v>
      </c>
      <c r="AI23" s="3">
        <v>956.77570000000003</v>
      </c>
      <c r="AJ23" s="3">
        <v>956.77570000000003</v>
      </c>
      <c r="AL23">
        <v>1978</v>
      </c>
      <c r="AM23" s="3">
        <f t="shared" si="7"/>
        <v>7553.99</v>
      </c>
      <c r="AN23" s="3">
        <v>7553.99</v>
      </c>
      <c r="AO23" s="3">
        <v>7553.99</v>
      </c>
      <c r="AP23" s="3">
        <v>7553.99</v>
      </c>
      <c r="AQ23" s="3">
        <v>7553.99</v>
      </c>
      <c r="AR23" s="3">
        <v>7553.99</v>
      </c>
      <c r="AT23">
        <v>1978</v>
      </c>
      <c r="AU23">
        <v>9557.4500000000007</v>
      </c>
      <c r="AV23">
        <v>9557.4500000000007</v>
      </c>
      <c r="AW23">
        <v>9557.4500000000007</v>
      </c>
      <c r="AX23">
        <v>9557.4500000000007</v>
      </c>
      <c r="AY23">
        <v>9557.4500000000007</v>
      </c>
      <c r="AZ23">
        <v>9557.4500000000007</v>
      </c>
      <c r="BB23">
        <v>1857.33</v>
      </c>
      <c r="BC23">
        <v>1857.33</v>
      </c>
      <c r="BD23">
        <v>1857.33</v>
      </c>
      <c r="BE23">
        <v>1857.33</v>
      </c>
      <c r="BF23">
        <v>1857.33</v>
      </c>
      <c r="BH23" s="4">
        <v>1978</v>
      </c>
      <c r="BI23" s="4">
        <f t="shared" si="8"/>
        <v>11414.78</v>
      </c>
      <c r="BJ23" s="3">
        <f t="shared" si="2"/>
        <v>11414.78</v>
      </c>
      <c r="BK23" s="3">
        <f t="shared" si="3"/>
        <v>11414.78</v>
      </c>
      <c r="BL23" s="3">
        <f t="shared" si="4"/>
        <v>11414.78</v>
      </c>
      <c r="BM23" s="3">
        <f t="shared" si="5"/>
        <v>11414.78</v>
      </c>
    </row>
    <row r="24" spans="2:65" x14ac:dyDescent="0.3">
      <c r="B24">
        <f>ModelResult!A262</f>
        <v>2022</v>
      </c>
      <c r="C24">
        <f>ModelResult!B262</f>
        <v>4972.01</v>
      </c>
      <c r="D24">
        <f>ModelResult!C262</f>
        <v>1256.25</v>
      </c>
      <c r="E24">
        <f>ModelResult!D262</f>
        <v>3023.13</v>
      </c>
      <c r="F24">
        <f>ModelResult!E262</f>
        <v>8177.26</v>
      </c>
      <c r="G24" s="7">
        <f>_xlfn.NORM.DIST($C$15,C24,D24,TRUE)</f>
        <v>8.5498444139725203E-3</v>
      </c>
      <c r="K24" s="4">
        <f>ModelResult!A373</f>
        <v>1979</v>
      </c>
      <c r="L24" s="3">
        <f>ModelResult!B373</f>
        <v>8054.51</v>
      </c>
      <c r="M24" s="3">
        <f>ModelResult!C373</f>
        <v>433.596</v>
      </c>
      <c r="N24" s="3">
        <f>ModelResult!D373</f>
        <v>7232.93</v>
      </c>
      <c r="O24" s="2">
        <f t="shared" si="9"/>
        <v>0.43616165226243858</v>
      </c>
      <c r="P24" s="4">
        <f>ModelResult!B163</f>
        <v>0.72346200000000005</v>
      </c>
      <c r="Q24" s="11">
        <f>AVERAGE(ModelResult!B76:M76)</f>
        <v>0.12201704583333334</v>
      </c>
      <c r="R24" s="3">
        <f>ModelResult!E373</f>
        <v>8969.4</v>
      </c>
      <c r="T24" s="3">
        <f>SUM(ModelResult!B11:E11)</f>
        <v>1220.6220000000001</v>
      </c>
      <c r="V24">
        <v>1979</v>
      </c>
      <c r="W24" s="3">
        <v>1220.7639999999999</v>
      </c>
      <c r="X24" s="3">
        <v>1220.7639999999999</v>
      </c>
      <c r="Y24" s="3">
        <v>1220.7639999999999</v>
      </c>
      <c r="Z24" s="3">
        <v>1220.7639999999999</v>
      </c>
      <c r="AA24" s="3">
        <v>1220.7639999999999</v>
      </c>
      <c r="AB24" s="3">
        <v>1220.7639999999999</v>
      </c>
      <c r="AD24">
        <v>1979</v>
      </c>
      <c r="AE24" s="3">
        <f t="shared" si="6"/>
        <v>1220.6220000000001</v>
      </c>
      <c r="AF24" s="3">
        <v>1220.6220000000001</v>
      </c>
      <c r="AG24" s="3">
        <v>1220.6220000000001</v>
      </c>
      <c r="AH24" s="3">
        <v>1220.6220000000001</v>
      </c>
      <c r="AI24" s="3">
        <v>1220.6220000000001</v>
      </c>
      <c r="AJ24" s="3">
        <v>1220.6220000000001</v>
      </c>
      <c r="AL24">
        <v>1979</v>
      </c>
      <c r="AM24" s="3">
        <f t="shared" si="7"/>
        <v>8054.51</v>
      </c>
      <c r="AN24" s="3">
        <v>8054.51</v>
      </c>
      <c r="AO24" s="3">
        <v>8054.51</v>
      </c>
      <c r="AP24" s="3">
        <v>8054.51</v>
      </c>
      <c r="AQ24" s="3">
        <v>8054.51</v>
      </c>
      <c r="AR24" s="3">
        <v>8054.51</v>
      </c>
      <c r="AT24">
        <v>1979</v>
      </c>
      <c r="AU24">
        <v>10009.9</v>
      </c>
      <c r="AV24">
        <v>10009.9</v>
      </c>
      <c r="AW24">
        <v>10009.9</v>
      </c>
      <c r="AX24">
        <v>10009.9</v>
      </c>
      <c r="AY24">
        <v>10009.9</v>
      </c>
      <c r="AZ24">
        <v>10009.9</v>
      </c>
      <c r="BB24">
        <v>1564.72</v>
      </c>
      <c r="BC24">
        <v>1564.72</v>
      </c>
      <c r="BD24">
        <v>1564.72</v>
      </c>
      <c r="BE24">
        <v>1564.72</v>
      </c>
      <c r="BF24">
        <v>1564.72</v>
      </c>
      <c r="BH24" s="4">
        <v>1979</v>
      </c>
      <c r="BI24" s="4">
        <f t="shared" si="8"/>
        <v>11574.619999999999</v>
      </c>
      <c r="BJ24" s="3">
        <f t="shared" si="2"/>
        <v>11574.619999999999</v>
      </c>
      <c r="BK24" s="3">
        <f t="shared" si="3"/>
        <v>11574.619999999999</v>
      </c>
      <c r="BL24" s="3">
        <f t="shared" si="4"/>
        <v>11574.619999999999</v>
      </c>
      <c r="BM24" s="3">
        <f t="shared" si="5"/>
        <v>11574.619999999999</v>
      </c>
    </row>
    <row r="25" spans="2:65" x14ac:dyDescent="0.3">
      <c r="B25" t="str">
        <f>ModelResult!A263</f>
        <v>$SSB_fut_3</v>
      </c>
      <c r="K25" s="4">
        <f>ModelResult!A374</f>
        <v>1980</v>
      </c>
      <c r="L25" s="3">
        <f>ModelResult!B374</f>
        <v>8667.48</v>
      </c>
      <c r="M25" s="3">
        <f>ModelResult!C374</f>
        <v>398.10599999999999</v>
      </c>
      <c r="N25" s="3">
        <f>ModelResult!D374</f>
        <v>7907.12</v>
      </c>
      <c r="O25" s="2">
        <f t="shared" si="9"/>
        <v>0.46935473390083826</v>
      </c>
      <c r="P25" s="4">
        <f>ModelResult!B164</f>
        <v>0.68953699999999996</v>
      </c>
      <c r="Q25" s="11">
        <f>AVERAGE(ModelResult!B77:M77)</f>
        <v>0.10321623833333332</v>
      </c>
      <c r="R25" s="3">
        <f>ModelResult!E374</f>
        <v>9500.9500000000007</v>
      </c>
      <c r="T25" s="3">
        <f>SUM(ModelResult!B12:E12)</f>
        <v>1236.075</v>
      </c>
      <c r="V25">
        <v>1980</v>
      </c>
      <c r="W25" s="3">
        <v>1236.2629999999999</v>
      </c>
      <c r="X25" s="3">
        <v>1236.2629999999999</v>
      </c>
      <c r="Y25" s="3">
        <v>1236.2629999999999</v>
      </c>
      <c r="Z25" s="3">
        <v>1236.2629999999999</v>
      </c>
      <c r="AA25" s="3">
        <v>1236.2629999999999</v>
      </c>
      <c r="AB25" s="3">
        <v>1236.2629999999999</v>
      </c>
      <c r="AD25">
        <v>1980</v>
      </c>
      <c r="AE25" s="3">
        <f t="shared" si="6"/>
        <v>1236.075</v>
      </c>
      <c r="AF25" s="3">
        <v>1236.075</v>
      </c>
      <c r="AG25" s="3">
        <v>1236.075</v>
      </c>
      <c r="AH25" s="3">
        <v>1236.075</v>
      </c>
      <c r="AI25" s="3">
        <v>1236.075</v>
      </c>
      <c r="AJ25" s="3">
        <v>1236.075</v>
      </c>
      <c r="AL25">
        <v>1980</v>
      </c>
      <c r="AM25" s="3">
        <f t="shared" si="7"/>
        <v>8667.48</v>
      </c>
      <c r="AN25" s="3">
        <v>8667.48</v>
      </c>
      <c r="AO25" s="3">
        <v>8667.48</v>
      </c>
      <c r="AP25" s="3">
        <v>8667.48</v>
      </c>
      <c r="AQ25" s="3">
        <v>8667.48</v>
      </c>
      <c r="AR25" s="3">
        <v>8667.48</v>
      </c>
      <c r="AT25">
        <v>1980</v>
      </c>
      <c r="AU25">
        <v>10563.5</v>
      </c>
      <c r="AV25">
        <v>10563.5</v>
      </c>
      <c r="AW25">
        <v>10563.5</v>
      </c>
      <c r="AX25">
        <v>10563.5</v>
      </c>
      <c r="AY25">
        <v>10563.5</v>
      </c>
      <c r="AZ25">
        <v>10563.5</v>
      </c>
      <c r="BB25">
        <v>1314.38</v>
      </c>
      <c r="BC25">
        <v>1314.38</v>
      </c>
      <c r="BD25">
        <v>1314.38</v>
      </c>
      <c r="BE25">
        <v>1314.38</v>
      </c>
      <c r="BF25">
        <v>1314.38</v>
      </c>
      <c r="BH25" s="4">
        <v>1980</v>
      </c>
      <c r="BI25" s="4">
        <f t="shared" si="8"/>
        <v>11877.880000000001</v>
      </c>
      <c r="BJ25" s="3">
        <f t="shared" si="2"/>
        <v>11877.880000000001</v>
      </c>
      <c r="BK25" s="3">
        <f t="shared" si="3"/>
        <v>11877.880000000001</v>
      </c>
      <c r="BL25" s="3">
        <f t="shared" si="4"/>
        <v>11877.880000000001</v>
      </c>
      <c r="BM25" s="3">
        <f t="shared" si="5"/>
        <v>11877.880000000001</v>
      </c>
    </row>
    <row r="26" spans="2:65" x14ac:dyDescent="0.3">
      <c r="B26">
        <f>ModelResult!A264</f>
        <v>2013</v>
      </c>
      <c r="C26">
        <f>ModelResult!B264</f>
        <v>2033.63</v>
      </c>
      <c r="D26">
        <f>ModelResult!C264</f>
        <v>256.13200000000001</v>
      </c>
      <c r="E26">
        <f>ModelResult!D264</f>
        <v>1582.36</v>
      </c>
      <c r="F26">
        <f>ModelResult!E264</f>
        <v>2613.6</v>
      </c>
      <c r="G26" s="7">
        <f t="shared" ref="G26:G34" si="10">_xlfn.NORM.DIST($C$26,C26,D26,TRUE)</f>
        <v>0.5</v>
      </c>
      <c r="K26" s="4">
        <f>ModelResult!A375</f>
        <v>1981</v>
      </c>
      <c r="L26" s="3">
        <f>ModelResult!B375</f>
        <v>9002.7999999999993</v>
      </c>
      <c r="M26" s="3">
        <f>ModelResult!C375</f>
        <v>362.88099999999997</v>
      </c>
      <c r="N26" s="3">
        <f>ModelResult!D375</f>
        <v>8305.7999999999993</v>
      </c>
      <c r="O26" s="2">
        <f t="shared" si="9"/>
        <v>0.48751272553988778</v>
      </c>
      <c r="P26" s="4">
        <f>ModelResult!B165</f>
        <v>0.639154</v>
      </c>
      <c r="Q26" s="11">
        <f>AVERAGE(ModelResult!B78:M78)</f>
        <v>0.14513848999999998</v>
      </c>
      <c r="R26" s="3">
        <f>ModelResult!E375</f>
        <v>9758.2999999999993</v>
      </c>
      <c r="T26" s="3">
        <f>SUM(ModelResult!B13:E13)</f>
        <v>1761.625</v>
      </c>
      <c r="V26">
        <v>1981</v>
      </c>
      <c r="W26" s="3">
        <v>1761.893</v>
      </c>
      <c r="X26" s="3">
        <v>1761.893</v>
      </c>
      <c r="Y26" s="3">
        <v>1761.893</v>
      </c>
      <c r="Z26" s="3">
        <v>1761.893</v>
      </c>
      <c r="AA26" s="3">
        <v>1761.893</v>
      </c>
      <c r="AB26" s="3">
        <v>1761.893</v>
      </c>
      <c r="AD26">
        <v>1981</v>
      </c>
      <c r="AE26" s="3">
        <f t="shared" si="6"/>
        <v>1761.625</v>
      </c>
      <c r="AF26" s="3">
        <v>1761.625</v>
      </c>
      <c r="AG26" s="3">
        <v>1761.625</v>
      </c>
      <c r="AH26" s="3">
        <v>1761.625</v>
      </c>
      <c r="AI26" s="3">
        <v>1761.625</v>
      </c>
      <c r="AJ26" s="3">
        <v>1761.625</v>
      </c>
      <c r="AL26">
        <v>1981</v>
      </c>
      <c r="AM26" s="3">
        <f t="shared" si="7"/>
        <v>9002.7999999999993</v>
      </c>
      <c r="AN26" s="3">
        <v>9002.7999999999993</v>
      </c>
      <c r="AO26" s="3">
        <v>9002.7999999999993</v>
      </c>
      <c r="AP26" s="3">
        <v>9002.7999999999993</v>
      </c>
      <c r="AQ26" s="3">
        <v>9002.7999999999993</v>
      </c>
      <c r="AR26" s="3">
        <v>9002.7999999999993</v>
      </c>
      <c r="AT26">
        <v>1981</v>
      </c>
      <c r="AU26">
        <v>10824.6</v>
      </c>
      <c r="AV26">
        <v>10824.6</v>
      </c>
      <c r="AW26">
        <v>10824.6</v>
      </c>
      <c r="AX26">
        <v>10824.6</v>
      </c>
      <c r="AY26">
        <v>10824.6</v>
      </c>
      <c r="AZ26">
        <v>10824.6</v>
      </c>
      <c r="BB26">
        <v>992.17100000000005</v>
      </c>
      <c r="BC26">
        <v>992.17100000000005</v>
      </c>
      <c r="BD26">
        <v>992.17100000000005</v>
      </c>
      <c r="BE26">
        <v>992.17100000000005</v>
      </c>
      <c r="BF26">
        <v>992.17100000000005</v>
      </c>
      <c r="BH26" s="4">
        <v>1981</v>
      </c>
      <c r="BI26" s="4">
        <f t="shared" si="8"/>
        <v>11816.771000000001</v>
      </c>
      <c r="BJ26" s="3">
        <f t="shared" si="2"/>
        <v>11816.771000000001</v>
      </c>
      <c r="BK26" s="3">
        <f t="shared" si="3"/>
        <v>11816.771000000001</v>
      </c>
      <c r="BL26" s="3">
        <f t="shared" si="4"/>
        <v>11816.771000000001</v>
      </c>
      <c r="BM26" s="3">
        <f t="shared" si="5"/>
        <v>11816.771000000001</v>
      </c>
    </row>
    <row r="27" spans="2:65" x14ac:dyDescent="0.3">
      <c r="B27">
        <f>ModelResult!A265</f>
        <v>2014</v>
      </c>
      <c r="C27">
        <f>ModelResult!B265</f>
        <v>2578.0500000000002</v>
      </c>
      <c r="D27">
        <f>ModelResult!C265</f>
        <v>387.45</v>
      </c>
      <c r="E27">
        <f>ModelResult!D265</f>
        <v>1911.97</v>
      </c>
      <c r="F27">
        <f>ModelResult!E265</f>
        <v>3476.17</v>
      </c>
      <c r="G27" s="7">
        <f t="shared" si="10"/>
        <v>7.9990398635675294E-2</v>
      </c>
      <c r="K27" s="4">
        <f>ModelResult!A376</f>
        <v>1982</v>
      </c>
      <c r="L27" s="3">
        <f>ModelResult!B376</f>
        <v>8704.36</v>
      </c>
      <c r="M27" s="3">
        <f>ModelResult!C376</f>
        <v>325.37700000000001</v>
      </c>
      <c r="N27" s="3">
        <f>ModelResult!D376</f>
        <v>8077.55</v>
      </c>
      <c r="O27" s="2">
        <f t="shared" si="9"/>
        <v>0.4713518313947192</v>
      </c>
      <c r="P27" s="4">
        <f>ModelResult!B166</f>
        <v>0.55042899999999995</v>
      </c>
      <c r="Q27" s="11">
        <f>AVERAGE(ModelResult!B79:M79)</f>
        <v>0.25487998249999994</v>
      </c>
      <c r="R27" s="3">
        <f>ModelResult!E376</f>
        <v>9379.81</v>
      </c>
      <c r="T27" s="3">
        <f>SUM(ModelResult!B14:E14)</f>
        <v>2282.5720000000001</v>
      </c>
      <c r="V27">
        <v>1982</v>
      </c>
      <c r="W27" s="3">
        <v>2282.6130000000003</v>
      </c>
      <c r="X27" s="3">
        <v>2282.6130000000003</v>
      </c>
      <c r="Y27" s="3">
        <v>2282.6130000000003</v>
      </c>
      <c r="Z27" s="3">
        <v>2282.6130000000003</v>
      </c>
      <c r="AA27" s="3">
        <v>2282.6130000000003</v>
      </c>
      <c r="AB27" s="3">
        <v>2282.6130000000003</v>
      </c>
      <c r="AD27">
        <v>1982</v>
      </c>
      <c r="AE27" s="3">
        <f t="shared" si="6"/>
        <v>2282.5720000000001</v>
      </c>
      <c r="AF27" s="3">
        <v>2282.5720000000001</v>
      </c>
      <c r="AG27" s="3">
        <v>2282.5720000000001</v>
      </c>
      <c r="AH27" s="3">
        <v>2282.5720000000001</v>
      </c>
      <c r="AI27" s="3">
        <v>2282.5720000000001</v>
      </c>
      <c r="AJ27" s="3">
        <v>2282.5720000000001</v>
      </c>
      <c r="AL27">
        <v>1982</v>
      </c>
      <c r="AM27" s="3">
        <f t="shared" si="7"/>
        <v>8704.36</v>
      </c>
      <c r="AN27" s="3">
        <v>8704.36</v>
      </c>
      <c r="AO27" s="3">
        <v>8704.36</v>
      </c>
      <c r="AP27" s="3">
        <v>8704.36</v>
      </c>
      <c r="AQ27" s="3">
        <v>8704.36</v>
      </c>
      <c r="AR27" s="3">
        <v>8704.36</v>
      </c>
      <c r="AT27">
        <v>1982</v>
      </c>
      <c r="AU27">
        <v>10334.6</v>
      </c>
      <c r="AV27">
        <v>10334.6</v>
      </c>
      <c r="AW27">
        <v>10334.6</v>
      </c>
      <c r="AX27">
        <v>10334.6</v>
      </c>
      <c r="AY27">
        <v>10334.6</v>
      </c>
      <c r="AZ27">
        <v>10334.6</v>
      </c>
      <c r="BB27">
        <v>858.89499999999998</v>
      </c>
      <c r="BC27">
        <v>858.89499999999998</v>
      </c>
      <c r="BD27">
        <v>858.89499999999998</v>
      </c>
      <c r="BE27">
        <v>858.89499999999998</v>
      </c>
      <c r="BF27">
        <v>858.89499999999998</v>
      </c>
      <c r="BH27" s="4">
        <v>1982</v>
      </c>
      <c r="BI27" s="4">
        <f t="shared" si="8"/>
        <v>11193.495000000001</v>
      </c>
      <c r="BJ27" s="3">
        <f t="shared" si="2"/>
        <v>11193.495000000001</v>
      </c>
      <c r="BK27" s="3">
        <f t="shared" si="3"/>
        <v>11193.495000000001</v>
      </c>
      <c r="BL27" s="3">
        <f t="shared" si="4"/>
        <v>11193.495000000001</v>
      </c>
      <c r="BM27" s="3">
        <f t="shared" si="5"/>
        <v>11193.495000000001</v>
      </c>
    </row>
    <row r="28" spans="2:65" x14ac:dyDescent="0.3">
      <c r="B28">
        <f>ModelResult!A266</f>
        <v>2015</v>
      </c>
      <c r="C28">
        <f>ModelResult!B266</f>
        <v>3099.73</v>
      </c>
      <c r="D28">
        <f>ModelResult!C266</f>
        <v>546.91499999999996</v>
      </c>
      <c r="E28">
        <f>ModelResult!D266</f>
        <v>2183.96</v>
      </c>
      <c r="F28">
        <f>ModelResult!E266</f>
        <v>4399.51</v>
      </c>
      <c r="G28" s="7">
        <f t="shared" si="10"/>
        <v>2.5629958093402436E-2</v>
      </c>
      <c r="K28" s="4">
        <f>ModelResult!A377</f>
        <v>1983</v>
      </c>
      <c r="L28" s="3">
        <f>ModelResult!B377</f>
        <v>9184.07</v>
      </c>
      <c r="M28" s="3">
        <f>ModelResult!C377</f>
        <v>297.33</v>
      </c>
      <c r="N28" s="3">
        <f>ModelResult!D377</f>
        <v>8608.4</v>
      </c>
      <c r="O28" s="2">
        <f t="shared" si="9"/>
        <v>0.49732871964823361</v>
      </c>
      <c r="P28" s="4">
        <f>ModelResult!B167</f>
        <v>0.51284099999999999</v>
      </c>
      <c r="Q28" s="11">
        <f>AVERAGE(ModelResult!B80:M80)</f>
        <v>0.20979549825000002</v>
      </c>
      <c r="R28" s="3">
        <f>ModelResult!E377</f>
        <v>9798.24</v>
      </c>
      <c r="T28" s="3">
        <f>SUM(ModelResult!B15:E15)</f>
        <v>1777.376</v>
      </c>
      <c r="V28">
        <v>1983</v>
      </c>
      <c r="W28" s="3">
        <v>1777.3960000000002</v>
      </c>
      <c r="X28" s="3">
        <v>1777.3960000000002</v>
      </c>
      <c r="Y28" s="3">
        <v>1777.3960000000002</v>
      </c>
      <c r="Z28" s="3">
        <v>1777.3960000000002</v>
      </c>
      <c r="AA28" s="3">
        <v>1777.3960000000002</v>
      </c>
      <c r="AB28" s="3">
        <v>1777.3960000000002</v>
      </c>
      <c r="AD28">
        <v>1983</v>
      </c>
      <c r="AE28" s="3">
        <f t="shared" si="6"/>
        <v>1777.376</v>
      </c>
      <c r="AF28" s="3">
        <v>1777.376</v>
      </c>
      <c r="AG28" s="3">
        <v>1777.376</v>
      </c>
      <c r="AH28" s="3">
        <v>1777.376</v>
      </c>
      <c r="AI28" s="3">
        <v>1777.376</v>
      </c>
      <c r="AJ28" s="3">
        <v>1777.376</v>
      </c>
      <c r="AL28">
        <v>1983</v>
      </c>
      <c r="AM28" s="3">
        <f t="shared" si="7"/>
        <v>9184.07</v>
      </c>
      <c r="AN28" s="3">
        <v>9184.07</v>
      </c>
      <c r="AO28" s="3">
        <v>9184.07</v>
      </c>
      <c r="AP28" s="3">
        <v>9184.07</v>
      </c>
      <c r="AQ28" s="3">
        <v>9184.07</v>
      </c>
      <c r="AR28" s="3">
        <v>9184.07</v>
      </c>
      <c r="AT28">
        <v>1983</v>
      </c>
      <c r="AU28">
        <v>10432.4</v>
      </c>
      <c r="AV28">
        <v>10432.4</v>
      </c>
      <c r="AW28">
        <v>10432.4</v>
      </c>
      <c r="AX28">
        <v>10432.4</v>
      </c>
      <c r="AY28">
        <v>10432.4</v>
      </c>
      <c r="AZ28">
        <v>10432.4</v>
      </c>
      <c r="BB28">
        <v>930.23299999999995</v>
      </c>
      <c r="BC28">
        <v>930.23299999999995</v>
      </c>
      <c r="BD28">
        <v>930.23299999999995</v>
      </c>
      <c r="BE28">
        <v>930.23299999999995</v>
      </c>
      <c r="BF28">
        <v>930.23299999999995</v>
      </c>
      <c r="BH28" s="4">
        <v>1983</v>
      </c>
      <c r="BI28" s="4">
        <f t="shared" si="8"/>
        <v>11362.633</v>
      </c>
      <c r="BJ28" s="3">
        <f t="shared" si="2"/>
        <v>11362.633</v>
      </c>
      <c r="BK28" s="3">
        <f t="shared" si="3"/>
        <v>11362.633</v>
      </c>
      <c r="BL28" s="3">
        <f t="shared" si="4"/>
        <v>11362.633</v>
      </c>
      <c r="BM28" s="3">
        <f t="shared" si="5"/>
        <v>11362.633</v>
      </c>
    </row>
    <row r="29" spans="2:65" x14ac:dyDescent="0.3">
      <c r="B29">
        <f>ModelResult!A267</f>
        <v>2016</v>
      </c>
      <c r="C29">
        <f>ModelResult!B267</f>
        <v>3616.47</v>
      </c>
      <c r="D29">
        <f>ModelResult!C267</f>
        <v>710.34900000000005</v>
      </c>
      <c r="E29">
        <f>ModelResult!D267</f>
        <v>2450.69</v>
      </c>
      <c r="F29">
        <f>ModelResult!E267</f>
        <v>5336.81</v>
      </c>
      <c r="G29" s="7">
        <f t="shared" si="10"/>
        <v>1.2931697178462927E-2</v>
      </c>
      <c r="K29" s="4">
        <f>ModelResult!A378</f>
        <v>1984</v>
      </c>
      <c r="L29" s="3">
        <f>ModelResult!B378</f>
        <v>9521.74</v>
      </c>
      <c r="M29" s="3">
        <f>ModelResult!C378</f>
        <v>287.053</v>
      </c>
      <c r="N29" s="3">
        <f>ModelResult!D378</f>
        <v>8964.7199999999993</v>
      </c>
      <c r="O29" s="2">
        <f t="shared" si="9"/>
        <v>0.51561396668616111</v>
      </c>
      <c r="P29" s="4">
        <f>ModelResult!B168</f>
        <v>0.46984500000000001</v>
      </c>
      <c r="Q29" s="11">
        <f>AVERAGE(ModelResult!B81:M81)</f>
        <v>0.30602333249999997</v>
      </c>
      <c r="R29" s="3">
        <f>ModelResult!E378</f>
        <v>10113.4</v>
      </c>
      <c r="T29" s="3">
        <f>SUM(ModelResult!B16:E16)</f>
        <v>2540.299</v>
      </c>
      <c r="V29">
        <v>1984</v>
      </c>
      <c r="W29" s="3">
        <v>2540.2799999999997</v>
      </c>
      <c r="X29" s="3">
        <v>2540.2799999999997</v>
      </c>
      <c r="Y29" s="3">
        <v>2540.2799999999997</v>
      </c>
      <c r="Z29" s="3">
        <v>2540.2799999999997</v>
      </c>
      <c r="AA29" s="3">
        <v>2540.2799999999997</v>
      </c>
      <c r="AB29" s="3">
        <v>2540.2799999999997</v>
      </c>
      <c r="AD29">
        <v>1984</v>
      </c>
      <c r="AE29" s="3">
        <f t="shared" si="6"/>
        <v>2540.299</v>
      </c>
      <c r="AF29" s="3">
        <v>2540.299</v>
      </c>
      <c r="AG29" s="3">
        <v>2540.299</v>
      </c>
      <c r="AH29" s="3">
        <v>2540.299</v>
      </c>
      <c r="AI29" s="3">
        <v>2540.299</v>
      </c>
      <c r="AJ29" s="3">
        <v>2540.299</v>
      </c>
      <c r="AL29">
        <v>1984</v>
      </c>
      <c r="AM29" s="3">
        <f t="shared" si="7"/>
        <v>9521.74</v>
      </c>
      <c r="AN29" s="3">
        <v>9521.74</v>
      </c>
      <c r="AO29" s="3">
        <v>9521.74</v>
      </c>
      <c r="AP29" s="3">
        <v>9521.74</v>
      </c>
      <c r="AQ29" s="3">
        <v>9521.74</v>
      </c>
      <c r="AR29" s="3">
        <v>9521.74</v>
      </c>
      <c r="AT29">
        <v>1984</v>
      </c>
      <c r="AU29">
        <v>10264.700000000001</v>
      </c>
      <c r="AV29">
        <v>10264.700000000001</v>
      </c>
      <c r="AW29">
        <v>10264.700000000001</v>
      </c>
      <c r="AX29">
        <v>10264.700000000001</v>
      </c>
      <c r="AY29">
        <v>10264.700000000001</v>
      </c>
      <c r="AZ29">
        <v>10264.700000000001</v>
      </c>
      <c r="BB29">
        <v>1216.02</v>
      </c>
      <c r="BC29">
        <v>1216.02</v>
      </c>
      <c r="BD29">
        <v>1216.02</v>
      </c>
      <c r="BE29">
        <v>1216.02</v>
      </c>
      <c r="BF29">
        <v>1216.02</v>
      </c>
      <c r="BH29" s="4">
        <v>1984</v>
      </c>
      <c r="BI29" s="4">
        <f t="shared" si="8"/>
        <v>11480.720000000001</v>
      </c>
      <c r="BJ29" s="3">
        <f t="shared" si="2"/>
        <v>11480.720000000001</v>
      </c>
      <c r="BK29" s="3">
        <f t="shared" si="3"/>
        <v>11480.720000000001</v>
      </c>
      <c r="BL29" s="3">
        <f t="shared" si="4"/>
        <v>11480.720000000001</v>
      </c>
      <c r="BM29" s="3">
        <f t="shared" si="5"/>
        <v>11480.720000000001</v>
      </c>
    </row>
    <row r="30" spans="2:65" x14ac:dyDescent="0.3">
      <c r="B30">
        <f>ModelResult!A268</f>
        <v>2017</v>
      </c>
      <c r="C30">
        <f>ModelResult!B268</f>
        <v>4124.6899999999996</v>
      </c>
      <c r="D30">
        <f>ModelResult!C268</f>
        <v>865.78200000000004</v>
      </c>
      <c r="E30">
        <f>ModelResult!D268</f>
        <v>2722.92</v>
      </c>
      <c r="F30">
        <f>ModelResult!E268</f>
        <v>6248.11</v>
      </c>
      <c r="G30" s="7">
        <f t="shared" si="10"/>
        <v>7.86270449365724E-3</v>
      </c>
      <c r="K30" s="4">
        <f>ModelResult!A379</f>
        <v>1985</v>
      </c>
      <c r="L30" s="3">
        <f>ModelResult!B379</f>
        <v>10170</v>
      </c>
      <c r="M30" s="3">
        <f>ModelResult!C379</f>
        <v>288.17399999999998</v>
      </c>
      <c r="N30" s="3">
        <f>ModelResult!D379</f>
        <v>9609.7900000000009</v>
      </c>
      <c r="O30" s="2">
        <f t="shared" si="9"/>
        <v>0.55071804535707325</v>
      </c>
      <c r="P30" s="4">
        <f>ModelResult!B169</f>
        <v>0.44591500000000001</v>
      </c>
      <c r="Q30" s="11">
        <f>AVERAGE(ModelResult!B82:M82)</f>
        <v>0.28866878333333335</v>
      </c>
      <c r="R30" s="3">
        <f>ModelResult!E379</f>
        <v>10762.9</v>
      </c>
      <c r="T30" s="3">
        <f>SUM(ModelResult!B17:E17)</f>
        <v>2312.598</v>
      </c>
      <c r="V30">
        <v>1985</v>
      </c>
      <c r="W30" s="3">
        <v>2312.703</v>
      </c>
      <c r="X30" s="3">
        <v>2312.703</v>
      </c>
      <c r="Y30" s="3">
        <v>2312.703</v>
      </c>
      <c r="Z30" s="3">
        <v>2312.703</v>
      </c>
      <c r="AA30" s="3">
        <v>2312.703</v>
      </c>
      <c r="AB30" s="3">
        <v>2312.703</v>
      </c>
      <c r="AD30">
        <v>1985</v>
      </c>
      <c r="AE30" s="3">
        <f t="shared" si="6"/>
        <v>2312.598</v>
      </c>
      <c r="AF30" s="3">
        <v>2312.598</v>
      </c>
      <c r="AG30" s="3">
        <v>2312.598</v>
      </c>
      <c r="AH30" s="3">
        <v>2312.598</v>
      </c>
      <c r="AI30" s="3">
        <v>2312.598</v>
      </c>
      <c r="AJ30" s="3">
        <v>2312.598</v>
      </c>
      <c r="AL30">
        <v>1985</v>
      </c>
      <c r="AM30" s="3">
        <f t="shared" si="7"/>
        <v>10170</v>
      </c>
      <c r="AN30" s="3">
        <v>10170</v>
      </c>
      <c r="AO30" s="3">
        <v>10170</v>
      </c>
      <c r="AP30" s="3">
        <v>10170</v>
      </c>
      <c r="AQ30" s="3">
        <v>10170</v>
      </c>
      <c r="AR30" s="3">
        <v>10170</v>
      </c>
      <c r="AT30">
        <v>1985</v>
      </c>
      <c r="AU30">
        <v>10653.3</v>
      </c>
      <c r="AV30">
        <v>10653.3</v>
      </c>
      <c r="AW30">
        <v>10653.3</v>
      </c>
      <c r="AX30">
        <v>10653.3</v>
      </c>
      <c r="AY30">
        <v>10653.3</v>
      </c>
      <c r="AZ30">
        <v>10653.3</v>
      </c>
      <c r="BB30">
        <v>1627.01</v>
      </c>
      <c r="BC30">
        <v>1627.01</v>
      </c>
      <c r="BD30">
        <v>1627.01</v>
      </c>
      <c r="BE30">
        <v>1627.01</v>
      </c>
      <c r="BF30">
        <v>1627.01</v>
      </c>
      <c r="BH30" s="4">
        <v>1985</v>
      </c>
      <c r="BI30" s="4">
        <f t="shared" si="8"/>
        <v>12280.31</v>
      </c>
      <c r="BJ30" s="3">
        <f t="shared" si="2"/>
        <v>12280.31</v>
      </c>
      <c r="BK30" s="3">
        <f t="shared" si="3"/>
        <v>12280.31</v>
      </c>
      <c r="BL30" s="3">
        <f t="shared" si="4"/>
        <v>12280.31</v>
      </c>
      <c r="BM30" s="3">
        <f t="shared" si="5"/>
        <v>12280.31</v>
      </c>
    </row>
    <row r="31" spans="2:65" x14ac:dyDescent="0.3">
      <c r="B31">
        <f>ModelResult!A269</f>
        <v>2018</v>
      </c>
      <c r="C31">
        <f>ModelResult!B269</f>
        <v>4598.5200000000004</v>
      </c>
      <c r="D31">
        <f>ModelResult!C269</f>
        <v>1009.95</v>
      </c>
      <c r="E31">
        <f>ModelResult!D269</f>
        <v>2979.19</v>
      </c>
      <c r="F31">
        <f>ModelResult!E269</f>
        <v>7098.05</v>
      </c>
      <c r="G31" s="7">
        <f t="shared" si="10"/>
        <v>5.5486361633152034E-3</v>
      </c>
      <c r="K31" s="4">
        <f>ModelResult!A380</f>
        <v>1986</v>
      </c>
      <c r="L31" s="3">
        <f>ModelResult!B380</f>
        <v>11574.5</v>
      </c>
      <c r="M31" s="3">
        <f>ModelResult!C380</f>
        <v>300.06599999999997</v>
      </c>
      <c r="N31" s="3">
        <f>ModelResult!D380</f>
        <v>10989.7</v>
      </c>
      <c r="O31" s="2">
        <f t="shared" si="9"/>
        <v>0.62677345289925712</v>
      </c>
      <c r="P31" s="4">
        <f>ModelResult!B170</f>
        <v>0.44926300000000002</v>
      </c>
      <c r="Q31" s="11">
        <f>AVERAGE(ModelResult!B83:M83)</f>
        <v>0.22729140474999998</v>
      </c>
      <c r="R31" s="3">
        <f>ModelResult!E380</f>
        <v>12190.3</v>
      </c>
      <c r="T31" s="3">
        <f>SUM(ModelResult!B18:E18)</f>
        <v>2029.4603999999999</v>
      </c>
      <c r="V31">
        <v>1986</v>
      </c>
      <c r="W31" s="3">
        <v>2029.471</v>
      </c>
      <c r="X31" s="3">
        <v>2029.471</v>
      </c>
      <c r="Y31" s="3">
        <v>2029.471</v>
      </c>
      <c r="Z31" s="3">
        <v>2029.471</v>
      </c>
      <c r="AA31" s="3">
        <v>2029.471</v>
      </c>
      <c r="AB31" s="3">
        <v>2029.471</v>
      </c>
      <c r="AD31">
        <v>1986</v>
      </c>
      <c r="AE31" s="3">
        <f t="shared" si="6"/>
        <v>2029.4603999999999</v>
      </c>
      <c r="AF31" s="3">
        <v>2029.4603999999999</v>
      </c>
      <c r="AG31" s="3">
        <v>2029.4603999999999</v>
      </c>
      <c r="AH31" s="3">
        <v>2029.4603999999999</v>
      </c>
      <c r="AI31" s="3">
        <v>2029.4603999999999</v>
      </c>
      <c r="AJ31" s="3">
        <v>2029.4603999999999</v>
      </c>
      <c r="AL31">
        <v>1986</v>
      </c>
      <c r="AM31" s="3">
        <f t="shared" si="7"/>
        <v>11574.5</v>
      </c>
      <c r="AN31" s="3">
        <v>11574.5</v>
      </c>
      <c r="AO31" s="3">
        <v>11574.5</v>
      </c>
      <c r="AP31" s="3">
        <v>11574.5</v>
      </c>
      <c r="AQ31" s="3">
        <v>11574.5</v>
      </c>
      <c r="AR31" s="3">
        <v>11574.5</v>
      </c>
      <c r="AT31">
        <v>1986</v>
      </c>
      <c r="AU31">
        <v>12190.4</v>
      </c>
      <c r="AV31">
        <v>12190.4</v>
      </c>
      <c r="AW31">
        <v>12190.4</v>
      </c>
      <c r="AX31">
        <v>12190.4</v>
      </c>
      <c r="AY31">
        <v>12190.4</v>
      </c>
      <c r="AZ31">
        <v>12190.4</v>
      </c>
      <c r="BB31">
        <v>2055.23</v>
      </c>
      <c r="BC31">
        <v>2055.23</v>
      </c>
      <c r="BD31">
        <v>2055.23</v>
      </c>
      <c r="BE31">
        <v>2055.23</v>
      </c>
      <c r="BF31">
        <v>2055.23</v>
      </c>
      <c r="BH31" s="4">
        <v>1986</v>
      </c>
      <c r="BI31" s="4">
        <f t="shared" si="8"/>
        <v>14245.63</v>
      </c>
      <c r="BJ31" s="3">
        <f t="shared" si="2"/>
        <v>14245.63</v>
      </c>
      <c r="BK31" s="3">
        <f t="shared" si="3"/>
        <v>14245.63</v>
      </c>
      <c r="BL31" s="3">
        <f t="shared" si="4"/>
        <v>14245.63</v>
      </c>
      <c r="BM31" s="3">
        <f t="shared" si="5"/>
        <v>14245.63</v>
      </c>
    </row>
    <row r="32" spans="2:65" x14ac:dyDescent="0.3">
      <c r="B32">
        <f>ModelResult!A270</f>
        <v>2019</v>
      </c>
      <c r="C32">
        <f>ModelResult!B270</f>
        <v>5033.08</v>
      </c>
      <c r="D32">
        <f>ModelResult!C270</f>
        <v>1141.1600000000001</v>
      </c>
      <c r="E32">
        <f>ModelResult!D270</f>
        <v>3216.32</v>
      </c>
      <c r="F32">
        <f>ModelResult!E270</f>
        <v>7876.03</v>
      </c>
      <c r="G32" s="7">
        <f t="shared" si="10"/>
        <v>4.2891018250819811E-3</v>
      </c>
      <c r="K32" s="4">
        <f>ModelResult!A381</f>
        <v>1987</v>
      </c>
      <c r="L32" s="3">
        <f>ModelResult!B381</f>
        <v>12885.8</v>
      </c>
      <c r="M32" s="3">
        <f>ModelResult!C381</f>
        <v>325.06</v>
      </c>
      <c r="N32" s="3">
        <f>ModelResult!D381</f>
        <v>12251.9</v>
      </c>
      <c r="O32" s="2">
        <f t="shared" si="9"/>
        <v>0.6977819654731735</v>
      </c>
      <c r="P32" s="4">
        <f>ModelResult!B171</f>
        <v>0.44646599999999997</v>
      </c>
      <c r="Q32" s="11">
        <f>AVERAGE(ModelResult!B84:M84)</f>
        <v>0.34681856699999997</v>
      </c>
      <c r="R32" s="3">
        <f>ModelResult!E381</f>
        <v>13552.5</v>
      </c>
      <c r="T32" s="3">
        <f>SUM(ModelResult!B19:E19)</f>
        <v>2602.1454000000003</v>
      </c>
      <c r="V32">
        <v>1987</v>
      </c>
      <c r="W32" s="3">
        <v>2602.1469999999999</v>
      </c>
      <c r="X32" s="3">
        <v>2602.1469999999999</v>
      </c>
      <c r="Y32" s="3">
        <v>2602.1469999999999</v>
      </c>
      <c r="Z32" s="3">
        <v>2602.1469999999999</v>
      </c>
      <c r="AA32" s="3">
        <v>2602.1469999999999</v>
      </c>
      <c r="AB32" s="3">
        <v>2602.1469999999999</v>
      </c>
      <c r="AD32">
        <v>1987</v>
      </c>
      <c r="AE32" s="3">
        <f t="shared" si="6"/>
        <v>2602.1454000000003</v>
      </c>
      <c r="AF32" s="3">
        <v>2602.1454000000003</v>
      </c>
      <c r="AG32" s="3">
        <v>2602.1454000000003</v>
      </c>
      <c r="AH32" s="3">
        <v>2602.1454000000003</v>
      </c>
      <c r="AI32" s="3">
        <v>2602.1454000000003</v>
      </c>
      <c r="AJ32" s="3">
        <v>2602.1454000000003</v>
      </c>
      <c r="AL32">
        <v>1987</v>
      </c>
      <c r="AM32" s="3">
        <f t="shared" si="7"/>
        <v>12885.8</v>
      </c>
      <c r="AN32" s="3">
        <v>12885.8</v>
      </c>
      <c r="AO32" s="3">
        <v>12885.8</v>
      </c>
      <c r="AP32" s="3">
        <v>12885.8</v>
      </c>
      <c r="AQ32" s="3">
        <v>12885.8</v>
      </c>
      <c r="AR32" s="3">
        <v>12885.8</v>
      </c>
      <c r="AT32">
        <v>1987</v>
      </c>
      <c r="AU32">
        <v>13822</v>
      </c>
      <c r="AV32">
        <v>13822</v>
      </c>
      <c r="AW32">
        <v>13822</v>
      </c>
      <c r="AX32">
        <v>13822</v>
      </c>
      <c r="AY32">
        <v>13822</v>
      </c>
      <c r="AZ32">
        <v>13822</v>
      </c>
      <c r="BB32">
        <v>2633.34</v>
      </c>
      <c r="BC32">
        <v>2633.34</v>
      </c>
      <c r="BD32">
        <v>2633.34</v>
      </c>
      <c r="BE32">
        <v>2633.34</v>
      </c>
      <c r="BF32">
        <v>2633.34</v>
      </c>
      <c r="BH32" s="4">
        <v>1987</v>
      </c>
      <c r="BI32" s="4">
        <f t="shared" si="8"/>
        <v>16455.34</v>
      </c>
      <c r="BJ32" s="3">
        <f t="shared" si="2"/>
        <v>16455.34</v>
      </c>
      <c r="BK32" s="3">
        <f t="shared" si="3"/>
        <v>16455.34</v>
      </c>
      <c r="BL32" s="3">
        <f t="shared" si="4"/>
        <v>16455.34</v>
      </c>
      <c r="BM32" s="3">
        <f t="shared" si="5"/>
        <v>16455.34</v>
      </c>
    </row>
    <row r="33" spans="2:65" x14ac:dyDescent="0.3">
      <c r="B33">
        <f>ModelResult!A271</f>
        <v>2020</v>
      </c>
      <c r="C33">
        <f>ModelResult!B271</f>
        <v>5436.45</v>
      </c>
      <c r="D33">
        <f>ModelResult!C271</f>
        <v>1257.29</v>
      </c>
      <c r="E33">
        <f>ModelResult!D271</f>
        <v>3443.87</v>
      </c>
      <c r="F33">
        <f>ModelResult!E271</f>
        <v>8581.9</v>
      </c>
      <c r="G33" s="7">
        <f t="shared" si="10"/>
        <v>3.4001173076247731E-3</v>
      </c>
      <c r="K33" s="4">
        <f>ModelResult!A382</f>
        <v>1988</v>
      </c>
      <c r="L33" s="3">
        <f>ModelResult!B382</f>
        <v>13257.3</v>
      </c>
      <c r="M33" s="3">
        <f>ModelResult!C382</f>
        <v>347.10899999999998</v>
      </c>
      <c r="N33" s="3">
        <f>ModelResult!D382</f>
        <v>12581</v>
      </c>
      <c r="O33" s="2">
        <f t="shared" si="9"/>
        <v>0.7178991487426083</v>
      </c>
      <c r="P33" s="4">
        <f>ModelResult!B172</f>
        <v>0.42474400000000001</v>
      </c>
      <c r="Q33" s="11">
        <f>AVERAGE(ModelResult!B85:M85)</f>
        <v>0.38266012166666669</v>
      </c>
      <c r="R33" s="3">
        <f>ModelResult!E382</f>
        <v>13969.9</v>
      </c>
      <c r="T33" s="3">
        <f>SUM(ModelResult!B20:E20)</f>
        <v>3075.7269999999999</v>
      </c>
      <c r="V33">
        <v>1988</v>
      </c>
      <c r="W33" s="3">
        <v>3075.7160000000003</v>
      </c>
      <c r="X33" s="3">
        <v>3075.7160000000003</v>
      </c>
      <c r="Y33" s="3">
        <v>3075.7160000000003</v>
      </c>
      <c r="Z33" s="3">
        <v>3075.7160000000003</v>
      </c>
      <c r="AA33" s="3">
        <v>3075.7160000000003</v>
      </c>
      <c r="AB33" s="3">
        <v>3075.7160000000003</v>
      </c>
      <c r="AD33">
        <v>1988</v>
      </c>
      <c r="AE33" s="3">
        <f t="shared" si="6"/>
        <v>3075.7269999999999</v>
      </c>
      <c r="AF33" s="3">
        <v>3075.7269999999999</v>
      </c>
      <c r="AG33" s="3">
        <v>3075.7269999999999</v>
      </c>
      <c r="AH33" s="3">
        <v>3075.7269999999999</v>
      </c>
      <c r="AI33" s="3">
        <v>3075.7269999999999</v>
      </c>
      <c r="AJ33" s="3">
        <v>3075.7269999999999</v>
      </c>
      <c r="AL33">
        <v>1988</v>
      </c>
      <c r="AM33" s="3">
        <f t="shared" si="7"/>
        <v>13257.3</v>
      </c>
      <c r="AN33" s="3">
        <v>13257.3</v>
      </c>
      <c r="AO33" s="3">
        <v>13257.3</v>
      </c>
      <c r="AP33" s="3">
        <v>13257.3</v>
      </c>
      <c r="AQ33" s="3">
        <v>13257.3</v>
      </c>
      <c r="AR33" s="3">
        <v>13257.3</v>
      </c>
      <c r="AT33">
        <v>1988</v>
      </c>
      <c r="AU33">
        <v>14303.6</v>
      </c>
      <c r="AV33">
        <v>14303.6</v>
      </c>
      <c r="AW33">
        <v>14303.6</v>
      </c>
      <c r="AX33">
        <v>14303.6</v>
      </c>
      <c r="AY33">
        <v>14303.6</v>
      </c>
      <c r="AZ33">
        <v>14303.6</v>
      </c>
      <c r="BB33">
        <v>3609.84</v>
      </c>
      <c r="BC33">
        <v>3609.84</v>
      </c>
      <c r="BD33">
        <v>3609.84</v>
      </c>
      <c r="BE33">
        <v>3609.84</v>
      </c>
      <c r="BF33">
        <v>3609.84</v>
      </c>
      <c r="BH33" s="4">
        <v>1988</v>
      </c>
      <c r="BI33" s="4">
        <f t="shared" si="8"/>
        <v>17913.440000000002</v>
      </c>
      <c r="BJ33" s="3">
        <f t="shared" si="2"/>
        <v>17913.440000000002</v>
      </c>
      <c r="BK33" s="3">
        <f t="shared" si="3"/>
        <v>17913.440000000002</v>
      </c>
      <c r="BL33" s="3">
        <f t="shared" si="4"/>
        <v>17913.440000000002</v>
      </c>
      <c r="BM33" s="3">
        <f t="shared" si="5"/>
        <v>17913.440000000002</v>
      </c>
    </row>
    <row r="34" spans="2:65" x14ac:dyDescent="0.3">
      <c r="B34">
        <f>ModelResult!A272</f>
        <v>2021</v>
      </c>
      <c r="C34">
        <f>ModelResult!B272</f>
        <v>5794.85</v>
      </c>
      <c r="D34">
        <f>ModelResult!C272</f>
        <v>1355.78</v>
      </c>
      <c r="E34">
        <f>ModelResult!D272</f>
        <v>3651.96</v>
      </c>
      <c r="F34">
        <f>ModelResult!E272</f>
        <v>9195.15</v>
      </c>
      <c r="G34" s="7">
        <f t="shared" si="10"/>
        <v>2.7667874394472431E-3</v>
      </c>
      <c r="K34" s="4">
        <f>ModelResult!A383</f>
        <v>1989</v>
      </c>
      <c r="L34" s="3">
        <f>ModelResult!B383</f>
        <v>12839.6</v>
      </c>
      <c r="M34" s="3">
        <f>ModelResult!C383</f>
        <v>354.16500000000002</v>
      </c>
      <c r="N34" s="3">
        <f>ModelResult!D383</f>
        <v>12150.5</v>
      </c>
      <c r="O34" s="2">
        <f t="shared" si="9"/>
        <v>0.69528017848246593</v>
      </c>
      <c r="P34" s="4">
        <f>ModelResult!B173</f>
        <v>0.39305299999999999</v>
      </c>
      <c r="Q34" s="11">
        <f>AVERAGE(ModelResult!B86:M86)</f>
        <v>0.36758984666666666</v>
      </c>
      <c r="R34" s="3">
        <f>ModelResult!E383</f>
        <v>13567.6</v>
      </c>
      <c r="T34" s="3">
        <f>SUM(ModelResult!B21:E21)</f>
        <v>3452.3870000000006</v>
      </c>
      <c r="V34">
        <v>1989</v>
      </c>
      <c r="W34" s="3">
        <v>3452.1150000000002</v>
      </c>
      <c r="X34" s="3">
        <v>3452.1150000000002</v>
      </c>
      <c r="Y34" s="3">
        <v>3452.1150000000002</v>
      </c>
      <c r="Z34" s="3">
        <v>3452.1150000000002</v>
      </c>
      <c r="AA34" s="3">
        <v>3452.1150000000002</v>
      </c>
      <c r="AB34" s="3">
        <v>3452.1150000000002</v>
      </c>
      <c r="AD34">
        <v>1989</v>
      </c>
      <c r="AE34" s="3">
        <f t="shared" si="6"/>
        <v>3452.3870000000006</v>
      </c>
      <c r="AF34" s="3">
        <v>3452.3870000000006</v>
      </c>
      <c r="AG34" s="3">
        <v>3452.3870000000006</v>
      </c>
      <c r="AH34" s="3">
        <v>3452.3870000000006</v>
      </c>
      <c r="AI34" s="3">
        <v>3452.3870000000006</v>
      </c>
      <c r="AJ34" s="3">
        <v>3452.3870000000006</v>
      </c>
      <c r="AL34">
        <v>1989</v>
      </c>
      <c r="AM34" s="3">
        <f t="shared" si="7"/>
        <v>12839.6</v>
      </c>
      <c r="AN34" s="3">
        <v>12839.6</v>
      </c>
      <c r="AO34" s="3">
        <v>12839.6</v>
      </c>
      <c r="AP34" s="3">
        <v>12839.6</v>
      </c>
      <c r="AQ34" s="3">
        <v>12839.6</v>
      </c>
      <c r="AR34" s="3">
        <v>12839.6</v>
      </c>
      <c r="AT34">
        <v>1989</v>
      </c>
      <c r="AU34">
        <v>13651.8</v>
      </c>
      <c r="AV34">
        <v>13651.8</v>
      </c>
      <c r="AW34">
        <v>13651.8</v>
      </c>
      <c r="AX34">
        <v>13651.8</v>
      </c>
      <c r="AY34">
        <v>13651.8</v>
      </c>
      <c r="AZ34">
        <v>13651.8</v>
      </c>
      <c r="BB34">
        <v>4406.3999999999996</v>
      </c>
      <c r="BC34">
        <v>4406.3999999999996</v>
      </c>
      <c r="BD34">
        <v>4406.3999999999996</v>
      </c>
      <c r="BE34">
        <v>4406.3999999999996</v>
      </c>
      <c r="BF34">
        <v>4406.3999999999996</v>
      </c>
      <c r="BH34" s="4">
        <v>1989</v>
      </c>
      <c r="BI34" s="4">
        <f t="shared" si="8"/>
        <v>18058.199999999997</v>
      </c>
      <c r="BJ34" s="3">
        <f t="shared" si="2"/>
        <v>18058.199999999997</v>
      </c>
      <c r="BK34" s="3">
        <f t="shared" si="3"/>
        <v>18058.199999999997</v>
      </c>
      <c r="BL34" s="3">
        <f t="shared" si="4"/>
        <v>18058.199999999997</v>
      </c>
      <c r="BM34" s="3">
        <f t="shared" si="5"/>
        <v>18058.199999999997</v>
      </c>
    </row>
    <row r="35" spans="2:65" x14ac:dyDescent="0.3">
      <c r="B35">
        <f>ModelResult!A273</f>
        <v>2022</v>
      </c>
      <c r="C35">
        <f>ModelResult!B273</f>
        <v>6093.72</v>
      </c>
      <c r="D35">
        <f>ModelResult!C273</f>
        <v>1436.29</v>
      </c>
      <c r="E35">
        <f>ModelResult!D273</f>
        <v>3827.52</v>
      </c>
      <c r="F35">
        <f>ModelResult!E273</f>
        <v>9701.69</v>
      </c>
      <c r="G35" s="7">
        <f>_xlfn.NORM.DIST($C$26,C35,D35,TRUE)</f>
        <v>2.3508585708096759E-3</v>
      </c>
      <c r="K35" s="4">
        <f>ModelResult!A384</f>
        <v>1990</v>
      </c>
      <c r="L35" s="3">
        <f>ModelResult!B384</f>
        <v>12178.1</v>
      </c>
      <c r="M35" s="3">
        <f>ModelResult!C384</f>
        <v>349.75700000000001</v>
      </c>
      <c r="N35" s="3">
        <f>ModelResult!D384</f>
        <v>11498.4</v>
      </c>
      <c r="O35" s="2">
        <f t="shared" si="9"/>
        <v>0.65945913747915186</v>
      </c>
      <c r="P35" s="4">
        <f>ModelResult!B174</f>
        <v>0.36119899999999999</v>
      </c>
      <c r="Q35" s="11">
        <f>AVERAGE(ModelResult!B87:M87)</f>
        <v>0.33676727499999998</v>
      </c>
      <c r="R35" s="3">
        <f>ModelResult!E384</f>
        <v>12897.9</v>
      </c>
      <c r="T35" s="3">
        <f>SUM(ModelResult!B22:E22)</f>
        <v>3609.0909999999999</v>
      </c>
      <c r="V35">
        <v>1990</v>
      </c>
      <c r="W35" s="3">
        <v>3608.7739999999999</v>
      </c>
      <c r="X35" s="3">
        <v>3608.7739999999999</v>
      </c>
      <c r="Y35" s="3">
        <v>3608.7739999999999</v>
      </c>
      <c r="Z35" s="3">
        <v>3608.7739999999999</v>
      </c>
      <c r="AA35" s="3">
        <v>3608.7739999999999</v>
      </c>
      <c r="AB35" s="3">
        <v>3608.7739999999999</v>
      </c>
      <c r="AD35">
        <v>1990</v>
      </c>
      <c r="AE35" s="3">
        <f t="shared" si="6"/>
        <v>3609.0909999999999</v>
      </c>
      <c r="AF35" s="3">
        <v>3609.0909999999999</v>
      </c>
      <c r="AG35" s="3">
        <v>3609.0909999999999</v>
      </c>
      <c r="AH35" s="3">
        <v>3609.0909999999999</v>
      </c>
      <c r="AI35" s="3">
        <v>3609.0909999999999</v>
      </c>
      <c r="AJ35" s="3">
        <v>3609.0909999999999</v>
      </c>
      <c r="AL35">
        <v>1990</v>
      </c>
      <c r="AM35" s="3">
        <f t="shared" si="7"/>
        <v>12178.1</v>
      </c>
      <c r="AN35" s="3">
        <v>12178.1</v>
      </c>
      <c r="AO35" s="3">
        <v>12178.1</v>
      </c>
      <c r="AP35" s="3">
        <v>12178.1</v>
      </c>
      <c r="AQ35" s="3">
        <v>12178.1</v>
      </c>
      <c r="AR35" s="3">
        <v>12178.1</v>
      </c>
      <c r="AT35">
        <v>1990</v>
      </c>
      <c r="AU35">
        <v>12616.4</v>
      </c>
      <c r="AV35">
        <v>12616.4</v>
      </c>
      <c r="AW35">
        <v>12616.4</v>
      </c>
      <c r="AX35">
        <v>12616.4</v>
      </c>
      <c r="AY35">
        <v>12616.4</v>
      </c>
      <c r="AZ35">
        <v>12616.4</v>
      </c>
      <c r="BB35">
        <v>4761.0600000000004</v>
      </c>
      <c r="BC35">
        <v>4761.0600000000004</v>
      </c>
      <c r="BD35">
        <v>4761.0600000000004</v>
      </c>
      <c r="BE35">
        <v>4761.0600000000004</v>
      </c>
      <c r="BF35">
        <v>4761.0600000000004</v>
      </c>
      <c r="BH35" s="4">
        <v>1990</v>
      </c>
      <c r="BI35" s="4">
        <f t="shared" si="8"/>
        <v>17377.46</v>
      </c>
      <c r="BJ35" s="3">
        <f t="shared" si="2"/>
        <v>17377.46</v>
      </c>
      <c r="BK35" s="3">
        <f t="shared" si="3"/>
        <v>17377.46</v>
      </c>
      <c r="BL35" s="3">
        <f t="shared" si="4"/>
        <v>17377.46</v>
      </c>
      <c r="BM35" s="3">
        <f t="shared" si="5"/>
        <v>17377.46</v>
      </c>
    </row>
    <row r="36" spans="2:65" x14ac:dyDescent="0.3">
      <c r="B36" t="str">
        <f>ModelResult!A274</f>
        <v>$SSB_fut_4</v>
      </c>
      <c r="K36" s="4">
        <f>ModelResult!A385</f>
        <v>1991</v>
      </c>
      <c r="L36" s="3">
        <f>ModelResult!B385</f>
        <v>11303.7</v>
      </c>
      <c r="M36" s="3">
        <f>ModelResult!C385</f>
        <v>336.959</v>
      </c>
      <c r="N36" s="3">
        <f>ModelResult!D385</f>
        <v>10649.7</v>
      </c>
      <c r="O36" s="2">
        <f t="shared" si="9"/>
        <v>0.6121092988498279</v>
      </c>
      <c r="P36" s="4">
        <f>ModelResult!B175</f>
        <v>0.32515699999999997</v>
      </c>
      <c r="Q36" s="11">
        <f>AVERAGE(ModelResult!B88:M88)</f>
        <v>0.35875403750000001</v>
      </c>
      <c r="R36" s="3">
        <f>ModelResult!E385</f>
        <v>11998</v>
      </c>
      <c r="T36" s="3">
        <f>SUM(ModelResult!B23:E23)</f>
        <v>3661.3249999999994</v>
      </c>
      <c r="V36">
        <v>1991</v>
      </c>
      <c r="W36" s="3">
        <v>3661.2369999999996</v>
      </c>
      <c r="X36" s="3">
        <v>3661.2369999999996</v>
      </c>
      <c r="Y36" s="3">
        <v>3661.2369999999996</v>
      </c>
      <c r="Z36" s="3">
        <v>3661.2369999999996</v>
      </c>
      <c r="AA36" s="3">
        <v>3661.2369999999996</v>
      </c>
      <c r="AB36" s="3">
        <v>3661.2369999999996</v>
      </c>
      <c r="AD36">
        <v>1991</v>
      </c>
      <c r="AE36" s="3">
        <f t="shared" si="6"/>
        <v>3661.3249999999994</v>
      </c>
      <c r="AF36" s="3">
        <v>3661.3249999999994</v>
      </c>
      <c r="AG36" s="3">
        <v>3661.3249999999994</v>
      </c>
      <c r="AH36" s="3">
        <v>3661.3249999999994</v>
      </c>
      <c r="AI36" s="3">
        <v>3661.3249999999994</v>
      </c>
      <c r="AJ36" s="3">
        <v>3661.3249999999994</v>
      </c>
      <c r="AL36">
        <v>1991</v>
      </c>
      <c r="AM36" s="3">
        <f t="shared" si="7"/>
        <v>11303.7</v>
      </c>
      <c r="AN36" s="3">
        <v>11303.7</v>
      </c>
      <c r="AO36" s="3">
        <v>11303.7</v>
      </c>
      <c r="AP36" s="3">
        <v>11303.7</v>
      </c>
      <c r="AQ36" s="3">
        <v>11303.7</v>
      </c>
      <c r="AR36" s="3">
        <v>11303.7</v>
      </c>
      <c r="AT36">
        <v>1991</v>
      </c>
      <c r="AU36">
        <v>11428</v>
      </c>
      <c r="AV36">
        <v>11428</v>
      </c>
      <c r="AW36">
        <v>11428</v>
      </c>
      <c r="AX36">
        <v>11428</v>
      </c>
      <c r="AY36">
        <v>11428</v>
      </c>
      <c r="AZ36">
        <v>11428</v>
      </c>
      <c r="BB36">
        <v>4637.0200000000004</v>
      </c>
      <c r="BC36">
        <v>4637.0200000000004</v>
      </c>
      <c r="BD36">
        <v>4637.0200000000004</v>
      </c>
      <c r="BE36">
        <v>4637.0200000000004</v>
      </c>
      <c r="BF36">
        <v>4637.0200000000004</v>
      </c>
      <c r="BH36" s="4">
        <v>1991</v>
      </c>
      <c r="BI36" s="4">
        <f t="shared" si="8"/>
        <v>16065.02</v>
      </c>
      <c r="BJ36" s="3">
        <f t="shared" si="2"/>
        <v>16065.02</v>
      </c>
      <c r="BK36" s="3">
        <f t="shared" si="3"/>
        <v>16065.02</v>
      </c>
      <c r="BL36" s="3">
        <f t="shared" si="4"/>
        <v>16065.02</v>
      </c>
      <c r="BM36" s="3">
        <f t="shared" si="5"/>
        <v>16065.02</v>
      </c>
    </row>
    <row r="37" spans="2:65" x14ac:dyDescent="0.3">
      <c r="B37">
        <f>ModelResult!A275</f>
        <v>2013</v>
      </c>
      <c r="C37">
        <f>ModelResult!B275</f>
        <v>2093.9899999999998</v>
      </c>
      <c r="D37">
        <f>ModelResult!C275</f>
        <v>257.75599999999997</v>
      </c>
      <c r="E37">
        <f>ModelResult!D275</f>
        <v>1638.55</v>
      </c>
      <c r="F37">
        <f>ModelResult!E275</f>
        <v>2676.03</v>
      </c>
      <c r="G37" s="7">
        <f t="shared" ref="G37:G45" si="11">_xlfn.NORM.DIST($C$37,C37,D37,TRUE)</f>
        <v>0.5</v>
      </c>
      <c r="K37" s="4">
        <f>ModelResult!A386</f>
        <v>1992</v>
      </c>
      <c r="L37" s="3">
        <f>ModelResult!B386</f>
        <v>10424.200000000001</v>
      </c>
      <c r="M37" s="3">
        <f>ModelResult!C386</f>
        <v>314.38200000000001</v>
      </c>
      <c r="N37" s="3">
        <f>ModelResult!D386</f>
        <v>9814.18</v>
      </c>
      <c r="O37" s="2">
        <f t="shared" si="9"/>
        <v>0.56448328892932187</v>
      </c>
      <c r="P37" s="4">
        <f>ModelResult!B176</f>
        <v>0.29081099999999999</v>
      </c>
      <c r="Q37" s="11">
        <f>AVERAGE(ModelResult!B89:M89)</f>
        <v>0.4643177191666667</v>
      </c>
      <c r="R37" s="3">
        <f>ModelResult!E386</f>
        <v>11072.2</v>
      </c>
      <c r="T37" s="3">
        <f>SUM(ModelResult!B24:E24)</f>
        <v>3242.2515000000003</v>
      </c>
      <c r="V37">
        <v>1992</v>
      </c>
      <c r="W37" s="3">
        <v>3242.2764999999999</v>
      </c>
      <c r="X37" s="3">
        <v>3242.2764999999999</v>
      </c>
      <c r="Y37" s="3">
        <v>3242.2764999999999</v>
      </c>
      <c r="Z37" s="3">
        <v>3242.2764999999999</v>
      </c>
      <c r="AA37" s="3">
        <v>3242.2764999999999</v>
      </c>
      <c r="AB37" s="3">
        <v>3242.2764999999999</v>
      </c>
      <c r="AD37">
        <v>1992</v>
      </c>
      <c r="AE37" s="3">
        <f t="shared" si="6"/>
        <v>3242.2515000000003</v>
      </c>
      <c r="AF37" s="3">
        <v>3242.2515000000003</v>
      </c>
      <c r="AG37" s="3">
        <v>3242.2515000000003</v>
      </c>
      <c r="AH37" s="3">
        <v>3242.2515000000003</v>
      </c>
      <c r="AI37" s="3">
        <v>3242.2515000000003</v>
      </c>
      <c r="AJ37" s="3">
        <v>3242.2515000000003</v>
      </c>
      <c r="AL37">
        <v>1992</v>
      </c>
      <c r="AM37" s="3">
        <f t="shared" si="7"/>
        <v>10424.200000000001</v>
      </c>
      <c r="AN37" s="3">
        <v>10424.200000000001</v>
      </c>
      <c r="AO37" s="3">
        <v>10424.200000000001</v>
      </c>
      <c r="AP37" s="3">
        <v>10424.200000000001</v>
      </c>
      <c r="AQ37" s="3">
        <v>10424.200000000001</v>
      </c>
      <c r="AR37" s="3">
        <v>10424.200000000001</v>
      </c>
      <c r="AT37">
        <v>1992</v>
      </c>
      <c r="AU37">
        <v>10377.1</v>
      </c>
      <c r="AV37">
        <v>10377.1</v>
      </c>
      <c r="AW37">
        <v>10377.1</v>
      </c>
      <c r="AX37">
        <v>10377.1</v>
      </c>
      <c r="AY37">
        <v>10377.1</v>
      </c>
      <c r="AZ37">
        <v>10377.1</v>
      </c>
      <c r="BB37">
        <v>4354.8599999999997</v>
      </c>
      <c r="BC37">
        <v>4354.8599999999997</v>
      </c>
      <c r="BD37">
        <v>4354.8599999999997</v>
      </c>
      <c r="BE37">
        <v>4354.8599999999997</v>
      </c>
      <c r="BF37">
        <v>4354.8599999999997</v>
      </c>
      <c r="BH37" s="4">
        <v>1992</v>
      </c>
      <c r="BI37" s="4">
        <f t="shared" si="8"/>
        <v>14731.96</v>
      </c>
      <c r="BJ37" s="3">
        <f t="shared" si="2"/>
        <v>14731.96</v>
      </c>
      <c r="BK37" s="3">
        <f t="shared" si="3"/>
        <v>14731.96</v>
      </c>
      <c r="BL37" s="3">
        <f t="shared" si="4"/>
        <v>14731.96</v>
      </c>
      <c r="BM37" s="3">
        <f t="shared" si="5"/>
        <v>14731.96</v>
      </c>
    </row>
    <row r="38" spans="2:65" x14ac:dyDescent="0.3">
      <c r="B38">
        <f>ModelResult!A276</f>
        <v>2014</v>
      </c>
      <c r="C38">
        <f>ModelResult!B276</f>
        <v>2738.38</v>
      </c>
      <c r="D38">
        <f>ModelResult!C276</f>
        <v>394.858</v>
      </c>
      <c r="E38">
        <f>ModelResult!D276</f>
        <v>2055.38</v>
      </c>
      <c r="F38">
        <f>ModelResult!E276</f>
        <v>3648.34</v>
      </c>
      <c r="G38" s="7">
        <f t="shared" si="11"/>
        <v>5.1344613173360518E-2</v>
      </c>
      <c r="K38" s="4">
        <f>ModelResult!A387</f>
        <v>1993</v>
      </c>
      <c r="L38" s="3">
        <f>ModelResult!B387</f>
        <v>9652.7099999999991</v>
      </c>
      <c r="M38" s="3">
        <f>ModelResult!C387</f>
        <v>296.16500000000002</v>
      </c>
      <c r="N38" s="3">
        <f>ModelResult!D387</f>
        <v>9078.32</v>
      </c>
      <c r="O38" s="2">
        <f t="shared" si="9"/>
        <v>0.52270615374618234</v>
      </c>
      <c r="P38" s="4">
        <f>ModelResult!B177</f>
        <v>0.26428600000000002</v>
      </c>
      <c r="Q38" s="11">
        <f>AVERAGE(ModelResult!B90:M90)</f>
        <v>0.43566683666666667</v>
      </c>
      <c r="R38" s="3">
        <f>ModelResult!E387</f>
        <v>10263.4</v>
      </c>
      <c r="T38" s="3">
        <f>SUM(ModelResult!B25:E25)</f>
        <v>3254.3720000022395</v>
      </c>
      <c r="V38">
        <v>1993</v>
      </c>
      <c r="W38" s="3">
        <v>3254.3560000022394</v>
      </c>
      <c r="X38" s="3">
        <v>3254.3560000022394</v>
      </c>
      <c r="Y38" s="3">
        <v>3254.3560000022394</v>
      </c>
      <c r="Z38" s="3">
        <v>3254.3560000022394</v>
      </c>
      <c r="AA38" s="3">
        <v>3254.3560000022394</v>
      </c>
      <c r="AB38" s="3">
        <v>3254.3560000022394</v>
      </c>
      <c r="AD38">
        <v>1993</v>
      </c>
      <c r="AE38" s="3">
        <f t="shared" si="6"/>
        <v>3254.3720000022395</v>
      </c>
      <c r="AF38" s="3">
        <v>3254.3720000022395</v>
      </c>
      <c r="AG38" s="3">
        <v>3254.3720000022395</v>
      </c>
      <c r="AH38" s="3">
        <v>3254.3720000022395</v>
      </c>
      <c r="AI38" s="3">
        <v>3254.3720000022395</v>
      </c>
      <c r="AJ38" s="3">
        <v>3254.3720000022395</v>
      </c>
      <c r="AL38">
        <v>1993</v>
      </c>
      <c r="AM38" s="3">
        <f t="shared" si="7"/>
        <v>9652.7099999999991</v>
      </c>
      <c r="AN38" s="3">
        <v>9652.7099999999991</v>
      </c>
      <c r="AO38" s="3">
        <v>9652.7099999999991</v>
      </c>
      <c r="AP38" s="3">
        <v>9652.7099999999991</v>
      </c>
      <c r="AQ38" s="3">
        <v>9652.7099999999991</v>
      </c>
      <c r="AR38" s="3">
        <v>9652.7099999999991</v>
      </c>
      <c r="AT38">
        <v>1993</v>
      </c>
      <c r="AU38">
        <v>9392.02</v>
      </c>
      <c r="AV38">
        <v>9392.02</v>
      </c>
      <c r="AW38">
        <v>9392.02</v>
      </c>
      <c r="AX38">
        <v>9392.02</v>
      </c>
      <c r="AY38">
        <v>9392.02</v>
      </c>
      <c r="AZ38">
        <v>9392.02</v>
      </c>
      <c r="BB38">
        <v>3957.76</v>
      </c>
      <c r="BC38">
        <v>3957.76</v>
      </c>
      <c r="BD38">
        <v>3957.76</v>
      </c>
      <c r="BE38">
        <v>3957.76</v>
      </c>
      <c r="BF38">
        <v>3957.76</v>
      </c>
      <c r="BH38" s="4">
        <v>1993</v>
      </c>
      <c r="BI38" s="4">
        <f t="shared" si="8"/>
        <v>13349.78</v>
      </c>
      <c r="BJ38" s="3">
        <f t="shared" si="2"/>
        <v>13349.78</v>
      </c>
      <c r="BK38" s="3">
        <f t="shared" si="3"/>
        <v>13349.78</v>
      </c>
      <c r="BL38" s="3">
        <f t="shared" si="4"/>
        <v>13349.78</v>
      </c>
      <c r="BM38" s="3">
        <f t="shared" si="5"/>
        <v>13349.78</v>
      </c>
    </row>
    <row r="39" spans="2:65" x14ac:dyDescent="0.3">
      <c r="B39">
        <f>ModelResult!A277</f>
        <v>2015</v>
      </c>
      <c r="C39">
        <f>ModelResult!B277</f>
        <v>3387.25</v>
      </c>
      <c r="D39">
        <f>ModelResult!C277</f>
        <v>565.53200000000004</v>
      </c>
      <c r="E39">
        <f>ModelResult!D277</f>
        <v>2431.2199999999998</v>
      </c>
      <c r="F39">
        <f>ModelResult!E277</f>
        <v>4719.22</v>
      </c>
      <c r="G39" s="7">
        <f t="shared" si="11"/>
        <v>1.1103676313728059E-2</v>
      </c>
      <c r="K39" s="4">
        <f>ModelResult!A388</f>
        <v>1994</v>
      </c>
      <c r="L39" s="3">
        <f>ModelResult!B388</f>
        <v>8354.02</v>
      </c>
      <c r="M39" s="3">
        <f>ModelResult!C388</f>
        <v>263.24900000000002</v>
      </c>
      <c r="N39" s="3">
        <f>ModelResult!D388</f>
        <v>7843.89</v>
      </c>
      <c r="O39" s="2">
        <f t="shared" si="9"/>
        <v>0.45238048822752186</v>
      </c>
      <c r="P39" s="4">
        <f>ModelResult!B178</f>
        <v>0.22798599999999999</v>
      </c>
      <c r="Q39" s="11">
        <f>AVERAGE(ModelResult!B91:M91)</f>
        <v>0.60066643666666664</v>
      </c>
      <c r="R39" s="3">
        <f>ModelResult!E388</f>
        <v>8897.32</v>
      </c>
      <c r="T39" s="3">
        <f>SUM(ModelResult!B26:E26)</f>
        <v>4035.1640000022339</v>
      </c>
      <c r="V39">
        <v>1994</v>
      </c>
      <c r="W39" s="3">
        <v>4034.930000002234</v>
      </c>
      <c r="X39" s="3">
        <v>4034.930000002234</v>
      </c>
      <c r="Y39" s="3">
        <v>4034.930000002234</v>
      </c>
      <c r="Z39" s="3">
        <v>4034.930000002234</v>
      </c>
      <c r="AA39" s="3">
        <v>4034.930000002234</v>
      </c>
      <c r="AB39" s="3">
        <v>4034.930000002234</v>
      </c>
      <c r="AD39">
        <v>1994</v>
      </c>
      <c r="AE39" s="3">
        <f t="shared" si="6"/>
        <v>4035.1640000022339</v>
      </c>
      <c r="AF39" s="3">
        <v>4035.1640000022339</v>
      </c>
      <c r="AG39" s="3">
        <v>4035.1640000022339</v>
      </c>
      <c r="AH39" s="3">
        <v>4035.1640000022339</v>
      </c>
      <c r="AI39" s="3">
        <v>4035.1640000022339</v>
      </c>
      <c r="AJ39" s="3">
        <v>4035.1640000022339</v>
      </c>
      <c r="AL39">
        <v>1994</v>
      </c>
      <c r="AM39" s="3">
        <f t="shared" si="7"/>
        <v>8354.02</v>
      </c>
      <c r="AN39" s="3">
        <v>8354.02</v>
      </c>
      <c r="AO39" s="3">
        <v>8354.02</v>
      </c>
      <c r="AP39" s="3">
        <v>8354.02</v>
      </c>
      <c r="AQ39" s="3">
        <v>8354.02</v>
      </c>
      <c r="AR39" s="3">
        <v>8354.02</v>
      </c>
      <c r="AT39">
        <v>1994</v>
      </c>
      <c r="AU39">
        <v>7824.36</v>
      </c>
      <c r="AV39">
        <v>7824.36</v>
      </c>
      <c r="AW39">
        <v>7824.36</v>
      </c>
      <c r="AX39">
        <v>7824.36</v>
      </c>
      <c r="AY39">
        <v>7824.36</v>
      </c>
      <c r="AZ39">
        <v>7824.36</v>
      </c>
      <c r="BB39">
        <v>3572.86</v>
      </c>
      <c r="BC39">
        <v>3572.86</v>
      </c>
      <c r="BD39">
        <v>3572.86</v>
      </c>
      <c r="BE39">
        <v>3572.86</v>
      </c>
      <c r="BF39">
        <v>3572.86</v>
      </c>
      <c r="BH39" s="4">
        <v>1994</v>
      </c>
      <c r="BI39" s="4">
        <f t="shared" si="8"/>
        <v>11397.22</v>
      </c>
      <c r="BJ39" s="3">
        <f t="shared" si="2"/>
        <v>11397.22</v>
      </c>
      <c r="BK39" s="3">
        <f t="shared" si="3"/>
        <v>11397.22</v>
      </c>
      <c r="BL39" s="3">
        <f t="shared" si="4"/>
        <v>11397.22</v>
      </c>
      <c r="BM39" s="3">
        <f t="shared" si="5"/>
        <v>11397.22</v>
      </c>
    </row>
    <row r="40" spans="2:65" x14ac:dyDescent="0.3">
      <c r="B40">
        <f>ModelResult!A278</f>
        <v>2016</v>
      </c>
      <c r="C40">
        <f>ModelResult!B278</f>
        <v>4051.21</v>
      </c>
      <c r="D40">
        <f>ModelResult!C278</f>
        <v>745.74800000000005</v>
      </c>
      <c r="E40">
        <f>ModelResult!D278</f>
        <v>2812.06</v>
      </c>
      <c r="F40">
        <f>ModelResult!E278</f>
        <v>5836.39</v>
      </c>
      <c r="G40" s="7">
        <f t="shared" si="11"/>
        <v>4.3387399025301039E-3</v>
      </c>
      <c r="K40" s="4">
        <f>ModelResult!A389</f>
        <v>1995</v>
      </c>
      <c r="L40" s="3">
        <f>ModelResult!B389</f>
        <v>6323.07</v>
      </c>
      <c r="M40" s="3">
        <f>ModelResult!C389</f>
        <v>212.92099999999999</v>
      </c>
      <c r="N40" s="3">
        <f>ModelResult!D389</f>
        <v>5911.37</v>
      </c>
      <c r="O40" s="2">
        <f t="shared" si="9"/>
        <v>0.34240204041848071</v>
      </c>
      <c r="P40" s="4">
        <f>ModelResult!B179</f>
        <v>0.17285400000000001</v>
      </c>
      <c r="Q40" s="11">
        <f>AVERAGE(ModelResult!B92:M92)</f>
        <v>1.0567779491666667</v>
      </c>
      <c r="R40" s="3">
        <f>ModelResult!E389</f>
        <v>6763.45</v>
      </c>
      <c r="T40" s="3">
        <f>SUM(ModelResult!B27:E27)</f>
        <v>4756.7390000022169</v>
      </c>
      <c r="V40">
        <v>1995</v>
      </c>
      <c r="W40" s="3">
        <v>4755.8490000022175</v>
      </c>
      <c r="X40" s="3">
        <v>4755.8490000022175</v>
      </c>
      <c r="Y40" s="3">
        <v>4755.8490000022175</v>
      </c>
      <c r="Z40" s="3">
        <v>4755.8490000022175</v>
      </c>
      <c r="AA40" s="3">
        <v>4755.8490000022175</v>
      </c>
      <c r="AB40" s="3">
        <v>4755.8490000022175</v>
      </c>
      <c r="AD40">
        <v>1995</v>
      </c>
      <c r="AE40" s="3">
        <f t="shared" si="6"/>
        <v>4756.7390000022169</v>
      </c>
      <c r="AF40" s="3">
        <v>4756.7390000022169</v>
      </c>
      <c r="AG40" s="3">
        <v>4756.7390000022169</v>
      </c>
      <c r="AH40" s="3">
        <v>4756.7390000022169</v>
      </c>
      <c r="AI40" s="3">
        <v>4756.7390000022169</v>
      </c>
      <c r="AJ40" s="3">
        <v>4756.7390000022169</v>
      </c>
      <c r="AL40">
        <v>1995</v>
      </c>
      <c r="AM40" s="3">
        <f t="shared" si="7"/>
        <v>6323.07</v>
      </c>
      <c r="AN40" s="3">
        <v>6323.07</v>
      </c>
      <c r="AO40" s="3">
        <v>6323.07</v>
      </c>
      <c r="AP40" s="3">
        <v>6323.07</v>
      </c>
      <c r="AQ40" s="3">
        <v>6323.07</v>
      </c>
      <c r="AR40" s="3">
        <v>6323.07</v>
      </c>
      <c r="AT40">
        <v>1995</v>
      </c>
      <c r="AU40">
        <v>5775.95</v>
      </c>
      <c r="AV40">
        <v>5775.95</v>
      </c>
      <c r="AW40">
        <v>5775.95</v>
      </c>
      <c r="AX40">
        <v>5775.95</v>
      </c>
      <c r="AY40">
        <v>5775.95</v>
      </c>
      <c r="AZ40">
        <v>5775.95</v>
      </c>
      <c r="BB40">
        <v>2916.01</v>
      </c>
      <c r="BC40">
        <v>2916.01</v>
      </c>
      <c r="BD40">
        <v>2916.01</v>
      </c>
      <c r="BE40">
        <v>2916.01</v>
      </c>
      <c r="BF40">
        <v>2916.01</v>
      </c>
      <c r="BH40" s="4">
        <v>1995</v>
      </c>
      <c r="BI40" s="4">
        <f t="shared" si="8"/>
        <v>8691.9599999999991</v>
      </c>
      <c r="BJ40" s="3">
        <f t="shared" si="2"/>
        <v>8691.9599999999991</v>
      </c>
      <c r="BK40" s="3">
        <f t="shared" si="3"/>
        <v>8691.9599999999991</v>
      </c>
      <c r="BL40" s="3">
        <f t="shared" si="4"/>
        <v>8691.9599999999991</v>
      </c>
      <c r="BM40" s="3">
        <f t="shared" si="5"/>
        <v>8691.9599999999991</v>
      </c>
    </row>
    <row r="41" spans="2:65" x14ac:dyDescent="0.3">
      <c r="B41">
        <f>ModelResult!A279</f>
        <v>2017</v>
      </c>
      <c r="C41">
        <f>ModelResult!B279</f>
        <v>4732.71</v>
      </c>
      <c r="D41">
        <f>ModelResult!C279</f>
        <v>924.125</v>
      </c>
      <c r="E41">
        <f>ModelResult!D279</f>
        <v>3214.33</v>
      </c>
      <c r="F41">
        <f>ModelResult!E279</f>
        <v>6968.35</v>
      </c>
      <c r="G41" s="7">
        <f t="shared" si="11"/>
        <v>2.1493270779822144E-3</v>
      </c>
      <c r="K41" s="4">
        <f>ModelResult!A390</f>
        <v>1996</v>
      </c>
      <c r="L41" s="3">
        <f>ModelResult!B390</f>
        <v>4938.17</v>
      </c>
      <c r="M41" s="3">
        <f>ModelResult!C390</f>
        <v>176.98699999999999</v>
      </c>
      <c r="N41" s="3">
        <f>ModelResult!D390</f>
        <v>4596.6899999999996</v>
      </c>
      <c r="O41" s="2">
        <f t="shared" si="9"/>
        <v>0.2674079970541729</v>
      </c>
      <c r="P41" s="4">
        <f>ModelResult!B180</f>
        <v>0.13677700000000001</v>
      </c>
      <c r="Q41" s="11">
        <f>AVERAGE(ModelResult!B93:M93)</f>
        <v>0.58687773166666657</v>
      </c>
      <c r="R41" s="3">
        <f>ModelResult!E390</f>
        <v>5305.01</v>
      </c>
      <c r="T41" s="3">
        <f>SUM(ModelResult!B28:E28)</f>
        <v>3809.0160000021624</v>
      </c>
      <c r="V41">
        <v>1996</v>
      </c>
      <c r="W41" s="3">
        <v>3807.4630000021625</v>
      </c>
      <c r="X41" s="3">
        <v>3807.4630000021625</v>
      </c>
      <c r="Y41" s="3">
        <v>3807.4630000021625</v>
      </c>
      <c r="Z41" s="3">
        <v>3807.4630000021625</v>
      </c>
      <c r="AA41" s="3">
        <v>3807.4630000021625</v>
      </c>
      <c r="AB41" s="3">
        <v>3807.4630000021625</v>
      </c>
      <c r="AD41">
        <v>1996</v>
      </c>
      <c r="AE41" s="3">
        <f t="shared" si="6"/>
        <v>3809.0160000021624</v>
      </c>
      <c r="AF41" s="3">
        <v>3809.0160000021624</v>
      </c>
      <c r="AG41" s="3">
        <v>3809.0160000021624</v>
      </c>
      <c r="AH41" s="3">
        <v>3809.0160000021624</v>
      </c>
      <c r="AI41" s="3">
        <v>3809.0160000021624</v>
      </c>
      <c r="AJ41" s="3">
        <v>3809.0160000021624</v>
      </c>
      <c r="AL41">
        <v>1996</v>
      </c>
      <c r="AM41" s="3">
        <f t="shared" si="7"/>
        <v>4938.17</v>
      </c>
      <c r="AN41" s="3">
        <v>4938.17</v>
      </c>
      <c r="AO41" s="3">
        <v>4938.17</v>
      </c>
      <c r="AP41" s="3">
        <v>4938.17</v>
      </c>
      <c r="AQ41" s="3">
        <v>4938.17</v>
      </c>
      <c r="AR41" s="3">
        <v>4938.17</v>
      </c>
      <c r="AT41">
        <v>1996</v>
      </c>
      <c r="AU41">
        <v>4557.4399999999996</v>
      </c>
      <c r="AV41">
        <v>4557.4399999999996</v>
      </c>
      <c r="AW41">
        <v>4557.4399999999996</v>
      </c>
      <c r="AX41">
        <v>4557.4399999999996</v>
      </c>
      <c r="AY41">
        <v>4557.4399999999996</v>
      </c>
      <c r="AZ41">
        <v>4557.4399999999996</v>
      </c>
      <c r="BB41">
        <v>2286.79</v>
      </c>
      <c r="BC41">
        <v>2286.79</v>
      </c>
      <c r="BD41">
        <v>2286.79</v>
      </c>
      <c r="BE41">
        <v>2286.79</v>
      </c>
      <c r="BF41">
        <v>2286.79</v>
      </c>
      <c r="BH41" s="4">
        <v>1996</v>
      </c>
      <c r="BI41" s="4">
        <f t="shared" si="8"/>
        <v>6844.23</v>
      </c>
      <c r="BJ41" s="3">
        <f t="shared" si="2"/>
        <v>6844.23</v>
      </c>
      <c r="BK41" s="3">
        <f t="shared" si="3"/>
        <v>6844.23</v>
      </c>
      <c r="BL41" s="3">
        <f t="shared" si="4"/>
        <v>6844.23</v>
      </c>
      <c r="BM41" s="3">
        <f t="shared" si="5"/>
        <v>6844.23</v>
      </c>
    </row>
    <row r="42" spans="2:65" x14ac:dyDescent="0.3">
      <c r="B42">
        <f>ModelResult!A280</f>
        <v>2018</v>
      </c>
      <c r="C42">
        <f>ModelResult!B280</f>
        <v>5404.86</v>
      </c>
      <c r="D42">
        <f>ModelResult!C280</f>
        <v>1097.1099999999999</v>
      </c>
      <c r="E42">
        <f>ModelResult!D280</f>
        <v>3616.18</v>
      </c>
      <c r="F42">
        <f>ModelResult!E280</f>
        <v>8078.27</v>
      </c>
      <c r="G42" s="7">
        <f t="shared" si="11"/>
        <v>1.2730406061977129E-3</v>
      </c>
      <c r="K42" s="4">
        <f>ModelResult!A391</f>
        <v>1997</v>
      </c>
      <c r="L42" s="3">
        <f>ModelResult!B391</f>
        <v>3882.1</v>
      </c>
      <c r="M42" s="3">
        <f>ModelResult!C391</f>
        <v>146.38300000000001</v>
      </c>
      <c r="N42" s="3">
        <f>ModelResult!D391</f>
        <v>3600.2</v>
      </c>
      <c r="O42" s="2">
        <f t="shared" si="9"/>
        <v>0.21022050382307708</v>
      </c>
      <c r="P42" s="4">
        <f>ModelResult!B181</f>
        <v>0.11140600000000001</v>
      </c>
      <c r="Q42" s="11">
        <f>AVERAGE(ModelResult!B94:M94)</f>
        <v>0.62891274666666674</v>
      </c>
      <c r="R42" s="3">
        <f>ModelResult!E391</f>
        <v>4186.08</v>
      </c>
      <c r="T42" s="3">
        <f>SUM(ModelResult!B29:E29)</f>
        <v>3367.6942000022268</v>
      </c>
      <c r="V42">
        <v>1997</v>
      </c>
      <c r="W42" s="3">
        <v>3362.7182000022267</v>
      </c>
      <c r="X42" s="3">
        <v>3362.7182000022267</v>
      </c>
      <c r="Y42" s="3">
        <v>3362.7182000022267</v>
      </c>
      <c r="Z42" s="3">
        <v>3362.7182000022267</v>
      </c>
      <c r="AA42" s="3">
        <v>3362.7182000022267</v>
      </c>
      <c r="AB42" s="3">
        <v>3362.7182000022267</v>
      </c>
      <c r="AD42">
        <v>1997</v>
      </c>
      <c r="AE42" s="3">
        <f t="shared" si="6"/>
        <v>3367.6942000022268</v>
      </c>
      <c r="AF42" s="3">
        <v>3367.6942000022268</v>
      </c>
      <c r="AG42" s="3">
        <v>3367.6942000022268</v>
      </c>
      <c r="AH42" s="3">
        <v>3367.6942000022268</v>
      </c>
      <c r="AI42" s="3">
        <v>3367.6942000022268</v>
      </c>
      <c r="AJ42" s="3">
        <v>3367.6942000022268</v>
      </c>
      <c r="AL42">
        <v>1997</v>
      </c>
      <c r="AM42" s="3">
        <f t="shared" si="7"/>
        <v>3882.1</v>
      </c>
      <c r="AN42" s="3">
        <v>3882.1</v>
      </c>
      <c r="AO42" s="3">
        <v>3882.1</v>
      </c>
      <c r="AP42" s="3">
        <v>3882.1</v>
      </c>
      <c r="AQ42" s="3">
        <v>3882.1</v>
      </c>
      <c r="AR42" s="3">
        <v>3882.1</v>
      </c>
      <c r="AT42">
        <v>1997</v>
      </c>
      <c r="AU42">
        <v>3843.86</v>
      </c>
      <c r="AV42">
        <v>3843.86</v>
      </c>
      <c r="AW42">
        <v>3843.86</v>
      </c>
      <c r="AX42">
        <v>3843.86</v>
      </c>
      <c r="AY42">
        <v>3843.86</v>
      </c>
      <c r="AZ42">
        <v>3843.86</v>
      </c>
      <c r="BB42">
        <v>1580.84</v>
      </c>
      <c r="BC42">
        <v>1580.84</v>
      </c>
      <c r="BD42">
        <v>1580.84</v>
      </c>
      <c r="BE42">
        <v>1580.84</v>
      </c>
      <c r="BF42">
        <v>1580.84</v>
      </c>
      <c r="BH42" s="4">
        <v>1997</v>
      </c>
      <c r="BI42" s="4">
        <f t="shared" si="8"/>
        <v>5424.7</v>
      </c>
      <c r="BJ42" s="3">
        <f t="shared" si="2"/>
        <v>5424.7</v>
      </c>
      <c r="BK42" s="3">
        <f t="shared" si="3"/>
        <v>5424.7</v>
      </c>
      <c r="BL42" s="3">
        <f t="shared" si="4"/>
        <v>5424.7</v>
      </c>
      <c r="BM42" s="3">
        <f t="shared" si="5"/>
        <v>5424.7</v>
      </c>
    </row>
    <row r="43" spans="2:65" x14ac:dyDescent="0.3">
      <c r="B43">
        <f>ModelResult!A281</f>
        <v>2019</v>
      </c>
      <c r="C43">
        <f>ModelResult!B281</f>
        <v>6053.59</v>
      </c>
      <c r="D43">
        <f>ModelResult!C281</f>
        <v>1261.58</v>
      </c>
      <c r="E43">
        <f>ModelResult!D281</f>
        <v>4007.91</v>
      </c>
      <c r="F43">
        <f>ModelResult!E281</f>
        <v>9143.42</v>
      </c>
      <c r="G43" s="7">
        <f t="shared" si="11"/>
        <v>8.4877350036974416E-4</v>
      </c>
      <c r="K43" s="4">
        <f>ModelResult!A392</f>
        <v>1998</v>
      </c>
      <c r="L43" s="3">
        <f>ModelResult!B392</f>
        <v>3714.94</v>
      </c>
      <c r="M43" s="3">
        <f>ModelResult!C392</f>
        <v>139.34200000000001</v>
      </c>
      <c r="N43" s="3">
        <f>ModelResult!D392</f>
        <v>3446.54</v>
      </c>
      <c r="O43" s="2">
        <f t="shared" si="9"/>
        <v>0.20116858362033488</v>
      </c>
      <c r="P43" s="4">
        <f>ModelResult!B182</f>
        <v>0.110364</v>
      </c>
      <c r="Q43" s="11">
        <f>AVERAGE(ModelResult!B95:M95)</f>
        <v>0.39570186916666666</v>
      </c>
      <c r="R43" s="3">
        <f>ModelResult!E392</f>
        <v>4004.23</v>
      </c>
      <c r="T43" s="3">
        <f>SUM(ModelResult!B30:E30)</f>
        <v>1995.7203000022384</v>
      </c>
      <c r="V43">
        <v>1998</v>
      </c>
      <c r="W43" s="3">
        <v>1996.2283000022385</v>
      </c>
      <c r="X43" s="3">
        <v>1996.2283000022385</v>
      </c>
      <c r="Y43" s="3">
        <v>1996.2283000022385</v>
      </c>
      <c r="Z43" s="3">
        <v>1996.2283000022385</v>
      </c>
      <c r="AA43" s="3">
        <v>1996.2283000022385</v>
      </c>
      <c r="AB43" s="3">
        <v>1996.2283000022385</v>
      </c>
      <c r="AD43">
        <v>1998</v>
      </c>
      <c r="AE43" s="3">
        <f t="shared" si="6"/>
        <v>1995.7203000022384</v>
      </c>
      <c r="AF43" s="3">
        <v>1995.7203000022384</v>
      </c>
      <c r="AG43" s="3">
        <v>1995.7203000022384</v>
      </c>
      <c r="AH43" s="3">
        <v>1995.7203000022384</v>
      </c>
      <c r="AI43" s="3">
        <v>1995.7203000022384</v>
      </c>
      <c r="AJ43" s="3">
        <v>1995.7203000022384</v>
      </c>
      <c r="AL43">
        <v>1998</v>
      </c>
      <c r="AM43" s="3">
        <f t="shared" si="7"/>
        <v>3714.94</v>
      </c>
      <c r="AN43" s="3">
        <v>3714.94</v>
      </c>
      <c r="AO43" s="3">
        <v>3714.94</v>
      </c>
      <c r="AP43" s="3">
        <v>3714.94</v>
      </c>
      <c r="AQ43" s="3">
        <v>3714.94</v>
      </c>
      <c r="AR43" s="3">
        <v>3714.94</v>
      </c>
      <c r="AT43">
        <v>1998</v>
      </c>
      <c r="AU43">
        <v>4069.59</v>
      </c>
      <c r="AV43">
        <v>4069.59</v>
      </c>
      <c r="AW43">
        <v>4069.59</v>
      </c>
      <c r="AX43">
        <v>4069.59</v>
      </c>
      <c r="AY43">
        <v>4069.59</v>
      </c>
      <c r="AZ43">
        <v>4069.59</v>
      </c>
      <c r="BB43">
        <v>1011.66</v>
      </c>
      <c r="BC43">
        <v>1011.66</v>
      </c>
      <c r="BD43">
        <v>1011.66</v>
      </c>
      <c r="BE43">
        <v>1011.66</v>
      </c>
      <c r="BF43">
        <v>1011.66</v>
      </c>
      <c r="BH43" s="4">
        <v>1998</v>
      </c>
      <c r="BI43" s="4">
        <f t="shared" si="8"/>
        <v>5081.25</v>
      </c>
      <c r="BJ43" s="3">
        <f t="shared" si="2"/>
        <v>5081.25</v>
      </c>
      <c r="BK43" s="3">
        <f t="shared" si="3"/>
        <v>5081.25</v>
      </c>
      <c r="BL43" s="3">
        <f t="shared" si="4"/>
        <v>5081.25</v>
      </c>
      <c r="BM43" s="3">
        <f t="shared" si="5"/>
        <v>5081.25</v>
      </c>
    </row>
    <row r="44" spans="2:65" x14ac:dyDescent="0.3">
      <c r="B44">
        <f>ModelResult!A282</f>
        <v>2020</v>
      </c>
      <c r="C44">
        <f>ModelResult!B282</f>
        <v>6694.62</v>
      </c>
      <c r="D44">
        <f>ModelResult!C282</f>
        <v>1415.08</v>
      </c>
      <c r="E44">
        <f>ModelResult!D282</f>
        <v>4406.87</v>
      </c>
      <c r="F44">
        <f>ModelResult!E282</f>
        <v>10170</v>
      </c>
      <c r="G44" s="7">
        <f t="shared" si="11"/>
        <v>5.7470648108118717E-4</v>
      </c>
      <c r="K44" s="4">
        <f>ModelResult!A393</f>
        <v>1999</v>
      </c>
      <c r="L44" s="3">
        <f>ModelResult!B393</f>
        <v>4182.43</v>
      </c>
      <c r="M44" s="3">
        <f>ModelResult!C393</f>
        <v>143.51400000000001</v>
      </c>
      <c r="N44" s="3">
        <f>ModelResult!D393</f>
        <v>3905.11</v>
      </c>
      <c r="O44" s="2">
        <f t="shared" si="9"/>
        <v>0.22648374379968378</v>
      </c>
      <c r="P44" s="4">
        <f>ModelResult!B183</f>
        <v>0.12694900000000001</v>
      </c>
      <c r="Q44" s="11">
        <f>AVERAGE(ModelResult!B96:M96)</f>
        <v>0.2642449458333333</v>
      </c>
      <c r="R44" s="3">
        <f>ModelResult!E393</f>
        <v>4479.4399999999996</v>
      </c>
      <c r="T44" s="3">
        <f>SUM(ModelResult!B31:E31)</f>
        <v>1382.7156</v>
      </c>
      <c r="V44">
        <v>1999</v>
      </c>
      <c r="W44" s="3">
        <v>1383.0596</v>
      </c>
      <c r="X44" s="3">
        <v>1383.0596</v>
      </c>
      <c r="Y44" s="3">
        <v>1383.0596</v>
      </c>
      <c r="Z44" s="3">
        <v>1383.0596</v>
      </c>
      <c r="AA44" s="3">
        <v>1383.0596</v>
      </c>
      <c r="AB44" s="3">
        <v>1383.0596</v>
      </c>
      <c r="AD44">
        <v>1999</v>
      </c>
      <c r="AE44" s="3">
        <f t="shared" si="6"/>
        <v>1382.7156</v>
      </c>
      <c r="AF44" s="3">
        <v>1382.7156</v>
      </c>
      <c r="AG44" s="3">
        <v>1382.7156</v>
      </c>
      <c r="AH44" s="3">
        <v>1382.7156</v>
      </c>
      <c r="AI44" s="3">
        <v>1382.7156</v>
      </c>
      <c r="AJ44" s="3">
        <v>1382.7156</v>
      </c>
      <c r="AL44">
        <v>1999</v>
      </c>
      <c r="AM44" s="3">
        <f t="shared" si="7"/>
        <v>4182.43</v>
      </c>
      <c r="AN44" s="3">
        <v>4182.43</v>
      </c>
      <c r="AO44" s="3">
        <v>4182.43</v>
      </c>
      <c r="AP44" s="3">
        <v>4182.43</v>
      </c>
      <c r="AQ44" s="3">
        <v>4182.43</v>
      </c>
      <c r="AR44" s="3">
        <v>4182.43</v>
      </c>
      <c r="AT44">
        <v>1999</v>
      </c>
      <c r="AU44">
        <v>4815.01</v>
      </c>
      <c r="AV44">
        <v>4815.01</v>
      </c>
      <c r="AW44">
        <v>4815.01</v>
      </c>
      <c r="AX44">
        <v>4815.01</v>
      </c>
      <c r="AY44">
        <v>4815.01</v>
      </c>
      <c r="AZ44">
        <v>4815.01</v>
      </c>
      <c r="BB44">
        <v>698.60299999999995</v>
      </c>
      <c r="BC44">
        <v>698.60299999999995</v>
      </c>
      <c r="BD44">
        <v>698.60299999999995</v>
      </c>
      <c r="BE44">
        <v>698.60299999999995</v>
      </c>
      <c r="BF44">
        <v>698.60299999999995</v>
      </c>
      <c r="BH44" s="4">
        <v>1999</v>
      </c>
      <c r="BI44" s="4">
        <f t="shared" si="8"/>
        <v>5513.6130000000003</v>
      </c>
      <c r="BJ44" s="3">
        <f t="shared" si="2"/>
        <v>5513.6130000000003</v>
      </c>
      <c r="BK44" s="3">
        <f t="shared" si="3"/>
        <v>5513.6130000000003</v>
      </c>
      <c r="BL44" s="3">
        <f t="shared" si="4"/>
        <v>5513.6130000000003</v>
      </c>
      <c r="BM44" s="3">
        <f t="shared" si="5"/>
        <v>5513.6130000000003</v>
      </c>
    </row>
    <row r="45" spans="2:65" x14ac:dyDescent="0.3">
      <c r="B45">
        <f>ModelResult!A283</f>
        <v>2021</v>
      </c>
      <c r="C45">
        <f>ModelResult!B283</f>
        <v>7294.33</v>
      </c>
      <c r="D45">
        <f>ModelResult!C283</f>
        <v>1553.34</v>
      </c>
      <c r="E45">
        <f>ModelResult!D283</f>
        <v>4787.0200000000004</v>
      </c>
      <c r="F45">
        <f>ModelResult!E283</f>
        <v>11114.9</v>
      </c>
      <c r="G45" s="7">
        <f t="shared" si="11"/>
        <v>4.0721420706247452E-4</v>
      </c>
      <c r="K45" s="4">
        <f>ModelResult!A394</f>
        <v>2000</v>
      </c>
      <c r="L45" s="3">
        <f>ModelResult!B394</f>
        <v>4928.12</v>
      </c>
      <c r="M45" s="3">
        <f>ModelResult!C394</f>
        <v>150.578</v>
      </c>
      <c r="N45" s="3">
        <f>ModelResult!D394</f>
        <v>4636.05</v>
      </c>
      <c r="O45" s="2">
        <f t="shared" si="9"/>
        <v>0.26686377715684362</v>
      </c>
      <c r="P45" s="4">
        <f>ModelResult!B184</f>
        <v>0.15093999999999999</v>
      </c>
      <c r="Q45" s="11">
        <f>AVERAGE(ModelResult!B97:M97)</f>
        <v>0.27470835833333335</v>
      </c>
      <c r="R45" s="3">
        <f>ModelResult!E394</f>
        <v>5238.59</v>
      </c>
      <c r="T45" s="3">
        <f>SUM(ModelResult!B32:E32)</f>
        <v>1558.4130400000001</v>
      </c>
      <c r="V45">
        <v>2000</v>
      </c>
      <c r="W45" s="3">
        <v>1558.5390400000001</v>
      </c>
      <c r="X45" s="3">
        <v>1558.5390400000001</v>
      </c>
      <c r="Y45" s="3">
        <v>1558.5390400000001</v>
      </c>
      <c r="Z45" s="3">
        <v>1558.5390400000001</v>
      </c>
      <c r="AA45" s="3">
        <v>1558.5390400000001</v>
      </c>
      <c r="AB45" s="3">
        <v>1558.5390400000001</v>
      </c>
      <c r="AD45">
        <v>2000</v>
      </c>
      <c r="AE45" s="3">
        <f t="shared" si="6"/>
        <v>1558.4130400000001</v>
      </c>
      <c r="AF45" s="3">
        <v>1558.4130400000001</v>
      </c>
      <c r="AG45" s="3">
        <v>1558.4130400000001</v>
      </c>
      <c r="AH45" s="3">
        <v>1558.4130400000001</v>
      </c>
      <c r="AI45" s="3">
        <v>1558.4130400000001</v>
      </c>
      <c r="AJ45" s="3">
        <v>1558.4130400000001</v>
      </c>
      <c r="AL45">
        <v>2000</v>
      </c>
      <c r="AM45" s="3">
        <f t="shared" si="7"/>
        <v>4928.12</v>
      </c>
      <c r="AN45" s="3">
        <v>4928.12</v>
      </c>
      <c r="AO45" s="3">
        <v>4928.12</v>
      </c>
      <c r="AP45" s="3">
        <v>4928.12</v>
      </c>
      <c r="AQ45" s="3">
        <v>4928.12</v>
      </c>
      <c r="AR45" s="3">
        <v>4928.12</v>
      </c>
      <c r="AT45">
        <v>2000</v>
      </c>
      <c r="AU45">
        <v>5642.55</v>
      </c>
      <c r="AV45">
        <v>5642.55</v>
      </c>
      <c r="AW45">
        <v>5642.55</v>
      </c>
      <c r="AX45">
        <v>5642.55</v>
      </c>
      <c r="AY45">
        <v>5642.55</v>
      </c>
      <c r="AZ45">
        <v>5642.55</v>
      </c>
      <c r="BB45">
        <v>426.79</v>
      </c>
      <c r="BC45">
        <v>426.79</v>
      </c>
      <c r="BD45">
        <v>426.79</v>
      </c>
      <c r="BE45">
        <v>426.79</v>
      </c>
      <c r="BF45">
        <v>426.79</v>
      </c>
      <c r="BH45" s="4">
        <v>2000</v>
      </c>
      <c r="BI45" s="4">
        <f t="shared" si="8"/>
        <v>6069.34</v>
      </c>
      <c r="BJ45" s="3">
        <f t="shared" si="2"/>
        <v>6069.34</v>
      </c>
      <c r="BK45" s="3">
        <f t="shared" si="3"/>
        <v>6069.34</v>
      </c>
      <c r="BL45" s="3">
        <f t="shared" si="4"/>
        <v>6069.34</v>
      </c>
      <c r="BM45" s="3">
        <f t="shared" si="5"/>
        <v>6069.34</v>
      </c>
    </row>
    <row r="46" spans="2:65" x14ac:dyDescent="0.3">
      <c r="B46">
        <f>ModelResult!A284</f>
        <v>2022</v>
      </c>
      <c r="C46">
        <f>ModelResult!B284</f>
        <v>7801.26</v>
      </c>
      <c r="D46">
        <f>ModelResult!C284</f>
        <v>1673.58</v>
      </c>
      <c r="E46">
        <f>ModelResult!D284</f>
        <v>5104.12</v>
      </c>
      <c r="F46">
        <f>ModelResult!E284</f>
        <v>11923.6</v>
      </c>
      <c r="G46" s="7">
        <f>_xlfn.NORM.DIST($C$37,C46,D46,TRUE)</f>
        <v>3.2455674041409715E-4</v>
      </c>
      <c r="K46" s="4">
        <f>ModelResult!A395</f>
        <v>2001</v>
      </c>
      <c r="L46" s="3">
        <f>ModelResult!B395</f>
        <v>5536.82</v>
      </c>
      <c r="M46" s="3">
        <f>ModelResult!C395</f>
        <v>153.32400000000001</v>
      </c>
      <c r="N46" s="3">
        <f>ModelResult!D395</f>
        <v>5238.5600000000004</v>
      </c>
      <c r="O46" s="2">
        <f t="shared" si="9"/>
        <v>0.29982563302792037</v>
      </c>
      <c r="P46" s="4">
        <f>ModelResult!B185</f>
        <v>0.16895499999999999</v>
      </c>
      <c r="Q46" s="11">
        <f>AVERAGE(ModelResult!B98:M98)</f>
        <v>0.315366965</v>
      </c>
      <c r="R46" s="3">
        <f>ModelResult!E395</f>
        <v>5852.05</v>
      </c>
      <c r="T46" s="3">
        <f>SUM(ModelResult!B33:E33)</f>
        <v>2368.1122</v>
      </c>
      <c r="V46">
        <v>2001</v>
      </c>
      <c r="W46" s="3">
        <v>2363.9731999999999</v>
      </c>
      <c r="X46" s="3">
        <v>2363.9731999999999</v>
      </c>
      <c r="Y46" s="3">
        <v>2363.9731999999999</v>
      </c>
      <c r="Z46" s="3">
        <v>2363.9731999999999</v>
      </c>
      <c r="AA46" s="3">
        <v>2363.9731999999999</v>
      </c>
      <c r="AB46" s="3">
        <v>2363.9731999999999</v>
      </c>
      <c r="AD46">
        <v>2001</v>
      </c>
      <c r="AE46" s="3">
        <f t="shared" si="6"/>
        <v>2368.1122</v>
      </c>
      <c r="AF46" s="3">
        <v>2368.1122</v>
      </c>
      <c r="AG46" s="3">
        <v>2368.1122</v>
      </c>
      <c r="AH46" s="3">
        <v>2368.1122</v>
      </c>
      <c r="AI46" s="3">
        <v>2368.1122</v>
      </c>
      <c r="AJ46" s="3">
        <v>2368.1122</v>
      </c>
      <c r="AL46">
        <v>2001</v>
      </c>
      <c r="AM46" s="3">
        <f t="shared" si="7"/>
        <v>5536.82</v>
      </c>
      <c r="AN46" s="3">
        <v>5536.82</v>
      </c>
      <c r="AO46" s="3">
        <v>5536.82</v>
      </c>
      <c r="AP46" s="3">
        <v>5536.82</v>
      </c>
      <c r="AQ46" s="3">
        <v>5536.82</v>
      </c>
      <c r="AR46" s="3">
        <v>5536.82</v>
      </c>
      <c r="AT46">
        <v>2001</v>
      </c>
      <c r="AU46">
        <v>6311.78</v>
      </c>
      <c r="AV46">
        <v>6311.78</v>
      </c>
      <c r="AW46">
        <v>6311.78</v>
      </c>
      <c r="AX46">
        <v>6311.78</v>
      </c>
      <c r="AY46">
        <v>6311.78</v>
      </c>
      <c r="AZ46">
        <v>6311.78</v>
      </c>
      <c r="BB46">
        <v>282.661</v>
      </c>
      <c r="BC46">
        <v>282.661</v>
      </c>
      <c r="BD46">
        <v>282.661</v>
      </c>
      <c r="BE46">
        <v>282.661</v>
      </c>
      <c r="BF46">
        <v>282.661</v>
      </c>
      <c r="BH46" s="4">
        <v>2001</v>
      </c>
      <c r="BI46" s="4">
        <f t="shared" si="8"/>
        <v>6594.4409999999998</v>
      </c>
      <c r="BJ46" s="3">
        <f t="shared" si="2"/>
        <v>6594.4409999999998</v>
      </c>
      <c r="BK46" s="3">
        <f t="shared" si="3"/>
        <v>6594.4409999999998</v>
      </c>
      <c r="BL46" s="3">
        <f t="shared" si="4"/>
        <v>6594.4409999999998</v>
      </c>
      <c r="BM46" s="3">
        <f t="shared" si="5"/>
        <v>6594.4409999999998</v>
      </c>
    </row>
    <row r="47" spans="2:65" x14ac:dyDescent="0.3">
      <c r="B47" t="str">
        <f>ModelResult!A285</f>
        <v>$SSB_fut_5</v>
      </c>
      <c r="K47" s="4">
        <f>ModelResult!A396</f>
        <v>2002</v>
      </c>
      <c r="L47" s="3">
        <f>ModelResult!B396</f>
        <v>6081.38</v>
      </c>
      <c r="M47" s="3">
        <f>ModelResult!C396</f>
        <v>151.22499999999999</v>
      </c>
      <c r="N47" s="3">
        <f>ModelResult!D396</f>
        <v>5786.38</v>
      </c>
      <c r="O47" s="2">
        <f t="shared" si="9"/>
        <v>0.3293142287781316</v>
      </c>
      <c r="P47" s="4">
        <f>ModelResult!B186</f>
        <v>0.185394</v>
      </c>
      <c r="Q47" s="11">
        <f>AVERAGE(ModelResult!B99:M99)</f>
        <v>0.30965137749999999</v>
      </c>
      <c r="R47" s="3">
        <f>ModelResult!E396</f>
        <v>6391.43</v>
      </c>
      <c r="T47" s="3">
        <f>SUM(ModelResult!B34:E34)</f>
        <v>1725.0992000000001</v>
      </c>
      <c r="V47">
        <v>2002</v>
      </c>
      <c r="W47" s="3">
        <v>1725.3292000000001</v>
      </c>
      <c r="X47" s="3">
        <v>1725.3292000000001</v>
      </c>
      <c r="Y47" s="3">
        <v>1725.3292000000001</v>
      </c>
      <c r="Z47" s="3">
        <v>1725.3292000000001</v>
      </c>
      <c r="AA47" s="3">
        <v>1725.3292000000001</v>
      </c>
      <c r="AB47" s="3">
        <v>1725.3292000000001</v>
      </c>
      <c r="AD47">
        <v>2002</v>
      </c>
      <c r="AE47" s="3">
        <f t="shared" si="6"/>
        <v>1725.0992000000001</v>
      </c>
      <c r="AF47" s="3">
        <v>1725.0992000000001</v>
      </c>
      <c r="AG47" s="3">
        <v>1725.0992000000001</v>
      </c>
      <c r="AH47" s="3">
        <v>1725.0992000000001</v>
      </c>
      <c r="AI47" s="3">
        <v>1725.0992000000001</v>
      </c>
      <c r="AJ47" s="3">
        <v>1725.0992000000001</v>
      </c>
      <c r="AL47">
        <v>2002</v>
      </c>
      <c r="AM47" s="3">
        <f t="shared" si="7"/>
        <v>6081.38</v>
      </c>
      <c r="AN47" s="3">
        <v>6081.38</v>
      </c>
      <c r="AO47" s="3">
        <v>6081.38</v>
      </c>
      <c r="AP47" s="3">
        <v>6081.38</v>
      </c>
      <c r="AQ47" s="3">
        <v>6081.38</v>
      </c>
      <c r="AR47" s="3">
        <v>6081.38</v>
      </c>
      <c r="AT47">
        <v>2002</v>
      </c>
      <c r="AU47">
        <v>6848.08</v>
      </c>
      <c r="AV47">
        <v>6848.08</v>
      </c>
      <c r="AW47">
        <v>6848.08</v>
      </c>
      <c r="AX47">
        <v>6848.08</v>
      </c>
      <c r="AY47">
        <v>6848.08</v>
      </c>
      <c r="AZ47">
        <v>6848.08</v>
      </c>
      <c r="BB47">
        <v>236.6</v>
      </c>
      <c r="BC47">
        <v>236.6</v>
      </c>
      <c r="BD47">
        <v>236.6</v>
      </c>
      <c r="BE47">
        <v>236.6</v>
      </c>
      <c r="BF47">
        <v>236.6</v>
      </c>
      <c r="BH47" s="4">
        <v>2002</v>
      </c>
      <c r="BI47" s="4">
        <f t="shared" si="8"/>
        <v>7084.68</v>
      </c>
      <c r="BJ47" s="3">
        <f t="shared" si="2"/>
        <v>7084.68</v>
      </c>
      <c r="BK47" s="3">
        <f t="shared" si="3"/>
        <v>7084.68</v>
      </c>
      <c r="BL47" s="3">
        <f t="shared" si="4"/>
        <v>7084.68</v>
      </c>
      <c r="BM47" s="3">
        <f t="shared" si="5"/>
        <v>7084.68</v>
      </c>
    </row>
    <row r="48" spans="2:65" x14ac:dyDescent="0.3">
      <c r="B48">
        <f>ModelResult!A286</f>
        <v>2013</v>
      </c>
      <c r="C48">
        <f>ModelResult!B286</f>
        <v>2157.77</v>
      </c>
      <c r="D48">
        <f>ModelResult!C286</f>
        <v>259.24099999999999</v>
      </c>
      <c r="E48">
        <f>ModelResult!D286</f>
        <v>1698.33</v>
      </c>
      <c r="F48">
        <f>ModelResult!E286</f>
        <v>2741.49</v>
      </c>
      <c r="K48" s="4">
        <f>ModelResult!A397</f>
        <v>2003</v>
      </c>
      <c r="L48" s="3">
        <f>ModelResult!B397</f>
        <v>6346.59</v>
      </c>
      <c r="M48" s="3">
        <f>ModelResult!C397</f>
        <v>142.94900000000001</v>
      </c>
      <c r="N48" s="3">
        <f>ModelResult!D397</f>
        <v>6067.07</v>
      </c>
      <c r="O48" s="2">
        <f t="shared" si="9"/>
        <v>0.34367567743193195</v>
      </c>
      <c r="P48" s="4">
        <f>ModelResult!B187</f>
        <v>0.194968</v>
      </c>
      <c r="Q48" s="11">
        <f>AVERAGE(ModelResult!B100:M100)</f>
        <v>0.31652688583333327</v>
      </c>
      <c r="R48" s="3">
        <f>ModelResult!E397</f>
        <v>6638.99</v>
      </c>
      <c r="T48" s="3">
        <f>SUM(ModelResult!B35:E35)</f>
        <v>1791.7339999999999</v>
      </c>
      <c r="V48">
        <v>2003</v>
      </c>
      <c r="W48" s="3">
        <v>1792.3149999999998</v>
      </c>
      <c r="X48" s="3">
        <v>1792.3149999999998</v>
      </c>
      <c r="Y48" s="3">
        <v>1792.3149999999998</v>
      </c>
      <c r="Z48" s="3">
        <v>1792.3149999999998</v>
      </c>
      <c r="AA48" s="3">
        <v>1792.3149999999998</v>
      </c>
      <c r="AB48" s="3">
        <v>1792.3149999999998</v>
      </c>
      <c r="AD48">
        <v>2003</v>
      </c>
      <c r="AE48" s="3">
        <f t="shared" si="6"/>
        <v>1791.7339999999999</v>
      </c>
      <c r="AF48" s="3">
        <v>1791.7339999999999</v>
      </c>
      <c r="AG48" s="3">
        <v>1791.7339999999999</v>
      </c>
      <c r="AH48" s="3">
        <v>1791.7339999999999</v>
      </c>
      <c r="AI48" s="3">
        <v>1791.7339999999999</v>
      </c>
      <c r="AJ48" s="3">
        <v>1791.7339999999999</v>
      </c>
      <c r="AL48">
        <v>2003</v>
      </c>
      <c r="AM48" s="3">
        <f t="shared" si="7"/>
        <v>6346.59</v>
      </c>
      <c r="AN48" s="3">
        <v>6346.59</v>
      </c>
      <c r="AO48" s="3">
        <v>6346.59</v>
      </c>
      <c r="AP48" s="3">
        <v>6346.59</v>
      </c>
      <c r="AQ48" s="3">
        <v>6346.59</v>
      </c>
      <c r="AR48" s="3">
        <v>6346.59</v>
      </c>
      <c r="AT48">
        <v>2003</v>
      </c>
      <c r="AU48">
        <v>7072.88</v>
      </c>
      <c r="AV48">
        <v>7072.88</v>
      </c>
      <c r="AW48">
        <v>7072.88</v>
      </c>
      <c r="AX48">
        <v>7072.88</v>
      </c>
      <c r="AY48">
        <v>7072.88</v>
      </c>
      <c r="AZ48">
        <v>7072.88</v>
      </c>
      <c r="BB48">
        <v>242.32</v>
      </c>
      <c r="BC48">
        <v>242.32</v>
      </c>
      <c r="BD48">
        <v>242.32</v>
      </c>
      <c r="BE48">
        <v>242.32</v>
      </c>
      <c r="BF48">
        <v>242.32</v>
      </c>
      <c r="BH48" s="4">
        <v>2003</v>
      </c>
      <c r="BI48" s="4">
        <f t="shared" si="8"/>
        <v>7315.2</v>
      </c>
      <c r="BJ48" s="3">
        <f t="shared" si="2"/>
        <v>7315.2</v>
      </c>
      <c r="BK48" s="3">
        <f t="shared" si="3"/>
        <v>7315.2</v>
      </c>
      <c r="BL48" s="3">
        <f t="shared" si="4"/>
        <v>7315.2</v>
      </c>
      <c r="BM48" s="3">
        <f t="shared" si="5"/>
        <v>7315.2</v>
      </c>
    </row>
    <row r="49" spans="2:65" x14ac:dyDescent="0.3">
      <c r="B49">
        <f>ModelResult!A287</f>
        <v>2014</v>
      </c>
      <c r="C49">
        <f>ModelResult!B287</f>
        <v>2918.53</v>
      </c>
      <c r="D49">
        <f>ModelResult!C287</f>
        <v>401.86</v>
      </c>
      <c r="E49">
        <f>ModelResult!D287</f>
        <v>2218.85</v>
      </c>
      <c r="F49">
        <f>ModelResult!E287</f>
        <v>3838.85</v>
      </c>
      <c r="K49" s="4">
        <f>ModelResult!A398</f>
        <v>2004</v>
      </c>
      <c r="L49" s="3">
        <f>ModelResult!B398</f>
        <v>6112.39</v>
      </c>
      <c r="M49" s="3">
        <f>ModelResult!C398</f>
        <v>128.41</v>
      </c>
      <c r="N49" s="3">
        <f>ModelResult!D398</f>
        <v>5860.91</v>
      </c>
      <c r="O49" s="2">
        <f t="shared" si="9"/>
        <v>0.33099345853098538</v>
      </c>
      <c r="P49" s="4">
        <f>ModelResult!B188</f>
        <v>0.19210199999999999</v>
      </c>
      <c r="Q49" s="11">
        <f>AVERAGE(ModelResult!B101:M101)</f>
        <v>0.36438117333333331</v>
      </c>
      <c r="R49" s="3">
        <f>ModelResult!E398</f>
        <v>6374.65</v>
      </c>
      <c r="T49" s="3">
        <f>SUM(ModelResult!B36:E36)</f>
        <v>1910.5900000000001</v>
      </c>
      <c r="V49">
        <v>2004</v>
      </c>
      <c r="W49" s="3">
        <v>1910.941</v>
      </c>
      <c r="X49" s="3">
        <v>1910.941</v>
      </c>
      <c r="Y49" s="3">
        <v>1910.941</v>
      </c>
      <c r="Z49" s="3">
        <v>1910.941</v>
      </c>
      <c r="AA49" s="3">
        <v>1910.941</v>
      </c>
      <c r="AB49" s="3">
        <v>1910.941</v>
      </c>
      <c r="AD49">
        <v>2004</v>
      </c>
      <c r="AE49" s="3">
        <f t="shared" si="6"/>
        <v>1910.5900000000001</v>
      </c>
      <c r="AF49" s="3">
        <v>1910.5900000000001</v>
      </c>
      <c r="AG49" s="3">
        <v>1910.5900000000001</v>
      </c>
      <c r="AH49" s="3">
        <v>1910.5900000000001</v>
      </c>
      <c r="AI49" s="3">
        <v>1910.5900000000001</v>
      </c>
      <c r="AJ49" s="3">
        <v>1910.5900000000001</v>
      </c>
      <c r="AL49">
        <v>2004</v>
      </c>
      <c r="AM49" s="3">
        <f t="shared" si="7"/>
        <v>6112.39</v>
      </c>
      <c r="AN49" s="3">
        <v>6112.39</v>
      </c>
      <c r="AO49" s="3">
        <v>6112.39</v>
      </c>
      <c r="AP49" s="3">
        <v>6112.39</v>
      </c>
      <c r="AQ49" s="3">
        <v>6112.39</v>
      </c>
      <c r="AR49" s="3">
        <v>6112.39</v>
      </c>
      <c r="AT49">
        <v>2004</v>
      </c>
      <c r="AU49">
        <v>6722.17</v>
      </c>
      <c r="AV49">
        <v>6722.17</v>
      </c>
      <c r="AW49">
        <v>6722.17</v>
      </c>
      <c r="AX49">
        <v>6722.17</v>
      </c>
      <c r="AY49">
        <v>6722.17</v>
      </c>
      <c r="AZ49">
        <v>6722.17</v>
      </c>
      <c r="BB49">
        <v>263.68599999999998</v>
      </c>
      <c r="BC49">
        <v>263.68599999999998</v>
      </c>
      <c r="BD49">
        <v>263.68599999999998</v>
      </c>
      <c r="BE49">
        <v>263.68599999999998</v>
      </c>
      <c r="BF49">
        <v>263.68599999999998</v>
      </c>
      <c r="BH49" s="4">
        <v>2004</v>
      </c>
      <c r="BI49" s="4">
        <f t="shared" si="8"/>
        <v>6985.8559999999998</v>
      </c>
      <c r="BJ49" s="3">
        <f t="shared" si="2"/>
        <v>6985.8559999999998</v>
      </c>
      <c r="BK49" s="3">
        <f t="shared" si="3"/>
        <v>6985.8559999999998</v>
      </c>
      <c r="BL49" s="3">
        <f t="shared" si="4"/>
        <v>6985.8559999999998</v>
      </c>
      <c r="BM49" s="3">
        <f t="shared" si="5"/>
        <v>6985.8559999999998</v>
      </c>
    </row>
    <row r="50" spans="2:65" x14ac:dyDescent="0.3">
      <c r="B50">
        <f>ModelResult!A288</f>
        <v>2015</v>
      </c>
      <c r="C50">
        <f>ModelResult!B288</f>
        <v>3729.43</v>
      </c>
      <c r="D50">
        <f>ModelResult!C288</f>
        <v>583.899</v>
      </c>
      <c r="E50">
        <f>ModelResult!D288</f>
        <v>2731.96</v>
      </c>
      <c r="F50">
        <f>ModelResult!E288</f>
        <v>5091.09</v>
      </c>
      <c r="K50" s="4">
        <f>ModelResult!A399</f>
        <v>2005</v>
      </c>
      <c r="L50" s="3">
        <f>ModelResult!B399</f>
        <v>5542.52</v>
      </c>
      <c r="M50" s="3">
        <f>ModelResult!C399</f>
        <v>112.797</v>
      </c>
      <c r="N50" s="3">
        <f>ModelResult!D399</f>
        <v>5321.48</v>
      </c>
      <c r="O50" s="2">
        <f t="shared" si="9"/>
        <v>0.3001342950592415</v>
      </c>
      <c r="P50" s="4">
        <f>ModelResult!B189</f>
        <v>0.180233</v>
      </c>
      <c r="Q50" s="11">
        <f>AVERAGE(ModelResult!B102:M102)</f>
        <v>0.3354429625</v>
      </c>
      <c r="R50" s="3">
        <f>ModelResult!E399</f>
        <v>5772.74</v>
      </c>
      <c r="T50" s="3">
        <f>SUM(ModelResult!B37:E37)</f>
        <v>1712.4063999999998</v>
      </c>
      <c r="V50">
        <v>2005</v>
      </c>
      <c r="W50" s="3">
        <v>1712.4639999999999</v>
      </c>
      <c r="X50" s="3">
        <v>1712.4639999999999</v>
      </c>
      <c r="Y50" s="3">
        <v>1712.4639999999999</v>
      </c>
      <c r="Z50" s="3">
        <v>1712.4639999999999</v>
      </c>
      <c r="AA50" s="3">
        <v>1712.4639999999999</v>
      </c>
      <c r="AB50" s="3">
        <v>1712.4639999999999</v>
      </c>
      <c r="AD50">
        <v>2005</v>
      </c>
      <c r="AE50" s="3">
        <f t="shared" si="6"/>
        <v>1712.4063999999998</v>
      </c>
      <c r="AF50" s="3">
        <v>1712.4063999999998</v>
      </c>
      <c r="AG50" s="3">
        <v>1712.4063999999998</v>
      </c>
      <c r="AH50" s="3">
        <v>1712.4063999999998</v>
      </c>
      <c r="AI50" s="3">
        <v>1712.4063999999998</v>
      </c>
      <c r="AJ50" s="3">
        <v>1712.4063999999998</v>
      </c>
      <c r="AL50">
        <v>2005</v>
      </c>
      <c r="AM50" s="3">
        <f t="shared" si="7"/>
        <v>5542.52</v>
      </c>
      <c r="AN50" s="3">
        <v>5542.52</v>
      </c>
      <c r="AO50" s="3">
        <v>5542.52</v>
      </c>
      <c r="AP50" s="3">
        <v>5542.52</v>
      </c>
      <c r="AQ50" s="3">
        <v>5542.52</v>
      </c>
      <c r="AR50" s="3">
        <v>5542.52</v>
      </c>
      <c r="AT50">
        <v>2005</v>
      </c>
      <c r="AU50">
        <v>5987.97</v>
      </c>
      <c r="AV50">
        <v>5987.97</v>
      </c>
      <c r="AW50">
        <v>5987.97</v>
      </c>
      <c r="AX50">
        <v>5987.97</v>
      </c>
      <c r="AY50">
        <v>5987.97</v>
      </c>
      <c r="AZ50">
        <v>5987.97</v>
      </c>
      <c r="BB50">
        <v>226.25200000000001</v>
      </c>
      <c r="BC50">
        <v>226.25200000000001</v>
      </c>
      <c r="BD50">
        <v>226.25200000000001</v>
      </c>
      <c r="BE50">
        <v>226.25200000000001</v>
      </c>
      <c r="BF50">
        <v>226.25200000000001</v>
      </c>
      <c r="BH50" s="4">
        <v>2005</v>
      </c>
      <c r="BI50" s="4">
        <f t="shared" si="8"/>
        <v>6214.2220000000007</v>
      </c>
      <c r="BJ50" s="3">
        <f t="shared" si="2"/>
        <v>6214.2220000000007</v>
      </c>
      <c r="BK50" s="3">
        <f t="shared" si="3"/>
        <v>6214.2220000000007</v>
      </c>
      <c r="BL50" s="3">
        <f t="shared" si="4"/>
        <v>6214.2220000000007</v>
      </c>
      <c r="BM50" s="3">
        <f t="shared" si="5"/>
        <v>6214.2220000000007</v>
      </c>
    </row>
    <row r="51" spans="2:65" x14ac:dyDescent="0.3">
      <c r="B51">
        <f>ModelResult!A289</f>
        <v>2016</v>
      </c>
      <c r="C51">
        <f>ModelResult!B289</f>
        <v>4595.03</v>
      </c>
      <c r="D51">
        <f>ModelResult!C289</f>
        <v>782.13300000000004</v>
      </c>
      <c r="E51">
        <f>ModelResult!D289</f>
        <v>3277.16</v>
      </c>
      <c r="F51">
        <f>ModelResult!E289</f>
        <v>6442.87</v>
      </c>
      <c r="K51" s="4">
        <f>ModelResult!A400</f>
        <v>2006</v>
      </c>
      <c r="L51" s="3">
        <f>ModelResult!B400</f>
        <v>4606.42</v>
      </c>
      <c r="M51" s="3">
        <f>ModelResult!C400</f>
        <v>93.293099999999995</v>
      </c>
      <c r="N51" s="3">
        <f>ModelResult!D400</f>
        <v>4423.58</v>
      </c>
      <c r="O51" s="2">
        <f t="shared" si="9"/>
        <v>0.24944332531895078</v>
      </c>
      <c r="P51" s="4">
        <f>ModelResult!B190</f>
        <v>0.15637400000000001</v>
      </c>
      <c r="Q51" s="11">
        <f>AVERAGE(ModelResult!B103:M103)</f>
        <v>0.41997154083333332</v>
      </c>
      <c r="R51" s="3">
        <f>ModelResult!E400</f>
        <v>4796.8100000000004</v>
      </c>
      <c r="T51" s="3">
        <f>SUM(ModelResult!B38:E38)</f>
        <v>1971.1369999999999</v>
      </c>
      <c r="U51" s="2">
        <f t="shared" ref="U51:U67" si="12">_xlfn.LOGNORM.DIST(($L$57),LN(L51),M51/L51,TRUE)</f>
        <v>0</v>
      </c>
      <c r="V51">
        <v>2006</v>
      </c>
      <c r="W51" s="3">
        <v>1970.2619999999999</v>
      </c>
      <c r="X51" s="3">
        <v>1970.2619999999999</v>
      </c>
      <c r="Y51" s="3">
        <v>1970.2619999999999</v>
      </c>
      <c r="Z51" s="3">
        <v>1970.2619999999999</v>
      </c>
      <c r="AA51" s="3">
        <v>1970.2619999999999</v>
      </c>
      <c r="AB51" s="3">
        <v>1970.2619999999999</v>
      </c>
      <c r="AD51">
        <v>2006</v>
      </c>
      <c r="AE51" s="3">
        <f t="shared" si="6"/>
        <v>1971.1369999999999</v>
      </c>
      <c r="AF51" s="3">
        <v>1971.1369999999999</v>
      </c>
      <c r="AG51" s="3">
        <v>1971.1369999999999</v>
      </c>
      <c r="AH51" s="3">
        <v>1971.1369999999999</v>
      </c>
      <c r="AI51" s="3">
        <v>1971.1369999999999</v>
      </c>
      <c r="AJ51" s="3">
        <v>1971.1369999999999</v>
      </c>
      <c r="AL51">
        <v>2006</v>
      </c>
      <c r="AM51" s="3">
        <f t="shared" si="7"/>
        <v>4606.42</v>
      </c>
      <c r="AN51" s="3">
        <v>4606.42</v>
      </c>
      <c r="AO51" s="3">
        <v>4606.42</v>
      </c>
      <c r="AP51" s="3">
        <v>4606.42</v>
      </c>
      <c r="AQ51" s="3">
        <v>4606.42</v>
      </c>
      <c r="AR51" s="3">
        <v>4606.42</v>
      </c>
      <c r="AT51">
        <v>2006</v>
      </c>
      <c r="AU51">
        <v>4934.16</v>
      </c>
      <c r="AV51">
        <v>4934.16</v>
      </c>
      <c r="AW51">
        <v>4934.16</v>
      </c>
      <c r="AX51">
        <v>4934.16</v>
      </c>
      <c r="AY51">
        <v>4934.16</v>
      </c>
      <c r="AZ51">
        <v>4934.16</v>
      </c>
      <c r="BB51">
        <v>212.90700000000001</v>
      </c>
      <c r="BC51">
        <v>212.90700000000001</v>
      </c>
      <c r="BD51">
        <v>212.90700000000001</v>
      </c>
      <c r="BE51">
        <v>212.90700000000001</v>
      </c>
      <c r="BF51">
        <v>212.90700000000001</v>
      </c>
      <c r="BH51" s="4">
        <v>2006</v>
      </c>
      <c r="BI51" s="4">
        <f t="shared" si="8"/>
        <v>5147.067</v>
      </c>
      <c r="BJ51" s="3">
        <f t="shared" si="2"/>
        <v>5147.067</v>
      </c>
      <c r="BK51" s="3">
        <f t="shared" si="3"/>
        <v>5147.067</v>
      </c>
      <c r="BL51" s="3">
        <f t="shared" si="4"/>
        <v>5147.067</v>
      </c>
      <c r="BM51" s="3">
        <f t="shared" si="5"/>
        <v>5147.067</v>
      </c>
    </row>
    <row r="52" spans="2:65" x14ac:dyDescent="0.3">
      <c r="B52">
        <f>ModelResult!A290</f>
        <v>2017</v>
      </c>
      <c r="C52">
        <f>ModelResult!B290</f>
        <v>5527.6</v>
      </c>
      <c r="D52">
        <f>ModelResult!C290</f>
        <v>986.70100000000002</v>
      </c>
      <c r="E52">
        <f>ModelResult!D290</f>
        <v>3878.86</v>
      </c>
      <c r="F52">
        <f>ModelResult!E290</f>
        <v>7877.16</v>
      </c>
      <c r="K52" s="4">
        <f>ModelResult!A401</f>
        <v>2007</v>
      </c>
      <c r="L52" s="3">
        <f>ModelResult!B401</f>
        <v>3439.18</v>
      </c>
      <c r="M52" s="3">
        <f>ModelResult!C401</f>
        <v>72.741799999999998</v>
      </c>
      <c r="N52" s="3">
        <f>ModelResult!D401</f>
        <v>3296.75</v>
      </c>
      <c r="O52" s="2">
        <f t="shared" si="9"/>
        <v>0.18623583945242272</v>
      </c>
      <c r="P52" s="4">
        <f>ModelResult!B191</f>
        <v>0.122768</v>
      </c>
      <c r="Q52" s="11">
        <f>AVERAGE(ModelResult!B104:M104)</f>
        <v>0.52363901416666669</v>
      </c>
      <c r="R52" s="3">
        <f>ModelResult!E401</f>
        <v>3587.77</v>
      </c>
      <c r="T52" s="3">
        <f>SUM(ModelResult!B39:E39)</f>
        <v>1959.7440000000001</v>
      </c>
      <c r="U52" s="2">
        <f t="shared" si="12"/>
        <v>0</v>
      </c>
      <c r="V52">
        <v>2007</v>
      </c>
      <c r="W52" s="3">
        <v>1958.4560000000001</v>
      </c>
      <c r="X52" s="3">
        <v>1958.4560000000001</v>
      </c>
      <c r="Y52" s="3">
        <v>1958.4560000000001</v>
      </c>
      <c r="Z52" s="3">
        <v>1958.4560000000001</v>
      </c>
      <c r="AA52" s="3">
        <v>1958.4560000000001</v>
      </c>
      <c r="AB52" s="3">
        <v>1958.4560000000001</v>
      </c>
      <c r="AD52">
        <v>2007</v>
      </c>
      <c r="AE52" s="3">
        <f t="shared" si="6"/>
        <v>1959.7440000000001</v>
      </c>
      <c r="AF52" s="3">
        <v>1959.7440000000001</v>
      </c>
      <c r="AG52" s="3">
        <v>1959.7440000000001</v>
      </c>
      <c r="AH52" s="3">
        <v>1959.7440000000001</v>
      </c>
      <c r="AI52" s="3">
        <v>1959.7440000000001</v>
      </c>
      <c r="AJ52" s="3">
        <v>1959.7440000000001</v>
      </c>
      <c r="AL52">
        <v>2007</v>
      </c>
      <c r="AM52" s="3">
        <f t="shared" si="7"/>
        <v>3439.18</v>
      </c>
      <c r="AN52" s="3">
        <v>3439.18</v>
      </c>
      <c r="AO52" s="3">
        <v>3439.18</v>
      </c>
      <c r="AP52" s="3">
        <v>3439.18</v>
      </c>
      <c r="AQ52" s="3">
        <v>3439.18</v>
      </c>
      <c r="AR52" s="3">
        <v>3439.18</v>
      </c>
      <c r="AT52">
        <v>2007</v>
      </c>
      <c r="AU52">
        <v>3685.18</v>
      </c>
      <c r="AV52">
        <v>3685.18</v>
      </c>
      <c r="AW52">
        <v>3685.18</v>
      </c>
      <c r="AX52">
        <v>3685.18</v>
      </c>
      <c r="AY52">
        <v>3685.18</v>
      </c>
      <c r="AZ52">
        <v>3685.18</v>
      </c>
      <c r="BB52">
        <v>218.55600000000001</v>
      </c>
      <c r="BC52">
        <v>218.55600000000001</v>
      </c>
      <c r="BD52">
        <v>218.55600000000001</v>
      </c>
      <c r="BE52">
        <v>218.55600000000001</v>
      </c>
      <c r="BF52">
        <v>218.55600000000001</v>
      </c>
      <c r="BH52" s="4">
        <v>2007</v>
      </c>
      <c r="BI52" s="4">
        <f t="shared" si="8"/>
        <v>3903.7359999999999</v>
      </c>
      <c r="BJ52" s="3">
        <f t="shared" si="2"/>
        <v>3903.7359999999999</v>
      </c>
      <c r="BK52" s="3">
        <f t="shared" si="3"/>
        <v>3903.7359999999999</v>
      </c>
      <c r="BL52" s="3">
        <f t="shared" si="4"/>
        <v>3903.7359999999999</v>
      </c>
      <c r="BM52" s="3">
        <f t="shared" si="5"/>
        <v>3903.7359999999999</v>
      </c>
    </row>
    <row r="53" spans="2:65" x14ac:dyDescent="0.3">
      <c r="B53">
        <f>ModelResult!A291</f>
        <v>2018</v>
      </c>
      <c r="C53">
        <f>ModelResult!B291</f>
        <v>6506.24</v>
      </c>
      <c r="D53">
        <f>ModelResult!C291</f>
        <v>1194.81</v>
      </c>
      <c r="E53">
        <f>ModelResult!D291</f>
        <v>4520.05</v>
      </c>
      <c r="F53">
        <f>ModelResult!E291</f>
        <v>9365.19</v>
      </c>
      <c r="K53" s="4">
        <f>ModelResult!A402</f>
        <v>2008</v>
      </c>
      <c r="L53" s="3">
        <f>ModelResult!B402</f>
        <v>2509.35</v>
      </c>
      <c r="M53" s="3">
        <f>ModelResult!C402</f>
        <v>66.3</v>
      </c>
      <c r="N53" s="3">
        <f>ModelResult!D402</f>
        <v>2380.21</v>
      </c>
      <c r="O53" s="2">
        <f t="shared" si="9"/>
        <v>0.13588439794658522</v>
      </c>
      <c r="P53" s="4">
        <f>ModelResult!B192</f>
        <v>9.42167E-2</v>
      </c>
      <c r="Q53" s="11">
        <f>AVERAGE(ModelResult!B105:M105)</f>
        <v>0.53088924666666681</v>
      </c>
      <c r="R53" s="3">
        <f>ModelResult!E402</f>
        <v>2645.49</v>
      </c>
      <c r="T53" s="3">
        <f>SUM(ModelResult!B40:E40)</f>
        <v>1457.252</v>
      </c>
      <c r="U53" s="2">
        <f t="shared" si="12"/>
        <v>2.079948145537893E-76</v>
      </c>
      <c r="V53">
        <v>2008</v>
      </c>
      <c r="W53" s="3">
        <v>1456.979</v>
      </c>
      <c r="X53" s="3">
        <v>1456.979</v>
      </c>
      <c r="Y53" s="3">
        <v>1456.979</v>
      </c>
      <c r="Z53" s="3">
        <v>1456.979</v>
      </c>
      <c r="AA53" s="3">
        <v>1456.979</v>
      </c>
      <c r="AB53" s="3">
        <v>1456.979</v>
      </c>
      <c r="AD53">
        <v>2008</v>
      </c>
      <c r="AE53" s="3">
        <f t="shared" si="6"/>
        <v>1457.252</v>
      </c>
      <c r="AF53" s="3">
        <v>1457.252</v>
      </c>
      <c r="AG53" s="3">
        <v>1457.252</v>
      </c>
      <c r="AH53" s="3">
        <v>1457.252</v>
      </c>
      <c r="AI53" s="3">
        <v>1457.252</v>
      </c>
      <c r="AJ53" s="3">
        <v>1457.252</v>
      </c>
      <c r="AL53">
        <v>2008</v>
      </c>
      <c r="AM53" s="3">
        <f t="shared" si="7"/>
        <v>2509.35</v>
      </c>
      <c r="AN53" s="3">
        <v>2509.35</v>
      </c>
      <c r="AO53" s="3">
        <v>2509.35</v>
      </c>
      <c r="AP53" s="3">
        <v>2509.35</v>
      </c>
      <c r="AQ53" s="3">
        <v>2509.35</v>
      </c>
      <c r="AR53" s="3">
        <v>2509.35</v>
      </c>
      <c r="AT53">
        <v>2008</v>
      </c>
      <c r="AU53">
        <v>2740</v>
      </c>
      <c r="AV53">
        <v>2740</v>
      </c>
      <c r="AW53">
        <v>2740</v>
      </c>
      <c r="AX53">
        <v>2740</v>
      </c>
      <c r="AY53">
        <v>2740</v>
      </c>
      <c r="AZ53">
        <v>2740</v>
      </c>
      <c r="BB53">
        <v>183.49199999999999</v>
      </c>
      <c r="BC53">
        <v>183.49199999999999</v>
      </c>
      <c r="BD53">
        <v>183.49199999999999</v>
      </c>
      <c r="BE53">
        <v>183.49199999999999</v>
      </c>
      <c r="BF53">
        <v>183.49199999999999</v>
      </c>
      <c r="BH53" s="4">
        <v>2008</v>
      </c>
      <c r="BI53" s="4">
        <f t="shared" si="8"/>
        <v>2923.4920000000002</v>
      </c>
      <c r="BJ53" s="3">
        <f t="shared" si="2"/>
        <v>2923.4920000000002</v>
      </c>
      <c r="BK53" s="3">
        <f t="shared" si="3"/>
        <v>2923.4920000000002</v>
      </c>
      <c r="BL53" s="3">
        <f t="shared" si="4"/>
        <v>2923.4920000000002</v>
      </c>
      <c r="BM53" s="3">
        <f t="shared" si="5"/>
        <v>2923.4920000000002</v>
      </c>
    </row>
    <row r="54" spans="2:65" x14ac:dyDescent="0.3">
      <c r="B54">
        <f>ModelResult!A292</f>
        <v>2019</v>
      </c>
      <c r="C54">
        <f>ModelResult!B292</f>
        <v>7516.34</v>
      </c>
      <c r="D54">
        <f>ModelResult!C292</f>
        <v>1402.84</v>
      </c>
      <c r="E54">
        <f>ModelResult!D292</f>
        <v>5191.34</v>
      </c>
      <c r="F54">
        <f>ModelResult!E292</f>
        <v>10882.6</v>
      </c>
      <c r="K54" s="4">
        <f>ModelResult!A403</f>
        <v>2009</v>
      </c>
      <c r="L54" s="3">
        <f>ModelResult!B403</f>
        <v>1624.47</v>
      </c>
      <c r="M54" s="3">
        <f>ModelResult!C403</f>
        <v>66.864699999999999</v>
      </c>
      <c r="N54" s="3">
        <f>ModelResult!D403</f>
        <v>1496.14</v>
      </c>
      <c r="O54" s="2">
        <f t="shared" si="9"/>
        <v>8.7967054389498991E-2</v>
      </c>
      <c r="P54" s="4">
        <f>ModelResult!B193</f>
        <v>6.4715999999999996E-2</v>
      </c>
      <c r="Q54" s="11">
        <f>AVERAGE(ModelResult!B106:M106)</f>
        <v>0.70254080916666661</v>
      </c>
      <c r="R54" s="3">
        <f>ModelResult!E403</f>
        <v>1763.79</v>
      </c>
      <c r="T54" s="3">
        <f>SUM(ModelResult!B41:E41)</f>
        <v>1278.6320000000001</v>
      </c>
      <c r="U54" s="2">
        <f t="shared" si="12"/>
        <v>9.9144049690421426E-2</v>
      </c>
      <c r="V54">
        <v>2009</v>
      </c>
      <c r="W54" s="3">
        <v>1278.6329999999998</v>
      </c>
      <c r="X54" s="3">
        <v>1278.6329999999998</v>
      </c>
      <c r="Y54" s="3">
        <v>1278.6329999999998</v>
      </c>
      <c r="Z54" s="3">
        <v>1278.6329999999998</v>
      </c>
      <c r="AA54" s="3">
        <v>1278.6329999999998</v>
      </c>
      <c r="AB54" s="3">
        <v>1278.6329999999998</v>
      </c>
      <c r="AD54">
        <v>2009</v>
      </c>
      <c r="AE54" s="3">
        <f t="shared" si="6"/>
        <v>1278.6320000000001</v>
      </c>
      <c r="AF54" s="3">
        <v>1278.6320000000001</v>
      </c>
      <c r="AG54" s="3">
        <v>1278.6320000000001</v>
      </c>
      <c r="AH54" s="3">
        <v>1278.6320000000001</v>
      </c>
      <c r="AI54" s="3">
        <v>1278.6320000000001</v>
      </c>
      <c r="AJ54" s="3">
        <v>1278.6320000000001</v>
      </c>
      <c r="AL54">
        <v>2009</v>
      </c>
      <c r="AM54" s="3">
        <f t="shared" si="7"/>
        <v>1624.47</v>
      </c>
      <c r="AN54" s="3">
        <v>1624.47</v>
      </c>
      <c r="AO54" s="3">
        <v>1624.47</v>
      </c>
      <c r="AP54" s="3">
        <v>1624.47</v>
      </c>
      <c r="AQ54" s="3">
        <v>1624.47</v>
      </c>
      <c r="AR54" s="3">
        <v>1624.47</v>
      </c>
      <c r="AT54">
        <v>2009</v>
      </c>
      <c r="AU54">
        <v>1967.16</v>
      </c>
      <c r="AV54">
        <v>1967.16</v>
      </c>
      <c r="AW54">
        <v>1967.16</v>
      </c>
      <c r="AX54">
        <v>1967.16</v>
      </c>
      <c r="AY54">
        <v>1967.16</v>
      </c>
      <c r="AZ54">
        <v>1967.16</v>
      </c>
      <c r="BB54">
        <v>126.23399999999999</v>
      </c>
      <c r="BC54">
        <v>126.23399999999999</v>
      </c>
      <c r="BD54">
        <v>126.23399999999999</v>
      </c>
      <c r="BE54">
        <v>126.23399999999999</v>
      </c>
      <c r="BF54">
        <v>126.23399999999999</v>
      </c>
      <c r="BH54" s="4">
        <v>2009</v>
      </c>
      <c r="BI54" s="4">
        <f t="shared" si="8"/>
        <v>2093.3940000000002</v>
      </c>
      <c r="BJ54" s="3">
        <f t="shared" si="2"/>
        <v>2093.3940000000002</v>
      </c>
      <c r="BK54" s="3">
        <f t="shared" si="3"/>
        <v>2093.3940000000002</v>
      </c>
      <c r="BL54" s="3">
        <f t="shared" si="4"/>
        <v>2093.3940000000002</v>
      </c>
      <c r="BM54" s="3">
        <f t="shared" si="5"/>
        <v>2093.3940000000002</v>
      </c>
    </row>
    <row r="55" spans="2:65" x14ac:dyDescent="0.3">
      <c r="B55">
        <f>ModelResult!A293</f>
        <v>2020</v>
      </c>
      <c r="C55">
        <f>ModelResult!B293</f>
        <v>8598.5</v>
      </c>
      <c r="D55">
        <f>ModelResult!C293</f>
        <v>1610.22</v>
      </c>
      <c r="E55">
        <f>ModelResult!D293</f>
        <v>5931.49</v>
      </c>
      <c r="F55">
        <f>ModelResult!E293</f>
        <v>12464.7</v>
      </c>
      <c r="K55" s="4">
        <f>ModelResult!A404</f>
        <v>2010</v>
      </c>
      <c r="L55" s="3">
        <f>ModelResult!B404</f>
        <v>1199.21</v>
      </c>
      <c r="M55" s="3">
        <f>ModelResult!C404</f>
        <v>79.637299999999996</v>
      </c>
      <c r="N55" s="3">
        <f>ModelResult!D404</f>
        <v>1050.21</v>
      </c>
      <c r="O55" s="2">
        <f t="shared" si="9"/>
        <v>6.493870080360431E-2</v>
      </c>
      <c r="P55" s="4">
        <f>ModelResult!B194</f>
        <v>5.1080599999999997E-2</v>
      </c>
      <c r="Q55" s="11">
        <f>AVERAGE(ModelResult!B107:M107)</f>
        <v>0.55798788666666665</v>
      </c>
      <c r="R55" s="3">
        <f>ModelResult!E404</f>
        <v>1369.34</v>
      </c>
      <c r="T55" s="3">
        <f>SUM(ModelResult!B42:E42)</f>
        <v>728.27229999999997</v>
      </c>
      <c r="U55" s="2">
        <f t="shared" si="12"/>
        <v>0.99991939794142226</v>
      </c>
      <c r="V55">
        <v>2010</v>
      </c>
      <c r="W55" s="3">
        <v>728.28600000000006</v>
      </c>
      <c r="X55" s="3">
        <v>728.28600000000006</v>
      </c>
      <c r="Y55" s="3">
        <v>728.28600000000006</v>
      </c>
      <c r="Z55" s="3">
        <v>728.28600000000006</v>
      </c>
      <c r="AA55" s="3">
        <v>728.28600000000006</v>
      </c>
      <c r="AB55" s="3">
        <v>728.28600000000006</v>
      </c>
      <c r="AD55">
        <v>2010</v>
      </c>
      <c r="AE55" s="3">
        <f t="shared" si="6"/>
        <v>728.27229999999997</v>
      </c>
      <c r="AF55" s="3">
        <v>728.27229999999997</v>
      </c>
      <c r="AG55" s="3">
        <v>728.27229999999997</v>
      </c>
      <c r="AH55" s="3">
        <v>728.27229999999997</v>
      </c>
      <c r="AI55" s="3">
        <v>728.27229999999997</v>
      </c>
      <c r="AJ55" s="3">
        <v>728.27229999999997</v>
      </c>
      <c r="AL55">
        <v>2010</v>
      </c>
      <c r="AM55" s="3">
        <f t="shared" si="7"/>
        <v>1199.21</v>
      </c>
      <c r="AN55" s="3">
        <v>1199.21</v>
      </c>
      <c r="AO55" s="3">
        <v>1199.21</v>
      </c>
      <c r="AP55" s="3">
        <v>1199.21</v>
      </c>
      <c r="AQ55" s="3">
        <v>1199.21</v>
      </c>
      <c r="AR55" s="3">
        <v>1199.21</v>
      </c>
      <c r="AT55">
        <v>2010</v>
      </c>
      <c r="AU55">
        <v>1705.74</v>
      </c>
      <c r="AV55">
        <v>1705.74</v>
      </c>
      <c r="AW55">
        <v>1705.74</v>
      </c>
      <c r="AX55">
        <v>1705.74</v>
      </c>
      <c r="AY55">
        <v>1705.74</v>
      </c>
      <c r="AZ55">
        <v>1705.74</v>
      </c>
      <c r="BB55">
        <v>126.68</v>
      </c>
      <c r="BC55">
        <v>126.68</v>
      </c>
      <c r="BD55">
        <v>126.68</v>
      </c>
      <c r="BE55">
        <v>126.68</v>
      </c>
      <c r="BF55">
        <v>126.68</v>
      </c>
      <c r="BH55" s="4">
        <v>2010</v>
      </c>
      <c r="BI55" s="4">
        <f t="shared" si="8"/>
        <v>1832.42</v>
      </c>
      <c r="BJ55" s="3">
        <f t="shared" si="2"/>
        <v>1832.42</v>
      </c>
      <c r="BK55" s="3">
        <f t="shared" si="3"/>
        <v>1832.42</v>
      </c>
      <c r="BL55" s="3">
        <f t="shared" si="4"/>
        <v>1832.42</v>
      </c>
      <c r="BM55" s="3">
        <f t="shared" si="5"/>
        <v>1832.42</v>
      </c>
    </row>
    <row r="56" spans="2:65" x14ac:dyDescent="0.3">
      <c r="B56">
        <f>ModelResult!A294</f>
        <v>2021</v>
      </c>
      <c r="C56">
        <f>ModelResult!B294</f>
        <v>9691.6</v>
      </c>
      <c r="D56">
        <f>ModelResult!C294</f>
        <v>1813.18</v>
      </c>
      <c r="E56">
        <f>ModelResult!D294</f>
        <v>6687.88</v>
      </c>
      <c r="F56">
        <f>ModelResult!E294</f>
        <v>14044.4</v>
      </c>
      <c r="K56" s="4">
        <f>ModelResult!A405</f>
        <v>2011</v>
      </c>
      <c r="L56" s="3">
        <f>ModelResult!B405</f>
        <v>1238.8399999999999</v>
      </c>
      <c r="M56" s="3">
        <f>ModelResult!C405</f>
        <v>107.721</v>
      </c>
      <c r="N56" s="3">
        <f>ModelResult!D405</f>
        <v>1041.44</v>
      </c>
      <c r="O56" s="2">
        <f t="shared" si="9"/>
        <v>6.7084714189789243E-2</v>
      </c>
      <c r="P56" s="4">
        <f>ModelResult!B195</f>
        <v>5.6816199999999997E-2</v>
      </c>
      <c r="Q56" s="11">
        <f>AVERAGE(ModelResult!B108:M108)</f>
        <v>0.3619779125</v>
      </c>
      <c r="R56" s="3">
        <f>ModelResult!E405</f>
        <v>1473.67</v>
      </c>
      <c r="T56" s="3">
        <f>SUM(ModelResult!B43:E43)</f>
        <v>606.70600000000002</v>
      </c>
      <c r="U56" s="2">
        <f t="shared" si="12"/>
        <v>0.99392452015066524</v>
      </c>
      <c r="V56">
        <v>2011</v>
      </c>
      <c r="W56" s="3">
        <v>605.71199999999999</v>
      </c>
      <c r="X56" s="3">
        <v>605.71199999999999</v>
      </c>
      <c r="Y56" s="3">
        <v>605.71199999999999</v>
      </c>
      <c r="Z56" s="3">
        <v>605.71199999999999</v>
      </c>
      <c r="AA56" s="3">
        <v>605.71199999999999</v>
      </c>
      <c r="AB56" s="3">
        <v>605.71199999999999</v>
      </c>
      <c r="AD56">
        <v>2011</v>
      </c>
      <c r="AE56" s="3">
        <f t="shared" si="6"/>
        <v>606.70600000000002</v>
      </c>
      <c r="AF56" s="3">
        <v>606.70600000000002</v>
      </c>
      <c r="AG56" s="3">
        <v>606.70600000000002</v>
      </c>
      <c r="AH56" s="3">
        <v>606.70600000000002</v>
      </c>
      <c r="AI56" s="3">
        <v>606.70600000000002</v>
      </c>
      <c r="AJ56" s="3">
        <v>606.70600000000002</v>
      </c>
      <c r="AL56">
        <v>2011</v>
      </c>
      <c r="AM56" s="3">
        <f t="shared" si="7"/>
        <v>1238.8399999999999</v>
      </c>
      <c r="AN56" s="3">
        <v>1238.8399999999999</v>
      </c>
      <c r="AO56" s="3">
        <v>1238.8399999999999</v>
      </c>
      <c r="AP56" s="3">
        <v>1238.8399999999999</v>
      </c>
      <c r="AQ56" s="3">
        <v>1238.8399999999999</v>
      </c>
      <c r="AR56" s="3">
        <v>1238.8399999999999</v>
      </c>
      <c r="AT56">
        <v>2011</v>
      </c>
      <c r="AU56">
        <v>1909.55</v>
      </c>
      <c r="AV56">
        <v>1909.55</v>
      </c>
      <c r="AW56">
        <v>1909.55</v>
      </c>
      <c r="AX56">
        <v>1909.55</v>
      </c>
      <c r="AY56">
        <v>1909.55</v>
      </c>
      <c r="AZ56">
        <v>1909.55</v>
      </c>
      <c r="BB56">
        <v>98.835400000000007</v>
      </c>
      <c r="BC56">
        <v>98.835400000000007</v>
      </c>
      <c r="BD56">
        <v>98.835400000000007</v>
      </c>
      <c r="BE56">
        <v>98.835400000000007</v>
      </c>
      <c r="BF56">
        <v>98.835400000000007</v>
      </c>
      <c r="BH56" s="4">
        <v>2011</v>
      </c>
      <c r="BI56" s="4">
        <f t="shared" si="8"/>
        <v>2008.3853999999999</v>
      </c>
      <c r="BJ56" s="3">
        <f t="shared" si="2"/>
        <v>2008.3853999999999</v>
      </c>
      <c r="BK56" s="3">
        <f t="shared" si="3"/>
        <v>2008.3853999999999</v>
      </c>
      <c r="BL56" s="3">
        <f t="shared" si="4"/>
        <v>2008.3853999999999</v>
      </c>
      <c r="BM56" s="3">
        <f t="shared" si="5"/>
        <v>2008.3853999999999</v>
      </c>
    </row>
    <row r="57" spans="2:65" x14ac:dyDescent="0.3">
      <c r="B57">
        <f>ModelResult!A295</f>
        <v>2022</v>
      </c>
      <c r="C57">
        <f>ModelResult!B295</f>
        <v>10659.8</v>
      </c>
      <c r="D57">
        <f>ModelResult!C295</f>
        <v>2007.43</v>
      </c>
      <c r="E57">
        <f>ModelResult!D295</f>
        <v>7338.35</v>
      </c>
      <c r="F57">
        <f>ModelResult!E295</f>
        <v>15484.5</v>
      </c>
      <c r="G57" s="7">
        <f>_xlfn.NORM.DIST(C48,C57,D57,TRUE)</f>
        <v>1.1413307296501758E-5</v>
      </c>
      <c r="K57" s="4">
        <f>ModelResult!A406</f>
        <v>2012</v>
      </c>
      <c r="L57" s="3">
        <f>ModelResult!B406</f>
        <v>1540.69</v>
      </c>
      <c r="M57" s="3">
        <f>ModelResult!C406</f>
        <v>167.435</v>
      </c>
      <c r="N57" s="3">
        <f>ModelResult!D406</f>
        <v>1240.5</v>
      </c>
      <c r="O57" s="2">
        <f t="shared" si="9"/>
        <v>8.3430264041414876E-2</v>
      </c>
      <c r="P57" s="4">
        <f>ModelResult!B196</f>
        <v>7.5710100000000002E-2</v>
      </c>
      <c r="Q57" s="11">
        <f>AVERAGE(ModelResult!B109:M109)</f>
        <v>0.26953702499999999</v>
      </c>
      <c r="R57" s="3">
        <f>ModelResult!E406</f>
        <v>1913.51</v>
      </c>
      <c r="S57" s="7">
        <f>_xlfn.NORM.DIST($L$57,L57,M57,TRUE)</f>
        <v>0.5</v>
      </c>
      <c r="T57" s="3">
        <f>SUM(ModelResult!B44:E44)</f>
        <v>416.70400000000001</v>
      </c>
      <c r="U57" s="2">
        <f t="shared" si="12"/>
        <v>0.5</v>
      </c>
      <c r="V57">
        <v>2012</v>
      </c>
      <c r="W57" s="3">
        <v>416.56600000000003</v>
      </c>
      <c r="X57" s="3">
        <v>416.56600000000003</v>
      </c>
      <c r="Y57" s="3">
        <v>416.56600000000003</v>
      </c>
      <c r="Z57" s="3">
        <v>416.56600000000003</v>
      </c>
      <c r="AA57" s="3">
        <v>416.56600000000003</v>
      </c>
      <c r="AB57" s="3">
        <v>416.56600000000003</v>
      </c>
      <c r="AD57">
        <v>2012</v>
      </c>
      <c r="AE57" s="3">
        <f t="shared" si="6"/>
        <v>416.70400000000001</v>
      </c>
      <c r="AF57" s="3">
        <v>416.70400000000001</v>
      </c>
      <c r="AG57" s="3">
        <v>416.70400000000001</v>
      </c>
      <c r="AH57" s="3">
        <v>416.70400000000001</v>
      </c>
      <c r="AI57" s="3">
        <v>416.70400000000001</v>
      </c>
      <c r="AJ57" s="3">
        <v>416.70400000000001</v>
      </c>
      <c r="AL57">
        <v>2012</v>
      </c>
      <c r="AM57" s="3">
        <f t="shared" si="7"/>
        <v>1540.69</v>
      </c>
      <c r="AN57" s="3">
        <v>1540.69</v>
      </c>
      <c r="AO57" s="3">
        <v>1540.69</v>
      </c>
      <c r="AP57" s="3">
        <v>1540.69</v>
      </c>
      <c r="AQ57" s="3">
        <v>1540.69</v>
      </c>
      <c r="AR57" s="3">
        <v>1540.69</v>
      </c>
      <c r="AT57">
        <v>2012</v>
      </c>
      <c r="AU57">
        <v>2286.11</v>
      </c>
      <c r="AV57">
        <v>2286.11</v>
      </c>
      <c r="AW57">
        <v>2286.11</v>
      </c>
      <c r="AX57">
        <v>2286.11</v>
      </c>
      <c r="AY57">
        <v>2286.11</v>
      </c>
      <c r="AZ57">
        <v>2286.11</v>
      </c>
      <c r="BB57">
        <v>144.19300000000001</v>
      </c>
      <c r="BC57">
        <v>144.19300000000001</v>
      </c>
      <c r="BD57">
        <v>144.19300000000001</v>
      </c>
      <c r="BE57">
        <v>144.19300000000001</v>
      </c>
      <c r="BF57">
        <v>144.19300000000001</v>
      </c>
      <c r="BH57" s="4">
        <v>2012</v>
      </c>
      <c r="BI57" s="4">
        <f t="shared" si="8"/>
        <v>2430.3030000000003</v>
      </c>
      <c r="BJ57" s="3">
        <f t="shared" si="2"/>
        <v>2430.3030000000003</v>
      </c>
      <c r="BK57" s="3">
        <f t="shared" si="3"/>
        <v>2430.3030000000003</v>
      </c>
      <c r="BL57" s="3">
        <f t="shared" si="4"/>
        <v>2430.3030000000003</v>
      </c>
      <c r="BM57" s="3">
        <f t="shared" si="5"/>
        <v>2430.3030000000003</v>
      </c>
    </row>
    <row r="58" spans="2:65" x14ac:dyDescent="0.3">
      <c r="B58" t="str">
        <f>ModelResult!A296</f>
        <v>$Catch_fut_1</v>
      </c>
      <c r="K58" s="4">
        <f t="shared" ref="K58:K67" ca="1" si="13">OFFSET(B4,$J$7,0)</f>
        <v>2013</v>
      </c>
      <c r="L58" s="3">
        <f t="shared" ref="L58:L67" ca="1" si="14">OFFSET(C4,$J$7,0)</f>
        <v>1922.08</v>
      </c>
      <c r="M58" s="3">
        <f t="shared" ref="M58:M67" ca="1" si="15">OFFSET(D4,$J$7,0)</f>
        <v>252.554</v>
      </c>
      <c r="N58" s="3">
        <f t="shared" ref="N58:N67" ca="1" si="16">OFFSET(E4,$J$7,0)</f>
        <v>1479.55</v>
      </c>
      <c r="O58" s="3"/>
      <c r="P58" s="3"/>
      <c r="Q58" s="11"/>
      <c r="R58" s="3">
        <f t="shared" ref="R58:R67" ca="1" si="17">OFFSET(F4,$J$7,0)</f>
        <v>2496.9699999999998</v>
      </c>
      <c r="S58" s="7">
        <f t="shared" ref="S58:S67" ca="1" si="18">_xlfn.NORM.DIST($L$57,L58,M58,TRUE)</f>
        <v>6.5504810758773499E-2</v>
      </c>
      <c r="T58" s="3">
        <f t="shared" ref="T58:T67" ca="1" si="19">OFFSET(C59,$J$7,0)</f>
        <v>454.51600000000002</v>
      </c>
      <c r="U58" s="2">
        <f t="shared" ca="1" si="12"/>
        <v>4.6159731116963809E-2</v>
      </c>
      <c r="V58">
        <v>2013</v>
      </c>
      <c r="W58" s="3">
        <v>289.34199999999998</v>
      </c>
      <c r="X58" s="3">
        <v>474.53700000000003</v>
      </c>
      <c r="Y58" s="3">
        <v>356.399</v>
      </c>
      <c r="Z58" s="3">
        <v>226.3664</v>
      </c>
      <c r="AA58" s="3">
        <v>82.106099999999998</v>
      </c>
      <c r="AB58" s="3">
        <v>0</v>
      </c>
      <c r="AD58">
        <v>2013</v>
      </c>
      <c r="AE58" s="3">
        <f t="shared" ca="1" si="6"/>
        <v>454.51600000000002</v>
      </c>
      <c r="AF58" s="3">
        <v>454.51600000000002</v>
      </c>
      <c r="AG58" s="3">
        <v>350.47699999999998</v>
      </c>
      <c r="AH58" s="3">
        <v>240.48</v>
      </c>
      <c r="AI58" s="3">
        <v>123.893</v>
      </c>
      <c r="AJ58" s="3">
        <v>0</v>
      </c>
      <c r="AL58">
        <v>2013</v>
      </c>
      <c r="AM58" s="3">
        <f t="shared" ca="1" si="7"/>
        <v>1922.08</v>
      </c>
      <c r="AN58" s="3">
        <v>1922.08</v>
      </c>
      <c r="AO58" s="3">
        <v>1976.41</v>
      </c>
      <c r="AP58" s="3">
        <v>2033.63</v>
      </c>
      <c r="AQ58" s="3">
        <v>2093.9899999999998</v>
      </c>
      <c r="AR58" s="3">
        <v>2157.77</v>
      </c>
      <c r="AT58">
        <v>2013</v>
      </c>
      <c r="AU58">
        <v>2921.85</v>
      </c>
      <c r="AV58">
        <v>2720.08</v>
      </c>
      <c r="AW58">
        <v>2768.27</v>
      </c>
      <c r="AX58">
        <v>2817.93</v>
      </c>
      <c r="AY58">
        <v>2869.1</v>
      </c>
      <c r="AZ58">
        <v>2921.85</v>
      </c>
      <c r="BB58">
        <v>178.136</v>
      </c>
      <c r="BC58">
        <v>204.17500000000001</v>
      </c>
      <c r="BD58">
        <v>235.25</v>
      </c>
      <c r="BE58">
        <v>272.404</v>
      </c>
      <c r="BF58">
        <v>316.89699999999999</v>
      </c>
      <c r="BH58">
        <v>2013</v>
      </c>
      <c r="BI58" s="3">
        <f t="shared" si="8"/>
        <v>2898.2159999999999</v>
      </c>
      <c r="BJ58" s="3">
        <f t="shared" si="2"/>
        <v>2972.4450000000002</v>
      </c>
      <c r="BK58" s="3">
        <f t="shared" si="3"/>
        <v>3053.18</v>
      </c>
      <c r="BL58" s="3">
        <f t="shared" si="4"/>
        <v>3141.5039999999999</v>
      </c>
      <c r="BM58" s="3">
        <f t="shared" si="5"/>
        <v>3238.7469999999998</v>
      </c>
    </row>
    <row r="59" spans="2:65" x14ac:dyDescent="0.3">
      <c r="B59">
        <f>ModelResult!A297</f>
        <v>2013</v>
      </c>
      <c r="C59">
        <f>ModelResult!B297</f>
        <v>454.51600000000002</v>
      </c>
      <c r="K59" s="4">
        <f t="shared" ca="1" si="13"/>
        <v>2014</v>
      </c>
      <c r="L59" s="3">
        <f t="shared" ca="1" si="14"/>
        <v>2304.62</v>
      </c>
      <c r="M59" s="3">
        <f t="shared" ca="1" si="15"/>
        <v>372.065</v>
      </c>
      <c r="N59" s="3">
        <f t="shared" ca="1" si="16"/>
        <v>1672.14</v>
      </c>
      <c r="O59" s="3"/>
      <c r="P59" s="3"/>
      <c r="Q59" s="11"/>
      <c r="R59" s="3">
        <f t="shared" ca="1" si="17"/>
        <v>3176.33</v>
      </c>
      <c r="S59" s="7">
        <f t="shared" ca="1" si="18"/>
        <v>2.0025792046352457E-2</v>
      </c>
      <c r="T59" s="3">
        <f t="shared" ca="1" si="19"/>
        <v>545.875</v>
      </c>
      <c r="U59" s="2">
        <f t="shared" ca="1" si="12"/>
        <v>6.3105217049157416E-3</v>
      </c>
      <c r="V59">
        <v>2014</v>
      </c>
      <c r="W59" s="3">
        <v>343.16399999999999</v>
      </c>
      <c r="X59" s="3">
        <v>451.32399999999996</v>
      </c>
      <c r="Y59" s="3">
        <v>356.73</v>
      </c>
      <c r="Z59" s="3">
        <v>238.5565</v>
      </c>
      <c r="AA59" s="3">
        <v>87.458600000000004</v>
      </c>
      <c r="AB59" s="3">
        <v>0</v>
      </c>
      <c r="AD59">
        <v>2014</v>
      </c>
      <c r="AE59" s="3">
        <f t="shared" ca="1" si="6"/>
        <v>545.875</v>
      </c>
      <c r="AF59" s="3">
        <v>545.875</v>
      </c>
      <c r="AG59" s="3">
        <v>439.93599999999998</v>
      </c>
      <c r="AH59" s="3">
        <v>316.71899999999999</v>
      </c>
      <c r="AI59" s="3">
        <v>171.93199999999999</v>
      </c>
      <c r="AJ59" s="3">
        <v>0</v>
      </c>
      <c r="AL59">
        <v>2014</v>
      </c>
      <c r="AM59" s="3">
        <f t="shared" ca="1" si="7"/>
        <v>2304.62</v>
      </c>
      <c r="AN59" s="3">
        <v>2304.62</v>
      </c>
      <c r="AO59" s="3">
        <v>2434.3200000000002</v>
      </c>
      <c r="AP59" s="3">
        <v>2578.0500000000002</v>
      </c>
      <c r="AQ59" s="3">
        <v>2738.38</v>
      </c>
      <c r="AR59" s="3">
        <v>2918.53</v>
      </c>
      <c r="AT59">
        <v>2014</v>
      </c>
      <c r="AU59">
        <v>3725.95</v>
      </c>
      <c r="AV59">
        <v>3229.87</v>
      </c>
      <c r="AW59">
        <v>3342.16</v>
      </c>
      <c r="AX59">
        <v>3461.84</v>
      </c>
      <c r="AY59">
        <v>3589.54</v>
      </c>
      <c r="AZ59">
        <v>3725.95</v>
      </c>
      <c r="BB59">
        <v>149.041</v>
      </c>
      <c r="BC59">
        <v>193.15700000000001</v>
      </c>
      <c r="BD59">
        <v>253.97900000000001</v>
      </c>
      <c r="BE59">
        <v>338.19299999999998</v>
      </c>
      <c r="BF59">
        <v>455.238</v>
      </c>
      <c r="BH59">
        <v>2014</v>
      </c>
      <c r="BI59" s="3">
        <f t="shared" si="8"/>
        <v>3378.9110000000001</v>
      </c>
      <c r="BJ59" s="3">
        <f t="shared" si="2"/>
        <v>3535.317</v>
      </c>
      <c r="BK59" s="3">
        <f t="shared" si="3"/>
        <v>3715.819</v>
      </c>
      <c r="BL59" s="3">
        <f t="shared" si="4"/>
        <v>3927.7330000000002</v>
      </c>
      <c r="BM59" s="3">
        <f t="shared" si="5"/>
        <v>4181.1880000000001</v>
      </c>
    </row>
    <row r="60" spans="2:65" x14ac:dyDescent="0.3">
      <c r="B60">
        <f>ModelResult!A298</f>
        <v>2014</v>
      </c>
      <c r="C60">
        <f>ModelResult!B298</f>
        <v>545.875</v>
      </c>
      <c r="K60" s="4">
        <f t="shared" ca="1" si="13"/>
        <v>2015</v>
      </c>
      <c r="L60" s="3">
        <f t="shared" ca="1" si="14"/>
        <v>2641.82</v>
      </c>
      <c r="M60" s="3">
        <f t="shared" ca="1" si="15"/>
        <v>510.512</v>
      </c>
      <c r="N60" s="3">
        <f t="shared" ca="1" si="16"/>
        <v>1801.32</v>
      </c>
      <c r="O60" s="3"/>
      <c r="P60" s="3"/>
      <c r="Q60" s="11"/>
      <c r="R60" s="3">
        <f t="shared" ca="1" si="17"/>
        <v>3874.5</v>
      </c>
      <c r="S60" s="7">
        <f t="shared" ca="1" si="18"/>
        <v>1.5506219582141101E-2</v>
      </c>
      <c r="T60" s="3">
        <f t="shared" ca="1" si="19"/>
        <v>634.96799999999996</v>
      </c>
      <c r="U60" s="2">
        <f t="shared" ca="1" si="12"/>
        <v>2.6315703618085794E-3</v>
      </c>
      <c r="V60">
        <v>2015</v>
      </c>
      <c r="W60" s="3">
        <v>417.87299999999999</v>
      </c>
      <c r="X60" s="3">
        <v>447.42400000000004</v>
      </c>
      <c r="Y60" s="3">
        <v>349.08600000000001</v>
      </c>
      <c r="Z60" s="3">
        <v>224.44299999999998</v>
      </c>
      <c r="AA60" s="3">
        <v>62.657499999999999</v>
      </c>
      <c r="AB60" s="3">
        <v>0</v>
      </c>
      <c r="AD60">
        <v>2015</v>
      </c>
      <c r="AE60" s="3">
        <f t="shared" ca="1" si="6"/>
        <v>634.96799999999996</v>
      </c>
      <c r="AF60" s="3">
        <v>634.96799999999996</v>
      </c>
      <c r="AG60" s="3">
        <v>529.971</v>
      </c>
      <c r="AH60" s="3">
        <v>397.33600000000001</v>
      </c>
      <c r="AI60" s="3">
        <v>226.107</v>
      </c>
      <c r="AJ60" s="3">
        <v>0</v>
      </c>
      <c r="AL60">
        <v>2015</v>
      </c>
      <c r="AM60" s="3">
        <f t="shared" ca="1" si="7"/>
        <v>2641.82</v>
      </c>
      <c r="AN60" s="3">
        <v>2641.82</v>
      </c>
      <c r="AO60" s="3">
        <v>2854.3</v>
      </c>
      <c r="AP60" s="3">
        <v>3099.73</v>
      </c>
      <c r="AQ60" s="3">
        <v>3387.25</v>
      </c>
      <c r="AR60" s="3">
        <v>3729.43</v>
      </c>
      <c r="AT60">
        <v>2015</v>
      </c>
      <c r="AU60">
        <v>4633.66</v>
      </c>
      <c r="AV60">
        <v>3779.78</v>
      </c>
      <c r="AW60">
        <v>3963.47</v>
      </c>
      <c r="AX60">
        <v>4165.37</v>
      </c>
      <c r="AY60">
        <v>4387.8500000000004</v>
      </c>
      <c r="AZ60">
        <v>4633.66</v>
      </c>
      <c r="BB60">
        <v>123.31</v>
      </c>
      <c r="BC60">
        <v>171.06299999999999</v>
      </c>
      <c r="BD60">
        <v>242.023</v>
      </c>
      <c r="BE60">
        <v>348.392</v>
      </c>
      <c r="BF60">
        <v>509.07100000000003</v>
      </c>
      <c r="BH60">
        <v>2015</v>
      </c>
      <c r="BI60" s="3">
        <f t="shared" si="8"/>
        <v>3903.09</v>
      </c>
      <c r="BJ60" s="3">
        <f t="shared" si="2"/>
        <v>4134.5329999999994</v>
      </c>
      <c r="BK60" s="3">
        <f t="shared" si="3"/>
        <v>4407.393</v>
      </c>
      <c r="BL60" s="3">
        <f t="shared" si="4"/>
        <v>4736.2420000000002</v>
      </c>
      <c r="BM60" s="3">
        <f t="shared" si="5"/>
        <v>5142.7309999999998</v>
      </c>
    </row>
    <row r="61" spans="2:65" x14ac:dyDescent="0.3">
      <c r="B61">
        <f>ModelResult!A299</f>
        <v>2015</v>
      </c>
      <c r="C61">
        <f>ModelResult!B299</f>
        <v>634.96799999999996</v>
      </c>
      <c r="K61" s="4">
        <f t="shared" ca="1" si="13"/>
        <v>2016</v>
      </c>
      <c r="L61" s="3">
        <f t="shared" ca="1" si="14"/>
        <v>2960.58</v>
      </c>
      <c r="M61" s="3">
        <f t="shared" ca="1" si="15"/>
        <v>644.62599999999998</v>
      </c>
      <c r="N61" s="3">
        <f t="shared" ca="1" si="16"/>
        <v>1925.04</v>
      </c>
      <c r="O61" s="3"/>
      <c r="P61" s="3"/>
      <c r="Q61" s="11"/>
      <c r="R61" s="3">
        <f t="shared" ca="1" si="17"/>
        <v>4553.17</v>
      </c>
      <c r="S61" s="7">
        <f t="shared" ca="1" si="18"/>
        <v>1.3809465005559105E-2</v>
      </c>
      <c r="T61" s="3">
        <f t="shared" ca="1" si="19"/>
        <v>693.77800000000002</v>
      </c>
      <c r="U61" s="2">
        <f t="shared" ca="1" si="12"/>
        <v>1.3510045214225835E-3</v>
      </c>
      <c r="V61">
        <v>2016</v>
      </c>
      <c r="W61" s="3">
        <v>489.77499999999998</v>
      </c>
      <c r="X61" s="3">
        <v>499.24520000000001</v>
      </c>
      <c r="Y61" s="3">
        <v>393.06599999999997</v>
      </c>
      <c r="Z61" s="3">
        <v>251.47749999999999</v>
      </c>
      <c r="AA61" s="3">
        <v>60.0306</v>
      </c>
      <c r="AB61" s="3">
        <v>0</v>
      </c>
      <c r="AD61">
        <v>2016</v>
      </c>
      <c r="AE61" s="3">
        <f t="shared" ca="1" si="6"/>
        <v>693.77800000000002</v>
      </c>
      <c r="AF61" s="3">
        <v>693.77800000000002</v>
      </c>
      <c r="AG61" s="3">
        <v>593.65599999999995</v>
      </c>
      <c r="AH61" s="3">
        <v>458.96300000000002</v>
      </c>
      <c r="AI61" s="3">
        <v>271.38900000000001</v>
      </c>
      <c r="AJ61" s="3">
        <v>0</v>
      </c>
      <c r="AL61">
        <v>2016</v>
      </c>
      <c r="AM61" s="3">
        <f t="shared" ca="1" si="7"/>
        <v>2960.58</v>
      </c>
      <c r="AN61" s="3">
        <v>2960.58</v>
      </c>
      <c r="AO61" s="3">
        <v>3259.75</v>
      </c>
      <c r="AP61" s="3">
        <v>3616.47</v>
      </c>
      <c r="AQ61" s="3">
        <v>4051.21</v>
      </c>
      <c r="AR61" s="3">
        <v>4595.03</v>
      </c>
      <c r="AT61">
        <v>2016</v>
      </c>
      <c r="AU61">
        <v>5611.82</v>
      </c>
      <c r="AV61">
        <v>4331.7299999999996</v>
      </c>
      <c r="AW61">
        <v>4594.55</v>
      </c>
      <c r="AX61">
        <v>4891.3100000000004</v>
      </c>
      <c r="AY61">
        <v>5228</v>
      </c>
      <c r="AZ61">
        <v>5611.82</v>
      </c>
      <c r="BB61">
        <v>112.557</v>
      </c>
      <c r="BC61">
        <v>165.54</v>
      </c>
      <c r="BD61">
        <v>247.03800000000001</v>
      </c>
      <c r="BE61">
        <v>373.12299999999999</v>
      </c>
      <c r="BF61">
        <v>569.36300000000006</v>
      </c>
      <c r="BH61">
        <v>2016</v>
      </c>
      <c r="BI61" s="3">
        <f t="shared" si="8"/>
        <v>4444.2869999999994</v>
      </c>
      <c r="BJ61" s="3">
        <f t="shared" si="2"/>
        <v>4760.09</v>
      </c>
      <c r="BK61" s="3">
        <f t="shared" si="3"/>
        <v>5138.348</v>
      </c>
      <c r="BL61" s="3">
        <f t="shared" si="4"/>
        <v>5601.1229999999996</v>
      </c>
      <c r="BM61" s="3">
        <f t="shared" si="5"/>
        <v>6181.183</v>
      </c>
    </row>
    <row r="62" spans="2:65" x14ac:dyDescent="0.3">
      <c r="B62">
        <f>ModelResult!A300</f>
        <v>2016</v>
      </c>
      <c r="C62">
        <f>ModelResult!B300</f>
        <v>693.77800000000002</v>
      </c>
      <c r="K62" s="4">
        <f t="shared" ca="1" si="13"/>
        <v>2017</v>
      </c>
      <c r="L62" s="3">
        <f t="shared" ca="1" si="14"/>
        <v>3249.41</v>
      </c>
      <c r="M62" s="3">
        <f t="shared" ca="1" si="15"/>
        <v>762.68299999999999</v>
      </c>
      <c r="N62" s="3">
        <f t="shared" ca="1" si="16"/>
        <v>2044.85</v>
      </c>
      <c r="O62" s="3"/>
      <c r="P62" s="3"/>
      <c r="Q62" s="11"/>
      <c r="R62" s="3">
        <f t="shared" ca="1" si="17"/>
        <v>5163.54</v>
      </c>
      <c r="S62" s="7">
        <f t="shared" ca="1" si="18"/>
        <v>1.2532270245065407E-2</v>
      </c>
      <c r="T62" s="3">
        <f t="shared" ca="1" si="19"/>
        <v>779.51</v>
      </c>
      <c r="U62" s="2">
        <f t="shared" ca="1" si="12"/>
        <v>7.3798361533437688E-4</v>
      </c>
      <c r="V62">
        <v>2017</v>
      </c>
      <c r="W62" s="3">
        <v>580.84699999999998</v>
      </c>
      <c r="X62" s="3">
        <v>572.67560000000003</v>
      </c>
      <c r="Y62" s="3">
        <v>458.01370000000003</v>
      </c>
      <c r="Z62" s="3">
        <v>297.04320000000001</v>
      </c>
      <c r="AA62" s="3">
        <v>66.854699999999994</v>
      </c>
      <c r="AB62" s="3">
        <v>0</v>
      </c>
      <c r="AD62">
        <v>2017</v>
      </c>
      <c r="AE62" s="3">
        <f t="shared" ca="1" si="6"/>
        <v>779.51</v>
      </c>
      <c r="AF62" s="3">
        <v>779.51</v>
      </c>
      <c r="AG62" s="3">
        <v>680.04</v>
      </c>
      <c r="AH62" s="3">
        <v>538.27499999999998</v>
      </c>
      <c r="AI62" s="3">
        <v>327.95600000000002</v>
      </c>
      <c r="AJ62" s="3">
        <v>0</v>
      </c>
      <c r="AL62">
        <v>2017</v>
      </c>
      <c r="AM62" s="3">
        <f t="shared" ca="1" si="7"/>
        <v>3249.41</v>
      </c>
      <c r="AN62" s="3">
        <v>3249.41</v>
      </c>
      <c r="AO62" s="3">
        <v>3642.65</v>
      </c>
      <c r="AP62" s="3">
        <v>4124.6899999999996</v>
      </c>
      <c r="AQ62" s="3">
        <v>4732.71</v>
      </c>
      <c r="AR62" s="3">
        <v>5527.6</v>
      </c>
      <c r="AT62">
        <v>2017</v>
      </c>
      <c r="AU62">
        <v>6664.18</v>
      </c>
      <c r="AV62">
        <v>4864.62</v>
      </c>
      <c r="AW62">
        <v>5218.18</v>
      </c>
      <c r="AX62">
        <v>5627.25</v>
      </c>
      <c r="AY62">
        <v>6104.09</v>
      </c>
      <c r="AZ62">
        <v>6664.18</v>
      </c>
      <c r="BB62">
        <v>100.858</v>
      </c>
      <c r="BC62">
        <v>157.755</v>
      </c>
      <c r="BD62">
        <v>249.31200000000001</v>
      </c>
      <c r="BE62">
        <v>396.517</v>
      </c>
      <c r="BF62">
        <v>633.14800000000002</v>
      </c>
      <c r="BH62">
        <v>2017</v>
      </c>
      <c r="BI62" s="3">
        <f t="shared" si="8"/>
        <v>4965.4780000000001</v>
      </c>
      <c r="BJ62" s="3">
        <f t="shared" si="2"/>
        <v>5375.9350000000004</v>
      </c>
      <c r="BK62" s="3">
        <f t="shared" si="3"/>
        <v>5876.5619999999999</v>
      </c>
      <c r="BL62" s="3">
        <f t="shared" si="4"/>
        <v>6500.607</v>
      </c>
      <c r="BM62" s="3">
        <f t="shared" si="5"/>
        <v>7297.3280000000004</v>
      </c>
    </row>
    <row r="63" spans="2:65" x14ac:dyDescent="0.3">
      <c r="B63">
        <f>ModelResult!A301</f>
        <v>2017</v>
      </c>
      <c r="C63">
        <f>ModelResult!B301</f>
        <v>779.51</v>
      </c>
      <c r="K63" s="4">
        <f t="shared" ca="1" si="13"/>
        <v>2018</v>
      </c>
      <c r="L63" s="3">
        <f t="shared" ca="1" si="14"/>
        <v>3492.92</v>
      </c>
      <c r="M63" s="3">
        <f t="shared" ca="1" si="15"/>
        <v>863.18100000000004</v>
      </c>
      <c r="N63" s="3">
        <f t="shared" ca="1" si="16"/>
        <v>2146.41</v>
      </c>
      <c r="O63" s="3"/>
      <c r="P63" s="3"/>
      <c r="Q63" s="11"/>
      <c r="R63" s="3">
        <f t="shared" ca="1" si="17"/>
        <v>5684.13</v>
      </c>
      <c r="S63" s="7">
        <f t="shared" ca="1" si="18"/>
        <v>1.1858920284623172E-2</v>
      </c>
      <c r="T63" s="3">
        <f t="shared" ca="1" si="19"/>
        <v>903.73199999999997</v>
      </c>
      <c r="U63" s="2">
        <f t="shared" ca="1" si="12"/>
        <v>4.6291530787729353E-4</v>
      </c>
      <c r="V63">
        <v>2018</v>
      </c>
      <c r="W63" s="3">
        <v>674.702</v>
      </c>
      <c r="X63" s="3">
        <v>650.8546</v>
      </c>
      <c r="Y63" s="3">
        <v>526.10739999999998</v>
      </c>
      <c r="Z63" s="3">
        <v>343.35739999999998</v>
      </c>
      <c r="AA63" s="3">
        <v>70.208799999999997</v>
      </c>
      <c r="AB63" s="3">
        <v>0</v>
      </c>
      <c r="AD63">
        <v>2018</v>
      </c>
      <c r="AE63" s="3">
        <f t="shared" ca="1" si="6"/>
        <v>903.73199999999997</v>
      </c>
      <c r="AF63" s="3">
        <v>903.73199999999997</v>
      </c>
      <c r="AG63" s="3">
        <v>811.26199999999994</v>
      </c>
      <c r="AH63" s="3">
        <v>663.06399999999996</v>
      </c>
      <c r="AI63" s="3">
        <v>418.964</v>
      </c>
      <c r="AJ63" s="3">
        <v>0</v>
      </c>
      <c r="AL63">
        <v>2018</v>
      </c>
      <c r="AM63" s="3">
        <f t="shared" ca="1" si="7"/>
        <v>3492.92</v>
      </c>
      <c r="AN63" s="3">
        <v>3492.92</v>
      </c>
      <c r="AO63" s="3">
        <v>3981.56</v>
      </c>
      <c r="AP63" s="3">
        <v>4598.5200000000004</v>
      </c>
      <c r="AQ63" s="3">
        <v>5404.86</v>
      </c>
      <c r="AR63" s="3">
        <v>6506.24</v>
      </c>
      <c r="AT63">
        <v>2018</v>
      </c>
      <c r="AU63">
        <v>7761.93</v>
      </c>
      <c r="AV63">
        <v>5364.76</v>
      </c>
      <c r="AW63">
        <v>5816.47</v>
      </c>
      <c r="AX63">
        <v>6350.85</v>
      </c>
      <c r="AY63">
        <v>6989.76</v>
      </c>
      <c r="AZ63">
        <v>7761.93</v>
      </c>
      <c r="BB63">
        <v>90.085599999999999</v>
      </c>
      <c r="BC63">
        <v>149.06700000000001</v>
      </c>
      <c r="BD63">
        <v>248.43600000000001</v>
      </c>
      <c r="BE63">
        <v>414.89699999999999</v>
      </c>
      <c r="BF63">
        <v>692.19399999999996</v>
      </c>
      <c r="BH63">
        <v>2018</v>
      </c>
      <c r="BI63" s="3">
        <f t="shared" si="8"/>
        <v>5454.8456000000006</v>
      </c>
      <c r="BJ63" s="3">
        <f t="shared" si="2"/>
        <v>5965.5370000000003</v>
      </c>
      <c r="BK63" s="3">
        <f t="shared" si="3"/>
        <v>6599.2860000000001</v>
      </c>
      <c r="BL63" s="3">
        <f t="shared" si="4"/>
        <v>7404.6570000000002</v>
      </c>
      <c r="BM63" s="3">
        <f t="shared" si="5"/>
        <v>8454.1239999999998</v>
      </c>
    </row>
    <row r="64" spans="2:65" x14ac:dyDescent="0.3">
      <c r="B64">
        <f>ModelResult!A302</f>
        <v>2018</v>
      </c>
      <c r="C64">
        <f>ModelResult!B302</f>
        <v>903.73199999999997</v>
      </c>
      <c r="K64" s="4">
        <f t="shared" ca="1" si="13"/>
        <v>2019</v>
      </c>
      <c r="L64" s="3">
        <f t="shared" ca="1" si="14"/>
        <v>3704.69</v>
      </c>
      <c r="M64" s="3">
        <f t="shared" ca="1" si="15"/>
        <v>948.10500000000002</v>
      </c>
      <c r="N64" s="3">
        <f t="shared" ca="1" si="16"/>
        <v>2238.61</v>
      </c>
      <c r="O64" s="3"/>
      <c r="P64" s="3"/>
      <c r="Q64" s="11"/>
      <c r="R64" s="3">
        <f t="shared" ca="1" si="17"/>
        <v>6130.92</v>
      </c>
      <c r="S64" s="7">
        <f t="shared" ca="1" si="18"/>
        <v>1.1231463331003996E-2</v>
      </c>
      <c r="T64" s="3">
        <f t="shared" ca="1" si="19"/>
        <v>1004.61</v>
      </c>
      <c r="U64" s="2">
        <f t="shared" ca="1" si="12"/>
        <v>3.0369567979348321E-4</v>
      </c>
      <c r="V64">
        <v>2019</v>
      </c>
      <c r="W64" s="3">
        <v>754.15200000000004</v>
      </c>
      <c r="X64" s="3">
        <v>721.0222</v>
      </c>
      <c r="Y64" s="3">
        <v>589.1508</v>
      </c>
      <c r="Z64" s="3">
        <v>387.18629999999996</v>
      </c>
      <c r="AA64" s="3">
        <v>72.4392</v>
      </c>
      <c r="AB64" s="3">
        <v>0</v>
      </c>
      <c r="AD64">
        <v>2019</v>
      </c>
      <c r="AE64" s="3">
        <f t="shared" ca="1" si="6"/>
        <v>1004.61</v>
      </c>
      <c r="AF64" s="3">
        <v>1004.61</v>
      </c>
      <c r="AG64" s="3">
        <v>930.83100000000002</v>
      </c>
      <c r="AH64" s="3">
        <v>790.08799999999997</v>
      </c>
      <c r="AI64" s="3">
        <v>521.83699999999999</v>
      </c>
      <c r="AJ64" s="3">
        <v>0</v>
      </c>
      <c r="AL64">
        <v>2019</v>
      </c>
      <c r="AM64" s="3">
        <f t="shared" ca="1" si="7"/>
        <v>3704.69</v>
      </c>
      <c r="AN64" s="3">
        <v>3704.69</v>
      </c>
      <c r="AO64" s="3">
        <v>4281.7700000000004</v>
      </c>
      <c r="AP64" s="3">
        <v>5033.08</v>
      </c>
      <c r="AQ64" s="3">
        <v>6053.59</v>
      </c>
      <c r="AR64" s="3">
        <v>7516.34</v>
      </c>
      <c r="AT64">
        <v>2019</v>
      </c>
      <c r="AU64">
        <v>8866.5499999999993</v>
      </c>
      <c r="AV64">
        <v>5826.44</v>
      </c>
      <c r="AW64">
        <v>6377.65</v>
      </c>
      <c r="AX64">
        <v>7042.83</v>
      </c>
      <c r="AY64">
        <v>7856.66</v>
      </c>
      <c r="AZ64">
        <v>8866.5499999999993</v>
      </c>
      <c r="BB64">
        <v>81.151899999999998</v>
      </c>
      <c r="BC64">
        <v>141.745</v>
      </c>
      <c r="BD64">
        <v>247.88</v>
      </c>
      <c r="BE64">
        <v>431.55500000000001</v>
      </c>
      <c r="BF64">
        <v>745.91499999999996</v>
      </c>
      <c r="BH64">
        <v>2019</v>
      </c>
      <c r="BI64" s="3">
        <f t="shared" si="8"/>
        <v>5907.5918999999994</v>
      </c>
      <c r="BJ64" s="3">
        <f t="shared" si="2"/>
        <v>6519.3949999999995</v>
      </c>
      <c r="BK64" s="3">
        <f t="shared" si="3"/>
        <v>7290.71</v>
      </c>
      <c r="BL64" s="3">
        <f t="shared" si="4"/>
        <v>8288.2150000000001</v>
      </c>
      <c r="BM64" s="3">
        <f t="shared" si="5"/>
        <v>9612.4650000000001</v>
      </c>
    </row>
    <row r="65" spans="2:65" x14ac:dyDescent="0.3">
      <c r="B65">
        <f>ModelResult!A303</f>
        <v>2019</v>
      </c>
      <c r="C65">
        <f>ModelResult!B303</f>
        <v>1004.61</v>
      </c>
      <c r="K65" s="4">
        <f t="shared" ca="1" si="13"/>
        <v>2020</v>
      </c>
      <c r="L65" s="3">
        <f t="shared" ca="1" si="14"/>
        <v>3887.46</v>
      </c>
      <c r="M65" s="3">
        <f t="shared" ca="1" si="15"/>
        <v>1017.65</v>
      </c>
      <c r="N65" s="3">
        <f t="shared" ca="1" si="16"/>
        <v>2322.9699999999998</v>
      </c>
      <c r="O65" s="3"/>
      <c r="P65" s="3"/>
      <c r="Q65" s="11"/>
      <c r="R65" s="3">
        <f t="shared" ca="1" si="17"/>
        <v>6505.59</v>
      </c>
      <c r="S65" s="7">
        <f t="shared" ca="1" si="18"/>
        <v>1.0553419262346517E-2</v>
      </c>
      <c r="T65" s="3">
        <f t="shared" ca="1" si="19"/>
        <v>1079.83</v>
      </c>
      <c r="U65" s="2">
        <f t="shared" ca="1" si="12"/>
        <v>2.0347014563676703E-4</v>
      </c>
      <c r="V65">
        <v>2020</v>
      </c>
      <c r="W65" s="3">
        <v>840.29200000000003</v>
      </c>
      <c r="X65" s="3">
        <v>798.4384</v>
      </c>
      <c r="Y65" s="3">
        <v>658.73230000000001</v>
      </c>
      <c r="Z65" s="3">
        <v>435.69400000000002</v>
      </c>
      <c r="AA65" s="3">
        <v>74.494600000000005</v>
      </c>
      <c r="AB65" s="3">
        <v>0</v>
      </c>
      <c r="AD65">
        <v>2020</v>
      </c>
      <c r="AE65" s="3">
        <f t="shared" ca="1" si="6"/>
        <v>1079.83</v>
      </c>
      <c r="AF65" s="3">
        <v>1079.83</v>
      </c>
      <c r="AG65" s="3">
        <v>1023.57</v>
      </c>
      <c r="AH65" s="3">
        <v>895.32500000000005</v>
      </c>
      <c r="AI65" s="3">
        <v>614.86099999999999</v>
      </c>
      <c r="AJ65" s="3">
        <v>0</v>
      </c>
      <c r="AL65">
        <v>2020</v>
      </c>
      <c r="AM65" s="3">
        <f t="shared" ca="1" si="7"/>
        <v>3887.46</v>
      </c>
      <c r="AN65" s="3">
        <v>3887.46</v>
      </c>
      <c r="AO65" s="3">
        <v>4548.38</v>
      </c>
      <c r="AP65" s="3">
        <v>5436.45</v>
      </c>
      <c r="AQ65" s="3">
        <v>6694.62</v>
      </c>
      <c r="AR65" s="3">
        <v>8598.5</v>
      </c>
      <c r="AT65">
        <v>2020</v>
      </c>
      <c r="AU65">
        <v>9980.93</v>
      </c>
      <c r="AV65">
        <v>6247.41</v>
      </c>
      <c r="AW65">
        <v>6900.27</v>
      </c>
      <c r="AX65">
        <v>7702.64</v>
      </c>
      <c r="AY65">
        <v>8705.48</v>
      </c>
      <c r="AZ65">
        <v>9980.93</v>
      </c>
      <c r="BB65">
        <v>73.280299999999997</v>
      </c>
      <c r="BC65">
        <v>135.13300000000001</v>
      </c>
      <c r="BD65">
        <v>247.42500000000001</v>
      </c>
      <c r="BE65">
        <v>446.77499999999998</v>
      </c>
      <c r="BF65">
        <v>794.01900000000001</v>
      </c>
      <c r="BH65">
        <v>2020</v>
      </c>
      <c r="BI65" s="3">
        <f t="shared" si="8"/>
        <v>6320.6903000000002</v>
      </c>
      <c r="BJ65" s="3">
        <f t="shared" si="2"/>
        <v>7035.4030000000002</v>
      </c>
      <c r="BK65" s="3">
        <f t="shared" si="3"/>
        <v>7950.0650000000005</v>
      </c>
      <c r="BL65" s="3">
        <f t="shared" si="4"/>
        <v>9152.2549999999992</v>
      </c>
      <c r="BM65" s="3">
        <f t="shared" si="5"/>
        <v>10774.949000000001</v>
      </c>
    </row>
    <row r="66" spans="2:65" x14ac:dyDescent="0.3">
      <c r="B66">
        <f>ModelResult!A304</f>
        <v>2020</v>
      </c>
      <c r="C66">
        <f>ModelResult!B304</f>
        <v>1079.83</v>
      </c>
      <c r="K66" s="4">
        <f t="shared" ca="1" si="13"/>
        <v>2021</v>
      </c>
      <c r="L66" s="3">
        <f t="shared" ca="1" si="14"/>
        <v>4043.75</v>
      </c>
      <c r="M66" s="3">
        <f t="shared" ca="1" si="15"/>
        <v>1072.31</v>
      </c>
      <c r="N66" s="3">
        <f t="shared" ca="1" si="16"/>
        <v>2400.8000000000002</v>
      </c>
      <c r="O66" s="3"/>
      <c r="P66" s="3"/>
      <c r="Q66" s="11"/>
      <c r="R66" s="3">
        <f t="shared" ca="1" si="17"/>
        <v>6811.03</v>
      </c>
      <c r="S66" s="7">
        <f t="shared" ca="1" si="18"/>
        <v>9.7908202377119755E-3</v>
      </c>
      <c r="T66" s="3">
        <f t="shared" ca="1" si="19"/>
        <v>1149.54</v>
      </c>
      <c r="U66" s="2">
        <f t="shared" ca="1" si="12"/>
        <v>1.3692445361629832E-4</v>
      </c>
      <c r="V66">
        <v>2021</v>
      </c>
      <c r="W66" s="3">
        <v>920.23299999999995</v>
      </c>
      <c r="X66" s="3">
        <v>871.81780000000003</v>
      </c>
      <c r="Y66" s="3">
        <v>725.91549999999995</v>
      </c>
      <c r="Z66" s="3">
        <v>483.46559999999999</v>
      </c>
      <c r="AA66" s="3">
        <v>76.166200000000003</v>
      </c>
      <c r="AB66" s="3">
        <v>0</v>
      </c>
      <c r="AD66">
        <v>2021</v>
      </c>
      <c r="AE66" s="3">
        <f t="shared" ca="1" si="6"/>
        <v>1149.54</v>
      </c>
      <c r="AF66" s="3">
        <v>1149.54</v>
      </c>
      <c r="AG66" s="3">
        <v>1112.6600000000001</v>
      </c>
      <c r="AH66" s="3">
        <v>1001.06</v>
      </c>
      <c r="AI66" s="3">
        <v>713.63699999999994</v>
      </c>
      <c r="AJ66" s="3">
        <v>0</v>
      </c>
      <c r="AL66">
        <v>2021</v>
      </c>
      <c r="AM66" s="3">
        <f t="shared" ca="1" si="7"/>
        <v>4043.75</v>
      </c>
      <c r="AN66" s="3">
        <v>4043.75</v>
      </c>
      <c r="AO66" s="3">
        <v>4778.7299999999996</v>
      </c>
      <c r="AP66" s="3">
        <v>5794.85</v>
      </c>
      <c r="AQ66" s="3">
        <v>7294.33</v>
      </c>
      <c r="AR66" s="3">
        <v>9691.6</v>
      </c>
      <c r="AT66">
        <v>2021</v>
      </c>
      <c r="AU66">
        <v>11054</v>
      </c>
      <c r="AV66">
        <v>6613.55</v>
      </c>
      <c r="AW66">
        <v>7364.41</v>
      </c>
      <c r="AX66">
        <v>8302.67</v>
      </c>
      <c r="AY66">
        <v>9498.4</v>
      </c>
      <c r="AZ66">
        <v>11054</v>
      </c>
      <c r="BB66">
        <v>66.401700000000005</v>
      </c>
      <c r="BC66">
        <v>129.154</v>
      </c>
      <c r="BD66">
        <v>246.92400000000001</v>
      </c>
      <c r="BE66">
        <v>460.34100000000001</v>
      </c>
      <c r="BF66">
        <v>836.178</v>
      </c>
      <c r="BH66">
        <v>2021</v>
      </c>
      <c r="BI66" s="3">
        <f t="shared" si="8"/>
        <v>6679.9517000000005</v>
      </c>
      <c r="BJ66" s="3">
        <f t="shared" si="2"/>
        <v>7493.5640000000003</v>
      </c>
      <c r="BK66" s="3">
        <f t="shared" si="3"/>
        <v>8549.594000000001</v>
      </c>
      <c r="BL66" s="3">
        <f t="shared" si="4"/>
        <v>9958.741</v>
      </c>
      <c r="BM66" s="3">
        <f t="shared" si="5"/>
        <v>11890.178</v>
      </c>
    </row>
    <row r="67" spans="2:65" x14ac:dyDescent="0.3">
      <c r="B67">
        <f>ModelResult!A305</f>
        <v>2021</v>
      </c>
      <c r="C67">
        <f>ModelResult!B305</f>
        <v>1149.54</v>
      </c>
      <c r="K67" s="4">
        <f t="shared" ca="1" si="13"/>
        <v>2022</v>
      </c>
      <c r="L67" s="3">
        <f t="shared" ca="1" si="14"/>
        <v>4176.55</v>
      </c>
      <c r="M67" s="3">
        <f t="shared" ca="1" si="15"/>
        <v>1114.48</v>
      </c>
      <c r="N67" s="3">
        <f t="shared" ca="1" si="16"/>
        <v>2471.81</v>
      </c>
      <c r="O67" s="3"/>
      <c r="P67" s="3"/>
      <c r="Q67" s="11"/>
      <c r="R67" s="3">
        <f t="shared" ca="1" si="17"/>
        <v>7057.01</v>
      </c>
      <c r="S67" s="7">
        <f t="shared" ca="1" si="18"/>
        <v>9.0125283554251829E-3</v>
      </c>
      <c r="T67" s="3">
        <f t="shared" ca="1" si="19"/>
        <v>1189.94</v>
      </c>
      <c r="U67" s="2">
        <f t="shared" ca="1" si="12"/>
        <v>9.302337480711695E-5</v>
      </c>
      <c r="V67">
        <v>2022</v>
      </c>
      <c r="W67" s="3">
        <v>987.8</v>
      </c>
      <c r="X67" s="3">
        <v>935.06470000000002</v>
      </c>
      <c r="Y67" s="3">
        <v>785.30690000000004</v>
      </c>
      <c r="Z67" s="3">
        <v>526.8605</v>
      </c>
      <c r="AA67" s="3">
        <v>77.549300000000002</v>
      </c>
      <c r="AB67" s="3">
        <v>0</v>
      </c>
      <c r="AD67">
        <v>2022</v>
      </c>
      <c r="AE67" s="3">
        <f t="shared" ca="1" si="6"/>
        <v>1189.94</v>
      </c>
      <c r="AF67" s="3">
        <v>1189.94</v>
      </c>
      <c r="AG67" s="3">
        <v>1165.51</v>
      </c>
      <c r="AH67" s="3">
        <v>1067.76</v>
      </c>
      <c r="AI67" s="3">
        <v>782.31700000000001</v>
      </c>
      <c r="AJ67" s="3">
        <v>0</v>
      </c>
      <c r="AL67">
        <v>2022</v>
      </c>
      <c r="AM67" s="3">
        <f t="shared" ca="1" si="7"/>
        <v>4176.55</v>
      </c>
      <c r="AN67" s="3">
        <v>4176.55</v>
      </c>
      <c r="AO67" s="3">
        <v>4972.01</v>
      </c>
      <c r="AP67" s="3">
        <v>6093.72</v>
      </c>
      <c r="AQ67" s="3">
        <v>7801.26</v>
      </c>
      <c r="AR67" s="3">
        <v>10659.8</v>
      </c>
      <c r="AT67">
        <v>2022</v>
      </c>
      <c r="AU67">
        <v>12060.6</v>
      </c>
      <c r="AV67">
        <v>6928.37</v>
      </c>
      <c r="AW67">
        <v>7770.24</v>
      </c>
      <c r="AX67">
        <v>8837.86</v>
      </c>
      <c r="AY67">
        <v>10222.299999999999</v>
      </c>
      <c r="AZ67">
        <v>12060.6</v>
      </c>
      <c r="BB67">
        <v>60.410400000000003</v>
      </c>
      <c r="BC67">
        <v>123.825</v>
      </c>
      <c r="BD67">
        <v>246.471</v>
      </c>
      <c r="BE67">
        <v>472.30599999999998</v>
      </c>
      <c r="BF67">
        <v>872.43899999999996</v>
      </c>
      <c r="BH67">
        <v>2022</v>
      </c>
      <c r="BI67" s="3">
        <f t="shared" si="8"/>
        <v>6988.7803999999996</v>
      </c>
      <c r="BJ67" s="3">
        <f t="shared" si="2"/>
        <v>7894.0649999999996</v>
      </c>
      <c r="BK67" s="3">
        <f t="shared" si="3"/>
        <v>9084.3310000000001</v>
      </c>
      <c r="BL67" s="3">
        <f t="shared" si="4"/>
        <v>10694.606</v>
      </c>
      <c r="BM67" s="3">
        <f t="shared" si="5"/>
        <v>12933.039000000001</v>
      </c>
    </row>
    <row r="68" spans="2:65" x14ac:dyDescent="0.3">
      <c r="B68">
        <f>ModelResult!A306</f>
        <v>2022</v>
      </c>
      <c r="C68">
        <f>ModelResult!B306</f>
        <v>1189.94</v>
      </c>
    </row>
    <row r="69" spans="2:65" x14ac:dyDescent="0.3">
      <c r="B69" t="str">
        <f>ModelResult!A307</f>
        <v>$Catch_fut_2</v>
      </c>
    </row>
    <row r="70" spans="2:65" x14ac:dyDescent="0.3">
      <c r="B70">
        <f>ModelResult!A308</f>
        <v>2013</v>
      </c>
      <c r="C70">
        <f>ModelResult!B308</f>
        <v>350.47699999999998</v>
      </c>
    </row>
    <row r="71" spans="2:65" x14ac:dyDescent="0.3">
      <c r="B71">
        <f>ModelResult!A309</f>
        <v>2014</v>
      </c>
      <c r="C71">
        <f>ModelResult!B309</f>
        <v>439.93599999999998</v>
      </c>
    </row>
    <row r="72" spans="2:65" x14ac:dyDescent="0.3">
      <c r="B72">
        <f>ModelResult!A310</f>
        <v>2015</v>
      </c>
      <c r="C72">
        <f>ModelResult!B310</f>
        <v>529.971</v>
      </c>
    </row>
    <row r="73" spans="2:65" x14ac:dyDescent="0.3">
      <c r="B73">
        <f>ModelResult!A311</f>
        <v>2016</v>
      </c>
      <c r="C73">
        <f>ModelResult!B311</f>
        <v>593.65599999999995</v>
      </c>
    </row>
    <row r="74" spans="2:65" x14ac:dyDescent="0.3">
      <c r="B74">
        <f>ModelResult!A312</f>
        <v>2017</v>
      </c>
      <c r="C74">
        <f>ModelResult!B312</f>
        <v>680.04</v>
      </c>
    </row>
    <row r="75" spans="2:65" x14ac:dyDescent="0.3">
      <c r="B75">
        <f>ModelResult!A313</f>
        <v>2018</v>
      </c>
      <c r="C75">
        <f>ModelResult!B313</f>
        <v>811.26199999999994</v>
      </c>
    </row>
    <row r="76" spans="2:65" x14ac:dyDescent="0.3">
      <c r="B76">
        <f>ModelResult!A314</f>
        <v>2019</v>
      </c>
      <c r="C76">
        <f>ModelResult!B314</f>
        <v>930.83100000000002</v>
      </c>
    </row>
    <row r="77" spans="2:65" x14ac:dyDescent="0.3">
      <c r="B77">
        <f>ModelResult!A315</f>
        <v>2020</v>
      </c>
      <c r="C77">
        <f>ModelResult!B315</f>
        <v>1023.57</v>
      </c>
    </row>
    <row r="78" spans="2:65" x14ac:dyDescent="0.3">
      <c r="B78">
        <f>ModelResult!A316</f>
        <v>2021</v>
      </c>
      <c r="C78">
        <f>ModelResult!B316</f>
        <v>1112.6600000000001</v>
      </c>
    </row>
    <row r="79" spans="2:65" x14ac:dyDescent="0.3">
      <c r="B79">
        <f>ModelResult!A317</f>
        <v>2022</v>
      </c>
      <c r="C79">
        <f>ModelResult!B317</f>
        <v>1165.51</v>
      </c>
    </row>
    <row r="80" spans="2:65" x14ac:dyDescent="0.3">
      <c r="B80" t="str">
        <f>ModelResult!A318</f>
        <v>$Catch_fut_3</v>
      </c>
    </row>
    <row r="81" spans="2:3" x14ac:dyDescent="0.3">
      <c r="B81">
        <f>ModelResult!A319</f>
        <v>2013</v>
      </c>
      <c r="C81">
        <f>ModelResult!B319</f>
        <v>240.48</v>
      </c>
    </row>
    <row r="82" spans="2:3" x14ac:dyDescent="0.3">
      <c r="B82">
        <f>ModelResult!A320</f>
        <v>2014</v>
      </c>
      <c r="C82">
        <f>ModelResult!B320</f>
        <v>316.71899999999999</v>
      </c>
    </row>
    <row r="83" spans="2:3" x14ac:dyDescent="0.3">
      <c r="B83">
        <f>ModelResult!A321</f>
        <v>2015</v>
      </c>
      <c r="C83">
        <f>ModelResult!B321</f>
        <v>397.33600000000001</v>
      </c>
    </row>
    <row r="84" spans="2:3" x14ac:dyDescent="0.3">
      <c r="B84">
        <f>ModelResult!A322</f>
        <v>2016</v>
      </c>
      <c r="C84">
        <f>ModelResult!B322</f>
        <v>458.96300000000002</v>
      </c>
    </row>
    <row r="85" spans="2:3" x14ac:dyDescent="0.3">
      <c r="B85">
        <f>ModelResult!A323</f>
        <v>2017</v>
      </c>
      <c r="C85">
        <f>ModelResult!B323</f>
        <v>538.27499999999998</v>
      </c>
    </row>
    <row r="86" spans="2:3" x14ac:dyDescent="0.3">
      <c r="B86">
        <f>ModelResult!A324</f>
        <v>2018</v>
      </c>
      <c r="C86">
        <f>ModelResult!B324</f>
        <v>663.06399999999996</v>
      </c>
    </row>
    <row r="87" spans="2:3" x14ac:dyDescent="0.3">
      <c r="B87">
        <f>ModelResult!A325</f>
        <v>2019</v>
      </c>
      <c r="C87">
        <f>ModelResult!B325</f>
        <v>790.08799999999997</v>
      </c>
    </row>
    <row r="88" spans="2:3" x14ac:dyDescent="0.3">
      <c r="B88">
        <f>ModelResult!A326</f>
        <v>2020</v>
      </c>
      <c r="C88">
        <f>ModelResult!B326</f>
        <v>895.32500000000005</v>
      </c>
    </row>
    <row r="89" spans="2:3" x14ac:dyDescent="0.3">
      <c r="B89">
        <f>ModelResult!A327</f>
        <v>2021</v>
      </c>
      <c r="C89">
        <f>ModelResult!B327</f>
        <v>1001.06</v>
      </c>
    </row>
    <row r="90" spans="2:3" x14ac:dyDescent="0.3">
      <c r="B90">
        <f>ModelResult!A328</f>
        <v>2022</v>
      </c>
      <c r="C90">
        <f>ModelResult!B328</f>
        <v>1067.76</v>
      </c>
    </row>
    <row r="91" spans="2:3" x14ac:dyDescent="0.3">
      <c r="B91" t="str">
        <f>ModelResult!A329</f>
        <v>$Catch_fut_4</v>
      </c>
      <c r="C91">
        <f>ModelResult!B329</f>
        <v>0</v>
      </c>
    </row>
    <row r="92" spans="2:3" x14ac:dyDescent="0.3">
      <c r="B92">
        <f>ModelResult!A330</f>
        <v>2013</v>
      </c>
      <c r="C92">
        <f>ModelResult!B330</f>
        <v>123.893</v>
      </c>
    </row>
    <row r="93" spans="2:3" x14ac:dyDescent="0.3">
      <c r="B93">
        <f>ModelResult!A331</f>
        <v>2014</v>
      </c>
      <c r="C93">
        <f>ModelResult!B331</f>
        <v>171.93199999999999</v>
      </c>
    </row>
    <row r="94" spans="2:3" x14ac:dyDescent="0.3">
      <c r="B94">
        <f>ModelResult!A332</f>
        <v>2015</v>
      </c>
      <c r="C94">
        <f>ModelResult!B332</f>
        <v>226.107</v>
      </c>
    </row>
    <row r="95" spans="2:3" x14ac:dyDescent="0.3">
      <c r="B95">
        <f>ModelResult!A333</f>
        <v>2016</v>
      </c>
      <c r="C95">
        <f>ModelResult!B333</f>
        <v>271.38900000000001</v>
      </c>
    </row>
    <row r="96" spans="2:3" x14ac:dyDescent="0.3">
      <c r="B96">
        <f>ModelResult!A334</f>
        <v>2017</v>
      </c>
      <c r="C96">
        <f>ModelResult!B334</f>
        <v>327.95600000000002</v>
      </c>
    </row>
    <row r="97" spans="2:3" x14ac:dyDescent="0.3">
      <c r="B97">
        <f>ModelResult!A335</f>
        <v>2018</v>
      </c>
      <c r="C97">
        <f>ModelResult!B335</f>
        <v>418.964</v>
      </c>
    </row>
    <row r="98" spans="2:3" x14ac:dyDescent="0.3">
      <c r="B98">
        <f>ModelResult!A336</f>
        <v>2019</v>
      </c>
      <c r="C98">
        <f>ModelResult!B336</f>
        <v>521.83699999999999</v>
      </c>
    </row>
    <row r="99" spans="2:3" x14ac:dyDescent="0.3">
      <c r="B99">
        <f>ModelResult!A337</f>
        <v>2020</v>
      </c>
      <c r="C99">
        <f>ModelResult!B337</f>
        <v>614.86099999999999</v>
      </c>
    </row>
    <row r="100" spans="2:3" x14ac:dyDescent="0.3">
      <c r="B100">
        <f>ModelResult!A338</f>
        <v>2021</v>
      </c>
      <c r="C100">
        <f>ModelResult!B338</f>
        <v>713.63699999999994</v>
      </c>
    </row>
    <row r="101" spans="2:3" x14ac:dyDescent="0.3">
      <c r="B101">
        <f>ModelResult!A339</f>
        <v>2022</v>
      </c>
      <c r="C101">
        <f>ModelResult!B339</f>
        <v>782.31700000000001</v>
      </c>
    </row>
    <row r="102" spans="2:3" x14ac:dyDescent="0.3">
      <c r="B102" t="str">
        <f>ModelResult!A340</f>
        <v>$Catch_fut_5</v>
      </c>
    </row>
    <row r="103" spans="2:3" x14ac:dyDescent="0.3">
      <c r="B103">
        <f>ModelResult!A341</f>
        <v>2013</v>
      </c>
      <c r="C103">
        <f>ModelResult!B341</f>
        <v>0</v>
      </c>
    </row>
    <row r="104" spans="2:3" x14ac:dyDescent="0.3">
      <c r="B104">
        <f>ModelResult!A342</f>
        <v>2014</v>
      </c>
      <c r="C104">
        <f>ModelResult!B342</f>
        <v>0</v>
      </c>
    </row>
    <row r="105" spans="2:3" x14ac:dyDescent="0.3">
      <c r="B105">
        <f>ModelResult!A343</f>
        <v>2015</v>
      </c>
      <c r="C105">
        <f>ModelResult!B343</f>
        <v>0</v>
      </c>
    </row>
    <row r="106" spans="2:3" x14ac:dyDescent="0.3">
      <c r="B106">
        <f>ModelResult!A344</f>
        <v>2016</v>
      </c>
      <c r="C106">
        <f>ModelResult!B344</f>
        <v>0</v>
      </c>
    </row>
    <row r="107" spans="2:3" x14ac:dyDescent="0.3">
      <c r="B107">
        <f>ModelResult!A345</f>
        <v>2017</v>
      </c>
      <c r="C107">
        <f>ModelResult!B345</f>
        <v>0</v>
      </c>
    </row>
    <row r="108" spans="2:3" x14ac:dyDescent="0.3">
      <c r="B108">
        <f>ModelResult!A346</f>
        <v>2018</v>
      </c>
      <c r="C108">
        <f>ModelResult!B346</f>
        <v>0</v>
      </c>
    </row>
    <row r="109" spans="2:3" x14ac:dyDescent="0.3">
      <c r="B109">
        <f>ModelResult!A347</f>
        <v>2019</v>
      </c>
      <c r="C109">
        <f>ModelResult!B347</f>
        <v>0</v>
      </c>
    </row>
    <row r="110" spans="2:3" x14ac:dyDescent="0.3">
      <c r="B110">
        <f>ModelResult!A348</f>
        <v>2020</v>
      </c>
      <c r="C110">
        <f>ModelResult!B348</f>
        <v>0</v>
      </c>
    </row>
    <row r="111" spans="2:3" x14ac:dyDescent="0.3">
      <c r="B111">
        <f>ModelResult!A349</f>
        <v>2021</v>
      </c>
      <c r="C111">
        <f>ModelResult!B349</f>
        <v>0</v>
      </c>
    </row>
    <row r="112" spans="2:3" x14ac:dyDescent="0.3">
      <c r="B112">
        <f>ModelResult!A350</f>
        <v>2022</v>
      </c>
      <c r="C112">
        <f>ModelResult!B350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78"/>
  <sheetViews>
    <sheetView workbookViewId="0"/>
    <sheetView workbookViewId="1">
      <selection sqref="A1:AR495"/>
    </sheetView>
  </sheetViews>
  <sheetFormatPr defaultRowHeight="14.4" x14ac:dyDescent="0.3"/>
  <sheetData>
    <row r="1" spans="1:6" ht="22.2" x14ac:dyDescent="0.45">
      <c r="A1" t="s">
        <v>0</v>
      </c>
      <c r="F1" s="8" t="s">
        <v>226</v>
      </c>
    </row>
    <row r="2" spans="1:6" x14ac:dyDescent="0.3">
      <c r="A2">
        <v>1970</v>
      </c>
      <c r="B2">
        <v>175.613</v>
      </c>
      <c r="C2">
        <v>7.9388800000000002</v>
      </c>
      <c r="D2">
        <v>4.7110700000000003</v>
      </c>
      <c r="E2" s="1">
        <v>2.2439300000000001E-9</v>
      </c>
    </row>
    <row r="3" spans="1:6" x14ac:dyDescent="0.3">
      <c r="A3">
        <v>1971</v>
      </c>
      <c r="B3">
        <v>165.22300000000001</v>
      </c>
      <c r="C3">
        <v>21.941500000000001</v>
      </c>
      <c r="D3">
        <v>9.1892200000000006</v>
      </c>
      <c r="E3" s="1">
        <v>2.2408399999999999E-9</v>
      </c>
    </row>
    <row r="4" spans="1:6" x14ac:dyDescent="0.3">
      <c r="A4">
        <v>1972</v>
      </c>
      <c r="B4">
        <v>62.689599999999999</v>
      </c>
      <c r="C4">
        <v>7.1008100000000001</v>
      </c>
      <c r="D4">
        <v>18.782800000000002</v>
      </c>
      <c r="E4">
        <v>5.5004400000000002</v>
      </c>
    </row>
    <row r="5" spans="1:6" x14ac:dyDescent="0.3">
      <c r="A5">
        <v>1973</v>
      </c>
      <c r="B5">
        <v>71.831599999999995</v>
      </c>
      <c r="C5">
        <v>8.9051899999999993</v>
      </c>
      <c r="D5">
        <v>42.784500000000001</v>
      </c>
      <c r="E5" s="1">
        <v>2.2433699999999999E-9</v>
      </c>
    </row>
    <row r="6" spans="1:6" x14ac:dyDescent="0.3">
      <c r="A6">
        <v>1974</v>
      </c>
      <c r="B6">
        <v>163.72300000000001</v>
      </c>
      <c r="C6">
        <v>12.680099999999999</v>
      </c>
      <c r="D6">
        <v>129.238</v>
      </c>
      <c r="E6" s="1">
        <v>2.25067E-9</v>
      </c>
    </row>
    <row r="7" spans="1:6" x14ac:dyDescent="0.3">
      <c r="A7">
        <v>1975</v>
      </c>
      <c r="B7">
        <v>187.34800000000001</v>
      </c>
      <c r="C7">
        <v>34.969499999999996</v>
      </c>
      <c r="D7">
        <v>37.900300000000001</v>
      </c>
      <c r="E7" s="1">
        <v>2.23707E-9</v>
      </c>
    </row>
    <row r="8" spans="1:6" x14ac:dyDescent="0.3">
      <c r="A8">
        <v>1976</v>
      </c>
      <c r="B8">
        <v>238.62899999999999</v>
      </c>
      <c r="C8">
        <v>65.645200000000003</v>
      </c>
      <c r="D8">
        <v>54.1526</v>
      </c>
      <c r="E8">
        <v>3.5000000000000003E-2</v>
      </c>
    </row>
    <row r="9" spans="1:6" x14ac:dyDescent="0.3">
      <c r="A9">
        <v>1977</v>
      </c>
      <c r="B9">
        <v>226.404</v>
      </c>
      <c r="C9">
        <v>75.674599999999998</v>
      </c>
      <c r="D9">
        <v>504.702</v>
      </c>
      <c r="E9">
        <v>2.27312</v>
      </c>
    </row>
    <row r="10" spans="1:6" x14ac:dyDescent="0.3">
      <c r="A10">
        <v>1978</v>
      </c>
      <c r="B10">
        <v>368.34199999999998</v>
      </c>
      <c r="C10">
        <v>150.45699999999999</v>
      </c>
      <c r="D10">
        <v>386.64400000000001</v>
      </c>
      <c r="E10">
        <v>51.332700000000003</v>
      </c>
    </row>
    <row r="11" spans="1:6" x14ac:dyDescent="0.3">
      <c r="A11">
        <v>1979</v>
      </c>
      <c r="B11">
        <v>312.31200000000001</v>
      </c>
      <c r="C11">
        <v>203.58699999999999</v>
      </c>
      <c r="D11">
        <v>333.66800000000001</v>
      </c>
      <c r="E11">
        <v>371.05500000000001</v>
      </c>
    </row>
    <row r="12" spans="1:6" x14ac:dyDescent="0.3">
      <c r="A12">
        <v>1980</v>
      </c>
      <c r="B12">
        <v>266.88600000000002</v>
      </c>
      <c r="C12">
        <v>215.744</v>
      </c>
      <c r="D12">
        <v>414.11099999999999</v>
      </c>
      <c r="E12">
        <v>339.334</v>
      </c>
    </row>
    <row r="13" spans="1:6" x14ac:dyDescent="0.3">
      <c r="A13">
        <v>1981</v>
      </c>
      <c r="B13">
        <v>435.339</v>
      </c>
      <c r="C13">
        <v>441.35</v>
      </c>
      <c r="D13">
        <v>445.37099999999998</v>
      </c>
      <c r="E13">
        <v>439.565</v>
      </c>
    </row>
    <row r="14" spans="1:6" x14ac:dyDescent="0.3">
      <c r="A14">
        <v>1982</v>
      </c>
      <c r="B14">
        <v>759.76</v>
      </c>
      <c r="C14">
        <v>646.78399999999999</v>
      </c>
      <c r="D14">
        <v>143.68299999999999</v>
      </c>
      <c r="E14">
        <v>732.34500000000003</v>
      </c>
    </row>
    <row r="15" spans="1:6" x14ac:dyDescent="0.3">
      <c r="A15">
        <v>1983</v>
      </c>
      <c r="B15">
        <v>259.488</v>
      </c>
      <c r="C15">
        <v>544.02</v>
      </c>
      <c r="D15">
        <v>110.67</v>
      </c>
      <c r="E15">
        <v>863.19799999999998</v>
      </c>
    </row>
    <row r="16" spans="1:6" x14ac:dyDescent="0.3">
      <c r="A16">
        <v>1984</v>
      </c>
      <c r="B16">
        <v>666.30700000000002</v>
      </c>
      <c r="C16">
        <v>681.78599999999994</v>
      </c>
      <c r="D16">
        <v>200.69300000000001</v>
      </c>
      <c r="E16">
        <v>991.51300000000003</v>
      </c>
    </row>
    <row r="17" spans="1:5" x14ac:dyDescent="0.3">
      <c r="A17">
        <v>1985</v>
      </c>
      <c r="B17">
        <v>471.15100000000001</v>
      </c>
      <c r="C17">
        <v>923.88800000000003</v>
      </c>
      <c r="D17">
        <v>114.517</v>
      </c>
      <c r="E17">
        <v>803.04200000000003</v>
      </c>
    </row>
    <row r="18" spans="1:5" x14ac:dyDescent="0.3">
      <c r="A18">
        <v>1986</v>
      </c>
      <c r="B18">
        <v>42.526000000000003</v>
      </c>
      <c r="C18">
        <v>1098.3699999999999</v>
      </c>
      <c r="D18">
        <v>51.0184</v>
      </c>
      <c r="E18">
        <v>837.54600000000005</v>
      </c>
    </row>
    <row r="19" spans="1:5" x14ac:dyDescent="0.3">
      <c r="A19">
        <v>1987</v>
      </c>
      <c r="B19">
        <v>280.19200000000001</v>
      </c>
      <c r="C19">
        <v>1414.44</v>
      </c>
      <c r="D19">
        <v>46.302399999999999</v>
      </c>
      <c r="E19">
        <v>861.21100000000001</v>
      </c>
    </row>
    <row r="20" spans="1:5" x14ac:dyDescent="0.3">
      <c r="A20">
        <v>1988</v>
      </c>
      <c r="B20">
        <v>278.44900000000001</v>
      </c>
      <c r="C20">
        <v>1693.68</v>
      </c>
      <c r="D20">
        <v>244.239</v>
      </c>
      <c r="E20">
        <v>859.35900000000004</v>
      </c>
    </row>
    <row r="21" spans="1:5" x14ac:dyDescent="0.3">
      <c r="A21">
        <v>1989</v>
      </c>
      <c r="B21">
        <v>265.98399999999998</v>
      </c>
      <c r="C21">
        <v>2001.53</v>
      </c>
      <c r="D21">
        <v>316.51900000000001</v>
      </c>
      <c r="E21">
        <v>868.35400000000004</v>
      </c>
    </row>
    <row r="22" spans="1:5" x14ac:dyDescent="0.3">
      <c r="A22">
        <v>1990</v>
      </c>
      <c r="B22">
        <v>258.49700000000001</v>
      </c>
      <c r="C22">
        <v>2113.23</v>
      </c>
      <c r="D22">
        <v>371.14</v>
      </c>
      <c r="E22">
        <v>866.22400000000005</v>
      </c>
    </row>
    <row r="23" spans="1:5" x14ac:dyDescent="0.3">
      <c r="A23">
        <v>1991</v>
      </c>
      <c r="B23">
        <v>283.25599999999997</v>
      </c>
      <c r="C23">
        <v>2621.2399999999998</v>
      </c>
      <c r="D23">
        <v>213.535</v>
      </c>
      <c r="E23">
        <v>543.29399999999998</v>
      </c>
    </row>
    <row r="24" spans="1:5" x14ac:dyDescent="0.3">
      <c r="A24">
        <v>1992</v>
      </c>
      <c r="B24">
        <v>285.40300000000002</v>
      </c>
      <c r="C24">
        <v>2809.99</v>
      </c>
      <c r="D24">
        <v>111.657</v>
      </c>
      <c r="E24">
        <v>35.201500000000003</v>
      </c>
    </row>
    <row r="25" spans="1:5" x14ac:dyDescent="0.3">
      <c r="A25">
        <v>1993</v>
      </c>
      <c r="B25">
        <v>359.77199999999999</v>
      </c>
      <c r="C25">
        <v>2761.23</v>
      </c>
      <c r="D25">
        <v>133.37</v>
      </c>
      <c r="E25" s="1">
        <v>2.2396600000000001E-9</v>
      </c>
    </row>
    <row r="26" spans="1:5" x14ac:dyDescent="0.3">
      <c r="A26">
        <v>1994</v>
      </c>
      <c r="B26">
        <v>197.50399999999999</v>
      </c>
      <c r="C26">
        <v>3604.08</v>
      </c>
      <c r="D26">
        <v>233.58</v>
      </c>
      <c r="E26" s="1">
        <v>2.23423E-9</v>
      </c>
    </row>
    <row r="27" spans="1:5" x14ac:dyDescent="0.3">
      <c r="A27">
        <v>1995</v>
      </c>
      <c r="B27">
        <v>211.80600000000001</v>
      </c>
      <c r="C27">
        <v>3993.05</v>
      </c>
      <c r="D27">
        <v>551.88300000000004</v>
      </c>
      <c r="E27" s="1">
        <v>2.2171400000000001E-9</v>
      </c>
    </row>
    <row r="28" spans="1:5" x14ac:dyDescent="0.3">
      <c r="A28">
        <v>1996</v>
      </c>
      <c r="B28">
        <v>265.46499999999997</v>
      </c>
      <c r="C28">
        <v>3046.48</v>
      </c>
      <c r="D28">
        <v>497.07100000000003</v>
      </c>
      <c r="E28" s="1">
        <v>2.1621800000000001E-9</v>
      </c>
    </row>
    <row r="29" spans="1:5" x14ac:dyDescent="0.3">
      <c r="A29">
        <v>1997</v>
      </c>
      <c r="B29">
        <v>88.4452</v>
      </c>
      <c r="C29">
        <v>2594.2199999999998</v>
      </c>
      <c r="D29">
        <v>685.029</v>
      </c>
      <c r="E29" s="1">
        <v>2.2269100000000001E-9</v>
      </c>
    </row>
    <row r="30" spans="1:5" x14ac:dyDescent="0.3">
      <c r="A30">
        <v>1998</v>
      </c>
      <c r="B30">
        <v>19.282299999999999</v>
      </c>
      <c r="C30">
        <v>1564.1</v>
      </c>
      <c r="D30">
        <v>412.33800000000002</v>
      </c>
      <c r="E30" s="1">
        <v>2.2384600000000001E-9</v>
      </c>
    </row>
    <row r="31" spans="1:5" x14ac:dyDescent="0.3">
      <c r="A31">
        <v>1999</v>
      </c>
      <c r="B31">
        <v>44.571599999999997</v>
      </c>
      <c r="C31">
        <v>1134.73</v>
      </c>
      <c r="D31">
        <v>203.40700000000001</v>
      </c>
      <c r="E31">
        <v>7.0000000000000001E-3</v>
      </c>
    </row>
    <row r="32" spans="1:5" x14ac:dyDescent="0.3">
      <c r="A32">
        <v>2000</v>
      </c>
      <c r="B32">
        <v>107.78</v>
      </c>
      <c r="C32">
        <v>1144.74</v>
      </c>
      <c r="D32">
        <v>303.57499999999999</v>
      </c>
      <c r="E32">
        <v>2.3180399999999999</v>
      </c>
    </row>
    <row r="33" spans="1:44" x14ac:dyDescent="0.3">
      <c r="A33">
        <v>2001</v>
      </c>
      <c r="B33">
        <v>244.78200000000001</v>
      </c>
      <c r="C33">
        <v>1241.3499999999999</v>
      </c>
      <c r="D33">
        <v>861.88300000000004</v>
      </c>
      <c r="E33">
        <v>20.097200000000001</v>
      </c>
    </row>
    <row r="34" spans="1:44" x14ac:dyDescent="0.3">
      <c r="A34">
        <v>2002</v>
      </c>
      <c r="B34">
        <v>108.739</v>
      </c>
      <c r="C34">
        <v>1385.4</v>
      </c>
      <c r="D34">
        <v>154.59299999999999</v>
      </c>
      <c r="E34">
        <v>76.367199999999997</v>
      </c>
    </row>
    <row r="35" spans="1:44" x14ac:dyDescent="0.3">
      <c r="A35">
        <v>2003</v>
      </c>
      <c r="B35">
        <v>141.68299999999999</v>
      </c>
      <c r="C35">
        <v>1274.5899999999999</v>
      </c>
      <c r="D35">
        <v>217.15299999999999</v>
      </c>
      <c r="E35">
        <v>158.30799999999999</v>
      </c>
    </row>
    <row r="36" spans="1:44" x14ac:dyDescent="0.3">
      <c r="A36">
        <v>2004</v>
      </c>
      <c r="B36">
        <v>157.94900000000001</v>
      </c>
      <c r="C36">
        <v>1271.3800000000001</v>
      </c>
      <c r="D36">
        <v>187.018</v>
      </c>
      <c r="E36">
        <v>294.24299999999999</v>
      </c>
    </row>
    <row r="37" spans="1:44" x14ac:dyDescent="0.3">
      <c r="A37">
        <v>2005</v>
      </c>
      <c r="B37">
        <v>167.482</v>
      </c>
      <c r="C37">
        <v>1222.19</v>
      </c>
      <c r="D37">
        <v>80.605400000000003</v>
      </c>
      <c r="E37">
        <v>242.12899999999999</v>
      </c>
    </row>
    <row r="38" spans="1:44" x14ac:dyDescent="0.3">
      <c r="A38">
        <v>2006</v>
      </c>
      <c r="B38">
        <v>154.76</v>
      </c>
      <c r="C38">
        <v>1179.58</v>
      </c>
      <c r="D38">
        <v>278.44299999999998</v>
      </c>
      <c r="E38">
        <v>358.35399999999998</v>
      </c>
    </row>
    <row r="39" spans="1:44" x14ac:dyDescent="0.3">
      <c r="A39">
        <v>2007</v>
      </c>
      <c r="B39">
        <v>172.96299999999999</v>
      </c>
      <c r="C39">
        <v>1095.97</v>
      </c>
      <c r="D39">
        <v>256.64100000000002</v>
      </c>
      <c r="E39">
        <v>434.17</v>
      </c>
    </row>
    <row r="40" spans="1:44" x14ac:dyDescent="0.3">
      <c r="A40">
        <v>2008</v>
      </c>
      <c r="B40">
        <v>168.16</v>
      </c>
      <c r="C40">
        <v>716.79</v>
      </c>
      <c r="D40">
        <v>169.81</v>
      </c>
      <c r="E40">
        <v>402.49200000000002</v>
      </c>
    </row>
    <row r="41" spans="1:44" x14ac:dyDescent="0.3">
      <c r="A41">
        <v>2009</v>
      </c>
      <c r="B41">
        <v>134.44499999999999</v>
      </c>
      <c r="C41">
        <v>697.35400000000004</v>
      </c>
      <c r="D41">
        <v>76.628</v>
      </c>
      <c r="E41">
        <v>370.20499999999998</v>
      </c>
    </row>
    <row r="42" spans="1:44" x14ac:dyDescent="0.3">
      <c r="A42">
        <v>2010</v>
      </c>
      <c r="B42">
        <v>168.48699999999999</v>
      </c>
      <c r="C42">
        <v>296.92099999999999</v>
      </c>
      <c r="D42">
        <v>22.158300000000001</v>
      </c>
      <c r="E42">
        <v>240.70599999999999</v>
      </c>
    </row>
    <row r="43" spans="1:44" x14ac:dyDescent="0.3">
      <c r="A43">
        <v>2011</v>
      </c>
      <c r="B43">
        <v>23.942</v>
      </c>
      <c r="C43">
        <v>194.46799999999999</v>
      </c>
      <c r="D43">
        <v>327.38799999999998</v>
      </c>
      <c r="E43">
        <v>60.908000000000001</v>
      </c>
    </row>
    <row r="44" spans="1:44" x14ac:dyDescent="0.3">
      <c r="A44">
        <v>2012</v>
      </c>
      <c r="B44">
        <v>12.0007</v>
      </c>
      <c r="C44">
        <v>207.66900000000001</v>
      </c>
      <c r="D44">
        <v>169.02099999999999</v>
      </c>
      <c r="E44">
        <v>28.013300000000001</v>
      </c>
    </row>
    <row r="45" spans="1:44" x14ac:dyDescent="0.3">
      <c r="A45" t="s">
        <v>1</v>
      </c>
    </row>
    <row r="46" spans="1:44" x14ac:dyDescent="0.3">
      <c r="B46">
        <v>0.23</v>
      </c>
      <c r="C46">
        <v>0.23</v>
      </c>
      <c r="D46">
        <v>0.23</v>
      </c>
      <c r="E46">
        <v>0.23</v>
      </c>
      <c r="F46">
        <v>0.23</v>
      </c>
      <c r="G46">
        <v>0.23</v>
      </c>
      <c r="H46">
        <v>0.23</v>
      </c>
      <c r="I46">
        <v>0.23</v>
      </c>
      <c r="J46">
        <v>0.23</v>
      </c>
      <c r="K46">
        <v>0.23</v>
      </c>
      <c r="L46">
        <v>0.23</v>
      </c>
      <c r="M46">
        <v>0.23</v>
      </c>
      <c r="N46">
        <v>0.23</v>
      </c>
      <c r="O46">
        <v>0.23</v>
      </c>
      <c r="P46">
        <v>0.23</v>
      </c>
      <c r="Q46">
        <v>0.23</v>
      </c>
      <c r="R46">
        <v>0.23</v>
      </c>
      <c r="S46">
        <v>0.23</v>
      </c>
      <c r="T46">
        <v>0.23</v>
      </c>
      <c r="U46">
        <v>0.23</v>
      </c>
      <c r="V46">
        <v>0.23</v>
      </c>
      <c r="W46">
        <v>0.23</v>
      </c>
      <c r="X46">
        <v>0.23</v>
      </c>
      <c r="Y46">
        <v>0.23</v>
      </c>
      <c r="Z46">
        <v>0.23</v>
      </c>
      <c r="AA46">
        <v>0.23</v>
      </c>
      <c r="AB46">
        <v>0.23</v>
      </c>
      <c r="AC46">
        <v>0.23</v>
      </c>
      <c r="AD46">
        <v>0.23</v>
      </c>
      <c r="AE46">
        <v>0.23</v>
      </c>
      <c r="AF46">
        <v>0.23</v>
      </c>
      <c r="AG46">
        <v>0.23</v>
      </c>
      <c r="AH46">
        <v>0.23</v>
      </c>
      <c r="AI46">
        <v>0.23</v>
      </c>
      <c r="AJ46">
        <v>0.23</v>
      </c>
      <c r="AK46">
        <v>0.23</v>
      </c>
      <c r="AL46">
        <v>0.23</v>
      </c>
      <c r="AM46">
        <v>0.23</v>
      </c>
      <c r="AN46">
        <v>0.23</v>
      </c>
      <c r="AO46">
        <v>0.23</v>
      </c>
      <c r="AP46">
        <v>0.23</v>
      </c>
      <c r="AQ46">
        <v>0.23</v>
      </c>
      <c r="AR46">
        <v>0.23</v>
      </c>
    </row>
    <row r="47" spans="1:44" x14ac:dyDescent="0.3">
      <c r="A47" t="s">
        <v>2</v>
      </c>
    </row>
    <row r="48" spans="1:44" x14ac:dyDescent="0.3">
      <c r="B48">
        <v>52277</v>
      </c>
      <c r="C48">
        <v>382.99299999999999</v>
      </c>
      <c r="D48">
        <v>2.4127200000000002</v>
      </c>
      <c r="E48">
        <v>33348.9</v>
      </c>
      <c r="F48">
        <v>9265.1</v>
      </c>
      <c r="G48">
        <v>5509.35</v>
      </c>
      <c r="H48">
        <v>28.969899999999999</v>
      </c>
      <c r="I48">
        <v>28.345300000000002</v>
      </c>
      <c r="J48">
        <v>783.86199999999997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1.12618E-11</v>
      </c>
      <c r="C53" s="1">
        <v>1.81618E-10</v>
      </c>
      <c r="D53" s="1">
        <v>2.4564699999999999E-9</v>
      </c>
      <c r="E53" s="1">
        <v>2.7867500000000001E-8</v>
      </c>
      <c r="F53" s="1">
        <v>2.6518699999999998E-7</v>
      </c>
      <c r="G53" s="1">
        <v>2.1169099999999999E-6</v>
      </c>
      <c r="H53" s="1">
        <v>1.41768E-5</v>
      </c>
      <c r="I53" s="1">
        <v>7.9651800000000002E-5</v>
      </c>
      <c r="J53">
        <v>3.7547299999999997E-4</v>
      </c>
      <c r="K53">
        <v>1.48504E-3</v>
      </c>
      <c r="L53">
        <v>4.92816E-3</v>
      </c>
      <c r="M53">
        <v>1.37223E-2</v>
      </c>
      <c r="N53">
        <v>3.2060999999999999E-2</v>
      </c>
      <c r="O53">
        <v>6.2855300000000003E-2</v>
      </c>
      <c r="P53">
        <v>0.103405</v>
      </c>
      <c r="Q53">
        <v>0.14275299999999999</v>
      </c>
      <c r="R53">
        <v>0.165378</v>
      </c>
      <c r="S53">
        <v>0.160778</v>
      </c>
      <c r="T53">
        <v>0.13116700000000001</v>
      </c>
      <c r="U53">
        <v>8.9799599999999993E-2</v>
      </c>
      <c r="V53">
        <v>5.1589999999999997E-2</v>
      </c>
      <c r="W53">
        <v>2.48705E-2</v>
      </c>
      <c r="X53">
        <v>1.0060400000000001E-2</v>
      </c>
      <c r="Y53">
        <v>3.4146799999999998E-3</v>
      </c>
      <c r="Z53">
        <v>9.7247299999999996E-4</v>
      </c>
      <c r="AA53">
        <v>2.32375E-4</v>
      </c>
      <c r="AB53" s="1">
        <v>4.6588000000000002E-5</v>
      </c>
      <c r="AC53" s="1">
        <v>7.8364100000000008E-6</v>
      </c>
      <c r="AD53" s="1">
        <v>1.10586E-6</v>
      </c>
      <c r="AE53" s="1">
        <v>1.3091700000000001E-7</v>
      </c>
      <c r="AF53" s="1">
        <v>1.3001100000000001E-8</v>
      </c>
      <c r="AG53" s="1">
        <v>1.0829799999999999E-9</v>
      </c>
      <c r="AH53" s="1">
        <v>7.5663300000000005E-11</v>
      </c>
      <c r="AI53" s="1">
        <v>4.4334499999999999E-12</v>
      </c>
      <c r="AJ53" s="1">
        <v>2.1782600000000001E-13</v>
      </c>
      <c r="AK53" s="1">
        <v>8.9928100000000003E-15</v>
      </c>
      <c r="AL53" s="1">
        <v>3.33067E-16</v>
      </c>
      <c r="AM53">
        <v>0</v>
      </c>
      <c r="AN53">
        <v>0</v>
      </c>
      <c r="AO53">
        <v>0</v>
      </c>
      <c r="AP53">
        <v>0</v>
      </c>
    </row>
    <row r="54" spans="1:43" x14ac:dyDescent="0.3">
      <c r="B54" s="1">
        <v>1.1614E-14</v>
      </c>
      <c r="C54" s="1">
        <v>1.4293E-13</v>
      </c>
      <c r="D54" s="1">
        <v>1.5765299999999999E-12</v>
      </c>
      <c r="E54" s="1">
        <v>1.55858E-11</v>
      </c>
      <c r="F54" s="1">
        <v>1.3810500000000001E-10</v>
      </c>
      <c r="G54" s="1">
        <v>1.09688E-9</v>
      </c>
      <c r="H54" s="1">
        <v>7.8086999999999993E-9</v>
      </c>
      <c r="I54" s="1">
        <v>4.9828899999999997E-8</v>
      </c>
      <c r="J54" s="1">
        <v>2.8501700000000002E-7</v>
      </c>
      <c r="K54" s="1">
        <v>1.46135E-6</v>
      </c>
      <c r="L54" s="1">
        <v>6.7164099999999996E-6</v>
      </c>
      <c r="M54" s="1">
        <v>2.7670699999999999E-5</v>
      </c>
      <c r="N54">
        <v>1.0218899999999999E-4</v>
      </c>
      <c r="O54">
        <v>3.38294E-4</v>
      </c>
      <c r="P54">
        <v>1.0038899999999999E-3</v>
      </c>
      <c r="Q54">
        <v>2.6703999999999999E-3</v>
      </c>
      <c r="R54">
        <v>6.3674500000000002E-3</v>
      </c>
      <c r="S54">
        <v>1.3609700000000001E-2</v>
      </c>
      <c r="T54">
        <v>2.60752E-2</v>
      </c>
      <c r="U54">
        <v>4.4781899999999999E-2</v>
      </c>
      <c r="V54">
        <v>6.8941100000000005E-2</v>
      </c>
      <c r="W54">
        <v>9.5138899999999998E-2</v>
      </c>
      <c r="X54">
        <v>0.117691</v>
      </c>
      <c r="Y54">
        <v>0.13050700000000001</v>
      </c>
      <c r="Z54">
        <v>0.12972700000000001</v>
      </c>
      <c r="AA54">
        <v>0.115594</v>
      </c>
      <c r="AB54">
        <v>9.2330099999999998E-2</v>
      </c>
      <c r="AC54">
        <v>6.6108500000000001E-2</v>
      </c>
      <c r="AD54">
        <v>4.2430299999999997E-2</v>
      </c>
      <c r="AE54">
        <v>2.4411499999999999E-2</v>
      </c>
      <c r="AF54">
        <v>1.25895E-2</v>
      </c>
      <c r="AG54">
        <v>5.8199300000000001E-3</v>
      </c>
      <c r="AH54">
        <v>2.4116900000000002E-3</v>
      </c>
      <c r="AI54">
        <v>8.9582699999999997E-4</v>
      </c>
      <c r="AJ54">
        <v>2.9828199999999997E-4</v>
      </c>
      <c r="AK54" s="1">
        <v>8.9029000000000004E-5</v>
      </c>
      <c r="AL54" s="1">
        <v>2.3819899999999999E-5</v>
      </c>
      <c r="AM54" s="1">
        <v>5.7128200000000003E-6</v>
      </c>
      <c r="AN54" s="1">
        <v>1.22818E-6</v>
      </c>
      <c r="AO54" s="1">
        <v>2.36685E-7</v>
      </c>
      <c r="AP54" s="1">
        <v>4.0885900000000001E-8</v>
      </c>
    </row>
    <row r="55" spans="1:43" x14ac:dyDescent="0.3">
      <c r="B55" s="1">
        <v>1.5671700000000001E-16</v>
      </c>
      <c r="C55" s="1">
        <v>1.5315099999999999E-15</v>
      </c>
      <c r="D55" s="1">
        <v>1.3834399999999999E-14</v>
      </c>
      <c r="E55" s="1">
        <v>1.1551700000000001E-13</v>
      </c>
      <c r="F55" s="1">
        <v>8.9162099999999996E-13</v>
      </c>
      <c r="G55" s="1">
        <v>6.3615999999999999E-12</v>
      </c>
      <c r="H55" s="1">
        <v>4.1957400000000001E-11</v>
      </c>
      <c r="I55" s="1">
        <v>2.5580599999999998E-10</v>
      </c>
      <c r="J55" s="1">
        <v>1.4417000000000001E-9</v>
      </c>
      <c r="K55" s="1">
        <v>7.5111400000000002E-9</v>
      </c>
      <c r="L55" s="1">
        <v>3.6174700000000002E-8</v>
      </c>
      <c r="M55" s="1">
        <v>1.6105500000000001E-7</v>
      </c>
      <c r="N55" s="1">
        <v>6.6285300000000001E-7</v>
      </c>
      <c r="O55" s="1">
        <v>2.5219299999999999E-6</v>
      </c>
      <c r="P55" s="1">
        <v>8.8700199999999995E-6</v>
      </c>
      <c r="Q55" s="1">
        <v>2.8839600000000001E-5</v>
      </c>
      <c r="R55" s="1">
        <v>8.6681700000000001E-5</v>
      </c>
      <c r="S55">
        <v>2.40845E-4</v>
      </c>
      <c r="T55">
        <v>6.1861000000000001E-4</v>
      </c>
      <c r="U55">
        <v>1.4687999999999999E-3</v>
      </c>
      <c r="V55">
        <v>3.2238499999999999E-3</v>
      </c>
      <c r="W55">
        <v>6.5410599999999996E-3</v>
      </c>
      <c r="X55">
        <v>1.22682E-2</v>
      </c>
      <c r="Y55">
        <v>2.12702E-2</v>
      </c>
      <c r="Z55">
        <v>3.4089399999999999E-2</v>
      </c>
      <c r="AA55">
        <v>5.0504300000000002E-2</v>
      </c>
      <c r="AB55">
        <v>6.9166900000000003E-2</v>
      </c>
      <c r="AC55">
        <v>8.7565199999999996E-2</v>
      </c>
      <c r="AD55">
        <v>0.102477</v>
      </c>
      <c r="AE55">
        <v>0.110863</v>
      </c>
      <c r="AF55">
        <v>0.11086799999999999</v>
      </c>
      <c r="AG55">
        <v>0.102492</v>
      </c>
      <c r="AH55">
        <v>8.7586499999999998E-2</v>
      </c>
      <c r="AI55">
        <v>6.9190299999999996E-2</v>
      </c>
      <c r="AJ55">
        <v>5.0526300000000003E-2</v>
      </c>
      <c r="AK55">
        <v>3.4107600000000002E-2</v>
      </c>
      <c r="AL55">
        <v>2.12836E-2</v>
      </c>
      <c r="AM55">
        <v>1.2277100000000001E-2</v>
      </c>
      <c r="AN55">
        <v>6.5464599999999996E-3</v>
      </c>
      <c r="AO55">
        <v>3.22682E-3</v>
      </c>
      <c r="AP55">
        <v>1.4702999999999999E-3</v>
      </c>
    </row>
    <row r="56" spans="1:43" x14ac:dyDescent="0.3">
      <c r="B56" s="1">
        <v>9.2685300000000004E-18</v>
      </c>
      <c r="C56" s="1">
        <v>7.5929400000000005E-17</v>
      </c>
      <c r="D56" s="1">
        <v>5.8486999999999998E-16</v>
      </c>
      <c r="E56" s="1">
        <v>4.2360400000000001E-15</v>
      </c>
      <c r="F56" s="1">
        <v>2.8847899999999998E-14</v>
      </c>
      <c r="G56" s="1">
        <v>1.84725E-13</v>
      </c>
      <c r="H56" s="1">
        <v>1.11223E-12</v>
      </c>
      <c r="I56" s="1">
        <v>6.2968600000000003E-12</v>
      </c>
      <c r="J56" s="1">
        <v>3.35209E-11</v>
      </c>
      <c r="K56" s="1">
        <v>1.6779199999999999E-10</v>
      </c>
      <c r="L56" s="1">
        <v>7.8975999999999997E-10</v>
      </c>
      <c r="M56" s="1">
        <v>3.4953000000000001E-9</v>
      </c>
      <c r="N56" s="1">
        <v>1.4546E-8</v>
      </c>
      <c r="O56" s="1">
        <v>5.6920999999999997E-8</v>
      </c>
      <c r="P56" s="1">
        <v>2.0944600000000001E-7</v>
      </c>
      <c r="Q56" s="1">
        <v>7.24676E-7</v>
      </c>
      <c r="R56" s="1">
        <v>2.35769E-6</v>
      </c>
      <c r="S56" s="1">
        <v>7.2127600000000004E-6</v>
      </c>
      <c r="T56" s="1">
        <v>2.07485E-5</v>
      </c>
      <c r="U56" s="1">
        <v>5.6123199999999998E-5</v>
      </c>
      <c r="V56">
        <v>1.4274700000000001E-4</v>
      </c>
      <c r="W56">
        <v>3.4139499999999998E-4</v>
      </c>
      <c r="X56">
        <v>7.6773800000000001E-4</v>
      </c>
      <c r="Y56">
        <v>1.62342E-3</v>
      </c>
      <c r="Z56">
        <v>3.2278200000000002E-3</v>
      </c>
      <c r="AA56">
        <v>6.0345599999999996E-3</v>
      </c>
      <c r="AB56">
        <v>1.0608100000000001E-2</v>
      </c>
      <c r="AC56">
        <v>1.75342E-2</v>
      </c>
      <c r="AD56">
        <v>2.72512E-2</v>
      </c>
      <c r="AE56">
        <v>3.9823799999999999E-2</v>
      </c>
      <c r="AF56">
        <v>5.4720999999999999E-2</v>
      </c>
      <c r="AG56">
        <v>7.0700700000000005E-2</v>
      </c>
      <c r="AH56">
        <v>8.5891599999999999E-2</v>
      </c>
      <c r="AI56">
        <v>9.8114800000000002E-2</v>
      </c>
      <c r="AJ56">
        <v>0.10538400000000001</v>
      </c>
      <c r="AK56">
        <v>0.106432</v>
      </c>
      <c r="AL56">
        <v>0.10107099999999999</v>
      </c>
      <c r="AM56">
        <v>9.0248499999999995E-2</v>
      </c>
      <c r="AN56">
        <v>7.5771900000000003E-2</v>
      </c>
      <c r="AO56">
        <v>5.9818299999999998E-2</v>
      </c>
      <c r="AP56">
        <v>4.4403600000000001E-2</v>
      </c>
    </row>
    <row r="57" spans="1:43" x14ac:dyDescent="0.3">
      <c r="B57" s="1">
        <v>1.7381100000000001E-18</v>
      </c>
      <c r="C57" s="1">
        <v>1.2450600000000001E-17</v>
      </c>
      <c r="D57" s="1">
        <v>8.47456E-17</v>
      </c>
      <c r="E57" s="1">
        <v>5.4810099999999999E-16</v>
      </c>
      <c r="F57" s="1">
        <v>3.3683899999999999E-15</v>
      </c>
      <c r="G57" s="1">
        <v>1.967E-14</v>
      </c>
      <c r="H57" s="1">
        <v>1.09145E-13</v>
      </c>
      <c r="I57" s="1">
        <v>5.7547900000000002E-13</v>
      </c>
      <c r="J57" s="1">
        <v>2.8832100000000002E-12</v>
      </c>
      <c r="K57" s="1">
        <v>1.3726199999999999E-11</v>
      </c>
      <c r="L57" s="1">
        <v>6.2093599999999999E-11</v>
      </c>
      <c r="M57" s="1">
        <v>2.6691399999999999E-10</v>
      </c>
      <c r="N57" s="1">
        <v>1.09025E-9</v>
      </c>
      <c r="O57" s="1">
        <v>4.2316299999999998E-9</v>
      </c>
      <c r="P57" s="1">
        <v>1.5606999999999999E-8</v>
      </c>
      <c r="Q57" s="1">
        <v>5.4696999999999997E-8</v>
      </c>
      <c r="R57" s="1">
        <v>1.82153E-7</v>
      </c>
      <c r="S57" s="1">
        <v>5.7642499999999995E-7</v>
      </c>
      <c r="T57" s="1">
        <v>1.7333199999999999E-6</v>
      </c>
      <c r="U57" s="1">
        <v>4.9527500000000001E-6</v>
      </c>
      <c r="V57" s="1">
        <v>1.34476E-5</v>
      </c>
      <c r="W57" s="1">
        <v>3.46955E-5</v>
      </c>
      <c r="X57" s="1">
        <v>8.5060899999999997E-5</v>
      </c>
      <c r="Y57">
        <v>1.98159E-4</v>
      </c>
      <c r="Z57">
        <v>4.3865700000000001E-4</v>
      </c>
      <c r="AA57">
        <v>9.2270000000000004E-4</v>
      </c>
      <c r="AB57">
        <v>1.84424E-3</v>
      </c>
      <c r="AC57">
        <v>3.5026499999999999E-3</v>
      </c>
      <c r="AD57">
        <v>6.3211200000000004E-3</v>
      </c>
      <c r="AE57">
        <v>1.08395E-2</v>
      </c>
      <c r="AF57">
        <v>1.7661900000000001E-2</v>
      </c>
      <c r="AG57">
        <v>2.7345299999999999E-2</v>
      </c>
      <c r="AH57">
        <v>4.0229300000000003E-2</v>
      </c>
      <c r="AI57">
        <v>5.6236399999999999E-2</v>
      </c>
      <c r="AJ57">
        <v>7.4697899999999998E-2</v>
      </c>
      <c r="AK57">
        <v>9.4279299999999996E-2</v>
      </c>
      <c r="AL57">
        <v>0.113069</v>
      </c>
      <c r="AM57">
        <v>0.12884999999999999</v>
      </c>
      <c r="AN57">
        <v>0.13952100000000001</v>
      </c>
      <c r="AO57">
        <v>0.14355399999999999</v>
      </c>
      <c r="AP57">
        <v>0.140348</v>
      </c>
    </row>
    <row r="58" spans="1:43" x14ac:dyDescent="0.3">
      <c r="B58" s="1">
        <v>7.5788400000000004E-19</v>
      </c>
      <c r="C58" s="1">
        <v>4.8957099999999998E-18</v>
      </c>
      <c r="D58" s="1">
        <v>3.0260199999999999E-17</v>
      </c>
      <c r="E58" s="1">
        <v>1.78967E-16</v>
      </c>
      <c r="F58" s="1">
        <v>1.01279E-15</v>
      </c>
      <c r="G58" s="1">
        <v>5.48414E-15</v>
      </c>
      <c r="H58" s="1">
        <v>2.84149E-14</v>
      </c>
      <c r="I58" s="1">
        <v>1.4087499999999999E-13</v>
      </c>
      <c r="J58" s="1">
        <v>6.6829399999999996E-13</v>
      </c>
      <c r="K58" s="1">
        <v>3.0335599999999998E-12</v>
      </c>
      <c r="L58" s="1">
        <v>1.31762E-11</v>
      </c>
      <c r="M58" s="1">
        <v>5.4761699999999999E-11</v>
      </c>
      <c r="N58" s="1">
        <v>2.1778E-10</v>
      </c>
      <c r="O58" s="1">
        <v>8.2872699999999997E-10</v>
      </c>
      <c r="P58" s="1">
        <v>3.0175900000000001E-9</v>
      </c>
      <c r="Q58" s="1">
        <v>1.05139E-8</v>
      </c>
      <c r="R58" s="1">
        <v>3.5052600000000001E-8</v>
      </c>
      <c r="S58" s="1">
        <v>1.11824E-7</v>
      </c>
      <c r="T58" s="1">
        <v>3.41353E-7</v>
      </c>
      <c r="U58" s="1">
        <v>9.9707799999999998E-7</v>
      </c>
      <c r="V58" s="1">
        <v>2.7868300000000001E-6</v>
      </c>
      <c r="W58" s="1">
        <v>7.4532799999999997E-6</v>
      </c>
      <c r="X58" s="1">
        <v>1.90739E-5</v>
      </c>
      <c r="Y58" s="1">
        <v>4.67075E-5</v>
      </c>
      <c r="Z58">
        <v>1.09443E-4</v>
      </c>
      <c r="AA58">
        <v>2.4538099999999997E-4</v>
      </c>
      <c r="AB58">
        <v>5.2643500000000001E-4</v>
      </c>
      <c r="AC58">
        <v>1.08069E-3</v>
      </c>
      <c r="AD58">
        <v>2.1227799999999999E-3</v>
      </c>
      <c r="AE58">
        <v>3.9898399999999997E-3</v>
      </c>
      <c r="AF58">
        <v>7.1754899999999996E-3</v>
      </c>
      <c r="AG58">
        <v>1.23479E-2</v>
      </c>
      <c r="AH58">
        <v>2.0331700000000001E-2</v>
      </c>
      <c r="AI58">
        <v>3.2033100000000002E-2</v>
      </c>
      <c r="AJ58">
        <v>4.8290699999999999E-2</v>
      </c>
      <c r="AK58">
        <v>6.9657700000000003E-2</v>
      </c>
      <c r="AL58">
        <v>9.6142400000000003E-2</v>
      </c>
      <c r="AM58">
        <v>0.12697</v>
      </c>
      <c r="AN58">
        <v>0.16044700000000001</v>
      </c>
      <c r="AO58">
        <v>0.19400100000000001</v>
      </c>
      <c r="AP58">
        <v>0.22445000000000001</v>
      </c>
    </row>
    <row r="59" spans="1:43" x14ac:dyDescent="0.3">
      <c r="B59" s="1">
        <v>5.42702E-19</v>
      </c>
      <c r="C59" s="1">
        <v>3.2335399999999999E-18</v>
      </c>
      <c r="D59" s="1">
        <v>1.8524799999999999E-17</v>
      </c>
      <c r="E59" s="1">
        <v>1.02045E-16</v>
      </c>
      <c r="F59" s="1">
        <v>5.4049000000000003E-16</v>
      </c>
      <c r="G59" s="1">
        <v>2.7526200000000001E-15</v>
      </c>
      <c r="H59" s="1">
        <v>1.34793E-14</v>
      </c>
      <c r="I59" s="1">
        <v>6.3468E-14</v>
      </c>
      <c r="J59" s="1">
        <v>2.87346E-13</v>
      </c>
      <c r="K59" s="1">
        <v>1.2508899999999999E-12</v>
      </c>
      <c r="L59" s="1">
        <v>5.2360200000000001E-12</v>
      </c>
      <c r="M59" s="1">
        <v>2.10741E-11</v>
      </c>
      <c r="N59" s="1">
        <v>8.1557700000000004E-11</v>
      </c>
      <c r="O59" s="1">
        <v>3.0349299999999998E-10</v>
      </c>
      <c r="P59" s="1">
        <v>1.08593E-9</v>
      </c>
      <c r="Q59" s="1">
        <v>3.7361199999999997E-9</v>
      </c>
      <c r="R59" s="1">
        <v>1.23598E-8</v>
      </c>
      <c r="S59" s="1">
        <v>3.9316300000000002E-8</v>
      </c>
      <c r="T59" s="1">
        <v>1.2025499999999999E-7</v>
      </c>
      <c r="U59" s="1">
        <v>3.53675E-7</v>
      </c>
      <c r="V59" s="1">
        <v>1.0001800000000001E-6</v>
      </c>
      <c r="W59" s="1">
        <v>2.7196900000000001E-6</v>
      </c>
      <c r="X59" s="1">
        <v>7.1110399999999996E-6</v>
      </c>
      <c r="Y59" s="1">
        <v>1.78779E-5</v>
      </c>
      <c r="Z59" s="1">
        <v>4.32186E-5</v>
      </c>
      <c r="AA59">
        <v>1.0046E-4</v>
      </c>
      <c r="AB59">
        <v>2.2453499999999999E-4</v>
      </c>
      <c r="AC59">
        <v>4.8254999999999999E-4</v>
      </c>
      <c r="AD59">
        <v>9.9716699999999998E-4</v>
      </c>
      <c r="AE59">
        <v>1.9813399999999998E-3</v>
      </c>
      <c r="AF59">
        <v>3.7854099999999999E-3</v>
      </c>
      <c r="AG59">
        <v>6.9539399999999996E-3</v>
      </c>
      <c r="AH59">
        <v>1.2283199999999999E-2</v>
      </c>
      <c r="AI59">
        <v>2.08617E-2</v>
      </c>
      <c r="AJ59">
        <v>3.4068000000000001E-2</v>
      </c>
      <c r="AK59">
        <v>5.3493600000000002E-2</v>
      </c>
      <c r="AL59">
        <v>8.0763199999999993E-2</v>
      </c>
      <c r="AM59">
        <v>0.117242</v>
      </c>
      <c r="AN59">
        <v>0.16364600000000001</v>
      </c>
      <c r="AO59">
        <v>0.21962799999999999</v>
      </c>
      <c r="AP59">
        <v>0.28341699999999997</v>
      </c>
    </row>
    <row r="60" spans="1:43" x14ac:dyDescent="0.3">
      <c r="B60" s="1">
        <v>5.0688299999999999E-19</v>
      </c>
      <c r="C60" s="1">
        <v>2.8328000000000001E-18</v>
      </c>
      <c r="D60" s="1">
        <v>1.52764E-17</v>
      </c>
      <c r="E60" s="1">
        <v>7.9492500000000004E-17</v>
      </c>
      <c r="F60" s="1">
        <v>3.99145E-16</v>
      </c>
      <c r="G60" s="1">
        <v>1.9339099999999999E-15</v>
      </c>
      <c r="H60" s="1">
        <v>9.0415299999999992E-15</v>
      </c>
      <c r="I60" s="1">
        <v>4.0789599999999998E-14</v>
      </c>
      <c r="J60" s="1">
        <v>1.7756600000000001E-13</v>
      </c>
      <c r="K60" s="1">
        <v>7.4588699999999995E-13</v>
      </c>
      <c r="L60" s="1">
        <v>3.0233600000000002E-12</v>
      </c>
      <c r="M60" s="1">
        <v>1.1825300000000001E-11</v>
      </c>
      <c r="N60" s="1">
        <v>4.4631000000000001E-11</v>
      </c>
      <c r="O60" s="1">
        <v>1.6254299999999999E-10</v>
      </c>
      <c r="P60" s="1">
        <v>5.7122300000000004E-10</v>
      </c>
      <c r="Q60" s="1">
        <v>1.93709E-9</v>
      </c>
      <c r="R60" s="1">
        <v>6.3387E-9</v>
      </c>
      <c r="S60" s="1">
        <v>2.00151E-8</v>
      </c>
      <c r="T60" s="1">
        <v>6.0985E-8</v>
      </c>
      <c r="U60" s="1">
        <v>1.7930700000000001E-7</v>
      </c>
      <c r="V60" s="1">
        <v>5.0871899999999999E-7</v>
      </c>
      <c r="W60" s="1">
        <v>1.39273E-6</v>
      </c>
      <c r="X60" s="1">
        <v>3.6793000000000001E-6</v>
      </c>
      <c r="Y60" s="1">
        <v>9.3793100000000008E-6</v>
      </c>
      <c r="Z60" s="1">
        <v>2.3071899999999998E-5</v>
      </c>
      <c r="AA60" s="1">
        <v>5.4765300000000002E-5</v>
      </c>
      <c r="AB60">
        <v>1.25439E-4</v>
      </c>
      <c r="AC60">
        <v>2.7724800000000001E-4</v>
      </c>
      <c r="AD60">
        <v>5.9130100000000002E-4</v>
      </c>
      <c r="AE60">
        <v>1.2168999999999999E-3</v>
      </c>
      <c r="AF60">
        <v>2.4165900000000001E-3</v>
      </c>
      <c r="AG60">
        <v>4.6307900000000001E-3</v>
      </c>
      <c r="AH60">
        <v>8.5626699999999997E-3</v>
      </c>
      <c r="AI60">
        <v>1.5277900000000001E-2</v>
      </c>
      <c r="AJ60">
        <v>2.6303799999999999E-2</v>
      </c>
      <c r="AK60">
        <v>4.3698899999999999E-2</v>
      </c>
      <c r="AL60">
        <v>7.00519E-2</v>
      </c>
      <c r="AM60">
        <v>0.108359</v>
      </c>
      <c r="AN60">
        <v>0.16173599999999999</v>
      </c>
      <c r="AO60">
        <v>0.23293800000000001</v>
      </c>
      <c r="AP60">
        <v>0.32372099999999998</v>
      </c>
    </row>
    <row r="61" spans="1:43" x14ac:dyDescent="0.3">
      <c r="B61" s="1">
        <v>5.4200900000000002E-19</v>
      </c>
      <c r="C61" s="1">
        <v>2.87754E-18</v>
      </c>
      <c r="D61" s="1">
        <v>1.4780499999999999E-17</v>
      </c>
      <c r="E61" s="1">
        <v>7.3452400000000002E-17</v>
      </c>
      <c r="F61" s="1">
        <v>3.5316400000000002E-16</v>
      </c>
      <c r="G61" s="1">
        <v>1.64286E-15</v>
      </c>
      <c r="H61" s="1">
        <v>7.3939299999999998E-15</v>
      </c>
      <c r="I61" s="1">
        <v>3.2196300000000001E-14</v>
      </c>
      <c r="J61" s="1">
        <v>1.3564100000000001E-13</v>
      </c>
      <c r="K61" s="1">
        <v>5.5287800000000002E-13</v>
      </c>
      <c r="L61" s="1">
        <v>2.18034E-12</v>
      </c>
      <c r="M61" s="1">
        <v>8.3190899999999998E-12</v>
      </c>
      <c r="N61" s="1">
        <v>3.0710300000000002E-11</v>
      </c>
      <c r="O61" s="1">
        <v>1.0968499999999999E-10</v>
      </c>
      <c r="P61" s="1">
        <v>3.7902800000000002E-10</v>
      </c>
      <c r="Q61" s="1">
        <v>1.2672200000000001E-9</v>
      </c>
      <c r="R61" s="1">
        <v>4.0991100000000003E-9</v>
      </c>
      <c r="S61" s="1">
        <v>1.2828799999999999E-8</v>
      </c>
      <c r="T61" s="1">
        <v>3.8845799999999998E-8</v>
      </c>
      <c r="U61" s="1">
        <v>1.1380500000000001E-7</v>
      </c>
      <c r="V61" s="1">
        <v>3.2257899999999999E-7</v>
      </c>
      <c r="W61" s="1">
        <v>8.84651E-7</v>
      </c>
      <c r="X61" s="1">
        <v>2.3472900000000001E-6</v>
      </c>
      <c r="Y61" s="1">
        <v>6.02591E-6</v>
      </c>
      <c r="Z61" s="1">
        <v>1.4967099999999999E-5</v>
      </c>
      <c r="AA61" s="1">
        <v>3.5967699999999998E-5</v>
      </c>
      <c r="AB61" s="1">
        <v>8.3626899999999997E-5</v>
      </c>
      <c r="AC61">
        <v>1.8812200000000001E-4</v>
      </c>
      <c r="AD61">
        <v>4.0944000000000001E-4</v>
      </c>
      <c r="AE61">
        <v>8.6218299999999998E-4</v>
      </c>
      <c r="AF61">
        <v>1.75657E-3</v>
      </c>
      <c r="AG61">
        <v>3.4624899999999999E-3</v>
      </c>
      <c r="AH61">
        <v>6.6033899999999998E-3</v>
      </c>
      <c r="AI61">
        <v>1.21843E-2</v>
      </c>
      <c r="AJ61">
        <v>2.1751300000000001E-2</v>
      </c>
      <c r="AK61">
        <v>3.7568499999999998E-2</v>
      </c>
      <c r="AL61">
        <v>6.2778899999999999E-2</v>
      </c>
      <c r="AM61">
        <v>0.101497</v>
      </c>
      <c r="AN61">
        <v>0.15876000000000001</v>
      </c>
      <c r="AO61">
        <v>0.240259</v>
      </c>
      <c r="AP61">
        <v>0.35177399999999998</v>
      </c>
    </row>
    <row r="62" spans="1:43" x14ac:dyDescent="0.3">
      <c r="B62" s="1">
        <v>6.1783800000000003E-19</v>
      </c>
      <c r="C62" s="1">
        <v>3.1466200000000001E-18</v>
      </c>
      <c r="D62" s="1">
        <v>1.55363E-17</v>
      </c>
      <c r="E62" s="1">
        <v>7.4368099999999998E-17</v>
      </c>
      <c r="F62" s="1">
        <v>3.4511400000000002E-16</v>
      </c>
      <c r="G62" s="1">
        <v>1.5526500000000001E-15</v>
      </c>
      <c r="H62" s="1">
        <v>6.7720699999999996E-15</v>
      </c>
      <c r="I62" s="1">
        <v>2.8635600000000002E-14</v>
      </c>
      <c r="J62" s="1">
        <v>1.1738999999999999E-13</v>
      </c>
      <c r="K62" s="1">
        <v>4.6654299999999996E-13</v>
      </c>
      <c r="L62" s="1">
        <v>1.79759E-12</v>
      </c>
      <c r="M62" s="1">
        <v>6.7147700000000001E-12</v>
      </c>
      <c r="N62" s="1">
        <v>2.4317E-11</v>
      </c>
      <c r="O62" s="1">
        <v>8.5374800000000003E-11</v>
      </c>
      <c r="P62" s="1">
        <v>2.9059599999999998E-10</v>
      </c>
      <c r="Q62" s="1">
        <v>9.5893799999999998E-10</v>
      </c>
      <c r="R62" s="1">
        <v>3.06784E-9</v>
      </c>
      <c r="S62" s="1">
        <v>9.5151800000000006E-9</v>
      </c>
      <c r="T62" s="1">
        <v>2.8611699999999999E-8</v>
      </c>
      <c r="U62" s="1">
        <v>8.3408800000000005E-8</v>
      </c>
      <c r="V62" s="1">
        <v>2.3573400000000001E-7</v>
      </c>
      <c r="W62" s="1">
        <v>6.4591699999999997E-7</v>
      </c>
      <c r="X62" s="1">
        <v>1.7158299999999999E-6</v>
      </c>
      <c r="Y62" s="1">
        <v>4.4188900000000003E-6</v>
      </c>
      <c r="Z62" s="1">
        <v>1.1032999999999999E-5</v>
      </c>
      <c r="AA62" s="1">
        <v>2.67067E-5</v>
      </c>
      <c r="AB62" s="1">
        <v>6.2674200000000004E-5</v>
      </c>
      <c r="AC62">
        <v>1.4259299999999999E-4</v>
      </c>
      <c r="AD62">
        <v>3.1452299999999998E-4</v>
      </c>
      <c r="AE62">
        <v>6.7258400000000005E-4</v>
      </c>
      <c r="AF62">
        <v>1.39438E-3</v>
      </c>
      <c r="AG62">
        <v>2.8025799999999998E-3</v>
      </c>
      <c r="AH62">
        <v>5.4610099999999996E-3</v>
      </c>
      <c r="AI62">
        <v>1.03164E-2</v>
      </c>
      <c r="AJ62">
        <v>1.8893900000000002E-2</v>
      </c>
      <c r="AK62">
        <v>3.3546800000000002E-2</v>
      </c>
      <c r="AL62">
        <v>5.7745299999999999E-2</v>
      </c>
      <c r="AM62">
        <v>9.6364699999999998E-2</v>
      </c>
      <c r="AN62">
        <v>0.15590300000000001</v>
      </c>
      <c r="AO62">
        <v>0.24452399999999999</v>
      </c>
      <c r="AP62">
        <v>0.371811</v>
      </c>
    </row>
    <row r="63" spans="1:43" x14ac:dyDescent="0.3">
      <c r="B63" s="1">
        <v>7.2226399999999995E-19</v>
      </c>
      <c r="C63" s="1">
        <v>3.5557900000000002E-18</v>
      </c>
      <c r="D63" s="1">
        <v>1.6998099999999999E-17</v>
      </c>
      <c r="E63" s="1">
        <v>7.8902500000000004E-17</v>
      </c>
      <c r="F63" s="1">
        <v>3.5563699999999999E-16</v>
      </c>
      <c r="G63" s="1">
        <v>1.5564999999999999E-15</v>
      </c>
      <c r="H63" s="1">
        <v>6.61484E-15</v>
      </c>
      <c r="I63" s="1">
        <v>2.7297099999999999E-14</v>
      </c>
      <c r="J63" s="1">
        <v>1.0938100000000001E-13</v>
      </c>
      <c r="K63" s="1">
        <v>4.25592E-13</v>
      </c>
      <c r="L63" s="1">
        <v>1.6079599999999999E-12</v>
      </c>
      <c r="M63" s="1">
        <v>5.8990799999999999E-12</v>
      </c>
      <c r="N63" s="1">
        <v>2.1014799999999999E-11</v>
      </c>
      <c r="O63" s="1">
        <v>7.2693300000000002E-11</v>
      </c>
      <c r="P63" s="1">
        <v>2.44171E-10</v>
      </c>
      <c r="Q63" s="1">
        <v>7.9638799999999996E-10</v>
      </c>
      <c r="R63" s="1">
        <v>2.5222400000000002E-9</v>
      </c>
      <c r="S63" s="1">
        <v>7.7567499999999993E-9</v>
      </c>
      <c r="T63" s="1">
        <v>2.3163500000000001E-8</v>
      </c>
      <c r="U63" s="1">
        <v>6.7167799999999999E-8</v>
      </c>
      <c r="V63" s="1">
        <v>1.89126E-7</v>
      </c>
      <c r="W63" s="1">
        <v>5.1709700000000001E-7</v>
      </c>
      <c r="X63" s="1">
        <v>1.37286E-6</v>
      </c>
      <c r="Y63" s="1">
        <v>3.5392599999999999E-6</v>
      </c>
      <c r="Z63" s="1">
        <v>8.8599499999999998E-6</v>
      </c>
      <c r="AA63" s="1">
        <v>2.15369E-5</v>
      </c>
      <c r="AB63" s="1">
        <v>5.0835599999999998E-5</v>
      </c>
      <c r="AC63">
        <v>1.1651599999999999E-4</v>
      </c>
      <c r="AD63">
        <v>2.5931800000000003E-4</v>
      </c>
      <c r="AE63">
        <v>5.6042099999999997E-4</v>
      </c>
      <c r="AF63">
        <v>1.1760500000000001E-3</v>
      </c>
      <c r="AG63">
        <v>2.39646E-3</v>
      </c>
      <c r="AH63">
        <v>4.7418E-3</v>
      </c>
      <c r="AI63">
        <v>9.1105800000000001E-3</v>
      </c>
      <c r="AJ63">
        <v>1.6997200000000001E-2</v>
      </c>
      <c r="AK63">
        <v>3.0792E-2</v>
      </c>
      <c r="AL63">
        <v>5.4165900000000003E-2</v>
      </c>
      <c r="AM63">
        <v>9.25208E-2</v>
      </c>
      <c r="AN63">
        <v>0.15345400000000001</v>
      </c>
      <c r="AO63">
        <v>0.24714</v>
      </c>
      <c r="AP63">
        <v>0.38648199999999999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>
        <v>3.0405699999999999E-4</v>
      </c>
      <c r="C67">
        <v>1.3402900000000001E-3</v>
      </c>
      <c r="D67">
        <v>4.1337099999999996E-3</v>
      </c>
      <c r="E67">
        <v>8.97038E-3</v>
      </c>
      <c r="F67">
        <v>1.8084300000000001E-2</v>
      </c>
      <c r="G67">
        <v>3.89457E-2</v>
      </c>
      <c r="H67">
        <v>7.8678899999999996E-2</v>
      </c>
      <c r="I67">
        <v>8.0006099999999997E-2</v>
      </c>
      <c r="J67">
        <v>2.46263E-2</v>
      </c>
      <c r="K67">
        <v>2.1890900000000001E-2</v>
      </c>
      <c r="L67">
        <v>2.1890900000000001E-2</v>
      </c>
      <c r="M67">
        <v>2.1890900000000001E-2</v>
      </c>
    </row>
    <row r="68" spans="1:42" x14ac:dyDescent="0.3">
      <c r="B68">
        <v>3.7597100000000001E-4</v>
      </c>
      <c r="C68">
        <v>1.8830299999999999E-3</v>
      </c>
      <c r="D68">
        <v>5.6878700000000003E-3</v>
      </c>
      <c r="E68">
        <v>1.0477500000000001E-2</v>
      </c>
      <c r="F68">
        <v>2.0698899999999999E-2</v>
      </c>
      <c r="G68">
        <v>4.5072399999999999E-2</v>
      </c>
      <c r="H68">
        <v>9.18929E-2</v>
      </c>
      <c r="I68">
        <v>9.6373200000000006E-2</v>
      </c>
      <c r="J68">
        <v>3.3514000000000002E-2</v>
      </c>
      <c r="K68">
        <v>2.48261E-2</v>
      </c>
      <c r="L68">
        <v>2.48261E-2</v>
      </c>
      <c r="M68">
        <v>2.48261E-2</v>
      </c>
    </row>
    <row r="69" spans="1:42" x14ac:dyDescent="0.3">
      <c r="B69">
        <v>3.5537299999999997E-4</v>
      </c>
      <c r="C69">
        <v>2.5506000000000001E-3</v>
      </c>
      <c r="D69">
        <v>7.24218E-3</v>
      </c>
      <c r="E69">
        <v>6.5909200000000001E-3</v>
      </c>
      <c r="F69">
        <v>8.8381399999999995E-3</v>
      </c>
      <c r="G69">
        <v>1.8610000000000002E-2</v>
      </c>
      <c r="H69">
        <v>3.7905599999999998E-2</v>
      </c>
      <c r="I69">
        <v>4.0091500000000002E-2</v>
      </c>
      <c r="J69">
        <v>1.42687E-2</v>
      </c>
      <c r="K69">
        <v>1.16039E-2</v>
      </c>
      <c r="L69">
        <v>1.16039E-2</v>
      </c>
      <c r="M69">
        <v>1.16039E-2</v>
      </c>
    </row>
    <row r="70" spans="1:42" x14ac:dyDescent="0.3">
      <c r="B70">
        <v>6.4992499999999998E-4</v>
      </c>
      <c r="C70">
        <v>5.0480400000000002E-3</v>
      </c>
      <c r="D70">
        <v>1.41712E-2</v>
      </c>
      <c r="E70">
        <v>1.03806E-2</v>
      </c>
      <c r="F70">
        <v>1.0717600000000001E-2</v>
      </c>
      <c r="G70">
        <v>2.17007E-2</v>
      </c>
      <c r="H70">
        <v>4.3990500000000002E-2</v>
      </c>
      <c r="I70">
        <v>4.5969700000000002E-2</v>
      </c>
      <c r="J70">
        <v>1.6024900000000002E-2</v>
      </c>
      <c r="K70">
        <v>1.3024900000000001E-2</v>
      </c>
      <c r="L70">
        <v>1.3024900000000001E-2</v>
      </c>
      <c r="M70">
        <v>1.3024900000000001E-2</v>
      </c>
    </row>
    <row r="71" spans="1:42" x14ac:dyDescent="0.3">
      <c r="B71">
        <v>1.83516E-3</v>
      </c>
      <c r="C71">
        <v>1.46263E-2</v>
      </c>
      <c r="D71">
        <v>4.0901800000000002E-2</v>
      </c>
      <c r="E71">
        <v>2.7538699999999999E-2</v>
      </c>
      <c r="F71">
        <v>2.4364199999999999E-2</v>
      </c>
      <c r="G71">
        <v>4.7747299999999999E-2</v>
      </c>
      <c r="H71">
        <v>9.6151799999999996E-2</v>
      </c>
      <c r="I71">
        <v>9.8890199999999998E-2</v>
      </c>
      <c r="J71">
        <v>3.2677600000000001E-2</v>
      </c>
      <c r="K71">
        <v>2.98637E-2</v>
      </c>
      <c r="L71">
        <v>2.98637E-2</v>
      </c>
      <c r="M71">
        <v>2.98637E-2</v>
      </c>
    </row>
    <row r="72" spans="1:42" x14ac:dyDescent="0.3">
      <c r="B72">
        <v>7.7112199999999995E-4</v>
      </c>
      <c r="C72">
        <v>4.9906600000000001E-3</v>
      </c>
      <c r="D72">
        <v>1.4411800000000001E-2</v>
      </c>
      <c r="E72">
        <v>1.68004E-2</v>
      </c>
      <c r="F72">
        <v>2.7415200000000001E-2</v>
      </c>
      <c r="G72">
        <v>5.90334E-2</v>
      </c>
      <c r="H72">
        <v>0.120654</v>
      </c>
      <c r="I72">
        <v>0.12797500000000001</v>
      </c>
      <c r="J72">
        <v>4.6477400000000002E-2</v>
      </c>
      <c r="K72">
        <v>3.2855599999999999E-2</v>
      </c>
      <c r="L72">
        <v>3.2855599999999999E-2</v>
      </c>
      <c r="M72">
        <v>3.2855599999999999E-2</v>
      </c>
    </row>
    <row r="73" spans="1:42" x14ac:dyDescent="0.3">
      <c r="B73">
        <v>8.2498200000000004E-4</v>
      </c>
      <c r="C73">
        <v>5.4263599999999999E-3</v>
      </c>
      <c r="D73">
        <v>1.5658100000000001E-2</v>
      </c>
      <c r="E73">
        <v>1.7941200000000001E-2</v>
      </c>
      <c r="F73">
        <v>2.9538700000000001E-2</v>
      </c>
      <c r="G73">
        <v>6.4240699999999998E-2</v>
      </c>
      <c r="H73">
        <v>0.132164</v>
      </c>
      <c r="I73">
        <v>0.143124</v>
      </c>
      <c r="J73">
        <v>5.5656999999999998E-2</v>
      </c>
      <c r="K73">
        <v>3.5157800000000003E-2</v>
      </c>
      <c r="L73">
        <v>3.5157800000000003E-2</v>
      </c>
      <c r="M73">
        <v>3.5157800000000003E-2</v>
      </c>
    </row>
    <row r="74" spans="1:42" x14ac:dyDescent="0.3">
      <c r="B74">
        <v>4.2598699999999998E-3</v>
      </c>
      <c r="C74">
        <v>3.5756200000000002E-2</v>
      </c>
      <c r="D74">
        <v>9.9420800000000004E-2</v>
      </c>
      <c r="E74">
        <v>5.74466E-2</v>
      </c>
      <c r="F74">
        <v>3.6754099999999998E-2</v>
      </c>
      <c r="G74">
        <v>6.8789699999999995E-2</v>
      </c>
      <c r="H74">
        <v>0.14060800000000001</v>
      </c>
      <c r="I74">
        <v>0.15429399999999999</v>
      </c>
      <c r="J74">
        <v>6.4172400000000004E-2</v>
      </c>
      <c r="K74">
        <v>4.5268299999999997E-2</v>
      </c>
      <c r="L74">
        <v>4.5268299999999997E-2</v>
      </c>
      <c r="M74">
        <v>4.5268299999999997E-2</v>
      </c>
    </row>
    <row r="75" spans="1:42" x14ac:dyDescent="0.3">
      <c r="B75">
        <v>3.01447E-3</v>
      </c>
      <c r="C75">
        <v>2.37085E-2</v>
      </c>
      <c r="D75">
        <v>6.6607600000000003E-2</v>
      </c>
      <c r="E75">
        <v>4.8865499999999999E-2</v>
      </c>
      <c r="F75">
        <v>5.3886299999999998E-2</v>
      </c>
      <c r="G75">
        <v>0.114098</v>
      </c>
      <c r="H75">
        <v>0.23702899999999999</v>
      </c>
      <c r="I75">
        <v>0.26858300000000002</v>
      </c>
      <c r="J75">
        <v>0.11756999999999999</v>
      </c>
      <c r="K75">
        <v>7.4369599999999994E-2</v>
      </c>
      <c r="L75">
        <v>7.4369599999999994E-2</v>
      </c>
      <c r="M75">
        <v>7.4369599999999994E-2</v>
      </c>
    </row>
    <row r="76" spans="1:42" x14ac:dyDescent="0.3">
      <c r="B76">
        <v>2.4199500000000001E-3</v>
      </c>
      <c r="C76">
        <v>1.9117700000000001E-2</v>
      </c>
      <c r="D76">
        <v>5.3911199999999999E-2</v>
      </c>
      <c r="E76">
        <v>4.1755500000000001E-2</v>
      </c>
      <c r="F76">
        <v>5.4226200000000002E-2</v>
      </c>
      <c r="G76">
        <v>0.124136</v>
      </c>
      <c r="H76">
        <v>0.26673400000000003</v>
      </c>
      <c r="I76">
        <v>0.33982499999999999</v>
      </c>
      <c r="J76">
        <v>0.180812</v>
      </c>
      <c r="K76">
        <v>0.12708900000000001</v>
      </c>
      <c r="L76">
        <v>0.12708900000000001</v>
      </c>
      <c r="M76">
        <v>0.12708900000000001</v>
      </c>
    </row>
    <row r="77" spans="1:42" x14ac:dyDescent="0.3">
      <c r="B77">
        <v>2.8357600000000001E-3</v>
      </c>
      <c r="C77">
        <v>2.3426900000000001E-2</v>
      </c>
      <c r="D77">
        <v>6.5550300000000006E-2</v>
      </c>
      <c r="E77">
        <v>4.3252100000000002E-2</v>
      </c>
      <c r="F77">
        <v>4.3938999999999999E-2</v>
      </c>
      <c r="G77">
        <v>9.8303799999999997E-2</v>
      </c>
      <c r="H77">
        <v>0.212119</v>
      </c>
      <c r="I77">
        <v>0.27543499999999999</v>
      </c>
      <c r="J77">
        <v>0.15148500000000001</v>
      </c>
      <c r="K77">
        <v>0.107416</v>
      </c>
      <c r="L77">
        <v>0.107416</v>
      </c>
      <c r="M77">
        <v>0.107416</v>
      </c>
    </row>
    <row r="78" spans="1:42" x14ac:dyDescent="0.3">
      <c r="B78">
        <v>3.0481800000000002E-3</v>
      </c>
      <c r="C78">
        <v>2.45615E-2</v>
      </c>
      <c r="D78">
        <v>6.9121100000000005E-2</v>
      </c>
      <c r="E78">
        <v>5.1105100000000001E-2</v>
      </c>
      <c r="F78">
        <v>6.3981999999999997E-2</v>
      </c>
      <c r="G78">
        <v>0.147148</v>
      </c>
      <c r="H78">
        <v>0.31807800000000003</v>
      </c>
      <c r="I78">
        <v>0.41039599999999998</v>
      </c>
      <c r="J78">
        <v>0.22567200000000001</v>
      </c>
      <c r="K78">
        <v>0.14285</v>
      </c>
      <c r="L78">
        <v>0.14285</v>
      </c>
      <c r="M78">
        <v>0.14285</v>
      </c>
    </row>
    <row r="79" spans="1:42" x14ac:dyDescent="0.3">
      <c r="B79">
        <v>1.6802900000000001E-3</v>
      </c>
      <c r="C79">
        <v>1.01926E-2</v>
      </c>
      <c r="D79">
        <v>3.0597300000000001E-2</v>
      </c>
      <c r="E79">
        <v>4.9868599999999999E-2</v>
      </c>
      <c r="F79">
        <v>0.1125</v>
      </c>
      <c r="G79">
        <v>0.27260200000000001</v>
      </c>
      <c r="H79">
        <v>0.590005</v>
      </c>
      <c r="I79">
        <v>0.76053300000000001</v>
      </c>
      <c r="J79">
        <v>0.41173999999999999</v>
      </c>
      <c r="K79">
        <v>0.272947</v>
      </c>
      <c r="L79">
        <v>0.272947</v>
      </c>
      <c r="M79">
        <v>0.272947</v>
      </c>
    </row>
    <row r="80" spans="1:42" x14ac:dyDescent="0.3">
      <c r="B80">
        <v>9.5923899999999997E-4</v>
      </c>
      <c r="C80">
        <v>6.4859399999999999E-3</v>
      </c>
      <c r="D80">
        <v>1.9507E-2</v>
      </c>
      <c r="E80">
        <v>3.0809199999999998E-2</v>
      </c>
      <c r="F80">
        <v>7.6778600000000002E-2</v>
      </c>
      <c r="G80">
        <v>0.19732</v>
      </c>
      <c r="H80">
        <v>0.43923099999999998</v>
      </c>
      <c r="I80">
        <v>0.61555400000000005</v>
      </c>
      <c r="J80">
        <v>0.37284600000000001</v>
      </c>
      <c r="K80">
        <v>0.25268499999999999</v>
      </c>
      <c r="L80">
        <v>0.25268499999999999</v>
      </c>
      <c r="M80">
        <v>0.25268499999999999</v>
      </c>
    </row>
    <row r="81" spans="2:13" x14ac:dyDescent="0.3">
      <c r="B81">
        <v>1.6285900000000001E-3</v>
      </c>
      <c r="C81">
        <v>9.8955999999999992E-3</v>
      </c>
      <c r="D81">
        <v>2.9995000000000001E-2</v>
      </c>
      <c r="E81">
        <v>5.1954800000000002E-2</v>
      </c>
      <c r="F81">
        <v>0.124316</v>
      </c>
      <c r="G81">
        <v>0.30862499999999998</v>
      </c>
      <c r="H81">
        <v>0.675319</v>
      </c>
      <c r="I81">
        <v>0.90192499999999998</v>
      </c>
      <c r="J81">
        <v>0.51159200000000005</v>
      </c>
      <c r="K81">
        <v>0.35234300000000002</v>
      </c>
      <c r="L81">
        <v>0.35234300000000002</v>
      </c>
      <c r="M81">
        <v>0.35234300000000002</v>
      </c>
    </row>
    <row r="82" spans="2:13" x14ac:dyDescent="0.3">
      <c r="B82">
        <v>1.1083E-3</v>
      </c>
      <c r="C82">
        <v>6.5161000000000004E-3</v>
      </c>
      <c r="D82">
        <v>2.0447199999999999E-2</v>
      </c>
      <c r="E82">
        <v>4.3060800000000003E-2</v>
      </c>
      <c r="F82">
        <v>0.115857</v>
      </c>
      <c r="G82">
        <v>0.29403000000000001</v>
      </c>
      <c r="H82">
        <v>0.650003</v>
      </c>
      <c r="I82">
        <v>0.88441899999999996</v>
      </c>
      <c r="J82">
        <v>0.52392099999999997</v>
      </c>
      <c r="K82">
        <v>0.30822100000000002</v>
      </c>
      <c r="L82">
        <v>0.30822100000000002</v>
      </c>
      <c r="M82">
        <v>0.30822100000000002</v>
      </c>
    </row>
    <row r="83" spans="2:13" x14ac:dyDescent="0.3">
      <c r="B83">
        <v>4.04227E-4</v>
      </c>
      <c r="C83">
        <v>2.6582899999999998E-3</v>
      </c>
      <c r="D83">
        <v>8.9776400000000003E-3</v>
      </c>
      <c r="E83">
        <v>2.4644200000000002E-2</v>
      </c>
      <c r="F83">
        <v>8.0750500000000003E-2</v>
      </c>
      <c r="G83">
        <v>0.216445</v>
      </c>
      <c r="H83">
        <v>0.49034800000000001</v>
      </c>
      <c r="I83">
        <v>0.70835999999999999</v>
      </c>
      <c r="J83">
        <v>0.45616499999999999</v>
      </c>
      <c r="K83">
        <v>0.24624799999999999</v>
      </c>
      <c r="L83">
        <v>0.24624799999999999</v>
      </c>
      <c r="M83">
        <v>0.24624799999999999</v>
      </c>
    </row>
    <row r="84" spans="2:13" x14ac:dyDescent="0.3">
      <c r="B84">
        <v>7.8152400000000002E-4</v>
      </c>
      <c r="C84">
        <v>4.9572799999999997E-3</v>
      </c>
      <c r="D84">
        <v>2.0230100000000001E-2</v>
      </c>
      <c r="E84">
        <v>4.6387299999999999E-2</v>
      </c>
      <c r="F84">
        <v>9.5528600000000005E-2</v>
      </c>
      <c r="G84">
        <v>0.18698400000000001</v>
      </c>
      <c r="H84">
        <v>0.38629200000000002</v>
      </c>
      <c r="I84">
        <v>0.62349600000000005</v>
      </c>
      <c r="J84">
        <v>0.58934900000000001</v>
      </c>
      <c r="K84">
        <v>0.73593900000000001</v>
      </c>
      <c r="L84">
        <v>0.73593900000000001</v>
      </c>
      <c r="M84">
        <v>0.73593900000000001</v>
      </c>
    </row>
    <row r="85" spans="2:13" x14ac:dyDescent="0.3">
      <c r="B85">
        <v>1.4843600000000001E-3</v>
      </c>
      <c r="C85">
        <v>1.11422E-2</v>
      </c>
      <c r="D85">
        <v>3.7525000000000003E-2</v>
      </c>
      <c r="E85">
        <v>5.6302900000000003E-2</v>
      </c>
      <c r="F85">
        <v>0.101547</v>
      </c>
      <c r="G85">
        <v>0.196211</v>
      </c>
      <c r="H85">
        <v>0.40781699999999999</v>
      </c>
      <c r="I85">
        <v>0.66251300000000002</v>
      </c>
      <c r="J85">
        <v>0.64806399999999997</v>
      </c>
      <c r="K85">
        <v>0.82310499999999998</v>
      </c>
      <c r="L85">
        <v>0.82310499999999998</v>
      </c>
      <c r="M85">
        <v>0.82310499999999998</v>
      </c>
    </row>
    <row r="86" spans="2:13" x14ac:dyDescent="0.3">
      <c r="B86">
        <v>2.0058599999999999E-3</v>
      </c>
      <c r="C86">
        <v>1.5949100000000001E-2</v>
      </c>
      <c r="D86">
        <v>5.0190899999999997E-2</v>
      </c>
      <c r="E86">
        <v>5.9247099999999997E-2</v>
      </c>
      <c r="F86">
        <v>9.5173199999999999E-2</v>
      </c>
      <c r="G86">
        <v>0.182286</v>
      </c>
      <c r="H86">
        <v>0.38086300000000001</v>
      </c>
      <c r="I86">
        <v>0.62140799999999996</v>
      </c>
      <c r="J86">
        <v>0.61972300000000002</v>
      </c>
      <c r="K86">
        <v>0.79474400000000001</v>
      </c>
      <c r="L86">
        <v>0.79474400000000001</v>
      </c>
      <c r="M86">
        <v>0.79474400000000001</v>
      </c>
    </row>
    <row r="87" spans="2:13" x14ac:dyDescent="0.3">
      <c r="B87">
        <v>2.6584999999999998E-3</v>
      </c>
      <c r="C87">
        <v>2.2084599999999999E-2</v>
      </c>
      <c r="D87">
        <v>7.3679900000000006E-2</v>
      </c>
      <c r="E87">
        <v>6.6964899999999994E-2</v>
      </c>
      <c r="F87">
        <v>8.6658399999999997E-2</v>
      </c>
      <c r="G87">
        <v>0.16366900000000001</v>
      </c>
      <c r="H87">
        <v>0.33994799999999997</v>
      </c>
      <c r="I87">
        <v>0.55563300000000004</v>
      </c>
      <c r="J87">
        <v>0.56059000000000003</v>
      </c>
      <c r="K87">
        <v>0.72310700000000006</v>
      </c>
      <c r="L87">
        <v>0.72310700000000006</v>
      </c>
      <c r="M87">
        <v>0.72310700000000006</v>
      </c>
    </row>
    <row r="88" spans="2:13" x14ac:dyDescent="0.3">
      <c r="B88">
        <v>2.1293499999999999E-3</v>
      </c>
      <c r="C88">
        <v>1.7160499999999999E-2</v>
      </c>
      <c r="D88">
        <v>6.4132599999999998E-2</v>
      </c>
      <c r="E88">
        <v>6.8131800000000006E-2</v>
      </c>
      <c r="F88">
        <v>9.5014199999999993E-2</v>
      </c>
      <c r="G88">
        <v>0.17014199999999999</v>
      </c>
      <c r="H88">
        <v>0.34288600000000002</v>
      </c>
      <c r="I88">
        <v>0.56055500000000003</v>
      </c>
      <c r="J88">
        <v>0.60166399999999998</v>
      </c>
      <c r="K88">
        <v>0.79441099999999998</v>
      </c>
      <c r="L88">
        <v>0.79441099999999998</v>
      </c>
      <c r="M88">
        <v>0.79441099999999998</v>
      </c>
    </row>
    <row r="89" spans="2:13" x14ac:dyDescent="0.3">
      <c r="B89">
        <v>1.87733E-3</v>
      </c>
      <c r="C89">
        <v>1.4933500000000001E-2</v>
      </c>
      <c r="D89">
        <v>6.8520800000000007E-2</v>
      </c>
      <c r="E89">
        <v>0.119852</v>
      </c>
      <c r="F89">
        <v>0.16336600000000001</v>
      </c>
      <c r="G89">
        <v>0.24071699999999999</v>
      </c>
      <c r="H89">
        <v>0.29283900000000002</v>
      </c>
      <c r="I89">
        <v>0.41717599999999999</v>
      </c>
      <c r="J89">
        <v>0.63654100000000002</v>
      </c>
      <c r="K89">
        <v>1.20533</v>
      </c>
      <c r="L89">
        <v>1.20533</v>
      </c>
      <c r="M89">
        <v>1.20533</v>
      </c>
    </row>
    <row r="90" spans="2:13" x14ac:dyDescent="0.3">
      <c r="B90">
        <v>2.2088400000000001E-3</v>
      </c>
      <c r="C90">
        <v>1.7677600000000002E-2</v>
      </c>
      <c r="D90">
        <v>7.9877600000000007E-2</v>
      </c>
      <c r="E90">
        <v>0.124559</v>
      </c>
      <c r="F90">
        <v>0.161666</v>
      </c>
      <c r="G90">
        <v>0.23186899999999999</v>
      </c>
      <c r="H90">
        <v>0.27416699999999999</v>
      </c>
      <c r="I90">
        <v>0.38464300000000001</v>
      </c>
      <c r="J90">
        <v>0.59082400000000002</v>
      </c>
      <c r="K90">
        <v>1.1201700000000001</v>
      </c>
      <c r="L90">
        <v>1.1201700000000001</v>
      </c>
      <c r="M90">
        <v>1.1201700000000001</v>
      </c>
    </row>
    <row r="91" spans="2:13" x14ac:dyDescent="0.3">
      <c r="B91">
        <v>2.4121400000000001E-3</v>
      </c>
      <c r="C91">
        <v>1.96952E-2</v>
      </c>
      <c r="D91">
        <v>8.0276899999999998E-2</v>
      </c>
      <c r="E91">
        <v>0.143096</v>
      </c>
      <c r="F91">
        <v>0.19753000000000001</v>
      </c>
      <c r="G91">
        <v>0.29746400000000001</v>
      </c>
      <c r="H91">
        <v>0.36862899999999998</v>
      </c>
      <c r="I91">
        <v>0.53300099999999995</v>
      </c>
      <c r="J91">
        <v>0.82748299999999997</v>
      </c>
      <c r="K91">
        <v>1.5794699999999999</v>
      </c>
      <c r="L91">
        <v>1.5794699999999999</v>
      </c>
      <c r="M91">
        <v>1.5794699999999999</v>
      </c>
    </row>
    <row r="92" spans="2:13" x14ac:dyDescent="0.3">
      <c r="B92">
        <v>5.4647899999999998E-3</v>
      </c>
      <c r="C92">
        <v>4.5749600000000001E-2</v>
      </c>
      <c r="D92">
        <v>0.16631499999999999</v>
      </c>
      <c r="E92">
        <v>0.25770700000000002</v>
      </c>
      <c r="F92">
        <v>0.33986</v>
      </c>
      <c r="G92">
        <v>0.51349199999999995</v>
      </c>
      <c r="H92">
        <v>0.64169799999999999</v>
      </c>
      <c r="I92">
        <v>0.93289900000000003</v>
      </c>
      <c r="J92">
        <v>1.4515899999999999</v>
      </c>
      <c r="K92">
        <v>2.7755200000000002</v>
      </c>
      <c r="L92">
        <v>2.7755200000000002</v>
      </c>
      <c r="M92">
        <v>2.7755200000000002</v>
      </c>
    </row>
    <row r="93" spans="2:13" x14ac:dyDescent="0.3">
      <c r="B93">
        <v>5.7571799999999998E-3</v>
      </c>
      <c r="C93">
        <v>5.51286E-2</v>
      </c>
      <c r="D93">
        <v>0.30429099999999998</v>
      </c>
      <c r="E93">
        <v>0.53651499999999996</v>
      </c>
      <c r="F93">
        <v>0.65468800000000005</v>
      </c>
      <c r="G93">
        <v>0.58119200000000004</v>
      </c>
      <c r="H93">
        <v>0.43303799999999998</v>
      </c>
      <c r="I93">
        <v>0.43634800000000001</v>
      </c>
      <c r="J93">
        <v>0.62409499999999996</v>
      </c>
      <c r="K93">
        <v>1.1371599999999999</v>
      </c>
      <c r="L93">
        <v>1.1371599999999999</v>
      </c>
      <c r="M93">
        <v>1.1371599999999999</v>
      </c>
    </row>
    <row r="94" spans="2:13" x14ac:dyDescent="0.3">
      <c r="B94">
        <v>7.1904600000000001E-3</v>
      </c>
      <c r="C94">
        <v>6.8981500000000001E-2</v>
      </c>
      <c r="D94">
        <v>0.34034799999999998</v>
      </c>
      <c r="E94">
        <v>0.571608</v>
      </c>
      <c r="F94">
        <v>0.68623299999999998</v>
      </c>
      <c r="G94">
        <v>0.60454399999999997</v>
      </c>
      <c r="H94">
        <v>0.45282</v>
      </c>
      <c r="I94">
        <v>0.46272999999999997</v>
      </c>
      <c r="J94">
        <v>0.66855799999999999</v>
      </c>
      <c r="K94">
        <v>1.2279800000000001</v>
      </c>
      <c r="L94">
        <v>1.2279800000000001</v>
      </c>
      <c r="M94">
        <v>1.2279800000000001</v>
      </c>
    </row>
    <row r="95" spans="2:13" x14ac:dyDescent="0.3">
      <c r="B95">
        <v>4.4704300000000001E-3</v>
      </c>
      <c r="C95">
        <v>4.3159999999999997E-2</v>
      </c>
      <c r="D95">
        <v>0.210565</v>
      </c>
      <c r="E95">
        <v>0.35647299999999998</v>
      </c>
      <c r="F95">
        <v>0.429033</v>
      </c>
      <c r="G95">
        <v>0.37717000000000001</v>
      </c>
      <c r="H95">
        <v>0.28314899999999998</v>
      </c>
      <c r="I95">
        <v>0.29097499999999998</v>
      </c>
      <c r="J95">
        <v>0.42197400000000002</v>
      </c>
      <c r="K95">
        <v>0.77715100000000004</v>
      </c>
      <c r="L95">
        <v>0.77715100000000004</v>
      </c>
      <c r="M95">
        <v>0.77715100000000004</v>
      </c>
    </row>
    <row r="96" spans="2:13" x14ac:dyDescent="0.3">
      <c r="B96">
        <v>1.9724500000000002E-3</v>
      </c>
      <c r="C96">
        <v>1.9698899999999998E-2</v>
      </c>
      <c r="D96">
        <v>0.119335</v>
      </c>
      <c r="E96">
        <v>0.232908</v>
      </c>
      <c r="F96">
        <v>0.29279500000000003</v>
      </c>
      <c r="G96">
        <v>0.25950499999999999</v>
      </c>
      <c r="H96">
        <v>0.194302</v>
      </c>
      <c r="I96">
        <v>0.198077</v>
      </c>
      <c r="J96">
        <v>0.28534399999999999</v>
      </c>
      <c r="K96">
        <v>0.52233399999999996</v>
      </c>
      <c r="L96">
        <v>0.52233399999999996</v>
      </c>
      <c r="M96">
        <v>0.52233399999999996</v>
      </c>
    </row>
    <row r="97" spans="1:13" x14ac:dyDescent="0.3">
      <c r="B97">
        <v>2.4670999999999998E-3</v>
      </c>
      <c r="C97">
        <v>2.1974299999999999E-2</v>
      </c>
      <c r="D97">
        <v>9.3410900000000005E-2</v>
      </c>
      <c r="E97">
        <v>0.167466</v>
      </c>
      <c r="F97">
        <v>0.243176</v>
      </c>
      <c r="G97">
        <v>0.25922499999999998</v>
      </c>
      <c r="H97">
        <v>0.221195</v>
      </c>
      <c r="I97">
        <v>0.25575500000000001</v>
      </c>
      <c r="J97">
        <v>0.40209600000000001</v>
      </c>
      <c r="K97">
        <v>0.54324499999999998</v>
      </c>
      <c r="L97">
        <v>0.54324499999999998</v>
      </c>
      <c r="M97">
        <v>0.54324499999999998</v>
      </c>
    </row>
    <row r="98" spans="1:13" x14ac:dyDescent="0.3">
      <c r="B98">
        <v>5.7695799999999998E-3</v>
      </c>
      <c r="C98">
        <v>5.0602000000000001E-2</v>
      </c>
      <c r="D98">
        <v>0.18495800000000001</v>
      </c>
      <c r="E98">
        <v>0.227996</v>
      </c>
      <c r="F98">
        <v>0.27955200000000002</v>
      </c>
      <c r="G98">
        <v>0.29219499999999998</v>
      </c>
      <c r="H98">
        <v>0.24582200000000001</v>
      </c>
      <c r="I98">
        <v>0.2797</v>
      </c>
      <c r="J98">
        <v>0.44057600000000002</v>
      </c>
      <c r="K98">
        <v>0.59241100000000002</v>
      </c>
      <c r="L98">
        <v>0.59241100000000002</v>
      </c>
      <c r="M98">
        <v>0.59241100000000002</v>
      </c>
    </row>
    <row r="99" spans="1:13" x14ac:dyDescent="0.3">
      <c r="B99">
        <v>1.7995299999999999E-3</v>
      </c>
      <c r="C99">
        <v>1.8714100000000001E-2</v>
      </c>
      <c r="D99">
        <v>7.0809899999999995E-2</v>
      </c>
      <c r="E99">
        <v>0.161389</v>
      </c>
      <c r="F99">
        <v>0.256637</v>
      </c>
      <c r="G99">
        <v>0.27531699999999998</v>
      </c>
      <c r="H99">
        <v>0.23782</v>
      </c>
      <c r="I99">
        <v>0.282302</v>
      </c>
      <c r="J99">
        <v>0.46562100000000001</v>
      </c>
      <c r="K99">
        <v>0.64846899999999996</v>
      </c>
      <c r="L99">
        <v>0.64846899999999996</v>
      </c>
      <c r="M99">
        <v>0.64846899999999996</v>
      </c>
    </row>
    <row r="100" spans="1:13" x14ac:dyDescent="0.3">
      <c r="B100">
        <v>2.93283E-3</v>
      </c>
      <c r="C100">
        <v>3.46261E-2</v>
      </c>
      <c r="D100">
        <v>8.6259699999999995E-2</v>
      </c>
      <c r="E100">
        <v>0.17927000000000001</v>
      </c>
      <c r="F100">
        <v>0.244867</v>
      </c>
      <c r="G100">
        <v>0.25411099999999998</v>
      </c>
      <c r="H100">
        <v>0.22284499999999999</v>
      </c>
      <c r="I100">
        <v>0.27498699999999998</v>
      </c>
      <c r="J100">
        <v>0.479466</v>
      </c>
      <c r="K100">
        <v>0.67298599999999997</v>
      </c>
      <c r="L100">
        <v>0.67298599999999997</v>
      </c>
      <c r="M100">
        <v>0.67298599999999997</v>
      </c>
    </row>
    <row r="101" spans="1:13" x14ac:dyDescent="0.3">
      <c r="B101">
        <v>3.2142799999999999E-3</v>
      </c>
      <c r="C101">
        <v>3.6992900000000002E-2</v>
      </c>
      <c r="D101">
        <v>7.6644900000000002E-2</v>
      </c>
      <c r="E101">
        <v>0.151224</v>
      </c>
      <c r="F101">
        <v>0.201317</v>
      </c>
      <c r="G101">
        <v>0.314218</v>
      </c>
      <c r="H101">
        <v>0.31854900000000003</v>
      </c>
      <c r="I101">
        <v>0.34020299999999998</v>
      </c>
      <c r="J101">
        <v>0.665991</v>
      </c>
      <c r="K101">
        <v>0.75473999999999997</v>
      </c>
      <c r="L101">
        <v>0.75473999999999997</v>
      </c>
      <c r="M101">
        <v>0.75473999999999997</v>
      </c>
    </row>
    <row r="102" spans="1:13" x14ac:dyDescent="0.3">
      <c r="B102">
        <v>2.83695E-3</v>
      </c>
      <c r="C102">
        <v>3.3487099999999999E-2</v>
      </c>
      <c r="D102">
        <v>6.8982500000000002E-2</v>
      </c>
      <c r="E102">
        <v>0.140845</v>
      </c>
      <c r="F102">
        <v>0.17780399999999999</v>
      </c>
      <c r="G102">
        <v>0.29878900000000003</v>
      </c>
      <c r="H102">
        <v>0.32238800000000001</v>
      </c>
      <c r="I102">
        <v>0.35104800000000003</v>
      </c>
      <c r="J102">
        <v>0.612514</v>
      </c>
      <c r="K102">
        <v>0.672207</v>
      </c>
      <c r="L102">
        <v>0.672207</v>
      </c>
      <c r="M102">
        <v>0.672207</v>
      </c>
    </row>
    <row r="103" spans="1:13" x14ac:dyDescent="0.3">
      <c r="B103">
        <v>6.2202899999999998E-3</v>
      </c>
      <c r="C103">
        <v>7.2539199999999998E-2</v>
      </c>
      <c r="D103">
        <v>0.133102</v>
      </c>
      <c r="E103">
        <v>0.18190200000000001</v>
      </c>
      <c r="F103">
        <v>0.20203499999999999</v>
      </c>
      <c r="G103">
        <v>0.33018399999999998</v>
      </c>
      <c r="H103">
        <v>0.36354900000000001</v>
      </c>
      <c r="I103">
        <v>0.40983799999999998</v>
      </c>
      <c r="J103">
        <v>0.71603300000000003</v>
      </c>
      <c r="K103">
        <v>0.87475199999999997</v>
      </c>
      <c r="L103">
        <v>0.87475199999999997</v>
      </c>
      <c r="M103">
        <v>0.87475199999999997</v>
      </c>
    </row>
    <row r="104" spans="1:13" x14ac:dyDescent="0.3">
      <c r="B104">
        <v>7.9444700000000004E-3</v>
      </c>
      <c r="C104">
        <v>9.3370700000000001E-2</v>
      </c>
      <c r="D104">
        <v>0.17268</v>
      </c>
      <c r="E104">
        <v>0.23925199999999999</v>
      </c>
      <c r="F104">
        <v>0.25008599999999997</v>
      </c>
      <c r="G104">
        <v>0.401727</v>
      </c>
      <c r="H104">
        <v>0.44794499999999998</v>
      </c>
      <c r="I104">
        <v>0.51536899999999997</v>
      </c>
      <c r="J104">
        <v>0.897984</v>
      </c>
      <c r="K104">
        <v>1.0857699999999999</v>
      </c>
      <c r="L104">
        <v>1.0857699999999999</v>
      </c>
      <c r="M104">
        <v>1.0857699999999999</v>
      </c>
    </row>
    <row r="105" spans="1:13" x14ac:dyDescent="0.3">
      <c r="B105">
        <v>8.1978599999999995E-3</v>
      </c>
      <c r="C105">
        <v>9.8848099999999994E-2</v>
      </c>
      <c r="D105">
        <v>0.18867400000000001</v>
      </c>
      <c r="E105">
        <v>0.28820400000000002</v>
      </c>
      <c r="F105">
        <v>0.26174900000000001</v>
      </c>
      <c r="G105">
        <v>0.39815299999999998</v>
      </c>
      <c r="H105">
        <v>0.45141199999999998</v>
      </c>
      <c r="I105">
        <v>0.53629899999999997</v>
      </c>
      <c r="J105">
        <v>0.92760399999999998</v>
      </c>
      <c r="K105">
        <v>1.0705100000000001</v>
      </c>
      <c r="L105">
        <v>1.0705100000000001</v>
      </c>
      <c r="M105">
        <v>1.0705100000000001</v>
      </c>
    </row>
    <row r="106" spans="1:13" x14ac:dyDescent="0.3">
      <c r="B106">
        <v>7.4493099999999998E-3</v>
      </c>
      <c r="C106">
        <v>9.0094400000000005E-2</v>
      </c>
      <c r="D106">
        <v>0.183254</v>
      </c>
      <c r="E106">
        <v>0.33394000000000001</v>
      </c>
      <c r="F106">
        <v>0.34618900000000002</v>
      </c>
      <c r="G106">
        <v>0.556589</v>
      </c>
      <c r="H106">
        <v>0.63391500000000001</v>
      </c>
      <c r="I106">
        <v>0.74893900000000002</v>
      </c>
      <c r="J106">
        <v>1.29688</v>
      </c>
      <c r="K106">
        <v>1.4110799999999999</v>
      </c>
      <c r="L106">
        <v>1.4110799999999999</v>
      </c>
      <c r="M106">
        <v>1.4110799999999999</v>
      </c>
    </row>
    <row r="107" spans="1:13" x14ac:dyDescent="0.3">
      <c r="B107">
        <v>9.0526400000000007E-3</v>
      </c>
      <c r="C107">
        <v>0.114269</v>
      </c>
      <c r="D107">
        <v>0.229129</v>
      </c>
      <c r="E107">
        <v>0.40397100000000002</v>
      </c>
      <c r="F107">
        <v>0.30028899999999997</v>
      </c>
      <c r="G107">
        <v>0.41055599999999998</v>
      </c>
      <c r="H107">
        <v>0.473244</v>
      </c>
      <c r="I107">
        <v>0.58613400000000004</v>
      </c>
      <c r="J107">
        <v>1.0007900000000001</v>
      </c>
      <c r="K107">
        <v>1.0561400000000001</v>
      </c>
      <c r="L107">
        <v>1.0561400000000001</v>
      </c>
      <c r="M107">
        <v>1.0561400000000001</v>
      </c>
    </row>
    <row r="108" spans="1:13" x14ac:dyDescent="0.3">
      <c r="B108">
        <v>9.2169499999999998E-3</v>
      </c>
      <c r="C108">
        <v>0.104047</v>
      </c>
      <c r="D108">
        <v>0.168105</v>
      </c>
      <c r="E108">
        <v>0.11713700000000001</v>
      </c>
      <c r="F108">
        <v>0.13180500000000001</v>
      </c>
      <c r="G108">
        <v>0.21101300000000001</v>
      </c>
      <c r="H108">
        <v>0.219333</v>
      </c>
      <c r="I108">
        <v>0.24683099999999999</v>
      </c>
      <c r="J108">
        <v>0.55278799999999995</v>
      </c>
      <c r="K108">
        <v>0.86115299999999995</v>
      </c>
      <c r="L108">
        <v>0.86115299999999995</v>
      </c>
      <c r="M108">
        <v>0.86115299999999995</v>
      </c>
    </row>
    <row r="109" spans="1:13" x14ac:dyDescent="0.3">
      <c r="B109">
        <v>3.7745999999999999E-3</v>
      </c>
      <c r="C109">
        <v>4.2060399999999998E-2</v>
      </c>
      <c r="D109">
        <v>7.17555E-2</v>
      </c>
      <c r="E109">
        <v>8.1642800000000001E-2</v>
      </c>
      <c r="F109">
        <v>0.12428400000000001</v>
      </c>
      <c r="G109">
        <v>0.21503800000000001</v>
      </c>
      <c r="H109">
        <v>0.22103500000000001</v>
      </c>
      <c r="I109">
        <v>0.23045099999999999</v>
      </c>
      <c r="J109">
        <v>0.46079799999999999</v>
      </c>
      <c r="K109">
        <v>0.59453500000000004</v>
      </c>
      <c r="L109">
        <v>0.59453500000000004</v>
      </c>
      <c r="M109">
        <v>0.59453500000000004</v>
      </c>
    </row>
    <row r="110" spans="1:13" x14ac:dyDescent="0.3">
      <c r="A110" t="s">
        <v>7</v>
      </c>
    </row>
    <row r="111" spans="1:13" x14ac:dyDescent="0.3">
      <c r="A111">
        <v>1970</v>
      </c>
      <c r="B111">
        <v>11407.8</v>
      </c>
      <c r="C111">
        <v>1046.68</v>
      </c>
      <c r="D111">
        <v>9498.89</v>
      </c>
      <c r="E111">
        <v>13700.2</v>
      </c>
    </row>
    <row r="112" spans="1:13" x14ac:dyDescent="0.3">
      <c r="A112">
        <v>1971</v>
      </c>
      <c r="B112">
        <v>10594.9</v>
      </c>
      <c r="C112">
        <v>947.11900000000003</v>
      </c>
      <c r="D112">
        <v>8863.4599999999991</v>
      </c>
      <c r="E112">
        <v>12664.5</v>
      </c>
    </row>
    <row r="113" spans="1:5" x14ac:dyDescent="0.3">
      <c r="A113">
        <v>1972</v>
      </c>
      <c r="B113">
        <v>10067</v>
      </c>
      <c r="C113">
        <v>865.85199999999998</v>
      </c>
      <c r="D113">
        <v>8478.7800000000007</v>
      </c>
      <c r="E113">
        <v>11952.8</v>
      </c>
    </row>
    <row r="114" spans="1:5" x14ac:dyDescent="0.3">
      <c r="A114">
        <v>1973</v>
      </c>
      <c r="B114">
        <v>9793.2199999999993</v>
      </c>
      <c r="C114">
        <v>799.57100000000003</v>
      </c>
      <c r="D114">
        <v>8320.07</v>
      </c>
      <c r="E114">
        <v>11527.2</v>
      </c>
    </row>
    <row r="115" spans="1:5" x14ac:dyDescent="0.3">
      <c r="A115">
        <v>1974</v>
      </c>
      <c r="B115">
        <v>9843.65</v>
      </c>
      <c r="C115">
        <v>745.61199999999997</v>
      </c>
      <c r="D115">
        <v>8461.7199999999993</v>
      </c>
      <c r="E115">
        <v>11451.3</v>
      </c>
    </row>
    <row r="116" spans="1:5" x14ac:dyDescent="0.3">
      <c r="A116">
        <v>1975</v>
      </c>
      <c r="B116">
        <v>10409.1</v>
      </c>
      <c r="C116">
        <v>699.03300000000002</v>
      </c>
      <c r="D116">
        <v>9102.26</v>
      </c>
      <c r="E116">
        <v>11903.6</v>
      </c>
    </row>
    <row r="117" spans="1:5" x14ac:dyDescent="0.3">
      <c r="A117">
        <v>1976</v>
      </c>
      <c r="B117">
        <v>11484.4</v>
      </c>
      <c r="C117">
        <v>654.73099999999999</v>
      </c>
      <c r="D117">
        <v>10247.799999999999</v>
      </c>
      <c r="E117">
        <v>12870.2</v>
      </c>
    </row>
    <row r="118" spans="1:5" x14ac:dyDescent="0.3">
      <c r="A118">
        <v>1977</v>
      </c>
      <c r="B118">
        <v>12812.5</v>
      </c>
      <c r="C118">
        <v>611.12800000000004</v>
      </c>
      <c r="D118">
        <v>11647.4</v>
      </c>
      <c r="E118">
        <v>14094.2</v>
      </c>
    </row>
    <row r="119" spans="1:5" x14ac:dyDescent="0.3">
      <c r="A119">
        <v>1978</v>
      </c>
      <c r="B119">
        <v>14355.6</v>
      </c>
      <c r="C119">
        <v>566.22400000000005</v>
      </c>
      <c r="D119">
        <v>13267.1</v>
      </c>
      <c r="E119">
        <v>15533.4</v>
      </c>
    </row>
    <row r="120" spans="1:5" x14ac:dyDescent="0.3">
      <c r="A120">
        <v>1979</v>
      </c>
      <c r="B120">
        <v>16024.3</v>
      </c>
      <c r="C120">
        <v>520.46500000000003</v>
      </c>
      <c r="D120">
        <v>15016.7</v>
      </c>
      <c r="E120">
        <v>17099.5</v>
      </c>
    </row>
    <row r="121" spans="1:5" x14ac:dyDescent="0.3">
      <c r="A121">
        <v>1980</v>
      </c>
      <c r="B121">
        <v>17863.599999999999</v>
      </c>
      <c r="C121">
        <v>474.63299999999998</v>
      </c>
      <c r="D121">
        <v>16939.3</v>
      </c>
      <c r="E121">
        <v>18838.400000000001</v>
      </c>
    </row>
    <row r="122" spans="1:5" x14ac:dyDescent="0.3">
      <c r="A122">
        <v>1981</v>
      </c>
      <c r="B122">
        <v>20222.599999999999</v>
      </c>
      <c r="C122">
        <v>430.983</v>
      </c>
      <c r="D122">
        <v>19378.900000000001</v>
      </c>
      <c r="E122">
        <v>21103.1</v>
      </c>
    </row>
    <row r="123" spans="1:5" x14ac:dyDescent="0.3">
      <c r="A123">
        <v>1982</v>
      </c>
      <c r="B123">
        <v>22942</v>
      </c>
      <c r="C123">
        <v>399.75200000000001</v>
      </c>
      <c r="D123">
        <v>22156.400000000001</v>
      </c>
      <c r="E123">
        <v>23755.599999999999</v>
      </c>
    </row>
    <row r="124" spans="1:5" x14ac:dyDescent="0.3">
      <c r="A124">
        <v>1983</v>
      </c>
      <c r="B124">
        <v>25538.799999999999</v>
      </c>
      <c r="C124">
        <v>391.34199999999998</v>
      </c>
      <c r="D124">
        <v>24768</v>
      </c>
      <c r="E124">
        <v>26333.599999999999</v>
      </c>
    </row>
    <row r="125" spans="1:5" x14ac:dyDescent="0.3">
      <c r="A125">
        <v>1984</v>
      </c>
      <c r="B125">
        <v>28880.7</v>
      </c>
      <c r="C125">
        <v>403.27</v>
      </c>
      <c r="D125">
        <v>28085.3</v>
      </c>
      <c r="E125">
        <v>29698.6</v>
      </c>
    </row>
    <row r="126" spans="1:5" x14ac:dyDescent="0.3">
      <c r="A126">
        <v>1985</v>
      </c>
      <c r="B126">
        <v>33088.300000000003</v>
      </c>
      <c r="C126">
        <v>431.32499999999999</v>
      </c>
      <c r="D126">
        <v>32236.9</v>
      </c>
      <c r="E126">
        <v>33962.300000000003</v>
      </c>
    </row>
    <row r="127" spans="1:5" x14ac:dyDescent="0.3">
      <c r="A127">
        <v>1986</v>
      </c>
      <c r="B127">
        <v>36305.599999999999</v>
      </c>
      <c r="C127">
        <v>470.23099999999999</v>
      </c>
      <c r="D127">
        <v>35377.300000000003</v>
      </c>
      <c r="E127">
        <v>37258.300000000003</v>
      </c>
    </row>
    <row r="128" spans="1:5" x14ac:dyDescent="0.3">
      <c r="A128">
        <v>1987</v>
      </c>
      <c r="B128">
        <v>38760.199999999997</v>
      </c>
      <c r="C128">
        <v>509.93200000000002</v>
      </c>
      <c r="D128">
        <v>37753.699999999997</v>
      </c>
      <c r="E128">
        <v>39793.599999999999</v>
      </c>
    </row>
    <row r="129" spans="1:5" x14ac:dyDescent="0.3">
      <c r="A129">
        <v>1988</v>
      </c>
      <c r="B129">
        <v>40931.300000000003</v>
      </c>
      <c r="C129">
        <v>539.72199999999998</v>
      </c>
      <c r="D129">
        <v>39866</v>
      </c>
      <c r="E129">
        <v>42025.1</v>
      </c>
    </row>
    <row r="130" spans="1:5" x14ac:dyDescent="0.3">
      <c r="A130">
        <v>1989</v>
      </c>
      <c r="B130">
        <v>42548</v>
      </c>
      <c r="C130">
        <v>559.03700000000003</v>
      </c>
      <c r="D130">
        <v>41444.5</v>
      </c>
      <c r="E130">
        <v>43680.800000000003</v>
      </c>
    </row>
    <row r="131" spans="1:5" x14ac:dyDescent="0.3">
      <c r="A131">
        <v>1990</v>
      </c>
      <c r="B131">
        <v>44034.3</v>
      </c>
      <c r="C131">
        <v>566.08299999999997</v>
      </c>
      <c r="D131">
        <v>42916.6</v>
      </c>
      <c r="E131">
        <v>45181.1</v>
      </c>
    </row>
    <row r="132" spans="1:5" x14ac:dyDescent="0.3">
      <c r="A132">
        <v>1991</v>
      </c>
      <c r="B132">
        <v>45252.9</v>
      </c>
      <c r="C132">
        <v>573.13400000000001</v>
      </c>
      <c r="D132">
        <v>44121.1</v>
      </c>
      <c r="E132">
        <v>46413.7</v>
      </c>
    </row>
    <row r="133" spans="1:5" x14ac:dyDescent="0.3">
      <c r="A133">
        <v>1992</v>
      </c>
      <c r="B133">
        <v>46402.7</v>
      </c>
      <c r="C133">
        <v>580.28399999999999</v>
      </c>
      <c r="D133">
        <v>45256.6</v>
      </c>
      <c r="E133">
        <v>47577.9</v>
      </c>
    </row>
    <row r="134" spans="1:5" x14ac:dyDescent="0.3">
      <c r="A134">
        <v>1993</v>
      </c>
      <c r="B134">
        <v>46851.1</v>
      </c>
      <c r="C134">
        <v>586.17899999999997</v>
      </c>
      <c r="D134">
        <v>45693.3</v>
      </c>
      <c r="E134">
        <v>48038.2</v>
      </c>
    </row>
    <row r="135" spans="1:5" x14ac:dyDescent="0.3">
      <c r="A135">
        <v>1994</v>
      </c>
      <c r="B135">
        <v>46699</v>
      </c>
      <c r="C135">
        <v>590.01300000000003</v>
      </c>
      <c r="D135">
        <v>45533.8</v>
      </c>
      <c r="E135">
        <v>47894</v>
      </c>
    </row>
    <row r="136" spans="1:5" x14ac:dyDescent="0.3">
      <c r="A136">
        <v>1995</v>
      </c>
      <c r="B136">
        <v>46558.3</v>
      </c>
      <c r="C136">
        <v>600.38</v>
      </c>
      <c r="D136">
        <v>45373</v>
      </c>
      <c r="E136">
        <v>47774.6</v>
      </c>
    </row>
    <row r="137" spans="1:5" x14ac:dyDescent="0.3">
      <c r="A137">
        <v>1996</v>
      </c>
      <c r="B137">
        <v>45864.2</v>
      </c>
      <c r="C137">
        <v>610.59</v>
      </c>
      <c r="D137">
        <v>44659.199999999997</v>
      </c>
      <c r="E137">
        <v>47101.8</v>
      </c>
    </row>
    <row r="138" spans="1:5" x14ac:dyDescent="0.3">
      <c r="A138">
        <v>1997</v>
      </c>
      <c r="B138">
        <v>44557.1</v>
      </c>
      <c r="C138">
        <v>616.69100000000003</v>
      </c>
      <c r="D138">
        <v>43340.7</v>
      </c>
      <c r="E138">
        <v>45807.7</v>
      </c>
    </row>
    <row r="139" spans="1:5" x14ac:dyDescent="0.3">
      <c r="A139">
        <v>1998</v>
      </c>
      <c r="B139">
        <v>43542.8</v>
      </c>
      <c r="C139">
        <v>639.55700000000002</v>
      </c>
      <c r="D139">
        <v>42282.3</v>
      </c>
      <c r="E139">
        <v>44840.800000000003</v>
      </c>
    </row>
    <row r="140" spans="1:5" x14ac:dyDescent="0.3">
      <c r="A140">
        <v>1999</v>
      </c>
      <c r="B140">
        <v>43314</v>
      </c>
      <c r="C140">
        <v>678.66800000000001</v>
      </c>
      <c r="D140">
        <v>41977.8</v>
      </c>
      <c r="E140">
        <v>44692.7</v>
      </c>
    </row>
    <row r="141" spans="1:5" x14ac:dyDescent="0.3">
      <c r="A141">
        <v>2000</v>
      </c>
      <c r="B141">
        <v>43284.6</v>
      </c>
      <c r="C141">
        <v>719.00900000000001</v>
      </c>
      <c r="D141">
        <v>41870.300000000003</v>
      </c>
      <c r="E141">
        <v>44746.6</v>
      </c>
    </row>
    <row r="142" spans="1:5" x14ac:dyDescent="0.3">
      <c r="A142">
        <v>2001</v>
      </c>
      <c r="B142">
        <v>43064.2</v>
      </c>
      <c r="C142">
        <v>752.27200000000005</v>
      </c>
      <c r="D142">
        <v>41585.800000000003</v>
      </c>
      <c r="E142">
        <v>44595.199999999997</v>
      </c>
    </row>
    <row r="143" spans="1:5" x14ac:dyDescent="0.3">
      <c r="A143">
        <v>2002</v>
      </c>
      <c r="B143">
        <v>42516</v>
      </c>
      <c r="C143">
        <v>771.62699999999995</v>
      </c>
      <c r="D143">
        <v>41000.5</v>
      </c>
      <c r="E143">
        <v>44087.5</v>
      </c>
    </row>
    <row r="144" spans="1:5" x14ac:dyDescent="0.3">
      <c r="A144">
        <v>2003</v>
      </c>
      <c r="B144">
        <v>41348.6</v>
      </c>
      <c r="C144">
        <v>779.65499999999997</v>
      </c>
      <c r="D144">
        <v>39818.400000000001</v>
      </c>
      <c r="E144">
        <v>42937.5</v>
      </c>
    </row>
    <row r="145" spans="1:5" x14ac:dyDescent="0.3">
      <c r="A145">
        <v>2004</v>
      </c>
      <c r="B145">
        <v>39802.199999999997</v>
      </c>
      <c r="C145">
        <v>774.92</v>
      </c>
      <c r="D145">
        <v>38282.300000000003</v>
      </c>
      <c r="E145">
        <v>41382.5</v>
      </c>
    </row>
    <row r="146" spans="1:5" x14ac:dyDescent="0.3">
      <c r="A146">
        <v>2005</v>
      </c>
      <c r="B146">
        <v>38080.699999999997</v>
      </c>
      <c r="C146">
        <v>764.202</v>
      </c>
      <c r="D146">
        <v>36582.699999999997</v>
      </c>
      <c r="E146">
        <v>39640</v>
      </c>
    </row>
    <row r="147" spans="1:5" x14ac:dyDescent="0.3">
      <c r="A147">
        <v>2006</v>
      </c>
      <c r="B147">
        <v>36384.1</v>
      </c>
      <c r="C147">
        <v>751.55100000000004</v>
      </c>
      <c r="D147">
        <v>34911.800000000003</v>
      </c>
      <c r="E147">
        <v>37918.6</v>
      </c>
    </row>
    <row r="148" spans="1:5" x14ac:dyDescent="0.3">
      <c r="A148">
        <v>2007</v>
      </c>
      <c r="B148">
        <v>34503</v>
      </c>
      <c r="C148">
        <v>733.76400000000001</v>
      </c>
      <c r="D148">
        <v>33066.400000000001</v>
      </c>
      <c r="E148">
        <v>36002</v>
      </c>
    </row>
    <row r="149" spans="1:5" x14ac:dyDescent="0.3">
      <c r="A149">
        <v>2008</v>
      </c>
      <c r="B149">
        <v>32579.5</v>
      </c>
      <c r="C149">
        <v>714.93299999999999</v>
      </c>
      <c r="D149">
        <v>31180.799999999999</v>
      </c>
      <c r="E149">
        <v>34041.1</v>
      </c>
    </row>
    <row r="150" spans="1:5" x14ac:dyDescent="0.3">
      <c r="A150">
        <v>2009</v>
      </c>
      <c r="B150">
        <v>30780</v>
      </c>
      <c r="C150">
        <v>703.91399999999999</v>
      </c>
      <c r="D150">
        <v>29404.1</v>
      </c>
      <c r="E150">
        <v>32220.3</v>
      </c>
    </row>
    <row r="151" spans="1:5" x14ac:dyDescent="0.3">
      <c r="A151">
        <v>2010</v>
      </c>
      <c r="B151">
        <v>29476.400000000001</v>
      </c>
      <c r="C151">
        <v>729.21400000000006</v>
      </c>
      <c r="D151">
        <v>28053.7</v>
      </c>
      <c r="E151">
        <v>30971.3</v>
      </c>
    </row>
    <row r="152" spans="1:5" x14ac:dyDescent="0.3">
      <c r="A152">
        <v>2011</v>
      </c>
      <c r="B152">
        <v>27850.7</v>
      </c>
      <c r="C152">
        <v>778.97900000000004</v>
      </c>
      <c r="D152">
        <v>26335.8</v>
      </c>
      <c r="E152">
        <v>29452.799999999999</v>
      </c>
    </row>
    <row r="153" spans="1:5" x14ac:dyDescent="0.3">
      <c r="A153">
        <v>2012</v>
      </c>
      <c r="B153">
        <v>26457</v>
      </c>
      <c r="C153">
        <v>943.71400000000006</v>
      </c>
      <c r="D153">
        <v>24635.9</v>
      </c>
      <c r="E153">
        <v>28412.799999999999</v>
      </c>
    </row>
    <row r="154" spans="1:5" x14ac:dyDescent="0.3">
      <c r="A154" t="s">
        <v>8</v>
      </c>
    </row>
    <row r="155" spans="1:5" x14ac:dyDescent="0.3">
      <c r="A155">
        <v>1971</v>
      </c>
      <c r="B155">
        <v>0.95437899999999998</v>
      </c>
      <c r="C155">
        <v>4.5043100000000001E-3</v>
      </c>
      <c r="D155">
        <v>0.94541299999999995</v>
      </c>
      <c r="E155">
        <v>0.96343000000000001</v>
      </c>
    </row>
    <row r="156" spans="1:5" x14ac:dyDescent="0.3">
      <c r="A156">
        <v>1972</v>
      </c>
      <c r="B156">
        <v>0.94122600000000001</v>
      </c>
      <c r="C156">
        <v>5.39566E-3</v>
      </c>
      <c r="D156">
        <v>0.93049599999999999</v>
      </c>
      <c r="E156">
        <v>0.95207900000000001</v>
      </c>
    </row>
    <row r="157" spans="1:5" x14ac:dyDescent="0.3">
      <c r="A157">
        <v>1973</v>
      </c>
      <c r="B157">
        <v>0.93073799999999995</v>
      </c>
      <c r="C157">
        <v>5.8755999999999999E-3</v>
      </c>
      <c r="D157">
        <v>0.91905999999999999</v>
      </c>
      <c r="E157">
        <v>0.94256300000000004</v>
      </c>
    </row>
    <row r="158" spans="1:5" x14ac:dyDescent="0.3">
      <c r="A158">
        <v>1974</v>
      </c>
      <c r="B158">
        <v>0.90557100000000001</v>
      </c>
      <c r="C158">
        <v>7.3965300000000001E-3</v>
      </c>
      <c r="D158">
        <v>0.89089799999999997</v>
      </c>
      <c r="E158">
        <v>0.920485</v>
      </c>
    </row>
    <row r="159" spans="1:5" x14ac:dyDescent="0.3">
      <c r="A159">
        <v>1975</v>
      </c>
      <c r="B159">
        <v>0.877027</v>
      </c>
      <c r="C159">
        <v>8.8763699999999997E-3</v>
      </c>
      <c r="D159">
        <v>0.85945300000000002</v>
      </c>
      <c r="E159">
        <v>0.89495999999999998</v>
      </c>
    </row>
    <row r="160" spans="1:5" x14ac:dyDescent="0.3">
      <c r="A160">
        <v>1976</v>
      </c>
      <c r="B160">
        <v>0.85259600000000002</v>
      </c>
      <c r="C160">
        <v>9.5100199999999992E-3</v>
      </c>
      <c r="D160">
        <v>0.83378699999999994</v>
      </c>
      <c r="E160">
        <v>0.87182899999999997</v>
      </c>
    </row>
    <row r="161" spans="1:5" x14ac:dyDescent="0.3">
      <c r="A161">
        <v>1977</v>
      </c>
      <c r="B161">
        <v>0.82152199999999997</v>
      </c>
      <c r="C161">
        <v>9.87444E-3</v>
      </c>
      <c r="D161">
        <v>0.80201</v>
      </c>
      <c r="E161">
        <v>0.84150999999999998</v>
      </c>
    </row>
    <row r="162" spans="1:5" x14ac:dyDescent="0.3">
      <c r="A162">
        <v>1978</v>
      </c>
      <c r="B162">
        <v>0.77452299999999996</v>
      </c>
      <c r="C162">
        <v>1.06461E-2</v>
      </c>
      <c r="D162">
        <v>0.75352200000000003</v>
      </c>
      <c r="E162">
        <v>0.79610899999999996</v>
      </c>
    </row>
    <row r="163" spans="1:5" x14ac:dyDescent="0.3">
      <c r="A163">
        <v>1979</v>
      </c>
      <c r="B163">
        <v>0.72346200000000005</v>
      </c>
      <c r="C163">
        <v>1.0969599999999999E-2</v>
      </c>
      <c r="D163">
        <v>0.70185299999999995</v>
      </c>
      <c r="E163">
        <v>0.74573599999999995</v>
      </c>
    </row>
    <row r="164" spans="1:5" x14ac:dyDescent="0.3">
      <c r="A164">
        <v>1980</v>
      </c>
      <c r="B164">
        <v>0.68953699999999996</v>
      </c>
      <c r="C164">
        <v>1.02743E-2</v>
      </c>
      <c r="D164">
        <v>0.66929300000000003</v>
      </c>
      <c r="E164">
        <v>0.71039399999999997</v>
      </c>
    </row>
    <row r="165" spans="1:5" x14ac:dyDescent="0.3">
      <c r="A165">
        <v>1981</v>
      </c>
      <c r="B165">
        <v>0.639154</v>
      </c>
      <c r="C165">
        <v>9.9609199999999998E-3</v>
      </c>
      <c r="D165">
        <v>0.61954100000000001</v>
      </c>
      <c r="E165">
        <v>0.65938799999999997</v>
      </c>
    </row>
    <row r="166" spans="1:5" x14ac:dyDescent="0.3">
      <c r="A166">
        <v>1982</v>
      </c>
      <c r="B166">
        <v>0.55042899999999995</v>
      </c>
      <c r="C166">
        <v>1.00415E-2</v>
      </c>
      <c r="D166">
        <v>0.53071000000000002</v>
      </c>
      <c r="E166">
        <v>0.57088099999999997</v>
      </c>
    </row>
    <row r="167" spans="1:5" x14ac:dyDescent="0.3">
      <c r="A167">
        <v>1983</v>
      </c>
      <c r="B167">
        <v>0.51284099999999999</v>
      </c>
      <c r="C167">
        <v>9.0510999999999994E-3</v>
      </c>
      <c r="D167">
        <v>0.495056</v>
      </c>
      <c r="E167">
        <v>0.53126499999999999</v>
      </c>
    </row>
    <row r="168" spans="1:5" x14ac:dyDescent="0.3">
      <c r="A168">
        <v>1984</v>
      </c>
      <c r="B168">
        <v>0.46984500000000001</v>
      </c>
      <c r="C168">
        <v>8.5639800000000006E-3</v>
      </c>
      <c r="D168">
        <v>0.45302599999999998</v>
      </c>
      <c r="E168">
        <v>0.48728700000000003</v>
      </c>
    </row>
    <row r="169" spans="1:5" x14ac:dyDescent="0.3">
      <c r="A169">
        <v>1985</v>
      </c>
      <c r="B169">
        <v>0.44591500000000001</v>
      </c>
      <c r="C169">
        <v>8.0132299999999997E-3</v>
      </c>
      <c r="D169">
        <v>0.430174</v>
      </c>
      <c r="E169">
        <v>0.462231</v>
      </c>
    </row>
    <row r="170" spans="1:5" x14ac:dyDescent="0.3">
      <c r="A170">
        <v>1986</v>
      </c>
      <c r="B170">
        <v>0.44926300000000002</v>
      </c>
      <c r="C170">
        <v>7.4683500000000003E-3</v>
      </c>
      <c r="D170">
        <v>0.43457200000000001</v>
      </c>
      <c r="E170">
        <v>0.464449</v>
      </c>
    </row>
    <row r="171" spans="1:5" x14ac:dyDescent="0.3">
      <c r="A171">
        <v>1987</v>
      </c>
      <c r="B171">
        <v>0.44646599999999997</v>
      </c>
      <c r="C171">
        <v>7.3153899999999997E-3</v>
      </c>
      <c r="D171">
        <v>0.43207400000000001</v>
      </c>
      <c r="E171">
        <v>0.461339</v>
      </c>
    </row>
    <row r="172" spans="1:5" x14ac:dyDescent="0.3">
      <c r="A172">
        <v>1988</v>
      </c>
      <c r="B172">
        <v>0.42474400000000001</v>
      </c>
      <c r="C172">
        <v>7.3499300000000002E-3</v>
      </c>
      <c r="D172">
        <v>0.41029700000000002</v>
      </c>
      <c r="E172">
        <v>0.43969999999999998</v>
      </c>
    </row>
    <row r="173" spans="1:5" x14ac:dyDescent="0.3">
      <c r="A173">
        <v>1989</v>
      </c>
      <c r="B173">
        <v>0.39305299999999999</v>
      </c>
      <c r="C173">
        <v>7.4248700000000001E-3</v>
      </c>
      <c r="D173">
        <v>0.37848199999999999</v>
      </c>
      <c r="E173">
        <v>0.40818500000000002</v>
      </c>
    </row>
    <row r="174" spans="1:5" x14ac:dyDescent="0.3">
      <c r="A174">
        <v>1990</v>
      </c>
      <c r="B174">
        <v>0.36119899999999999</v>
      </c>
      <c r="C174">
        <v>7.3991700000000001E-3</v>
      </c>
      <c r="D174">
        <v>0.34670099999999998</v>
      </c>
      <c r="E174">
        <v>0.376303</v>
      </c>
    </row>
    <row r="175" spans="1:5" x14ac:dyDescent="0.3">
      <c r="A175">
        <v>1991</v>
      </c>
      <c r="B175">
        <v>0.32515699999999997</v>
      </c>
      <c r="C175">
        <v>7.2317700000000002E-3</v>
      </c>
      <c r="D175">
        <v>0.31101200000000001</v>
      </c>
      <c r="E175">
        <v>0.339945</v>
      </c>
    </row>
    <row r="176" spans="1:5" x14ac:dyDescent="0.3">
      <c r="A176">
        <v>1992</v>
      </c>
      <c r="B176">
        <v>0.29081099999999999</v>
      </c>
      <c r="C176">
        <v>6.8559700000000003E-3</v>
      </c>
      <c r="D176">
        <v>0.27741900000000003</v>
      </c>
      <c r="E176">
        <v>0.30484899999999998</v>
      </c>
    </row>
    <row r="177" spans="1:5" x14ac:dyDescent="0.3">
      <c r="A177">
        <v>1993</v>
      </c>
      <c r="B177">
        <v>0.26428600000000002</v>
      </c>
      <c r="C177">
        <v>6.5718699999999996E-3</v>
      </c>
      <c r="D177">
        <v>0.25146600000000002</v>
      </c>
      <c r="E177">
        <v>0.27776000000000001</v>
      </c>
    </row>
    <row r="178" spans="1:5" x14ac:dyDescent="0.3">
      <c r="A178">
        <v>1994</v>
      </c>
      <c r="B178">
        <v>0.22798599999999999</v>
      </c>
      <c r="C178">
        <v>6.0783399999999998E-3</v>
      </c>
      <c r="D178">
        <v>0.21615000000000001</v>
      </c>
      <c r="E178">
        <v>0.24047099999999999</v>
      </c>
    </row>
    <row r="179" spans="1:5" x14ac:dyDescent="0.3">
      <c r="A179">
        <v>1995</v>
      </c>
      <c r="B179">
        <v>0.17285400000000001</v>
      </c>
      <c r="C179">
        <v>5.2404799999999996E-3</v>
      </c>
      <c r="D179">
        <v>0.162687</v>
      </c>
      <c r="E179">
        <v>0.18365699999999999</v>
      </c>
    </row>
    <row r="180" spans="1:5" x14ac:dyDescent="0.3">
      <c r="A180">
        <v>1996</v>
      </c>
      <c r="B180">
        <v>0.13677700000000001</v>
      </c>
      <c r="C180">
        <v>4.6084699999999999E-3</v>
      </c>
      <c r="D180">
        <v>0.12786600000000001</v>
      </c>
      <c r="E180">
        <v>0.14630799999999999</v>
      </c>
    </row>
    <row r="181" spans="1:5" x14ac:dyDescent="0.3">
      <c r="A181">
        <v>1997</v>
      </c>
      <c r="B181">
        <v>0.11140600000000001</v>
      </c>
      <c r="C181">
        <v>4.0509400000000003E-3</v>
      </c>
      <c r="D181">
        <v>0.10359400000000001</v>
      </c>
      <c r="E181">
        <v>0.119807</v>
      </c>
    </row>
    <row r="182" spans="1:5" x14ac:dyDescent="0.3">
      <c r="A182">
        <v>1998</v>
      </c>
      <c r="B182">
        <v>0.110364</v>
      </c>
      <c r="C182">
        <v>4.0431499999999997E-3</v>
      </c>
      <c r="D182">
        <v>0.10256899999999999</v>
      </c>
      <c r="E182">
        <v>0.118751</v>
      </c>
    </row>
    <row r="183" spans="1:5" x14ac:dyDescent="0.3">
      <c r="A183">
        <v>1999</v>
      </c>
      <c r="B183">
        <v>0.12694900000000001</v>
      </c>
      <c r="C183">
        <v>4.3065899999999999E-3</v>
      </c>
      <c r="D183">
        <v>0.11862399999999999</v>
      </c>
      <c r="E183">
        <v>0.13585800000000001</v>
      </c>
    </row>
    <row r="184" spans="1:5" x14ac:dyDescent="0.3">
      <c r="A184">
        <v>2000</v>
      </c>
      <c r="B184">
        <v>0.15093999999999999</v>
      </c>
      <c r="C184">
        <v>4.6495599999999996E-3</v>
      </c>
      <c r="D184">
        <v>0.14192299999999999</v>
      </c>
      <c r="E184">
        <v>0.16052900000000001</v>
      </c>
    </row>
    <row r="185" spans="1:5" x14ac:dyDescent="0.3">
      <c r="A185">
        <v>2001</v>
      </c>
      <c r="B185">
        <v>0.16895499999999999</v>
      </c>
      <c r="C185">
        <v>4.8870199999999997E-3</v>
      </c>
      <c r="D185">
        <v>0.15946099999999999</v>
      </c>
      <c r="E185">
        <v>0.17901600000000001</v>
      </c>
    </row>
    <row r="186" spans="1:5" x14ac:dyDescent="0.3">
      <c r="A186">
        <v>2002</v>
      </c>
      <c r="B186">
        <v>0.185394</v>
      </c>
      <c r="C186">
        <v>5.0838599999999999E-3</v>
      </c>
      <c r="D186">
        <v>0.17550199999999999</v>
      </c>
      <c r="E186">
        <v>0.19584399999999999</v>
      </c>
    </row>
    <row r="187" spans="1:5" x14ac:dyDescent="0.3">
      <c r="A187">
        <v>2003</v>
      </c>
      <c r="B187">
        <v>0.194968</v>
      </c>
      <c r="C187">
        <v>5.1728900000000003E-3</v>
      </c>
      <c r="D187">
        <v>0.184893</v>
      </c>
      <c r="E187">
        <v>0.205591</v>
      </c>
    </row>
    <row r="188" spans="1:5" x14ac:dyDescent="0.3">
      <c r="A188">
        <v>2004</v>
      </c>
      <c r="B188">
        <v>0.19210199999999999</v>
      </c>
      <c r="C188">
        <v>5.0650399999999998E-3</v>
      </c>
      <c r="D188">
        <v>0.18223600000000001</v>
      </c>
      <c r="E188">
        <v>0.20250199999999999</v>
      </c>
    </row>
    <row r="189" spans="1:5" x14ac:dyDescent="0.3">
      <c r="A189">
        <v>2005</v>
      </c>
      <c r="B189">
        <v>0.180233</v>
      </c>
      <c r="C189">
        <v>4.8056499999999999E-3</v>
      </c>
      <c r="D189">
        <v>0.170875</v>
      </c>
      <c r="E189">
        <v>0.19010299999999999</v>
      </c>
    </row>
    <row r="190" spans="1:5" x14ac:dyDescent="0.3">
      <c r="A190">
        <v>2006</v>
      </c>
      <c r="B190">
        <v>0.15637400000000001</v>
      </c>
      <c r="C190">
        <v>4.2677000000000001E-3</v>
      </c>
      <c r="D190">
        <v>0.14806900000000001</v>
      </c>
      <c r="E190">
        <v>0.16514499999999999</v>
      </c>
    </row>
    <row r="191" spans="1:5" x14ac:dyDescent="0.3">
      <c r="A191">
        <v>2007</v>
      </c>
      <c r="B191">
        <v>0.122768</v>
      </c>
      <c r="C191">
        <v>3.50271E-3</v>
      </c>
      <c r="D191">
        <v>0.11595999999999999</v>
      </c>
      <c r="E191">
        <v>0.12997600000000001</v>
      </c>
    </row>
    <row r="192" spans="1:5" x14ac:dyDescent="0.3">
      <c r="A192">
        <v>2008</v>
      </c>
      <c r="B192">
        <v>9.42167E-2</v>
      </c>
      <c r="C192">
        <v>3.0410200000000002E-3</v>
      </c>
      <c r="D192">
        <v>8.8328299999999998E-2</v>
      </c>
      <c r="E192">
        <v>0.100498</v>
      </c>
    </row>
    <row r="193" spans="1:5" x14ac:dyDescent="0.3">
      <c r="A193">
        <v>2009</v>
      </c>
      <c r="B193">
        <v>6.4715999999999996E-2</v>
      </c>
      <c r="C193">
        <v>2.8271699999999999E-3</v>
      </c>
      <c r="D193">
        <v>5.9304099999999998E-2</v>
      </c>
      <c r="E193">
        <v>7.0621799999999998E-2</v>
      </c>
    </row>
    <row r="194" spans="1:5" x14ac:dyDescent="0.3">
      <c r="A194">
        <v>2010</v>
      </c>
      <c r="B194">
        <v>5.1080599999999997E-2</v>
      </c>
      <c r="C194">
        <v>3.3521499999999999E-3</v>
      </c>
      <c r="D194">
        <v>4.4803999999999997E-2</v>
      </c>
      <c r="E194">
        <v>5.8236499999999997E-2</v>
      </c>
    </row>
    <row r="195" spans="1:5" x14ac:dyDescent="0.3">
      <c r="A195">
        <v>2011</v>
      </c>
      <c r="B195">
        <v>5.6816199999999997E-2</v>
      </c>
      <c r="C195">
        <v>4.7084700000000002E-3</v>
      </c>
      <c r="D195">
        <v>4.8152E-2</v>
      </c>
      <c r="E195">
        <v>6.7039500000000002E-2</v>
      </c>
    </row>
    <row r="196" spans="1:5" x14ac:dyDescent="0.3">
      <c r="A196">
        <v>2012</v>
      </c>
      <c r="B196">
        <v>7.5710100000000002E-2</v>
      </c>
      <c r="C196">
        <v>7.4838600000000002E-3</v>
      </c>
      <c r="D196">
        <v>6.2158900000000003E-2</v>
      </c>
      <c r="E196">
        <v>9.2215599999999995E-2</v>
      </c>
    </row>
    <row r="197" spans="1:5" x14ac:dyDescent="0.3">
      <c r="A197" t="s">
        <v>9</v>
      </c>
    </row>
    <row r="198" spans="1:5" x14ac:dyDescent="0.3">
      <c r="A198">
        <v>1970</v>
      </c>
      <c r="B198">
        <v>11407.8</v>
      </c>
      <c r="C198">
        <v>1046.68</v>
      </c>
      <c r="D198">
        <v>9498.89</v>
      </c>
      <c r="E198">
        <v>13700.2</v>
      </c>
    </row>
    <row r="199" spans="1:5" x14ac:dyDescent="0.3">
      <c r="A199">
        <v>1971</v>
      </c>
      <c r="B199">
        <v>10359.799999999999</v>
      </c>
      <c r="C199">
        <v>946.58199999999999</v>
      </c>
      <c r="D199">
        <v>8632.85</v>
      </c>
      <c r="E199">
        <v>12432.3</v>
      </c>
    </row>
    <row r="200" spans="1:5" x14ac:dyDescent="0.3">
      <c r="A200">
        <v>1972</v>
      </c>
      <c r="B200">
        <v>9614.67</v>
      </c>
      <c r="C200">
        <v>863.65</v>
      </c>
      <c r="D200">
        <v>8036.54</v>
      </c>
      <c r="E200">
        <v>11502.7</v>
      </c>
    </row>
    <row r="201" spans="1:5" x14ac:dyDescent="0.3">
      <c r="A201">
        <v>1973</v>
      </c>
      <c r="B201">
        <v>9279.59</v>
      </c>
      <c r="C201">
        <v>794.923</v>
      </c>
      <c r="D201">
        <v>7820.93</v>
      </c>
      <c r="E201">
        <v>11010.3</v>
      </c>
    </row>
    <row r="202" spans="1:5" x14ac:dyDescent="0.3">
      <c r="A202">
        <v>1974</v>
      </c>
      <c r="B202">
        <v>9247.7999999999993</v>
      </c>
      <c r="C202">
        <v>738.17499999999995</v>
      </c>
      <c r="D202">
        <v>7885.27</v>
      </c>
      <c r="E202">
        <v>10845.8</v>
      </c>
    </row>
    <row r="203" spans="1:5" x14ac:dyDescent="0.3">
      <c r="A203">
        <v>1975</v>
      </c>
      <c r="B203">
        <v>9558.44</v>
      </c>
      <c r="C203">
        <v>689.62199999999996</v>
      </c>
      <c r="D203">
        <v>8275.64</v>
      </c>
      <c r="E203">
        <v>11040.1</v>
      </c>
    </row>
    <row r="204" spans="1:5" x14ac:dyDescent="0.3">
      <c r="A204">
        <v>1976</v>
      </c>
      <c r="B204">
        <v>10367.4</v>
      </c>
      <c r="C204">
        <v>644.78899999999999</v>
      </c>
      <c r="D204">
        <v>9155.9</v>
      </c>
      <c r="E204">
        <v>11739.2</v>
      </c>
    </row>
    <row r="205" spans="1:5" x14ac:dyDescent="0.3">
      <c r="A205">
        <v>1977</v>
      </c>
      <c r="B205">
        <v>11386.4</v>
      </c>
      <c r="C205">
        <v>600.94799999999998</v>
      </c>
      <c r="D205">
        <v>10246.5</v>
      </c>
      <c r="E205">
        <v>12653.1</v>
      </c>
    </row>
    <row r="206" spans="1:5" x14ac:dyDescent="0.3">
      <c r="A206">
        <v>1978</v>
      </c>
      <c r="B206">
        <v>12301</v>
      </c>
      <c r="C206">
        <v>557.73299999999995</v>
      </c>
      <c r="D206">
        <v>11235.1</v>
      </c>
      <c r="E206">
        <v>13468</v>
      </c>
    </row>
    <row r="207" spans="1:5" x14ac:dyDescent="0.3">
      <c r="A207">
        <v>1979</v>
      </c>
      <c r="B207">
        <v>13092.5</v>
      </c>
      <c r="C207">
        <v>513.07000000000005</v>
      </c>
      <c r="D207">
        <v>12105.9</v>
      </c>
      <c r="E207">
        <v>14159.5</v>
      </c>
    </row>
    <row r="208" spans="1:5" x14ac:dyDescent="0.3">
      <c r="A208">
        <v>1980</v>
      </c>
      <c r="B208">
        <v>13867</v>
      </c>
      <c r="C208">
        <v>466.94799999999998</v>
      </c>
      <c r="D208">
        <v>12964.1</v>
      </c>
      <c r="E208">
        <v>14832.8</v>
      </c>
    </row>
    <row r="209" spans="1:5" x14ac:dyDescent="0.3">
      <c r="A209">
        <v>1981</v>
      </c>
      <c r="B209">
        <v>15233.2</v>
      </c>
      <c r="C209">
        <v>423.64299999999997</v>
      </c>
      <c r="D209">
        <v>14409.2</v>
      </c>
      <c r="E209">
        <v>16104.3</v>
      </c>
    </row>
    <row r="210" spans="1:5" x14ac:dyDescent="0.3">
      <c r="A210">
        <v>1982</v>
      </c>
      <c r="B210">
        <v>16413.599999999999</v>
      </c>
      <c r="C210">
        <v>390.13799999999998</v>
      </c>
      <c r="D210">
        <v>15651.7</v>
      </c>
      <c r="E210">
        <v>17212.599999999999</v>
      </c>
    </row>
    <row r="211" spans="1:5" x14ac:dyDescent="0.3">
      <c r="A211">
        <v>1983</v>
      </c>
      <c r="B211">
        <v>16466.400000000001</v>
      </c>
      <c r="C211">
        <v>371.06900000000002</v>
      </c>
      <c r="D211">
        <v>15740.8</v>
      </c>
      <c r="E211">
        <v>17225.400000000001</v>
      </c>
    </row>
    <row r="212" spans="1:5" x14ac:dyDescent="0.3">
      <c r="A212">
        <v>1984</v>
      </c>
      <c r="B212">
        <v>18018.2</v>
      </c>
      <c r="C212">
        <v>374.565</v>
      </c>
      <c r="D212">
        <v>17284.5</v>
      </c>
      <c r="E212">
        <v>18783.099999999999</v>
      </c>
    </row>
    <row r="213" spans="1:5" x14ac:dyDescent="0.3">
      <c r="A213">
        <v>1985</v>
      </c>
      <c r="B213">
        <v>19617.599999999999</v>
      </c>
      <c r="C213">
        <v>387.642</v>
      </c>
      <c r="D213">
        <v>18857.5</v>
      </c>
      <c r="E213">
        <v>20408.3</v>
      </c>
    </row>
    <row r="214" spans="1:5" x14ac:dyDescent="0.3">
      <c r="A214">
        <v>1986</v>
      </c>
      <c r="B214">
        <v>20650.400000000001</v>
      </c>
      <c r="C214">
        <v>408.84399999999999</v>
      </c>
      <c r="D214">
        <v>19848.8</v>
      </c>
      <c r="E214">
        <v>21484.5</v>
      </c>
    </row>
    <row r="215" spans="1:5" x14ac:dyDescent="0.3">
      <c r="A215">
        <v>1987</v>
      </c>
      <c r="B215">
        <v>21586.1</v>
      </c>
      <c r="C215">
        <v>431.822</v>
      </c>
      <c r="D215">
        <v>20739.599999999999</v>
      </c>
      <c r="E215">
        <v>22467.200000000001</v>
      </c>
    </row>
    <row r="216" spans="1:5" x14ac:dyDescent="0.3">
      <c r="A216">
        <v>1988</v>
      </c>
      <c r="B216">
        <v>21895.8</v>
      </c>
      <c r="C216">
        <v>446.428</v>
      </c>
      <c r="D216">
        <v>21021</v>
      </c>
      <c r="E216">
        <v>22807</v>
      </c>
    </row>
    <row r="217" spans="1:5" x14ac:dyDescent="0.3">
      <c r="A217">
        <v>1989</v>
      </c>
      <c r="B217">
        <v>21330</v>
      </c>
      <c r="C217">
        <v>446.33100000000002</v>
      </c>
      <c r="D217">
        <v>20455.8</v>
      </c>
      <c r="E217">
        <v>22241.5</v>
      </c>
    </row>
    <row r="218" spans="1:5" x14ac:dyDescent="0.3">
      <c r="A218">
        <v>1990</v>
      </c>
      <c r="B218">
        <v>20757.599999999999</v>
      </c>
      <c r="C218">
        <v>435.38799999999998</v>
      </c>
      <c r="D218">
        <v>19904.900000000001</v>
      </c>
      <c r="E218">
        <v>21646.799999999999</v>
      </c>
    </row>
    <row r="219" spans="1:5" x14ac:dyDescent="0.3">
      <c r="A219">
        <v>1991</v>
      </c>
      <c r="B219">
        <v>19964.2</v>
      </c>
      <c r="C219">
        <v>424.72300000000001</v>
      </c>
      <c r="D219">
        <v>19132.7</v>
      </c>
      <c r="E219">
        <v>20831.900000000001</v>
      </c>
    </row>
    <row r="220" spans="1:5" x14ac:dyDescent="0.3">
      <c r="A220">
        <v>1992</v>
      </c>
      <c r="B220">
        <v>18793.400000000001</v>
      </c>
      <c r="C220">
        <v>405.48599999999999</v>
      </c>
      <c r="D220">
        <v>17999.8</v>
      </c>
      <c r="E220">
        <v>19622</v>
      </c>
    </row>
    <row r="221" spans="1:5" x14ac:dyDescent="0.3">
      <c r="A221">
        <v>1993</v>
      </c>
      <c r="B221">
        <v>17230.7</v>
      </c>
      <c r="C221">
        <v>379.15899999999999</v>
      </c>
      <c r="D221">
        <v>16488.900000000001</v>
      </c>
      <c r="E221">
        <v>18005.8</v>
      </c>
    </row>
    <row r="222" spans="1:5" x14ac:dyDescent="0.3">
      <c r="A222">
        <v>1994</v>
      </c>
      <c r="B222">
        <v>15819.2</v>
      </c>
      <c r="C222">
        <v>357.17599999999999</v>
      </c>
      <c r="D222">
        <v>15120.8</v>
      </c>
      <c r="E222">
        <v>16549.8</v>
      </c>
    </row>
    <row r="223" spans="1:5" x14ac:dyDescent="0.3">
      <c r="A223">
        <v>1995</v>
      </c>
      <c r="B223">
        <v>13888.3</v>
      </c>
      <c r="C223">
        <v>318.71699999999998</v>
      </c>
      <c r="D223">
        <v>13265.3</v>
      </c>
      <c r="E223">
        <v>14540.5</v>
      </c>
    </row>
    <row r="224" spans="1:5" x14ac:dyDescent="0.3">
      <c r="A224">
        <v>1996</v>
      </c>
      <c r="B224">
        <v>10975.1</v>
      </c>
      <c r="C224">
        <v>256.55799999999999</v>
      </c>
      <c r="D224">
        <v>10473.9</v>
      </c>
      <c r="E224">
        <v>11500.3</v>
      </c>
    </row>
    <row r="225" spans="1:5" x14ac:dyDescent="0.3">
      <c r="A225">
        <v>1997</v>
      </c>
      <c r="B225">
        <v>9271.65</v>
      </c>
      <c r="C225">
        <v>219.886</v>
      </c>
      <c r="D225">
        <v>8842.2000000000007</v>
      </c>
      <c r="E225">
        <v>9721.9500000000007</v>
      </c>
    </row>
    <row r="226" spans="1:5" x14ac:dyDescent="0.3">
      <c r="A226">
        <v>1998</v>
      </c>
      <c r="B226">
        <v>8252.82</v>
      </c>
      <c r="C226">
        <v>195.47499999999999</v>
      </c>
      <c r="D226">
        <v>7871.04</v>
      </c>
      <c r="E226">
        <v>8653.1200000000008</v>
      </c>
    </row>
    <row r="227" spans="1:5" x14ac:dyDescent="0.3">
      <c r="A227">
        <v>1999</v>
      </c>
      <c r="B227">
        <v>8891.09</v>
      </c>
      <c r="C227">
        <v>193.53399999999999</v>
      </c>
      <c r="D227">
        <v>8512.3700000000008</v>
      </c>
      <c r="E227">
        <v>9286.66</v>
      </c>
    </row>
    <row r="228" spans="1:5" x14ac:dyDescent="0.3">
      <c r="A228">
        <v>2000</v>
      </c>
      <c r="B228">
        <v>10135.9</v>
      </c>
      <c r="C228">
        <v>195.59399999999999</v>
      </c>
      <c r="D228">
        <v>9752.16</v>
      </c>
      <c r="E228">
        <v>10534.7</v>
      </c>
    </row>
    <row r="229" spans="1:5" x14ac:dyDescent="0.3">
      <c r="A229">
        <v>2001</v>
      </c>
      <c r="B229">
        <v>11063.6</v>
      </c>
      <c r="C229">
        <v>196.309</v>
      </c>
      <c r="D229">
        <v>10677.9</v>
      </c>
      <c r="E229">
        <v>11463.3</v>
      </c>
    </row>
    <row r="230" spans="1:5" x14ac:dyDescent="0.3">
      <c r="A230">
        <v>2002</v>
      </c>
      <c r="B230">
        <v>11131.1</v>
      </c>
      <c r="C230">
        <v>187.39500000000001</v>
      </c>
      <c r="D230">
        <v>10762.5</v>
      </c>
      <c r="E230">
        <v>11512.2</v>
      </c>
    </row>
    <row r="231" spans="1:5" x14ac:dyDescent="0.3">
      <c r="A231">
        <v>2003</v>
      </c>
      <c r="B231">
        <v>10947.1</v>
      </c>
      <c r="C231">
        <v>177.7</v>
      </c>
      <c r="D231">
        <v>10597.4</v>
      </c>
      <c r="E231">
        <v>11308.3</v>
      </c>
    </row>
    <row r="232" spans="1:5" x14ac:dyDescent="0.3">
      <c r="A232">
        <v>2004</v>
      </c>
      <c r="B232">
        <v>10290.700000000001</v>
      </c>
      <c r="C232">
        <v>162.494</v>
      </c>
      <c r="D232">
        <v>9970.7900000000009</v>
      </c>
      <c r="E232">
        <v>10620.8</v>
      </c>
    </row>
    <row r="233" spans="1:5" x14ac:dyDescent="0.3">
      <c r="A233">
        <v>2005</v>
      </c>
      <c r="B233">
        <v>9174.19</v>
      </c>
      <c r="C233">
        <v>146.643</v>
      </c>
      <c r="D233">
        <v>8885.56</v>
      </c>
      <c r="E233">
        <v>9472.19</v>
      </c>
    </row>
    <row r="234" spans="1:5" x14ac:dyDescent="0.3">
      <c r="A234">
        <v>2006</v>
      </c>
      <c r="B234">
        <v>8075.01</v>
      </c>
      <c r="C234">
        <v>134.24100000000001</v>
      </c>
      <c r="D234">
        <v>7810.96</v>
      </c>
      <c r="E234">
        <v>8347.99</v>
      </c>
    </row>
    <row r="235" spans="1:5" x14ac:dyDescent="0.3">
      <c r="A235">
        <v>2007</v>
      </c>
      <c r="B235">
        <v>6592.32</v>
      </c>
      <c r="C235">
        <v>122.78</v>
      </c>
      <c r="D235">
        <v>6351.3</v>
      </c>
      <c r="E235">
        <v>6842.49</v>
      </c>
    </row>
    <row r="236" spans="1:5" x14ac:dyDescent="0.3">
      <c r="A236">
        <v>2008</v>
      </c>
      <c r="B236">
        <v>4843.68</v>
      </c>
      <c r="C236">
        <v>110.033</v>
      </c>
      <c r="D236">
        <v>4628.57</v>
      </c>
      <c r="E236">
        <v>5068.79</v>
      </c>
    </row>
    <row r="237" spans="1:5" x14ac:dyDescent="0.3">
      <c r="A237">
        <v>2009</v>
      </c>
      <c r="B237">
        <v>3652.14</v>
      </c>
      <c r="C237">
        <v>121.089</v>
      </c>
      <c r="D237">
        <v>3417.88</v>
      </c>
      <c r="E237">
        <v>3902.45</v>
      </c>
    </row>
    <row r="238" spans="1:5" x14ac:dyDescent="0.3">
      <c r="A238">
        <v>2010</v>
      </c>
      <c r="B238">
        <v>2917.53</v>
      </c>
      <c r="C238">
        <v>164.17</v>
      </c>
      <c r="D238">
        <v>2607.23</v>
      </c>
      <c r="E238">
        <v>3264.77</v>
      </c>
    </row>
    <row r="239" spans="1:5" x14ac:dyDescent="0.3">
      <c r="A239">
        <v>2011</v>
      </c>
      <c r="B239">
        <v>2747.93</v>
      </c>
      <c r="C239">
        <v>237.83699999999999</v>
      </c>
      <c r="D239">
        <v>2311.9</v>
      </c>
      <c r="E239">
        <v>3266.21</v>
      </c>
    </row>
    <row r="240" spans="1:5" x14ac:dyDescent="0.3">
      <c r="A240">
        <v>2012</v>
      </c>
      <c r="B240">
        <v>3173.88</v>
      </c>
      <c r="C240">
        <v>382.20299999999997</v>
      </c>
      <c r="D240">
        <v>2496.73</v>
      </c>
      <c r="E240">
        <v>4034.7</v>
      </c>
    </row>
    <row r="241" spans="1:5" x14ac:dyDescent="0.3">
      <c r="A241" t="s">
        <v>10</v>
      </c>
    </row>
    <row r="242" spans="1:5" x14ac:dyDescent="0.3">
      <c r="A242">
        <v>2013</v>
      </c>
      <c r="B242">
        <v>1922.08</v>
      </c>
      <c r="C242">
        <v>252.554</v>
      </c>
      <c r="D242">
        <v>1479.55</v>
      </c>
      <c r="E242">
        <v>2496.9699999999998</v>
      </c>
    </row>
    <row r="243" spans="1:5" x14ac:dyDescent="0.3">
      <c r="A243">
        <v>2014</v>
      </c>
      <c r="B243">
        <v>2304.62</v>
      </c>
      <c r="C243">
        <v>372.065</v>
      </c>
      <c r="D243">
        <v>1672.14</v>
      </c>
      <c r="E243">
        <v>3176.33</v>
      </c>
    </row>
    <row r="244" spans="1:5" x14ac:dyDescent="0.3">
      <c r="A244">
        <v>2015</v>
      </c>
      <c r="B244">
        <v>2641.82</v>
      </c>
      <c r="C244">
        <v>510.512</v>
      </c>
      <c r="D244">
        <v>1801.32</v>
      </c>
      <c r="E244">
        <v>3874.5</v>
      </c>
    </row>
    <row r="245" spans="1:5" x14ac:dyDescent="0.3">
      <c r="A245">
        <v>2016</v>
      </c>
      <c r="B245">
        <v>2960.58</v>
      </c>
      <c r="C245">
        <v>644.62599999999998</v>
      </c>
      <c r="D245">
        <v>1925.04</v>
      </c>
      <c r="E245">
        <v>4553.17</v>
      </c>
    </row>
    <row r="246" spans="1:5" x14ac:dyDescent="0.3">
      <c r="A246">
        <v>2017</v>
      </c>
      <c r="B246">
        <v>3249.41</v>
      </c>
      <c r="C246">
        <v>762.68299999999999</v>
      </c>
      <c r="D246">
        <v>2044.85</v>
      </c>
      <c r="E246">
        <v>5163.54</v>
      </c>
    </row>
    <row r="247" spans="1:5" x14ac:dyDescent="0.3">
      <c r="A247">
        <v>2018</v>
      </c>
      <c r="B247">
        <v>3492.92</v>
      </c>
      <c r="C247">
        <v>863.18100000000004</v>
      </c>
      <c r="D247">
        <v>2146.41</v>
      </c>
      <c r="E247">
        <v>5684.13</v>
      </c>
    </row>
    <row r="248" spans="1:5" x14ac:dyDescent="0.3">
      <c r="A248">
        <v>2019</v>
      </c>
      <c r="B248">
        <v>3704.69</v>
      </c>
      <c r="C248">
        <v>948.10500000000002</v>
      </c>
      <c r="D248">
        <v>2238.61</v>
      </c>
      <c r="E248">
        <v>6130.92</v>
      </c>
    </row>
    <row r="249" spans="1:5" x14ac:dyDescent="0.3">
      <c r="A249">
        <v>2020</v>
      </c>
      <c r="B249">
        <v>3887.46</v>
      </c>
      <c r="C249">
        <v>1017.65</v>
      </c>
      <c r="D249">
        <v>2322.9699999999998</v>
      </c>
      <c r="E249">
        <v>6505.59</v>
      </c>
    </row>
    <row r="250" spans="1:5" x14ac:dyDescent="0.3">
      <c r="A250">
        <v>2021</v>
      </c>
      <c r="B250">
        <v>4043.75</v>
      </c>
      <c r="C250">
        <v>1072.31</v>
      </c>
      <c r="D250">
        <v>2400.8000000000002</v>
      </c>
      <c r="E250">
        <v>6811.03</v>
      </c>
    </row>
    <row r="251" spans="1:5" x14ac:dyDescent="0.3">
      <c r="A251">
        <v>2022</v>
      </c>
      <c r="B251">
        <v>4176.55</v>
      </c>
      <c r="C251">
        <v>1114.48</v>
      </c>
      <c r="D251">
        <v>2471.81</v>
      </c>
      <c r="E251">
        <v>7057.01</v>
      </c>
    </row>
    <row r="252" spans="1:5" x14ac:dyDescent="0.3">
      <c r="A252" t="s">
        <v>11</v>
      </c>
    </row>
    <row r="253" spans="1:5" x14ac:dyDescent="0.3">
      <c r="A253">
        <v>2013</v>
      </c>
      <c r="B253">
        <v>1976.41</v>
      </c>
      <c r="C253">
        <v>254.392</v>
      </c>
      <c r="D253">
        <v>1529.45</v>
      </c>
      <c r="E253">
        <v>2553.98</v>
      </c>
    </row>
    <row r="254" spans="1:5" x14ac:dyDescent="0.3">
      <c r="A254">
        <v>2014</v>
      </c>
      <c r="B254">
        <v>2434.3200000000002</v>
      </c>
      <c r="C254">
        <v>379.80799999999999</v>
      </c>
      <c r="D254">
        <v>1785.15</v>
      </c>
      <c r="E254">
        <v>3319.58</v>
      </c>
    </row>
    <row r="255" spans="1:5" x14ac:dyDescent="0.3">
      <c r="A255">
        <v>2015</v>
      </c>
      <c r="B255">
        <v>2854.3</v>
      </c>
      <c r="C255">
        <v>528.48400000000004</v>
      </c>
      <c r="D255">
        <v>1977.11</v>
      </c>
      <c r="E255">
        <v>4120.68</v>
      </c>
    </row>
    <row r="256" spans="1:5" x14ac:dyDescent="0.3">
      <c r="A256">
        <v>2016</v>
      </c>
      <c r="B256">
        <v>3259.75</v>
      </c>
      <c r="C256">
        <v>676.55499999999995</v>
      </c>
      <c r="D256">
        <v>2161.7600000000002</v>
      </c>
      <c r="E256">
        <v>4915.43</v>
      </c>
    </row>
    <row r="257" spans="1:5" x14ac:dyDescent="0.3">
      <c r="A257">
        <v>2017</v>
      </c>
      <c r="B257">
        <v>3642.65</v>
      </c>
      <c r="C257">
        <v>812.01099999999997</v>
      </c>
      <c r="D257">
        <v>2344.9699999999998</v>
      </c>
      <c r="E257">
        <v>5658.46</v>
      </c>
    </row>
    <row r="258" spans="1:5" x14ac:dyDescent="0.3">
      <c r="A258">
        <v>2018</v>
      </c>
      <c r="B258">
        <v>3981.56</v>
      </c>
      <c r="C258">
        <v>932.34</v>
      </c>
      <c r="D258">
        <v>2508.23</v>
      </c>
      <c r="E258">
        <v>6320.29</v>
      </c>
    </row>
    <row r="259" spans="1:5" x14ac:dyDescent="0.3">
      <c r="A259">
        <v>2019</v>
      </c>
      <c r="B259">
        <v>4281.7700000000004</v>
      </c>
      <c r="C259">
        <v>1037.6300000000001</v>
      </c>
      <c r="D259">
        <v>2655.38</v>
      </c>
      <c r="E259">
        <v>6904.3</v>
      </c>
    </row>
    <row r="260" spans="1:5" x14ac:dyDescent="0.3">
      <c r="A260">
        <v>2020</v>
      </c>
      <c r="B260">
        <v>4548.38</v>
      </c>
      <c r="C260">
        <v>1126.8699999999999</v>
      </c>
      <c r="D260">
        <v>2791.63</v>
      </c>
      <c r="E260">
        <v>7410.64</v>
      </c>
    </row>
    <row r="261" spans="1:5" x14ac:dyDescent="0.3">
      <c r="A261">
        <v>2021</v>
      </c>
      <c r="B261">
        <v>4778.7299999999996</v>
      </c>
      <c r="C261">
        <v>1199.26</v>
      </c>
      <c r="D261">
        <v>2915.1</v>
      </c>
      <c r="E261">
        <v>7833.8</v>
      </c>
    </row>
    <row r="262" spans="1:5" x14ac:dyDescent="0.3">
      <c r="A262">
        <v>2022</v>
      </c>
      <c r="B262">
        <v>4972.01</v>
      </c>
      <c r="C262">
        <v>1256.25</v>
      </c>
      <c r="D262">
        <v>3023.13</v>
      </c>
      <c r="E262">
        <v>8177.26</v>
      </c>
    </row>
    <row r="263" spans="1:5" x14ac:dyDescent="0.3">
      <c r="A263" t="s">
        <v>12</v>
      </c>
    </row>
    <row r="264" spans="1:5" x14ac:dyDescent="0.3">
      <c r="A264">
        <v>2013</v>
      </c>
      <c r="B264">
        <v>2033.63</v>
      </c>
      <c r="C264">
        <v>256.13200000000001</v>
      </c>
      <c r="D264">
        <v>1582.36</v>
      </c>
      <c r="E264">
        <v>2613.6</v>
      </c>
    </row>
    <row r="265" spans="1:5" x14ac:dyDescent="0.3">
      <c r="A265">
        <v>2014</v>
      </c>
      <c r="B265">
        <v>2578.0500000000002</v>
      </c>
      <c r="C265">
        <v>387.45</v>
      </c>
      <c r="D265">
        <v>1911.97</v>
      </c>
      <c r="E265">
        <v>3476.17</v>
      </c>
    </row>
    <row r="266" spans="1:5" x14ac:dyDescent="0.3">
      <c r="A266">
        <v>2015</v>
      </c>
      <c r="B266">
        <v>3099.73</v>
      </c>
      <c r="C266">
        <v>546.91499999999996</v>
      </c>
      <c r="D266">
        <v>2183.96</v>
      </c>
      <c r="E266">
        <v>4399.51</v>
      </c>
    </row>
    <row r="267" spans="1:5" x14ac:dyDescent="0.3">
      <c r="A267">
        <v>2016</v>
      </c>
      <c r="B267">
        <v>3616.47</v>
      </c>
      <c r="C267">
        <v>710.34900000000005</v>
      </c>
      <c r="D267">
        <v>2450.69</v>
      </c>
      <c r="E267">
        <v>5336.81</v>
      </c>
    </row>
    <row r="268" spans="1:5" x14ac:dyDescent="0.3">
      <c r="A268">
        <v>2017</v>
      </c>
      <c r="B268">
        <v>4124.6899999999996</v>
      </c>
      <c r="C268">
        <v>865.78200000000004</v>
      </c>
      <c r="D268">
        <v>2722.92</v>
      </c>
      <c r="E268">
        <v>6248.11</v>
      </c>
    </row>
    <row r="269" spans="1:5" x14ac:dyDescent="0.3">
      <c r="A269">
        <v>2018</v>
      </c>
      <c r="B269">
        <v>4598.5200000000004</v>
      </c>
      <c r="C269">
        <v>1009.95</v>
      </c>
      <c r="D269">
        <v>2979.19</v>
      </c>
      <c r="E269">
        <v>7098.05</v>
      </c>
    </row>
    <row r="270" spans="1:5" x14ac:dyDescent="0.3">
      <c r="A270">
        <v>2019</v>
      </c>
      <c r="B270">
        <v>5033.08</v>
      </c>
      <c r="C270">
        <v>1141.1600000000001</v>
      </c>
      <c r="D270">
        <v>3216.32</v>
      </c>
      <c r="E270">
        <v>7876.03</v>
      </c>
    </row>
    <row r="271" spans="1:5" x14ac:dyDescent="0.3">
      <c r="A271">
        <v>2020</v>
      </c>
      <c r="B271">
        <v>5436.45</v>
      </c>
      <c r="C271">
        <v>1257.29</v>
      </c>
      <c r="D271">
        <v>3443.87</v>
      </c>
      <c r="E271">
        <v>8581.9</v>
      </c>
    </row>
    <row r="272" spans="1:5" x14ac:dyDescent="0.3">
      <c r="A272">
        <v>2021</v>
      </c>
      <c r="B272">
        <v>5794.85</v>
      </c>
      <c r="C272">
        <v>1355.78</v>
      </c>
      <c r="D272">
        <v>3651.96</v>
      </c>
      <c r="E272">
        <v>9195.15</v>
      </c>
    </row>
    <row r="273" spans="1:5" x14ac:dyDescent="0.3">
      <c r="A273">
        <v>2022</v>
      </c>
      <c r="B273">
        <v>6093.72</v>
      </c>
      <c r="C273">
        <v>1436.29</v>
      </c>
      <c r="D273">
        <v>3827.52</v>
      </c>
      <c r="E273">
        <v>9701.69</v>
      </c>
    </row>
    <row r="274" spans="1:5" x14ac:dyDescent="0.3">
      <c r="A274" t="s">
        <v>13</v>
      </c>
    </row>
    <row r="275" spans="1:5" x14ac:dyDescent="0.3">
      <c r="A275">
        <v>2013</v>
      </c>
      <c r="B275">
        <v>2093.9899999999998</v>
      </c>
      <c r="C275">
        <v>257.75599999999997</v>
      </c>
      <c r="D275">
        <v>1638.55</v>
      </c>
      <c r="E275">
        <v>2676.03</v>
      </c>
    </row>
    <row r="276" spans="1:5" x14ac:dyDescent="0.3">
      <c r="A276">
        <v>2014</v>
      </c>
      <c r="B276">
        <v>2738.38</v>
      </c>
      <c r="C276">
        <v>394.858</v>
      </c>
      <c r="D276">
        <v>2055.38</v>
      </c>
      <c r="E276">
        <v>3648.34</v>
      </c>
    </row>
    <row r="277" spans="1:5" x14ac:dyDescent="0.3">
      <c r="A277">
        <v>2015</v>
      </c>
      <c r="B277">
        <v>3387.25</v>
      </c>
      <c r="C277">
        <v>565.53200000000004</v>
      </c>
      <c r="D277">
        <v>2431.2199999999998</v>
      </c>
      <c r="E277">
        <v>4719.22</v>
      </c>
    </row>
    <row r="278" spans="1:5" x14ac:dyDescent="0.3">
      <c r="A278">
        <v>2016</v>
      </c>
      <c r="B278">
        <v>4051.21</v>
      </c>
      <c r="C278">
        <v>745.74800000000005</v>
      </c>
      <c r="D278">
        <v>2812.06</v>
      </c>
      <c r="E278">
        <v>5836.39</v>
      </c>
    </row>
    <row r="279" spans="1:5" x14ac:dyDescent="0.3">
      <c r="A279">
        <v>2017</v>
      </c>
      <c r="B279">
        <v>4732.71</v>
      </c>
      <c r="C279">
        <v>924.125</v>
      </c>
      <c r="D279">
        <v>3214.33</v>
      </c>
      <c r="E279">
        <v>6968.35</v>
      </c>
    </row>
    <row r="280" spans="1:5" x14ac:dyDescent="0.3">
      <c r="A280">
        <v>2018</v>
      </c>
      <c r="B280">
        <v>5404.86</v>
      </c>
      <c r="C280">
        <v>1097.1099999999999</v>
      </c>
      <c r="D280">
        <v>3616.18</v>
      </c>
      <c r="E280">
        <v>8078.27</v>
      </c>
    </row>
    <row r="281" spans="1:5" x14ac:dyDescent="0.3">
      <c r="A281">
        <v>2019</v>
      </c>
      <c r="B281">
        <v>6053.59</v>
      </c>
      <c r="C281">
        <v>1261.58</v>
      </c>
      <c r="D281">
        <v>4007.91</v>
      </c>
      <c r="E281">
        <v>9143.42</v>
      </c>
    </row>
    <row r="282" spans="1:5" x14ac:dyDescent="0.3">
      <c r="A282">
        <v>2020</v>
      </c>
      <c r="B282">
        <v>6694.62</v>
      </c>
      <c r="C282">
        <v>1415.08</v>
      </c>
      <c r="D282">
        <v>4406.87</v>
      </c>
      <c r="E282">
        <v>10170</v>
      </c>
    </row>
    <row r="283" spans="1:5" x14ac:dyDescent="0.3">
      <c r="A283">
        <v>2021</v>
      </c>
      <c r="B283">
        <v>7294.33</v>
      </c>
      <c r="C283">
        <v>1553.34</v>
      </c>
      <c r="D283">
        <v>4787.0200000000004</v>
      </c>
      <c r="E283">
        <v>11114.9</v>
      </c>
    </row>
    <row r="284" spans="1:5" x14ac:dyDescent="0.3">
      <c r="A284">
        <v>2022</v>
      </c>
      <c r="B284">
        <v>7801.26</v>
      </c>
      <c r="C284">
        <v>1673.58</v>
      </c>
      <c r="D284">
        <v>5104.12</v>
      </c>
      <c r="E284">
        <v>11923.6</v>
      </c>
    </row>
    <row r="285" spans="1:5" x14ac:dyDescent="0.3">
      <c r="A285" t="s">
        <v>14</v>
      </c>
    </row>
    <row r="286" spans="1:5" x14ac:dyDescent="0.3">
      <c r="A286">
        <v>2013</v>
      </c>
      <c r="B286">
        <v>2157.77</v>
      </c>
      <c r="C286">
        <v>259.24099999999999</v>
      </c>
      <c r="D286">
        <v>1698.33</v>
      </c>
      <c r="E286">
        <v>2741.49</v>
      </c>
    </row>
    <row r="287" spans="1:5" x14ac:dyDescent="0.3">
      <c r="A287">
        <v>2014</v>
      </c>
      <c r="B287">
        <v>2918.53</v>
      </c>
      <c r="C287">
        <v>401.86</v>
      </c>
      <c r="D287">
        <v>2218.85</v>
      </c>
      <c r="E287">
        <v>3838.85</v>
      </c>
    </row>
    <row r="288" spans="1:5" x14ac:dyDescent="0.3">
      <c r="A288">
        <v>2015</v>
      </c>
      <c r="B288">
        <v>3729.43</v>
      </c>
      <c r="C288">
        <v>583.899</v>
      </c>
      <c r="D288">
        <v>2731.96</v>
      </c>
      <c r="E288">
        <v>5091.09</v>
      </c>
    </row>
    <row r="289" spans="1:5" x14ac:dyDescent="0.3">
      <c r="A289">
        <v>2016</v>
      </c>
      <c r="B289">
        <v>4595.03</v>
      </c>
      <c r="C289">
        <v>782.13300000000004</v>
      </c>
      <c r="D289">
        <v>3277.16</v>
      </c>
      <c r="E289">
        <v>6442.87</v>
      </c>
    </row>
    <row r="290" spans="1:5" x14ac:dyDescent="0.3">
      <c r="A290">
        <v>2017</v>
      </c>
      <c r="B290">
        <v>5527.6</v>
      </c>
      <c r="C290">
        <v>986.70100000000002</v>
      </c>
      <c r="D290">
        <v>3878.86</v>
      </c>
      <c r="E290">
        <v>7877.16</v>
      </c>
    </row>
    <row r="291" spans="1:5" x14ac:dyDescent="0.3">
      <c r="A291">
        <v>2018</v>
      </c>
      <c r="B291">
        <v>6506.24</v>
      </c>
      <c r="C291">
        <v>1194.81</v>
      </c>
      <c r="D291">
        <v>4520.05</v>
      </c>
      <c r="E291">
        <v>9365.19</v>
      </c>
    </row>
    <row r="292" spans="1:5" x14ac:dyDescent="0.3">
      <c r="A292">
        <v>2019</v>
      </c>
      <c r="B292">
        <v>7516.34</v>
      </c>
      <c r="C292">
        <v>1402.84</v>
      </c>
      <c r="D292">
        <v>5191.34</v>
      </c>
      <c r="E292">
        <v>10882.6</v>
      </c>
    </row>
    <row r="293" spans="1:5" x14ac:dyDescent="0.3">
      <c r="A293">
        <v>2020</v>
      </c>
      <c r="B293">
        <v>8598.5</v>
      </c>
      <c r="C293">
        <v>1610.22</v>
      </c>
      <c r="D293">
        <v>5931.49</v>
      </c>
      <c r="E293">
        <v>12464.7</v>
      </c>
    </row>
    <row r="294" spans="1:5" x14ac:dyDescent="0.3">
      <c r="A294">
        <v>2021</v>
      </c>
      <c r="B294">
        <v>9691.6</v>
      </c>
      <c r="C294">
        <v>1813.18</v>
      </c>
      <c r="D294">
        <v>6687.88</v>
      </c>
      <c r="E294">
        <v>14044.4</v>
      </c>
    </row>
    <row r="295" spans="1:5" x14ac:dyDescent="0.3">
      <c r="A295">
        <v>2022</v>
      </c>
      <c r="B295">
        <v>10659.8</v>
      </c>
      <c r="C295">
        <v>2007.43</v>
      </c>
      <c r="D295">
        <v>7338.35</v>
      </c>
      <c r="E295">
        <v>15484.5</v>
      </c>
    </row>
    <row r="296" spans="1:5" x14ac:dyDescent="0.3">
      <c r="A296" t="s">
        <v>15</v>
      </c>
    </row>
    <row r="297" spans="1:5" x14ac:dyDescent="0.3">
      <c r="A297">
        <v>2013</v>
      </c>
      <c r="B297">
        <v>454.51600000000002</v>
      </c>
    </row>
    <row r="298" spans="1:5" x14ac:dyDescent="0.3">
      <c r="A298">
        <v>2014</v>
      </c>
      <c r="B298">
        <v>545.875</v>
      </c>
    </row>
    <row r="299" spans="1:5" x14ac:dyDescent="0.3">
      <c r="A299">
        <v>2015</v>
      </c>
      <c r="B299">
        <v>634.96799999999996</v>
      </c>
    </row>
    <row r="300" spans="1:5" x14ac:dyDescent="0.3">
      <c r="A300">
        <v>2016</v>
      </c>
      <c r="B300">
        <v>693.77800000000002</v>
      </c>
    </row>
    <row r="301" spans="1:5" x14ac:dyDescent="0.3">
      <c r="A301">
        <v>2017</v>
      </c>
      <c r="B301">
        <v>779.51</v>
      </c>
    </row>
    <row r="302" spans="1:5" x14ac:dyDescent="0.3">
      <c r="A302">
        <v>2018</v>
      </c>
      <c r="B302">
        <v>903.73199999999997</v>
      </c>
    </row>
    <row r="303" spans="1:5" x14ac:dyDescent="0.3">
      <c r="A303">
        <v>2019</v>
      </c>
      <c r="B303">
        <v>1004.61</v>
      </c>
    </row>
    <row r="304" spans="1:5" x14ac:dyDescent="0.3">
      <c r="A304">
        <v>2020</v>
      </c>
      <c r="B304">
        <v>1079.83</v>
      </c>
    </row>
    <row r="305" spans="1:2" x14ac:dyDescent="0.3">
      <c r="A305">
        <v>2021</v>
      </c>
      <c r="B305">
        <v>1149.54</v>
      </c>
    </row>
    <row r="306" spans="1:2" x14ac:dyDescent="0.3">
      <c r="A306">
        <v>2022</v>
      </c>
      <c r="B306">
        <v>1189.94</v>
      </c>
    </row>
    <row r="307" spans="1:2" x14ac:dyDescent="0.3">
      <c r="A307" t="s">
        <v>16</v>
      </c>
    </row>
    <row r="308" spans="1:2" x14ac:dyDescent="0.3">
      <c r="A308">
        <v>2013</v>
      </c>
      <c r="B308">
        <v>350.47699999999998</v>
      </c>
    </row>
    <row r="309" spans="1:2" x14ac:dyDescent="0.3">
      <c r="A309">
        <v>2014</v>
      </c>
      <c r="B309">
        <v>439.93599999999998</v>
      </c>
    </row>
    <row r="310" spans="1:2" x14ac:dyDescent="0.3">
      <c r="A310">
        <v>2015</v>
      </c>
      <c r="B310">
        <v>529.971</v>
      </c>
    </row>
    <row r="311" spans="1:2" x14ac:dyDescent="0.3">
      <c r="A311">
        <v>2016</v>
      </c>
      <c r="B311">
        <v>593.65599999999995</v>
      </c>
    </row>
    <row r="312" spans="1:2" x14ac:dyDescent="0.3">
      <c r="A312">
        <v>2017</v>
      </c>
      <c r="B312">
        <v>680.04</v>
      </c>
    </row>
    <row r="313" spans="1:2" x14ac:dyDescent="0.3">
      <c r="A313">
        <v>2018</v>
      </c>
      <c r="B313">
        <v>811.26199999999994</v>
      </c>
    </row>
    <row r="314" spans="1:2" x14ac:dyDescent="0.3">
      <c r="A314">
        <v>2019</v>
      </c>
      <c r="B314">
        <v>930.83100000000002</v>
      </c>
    </row>
    <row r="315" spans="1:2" x14ac:dyDescent="0.3">
      <c r="A315">
        <v>2020</v>
      </c>
      <c r="B315">
        <v>1023.57</v>
      </c>
    </row>
    <row r="316" spans="1:2" x14ac:dyDescent="0.3">
      <c r="A316">
        <v>2021</v>
      </c>
      <c r="B316">
        <v>1112.6600000000001</v>
      </c>
    </row>
    <row r="317" spans="1:2" x14ac:dyDescent="0.3">
      <c r="A317">
        <v>2022</v>
      </c>
      <c r="B317">
        <v>1165.51</v>
      </c>
    </row>
    <row r="318" spans="1:2" x14ac:dyDescent="0.3">
      <c r="A318" t="s">
        <v>17</v>
      </c>
    </row>
    <row r="319" spans="1:2" x14ac:dyDescent="0.3">
      <c r="A319">
        <v>2013</v>
      </c>
      <c r="B319">
        <v>240.48</v>
      </c>
    </row>
    <row r="320" spans="1:2" x14ac:dyDescent="0.3">
      <c r="A320">
        <v>2014</v>
      </c>
      <c r="B320">
        <v>316.71899999999999</v>
      </c>
    </row>
    <row r="321" spans="1:2" x14ac:dyDescent="0.3">
      <c r="A321">
        <v>2015</v>
      </c>
      <c r="B321">
        <v>397.33600000000001</v>
      </c>
    </row>
    <row r="322" spans="1:2" x14ac:dyDescent="0.3">
      <c r="A322">
        <v>2016</v>
      </c>
      <c r="B322">
        <v>458.96300000000002</v>
      </c>
    </row>
    <row r="323" spans="1:2" x14ac:dyDescent="0.3">
      <c r="A323">
        <v>2017</v>
      </c>
      <c r="B323">
        <v>538.27499999999998</v>
      </c>
    </row>
    <row r="324" spans="1:2" x14ac:dyDescent="0.3">
      <c r="A324">
        <v>2018</v>
      </c>
      <c r="B324">
        <v>663.06399999999996</v>
      </c>
    </row>
    <row r="325" spans="1:2" x14ac:dyDescent="0.3">
      <c r="A325">
        <v>2019</v>
      </c>
      <c r="B325">
        <v>790.08799999999997</v>
      </c>
    </row>
    <row r="326" spans="1:2" x14ac:dyDescent="0.3">
      <c r="A326">
        <v>2020</v>
      </c>
      <c r="B326">
        <v>895.32500000000005</v>
      </c>
    </row>
    <row r="327" spans="1:2" x14ac:dyDescent="0.3">
      <c r="A327">
        <v>2021</v>
      </c>
      <c r="B327">
        <v>1001.06</v>
      </c>
    </row>
    <row r="328" spans="1:2" x14ac:dyDescent="0.3">
      <c r="A328">
        <v>2022</v>
      </c>
      <c r="B328">
        <v>1067.76</v>
      </c>
    </row>
    <row r="329" spans="1:2" x14ac:dyDescent="0.3">
      <c r="A329" t="s">
        <v>18</v>
      </c>
    </row>
    <row r="330" spans="1:2" x14ac:dyDescent="0.3">
      <c r="A330">
        <v>2013</v>
      </c>
      <c r="B330">
        <v>123.893</v>
      </c>
    </row>
    <row r="331" spans="1:2" x14ac:dyDescent="0.3">
      <c r="A331">
        <v>2014</v>
      </c>
      <c r="B331">
        <v>171.93199999999999</v>
      </c>
    </row>
    <row r="332" spans="1:2" x14ac:dyDescent="0.3">
      <c r="A332">
        <v>2015</v>
      </c>
      <c r="B332">
        <v>226.107</v>
      </c>
    </row>
    <row r="333" spans="1:2" x14ac:dyDescent="0.3">
      <c r="A333">
        <v>2016</v>
      </c>
      <c r="B333">
        <v>271.38900000000001</v>
      </c>
    </row>
    <row r="334" spans="1:2" x14ac:dyDescent="0.3">
      <c r="A334">
        <v>2017</v>
      </c>
      <c r="B334">
        <v>327.95600000000002</v>
      </c>
    </row>
    <row r="335" spans="1:2" x14ac:dyDescent="0.3">
      <c r="A335">
        <v>2018</v>
      </c>
      <c r="B335">
        <v>418.964</v>
      </c>
    </row>
    <row r="336" spans="1:2" x14ac:dyDescent="0.3">
      <c r="A336">
        <v>2019</v>
      </c>
      <c r="B336">
        <v>521.83699999999999</v>
      </c>
    </row>
    <row r="337" spans="1:5" x14ac:dyDescent="0.3">
      <c r="A337">
        <v>2020</v>
      </c>
      <c r="B337">
        <v>614.86099999999999</v>
      </c>
    </row>
    <row r="338" spans="1:5" x14ac:dyDescent="0.3">
      <c r="A338">
        <v>2021</v>
      </c>
      <c r="B338">
        <v>713.63699999999994</v>
      </c>
    </row>
    <row r="339" spans="1:5" x14ac:dyDescent="0.3">
      <c r="A339">
        <v>2022</v>
      </c>
      <c r="B339">
        <v>782.31700000000001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18466.8</v>
      </c>
      <c r="C352">
        <v>1997.44</v>
      </c>
      <c r="D352">
        <v>14883.8</v>
      </c>
      <c r="E352">
        <v>22912.3</v>
      </c>
    </row>
    <row r="353" spans="1:5" x14ac:dyDescent="0.3">
      <c r="A353">
        <v>1959</v>
      </c>
      <c r="B353">
        <v>18466.8</v>
      </c>
      <c r="C353">
        <v>1997.44</v>
      </c>
      <c r="D353">
        <v>14883.8</v>
      </c>
      <c r="E353">
        <v>22912.3</v>
      </c>
    </row>
    <row r="354" spans="1:5" x14ac:dyDescent="0.3">
      <c r="A354">
        <v>1960</v>
      </c>
      <c r="B354">
        <v>18241.3</v>
      </c>
      <c r="C354">
        <v>1965.43</v>
      </c>
      <c r="D354">
        <v>14714.3</v>
      </c>
      <c r="E354">
        <v>22613.8</v>
      </c>
    </row>
    <row r="355" spans="1:5" x14ac:dyDescent="0.3">
      <c r="A355">
        <v>1961</v>
      </c>
      <c r="B355">
        <v>17730.3</v>
      </c>
      <c r="C355">
        <v>1892.17</v>
      </c>
      <c r="D355">
        <v>14331.2</v>
      </c>
      <c r="E355">
        <v>21935.599999999999</v>
      </c>
    </row>
    <row r="356" spans="1:5" x14ac:dyDescent="0.3">
      <c r="A356">
        <v>1962</v>
      </c>
      <c r="B356">
        <v>16945.3</v>
      </c>
      <c r="C356">
        <v>1785.32</v>
      </c>
      <c r="D356">
        <v>13733.7</v>
      </c>
      <c r="E356">
        <v>20907.8</v>
      </c>
    </row>
    <row r="357" spans="1:5" x14ac:dyDescent="0.3">
      <c r="A357">
        <v>1963</v>
      </c>
      <c r="B357">
        <v>16034</v>
      </c>
      <c r="C357">
        <v>1666.4</v>
      </c>
      <c r="D357">
        <v>13032</v>
      </c>
      <c r="E357">
        <v>19727.400000000001</v>
      </c>
    </row>
    <row r="358" spans="1:5" x14ac:dyDescent="0.3">
      <c r="A358">
        <v>1964</v>
      </c>
      <c r="B358">
        <v>15080.2</v>
      </c>
      <c r="C358">
        <v>1546.09</v>
      </c>
      <c r="D358">
        <v>12291</v>
      </c>
      <c r="E358">
        <v>18502.3</v>
      </c>
    </row>
    <row r="359" spans="1:5" x14ac:dyDescent="0.3">
      <c r="A359">
        <v>1965</v>
      </c>
      <c r="B359">
        <v>14080.6</v>
      </c>
      <c r="C359">
        <v>1424.05</v>
      </c>
      <c r="D359">
        <v>11508</v>
      </c>
      <c r="E359">
        <v>17228.3</v>
      </c>
    </row>
    <row r="360" spans="1:5" x14ac:dyDescent="0.3">
      <c r="A360">
        <v>1966</v>
      </c>
      <c r="B360">
        <v>13047.1</v>
      </c>
      <c r="C360">
        <v>1301.3399999999999</v>
      </c>
      <c r="D360">
        <v>10692.9</v>
      </c>
      <c r="E360">
        <v>15919.7</v>
      </c>
    </row>
    <row r="361" spans="1:5" x14ac:dyDescent="0.3">
      <c r="A361">
        <v>1967</v>
      </c>
      <c r="B361">
        <v>11995.8</v>
      </c>
      <c r="C361">
        <v>1179.94</v>
      </c>
      <c r="D361">
        <v>9858.2199999999993</v>
      </c>
      <c r="E361">
        <v>14596.9</v>
      </c>
    </row>
    <row r="362" spans="1:5" x14ac:dyDescent="0.3">
      <c r="A362">
        <v>1968</v>
      </c>
      <c r="B362">
        <v>10970.1</v>
      </c>
      <c r="C362">
        <v>1064.33</v>
      </c>
      <c r="D362">
        <v>9039.34</v>
      </c>
      <c r="E362">
        <v>13313.3</v>
      </c>
    </row>
    <row r="363" spans="1:5" x14ac:dyDescent="0.3">
      <c r="A363">
        <v>1969</v>
      </c>
      <c r="B363">
        <v>9963.18</v>
      </c>
      <c r="C363">
        <v>954.16300000000001</v>
      </c>
      <c r="D363">
        <v>8230.08</v>
      </c>
      <c r="E363">
        <v>12061.2</v>
      </c>
    </row>
    <row r="364" spans="1:5" x14ac:dyDescent="0.3">
      <c r="A364">
        <v>1970</v>
      </c>
      <c r="B364">
        <v>8770.66</v>
      </c>
      <c r="C364">
        <v>849.26400000000001</v>
      </c>
      <c r="D364">
        <v>7229.74</v>
      </c>
      <c r="E364">
        <v>10640</v>
      </c>
    </row>
    <row r="365" spans="1:5" x14ac:dyDescent="0.3">
      <c r="A365">
        <v>1971</v>
      </c>
      <c r="B365">
        <v>7796.3</v>
      </c>
      <c r="C365">
        <v>763.13800000000003</v>
      </c>
      <c r="D365">
        <v>6413.12</v>
      </c>
      <c r="E365">
        <v>9477.7999999999993</v>
      </c>
    </row>
    <row r="366" spans="1:5" x14ac:dyDescent="0.3">
      <c r="A366">
        <v>1972</v>
      </c>
      <c r="B366">
        <v>7190.18</v>
      </c>
      <c r="C366">
        <v>693.19100000000003</v>
      </c>
      <c r="D366">
        <v>5931.9</v>
      </c>
      <c r="E366">
        <v>8715.35</v>
      </c>
    </row>
    <row r="367" spans="1:5" x14ac:dyDescent="0.3">
      <c r="A367">
        <v>1973</v>
      </c>
      <c r="B367">
        <v>6818.69</v>
      </c>
      <c r="C367">
        <v>637.24400000000003</v>
      </c>
      <c r="D367">
        <v>5658.52</v>
      </c>
      <c r="E367">
        <v>8216.73</v>
      </c>
    </row>
    <row r="368" spans="1:5" x14ac:dyDescent="0.3">
      <c r="A368">
        <v>1974</v>
      </c>
      <c r="B368">
        <v>6527.56</v>
      </c>
      <c r="C368">
        <v>591.476</v>
      </c>
      <c r="D368">
        <v>5447.62</v>
      </c>
      <c r="E368">
        <v>7821.59</v>
      </c>
    </row>
    <row r="369" spans="1:5" x14ac:dyDescent="0.3">
      <c r="A369">
        <v>1975</v>
      </c>
      <c r="B369">
        <v>6408.2</v>
      </c>
      <c r="C369">
        <v>553.86800000000005</v>
      </c>
      <c r="D369">
        <v>5392.65</v>
      </c>
      <c r="E369">
        <v>7614.99</v>
      </c>
    </row>
    <row r="370" spans="1:5" x14ac:dyDescent="0.3">
      <c r="A370">
        <v>1976</v>
      </c>
      <c r="B370">
        <v>6583.82</v>
      </c>
      <c r="C370">
        <v>522.66600000000005</v>
      </c>
      <c r="D370">
        <v>5618.65</v>
      </c>
      <c r="E370">
        <v>7714.78</v>
      </c>
    </row>
    <row r="371" spans="1:5" x14ac:dyDescent="0.3">
      <c r="A371">
        <v>1977</v>
      </c>
      <c r="B371">
        <v>7024.66</v>
      </c>
      <c r="C371">
        <v>493.97300000000001</v>
      </c>
      <c r="D371">
        <v>6104.1</v>
      </c>
      <c r="E371">
        <v>8084.05</v>
      </c>
    </row>
    <row r="372" spans="1:5" x14ac:dyDescent="0.3">
      <c r="A372">
        <v>1978</v>
      </c>
      <c r="B372">
        <v>7553.99</v>
      </c>
      <c r="C372">
        <v>465.97199999999998</v>
      </c>
      <c r="D372">
        <v>6678.02</v>
      </c>
      <c r="E372">
        <v>8544.85</v>
      </c>
    </row>
    <row r="373" spans="1:5" x14ac:dyDescent="0.3">
      <c r="A373">
        <v>1979</v>
      </c>
      <c r="B373">
        <v>8054.51</v>
      </c>
      <c r="C373">
        <v>433.596</v>
      </c>
      <c r="D373">
        <v>7232.93</v>
      </c>
      <c r="E373">
        <v>8969.4</v>
      </c>
    </row>
    <row r="374" spans="1:5" x14ac:dyDescent="0.3">
      <c r="A374">
        <v>1980</v>
      </c>
      <c r="B374">
        <v>8667.48</v>
      </c>
      <c r="C374">
        <v>398.10599999999999</v>
      </c>
      <c r="D374">
        <v>7907.12</v>
      </c>
      <c r="E374">
        <v>9500.9500000000007</v>
      </c>
    </row>
    <row r="375" spans="1:5" x14ac:dyDescent="0.3">
      <c r="A375">
        <v>1981</v>
      </c>
      <c r="B375">
        <v>9002.7999999999993</v>
      </c>
      <c r="C375">
        <v>362.88099999999997</v>
      </c>
      <c r="D375">
        <v>8305.7999999999993</v>
      </c>
      <c r="E375">
        <v>9758.2999999999993</v>
      </c>
    </row>
    <row r="376" spans="1:5" x14ac:dyDescent="0.3">
      <c r="A376">
        <v>1982</v>
      </c>
      <c r="B376">
        <v>8704.36</v>
      </c>
      <c r="C376">
        <v>325.37700000000001</v>
      </c>
      <c r="D376">
        <v>8077.55</v>
      </c>
      <c r="E376">
        <v>9379.81</v>
      </c>
    </row>
    <row r="377" spans="1:5" x14ac:dyDescent="0.3">
      <c r="A377">
        <v>1983</v>
      </c>
      <c r="B377">
        <v>9184.07</v>
      </c>
      <c r="C377">
        <v>297.33</v>
      </c>
      <c r="D377">
        <v>8608.4</v>
      </c>
      <c r="E377">
        <v>9798.24</v>
      </c>
    </row>
    <row r="378" spans="1:5" x14ac:dyDescent="0.3">
      <c r="A378">
        <v>1984</v>
      </c>
      <c r="B378">
        <v>9521.74</v>
      </c>
      <c r="C378">
        <v>287.053</v>
      </c>
      <c r="D378">
        <v>8964.7199999999993</v>
      </c>
      <c r="E378">
        <v>10113.4</v>
      </c>
    </row>
    <row r="379" spans="1:5" x14ac:dyDescent="0.3">
      <c r="A379">
        <v>1985</v>
      </c>
      <c r="B379">
        <v>10170</v>
      </c>
      <c r="C379">
        <v>288.17399999999998</v>
      </c>
      <c r="D379">
        <v>9609.7900000000009</v>
      </c>
      <c r="E379">
        <v>10762.9</v>
      </c>
    </row>
    <row r="380" spans="1:5" x14ac:dyDescent="0.3">
      <c r="A380">
        <v>1986</v>
      </c>
      <c r="B380">
        <v>11574.5</v>
      </c>
      <c r="C380">
        <v>300.06599999999997</v>
      </c>
      <c r="D380">
        <v>10989.7</v>
      </c>
      <c r="E380">
        <v>12190.3</v>
      </c>
    </row>
    <row r="381" spans="1:5" x14ac:dyDescent="0.3">
      <c r="A381">
        <v>1987</v>
      </c>
      <c r="B381">
        <v>12885.8</v>
      </c>
      <c r="C381">
        <v>325.06</v>
      </c>
      <c r="D381">
        <v>12251.9</v>
      </c>
      <c r="E381">
        <v>13552.5</v>
      </c>
    </row>
    <row r="382" spans="1:5" x14ac:dyDescent="0.3">
      <c r="A382">
        <v>1988</v>
      </c>
      <c r="B382">
        <v>13257.3</v>
      </c>
      <c r="C382">
        <v>347.10899999999998</v>
      </c>
      <c r="D382">
        <v>12581</v>
      </c>
      <c r="E382">
        <v>13969.9</v>
      </c>
    </row>
    <row r="383" spans="1:5" x14ac:dyDescent="0.3">
      <c r="A383">
        <v>1989</v>
      </c>
      <c r="B383">
        <v>12839.6</v>
      </c>
      <c r="C383">
        <v>354.16500000000002</v>
      </c>
      <c r="D383">
        <v>12150.5</v>
      </c>
      <c r="E383">
        <v>13567.6</v>
      </c>
    </row>
    <row r="384" spans="1:5" x14ac:dyDescent="0.3">
      <c r="A384">
        <v>1990</v>
      </c>
      <c r="B384">
        <v>12178.1</v>
      </c>
      <c r="C384">
        <v>349.75700000000001</v>
      </c>
      <c r="D384">
        <v>11498.4</v>
      </c>
      <c r="E384">
        <v>12897.9</v>
      </c>
    </row>
    <row r="385" spans="1:5" x14ac:dyDescent="0.3">
      <c r="A385">
        <v>1991</v>
      </c>
      <c r="B385">
        <v>11303.7</v>
      </c>
      <c r="C385">
        <v>336.959</v>
      </c>
      <c r="D385">
        <v>10649.7</v>
      </c>
      <c r="E385">
        <v>11998</v>
      </c>
    </row>
    <row r="386" spans="1:5" x14ac:dyDescent="0.3">
      <c r="A386">
        <v>1992</v>
      </c>
      <c r="B386">
        <v>10424.200000000001</v>
      </c>
      <c r="C386">
        <v>314.38200000000001</v>
      </c>
      <c r="D386">
        <v>9814.18</v>
      </c>
      <c r="E386">
        <v>11072.2</v>
      </c>
    </row>
    <row r="387" spans="1:5" x14ac:dyDescent="0.3">
      <c r="A387">
        <v>1993</v>
      </c>
      <c r="B387">
        <v>9652.7099999999991</v>
      </c>
      <c r="C387">
        <v>296.16500000000002</v>
      </c>
      <c r="D387">
        <v>9078.32</v>
      </c>
      <c r="E387">
        <v>10263.4</v>
      </c>
    </row>
    <row r="388" spans="1:5" x14ac:dyDescent="0.3">
      <c r="A388">
        <v>1994</v>
      </c>
      <c r="B388">
        <v>8354.02</v>
      </c>
      <c r="C388">
        <v>263.24900000000002</v>
      </c>
      <c r="D388">
        <v>7843.89</v>
      </c>
      <c r="E388">
        <v>8897.32</v>
      </c>
    </row>
    <row r="389" spans="1:5" x14ac:dyDescent="0.3">
      <c r="A389">
        <v>1995</v>
      </c>
      <c r="B389">
        <v>6323.07</v>
      </c>
      <c r="C389">
        <v>212.92099999999999</v>
      </c>
      <c r="D389">
        <v>5911.37</v>
      </c>
      <c r="E389">
        <v>6763.45</v>
      </c>
    </row>
    <row r="390" spans="1:5" x14ac:dyDescent="0.3">
      <c r="A390">
        <v>1996</v>
      </c>
      <c r="B390">
        <v>4938.17</v>
      </c>
      <c r="C390">
        <v>176.98699999999999</v>
      </c>
      <c r="D390">
        <v>4596.6899999999996</v>
      </c>
      <c r="E390">
        <v>5305.01</v>
      </c>
    </row>
    <row r="391" spans="1:5" x14ac:dyDescent="0.3">
      <c r="A391">
        <v>1997</v>
      </c>
      <c r="B391">
        <v>3882.1</v>
      </c>
      <c r="C391">
        <v>146.38300000000001</v>
      </c>
      <c r="D391">
        <v>3600.2</v>
      </c>
      <c r="E391">
        <v>4186.08</v>
      </c>
    </row>
    <row r="392" spans="1:5" x14ac:dyDescent="0.3">
      <c r="A392">
        <v>1998</v>
      </c>
      <c r="B392">
        <v>3714.94</v>
      </c>
      <c r="C392">
        <v>139.34200000000001</v>
      </c>
      <c r="D392">
        <v>3446.54</v>
      </c>
      <c r="E392">
        <v>4004.23</v>
      </c>
    </row>
    <row r="393" spans="1:5" x14ac:dyDescent="0.3">
      <c r="A393">
        <v>1999</v>
      </c>
      <c r="B393">
        <v>4182.43</v>
      </c>
      <c r="C393">
        <v>143.51400000000001</v>
      </c>
      <c r="D393">
        <v>3905.11</v>
      </c>
      <c r="E393">
        <v>4479.4399999999996</v>
      </c>
    </row>
    <row r="394" spans="1:5" x14ac:dyDescent="0.3">
      <c r="A394">
        <v>2000</v>
      </c>
      <c r="B394">
        <v>4928.12</v>
      </c>
      <c r="C394">
        <v>150.578</v>
      </c>
      <c r="D394">
        <v>4636.05</v>
      </c>
      <c r="E394">
        <v>5238.59</v>
      </c>
    </row>
    <row r="395" spans="1:5" x14ac:dyDescent="0.3">
      <c r="A395">
        <v>2001</v>
      </c>
      <c r="B395">
        <v>5536.82</v>
      </c>
      <c r="C395">
        <v>153.32400000000001</v>
      </c>
      <c r="D395">
        <v>5238.5600000000004</v>
      </c>
      <c r="E395">
        <v>5852.05</v>
      </c>
    </row>
    <row r="396" spans="1:5" x14ac:dyDescent="0.3">
      <c r="A396">
        <v>2002</v>
      </c>
      <c r="B396">
        <v>6081.38</v>
      </c>
      <c r="C396">
        <v>151.22499999999999</v>
      </c>
      <c r="D396">
        <v>5786.38</v>
      </c>
      <c r="E396">
        <v>6391.43</v>
      </c>
    </row>
    <row r="397" spans="1:5" x14ac:dyDescent="0.3">
      <c r="A397">
        <v>2003</v>
      </c>
      <c r="B397">
        <v>6346.59</v>
      </c>
      <c r="C397">
        <v>142.94900000000001</v>
      </c>
      <c r="D397">
        <v>6067.07</v>
      </c>
      <c r="E397">
        <v>6638.99</v>
      </c>
    </row>
    <row r="398" spans="1:5" x14ac:dyDescent="0.3">
      <c r="A398">
        <v>2004</v>
      </c>
      <c r="B398">
        <v>6112.39</v>
      </c>
      <c r="C398">
        <v>128.41</v>
      </c>
      <c r="D398">
        <v>5860.91</v>
      </c>
      <c r="E398">
        <v>6374.65</v>
      </c>
    </row>
    <row r="399" spans="1:5" x14ac:dyDescent="0.3">
      <c r="A399">
        <v>2005</v>
      </c>
      <c r="B399">
        <v>5542.52</v>
      </c>
      <c r="C399">
        <v>112.797</v>
      </c>
      <c r="D399">
        <v>5321.48</v>
      </c>
      <c r="E399">
        <v>5772.74</v>
      </c>
    </row>
    <row r="400" spans="1:5" x14ac:dyDescent="0.3">
      <c r="A400">
        <v>2006</v>
      </c>
      <c r="B400">
        <v>4606.42</v>
      </c>
      <c r="C400">
        <v>93.293099999999995</v>
      </c>
      <c r="D400">
        <v>4423.58</v>
      </c>
      <c r="E400">
        <v>4796.8100000000004</v>
      </c>
    </row>
    <row r="401" spans="1:5" x14ac:dyDescent="0.3">
      <c r="A401">
        <v>2007</v>
      </c>
      <c r="B401">
        <v>3439.18</v>
      </c>
      <c r="C401">
        <v>72.741799999999998</v>
      </c>
      <c r="D401">
        <v>3296.75</v>
      </c>
      <c r="E401">
        <v>3587.77</v>
      </c>
    </row>
    <row r="402" spans="1:5" x14ac:dyDescent="0.3">
      <c r="A402">
        <v>2008</v>
      </c>
      <c r="B402">
        <v>2509.35</v>
      </c>
      <c r="C402">
        <v>66.3</v>
      </c>
      <c r="D402">
        <v>2380.21</v>
      </c>
      <c r="E402">
        <v>2645.49</v>
      </c>
    </row>
    <row r="403" spans="1:5" x14ac:dyDescent="0.3">
      <c r="A403">
        <v>2009</v>
      </c>
      <c r="B403">
        <v>1624.47</v>
      </c>
      <c r="C403">
        <v>66.864699999999999</v>
      </c>
      <c r="D403">
        <v>1496.14</v>
      </c>
      <c r="E403">
        <v>1763.79</v>
      </c>
    </row>
    <row r="404" spans="1:5" x14ac:dyDescent="0.3">
      <c r="A404">
        <v>2010</v>
      </c>
      <c r="B404">
        <v>1199.21</v>
      </c>
      <c r="C404">
        <v>79.637299999999996</v>
      </c>
      <c r="D404">
        <v>1050.21</v>
      </c>
      <c r="E404">
        <v>1369.34</v>
      </c>
    </row>
    <row r="405" spans="1:5" x14ac:dyDescent="0.3">
      <c r="A405">
        <v>2011</v>
      </c>
      <c r="B405">
        <v>1238.8399999999999</v>
      </c>
      <c r="C405">
        <v>107.721</v>
      </c>
      <c r="D405">
        <v>1041.44</v>
      </c>
      <c r="E405">
        <v>1473.67</v>
      </c>
    </row>
    <row r="406" spans="1:5" x14ac:dyDescent="0.3">
      <c r="A406">
        <v>2012</v>
      </c>
      <c r="B406">
        <v>1540.69</v>
      </c>
      <c r="C406">
        <v>167.435</v>
      </c>
      <c r="D406">
        <v>1240.5</v>
      </c>
      <c r="E406">
        <v>1913.51</v>
      </c>
    </row>
    <row r="407" spans="1:5" x14ac:dyDescent="0.3">
      <c r="A407">
        <v>2013</v>
      </c>
      <c r="B407">
        <v>2157.77</v>
      </c>
      <c r="C407">
        <v>259.24099999999999</v>
      </c>
      <c r="D407">
        <v>1698.33</v>
      </c>
      <c r="E407">
        <v>2741.49</v>
      </c>
    </row>
    <row r="408" spans="1:5" x14ac:dyDescent="0.3">
      <c r="A408" t="s">
        <v>21</v>
      </c>
    </row>
    <row r="409" spans="1:5" x14ac:dyDescent="0.3">
      <c r="A409">
        <v>1970</v>
      </c>
      <c r="B409">
        <v>6537.23</v>
      </c>
      <c r="C409">
        <v>955.79200000000003</v>
      </c>
      <c r="D409">
        <v>4887.32</v>
      </c>
      <c r="E409">
        <v>8744.14</v>
      </c>
    </row>
    <row r="410" spans="1:5" x14ac:dyDescent="0.3">
      <c r="A410">
        <v>1971</v>
      </c>
      <c r="B410">
        <v>7000.57</v>
      </c>
      <c r="C410">
        <v>945.46199999999999</v>
      </c>
      <c r="D410">
        <v>5350.03</v>
      </c>
      <c r="E410">
        <v>9160.33</v>
      </c>
    </row>
    <row r="411" spans="1:5" x14ac:dyDescent="0.3">
      <c r="A411">
        <v>1972</v>
      </c>
      <c r="B411">
        <v>7888.57</v>
      </c>
      <c r="C411">
        <v>958.375</v>
      </c>
      <c r="D411">
        <v>6192.42</v>
      </c>
      <c r="E411">
        <v>10049.299999999999</v>
      </c>
    </row>
    <row r="412" spans="1:5" x14ac:dyDescent="0.3">
      <c r="A412">
        <v>1973</v>
      </c>
      <c r="B412">
        <v>8621.57</v>
      </c>
      <c r="C412">
        <v>991.26499999999999</v>
      </c>
      <c r="D412">
        <v>6855.64</v>
      </c>
      <c r="E412">
        <v>10842.4</v>
      </c>
    </row>
    <row r="413" spans="1:5" x14ac:dyDescent="0.3">
      <c r="A413">
        <v>1974</v>
      </c>
      <c r="B413">
        <v>11302.1</v>
      </c>
      <c r="C413">
        <v>1167.71</v>
      </c>
      <c r="D413">
        <v>9197.2099999999991</v>
      </c>
      <c r="E413">
        <v>13888.7</v>
      </c>
    </row>
    <row r="414" spans="1:5" x14ac:dyDescent="0.3">
      <c r="A414">
        <v>1975</v>
      </c>
      <c r="B414">
        <v>17322.099999999999</v>
      </c>
      <c r="C414">
        <v>1491.97</v>
      </c>
      <c r="D414">
        <v>14585.7</v>
      </c>
      <c r="E414">
        <v>20571.900000000001</v>
      </c>
    </row>
    <row r="415" spans="1:5" x14ac:dyDescent="0.3">
      <c r="A415">
        <v>1976</v>
      </c>
      <c r="B415">
        <v>21589.7</v>
      </c>
      <c r="C415">
        <v>1743.52</v>
      </c>
      <c r="D415">
        <v>18374.5</v>
      </c>
      <c r="E415">
        <v>25367.5</v>
      </c>
    </row>
    <row r="416" spans="1:5" x14ac:dyDescent="0.3">
      <c r="A416">
        <v>1977</v>
      </c>
      <c r="B416">
        <v>20661.8</v>
      </c>
      <c r="C416">
        <v>1748.5</v>
      </c>
      <c r="D416">
        <v>17450</v>
      </c>
      <c r="E416">
        <v>24464.7</v>
      </c>
    </row>
    <row r="417" spans="1:5" x14ac:dyDescent="0.3">
      <c r="A417">
        <v>1978</v>
      </c>
      <c r="B417">
        <v>20576.900000000001</v>
      </c>
      <c r="C417">
        <v>1770.26</v>
      </c>
      <c r="D417">
        <v>17329.8</v>
      </c>
      <c r="E417">
        <v>24432.5</v>
      </c>
    </row>
    <row r="418" spans="1:5" x14ac:dyDescent="0.3">
      <c r="A418">
        <v>1979</v>
      </c>
      <c r="B418">
        <v>20461.900000000001</v>
      </c>
      <c r="C418">
        <v>1751.07</v>
      </c>
      <c r="D418">
        <v>17248.5</v>
      </c>
      <c r="E418">
        <v>24274.1</v>
      </c>
    </row>
    <row r="419" spans="1:5" x14ac:dyDescent="0.3">
      <c r="A419">
        <v>1980</v>
      </c>
      <c r="B419">
        <v>22701.5</v>
      </c>
      <c r="C419">
        <v>1925.07</v>
      </c>
      <c r="D419">
        <v>19165.900000000001</v>
      </c>
      <c r="E419">
        <v>26889.200000000001</v>
      </c>
    </row>
    <row r="420" spans="1:5" x14ac:dyDescent="0.3">
      <c r="A420">
        <v>1981</v>
      </c>
      <c r="B420">
        <v>31258.799999999999</v>
      </c>
      <c r="C420">
        <v>2363.63</v>
      </c>
      <c r="D420">
        <v>26877.4</v>
      </c>
      <c r="E420">
        <v>36354.400000000001</v>
      </c>
    </row>
    <row r="421" spans="1:5" x14ac:dyDescent="0.3">
      <c r="A421">
        <v>1982</v>
      </c>
      <c r="B421">
        <v>34278.9</v>
      </c>
      <c r="C421">
        <v>2607.0300000000002</v>
      </c>
      <c r="D421">
        <v>29448.5</v>
      </c>
      <c r="E421">
        <v>39901.699999999997</v>
      </c>
    </row>
    <row r="422" spans="1:5" x14ac:dyDescent="0.3">
      <c r="A422">
        <v>1983</v>
      </c>
      <c r="B422">
        <v>27869.5</v>
      </c>
      <c r="C422">
        <v>2460.5100000000002</v>
      </c>
      <c r="D422">
        <v>23366.400000000001</v>
      </c>
      <c r="E422">
        <v>33240.300000000003</v>
      </c>
    </row>
    <row r="423" spans="1:5" x14ac:dyDescent="0.3">
      <c r="A423">
        <v>1984</v>
      </c>
      <c r="B423">
        <v>41466.400000000001</v>
      </c>
      <c r="C423">
        <v>2957.81</v>
      </c>
      <c r="D423">
        <v>35959.9</v>
      </c>
      <c r="E423">
        <v>47816.1</v>
      </c>
    </row>
    <row r="424" spans="1:5" x14ac:dyDescent="0.3">
      <c r="A424">
        <v>1985</v>
      </c>
      <c r="B424">
        <v>52750.6</v>
      </c>
      <c r="C424">
        <v>3475.21</v>
      </c>
      <c r="D424">
        <v>46245.2</v>
      </c>
      <c r="E424">
        <v>60171.1</v>
      </c>
    </row>
    <row r="425" spans="1:5" x14ac:dyDescent="0.3">
      <c r="A425">
        <v>1986</v>
      </c>
      <c r="B425">
        <v>28523.4</v>
      </c>
      <c r="C425">
        <v>2962.37</v>
      </c>
      <c r="D425">
        <v>23186.400000000001</v>
      </c>
      <c r="E425">
        <v>35088.800000000003</v>
      </c>
    </row>
    <row r="426" spans="1:5" x14ac:dyDescent="0.3">
      <c r="A426">
        <v>1987</v>
      </c>
      <c r="B426">
        <v>21154.799999999999</v>
      </c>
      <c r="C426">
        <v>2799.09</v>
      </c>
      <c r="D426">
        <v>16254.7</v>
      </c>
      <c r="E426">
        <v>27532</v>
      </c>
    </row>
    <row r="427" spans="1:5" x14ac:dyDescent="0.3">
      <c r="A427">
        <v>1988</v>
      </c>
      <c r="B427">
        <v>26280.5</v>
      </c>
      <c r="C427">
        <v>3046.66</v>
      </c>
      <c r="D427">
        <v>20858.099999999999</v>
      </c>
      <c r="E427">
        <v>33112.5</v>
      </c>
    </row>
    <row r="428" spans="1:5" x14ac:dyDescent="0.3">
      <c r="A428">
        <v>1989</v>
      </c>
      <c r="B428">
        <v>25087.4</v>
      </c>
      <c r="C428">
        <v>2949.16</v>
      </c>
      <c r="D428">
        <v>19847.2</v>
      </c>
      <c r="E428">
        <v>31711.200000000001</v>
      </c>
    </row>
    <row r="429" spans="1:5" x14ac:dyDescent="0.3">
      <c r="A429">
        <v>1990</v>
      </c>
      <c r="B429">
        <v>29760.3</v>
      </c>
      <c r="C429">
        <v>3125.88</v>
      </c>
      <c r="D429">
        <v>24135.5</v>
      </c>
      <c r="E429">
        <v>36696.1</v>
      </c>
    </row>
    <row r="430" spans="1:5" x14ac:dyDescent="0.3">
      <c r="A430">
        <v>1991</v>
      </c>
      <c r="B430">
        <v>24173.599999999999</v>
      </c>
      <c r="C430">
        <v>2792.24</v>
      </c>
      <c r="D430">
        <v>19201.900000000001</v>
      </c>
      <c r="E430">
        <v>30432.5</v>
      </c>
    </row>
    <row r="431" spans="1:5" x14ac:dyDescent="0.3">
      <c r="A431">
        <v>1992</v>
      </c>
      <c r="B431">
        <v>24304.2</v>
      </c>
      <c r="C431">
        <v>2602.5</v>
      </c>
      <c r="D431">
        <v>19630.8</v>
      </c>
      <c r="E431">
        <v>30090.2</v>
      </c>
    </row>
    <row r="432" spans="1:5" x14ac:dyDescent="0.3">
      <c r="A432">
        <v>1993</v>
      </c>
      <c r="B432">
        <v>18640.599999999999</v>
      </c>
      <c r="C432">
        <v>2090.06</v>
      </c>
      <c r="D432">
        <v>14906.5</v>
      </c>
      <c r="E432">
        <v>23310.2</v>
      </c>
    </row>
    <row r="433" spans="1:5" x14ac:dyDescent="0.3">
      <c r="A433">
        <v>1994</v>
      </c>
      <c r="B433">
        <v>18665.099999999999</v>
      </c>
      <c r="C433">
        <v>1887.59</v>
      </c>
      <c r="D433">
        <v>15255.1</v>
      </c>
      <c r="E433">
        <v>22837.5</v>
      </c>
    </row>
    <row r="434" spans="1:5" x14ac:dyDescent="0.3">
      <c r="A434">
        <v>1995</v>
      </c>
      <c r="B434">
        <v>19560.5</v>
      </c>
      <c r="C434">
        <v>1685.53</v>
      </c>
      <c r="D434">
        <v>16469.099999999999</v>
      </c>
      <c r="E434">
        <v>23232</v>
      </c>
    </row>
    <row r="435" spans="1:5" x14ac:dyDescent="0.3">
      <c r="A435">
        <v>1996</v>
      </c>
      <c r="B435">
        <v>15916.8</v>
      </c>
      <c r="C435">
        <v>1339.4</v>
      </c>
      <c r="D435">
        <v>13455.3</v>
      </c>
      <c r="E435">
        <v>18828.599999999999</v>
      </c>
    </row>
    <row r="436" spans="1:5" x14ac:dyDescent="0.3">
      <c r="A436">
        <v>1997</v>
      </c>
      <c r="B436">
        <v>21104.7</v>
      </c>
      <c r="C436">
        <v>1520.7</v>
      </c>
      <c r="D436">
        <v>18275.7</v>
      </c>
      <c r="E436">
        <v>24371.599999999999</v>
      </c>
    </row>
    <row r="437" spans="1:5" x14ac:dyDescent="0.3">
      <c r="A437">
        <v>1998</v>
      </c>
      <c r="B437">
        <v>22286.5</v>
      </c>
      <c r="C437">
        <v>1537.81</v>
      </c>
      <c r="D437">
        <v>19416.8</v>
      </c>
      <c r="E437">
        <v>25580.3</v>
      </c>
    </row>
    <row r="438" spans="1:5" x14ac:dyDescent="0.3">
      <c r="A438">
        <v>1999</v>
      </c>
      <c r="B438">
        <v>27742.9</v>
      </c>
      <c r="C438">
        <v>1675.74</v>
      </c>
      <c r="D438">
        <v>24588.7</v>
      </c>
      <c r="E438">
        <v>31301.8</v>
      </c>
    </row>
    <row r="439" spans="1:5" x14ac:dyDescent="0.3">
      <c r="A439">
        <v>2000</v>
      </c>
      <c r="B439">
        <v>26336.2</v>
      </c>
      <c r="C439">
        <v>1544.85</v>
      </c>
      <c r="D439">
        <v>23423.200000000001</v>
      </c>
      <c r="E439">
        <v>29611.4</v>
      </c>
    </row>
    <row r="440" spans="1:5" x14ac:dyDescent="0.3">
      <c r="A440">
        <v>2001</v>
      </c>
      <c r="B440">
        <v>19808.5</v>
      </c>
      <c r="C440">
        <v>1281.2</v>
      </c>
      <c r="D440">
        <v>17407.3</v>
      </c>
      <c r="E440">
        <v>22541</v>
      </c>
    </row>
    <row r="441" spans="1:5" x14ac:dyDescent="0.3">
      <c r="A441">
        <v>2002</v>
      </c>
      <c r="B441">
        <v>17830.5</v>
      </c>
      <c r="C441">
        <v>1235.99</v>
      </c>
      <c r="D441">
        <v>15524.8</v>
      </c>
      <c r="E441">
        <v>20478.7</v>
      </c>
    </row>
    <row r="442" spans="1:5" x14ac:dyDescent="0.3">
      <c r="A442">
        <v>2003</v>
      </c>
      <c r="B442">
        <v>8777.51</v>
      </c>
      <c r="C442">
        <v>824.98400000000004</v>
      </c>
      <c r="D442">
        <v>7276.35</v>
      </c>
      <c r="E442">
        <v>10588.4</v>
      </c>
    </row>
    <row r="443" spans="1:5" x14ac:dyDescent="0.3">
      <c r="A443">
        <v>2004</v>
      </c>
      <c r="B443">
        <v>8453.7800000000007</v>
      </c>
      <c r="C443">
        <v>820.33900000000006</v>
      </c>
      <c r="D443">
        <v>6965.66</v>
      </c>
      <c r="E443">
        <v>10259.799999999999</v>
      </c>
    </row>
    <row r="444" spans="1:5" x14ac:dyDescent="0.3">
      <c r="A444">
        <v>2005</v>
      </c>
      <c r="B444">
        <v>5835</v>
      </c>
      <c r="C444">
        <v>682.55700000000002</v>
      </c>
      <c r="D444">
        <v>4621.49</v>
      </c>
      <c r="E444">
        <v>7367.16</v>
      </c>
    </row>
    <row r="445" spans="1:5" x14ac:dyDescent="0.3">
      <c r="A445">
        <v>2006</v>
      </c>
      <c r="B445">
        <v>7190.26</v>
      </c>
      <c r="C445">
        <v>723.83900000000006</v>
      </c>
      <c r="D445">
        <v>5882</v>
      </c>
      <c r="E445">
        <v>8789.51</v>
      </c>
    </row>
    <row r="446" spans="1:5" x14ac:dyDescent="0.3">
      <c r="A446">
        <v>2007</v>
      </c>
      <c r="B446">
        <v>4418.04</v>
      </c>
      <c r="C446">
        <v>531.06600000000003</v>
      </c>
      <c r="D446">
        <v>3476.93</v>
      </c>
      <c r="E446">
        <v>5613.88</v>
      </c>
    </row>
    <row r="447" spans="1:5" x14ac:dyDescent="0.3">
      <c r="A447">
        <v>2008</v>
      </c>
      <c r="B447">
        <v>1883.8</v>
      </c>
      <c r="C447">
        <v>305.767</v>
      </c>
      <c r="D447">
        <v>1364.48</v>
      </c>
      <c r="E447">
        <v>2600.7800000000002</v>
      </c>
    </row>
    <row r="448" spans="1:5" x14ac:dyDescent="0.3">
      <c r="A448">
        <v>2009</v>
      </c>
      <c r="B448">
        <v>5359.49</v>
      </c>
      <c r="C448">
        <v>905.38699999999994</v>
      </c>
      <c r="D448">
        <v>3831.98</v>
      </c>
      <c r="E448">
        <v>7495.92</v>
      </c>
    </row>
    <row r="449" spans="1:13" x14ac:dyDescent="0.3">
      <c r="A449">
        <v>2010</v>
      </c>
      <c r="B449">
        <v>10613.9</v>
      </c>
      <c r="C449">
        <v>1925.65</v>
      </c>
      <c r="D449">
        <v>7405.65</v>
      </c>
      <c r="E449">
        <v>15212</v>
      </c>
    </row>
    <row r="450" spans="1:13" x14ac:dyDescent="0.3">
      <c r="A450">
        <v>2011</v>
      </c>
      <c r="B450">
        <v>6937.84</v>
      </c>
      <c r="C450">
        <v>2277.13</v>
      </c>
      <c r="D450">
        <v>3659.29</v>
      </c>
      <c r="E450">
        <v>13153.8</v>
      </c>
    </row>
    <row r="451" spans="1:13" x14ac:dyDescent="0.3">
      <c r="A451">
        <v>2012</v>
      </c>
      <c r="B451">
        <v>10463</v>
      </c>
      <c r="C451">
        <v>4521.09</v>
      </c>
      <c r="D451">
        <v>4573.79</v>
      </c>
      <c r="E451">
        <v>23935</v>
      </c>
    </row>
    <row r="452" spans="1:13" x14ac:dyDescent="0.3">
      <c r="A452" t="s">
        <v>22</v>
      </c>
    </row>
    <row r="453" spans="1:13" x14ac:dyDescent="0.3">
      <c r="A453">
        <v>1970</v>
      </c>
      <c r="B453">
        <v>6537.23</v>
      </c>
      <c r="C453">
        <v>3965.02</v>
      </c>
      <c r="D453">
        <v>2682.41</v>
      </c>
      <c r="E453">
        <v>1897.88</v>
      </c>
      <c r="F453">
        <v>1298.8499999999999</v>
      </c>
      <c r="G453">
        <v>1026.5999999999999</v>
      </c>
      <c r="H453">
        <v>767.23800000000006</v>
      </c>
      <c r="I453">
        <v>673.80100000000004</v>
      </c>
      <c r="J453">
        <v>591.85599999999999</v>
      </c>
      <c r="K453">
        <v>524.01</v>
      </c>
      <c r="L453">
        <v>462.11399999999998</v>
      </c>
      <c r="M453">
        <v>5002.22</v>
      </c>
    </row>
    <row r="454" spans="1:13" x14ac:dyDescent="0.3">
      <c r="A454">
        <v>1971</v>
      </c>
      <c r="B454">
        <v>7000.57</v>
      </c>
      <c r="C454">
        <v>5192.47</v>
      </c>
      <c r="D454">
        <v>3146.12</v>
      </c>
      <c r="E454">
        <v>2122.4699999999998</v>
      </c>
      <c r="F454">
        <v>1494.46</v>
      </c>
      <c r="G454">
        <v>1013.49</v>
      </c>
      <c r="H454">
        <v>784.50900000000001</v>
      </c>
      <c r="I454">
        <v>563.47199999999998</v>
      </c>
      <c r="J454">
        <v>494.19400000000002</v>
      </c>
      <c r="K454">
        <v>458.81</v>
      </c>
      <c r="L454">
        <v>407.32799999999997</v>
      </c>
      <c r="M454">
        <v>4247.59</v>
      </c>
    </row>
    <row r="455" spans="1:13" x14ac:dyDescent="0.3">
      <c r="A455">
        <v>1972</v>
      </c>
      <c r="B455">
        <v>7888.57</v>
      </c>
      <c r="C455">
        <v>5560.1</v>
      </c>
      <c r="D455">
        <v>4117.83</v>
      </c>
      <c r="E455">
        <v>2485.52</v>
      </c>
      <c r="F455">
        <v>1668.8</v>
      </c>
      <c r="G455">
        <v>1163.07</v>
      </c>
      <c r="H455">
        <v>769.76</v>
      </c>
      <c r="I455">
        <v>568.59299999999996</v>
      </c>
      <c r="J455">
        <v>406.565</v>
      </c>
      <c r="K455">
        <v>379.71300000000002</v>
      </c>
      <c r="L455">
        <v>355.601</v>
      </c>
      <c r="M455">
        <v>3607.8</v>
      </c>
    </row>
    <row r="456" spans="1:13" x14ac:dyDescent="0.3">
      <c r="A456">
        <v>1973</v>
      </c>
      <c r="B456">
        <v>8621.57</v>
      </c>
      <c r="C456">
        <v>6265.51</v>
      </c>
      <c r="D456">
        <v>4406.43</v>
      </c>
      <c r="E456">
        <v>3248.15</v>
      </c>
      <c r="F456">
        <v>1961.86</v>
      </c>
      <c r="G456">
        <v>1314.25</v>
      </c>
      <c r="H456">
        <v>907.06299999999999</v>
      </c>
      <c r="I456">
        <v>588.851</v>
      </c>
      <c r="J456">
        <v>434.01299999999998</v>
      </c>
      <c r="K456">
        <v>318.45299999999997</v>
      </c>
      <c r="L456">
        <v>298.214</v>
      </c>
      <c r="M456">
        <v>3112.73</v>
      </c>
    </row>
    <row r="457" spans="1:13" x14ac:dyDescent="0.3">
      <c r="A457">
        <v>1974</v>
      </c>
      <c r="B457">
        <v>11302.1</v>
      </c>
      <c r="C457">
        <v>6845.67</v>
      </c>
      <c r="D457">
        <v>4953.09</v>
      </c>
      <c r="E457">
        <v>3451.79</v>
      </c>
      <c r="F457">
        <v>2554.11</v>
      </c>
      <c r="G457">
        <v>1542.14</v>
      </c>
      <c r="H457">
        <v>1021.8</v>
      </c>
      <c r="I457">
        <v>689.67600000000004</v>
      </c>
      <c r="J457">
        <v>446.84100000000001</v>
      </c>
      <c r="K457">
        <v>339.35599999999999</v>
      </c>
      <c r="L457">
        <v>249.74799999999999</v>
      </c>
      <c r="M457">
        <v>2675.04</v>
      </c>
    </row>
    <row r="458" spans="1:13" x14ac:dyDescent="0.3">
      <c r="A458">
        <v>1975</v>
      </c>
      <c r="B458">
        <v>17322.099999999999</v>
      </c>
      <c r="C458">
        <v>8963.43</v>
      </c>
      <c r="D458">
        <v>5360.14</v>
      </c>
      <c r="E458">
        <v>3777.68</v>
      </c>
      <c r="F458">
        <v>2668.07</v>
      </c>
      <c r="G458">
        <v>1980.48</v>
      </c>
      <c r="H458">
        <v>1168.1600000000001</v>
      </c>
      <c r="I458">
        <v>737.428</v>
      </c>
      <c r="J458">
        <v>496.375</v>
      </c>
      <c r="K458">
        <v>343.61599999999999</v>
      </c>
      <c r="L458">
        <v>261.69600000000003</v>
      </c>
      <c r="M458">
        <v>2255.4699999999998</v>
      </c>
    </row>
    <row r="459" spans="1:13" x14ac:dyDescent="0.3">
      <c r="A459">
        <v>1976</v>
      </c>
      <c r="B459">
        <v>21589.7</v>
      </c>
      <c r="C459">
        <v>13752.4</v>
      </c>
      <c r="D459">
        <v>7086.29</v>
      </c>
      <c r="E459">
        <v>4197.88</v>
      </c>
      <c r="F459">
        <v>2951.49</v>
      </c>
      <c r="G459">
        <v>2062.54</v>
      </c>
      <c r="H459">
        <v>1483.35</v>
      </c>
      <c r="I459">
        <v>822.64800000000002</v>
      </c>
      <c r="J459">
        <v>515.529</v>
      </c>
      <c r="K459">
        <v>376.476</v>
      </c>
      <c r="L459">
        <v>264.19</v>
      </c>
      <c r="M459">
        <v>1935.33</v>
      </c>
    </row>
    <row r="460" spans="1:13" x14ac:dyDescent="0.3">
      <c r="A460">
        <v>1977</v>
      </c>
      <c r="B460">
        <v>20661.8</v>
      </c>
      <c r="C460">
        <v>17139.599999999999</v>
      </c>
      <c r="D460">
        <v>10867.6</v>
      </c>
      <c r="E460">
        <v>5542.82</v>
      </c>
      <c r="F460">
        <v>3276.05</v>
      </c>
      <c r="G460">
        <v>2276.8000000000002</v>
      </c>
      <c r="H460">
        <v>1536.8</v>
      </c>
      <c r="I460">
        <v>1032.6600000000001</v>
      </c>
      <c r="J460">
        <v>566.45899999999995</v>
      </c>
      <c r="K460">
        <v>387.43</v>
      </c>
      <c r="L460">
        <v>288.78899999999999</v>
      </c>
      <c r="M460">
        <v>1687.22</v>
      </c>
    </row>
    <row r="461" spans="1:13" x14ac:dyDescent="0.3">
      <c r="A461">
        <v>1978</v>
      </c>
      <c r="B461">
        <v>20576.900000000001</v>
      </c>
      <c r="C461">
        <v>16346.7</v>
      </c>
      <c r="D461">
        <v>13139.7</v>
      </c>
      <c r="E461">
        <v>7817.51</v>
      </c>
      <c r="F461">
        <v>4158.1000000000004</v>
      </c>
      <c r="G461">
        <v>2509</v>
      </c>
      <c r="H461">
        <v>1688.74</v>
      </c>
      <c r="I461">
        <v>1060.8699999999999</v>
      </c>
      <c r="J461">
        <v>703.17399999999998</v>
      </c>
      <c r="K461">
        <v>422.096</v>
      </c>
      <c r="L461">
        <v>294.202</v>
      </c>
      <c r="M461">
        <v>1500.52</v>
      </c>
    </row>
    <row r="462" spans="1:13" x14ac:dyDescent="0.3">
      <c r="A462">
        <v>1979</v>
      </c>
      <c r="B462">
        <v>20461.900000000001</v>
      </c>
      <c r="C462">
        <v>16299.9</v>
      </c>
      <c r="D462">
        <v>12683.7</v>
      </c>
      <c r="E462">
        <v>9767.19</v>
      </c>
      <c r="F462">
        <v>5915.05</v>
      </c>
      <c r="G462">
        <v>3130.43</v>
      </c>
      <c r="H462">
        <v>1778.53</v>
      </c>
      <c r="I462">
        <v>1058.6099999999999</v>
      </c>
      <c r="J462">
        <v>644.36400000000003</v>
      </c>
      <c r="K462">
        <v>496.72399999999999</v>
      </c>
      <c r="L462">
        <v>311.33300000000003</v>
      </c>
      <c r="M462">
        <v>1323.76</v>
      </c>
    </row>
    <row r="463" spans="1:13" x14ac:dyDescent="0.3">
      <c r="A463">
        <v>1980</v>
      </c>
      <c r="B463">
        <v>22701.5</v>
      </c>
      <c r="C463">
        <v>16218.4</v>
      </c>
      <c r="D463">
        <v>12705.5</v>
      </c>
      <c r="E463">
        <v>9548.7099999999991</v>
      </c>
      <c r="F463">
        <v>7442.99</v>
      </c>
      <c r="G463">
        <v>4451.6499999999996</v>
      </c>
      <c r="H463">
        <v>2196.87</v>
      </c>
      <c r="I463">
        <v>1082.26</v>
      </c>
      <c r="J463">
        <v>598.77300000000002</v>
      </c>
      <c r="K463">
        <v>427.28500000000003</v>
      </c>
      <c r="L463">
        <v>347.56299999999999</v>
      </c>
      <c r="M463">
        <v>1144.0899999999999</v>
      </c>
    </row>
    <row r="464" spans="1:13" x14ac:dyDescent="0.3">
      <c r="A464">
        <v>1981</v>
      </c>
      <c r="B464">
        <v>31258.799999999999</v>
      </c>
      <c r="C464">
        <v>17986</v>
      </c>
      <c r="D464">
        <v>12587.7</v>
      </c>
      <c r="E464">
        <v>9454.48</v>
      </c>
      <c r="F464">
        <v>7265.62</v>
      </c>
      <c r="G464">
        <v>5659.49</v>
      </c>
      <c r="H464">
        <v>3205.83</v>
      </c>
      <c r="I464">
        <v>1411.87</v>
      </c>
      <c r="J464">
        <v>652.86599999999999</v>
      </c>
      <c r="K464">
        <v>408.87</v>
      </c>
      <c r="L464">
        <v>304.916</v>
      </c>
      <c r="M464">
        <v>1064.46</v>
      </c>
    </row>
    <row r="465" spans="1:13" x14ac:dyDescent="0.3">
      <c r="A465">
        <v>1982</v>
      </c>
      <c r="B465">
        <v>34278.9</v>
      </c>
      <c r="C465">
        <v>24760.6</v>
      </c>
      <c r="D465">
        <v>13943.8</v>
      </c>
      <c r="E465">
        <v>9333.39</v>
      </c>
      <c r="F465">
        <v>7137.65</v>
      </c>
      <c r="G465">
        <v>5414.99</v>
      </c>
      <c r="H465">
        <v>3881.36</v>
      </c>
      <c r="I465">
        <v>1853.16</v>
      </c>
      <c r="J465">
        <v>744.17499999999995</v>
      </c>
      <c r="K465">
        <v>413.93099999999998</v>
      </c>
      <c r="L465">
        <v>281.61700000000002</v>
      </c>
      <c r="M465">
        <v>943.18600000000004</v>
      </c>
    </row>
    <row r="466" spans="1:13" x14ac:dyDescent="0.3">
      <c r="A466">
        <v>1983</v>
      </c>
      <c r="B466">
        <v>27869.5</v>
      </c>
      <c r="C466">
        <v>27190</v>
      </c>
      <c r="D466">
        <v>19473.599999999999</v>
      </c>
      <c r="E466">
        <v>10744.9</v>
      </c>
      <c r="F466">
        <v>7054.95</v>
      </c>
      <c r="G466">
        <v>5067.68</v>
      </c>
      <c r="H466">
        <v>3275.83</v>
      </c>
      <c r="I466">
        <v>1709.47</v>
      </c>
      <c r="J466">
        <v>688.22500000000002</v>
      </c>
      <c r="K466">
        <v>391.71499999999997</v>
      </c>
      <c r="L466">
        <v>250.32300000000001</v>
      </c>
      <c r="M466">
        <v>740.69500000000005</v>
      </c>
    </row>
    <row r="467" spans="1:13" x14ac:dyDescent="0.3">
      <c r="A467">
        <v>1984</v>
      </c>
      <c r="B467">
        <v>41466.400000000001</v>
      </c>
      <c r="C467">
        <v>22122</v>
      </c>
      <c r="D467">
        <v>21463.7</v>
      </c>
      <c r="E467">
        <v>15173.6</v>
      </c>
      <c r="F467">
        <v>8278.2000000000007</v>
      </c>
      <c r="G467">
        <v>5191.13</v>
      </c>
      <c r="H467">
        <v>3305.42</v>
      </c>
      <c r="I467">
        <v>1677.56</v>
      </c>
      <c r="J467">
        <v>733.90700000000004</v>
      </c>
      <c r="K467">
        <v>376.63200000000001</v>
      </c>
      <c r="L467">
        <v>241.73699999999999</v>
      </c>
      <c r="M467">
        <v>611.58100000000002</v>
      </c>
    </row>
    <row r="468" spans="1:13" x14ac:dyDescent="0.3">
      <c r="A468">
        <v>1985</v>
      </c>
      <c r="B468">
        <v>52750.6</v>
      </c>
      <c r="C468">
        <v>32892.800000000003</v>
      </c>
      <c r="D468">
        <v>17403.599999999999</v>
      </c>
      <c r="E468">
        <v>16549.7</v>
      </c>
      <c r="F468">
        <v>11445.5</v>
      </c>
      <c r="G468">
        <v>5808.43</v>
      </c>
      <c r="H468">
        <v>3029.28</v>
      </c>
      <c r="I468">
        <v>1336.75</v>
      </c>
      <c r="J468">
        <v>540.86500000000001</v>
      </c>
      <c r="K468">
        <v>349.6</v>
      </c>
      <c r="L468">
        <v>210.38200000000001</v>
      </c>
      <c r="M468">
        <v>476.65300000000002</v>
      </c>
    </row>
    <row r="469" spans="1:13" x14ac:dyDescent="0.3">
      <c r="A469">
        <v>1986</v>
      </c>
      <c r="B469">
        <v>28523.4</v>
      </c>
      <c r="C469">
        <v>41865.699999999997</v>
      </c>
      <c r="D469">
        <v>25964.7</v>
      </c>
      <c r="E469">
        <v>13547.9</v>
      </c>
      <c r="F469">
        <v>12595.1</v>
      </c>
      <c r="G469">
        <v>8099.02</v>
      </c>
      <c r="H469">
        <v>3439.34</v>
      </c>
      <c r="I469">
        <v>1256.49</v>
      </c>
      <c r="J469">
        <v>438.59699999999998</v>
      </c>
      <c r="K469">
        <v>254.48699999999999</v>
      </c>
      <c r="L469">
        <v>204.09200000000001</v>
      </c>
      <c r="M469">
        <v>401.08100000000002</v>
      </c>
    </row>
    <row r="470" spans="1:13" x14ac:dyDescent="0.3">
      <c r="A470">
        <v>1987</v>
      </c>
      <c r="B470">
        <v>21154.799999999999</v>
      </c>
      <c r="C470">
        <v>22653.599999999999</v>
      </c>
      <c r="D470">
        <v>33175.4</v>
      </c>
      <c r="E470">
        <v>20445.5</v>
      </c>
      <c r="F470">
        <v>10502.2</v>
      </c>
      <c r="G470">
        <v>9230.92</v>
      </c>
      <c r="H470">
        <v>5182.55</v>
      </c>
      <c r="I470">
        <v>1673.53</v>
      </c>
      <c r="J470">
        <v>491.62599999999998</v>
      </c>
      <c r="K470">
        <v>220.83500000000001</v>
      </c>
      <c r="L470">
        <v>158.06399999999999</v>
      </c>
      <c r="M470">
        <v>375.87900000000002</v>
      </c>
    </row>
    <row r="471" spans="1:13" x14ac:dyDescent="0.3">
      <c r="A471">
        <v>1988</v>
      </c>
      <c r="B471">
        <v>26280.5</v>
      </c>
      <c r="C471">
        <v>16795.099999999999</v>
      </c>
      <c r="D471">
        <v>17910</v>
      </c>
      <c r="E471">
        <v>25831.1</v>
      </c>
      <c r="F471">
        <v>15508.3</v>
      </c>
      <c r="G471">
        <v>7584.12</v>
      </c>
      <c r="H471">
        <v>6083.46</v>
      </c>
      <c r="I471">
        <v>2798.28</v>
      </c>
      <c r="J471">
        <v>712.79399999999998</v>
      </c>
      <c r="K471">
        <v>216.66900000000001</v>
      </c>
      <c r="L471">
        <v>84.055499999999995</v>
      </c>
      <c r="M471">
        <v>203.232</v>
      </c>
    </row>
    <row r="472" spans="1:13" x14ac:dyDescent="0.3">
      <c r="A472">
        <v>1989</v>
      </c>
      <c r="B472">
        <v>25087.4</v>
      </c>
      <c r="C472">
        <v>20849.8</v>
      </c>
      <c r="D472">
        <v>13196.4</v>
      </c>
      <c r="E472">
        <v>13706</v>
      </c>
      <c r="F472">
        <v>19400.099999999999</v>
      </c>
      <c r="G472">
        <v>11132</v>
      </c>
      <c r="H472">
        <v>4952.2700000000004</v>
      </c>
      <c r="I472">
        <v>3214.77</v>
      </c>
      <c r="J472">
        <v>1146.25</v>
      </c>
      <c r="K472">
        <v>296.22800000000001</v>
      </c>
      <c r="L472">
        <v>75.585499999999996</v>
      </c>
      <c r="M472">
        <v>100.221</v>
      </c>
    </row>
    <row r="473" spans="1:13" x14ac:dyDescent="0.3">
      <c r="A473">
        <v>1990</v>
      </c>
      <c r="B473">
        <v>29760.3</v>
      </c>
      <c r="C473">
        <v>19892.900000000001</v>
      </c>
      <c r="D473">
        <v>16303.7</v>
      </c>
      <c r="E473">
        <v>9971.7000000000007</v>
      </c>
      <c r="F473">
        <v>10263.5</v>
      </c>
      <c r="G473">
        <v>14014.6</v>
      </c>
      <c r="H473">
        <v>7370.9</v>
      </c>
      <c r="I473">
        <v>2688.5</v>
      </c>
      <c r="J473">
        <v>1372.11</v>
      </c>
      <c r="K473">
        <v>490.05799999999999</v>
      </c>
      <c r="L473">
        <v>106.313</v>
      </c>
      <c r="M473">
        <v>63.094999999999999</v>
      </c>
    </row>
    <row r="474" spans="1:13" x14ac:dyDescent="0.3">
      <c r="A474">
        <v>1991</v>
      </c>
      <c r="B474">
        <v>24173.599999999999</v>
      </c>
      <c r="C474">
        <v>23582.799999999999</v>
      </c>
      <c r="D474">
        <v>15460.3</v>
      </c>
      <c r="E474">
        <v>12033.7</v>
      </c>
      <c r="F474">
        <v>7409.67</v>
      </c>
      <c r="G474">
        <v>7477.75</v>
      </c>
      <c r="H474">
        <v>9453.9599999999991</v>
      </c>
      <c r="I474">
        <v>4168.6499999999996</v>
      </c>
      <c r="J474">
        <v>1225.5</v>
      </c>
      <c r="K474">
        <v>622.35699999999997</v>
      </c>
      <c r="L474">
        <v>188.93799999999999</v>
      </c>
      <c r="M474">
        <v>65.313599999999994</v>
      </c>
    </row>
    <row r="475" spans="1:13" x14ac:dyDescent="0.3">
      <c r="A475">
        <v>1992</v>
      </c>
      <c r="B475">
        <v>24304.2</v>
      </c>
      <c r="C475">
        <v>19165.900000000001</v>
      </c>
      <c r="D475">
        <v>18418.5</v>
      </c>
      <c r="E475">
        <v>11520.7</v>
      </c>
      <c r="F475">
        <v>8931.48</v>
      </c>
      <c r="G475">
        <v>5353.62</v>
      </c>
      <c r="H475">
        <v>5011.7700000000004</v>
      </c>
      <c r="I475">
        <v>5331.05</v>
      </c>
      <c r="J475">
        <v>1890.87</v>
      </c>
      <c r="K475">
        <v>533.49</v>
      </c>
      <c r="L475">
        <v>223.43100000000001</v>
      </c>
      <c r="M475">
        <v>91.278199999999998</v>
      </c>
    </row>
    <row r="476" spans="1:13" x14ac:dyDescent="0.3">
      <c r="A476">
        <v>1993</v>
      </c>
      <c r="B476">
        <v>18640.599999999999</v>
      </c>
      <c r="C476">
        <v>19274.3</v>
      </c>
      <c r="D476">
        <v>15002.2</v>
      </c>
      <c r="E476">
        <v>13665</v>
      </c>
      <c r="F476">
        <v>8119.69</v>
      </c>
      <c r="G476">
        <v>6026.8</v>
      </c>
      <c r="H476">
        <v>3343.62</v>
      </c>
      <c r="I476">
        <v>2971.15</v>
      </c>
      <c r="J476">
        <v>2790.92</v>
      </c>
      <c r="K476">
        <v>794.928</v>
      </c>
      <c r="L476">
        <v>126.991</v>
      </c>
      <c r="M476">
        <v>74.912700000000001</v>
      </c>
    </row>
    <row r="477" spans="1:13" x14ac:dyDescent="0.3">
      <c r="A477">
        <v>1994</v>
      </c>
      <c r="B477">
        <v>18665.099999999999</v>
      </c>
      <c r="C477">
        <v>14777.9</v>
      </c>
      <c r="D477">
        <v>15045.7</v>
      </c>
      <c r="E477">
        <v>11004.7</v>
      </c>
      <c r="F477">
        <v>9585.75</v>
      </c>
      <c r="G477">
        <v>5488.34</v>
      </c>
      <c r="H477">
        <v>3797.52</v>
      </c>
      <c r="I477">
        <v>2019.58</v>
      </c>
      <c r="J477">
        <v>1606.9</v>
      </c>
      <c r="K477">
        <v>1228.2</v>
      </c>
      <c r="L477">
        <v>206.042</v>
      </c>
      <c r="M477">
        <v>52.332599999999999</v>
      </c>
    </row>
    <row r="478" spans="1:13" x14ac:dyDescent="0.3">
      <c r="A478">
        <v>1995</v>
      </c>
      <c r="B478">
        <v>19560.5</v>
      </c>
      <c r="C478">
        <v>14794.4</v>
      </c>
      <c r="D478">
        <v>11512.6</v>
      </c>
      <c r="E478">
        <v>11032.2</v>
      </c>
      <c r="F478">
        <v>7577.81</v>
      </c>
      <c r="G478">
        <v>6251.04</v>
      </c>
      <c r="H478">
        <v>3238.67</v>
      </c>
      <c r="I478">
        <v>2086.98</v>
      </c>
      <c r="J478">
        <v>941.65800000000002</v>
      </c>
      <c r="K478">
        <v>558.12300000000005</v>
      </c>
      <c r="L478">
        <v>201.107</v>
      </c>
      <c r="M478">
        <v>42.306699999999999</v>
      </c>
    </row>
    <row r="479" spans="1:13" x14ac:dyDescent="0.3">
      <c r="A479">
        <v>1996</v>
      </c>
      <c r="B479">
        <v>15916.8</v>
      </c>
      <c r="C479">
        <v>15456.7</v>
      </c>
      <c r="D479">
        <v>11229</v>
      </c>
      <c r="E479">
        <v>7745.59</v>
      </c>
      <c r="F479">
        <v>6774.12</v>
      </c>
      <c r="G479">
        <v>4286.04</v>
      </c>
      <c r="H479">
        <v>2972.06</v>
      </c>
      <c r="I479">
        <v>1354.54</v>
      </c>
      <c r="J479">
        <v>652.346</v>
      </c>
      <c r="K479">
        <v>175.22200000000001</v>
      </c>
      <c r="L479">
        <v>27.6343</v>
      </c>
      <c r="M479">
        <v>12.052099999999999</v>
      </c>
    </row>
    <row r="480" spans="1:13" x14ac:dyDescent="0.3">
      <c r="A480">
        <v>1997</v>
      </c>
      <c r="B480">
        <v>21104.7</v>
      </c>
      <c r="C480">
        <v>12573.8</v>
      </c>
      <c r="D480">
        <v>11622.2</v>
      </c>
      <c r="E480">
        <v>6581.12</v>
      </c>
      <c r="F480">
        <v>3598.83</v>
      </c>
      <c r="G480">
        <v>2796.65</v>
      </c>
      <c r="H480">
        <v>1904.41</v>
      </c>
      <c r="I480">
        <v>1531.45</v>
      </c>
      <c r="J480">
        <v>695.66800000000001</v>
      </c>
      <c r="K480">
        <v>277.68299999999999</v>
      </c>
      <c r="L480">
        <v>44.651899999999998</v>
      </c>
      <c r="M480">
        <v>10.113300000000001</v>
      </c>
    </row>
    <row r="481" spans="1:13" x14ac:dyDescent="0.3">
      <c r="A481">
        <v>1998</v>
      </c>
      <c r="B481">
        <v>22286.5</v>
      </c>
      <c r="C481">
        <v>16648.3</v>
      </c>
      <c r="D481">
        <v>9324.42</v>
      </c>
      <c r="E481">
        <v>6570.36</v>
      </c>
      <c r="F481">
        <v>2952.34</v>
      </c>
      <c r="G481">
        <v>1439.61</v>
      </c>
      <c r="H481">
        <v>1213.95</v>
      </c>
      <c r="I481">
        <v>962.08900000000006</v>
      </c>
      <c r="J481">
        <v>766.04600000000005</v>
      </c>
      <c r="K481">
        <v>283.24599999999998</v>
      </c>
      <c r="L481">
        <v>64.618600000000001</v>
      </c>
      <c r="M481">
        <v>12.744199999999999</v>
      </c>
    </row>
    <row r="482" spans="1:13" x14ac:dyDescent="0.3">
      <c r="A482">
        <v>1999</v>
      </c>
      <c r="B482">
        <v>27742.9</v>
      </c>
      <c r="C482">
        <v>17628.400000000001</v>
      </c>
      <c r="D482">
        <v>12668.8</v>
      </c>
      <c r="E482">
        <v>6001.88</v>
      </c>
      <c r="F482">
        <v>3655</v>
      </c>
      <c r="G482">
        <v>1527.4</v>
      </c>
      <c r="H482">
        <v>784.43200000000002</v>
      </c>
      <c r="I482">
        <v>726.678</v>
      </c>
      <c r="J482">
        <v>571.42399999999998</v>
      </c>
      <c r="K482">
        <v>399.12299999999999</v>
      </c>
      <c r="L482">
        <v>103.458</v>
      </c>
      <c r="M482">
        <v>28.257400000000001</v>
      </c>
    </row>
    <row r="483" spans="1:13" x14ac:dyDescent="0.3">
      <c r="A483">
        <v>2000</v>
      </c>
      <c r="B483">
        <v>26336.2</v>
      </c>
      <c r="C483">
        <v>21999.200000000001</v>
      </c>
      <c r="D483">
        <v>13733.1</v>
      </c>
      <c r="E483">
        <v>8933.52</v>
      </c>
      <c r="F483">
        <v>3777.88</v>
      </c>
      <c r="G483">
        <v>2166.91</v>
      </c>
      <c r="H483">
        <v>936.18600000000004</v>
      </c>
      <c r="I483">
        <v>513.19600000000003</v>
      </c>
      <c r="J483">
        <v>473.62099999999998</v>
      </c>
      <c r="K483">
        <v>341.30900000000003</v>
      </c>
      <c r="L483">
        <v>188.09299999999999</v>
      </c>
      <c r="M483">
        <v>62.072800000000001</v>
      </c>
    </row>
    <row r="484" spans="1:13" x14ac:dyDescent="0.3">
      <c r="A484">
        <v>2001</v>
      </c>
      <c r="B484">
        <v>19808.5</v>
      </c>
      <c r="C484">
        <v>20873.400000000001</v>
      </c>
      <c r="D484">
        <v>17099.2</v>
      </c>
      <c r="E484">
        <v>9938.35</v>
      </c>
      <c r="F484">
        <v>6003.51</v>
      </c>
      <c r="G484">
        <v>2353.6999999999998</v>
      </c>
      <c r="H484">
        <v>1328.53</v>
      </c>
      <c r="I484">
        <v>596.226</v>
      </c>
      <c r="J484">
        <v>315.73500000000001</v>
      </c>
      <c r="K484">
        <v>251.71799999999999</v>
      </c>
      <c r="L484">
        <v>157.518</v>
      </c>
      <c r="M484">
        <v>115.455</v>
      </c>
    </row>
    <row r="485" spans="1:13" x14ac:dyDescent="0.3">
      <c r="A485">
        <v>2002</v>
      </c>
      <c r="B485">
        <v>17830.5</v>
      </c>
      <c r="C485">
        <v>15648</v>
      </c>
      <c r="D485">
        <v>15766.3</v>
      </c>
      <c r="E485">
        <v>11291.8</v>
      </c>
      <c r="F485">
        <v>6286.51</v>
      </c>
      <c r="G485">
        <v>3606.7</v>
      </c>
      <c r="H485">
        <v>1396.25</v>
      </c>
      <c r="I485">
        <v>825.51700000000005</v>
      </c>
      <c r="J485">
        <v>358.13799999999998</v>
      </c>
      <c r="K485">
        <v>161.471</v>
      </c>
      <c r="L485">
        <v>110.598</v>
      </c>
      <c r="M485">
        <v>119.93600000000001</v>
      </c>
    </row>
    <row r="486" spans="1:13" x14ac:dyDescent="0.3">
      <c r="A486">
        <v>2003</v>
      </c>
      <c r="B486">
        <v>8777.51</v>
      </c>
      <c r="C486">
        <v>14141.5</v>
      </c>
      <c r="D486">
        <v>12202.4</v>
      </c>
      <c r="E486">
        <v>11670.5</v>
      </c>
      <c r="F486">
        <v>7634.57</v>
      </c>
      <c r="G486">
        <v>3864.25</v>
      </c>
      <c r="H486">
        <v>2175.9699999999998</v>
      </c>
      <c r="I486">
        <v>874.56600000000003</v>
      </c>
      <c r="J486">
        <v>494.57900000000001</v>
      </c>
      <c r="K486">
        <v>178.62700000000001</v>
      </c>
      <c r="L486">
        <v>67.078100000000006</v>
      </c>
      <c r="M486">
        <v>95.768199999999993</v>
      </c>
    </row>
    <row r="487" spans="1:13" x14ac:dyDescent="0.3">
      <c r="A487">
        <v>2004</v>
      </c>
      <c r="B487">
        <v>8453.7800000000007</v>
      </c>
      <c r="C487">
        <v>6953.6</v>
      </c>
      <c r="D487">
        <v>10853.5</v>
      </c>
      <c r="E487">
        <v>8893.93</v>
      </c>
      <c r="F487">
        <v>7750.79</v>
      </c>
      <c r="G487">
        <v>4748.46</v>
      </c>
      <c r="H487">
        <v>2381.33</v>
      </c>
      <c r="I487">
        <v>1383.52</v>
      </c>
      <c r="J487">
        <v>527.81200000000001</v>
      </c>
      <c r="K487">
        <v>243.28700000000001</v>
      </c>
      <c r="L487">
        <v>72.407600000000002</v>
      </c>
      <c r="M487">
        <v>66.010999999999996</v>
      </c>
    </row>
    <row r="488" spans="1:13" x14ac:dyDescent="0.3">
      <c r="A488">
        <v>2005</v>
      </c>
      <c r="B488">
        <v>5835</v>
      </c>
      <c r="C488">
        <v>6695.26</v>
      </c>
      <c r="D488">
        <v>5324.22</v>
      </c>
      <c r="E488">
        <v>7987.21</v>
      </c>
      <c r="F488">
        <v>6074.78</v>
      </c>
      <c r="G488">
        <v>5035.32</v>
      </c>
      <c r="H488">
        <v>2755.51</v>
      </c>
      <c r="I488">
        <v>1375.9</v>
      </c>
      <c r="J488">
        <v>782.25599999999997</v>
      </c>
      <c r="K488">
        <v>215.45400000000001</v>
      </c>
      <c r="L488">
        <v>90.876499999999993</v>
      </c>
      <c r="M488">
        <v>51.7044</v>
      </c>
    </row>
    <row r="489" spans="1:13" x14ac:dyDescent="0.3">
      <c r="A489">
        <v>2006</v>
      </c>
      <c r="B489">
        <v>7190.26</v>
      </c>
      <c r="C489">
        <v>4622.97</v>
      </c>
      <c r="D489">
        <v>5144.42</v>
      </c>
      <c r="E489">
        <v>3948.3</v>
      </c>
      <c r="F489">
        <v>5512.38</v>
      </c>
      <c r="G489">
        <v>4040.39</v>
      </c>
      <c r="H489">
        <v>2967.41</v>
      </c>
      <c r="I489">
        <v>1586</v>
      </c>
      <c r="J489">
        <v>769.55799999999999</v>
      </c>
      <c r="K489">
        <v>336.86</v>
      </c>
      <c r="L489">
        <v>87.4041</v>
      </c>
      <c r="M489">
        <v>57.841299999999997</v>
      </c>
    </row>
    <row r="490" spans="1:13" x14ac:dyDescent="0.3">
      <c r="A490">
        <v>2007</v>
      </c>
      <c r="B490">
        <v>4418.04</v>
      </c>
      <c r="C490">
        <v>5677.48</v>
      </c>
      <c r="D490">
        <v>3416.1</v>
      </c>
      <c r="E490">
        <v>3578.02</v>
      </c>
      <c r="F490">
        <v>2615.31</v>
      </c>
      <c r="G490">
        <v>3578.56</v>
      </c>
      <c r="H490">
        <v>2307.48</v>
      </c>
      <c r="I490">
        <v>1639.09</v>
      </c>
      <c r="J490">
        <v>836.42</v>
      </c>
      <c r="K490">
        <v>298.80200000000002</v>
      </c>
      <c r="L490">
        <v>111.599</v>
      </c>
      <c r="M490">
        <v>48.1188</v>
      </c>
    </row>
    <row r="491" spans="1:13" x14ac:dyDescent="0.3">
      <c r="A491">
        <v>2008</v>
      </c>
      <c r="B491">
        <v>1883.8</v>
      </c>
      <c r="C491">
        <v>3482.5</v>
      </c>
      <c r="D491">
        <v>4108.82</v>
      </c>
      <c r="E491">
        <v>2283.75</v>
      </c>
      <c r="F491">
        <v>2237.9499999999998</v>
      </c>
      <c r="G491">
        <v>1618.17</v>
      </c>
      <c r="H491">
        <v>1902.63</v>
      </c>
      <c r="I491">
        <v>1171.42</v>
      </c>
      <c r="J491">
        <v>777.84400000000005</v>
      </c>
      <c r="K491">
        <v>270.73700000000002</v>
      </c>
      <c r="L491">
        <v>80.159099999999995</v>
      </c>
      <c r="M491">
        <v>42.847299999999997</v>
      </c>
    </row>
    <row r="492" spans="1:13" x14ac:dyDescent="0.3">
      <c r="A492">
        <v>2009</v>
      </c>
      <c r="B492">
        <v>5359.49</v>
      </c>
      <c r="C492">
        <v>1484.52</v>
      </c>
      <c r="D492">
        <v>2506.54</v>
      </c>
      <c r="E492">
        <v>2703.27</v>
      </c>
      <c r="F492">
        <v>1360.18</v>
      </c>
      <c r="G492">
        <v>1368.63</v>
      </c>
      <c r="H492">
        <v>863.41800000000001</v>
      </c>
      <c r="I492">
        <v>962.54200000000003</v>
      </c>
      <c r="J492">
        <v>544.39200000000005</v>
      </c>
      <c r="K492">
        <v>244.428</v>
      </c>
      <c r="L492">
        <v>73.747100000000003</v>
      </c>
      <c r="M492">
        <v>33.5062</v>
      </c>
    </row>
    <row r="493" spans="1:13" x14ac:dyDescent="0.3">
      <c r="A493">
        <v>2010</v>
      </c>
      <c r="B493">
        <v>10613.9</v>
      </c>
      <c r="C493">
        <v>4226.7</v>
      </c>
      <c r="D493">
        <v>1077.8800000000001</v>
      </c>
      <c r="E493">
        <v>1658.06</v>
      </c>
      <c r="F493">
        <v>1538.06</v>
      </c>
      <c r="G493">
        <v>764.46799999999996</v>
      </c>
      <c r="H493">
        <v>623.26800000000003</v>
      </c>
      <c r="I493">
        <v>363.93799999999999</v>
      </c>
      <c r="J493">
        <v>361.63600000000002</v>
      </c>
      <c r="K493">
        <v>118.248</v>
      </c>
      <c r="L493">
        <v>47.362900000000003</v>
      </c>
      <c r="M493">
        <v>20.782499999999999</v>
      </c>
    </row>
    <row r="494" spans="1:13" x14ac:dyDescent="0.3">
      <c r="A494">
        <v>2011</v>
      </c>
      <c r="B494">
        <v>6937.84</v>
      </c>
      <c r="C494">
        <v>8357.1</v>
      </c>
      <c r="D494">
        <v>2995.62</v>
      </c>
      <c r="E494">
        <v>681.04200000000003</v>
      </c>
      <c r="F494">
        <v>879.57</v>
      </c>
      <c r="G494">
        <v>905.04899999999998</v>
      </c>
      <c r="H494">
        <v>402.87400000000002</v>
      </c>
      <c r="I494">
        <v>308.50299999999999</v>
      </c>
      <c r="J494">
        <v>160.911</v>
      </c>
      <c r="K494">
        <v>105.621</v>
      </c>
      <c r="L494">
        <v>32.676299999999998</v>
      </c>
      <c r="M494">
        <v>18.831099999999999</v>
      </c>
    </row>
    <row r="495" spans="1:13" x14ac:dyDescent="0.3">
      <c r="A495">
        <v>2012</v>
      </c>
      <c r="B495">
        <v>10463</v>
      </c>
      <c r="C495">
        <v>5461.77</v>
      </c>
      <c r="D495">
        <v>5983.85</v>
      </c>
      <c r="E495">
        <v>2011.83</v>
      </c>
      <c r="F495">
        <v>481.29899999999998</v>
      </c>
      <c r="G495">
        <v>612.54899999999998</v>
      </c>
      <c r="H495">
        <v>582.29499999999996</v>
      </c>
      <c r="I495">
        <v>257.05500000000001</v>
      </c>
      <c r="J495">
        <v>191.50200000000001</v>
      </c>
      <c r="K495">
        <v>73.557100000000005</v>
      </c>
      <c r="L495">
        <v>35.470500000000001</v>
      </c>
      <c r="M495">
        <v>17.297699999999999</v>
      </c>
    </row>
    <row r="497" spans="1:13" x14ac:dyDescent="0.3">
      <c r="A497" t="s">
        <v>23</v>
      </c>
    </row>
    <row r="498" spans="1:13" x14ac:dyDescent="0.3">
      <c r="A498">
        <v>1970</v>
      </c>
      <c r="B498">
        <v>2.4308399999999999E-4</v>
      </c>
      <c r="C498">
        <v>8.0641399999999998E-4</v>
      </c>
      <c r="D498">
        <v>2.6457E-3</v>
      </c>
      <c r="E498">
        <v>8.1060400000000001E-3</v>
      </c>
      <c r="F498">
        <v>1.72958E-2</v>
      </c>
      <c r="G498">
        <v>3.7126199999999998E-2</v>
      </c>
      <c r="H498">
        <v>7.4613700000000005E-2</v>
      </c>
      <c r="I498">
        <v>7.4454699999999999E-2</v>
      </c>
      <c r="J498">
        <v>2.10364E-2</v>
      </c>
      <c r="K498">
        <v>2.10364E-2</v>
      </c>
      <c r="L498">
        <v>2.10364E-2</v>
      </c>
      <c r="M498">
        <v>2.10364E-2</v>
      </c>
    </row>
    <row r="499" spans="1:13" x14ac:dyDescent="0.3">
      <c r="A499">
        <v>1971</v>
      </c>
      <c r="B499">
        <v>2.5793499999999999E-4</v>
      </c>
      <c r="C499">
        <v>8.5568000000000005E-4</v>
      </c>
      <c r="D499">
        <v>2.8073299999999998E-3</v>
      </c>
      <c r="E499">
        <v>8.6012599999999995E-3</v>
      </c>
      <c r="F499">
        <v>1.8352400000000001E-2</v>
      </c>
      <c r="G499">
        <v>3.93943E-2</v>
      </c>
      <c r="H499">
        <v>7.9172000000000006E-2</v>
      </c>
      <c r="I499">
        <v>7.9003299999999999E-2</v>
      </c>
      <c r="J499">
        <v>2.23216E-2</v>
      </c>
      <c r="K499">
        <v>2.23216E-2</v>
      </c>
      <c r="L499">
        <v>2.23216E-2</v>
      </c>
      <c r="M499">
        <v>2.23216E-2</v>
      </c>
    </row>
    <row r="500" spans="1:13" x14ac:dyDescent="0.3">
      <c r="A500">
        <v>1972</v>
      </c>
      <c r="B500">
        <v>1.05639E-4</v>
      </c>
      <c r="C500">
        <v>3.5044900000000002E-4</v>
      </c>
      <c r="D500">
        <v>1.1497600000000001E-3</v>
      </c>
      <c r="E500">
        <v>3.5227000000000001E-3</v>
      </c>
      <c r="F500">
        <v>7.5163499999999998E-3</v>
      </c>
      <c r="G500">
        <v>1.6134200000000001E-2</v>
      </c>
      <c r="H500">
        <v>3.24254E-2</v>
      </c>
      <c r="I500">
        <v>3.2356299999999998E-2</v>
      </c>
      <c r="J500">
        <v>9.1419399999999994E-3</v>
      </c>
      <c r="K500">
        <v>9.1419399999999994E-3</v>
      </c>
      <c r="L500">
        <v>9.1419399999999994E-3</v>
      </c>
      <c r="M500">
        <v>9.1419399999999994E-3</v>
      </c>
    </row>
    <row r="501" spans="1:13" x14ac:dyDescent="0.3">
      <c r="A501">
        <v>1973</v>
      </c>
      <c r="B501">
        <v>1.25034E-4</v>
      </c>
      <c r="C501">
        <v>4.1479199999999998E-4</v>
      </c>
      <c r="D501">
        <v>1.36086E-3</v>
      </c>
      <c r="E501">
        <v>4.1694699999999998E-3</v>
      </c>
      <c r="F501">
        <v>8.8963600000000007E-3</v>
      </c>
      <c r="G501">
        <v>1.9096499999999999E-2</v>
      </c>
      <c r="H501">
        <v>3.8378799999999998E-2</v>
      </c>
      <c r="I501">
        <v>3.8296999999999998E-2</v>
      </c>
      <c r="J501">
        <v>1.0820400000000001E-2</v>
      </c>
      <c r="K501">
        <v>1.0820400000000001E-2</v>
      </c>
      <c r="L501">
        <v>1.0820400000000001E-2</v>
      </c>
      <c r="M501">
        <v>1.0820400000000001E-2</v>
      </c>
    </row>
    <row r="502" spans="1:13" x14ac:dyDescent="0.3">
      <c r="A502">
        <v>1974</v>
      </c>
      <c r="B502">
        <v>2.87445E-4</v>
      </c>
      <c r="C502">
        <v>9.5357700000000005E-4</v>
      </c>
      <c r="D502">
        <v>3.1285200000000001E-3</v>
      </c>
      <c r="E502">
        <v>9.5853199999999996E-3</v>
      </c>
      <c r="F502">
        <v>2.0452100000000001E-2</v>
      </c>
      <c r="G502">
        <v>4.39014E-2</v>
      </c>
      <c r="H502">
        <v>8.8230000000000003E-2</v>
      </c>
      <c r="I502">
        <v>8.8041999999999995E-2</v>
      </c>
      <c r="J502">
        <v>2.4875399999999999E-2</v>
      </c>
      <c r="K502">
        <v>2.4875399999999999E-2</v>
      </c>
      <c r="L502">
        <v>2.4875399999999999E-2</v>
      </c>
      <c r="M502">
        <v>2.4875399999999999E-2</v>
      </c>
    </row>
    <row r="503" spans="1:13" x14ac:dyDescent="0.3">
      <c r="A503">
        <v>1975</v>
      </c>
      <c r="B503">
        <v>3.2596699999999998E-4</v>
      </c>
      <c r="C503">
        <v>1.0813699999999999E-3</v>
      </c>
      <c r="D503">
        <v>3.5477899999999999E-3</v>
      </c>
      <c r="E503">
        <v>1.08699E-2</v>
      </c>
      <c r="F503">
        <v>2.3192999999999998E-2</v>
      </c>
      <c r="G503">
        <v>4.97849E-2</v>
      </c>
      <c r="H503">
        <v>0.100054</v>
      </c>
      <c r="I503">
        <v>9.9840999999999999E-2</v>
      </c>
      <c r="J503">
        <v>2.8209000000000001E-2</v>
      </c>
      <c r="K503">
        <v>2.8209000000000001E-2</v>
      </c>
      <c r="L503">
        <v>2.8209000000000001E-2</v>
      </c>
      <c r="M503">
        <v>2.8209000000000001E-2</v>
      </c>
    </row>
    <row r="504" spans="1:13" x14ac:dyDescent="0.3">
      <c r="A504">
        <v>1976</v>
      </c>
      <c r="B504">
        <v>3.3100000000000002E-4</v>
      </c>
      <c r="C504">
        <v>1.09807E-3</v>
      </c>
      <c r="D504">
        <v>3.6025699999999998E-3</v>
      </c>
      <c r="E504">
        <v>1.1037699999999999E-2</v>
      </c>
      <c r="F504">
        <v>2.3551099999999998E-2</v>
      </c>
      <c r="G504">
        <v>5.0553599999999997E-2</v>
      </c>
      <c r="H504">
        <v>0.10159899999999999</v>
      </c>
      <c r="I504">
        <v>0.101383</v>
      </c>
      <c r="J504">
        <v>2.8644599999999999E-2</v>
      </c>
      <c r="K504">
        <v>2.8644599999999999E-2</v>
      </c>
      <c r="L504">
        <v>2.8644599999999999E-2</v>
      </c>
      <c r="M504">
        <v>2.8644599999999999E-2</v>
      </c>
    </row>
    <row r="505" spans="1:13" x14ac:dyDescent="0.3">
      <c r="A505">
        <v>1977</v>
      </c>
      <c r="B505">
        <v>3.35998E-4</v>
      </c>
      <c r="C505">
        <v>1.11465E-3</v>
      </c>
      <c r="D505">
        <v>3.6569599999999999E-3</v>
      </c>
      <c r="E505">
        <v>1.12044E-2</v>
      </c>
      <c r="F505">
        <v>2.3906699999999999E-2</v>
      </c>
      <c r="G505">
        <v>5.1316899999999999E-2</v>
      </c>
      <c r="H505">
        <v>0.103133</v>
      </c>
      <c r="I505">
        <v>0.102913</v>
      </c>
      <c r="J505">
        <v>2.9077100000000002E-2</v>
      </c>
      <c r="K505">
        <v>2.9077100000000002E-2</v>
      </c>
      <c r="L505">
        <v>2.9077100000000002E-2</v>
      </c>
      <c r="M505">
        <v>2.9077100000000002E-2</v>
      </c>
    </row>
    <row r="506" spans="1:13" x14ac:dyDescent="0.3">
      <c r="A506">
        <v>1978</v>
      </c>
      <c r="B506">
        <v>5.1280599999999998E-4</v>
      </c>
      <c r="C506">
        <v>1.7011999999999999E-3</v>
      </c>
      <c r="D506">
        <v>5.5813199999999999E-3</v>
      </c>
      <c r="E506">
        <v>1.7100400000000002E-2</v>
      </c>
      <c r="F506">
        <v>3.64868E-2</v>
      </c>
      <c r="G506">
        <v>7.8320799999999996E-2</v>
      </c>
      <c r="H506">
        <v>0.15740399999999999</v>
      </c>
      <c r="I506">
        <v>0.15706800000000001</v>
      </c>
      <c r="J506">
        <v>4.4378000000000001E-2</v>
      </c>
      <c r="K506">
        <v>4.4378000000000001E-2</v>
      </c>
      <c r="L506">
        <v>4.4378000000000001E-2</v>
      </c>
      <c r="M506">
        <v>4.4378000000000001E-2</v>
      </c>
    </row>
    <row r="507" spans="1:13" x14ac:dyDescent="0.3">
      <c r="A507">
        <v>1979</v>
      </c>
      <c r="B507">
        <v>3.6791299999999999E-4</v>
      </c>
      <c r="C507">
        <v>1.2205300000000001E-3</v>
      </c>
      <c r="D507">
        <v>4.0043199999999996E-3</v>
      </c>
      <c r="E507">
        <v>1.22687E-2</v>
      </c>
      <c r="F507">
        <v>2.6177499999999999E-2</v>
      </c>
      <c r="G507">
        <v>5.61913E-2</v>
      </c>
      <c r="H507">
        <v>0.112929</v>
      </c>
      <c r="I507">
        <v>0.112689</v>
      </c>
      <c r="J507">
        <v>3.1839100000000002E-2</v>
      </c>
      <c r="K507">
        <v>3.1839100000000002E-2</v>
      </c>
      <c r="L507">
        <v>3.1839100000000002E-2</v>
      </c>
      <c r="M507">
        <v>3.1839100000000002E-2</v>
      </c>
    </row>
    <row r="508" spans="1:13" x14ac:dyDescent="0.3">
      <c r="A508">
        <v>1980</v>
      </c>
      <c r="B508">
        <v>2.5924699999999999E-4</v>
      </c>
      <c r="C508">
        <v>8.6003399999999997E-4</v>
      </c>
      <c r="D508">
        <v>2.8216199999999999E-3</v>
      </c>
      <c r="E508">
        <v>8.6450199999999998E-3</v>
      </c>
      <c r="F508">
        <v>1.8445799999999998E-2</v>
      </c>
      <c r="G508">
        <v>3.9594799999999999E-2</v>
      </c>
      <c r="H508">
        <v>7.9574900000000004E-2</v>
      </c>
      <c r="I508">
        <v>7.9405299999999998E-2</v>
      </c>
      <c r="J508">
        <v>2.2435099999999999E-2</v>
      </c>
      <c r="K508">
        <v>2.2435099999999999E-2</v>
      </c>
      <c r="L508">
        <v>2.2435099999999999E-2</v>
      </c>
      <c r="M508">
        <v>2.2435099999999999E-2</v>
      </c>
    </row>
    <row r="509" spans="1:13" x14ac:dyDescent="0.3">
      <c r="A509">
        <v>1981</v>
      </c>
      <c r="B509">
        <v>3.7591099999999999E-4</v>
      </c>
      <c r="C509">
        <v>1.2470599999999999E-3</v>
      </c>
      <c r="D509">
        <v>4.0913700000000004E-3</v>
      </c>
      <c r="E509">
        <v>1.25354E-2</v>
      </c>
      <c r="F509">
        <v>2.6746599999999999E-2</v>
      </c>
      <c r="G509">
        <v>5.74128E-2</v>
      </c>
      <c r="H509">
        <v>0.115384</v>
      </c>
      <c r="I509">
        <v>0.115138</v>
      </c>
      <c r="J509">
        <v>3.2531200000000003E-2</v>
      </c>
      <c r="K509">
        <v>3.2531200000000003E-2</v>
      </c>
      <c r="L509">
        <v>3.2531200000000003E-2</v>
      </c>
      <c r="M509">
        <v>3.2531200000000003E-2</v>
      </c>
    </row>
    <row r="510" spans="1:13" x14ac:dyDescent="0.3">
      <c r="A510">
        <v>1982</v>
      </c>
      <c r="B510">
        <v>7.4081099999999997E-4</v>
      </c>
      <c r="C510">
        <v>2.45758E-3</v>
      </c>
      <c r="D510">
        <v>8.0628999999999996E-3</v>
      </c>
      <c r="E510">
        <v>2.47035E-2</v>
      </c>
      <c r="F510">
        <v>5.2709699999999998E-2</v>
      </c>
      <c r="G510">
        <v>0.11314399999999999</v>
      </c>
      <c r="H510">
        <v>0.22738900000000001</v>
      </c>
      <c r="I510">
        <v>0.22690399999999999</v>
      </c>
      <c r="J510">
        <v>6.4109399999999997E-2</v>
      </c>
      <c r="K510">
        <v>6.4109399999999997E-2</v>
      </c>
      <c r="L510">
        <v>6.4109399999999997E-2</v>
      </c>
      <c r="M510">
        <v>6.4109399999999997E-2</v>
      </c>
    </row>
    <row r="511" spans="1:13" x14ac:dyDescent="0.3">
      <c r="A511">
        <v>1983</v>
      </c>
      <c r="B511">
        <v>2.5502899999999999E-4</v>
      </c>
      <c r="C511">
        <v>8.4603900000000004E-4</v>
      </c>
      <c r="D511">
        <v>2.7756999999999999E-3</v>
      </c>
      <c r="E511">
        <v>8.5043500000000008E-3</v>
      </c>
      <c r="F511">
        <v>1.8145600000000001E-2</v>
      </c>
      <c r="G511">
        <v>3.8950499999999999E-2</v>
      </c>
      <c r="H511">
        <v>7.8280000000000002E-2</v>
      </c>
      <c r="I511">
        <v>7.8113199999999994E-2</v>
      </c>
      <c r="J511">
        <v>2.2070099999999999E-2</v>
      </c>
      <c r="K511">
        <v>2.2070099999999999E-2</v>
      </c>
      <c r="L511">
        <v>2.2070099999999999E-2</v>
      </c>
      <c r="M511">
        <v>2.2070099999999999E-2</v>
      </c>
    </row>
    <row r="512" spans="1:13" x14ac:dyDescent="0.3">
      <c r="A512">
        <v>1984</v>
      </c>
      <c r="B512">
        <v>6.7858800000000004E-4</v>
      </c>
      <c r="C512">
        <v>2.2511699999999998E-3</v>
      </c>
      <c r="D512">
        <v>7.3856800000000004E-3</v>
      </c>
      <c r="E512">
        <v>2.2628599999999999E-2</v>
      </c>
      <c r="F512">
        <v>4.8282499999999999E-2</v>
      </c>
      <c r="G512">
        <v>0.103641</v>
      </c>
      <c r="H512">
        <v>0.20829</v>
      </c>
      <c r="I512">
        <v>0.207846</v>
      </c>
      <c r="J512">
        <v>5.8724699999999998E-2</v>
      </c>
      <c r="K512">
        <v>5.8724699999999998E-2</v>
      </c>
      <c r="L512">
        <v>5.8724699999999998E-2</v>
      </c>
      <c r="M512">
        <v>5.8724699999999998E-2</v>
      </c>
    </row>
    <row r="513" spans="1:13" x14ac:dyDescent="0.3">
      <c r="A513">
        <v>1985</v>
      </c>
      <c r="B513">
        <v>4.5186500000000002E-4</v>
      </c>
      <c r="C513">
        <v>1.4990299999999999E-3</v>
      </c>
      <c r="D513">
        <v>4.9180500000000002E-3</v>
      </c>
      <c r="E513">
        <v>1.50682E-2</v>
      </c>
      <c r="F513">
        <v>3.21508E-2</v>
      </c>
      <c r="G513">
        <v>6.90133E-2</v>
      </c>
      <c r="H513">
        <v>0.13869799999999999</v>
      </c>
      <c r="I513">
        <v>0.138403</v>
      </c>
      <c r="J513">
        <v>3.9104199999999999E-2</v>
      </c>
      <c r="K513">
        <v>3.9104199999999999E-2</v>
      </c>
      <c r="L513">
        <v>3.9104199999999999E-2</v>
      </c>
      <c r="M513">
        <v>3.9104199999999999E-2</v>
      </c>
    </row>
    <row r="514" spans="1:13" x14ac:dyDescent="0.3">
      <c r="A514">
        <v>1986</v>
      </c>
      <c r="B514" s="1">
        <v>3.3275799999999997E-5</v>
      </c>
      <c r="C514">
        <v>1.1039000000000001E-4</v>
      </c>
      <c r="D514">
        <v>3.6216900000000002E-4</v>
      </c>
      <c r="E514">
        <v>1.1096299999999999E-3</v>
      </c>
      <c r="F514">
        <v>2.36761E-3</v>
      </c>
      <c r="G514">
        <v>5.0822000000000003E-3</v>
      </c>
      <c r="H514">
        <v>1.02139E-2</v>
      </c>
      <c r="I514">
        <v>1.0192100000000001E-2</v>
      </c>
      <c r="J514">
        <v>2.87967E-3</v>
      </c>
      <c r="K514">
        <v>2.87967E-3</v>
      </c>
      <c r="L514">
        <v>2.87967E-3</v>
      </c>
      <c r="M514">
        <v>2.87967E-3</v>
      </c>
    </row>
    <row r="515" spans="1:13" x14ac:dyDescent="0.3">
      <c r="A515">
        <v>1987</v>
      </c>
      <c r="B515">
        <v>3.0667100000000001E-4</v>
      </c>
      <c r="C515">
        <v>1.70067E-3</v>
      </c>
      <c r="D515">
        <v>8.2391400000000007E-3</v>
      </c>
      <c r="E515">
        <v>1.7313700000000001E-2</v>
      </c>
      <c r="F515">
        <v>2.4668099999999998E-2</v>
      </c>
      <c r="G515">
        <v>2.49565E-2</v>
      </c>
      <c r="H515">
        <v>2.0575E-2</v>
      </c>
      <c r="I515">
        <v>1.7711299999999999E-2</v>
      </c>
      <c r="J515">
        <v>1.37146E-2</v>
      </c>
      <c r="K515">
        <v>1.37146E-2</v>
      </c>
      <c r="L515">
        <v>1.37146E-2</v>
      </c>
      <c r="M515">
        <v>1.37146E-2</v>
      </c>
    </row>
    <row r="516" spans="1:13" x14ac:dyDescent="0.3">
      <c r="A516">
        <v>1988</v>
      </c>
      <c r="B516">
        <v>2.89012E-4</v>
      </c>
      <c r="C516">
        <v>1.6027400000000001E-3</v>
      </c>
      <c r="D516">
        <v>7.7647000000000002E-3</v>
      </c>
      <c r="E516">
        <v>1.63167E-2</v>
      </c>
      <c r="F516">
        <v>2.32476E-2</v>
      </c>
      <c r="G516">
        <v>2.3519399999999999E-2</v>
      </c>
      <c r="H516">
        <v>1.93902E-2</v>
      </c>
      <c r="I516">
        <v>1.6691399999999999E-2</v>
      </c>
      <c r="J516">
        <v>1.29248E-2</v>
      </c>
      <c r="K516">
        <v>1.29248E-2</v>
      </c>
      <c r="L516">
        <v>1.29248E-2</v>
      </c>
      <c r="M516">
        <v>1.29248E-2</v>
      </c>
    </row>
    <row r="517" spans="1:13" x14ac:dyDescent="0.3">
      <c r="A517">
        <v>1989</v>
      </c>
      <c r="B517">
        <v>2.43997E-4</v>
      </c>
      <c r="C517">
        <v>1.3531000000000001E-3</v>
      </c>
      <c r="D517">
        <v>6.5553E-3</v>
      </c>
      <c r="E517">
        <v>1.3775300000000001E-2</v>
      </c>
      <c r="F517">
        <v>1.96267E-2</v>
      </c>
      <c r="G517">
        <v>1.9856200000000001E-2</v>
      </c>
      <c r="H517">
        <v>1.6370099999999999E-2</v>
      </c>
      <c r="I517">
        <v>1.4091599999999999E-2</v>
      </c>
      <c r="J517">
        <v>1.09117E-2</v>
      </c>
      <c r="K517">
        <v>1.09117E-2</v>
      </c>
      <c r="L517">
        <v>1.09117E-2</v>
      </c>
      <c r="M517">
        <v>1.09117E-2</v>
      </c>
    </row>
    <row r="518" spans="1:13" x14ac:dyDescent="0.3">
      <c r="A518">
        <v>1990</v>
      </c>
      <c r="B518">
        <v>5.2095400000000001E-4</v>
      </c>
      <c r="C518">
        <v>4.0775300000000002E-3</v>
      </c>
      <c r="D518">
        <v>2.0905199999999999E-2</v>
      </c>
      <c r="E518">
        <v>1.9442899999999999E-2</v>
      </c>
      <c r="F518">
        <v>1.7180399999999998E-2</v>
      </c>
      <c r="G518">
        <v>1.68466E-2</v>
      </c>
      <c r="H518">
        <v>1.09411E-2</v>
      </c>
      <c r="I518">
        <v>6.96628E-3</v>
      </c>
      <c r="J518">
        <v>6.1041200000000002E-3</v>
      </c>
      <c r="K518">
        <v>6.1041200000000002E-3</v>
      </c>
      <c r="L518">
        <v>6.1041200000000002E-3</v>
      </c>
      <c r="M518">
        <v>6.1041200000000002E-3</v>
      </c>
    </row>
    <row r="519" spans="1:13" x14ac:dyDescent="0.3">
      <c r="A519">
        <v>1991</v>
      </c>
      <c r="B519">
        <v>7.1738699999999999E-4</v>
      </c>
      <c r="C519">
        <v>5.61503E-3</v>
      </c>
      <c r="D519">
        <v>2.8787799999999999E-2</v>
      </c>
      <c r="E519">
        <v>2.6774099999999999E-2</v>
      </c>
      <c r="F519">
        <v>2.3658499999999999E-2</v>
      </c>
      <c r="G519">
        <v>2.3198900000000001E-2</v>
      </c>
      <c r="H519">
        <v>1.5066599999999999E-2</v>
      </c>
      <c r="I519">
        <v>9.5930200000000007E-3</v>
      </c>
      <c r="J519">
        <v>8.4057799999999998E-3</v>
      </c>
      <c r="K519">
        <v>8.4057799999999998E-3</v>
      </c>
      <c r="L519">
        <v>8.4057799999999998E-3</v>
      </c>
      <c r="M519">
        <v>8.4057799999999998E-3</v>
      </c>
    </row>
    <row r="520" spans="1:13" x14ac:dyDescent="0.3">
      <c r="A520">
        <v>1992</v>
      </c>
      <c r="B520">
        <v>8.8672399999999998E-4</v>
      </c>
      <c r="C520">
        <v>6.94044E-3</v>
      </c>
      <c r="D520">
        <v>3.5583099999999999E-2</v>
      </c>
      <c r="E520">
        <v>3.3094100000000001E-2</v>
      </c>
      <c r="F520">
        <v>2.9243100000000001E-2</v>
      </c>
      <c r="G520">
        <v>2.86749E-2</v>
      </c>
      <c r="H520">
        <v>1.86231E-2</v>
      </c>
      <c r="I520">
        <v>1.1857400000000001E-2</v>
      </c>
      <c r="J520">
        <v>1.0389900000000001E-2</v>
      </c>
      <c r="K520">
        <v>1.0389900000000001E-2</v>
      </c>
      <c r="L520">
        <v>1.0389900000000001E-2</v>
      </c>
      <c r="M520">
        <v>1.0389900000000001E-2</v>
      </c>
    </row>
    <row r="521" spans="1:13" x14ac:dyDescent="0.3">
      <c r="A521">
        <v>1993</v>
      </c>
      <c r="B521">
        <v>1.13262E-3</v>
      </c>
      <c r="C521">
        <v>8.8650699999999992E-3</v>
      </c>
      <c r="D521">
        <v>4.5450499999999998E-2</v>
      </c>
      <c r="E521">
        <v>4.2271299999999998E-2</v>
      </c>
      <c r="F521">
        <v>3.7352400000000001E-2</v>
      </c>
      <c r="G521">
        <v>3.6626600000000002E-2</v>
      </c>
      <c r="H521">
        <v>2.37874E-2</v>
      </c>
      <c r="I521">
        <v>1.51456E-2</v>
      </c>
      <c r="J521">
        <v>1.3271099999999999E-2</v>
      </c>
      <c r="K521">
        <v>1.3271099999999999E-2</v>
      </c>
      <c r="L521">
        <v>1.3271099999999999E-2</v>
      </c>
      <c r="M521">
        <v>1.3271099999999999E-2</v>
      </c>
    </row>
    <row r="522" spans="1:13" x14ac:dyDescent="0.3">
      <c r="A522">
        <v>1994</v>
      </c>
      <c r="B522">
        <v>6.2455699999999998E-4</v>
      </c>
      <c r="C522">
        <v>4.88844E-3</v>
      </c>
      <c r="D522">
        <v>2.50627E-2</v>
      </c>
      <c r="E522">
        <v>2.33095E-2</v>
      </c>
      <c r="F522">
        <v>2.05971E-2</v>
      </c>
      <c r="G522">
        <v>2.01969E-2</v>
      </c>
      <c r="H522">
        <v>1.3117E-2</v>
      </c>
      <c r="I522">
        <v>8.3516800000000002E-3</v>
      </c>
      <c r="J522">
        <v>7.3180600000000004E-3</v>
      </c>
      <c r="K522">
        <v>7.3180600000000004E-3</v>
      </c>
      <c r="L522">
        <v>7.3180600000000004E-3</v>
      </c>
      <c r="M522">
        <v>7.3180600000000004E-3</v>
      </c>
    </row>
    <row r="523" spans="1:13" x14ac:dyDescent="0.3">
      <c r="A523">
        <v>1995</v>
      </c>
      <c r="B523">
        <v>8.0022100000000005E-4</v>
      </c>
      <c r="C523">
        <v>6.2633699999999999E-3</v>
      </c>
      <c r="D523">
        <v>3.2111800000000003E-2</v>
      </c>
      <c r="E523">
        <v>2.9865599999999999E-2</v>
      </c>
      <c r="F523">
        <v>2.6390299999999998E-2</v>
      </c>
      <c r="G523">
        <v>2.5877500000000001E-2</v>
      </c>
      <c r="H523">
        <v>1.68063E-2</v>
      </c>
      <c r="I523">
        <v>1.07007E-2</v>
      </c>
      <c r="J523">
        <v>9.3763500000000003E-3</v>
      </c>
      <c r="K523">
        <v>9.3763500000000003E-3</v>
      </c>
      <c r="L523">
        <v>9.3763500000000003E-3</v>
      </c>
      <c r="M523">
        <v>9.3763500000000003E-3</v>
      </c>
    </row>
    <row r="524" spans="1:13" x14ac:dyDescent="0.3">
      <c r="A524">
        <v>1996</v>
      </c>
      <c r="B524">
        <v>1.2280699999999999E-3</v>
      </c>
      <c r="C524">
        <v>9.6121899999999996E-3</v>
      </c>
      <c r="D524">
        <v>4.9280900000000002E-2</v>
      </c>
      <c r="E524">
        <v>4.5833699999999998E-2</v>
      </c>
      <c r="F524">
        <v>4.0500300000000003E-2</v>
      </c>
      <c r="G524">
        <v>3.9713400000000003E-2</v>
      </c>
      <c r="H524">
        <v>2.5792099999999998E-2</v>
      </c>
      <c r="I524">
        <v>1.6421999999999999E-2</v>
      </c>
      <c r="J524">
        <v>1.4389600000000001E-2</v>
      </c>
      <c r="K524">
        <v>1.4389600000000001E-2</v>
      </c>
      <c r="L524">
        <v>1.4389600000000001E-2</v>
      </c>
      <c r="M524">
        <v>1.4389600000000001E-2</v>
      </c>
    </row>
    <row r="525" spans="1:13" x14ac:dyDescent="0.3">
      <c r="A525">
        <v>1997</v>
      </c>
      <c r="B525">
        <v>5.1900099999999995E-4</v>
      </c>
      <c r="C525">
        <v>4.0622499999999999E-3</v>
      </c>
      <c r="D525">
        <v>2.0826799999999999E-2</v>
      </c>
      <c r="E525">
        <v>1.9369999999999998E-2</v>
      </c>
      <c r="F525">
        <v>1.7115999999999999E-2</v>
      </c>
      <c r="G525">
        <v>1.67835E-2</v>
      </c>
      <c r="H525">
        <v>1.0900099999999999E-2</v>
      </c>
      <c r="I525">
        <v>6.9401699999999998E-3</v>
      </c>
      <c r="J525">
        <v>6.0812499999999999E-3</v>
      </c>
      <c r="K525">
        <v>6.0812499999999999E-3</v>
      </c>
      <c r="L525">
        <v>6.0812499999999999E-3</v>
      </c>
      <c r="M525">
        <v>6.0812499999999999E-3</v>
      </c>
    </row>
    <row r="526" spans="1:13" x14ac:dyDescent="0.3">
      <c r="A526">
        <v>1998</v>
      </c>
      <c r="B526" s="1">
        <v>1.28668E-4</v>
      </c>
      <c r="C526">
        <v>1.00709E-3</v>
      </c>
      <c r="D526">
        <v>5.1632900000000001E-3</v>
      </c>
      <c r="E526">
        <v>4.80212E-3</v>
      </c>
      <c r="F526">
        <v>4.2433200000000001E-3</v>
      </c>
      <c r="G526">
        <v>4.1608699999999997E-3</v>
      </c>
      <c r="H526">
        <v>2.7022999999999999E-3</v>
      </c>
      <c r="I526">
        <v>1.72057E-3</v>
      </c>
      <c r="J526">
        <v>1.50763E-3</v>
      </c>
      <c r="K526">
        <v>1.50763E-3</v>
      </c>
      <c r="L526">
        <v>1.50763E-3</v>
      </c>
      <c r="M526">
        <v>1.50763E-3</v>
      </c>
    </row>
    <row r="527" spans="1:13" x14ac:dyDescent="0.3">
      <c r="A527">
        <v>1999</v>
      </c>
      <c r="B527">
        <v>2.71821E-4</v>
      </c>
      <c r="C527">
        <v>2.1275600000000001E-3</v>
      </c>
      <c r="D527">
        <v>1.09078E-2</v>
      </c>
      <c r="E527">
        <v>1.0144800000000001E-2</v>
      </c>
      <c r="F527">
        <v>8.9643099999999996E-3</v>
      </c>
      <c r="G527">
        <v>8.7901400000000001E-3</v>
      </c>
      <c r="H527">
        <v>5.7088E-3</v>
      </c>
      <c r="I527">
        <v>3.6348299999999999E-3</v>
      </c>
      <c r="J527">
        <v>3.18498E-3</v>
      </c>
      <c r="K527">
        <v>3.18498E-3</v>
      </c>
      <c r="L527">
        <v>3.18498E-3</v>
      </c>
      <c r="M527">
        <v>3.18498E-3</v>
      </c>
    </row>
    <row r="528" spans="1:13" x14ac:dyDescent="0.3">
      <c r="A528">
        <v>2000</v>
      </c>
      <c r="B528">
        <v>5.1846499999999996E-4</v>
      </c>
      <c r="C528">
        <v>4.0580599999999996E-3</v>
      </c>
      <c r="D528">
        <v>2.0805299999999999E-2</v>
      </c>
      <c r="E528">
        <v>1.9349999999999999E-2</v>
      </c>
      <c r="F528">
        <v>1.70983E-2</v>
      </c>
      <c r="G528">
        <v>1.6766099999999999E-2</v>
      </c>
      <c r="H528">
        <v>1.08889E-2</v>
      </c>
      <c r="I528">
        <v>6.9329999999999999E-3</v>
      </c>
      <c r="J528">
        <v>6.0749599999999999E-3</v>
      </c>
      <c r="K528">
        <v>6.0749599999999999E-3</v>
      </c>
      <c r="L528">
        <v>6.0749599999999999E-3</v>
      </c>
      <c r="M528">
        <v>6.0749599999999999E-3</v>
      </c>
    </row>
    <row r="529" spans="1:13" x14ac:dyDescent="0.3">
      <c r="A529">
        <v>2001</v>
      </c>
      <c r="B529">
        <v>1.11607E-3</v>
      </c>
      <c r="C529">
        <v>8.7355100000000001E-3</v>
      </c>
      <c r="D529">
        <v>4.4786199999999998E-2</v>
      </c>
      <c r="E529">
        <v>4.1653500000000003E-2</v>
      </c>
      <c r="F529">
        <v>3.6806400000000003E-2</v>
      </c>
      <c r="G529">
        <v>3.60913E-2</v>
      </c>
      <c r="H529">
        <v>2.3439700000000001E-2</v>
      </c>
      <c r="I529">
        <v>1.49242E-2</v>
      </c>
      <c r="J529">
        <v>1.3077200000000001E-2</v>
      </c>
      <c r="K529">
        <v>1.3077200000000001E-2</v>
      </c>
      <c r="L529">
        <v>1.3077200000000001E-2</v>
      </c>
      <c r="M529">
        <v>1.3077200000000001E-2</v>
      </c>
    </row>
    <row r="530" spans="1:13" x14ac:dyDescent="0.3">
      <c r="A530">
        <v>2002</v>
      </c>
      <c r="B530">
        <v>4.4466599999999997E-4</v>
      </c>
      <c r="C530">
        <v>3.4804300000000001E-3</v>
      </c>
      <c r="D530">
        <v>1.7843899999999999E-2</v>
      </c>
      <c r="E530">
        <v>1.6595700000000001E-2</v>
      </c>
      <c r="F530">
        <v>1.46645E-2</v>
      </c>
      <c r="G530">
        <v>1.4379599999999999E-2</v>
      </c>
      <c r="H530">
        <v>9.3389200000000006E-3</v>
      </c>
      <c r="I530">
        <v>5.9461499999999999E-3</v>
      </c>
      <c r="J530">
        <v>5.2102499999999996E-3</v>
      </c>
      <c r="K530">
        <v>5.2102499999999996E-3</v>
      </c>
      <c r="L530">
        <v>5.2102499999999996E-3</v>
      </c>
      <c r="M530">
        <v>5.2102499999999996E-3</v>
      </c>
    </row>
    <row r="531" spans="1:13" x14ac:dyDescent="0.3">
      <c r="A531">
        <v>2003</v>
      </c>
      <c r="B531">
        <v>9.2425999999999999E-4</v>
      </c>
      <c r="C531">
        <v>1.2088399999999999E-2</v>
      </c>
      <c r="D531">
        <v>2.2799E-2</v>
      </c>
      <c r="E531">
        <v>3.6967800000000002E-2</v>
      </c>
      <c r="F531">
        <v>1.4573900000000001E-2</v>
      </c>
      <c r="G531">
        <v>7.1323599999999999E-3</v>
      </c>
      <c r="H531">
        <v>4.2806099999999998E-3</v>
      </c>
      <c r="I531">
        <v>3.5983399999999998E-3</v>
      </c>
      <c r="J531">
        <v>3.9523300000000004E-3</v>
      </c>
      <c r="K531">
        <v>3.9523300000000004E-3</v>
      </c>
      <c r="L531">
        <v>3.9523300000000004E-3</v>
      </c>
      <c r="M531">
        <v>3.9523300000000004E-3</v>
      </c>
    </row>
    <row r="532" spans="1:13" x14ac:dyDescent="0.3">
      <c r="A532">
        <v>2004</v>
      </c>
      <c r="B532">
        <v>1.1229600000000001E-3</v>
      </c>
      <c r="C532">
        <v>1.4687199999999999E-2</v>
      </c>
      <c r="D532">
        <v>2.7700499999999999E-2</v>
      </c>
      <c r="E532">
        <v>4.4915400000000001E-2</v>
      </c>
      <c r="F532">
        <v>1.77071E-2</v>
      </c>
      <c r="G532">
        <v>8.66573E-3</v>
      </c>
      <c r="H532">
        <v>5.2008799999999997E-3</v>
      </c>
      <c r="I532">
        <v>4.3719400000000004E-3</v>
      </c>
      <c r="J532">
        <v>4.8020199999999997E-3</v>
      </c>
      <c r="K532">
        <v>4.8020199999999997E-3</v>
      </c>
      <c r="L532">
        <v>4.8020199999999997E-3</v>
      </c>
      <c r="M532">
        <v>4.8020199999999997E-3</v>
      </c>
    </row>
    <row r="533" spans="1:13" x14ac:dyDescent="0.3">
      <c r="A533">
        <v>2005</v>
      </c>
      <c r="B533">
        <v>1.5335500000000001E-3</v>
      </c>
      <c r="C533">
        <v>2.00573E-2</v>
      </c>
      <c r="D533">
        <v>3.7828599999999997E-2</v>
      </c>
      <c r="E533">
        <v>6.1337700000000002E-2</v>
      </c>
      <c r="F533">
        <v>2.4181299999999999E-2</v>
      </c>
      <c r="G533">
        <v>1.18342E-2</v>
      </c>
      <c r="H533">
        <v>7.1024699999999996E-3</v>
      </c>
      <c r="I533">
        <v>5.9704399999999996E-3</v>
      </c>
      <c r="J533">
        <v>6.55778E-3</v>
      </c>
      <c r="K533">
        <v>6.55778E-3</v>
      </c>
      <c r="L533">
        <v>6.55778E-3</v>
      </c>
      <c r="M533">
        <v>6.55778E-3</v>
      </c>
    </row>
    <row r="534" spans="1:13" x14ac:dyDescent="0.3">
      <c r="A534">
        <v>2006</v>
      </c>
      <c r="B534">
        <v>2.19264E-3</v>
      </c>
      <c r="C534">
        <v>2.8677600000000001E-2</v>
      </c>
      <c r="D534">
        <v>5.4086700000000001E-2</v>
      </c>
      <c r="E534">
        <v>8.7699600000000003E-2</v>
      </c>
      <c r="F534">
        <v>3.4574000000000001E-2</v>
      </c>
      <c r="G534">
        <v>1.6920299999999999E-2</v>
      </c>
      <c r="H534">
        <v>1.0155000000000001E-2</v>
      </c>
      <c r="I534">
        <v>8.5364299999999994E-3</v>
      </c>
      <c r="J534">
        <v>9.3761999999999995E-3</v>
      </c>
      <c r="K534">
        <v>9.3761999999999995E-3</v>
      </c>
      <c r="L534">
        <v>9.3761999999999995E-3</v>
      </c>
      <c r="M534">
        <v>9.3761999999999995E-3</v>
      </c>
    </row>
    <row r="535" spans="1:13" x14ac:dyDescent="0.3">
      <c r="A535">
        <v>2007</v>
      </c>
      <c r="B535">
        <v>3.1508600000000001E-3</v>
      </c>
      <c r="C535">
        <v>4.12101E-2</v>
      </c>
      <c r="D535">
        <v>7.7723399999999998E-2</v>
      </c>
      <c r="E535">
        <v>0.126026</v>
      </c>
      <c r="F535">
        <v>4.9683400000000003E-2</v>
      </c>
      <c r="G535">
        <v>2.4314700000000002E-2</v>
      </c>
      <c r="H535">
        <v>1.4592900000000001E-2</v>
      </c>
      <c r="I535">
        <v>1.2267E-2</v>
      </c>
      <c r="J535">
        <v>1.34737E-2</v>
      </c>
      <c r="K535">
        <v>1.34737E-2</v>
      </c>
      <c r="L535">
        <v>1.34737E-2</v>
      </c>
      <c r="M535">
        <v>1.34737E-2</v>
      </c>
    </row>
    <row r="536" spans="1:13" x14ac:dyDescent="0.3">
      <c r="A536">
        <v>2008</v>
      </c>
      <c r="B536">
        <v>4.5572399999999997E-3</v>
      </c>
      <c r="C536">
        <v>5.9604200000000003E-2</v>
      </c>
      <c r="D536">
        <v>0.112415</v>
      </c>
      <c r="E536">
        <v>0.18227699999999999</v>
      </c>
      <c r="F536">
        <v>7.1859500000000007E-2</v>
      </c>
      <c r="G536">
        <v>3.5167499999999997E-2</v>
      </c>
      <c r="H536">
        <v>2.1106400000000001E-2</v>
      </c>
      <c r="I536">
        <v>1.7742299999999999E-2</v>
      </c>
      <c r="J536">
        <v>1.94877E-2</v>
      </c>
      <c r="K536">
        <v>1.94877E-2</v>
      </c>
      <c r="L536">
        <v>1.94877E-2</v>
      </c>
      <c r="M536">
        <v>1.94877E-2</v>
      </c>
    </row>
    <row r="537" spans="1:13" x14ac:dyDescent="0.3">
      <c r="A537">
        <v>2009</v>
      </c>
      <c r="B537">
        <v>4.7337999999999998E-3</v>
      </c>
      <c r="C537">
        <v>6.1913299999999998E-2</v>
      </c>
      <c r="D537">
        <v>0.11677</v>
      </c>
      <c r="E537">
        <v>0.18933900000000001</v>
      </c>
      <c r="F537">
        <v>7.4643399999999999E-2</v>
      </c>
      <c r="G537">
        <v>3.653E-2</v>
      </c>
      <c r="H537">
        <v>2.1924099999999998E-2</v>
      </c>
      <c r="I537">
        <v>1.84297E-2</v>
      </c>
      <c r="J537">
        <v>2.0242699999999999E-2</v>
      </c>
      <c r="K537">
        <v>2.0242699999999999E-2</v>
      </c>
      <c r="L537">
        <v>2.0242699999999999E-2</v>
      </c>
      <c r="M537">
        <v>2.0242699999999999E-2</v>
      </c>
    </row>
    <row r="538" spans="1:13" x14ac:dyDescent="0.3">
      <c r="A538">
        <v>2010</v>
      </c>
      <c r="B538">
        <v>7.7016200000000002E-3</v>
      </c>
      <c r="C538">
        <v>0.10073</v>
      </c>
      <c r="D538">
        <v>0.18997900000000001</v>
      </c>
      <c r="E538">
        <v>0.30804399999999998</v>
      </c>
      <c r="F538">
        <v>0.12144099999999999</v>
      </c>
      <c r="G538">
        <v>5.9432199999999998E-2</v>
      </c>
      <c r="H538">
        <v>3.5669199999999998E-2</v>
      </c>
      <c r="I538">
        <v>2.99841E-2</v>
      </c>
      <c r="J538">
        <v>3.2933799999999999E-2</v>
      </c>
      <c r="K538">
        <v>3.2933799999999999E-2</v>
      </c>
      <c r="L538">
        <v>3.2933799999999999E-2</v>
      </c>
      <c r="M538">
        <v>3.2933799999999999E-2</v>
      </c>
    </row>
    <row r="539" spans="1:13" x14ac:dyDescent="0.3">
      <c r="A539">
        <v>2011</v>
      </c>
      <c r="B539">
        <v>9.8634000000000005E-4</v>
      </c>
      <c r="C539">
        <v>1.29003E-2</v>
      </c>
      <c r="D539">
        <v>2.4330399999999999E-2</v>
      </c>
      <c r="E539">
        <v>3.9450899999999997E-2</v>
      </c>
      <c r="F539">
        <v>1.55528E-2</v>
      </c>
      <c r="G539">
        <v>7.6114299999999998E-3</v>
      </c>
      <c r="H539">
        <v>4.5681200000000002E-3</v>
      </c>
      <c r="I539">
        <v>3.8400299999999999E-3</v>
      </c>
      <c r="J539">
        <v>4.2177999999999998E-3</v>
      </c>
      <c r="K539">
        <v>4.2177999999999998E-3</v>
      </c>
      <c r="L539">
        <v>4.2177999999999998E-3</v>
      </c>
      <c r="M539">
        <v>4.2177999999999998E-3</v>
      </c>
    </row>
    <row r="540" spans="1:13" x14ac:dyDescent="0.3">
      <c r="A540">
        <v>2012</v>
      </c>
      <c r="B540">
        <v>3.9212399999999999E-4</v>
      </c>
      <c r="C540">
        <v>5.1285899999999997E-3</v>
      </c>
      <c r="D540">
        <v>9.6726599999999996E-3</v>
      </c>
      <c r="E540">
        <v>1.5683900000000001E-2</v>
      </c>
      <c r="F540">
        <v>6.1830799999999997E-3</v>
      </c>
      <c r="G540">
        <v>3.0259599999999998E-3</v>
      </c>
      <c r="H540">
        <v>1.8160800000000001E-3</v>
      </c>
      <c r="I540">
        <v>1.52662E-3</v>
      </c>
      <c r="J540">
        <v>1.6768E-3</v>
      </c>
      <c r="K540">
        <v>1.6768E-3</v>
      </c>
      <c r="L540">
        <v>1.6768E-3</v>
      </c>
      <c r="M540">
        <v>1.6768E-3</v>
      </c>
    </row>
    <row r="542" spans="1:13" x14ac:dyDescent="0.3">
      <c r="A542" t="s">
        <v>24</v>
      </c>
    </row>
    <row r="543" spans="1:13" x14ac:dyDescent="0.3">
      <c r="A543">
        <v>1970</v>
      </c>
      <c r="B543" s="1">
        <v>1.3951E-6</v>
      </c>
      <c r="C543" s="1">
        <v>7.1781199999999996E-6</v>
      </c>
      <c r="D543" s="1">
        <v>3.39721E-5</v>
      </c>
      <c r="E543">
        <v>1.8570300000000001E-4</v>
      </c>
      <c r="F543">
        <v>6.8823799999999998E-4</v>
      </c>
      <c r="G543">
        <v>1.80365E-3</v>
      </c>
      <c r="H543">
        <v>4.05785E-3</v>
      </c>
      <c r="I543">
        <v>5.5401000000000001E-3</v>
      </c>
      <c r="J543">
        <v>3.5498499999999998E-3</v>
      </c>
      <c r="K543">
        <v>7.1460399999999998E-4</v>
      </c>
      <c r="L543">
        <v>7.1460399999999998E-4</v>
      </c>
      <c r="M543">
        <v>7.1460399999999998E-4</v>
      </c>
    </row>
    <row r="544" spans="1:13" x14ac:dyDescent="0.3">
      <c r="A544">
        <v>1971</v>
      </c>
      <c r="B544" s="1">
        <v>4.3686599999999999E-6</v>
      </c>
      <c r="C544" s="1">
        <v>2.24777E-5</v>
      </c>
      <c r="D544" s="1">
        <v>1.06381E-4</v>
      </c>
      <c r="E544">
        <v>5.8151299999999997E-4</v>
      </c>
      <c r="F544">
        <v>2.1551600000000001E-3</v>
      </c>
      <c r="G544">
        <v>5.6480000000000002E-3</v>
      </c>
      <c r="H544">
        <v>1.2706800000000001E-2</v>
      </c>
      <c r="I544">
        <v>1.73484E-2</v>
      </c>
      <c r="J544">
        <v>1.11161E-2</v>
      </c>
      <c r="K544">
        <v>2.2377299999999998E-3</v>
      </c>
      <c r="L544">
        <v>2.2377299999999998E-3</v>
      </c>
      <c r="M544">
        <v>2.2377299999999998E-3</v>
      </c>
    </row>
    <row r="545" spans="1:13" x14ac:dyDescent="0.3">
      <c r="A545">
        <v>1972</v>
      </c>
      <c r="B545" s="1">
        <v>1.5152699999999999E-6</v>
      </c>
      <c r="C545" s="1">
        <v>7.7964200000000001E-6</v>
      </c>
      <c r="D545" s="1">
        <v>3.6898299999999999E-5</v>
      </c>
      <c r="E545">
        <v>2.0169900000000001E-4</v>
      </c>
      <c r="F545">
        <v>7.4752100000000001E-4</v>
      </c>
      <c r="G545">
        <v>1.9590200000000001E-3</v>
      </c>
      <c r="H545">
        <v>4.4073799999999998E-3</v>
      </c>
      <c r="I545">
        <v>6.0173099999999997E-3</v>
      </c>
      <c r="J545">
        <v>3.8556200000000001E-3</v>
      </c>
      <c r="K545">
        <v>7.7615900000000001E-4</v>
      </c>
      <c r="L545">
        <v>7.7615900000000001E-4</v>
      </c>
      <c r="M545">
        <v>7.7615900000000001E-4</v>
      </c>
    </row>
    <row r="546" spans="1:13" x14ac:dyDescent="0.3">
      <c r="A546">
        <v>1973</v>
      </c>
      <c r="B546" s="1">
        <v>1.90724E-6</v>
      </c>
      <c r="C546" s="1">
        <v>9.8131799999999998E-6</v>
      </c>
      <c r="D546" s="1">
        <v>4.6443100000000003E-5</v>
      </c>
      <c r="E546">
        <v>2.53873E-4</v>
      </c>
      <c r="F546">
        <v>9.4088799999999997E-4</v>
      </c>
      <c r="G546">
        <v>2.4657699999999999E-3</v>
      </c>
      <c r="H546">
        <v>5.5474799999999996E-3</v>
      </c>
      <c r="I546">
        <v>7.57386E-3</v>
      </c>
      <c r="J546">
        <v>4.8529899999999997E-3</v>
      </c>
      <c r="K546">
        <v>9.7693400000000005E-4</v>
      </c>
      <c r="L546">
        <v>9.7693400000000005E-4</v>
      </c>
      <c r="M546">
        <v>9.7693400000000005E-4</v>
      </c>
    </row>
    <row r="547" spans="1:13" x14ac:dyDescent="0.3">
      <c r="A547">
        <v>1974</v>
      </c>
      <c r="B547" s="1">
        <v>2.6582600000000002E-6</v>
      </c>
      <c r="C547" s="1">
        <v>1.36773E-5</v>
      </c>
      <c r="D547" s="1">
        <v>6.4731099999999994E-5</v>
      </c>
      <c r="E547">
        <v>3.5384099999999998E-4</v>
      </c>
      <c r="F547">
        <v>1.31138E-3</v>
      </c>
      <c r="G547">
        <v>3.4367199999999999E-3</v>
      </c>
      <c r="H547">
        <v>7.7319099999999998E-3</v>
      </c>
      <c r="I547">
        <v>1.05562E-2</v>
      </c>
      <c r="J547">
        <v>6.7639500000000003E-3</v>
      </c>
      <c r="K547">
        <v>1.36162E-3</v>
      </c>
      <c r="L547">
        <v>1.36162E-3</v>
      </c>
      <c r="M547">
        <v>1.36162E-3</v>
      </c>
    </row>
    <row r="548" spans="1:13" x14ac:dyDescent="0.3">
      <c r="A548">
        <v>1975</v>
      </c>
      <c r="B548" s="1">
        <v>7.0638500000000001E-6</v>
      </c>
      <c r="C548" s="1">
        <v>3.6345099999999999E-5</v>
      </c>
      <c r="D548">
        <v>1.7201099999999999E-4</v>
      </c>
      <c r="E548">
        <v>9.4027100000000001E-4</v>
      </c>
      <c r="F548">
        <v>3.4847699999999999E-3</v>
      </c>
      <c r="G548">
        <v>9.1324700000000002E-3</v>
      </c>
      <c r="H548">
        <v>2.0546200000000001E-2</v>
      </c>
      <c r="I548">
        <v>2.8051300000000001E-2</v>
      </c>
      <c r="J548">
        <v>1.7974E-2</v>
      </c>
      <c r="K548">
        <v>3.6182699999999998E-3</v>
      </c>
      <c r="L548">
        <v>3.6182699999999998E-3</v>
      </c>
      <c r="M548">
        <v>3.6182699999999998E-3</v>
      </c>
    </row>
    <row r="549" spans="1:13" x14ac:dyDescent="0.3">
      <c r="A549">
        <v>1976</v>
      </c>
      <c r="B549" s="1">
        <v>1.0485299999999999E-5</v>
      </c>
      <c r="C549" s="1">
        <v>5.3949400000000002E-5</v>
      </c>
      <c r="D549">
        <v>2.5532799999999998E-4</v>
      </c>
      <c r="E549">
        <v>1.3957100000000001E-3</v>
      </c>
      <c r="F549">
        <v>5.1726699999999999E-3</v>
      </c>
      <c r="G549">
        <v>1.3555899999999999E-2</v>
      </c>
      <c r="H549">
        <v>3.0498000000000001E-2</v>
      </c>
      <c r="I549">
        <v>4.1638399999999999E-2</v>
      </c>
      <c r="J549">
        <v>2.6679999999999999E-2</v>
      </c>
      <c r="K549">
        <v>5.37083E-3</v>
      </c>
      <c r="L549">
        <v>5.37083E-3</v>
      </c>
      <c r="M549">
        <v>5.37083E-3</v>
      </c>
    </row>
    <row r="550" spans="1:13" x14ac:dyDescent="0.3">
      <c r="A550">
        <v>1977</v>
      </c>
      <c r="B550" s="1">
        <v>1.25258E-5</v>
      </c>
      <c r="C550" s="1">
        <v>6.4448099999999997E-5</v>
      </c>
      <c r="D550">
        <v>3.0501500000000001E-4</v>
      </c>
      <c r="E550">
        <v>1.66731E-3</v>
      </c>
      <c r="F550">
        <v>6.1792899999999996E-3</v>
      </c>
      <c r="G550">
        <v>1.6194E-2</v>
      </c>
      <c r="H550">
        <v>3.6433100000000003E-2</v>
      </c>
      <c r="I550">
        <v>4.9741399999999998E-2</v>
      </c>
      <c r="J550">
        <v>3.1871999999999998E-2</v>
      </c>
      <c r="K550">
        <v>6.4160199999999997E-3</v>
      </c>
      <c r="L550">
        <v>6.4160199999999997E-3</v>
      </c>
      <c r="M550">
        <v>6.4160199999999997E-3</v>
      </c>
    </row>
    <row r="551" spans="1:13" x14ac:dyDescent="0.3">
      <c r="A551">
        <v>1978</v>
      </c>
      <c r="B551" s="1">
        <v>2.3294100000000001E-5</v>
      </c>
      <c r="C551" s="1">
        <v>1.1985300000000001E-4</v>
      </c>
      <c r="D551">
        <v>5.67233E-4</v>
      </c>
      <c r="E551">
        <v>3.1006800000000002E-3</v>
      </c>
      <c r="F551">
        <v>1.14915E-2</v>
      </c>
      <c r="G551">
        <v>3.0115699999999999E-2</v>
      </c>
      <c r="H551">
        <v>6.7754099999999998E-2</v>
      </c>
      <c r="I551">
        <v>9.2503299999999997E-2</v>
      </c>
      <c r="J551">
        <v>5.9271999999999998E-2</v>
      </c>
      <c r="K551">
        <v>1.1931799999999999E-2</v>
      </c>
      <c r="L551">
        <v>1.1931799999999999E-2</v>
      </c>
      <c r="M551">
        <v>1.1931799999999999E-2</v>
      </c>
    </row>
    <row r="552" spans="1:13" x14ac:dyDescent="0.3">
      <c r="A552">
        <v>1979</v>
      </c>
      <c r="B552" s="1">
        <v>2.80667E-5</v>
      </c>
      <c r="C552">
        <v>1.4441000000000001E-4</v>
      </c>
      <c r="D552">
        <v>6.8345099999999996E-4</v>
      </c>
      <c r="E552">
        <v>3.7359699999999999E-3</v>
      </c>
      <c r="F552">
        <v>1.3846000000000001E-2</v>
      </c>
      <c r="G552">
        <v>3.6285999999999999E-2</v>
      </c>
      <c r="H552">
        <v>8.1636E-2</v>
      </c>
      <c r="I552">
        <v>0.111456</v>
      </c>
      <c r="J552">
        <v>7.1415999999999993E-2</v>
      </c>
      <c r="K552">
        <v>1.4376399999999999E-2</v>
      </c>
      <c r="L552">
        <v>1.4376399999999999E-2</v>
      </c>
      <c r="M552">
        <v>1.4376399999999999E-2</v>
      </c>
    </row>
    <row r="553" spans="1:13" x14ac:dyDescent="0.3">
      <c r="A553">
        <v>1980</v>
      </c>
      <c r="B553" s="1">
        <v>2.3756499999999999E-5</v>
      </c>
      <c r="C553" s="1">
        <v>1.22232E-4</v>
      </c>
      <c r="D553">
        <v>5.7849300000000002E-4</v>
      </c>
      <c r="E553">
        <v>3.1622299999999998E-3</v>
      </c>
      <c r="F553">
        <v>1.17197E-2</v>
      </c>
      <c r="G553">
        <v>3.0713500000000001E-2</v>
      </c>
      <c r="H553">
        <v>6.9099099999999997E-2</v>
      </c>
      <c r="I553">
        <v>9.4339599999999996E-2</v>
      </c>
      <c r="J553">
        <v>6.0448500000000002E-2</v>
      </c>
      <c r="K553">
        <v>1.21686E-2</v>
      </c>
      <c r="L553">
        <v>1.21686E-2</v>
      </c>
      <c r="M553">
        <v>1.21686E-2</v>
      </c>
    </row>
    <row r="554" spans="1:13" x14ac:dyDescent="0.3">
      <c r="A554">
        <v>1981</v>
      </c>
      <c r="B554" s="1">
        <v>4.2880899999999998E-5</v>
      </c>
      <c r="C554">
        <v>2.2063200000000001E-4</v>
      </c>
      <c r="D554">
        <v>1.04419E-3</v>
      </c>
      <c r="E554">
        <v>5.7078900000000002E-3</v>
      </c>
      <c r="F554">
        <v>2.1154200000000001E-2</v>
      </c>
      <c r="G554">
        <v>5.5438399999999999E-2</v>
      </c>
      <c r="H554">
        <v>0.124725</v>
      </c>
      <c r="I554">
        <v>0.17028499999999999</v>
      </c>
      <c r="J554">
        <v>0.109111</v>
      </c>
      <c r="K554">
        <v>2.1964600000000001E-2</v>
      </c>
      <c r="L554">
        <v>2.1964600000000001E-2</v>
      </c>
      <c r="M554">
        <v>2.1964600000000001E-2</v>
      </c>
    </row>
    <row r="555" spans="1:13" x14ac:dyDescent="0.3">
      <c r="A555">
        <v>1982</v>
      </c>
      <c r="B555" s="1">
        <v>6.8928800000000003E-5</v>
      </c>
      <c r="C555">
        <v>3.5465399999999998E-4</v>
      </c>
      <c r="D555">
        <v>1.67848E-3</v>
      </c>
      <c r="E555">
        <v>9.1751300000000001E-3</v>
      </c>
      <c r="F555">
        <v>3.4004199999999998E-2</v>
      </c>
      <c r="G555">
        <v>8.9114299999999994E-2</v>
      </c>
      <c r="H555">
        <v>0.200489</v>
      </c>
      <c r="I555">
        <v>0.27372400000000002</v>
      </c>
      <c r="J555">
        <v>0.17538999999999999</v>
      </c>
      <c r="K555">
        <v>3.5306900000000002E-2</v>
      </c>
      <c r="L555">
        <v>3.5306900000000002E-2</v>
      </c>
      <c r="M555">
        <v>3.5306900000000002E-2</v>
      </c>
    </row>
    <row r="556" spans="1:13" x14ac:dyDescent="0.3">
      <c r="A556">
        <v>1983</v>
      </c>
      <c r="B556" s="1">
        <v>5.9561000000000001E-5</v>
      </c>
      <c r="C556">
        <v>3.0645500000000002E-4</v>
      </c>
      <c r="D556">
        <v>1.4503700000000001E-3</v>
      </c>
      <c r="E556">
        <v>7.9281899999999999E-3</v>
      </c>
      <c r="F556">
        <v>2.93829E-2</v>
      </c>
      <c r="G556">
        <v>7.7003199999999994E-2</v>
      </c>
      <c r="H556">
        <v>0.17324200000000001</v>
      </c>
      <c r="I556">
        <v>0.23652300000000001</v>
      </c>
      <c r="J556">
        <v>0.15155299999999999</v>
      </c>
      <c r="K556">
        <v>3.05086E-2</v>
      </c>
      <c r="L556">
        <v>3.05086E-2</v>
      </c>
      <c r="M556">
        <v>3.05086E-2</v>
      </c>
    </row>
    <row r="557" spans="1:13" x14ac:dyDescent="0.3">
      <c r="A557">
        <v>1984</v>
      </c>
      <c r="B557" s="1">
        <v>7.8956100000000001E-5</v>
      </c>
      <c r="C557">
        <v>4.0624699999999999E-4</v>
      </c>
      <c r="D557">
        <v>1.9226499999999999E-3</v>
      </c>
      <c r="E557">
        <v>1.0509900000000001E-2</v>
      </c>
      <c r="F557">
        <v>3.8951E-2</v>
      </c>
      <c r="G557">
        <v>0.102078</v>
      </c>
      <c r="H557">
        <v>0.229655</v>
      </c>
      <c r="I557">
        <v>0.31354300000000002</v>
      </c>
      <c r="J557">
        <v>0.200904</v>
      </c>
      <c r="K557">
        <v>4.0443199999999999E-2</v>
      </c>
      <c r="L557">
        <v>4.0443199999999999E-2</v>
      </c>
      <c r="M557">
        <v>4.0443199999999999E-2</v>
      </c>
    </row>
    <row r="558" spans="1:13" x14ac:dyDescent="0.3">
      <c r="A558">
        <v>1985</v>
      </c>
      <c r="B558" s="1">
        <v>1.06487E-4</v>
      </c>
      <c r="C558">
        <v>5.4789699999999999E-4</v>
      </c>
      <c r="D558">
        <v>2.59305E-3</v>
      </c>
      <c r="E558">
        <v>1.41744E-2</v>
      </c>
      <c r="F558">
        <v>5.25324E-2</v>
      </c>
      <c r="G558">
        <v>0.13767099999999999</v>
      </c>
      <c r="H558">
        <v>0.30973099999999998</v>
      </c>
      <c r="I558">
        <v>0.42286899999999999</v>
      </c>
      <c r="J558">
        <v>0.27095599999999997</v>
      </c>
      <c r="K558">
        <v>5.45449E-2</v>
      </c>
      <c r="L558">
        <v>5.45449E-2</v>
      </c>
      <c r="M558">
        <v>5.45449E-2</v>
      </c>
    </row>
    <row r="559" spans="1:13" x14ac:dyDescent="0.3">
      <c r="A559">
        <v>1986</v>
      </c>
      <c r="B559" s="1">
        <v>1.0342E-4</v>
      </c>
      <c r="C559">
        <v>5.3211800000000004E-4</v>
      </c>
      <c r="D559">
        <v>2.5183699999999998E-3</v>
      </c>
      <c r="E559">
        <v>1.3766199999999999E-2</v>
      </c>
      <c r="F559">
        <v>5.1019500000000002E-2</v>
      </c>
      <c r="G559">
        <v>0.13370599999999999</v>
      </c>
      <c r="H559">
        <v>0.300811</v>
      </c>
      <c r="I559">
        <v>0.41069099999999997</v>
      </c>
      <c r="J559">
        <v>0.263152</v>
      </c>
      <c r="K559">
        <v>5.2974E-2</v>
      </c>
      <c r="L559">
        <v>5.2974E-2</v>
      </c>
      <c r="M559">
        <v>5.2974E-2</v>
      </c>
    </row>
    <row r="560" spans="1:13" x14ac:dyDescent="0.3">
      <c r="A560">
        <v>1987</v>
      </c>
      <c r="B560">
        <v>2.41506E-4</v>
      </c>
      <c r="C560">
        <v>1.51559E-3</v>
      </c>
      <c r="D560">
        <v>6.6942099999999999E-3</v>
      </c>
      <c r="E560">
        <v>2.0222500000000001E-2</v>
      </c>
      <c r="F560">
        <v>4.56687E-2</v>
      </c>
      <c r="G560">
        <v>9.0474399999999996E-2</v>
      </c>
      <c r="H560">
        <v>0.20048199999999999</v>
      </c>
      <c r="I560">
        <v>0.34089199999999997</v>
      </c>
      <c r="J560">
        <v>0.40044600000000002</v>
      </c>
      <c r="K560">
        <v>0.546817</v>
      </c>
      <c r="L560">
        <v>0.546817</v>
      </c>
      <c r="M560">
        <v>0.546817</v>
      </c>
    </row>
    <row r="561" spans="1:13" x14ac:dyDescent="0.3">
      <c r="A561">
        <v>1988</v>
      </c>
      <c r="B561">
        <v>2.86557E-4</v>
      </c>
      <c r="C561">
        <v>1.79832E-3</v>
      </c>
      <c r="D561">
        <v>7.9429700000000006E-3</v>
      </c>
      <c r="E561">
        <v>2.39949E-2</v>
      </c>
      <c r="F561">
        <v>5.4187800000000001E-2</v>
      </c>
      <c r="G561">
        <v>0.107352</v>
      </c>
      <c r="H561">
        <v>0.23788100000000001</v>
      </c>
      <c r="I561">
        <v>0.40448299999999998</v>
      </c>
      <c r="J561">
        <v>0.47514699999999999</v>
      </c>
      <c r="K561">
        <v>0.64882200000000001</v>
      </c>
      <c r="L561">
        <v>0.64882200000000001</v>
      </c>
      <c r="M561">
        <v>0.64882200000000001</v>
      </c>
    </row>
    <row r="562" spans="1:13" x14ac:dyDescent="0.3">
      <c r="A562">
        <v>1989</v>
      </c>
      <c r="B562">
        <v>2.8491500000000001E-4</v>
      </c>
      <c r="C562">
        <v>1.78801E-3</v>
      </c>
      <c r="D562">
        <v>7.8974600000000002E-3</v>
      </c>
      <c r="E562">
        <v>2.3857400000000001E-2</v>
      </c>
      <c r="F562">
        <v>5.3877399999999999E-2</v>
      </c>
      <c r="G562">
        <v>0.106737</v>
      </c>
      <c r="H562">
        <v>0.23651800000000001</v>
      </c>
      <c r="I562">
        <v>0.40216600000000002</v>
      </c>
      <c r="J562">
        <v>0.47242400000000001</v>
      </c>
      <c r="K562">
        <v>0.64510400000000001</v>
      </c>
      <c r="L562">
        <v>0.64510400000000001</v>
      </c>
      <c r="M562">
        <v>0.64510400000000001</v>
      </c>
    </row>
    <row r="563" spans="1:13" x14ac:dyDescent="0.3">
      <c r="A563">
        <v>1990</v>
      </c>
      <c r="B563">
        <v>2.6315399999999998E-4</v>
      </c>
      <c r="C563">
        <v>1.6514500000000001E-3</v>
      </c>
      <c r="D563">
        <v>7.2942700000000003E-3</v>
      </c>
      <c r="E563">
        <v>2.2035300000000001E-2</v>
      </c>
      <c r="F563">
        <v>4.9762399999999998E-2</v>
      </c>
      <c r="G563">
        <v>9.8584500000000005E-2</v>
      </c>
      <c r="H563">
        <v>0.21845300000000001</v>
      </c>
      <c r="I563">
        <v>0.37145</v>
      </c>
      <c r="J563">
        <v>0.43634200000000001</v>
      </c>
      <c r="K563">
        <v>0.59583299999999995</v>
      </c>
      <c r="L563">
        <v>0.59583299999999995</v>
      </c>
      <c r="M563">
        <v>0.59583299999999995</v>
      </c>
    </row>
    <row r="564" spans="1:13" x14ac:dyDescent="0.3">
      <c r="A564">
        <v>1991</v>
      </c>
      <c r="B564">
        <v>3.1510700000000002E-4</v>
      </c>
      <c r="C564">
        <v>1.9774900000000002E-3</v>
      </c>
      <c r="D564">
        <v>8.7343400000000002E-3</v>
      </c>
      <c r="E564">
        <v>2.6385599999999999E-2</v>
      </c>
      <c r="F564">
        <v>5.9586699999999999E-2</v>
      </c>
      <c r="G564">
        <v>0.118047</v>
      </c>
      <c r="H564">
        <v>0.26158100000000001</v>
      </c>
      <c r="I564">
        <v>0.44478299999999998</v>
      </c>
      <c r="J564">
        <v>0.52248600000000001</v>
      </c>
      <c r="K564">
        <v>0.71346500000000002</v>
      </c>
      <c r="L564">
        <v>0.71346500000000002</v>
      </c>
      <c r="M564">
        <v>0.71346500000000002</v>
      </c>
    </row>
    <row r="565" spans="1:13" x14ac:dyDescent="0.3">
      <c r="A565">
        <v>1992</v>
      </c>
      <c r="B565">
        <v>4.84585E-4</v>
      </c>
      <c r="C565">
        <v>3.5294699999999998E-3</v>
      </c>
      <c r="D565">
        <v>2.06E-2</v>
      </c>
      <c r="E565">
        <v>8.0803399999999997E-2</v>
      </c>
      <c r="F565">
        <v>0.13250999999999999</v>
      </c>
      <c r="G565">
        <v>0.20971500000000001</v>
      </c>
      <c r="H565">
        <v>0.26908500000000002</v>
      </c>
      <c r="I565">
        <v>0.39709800000000001</v>
      </c>
      <c r="J565">
        <v>0.62044100000000002</v>
      </c>
      <c r="K565">
        <v>1.18838</v>
      </c>
      <c r="L565">
        <v>1.18838</v>
      </c>
      <c r="M565">
        <v>1.18838</v>
      </c>
    </row>
    <row r="566" spans="1:13" x14ac:dyDescent="0.3">
      <c r="A566">
        <v>1993</v>
      </c>
      <c r="B566">
        <v>4.5075999999999997E-4</v>
      </c>
      <c r="C566">
        <v>3.2831000000000002E-3</v>
      </c>
      <c r="D566">
        <v>1.9161999999999998E-2</v>
      </c>
      <c r="E566">
        <v>7.5163199999999999E-2</v>
      </c>
      <c r="F566">
        <v>0.12325999999999999</v>
      </c>
      <c r="G566">
        <v>0.195076</v>
      </c>
      <c r="H566">
        <v>0.250303</v>
      </c>
      <c r="I566">
        <v>0.36937900000000001</v>
      </c>
      <c r="J566">
        <v>0.57713300000000001</v>
      </c>
      <c r="K566">
        <v>1.1054299999999999</v>
      </c>
      <c r="L566">
        <v>1.1054299999999999</v>
      </c>
      <c r="M566">
        <v>1.1054299999999999</v>
      </c>
    </row>
    <row r="567" spans="1:13" x14ac:dyDescent="0.3">
      <c r="A567">
        <v>1994</v>
      </c>
      <c r="B567">
        <v>6.3997299999999995E-4</v>
      </c>
      <c r="C567">
        <v>4.6612399999999997E-3</v>
      </c>
      <c r="D567">
        <v>2.72056E-2</v>
      </c>
      <c r="E567">
        <v>0.106714</v>
      </c>
      <c r="F567">
        <v>0.17500099999999999</v>
      </c>
      <c r="G567">
        <v>0.27696300000000001</v>
      </c>
      <c r="H567">
        <v>0.35537099999999999</v>
      </c>
      <c r="I567">
        <v>0.52443200000000001</v>
      </c>
      <c r="J567">
        <v>0.81939399999999996</v>
      </c>
      <c r="K567">
        <v>1.56945</v>
      </c>
      <c r="L567">
        <v>1.56945</v>
      </c>
      <c r="M567">
        <v>1.56945</v>
      </c>
    </row>
    <row r="568" spans="1:13" x14ac:dyDescent="0.3">
      <c r="A568">
        <v>1995</v>
      </c>
      <c r="B568">
        <v>1.1245599999999999E-3</v>
      </c>
      <c r="C568">
        <v>8.1907000000000004E-3</v>
      </c>
      <c r="D568">
        <v>4.7805599999999997E-2</v>
      </c>
      <c r="E568">
        <v>0.18751699999999999</v>
      </c>
      <c r="F568">
        <v>0.30751099999999998</v>
      </c>
      <c r="G568">
        <v>0.48667700000000003</v>
      </c>
      <c r="H568">
        <v>0.62445600000000001</v>
      </c>
      <c r="I568">
        <v>0.92152900000000004</v>
      </c>
      <c r="J568">
        <v>1.4398299999999999</v>
      </c>
      <c r="K568">
        <v>2.7578399999999998</v>
      </c>
      <c r="L568">
        <v>2.7578399999999998</v>
      </c>
      <c r="M568">
        <v>2.7578399999999998</v>
      </c>
    </row>
    <row r="569" spans="1:13" x14ac:dyDescent="0.3">
      <c r="A569">
        <v>1996</v>
      </c>
      <c r="B569">
        <v>6.1239400000000005E-4</v>
      </c>
      <c r="C569">
        <v>1.08907E-2</v>
      </c>
      <c r="D569">
        <v>0.15941900000000001</v>
      </c>
      <c r="E569">
        <v>0.44606600000000002</v>
      </c>
      <c r="F569">
        <v>0.607595</v>
      </c>
      <c r="G569">
        <v>0.54044099999999995</v>
      </c>
      <c r="H569">
        <v>0.40676400000000001</v>
      </c>
      <c r="I569">
        <v>0.419186</v>
      </c>
      <c r="J569">
        <v>0.60707299999999997</v>
      </c>
      <c r="K569">
        <v>1.1135699999999999</v>
      </c>
      <c r="L569">
        <v>1.1135699999999999</v>
      </c>
      <c r="M569">
        <v>1.1135699999999999</v>
      </c>
    </row>
    <row r="570" spans="1:13" x14ac:dyDescent="0.3">
      <c r="A570">
        <v>1997</v>
      </c>
      <c r="B570">
        <v>6.6421099999999995E-4</v>
      </c>
      <c r="C570">
        <v>1.18122E-2</v>
      </c>
      <c r="D570">
        <v>0.17290800000000001</v>
      </c>
      <c r="E570">
        <v>0.48381000000000002</v>
      </c>
      <c r="F570">
        <v>0.65900599999999998</v>
      </c>
      <c r="G570">
        <v>0.58616999999999997</v>
      </c>
      <c r="H570">
        <v>0.44118200000000002</v>
      </c>
      <c r="I570">
        <v>0.45465499999999998</v>
      </c>
      <c r="J570">
        <v>0.65844000000000003</v>
      </c>
      <c r="K570">
        <v>1.2078</v>
      </c>
      <c r="L570">
        <v>1.2078</v>
      </c>
      <c r="M570">
        <v>1.2078</v>
      </c>
    </row>
    <row r="571" spans="1:13" x14ac:dyDescent="0.3">
      <c r="A571">
        <v>1998</v>
      </c>
      <c r="B571">
        <v>4.2149400000000001E-4</v>
      </c>
      <c r="C571">
        <v>7.4957699999999997E-3</v>
      </c>
      <c r="D571">
        <v>0.109724</v>
      </c>
      <c r="E571">
        <v>0.30701499999999998</v>
      </c>
      <c r="F571">
        <v>0.41819099999999998</v>
      </c>
      <c r="G571">
        <v>0.371971</v>
      </c>
      <c r="H571">
        <v>0.27996500000000002</v>
      </c>
      <c r="I571">
        <v>0.28851399999999999</v>
      </c>
      <c r="J571">
        <v>0.41783199999999998</v>
      </c>
      <c r="K571">
        <v>0.76644100000000004</v>
      </c>
      <c r="L571">
        <v>0.76644100000000004</v>
      </c>
      <c r="M571">
        <v>0.76644100000000004</v>
      </c>
    </row>
    <row r="572" spans="1:13" x14ac:dyDescent="0.3">
      <c r="A572">
        <v>1999</v>
      </c>
      <c r="B572">
        <v>2.83668E-4</v>
      </c>
      <c r="C572">
        <v>5.0446900000000001E-3</v>
      </c>
      <c r="D572">
        <v>7.3844800000000002E-2</v>
      </c>
      <c r="E572">
        <v>0.206623</v>
      </c>
      <c r="F572">
        <v>0.281445</v>
      </c>
      <c r="G572">
        <v>0.250338</v>
      </c>
      <c r="H572">
        <v>0.188418</v>
      </c>
      <c r="I572">
        <v>0.19417200000000001</v>
      </c>
      <c r="J572">
        <v>0.28120299999999998</v>
      </c>
      <c r="K572">
        <v>0.51581900000000003</v>
      </c>
      <c r="L572">
        <v>0.51581900000000003</v>
      </c>
      <c r="M572">
        <v>0.51581900000000003</v>
      </c>
    </row>
    <row r="573" spans="1:13" x14ac:dyDescent="0.3">
      <c r="A573">
        <v>2000</v>
      </c>
      <c r="B573">
        <v>2.6686599999999999E-4</v>
      </c>
      <c r="C573">
        <v>3.0476800000000001E-3</v>
      </c>
      <c r="D573">
        <v>3.1508099999999997E-2</v>
      </c>
      <c r="E573">
        <v>0.128742</v>
      </c>
      <c r="F573">
        <v>0.22298499999999999</v>
      </c>
      <c r="G573">
        <v>0.241757</v>
      </c>
      <c r="H573">
        <v>0.209814</v>
      </c>
      <c r="I573">
        <v>0.247978</v>
      </c>
      <c r="J573">
        <v>0.39343400000000001</v>
      </c>
      <c r="K573">
        <v>0.53176699999999999</v>
      </c>
      <c r="L573">
        <v>0.53176699999999999</v>
      </c>
      <c r="M573">
        <v>0.53176699999999999</v>
      </c>
    </row>
    <row r="574" spans="1:13" x14ac:dyDescent="0.3">
      <c r="A574">
        <v>2001</v>
      </c>
      <c r="B574">
        <v>2.7879400000000001E-4</v>
      </c>
      <c r="C574">
        <v>3.1839099999999999E-3</v>
      </c>
      <c r="D574">
        <v>3.2916399999999998E-2</v>
      </c>
      <c r="E574">
        <v>0.13449700000000001</v>
      </c>
      <c r="F574">
        <v>0.23295199999999999</v>
      </c>
      <c r="G574">
        <v>0.25256299999999998</v>
      </c>
      <c r="H574">
        <v>0.219193</v>
      </c>
      <c r="I574">
        <v>0.25906200000000001</v>
      </c>
      <c r="J574">
        <v>0.41101900000000002</v>
      </c>
      <c r="K574">
        <v>0.555535</v>
      </c>
      <c r="L574">
        <v>0.555535</v>
      </c>
      <c r="M574">
        <v>0.555535</v>
      </c>
    </row>
    <row r="575" spans="1:13" x14ac:dyDescent="0.3">
      <c r="A575">
        <v>2002</v>
      </c>
      <c r="B575">
        <v>2.7837400000000002E-4</v>
      </c>
      <c r="C575">
        <v>3.1791100000000002E-3</v>
      </c>
      <c r="D575">
        <v>3.2866800000000002E-2</v>
      </c>
      <c r="E575">
        <v>0.134294</v>
      </c>
      <c r="F575">
        <v>0.232601</v>
      </c>
      <c r="G575">
        <v>0.25218299999999999</v>
      </c>
      <c r="H575">
        <v>0.218862</v>
      </c>
      <c r="I575">
        <v>0.25867200000000001</v>
      </c>
      <c r="J575">
        <v>0.41039999999999999</v>
      </c>
      <c r="K575">
        <v>0.55469900000000005</v>
      </c>
      <c r="L575">
        <v>0.55469900000000005</v>
      </c>
      <c r="M575">
        <v>0.55469900000000005</v>
      </c>
    </row>
    <row r="576" spans="1:13" x14ac:dyDescent="0.3">
      <c r="A576">
        <v>2003</v>
      </c>
      <c r="B576">
        <v>2.52713E-4</v>
      </c>
      <c r="C576">
        <v>2.8860499999999998E-3</v>
      </c>
      <c r="D576">
        <v>2.9837099999999998E-2</v>
      </c>
      <c r="E576">
        <v>0.121915</v>
      </c>
      <c r="F576">
        <v>0.21115999999999999</v>
      </c>
      <c r="G576">
        <v>0.228936</v>
      </c>
      <c r="H576">
        <v>0.198687</v>
      </c>
      <c r="I576">
        <v>0.23482700000000001</v>
      </c>
      <c r="J576">
        <v>0.37256899999999998</v>
      </c>
      <c r="K576">
        <v>0.50356599999999996</v>
      </c>
      <c r="L576">
        <v>0.50356599999999996</v>
      </c>
      <c r="M576">
        <v>0.50356599999999996</v>
      </c>
    </row>
    <row r="577" spans="1:13" x14ac:dyDescent="0.3">
      <c r="A577">
        <v>2004</v>
      </c>
      <c r="B577">
        <v>2.43525E-4</v>
      </c>
      <c r="C577">
        <v>1.6637799999999999E-3</v>
      </c>
      <c r="D577">
        <v>1.05165E-2</v>
      </c>
      <c r="E577">
        <v>7.3030899999999996E-2</v>
      </c>
      <c r="F577">
        <v>0.14952799999999999</v>
      </c>
      <c r="G577">
        <v>0.272928</v>
      </c>
      <c r="H577">
        <v>0.27724799999999999</v>
      </c>
      <c r="I577">
        <v>0.26937699999999998</v>
      </c>
      <c r="J577">
        <v>0.47538000000000002</v>
      </c>
      <c r="K577">
        <v>0.49961699999999998</v>
      </c>
      <c r="L577">
        <v>0.49961699999999998</v>
      </c>
      <c r="M577">
        <v>0.49961699999999998</v>
      </c>
    </row>
    <row r="578" spans="1:13" x14ac:dyDescent="0.3">
      <c r="A578">
        <v>2005</v>
      </c>
      <c r="B578">
        <v>2.3028E-4</v>
      </c>
      <c r="C578">
        <v>1.57329E-3</v>
      </c>
      <c r="D578">
        <v>9.9445200000000001E-3</v>
      </c>
      <c r="E578">
        <v>6.9058999999999995E-2</v>
      </c>
      <c r="F578">
        <v>0.14139599999999999</v>
      </c>
      <c r="G578">
        <v>0.25808399999999998</v>
      </c>
      <c r="H578">
        <v>0.26217000000000001</v>
      </c>
      <c r="I578">
        <v>0.25472699999999998</v>
      </c>
      <c r="J578">
        <v>0.44952599999999998</v>
      </c>
      <c r="K578">
        <v>0.472445</v>
      </c>
      <c r="L578">
        <v>0.472445</v>
      </c>
      <c r="M578">
        <v>0.472445</v>
      </c>
    </row>
    <row r="579" spans="1:13" x14ac:dyDescent="0.3">
      <c r="A579">
        <v>2006</v>
      </c>
      <c r="B579">
        <v>2.40616E-4</v>
      </c>
      <c r="C579">
        <v>1.6439099999999999E-3</v>
      </c>
      <c r="D579">
        <v>1.03908E-2</v>
      </c>
      <c r="E579">
        <v>7.2158600000000003E-2</v>
      </c>
      <c r="F579">
        <v>0.14774200000000001</v>
      </c>
      <c r="G579">
        <v>0.26966800000000002</v>
      </c>
      <c r="H579">
        <v>0.27393699999999999</v>
      </c>
      <c r="I579">
        <v>0.26615899999999998</v>
      </c>
      <c r="J579">
        <v>0.46970200000000001</v>
      </c>
      <c r="K579">
        <v>0.49364999999999998</v>
      </c>
      <c r="L579">
        <v>0.49364999999999998</v>
      </c>
      <c r="M579">
        <v>0.49364999999999998</v>
      </c>
    </row>
    <row r="580" spans="1:13" x14ac:dyDescent="0.3">
      <c r="A580">
        <v>2007</v>
      </c>
      <c r="B580">
        <v>2.8181199999999999E-4</v>
      </c>
      <c r="C580">
        <v>1.9253600000000001E-3</v>
      </c>
      <c r="D580">
        <v>1.2169900000000001E-2</v>
      </c>
      <c r="E580">
        <v>8.4512799999999999E-2</v>
      </c>
      <c r="F580">
        <v>0.173037</v>
      </c>
      <c r="G580">
        <v>0.31583699999999998</v>
      </c>
      <c r="H580">
        <v>0.32083699999999998</v>
      </c>
      <c r="I580">
        <v>0.31172800000000001</v>
      </c>
      <c r="J580">
        <v>0.55011900000000002</v>
      </c>
      <c r="K580">
        <v>0.57816699999999999</v>
      </c>
      <c r="L580">
        <v>0.57816699999999999</v>
      </c>
      <c r="M580">
        <v>0.57816699999999999</v>
      </c>
    </row>
    <row r="581" spans="1:13" x14ac:dyDescent="0.3">
      <c r="A581">
        <v>2008</v>
      </c>
      <c r="B581">
        <v>2.5697799999999999E-4</v>
      </c>
      <c r="C581">
        <v>1.7557E-3</v>
      </c>
      <c r="D581">
        <v>1.10974E-2</v>
      </c>
      <c r="E581">
        <v>7.7065499999999995E-2</v>
      </c>
      <c r="F581">
        <v>0.15778900000000001</v>
      </c>
      <c r="G581">
        <v>0.28800500000000001</v>
      </c>
      <c r="H581">
        <v>0.29256500000000002</v>
      </c>
      <c r="I581">
        <v>0.28425899999999998</v>
      </c>
      <c r="J581">
        <v>0.50164200000000003</v>
      </c>
      <c r="K581">
        <v>0.52721899999999999</v>
      </c>
      <c r="L581">
        <v>0.52721899999999999</v>
      </c>
      <c r="M581">
        <v>0.52721899999999999</v>
      </c>
    </row>
    <row r="582" spans="1:13" x14ac:dyDescent="0.3">
      <c r="A582">
        <v>2009</v>
      </c>
      <c r="B582">
        <v>3.7392399999999998E-4</v>
      </c>
      <c r="C582">
        <v>2.5546800000000001E-3</v>
      </c>
      <c r="D582">
        <v>1.6147700000000001E-2</v>
      </c>
      <c r="E582">
        <v>0.112137</v>
      </c>
      <c r="F582">
        <v>0.22959599999999999</v>
      </c>
      <c r="G582">
        <v>0.41907100000000003</v>
      </c>
      <c r="H582">
        <v>0.42570599999999997</v>
      </c>
      <c r="I582">
        <v>0.41361999999999999</v>
      </c>
      <c r="J582">
        <v>0.72992999999999997</v>
      </c>
      <c r="K582">
        <v>0.76714599999999999</v>
      </c>
      <c r="L582">
        <v>0.76714599999999999</v>
      </c>
      <c r="M582">
        <v>0.76714599999999999</v>
      </c>
    </row>
    <row r="583" spans="1:13" x14ac:dyDescent="0.3">
      <c r="A583">
        <v>2010</v>
      </c>
      <c r="B583">
        <v>2.26629E-4</v>
      </c>
      <c r="C583">
        <v>1.54834E-3</v>
      </c>
      <c r="D583">
        <v>9.78681E-3</v>
      </c>
      <c r="E583">
        <v>6.7963899999999994E-2</v>
      </c>
      <c r="F583">
        <v>0.139154</v>
      </c>
      <c r="G583">
        <v>0.25399100000000002</v>
      </c>
      <c r="H583">
        <v>0.25801200000000002</v>
      </c>
      <c r="I583">
        <v>0.25068699999999999</v>
      </c>
      <c r="J583">
        <v>0.44239699999999998</v>
      </c>
      <c r="K583">
        <v>0.46495300000000001</v>
      </c>
      <c r="L583">
        <v>0.46495300000000001</v>
      </c>
      <c r="M583">
        <v>0.46495300000000001</v>
      </c>
    </row>
    <row r="584" spans="1:13" x14ac:dyDescent="0.3">
      <c r="A584">
        <v>2011</v>
      </c>
      <c r="B584" s="1">
        <v>1.6344999999999999E-4</v>
      </c>
      <c r="C584">
        <v>1.1167E-3</v>
      </c>
      <c r="D584">
        <v>7.0584799999999998E-3</v>
      </c>
      <c r="E584">
        <v>4.9017100000000001E-2</v>
      </c>
      <c r="F584">
        <v>0.10036100000000001</v>
      </c>
      <c r="G584">
        <v>0.18318499999999999</v>
      </c>
      <c r="H584">
        <v>0.186085</v>
      </c>
      <c r="I584">
        <v>0.18080099999999999</v>
      </c>
      <c r="J584">
        <v>0.31906699999999999</v>
      </c>
      <c r="K584">
        <v>0.33533499999999999</v>
      </c>
      <c r="L584">
        <v>0.33533499999999999</v>
      </c>
      <c r="M584">
        <v>0.33533499999999999</v>
      </c>
    </row>
    <row r="585" spans="1:13" x14ac:dyDescent="0.3">
      <c r="A585">
        <v>2012</v>
      </c>
      <c r="B585" s="1">
        <v>1.8090900000000001E-4</v>
      </c>
      <c r="C585">
        <v>1.23598E-3</v>
      </c>
      <c r="D585">
        <v>7.8124300000000004E-3</v>
      </c>
      <c r="E585">
        <v>5.42529E-2</v>
      </c>
      <c r="F585">
        <v>0.111081</v>
      </c>
      <c r="G585">
        <v>0.20275099999999999</v>
      </c>
      <c r="H585">
        <v>0.20596100000000001</v>
      </c>
      <c r="I585">
        <v>0.20011399999999999</v>
      </c>
      <c r="J585">
        <v>0.35314800000000002</v>
      </c>
      <c r="K585">
        <v>0.37115399999999998</v>
      </c>
      <c r="L585">
        <v>0.37115399999999998</v>
      </c>
      <c r="M585">
        <v>0.37115399999999998</v>
      </c>
    </row>
    <row r="587" spans="1:13" x14ac:dyDescent="0.3">
      <c r="A587" t="s">
        <v>25</v>
      </c>
    </row>
    <row r="588" spans="1:13" x14ac:dyDescent="0.3">
      <c r="A588">
        <v>1970</v>
      </c>
      <c r="B588" s="1">
        <v>5.9577300000000003E-5</v>
      </c>
      <c r="C588">
        <v>5.2669299999999995E-4</v>
      </c>
      <c r="D588">
        <v>1.45404E-3</v>
      </c>
      <c r="E588">
        <v>6.7864100000000001E-4</v>
      </c>
      <c r="F588">
        <v>1.00284E-4</v>
      </c>
      <c r="G588" s="1">
        <v>1.5778500000000001E-5</v>
      </c>
      <c r="H588" s="1">
        <v>7.3207400000000003E-6</v>
      </c>
      <c r="I588" s="1">
        <v>1.12557E-5</v>
      </c>
      <c r="J588" s="1">
        <v>4.0037699999999998E-5</v>
      </c>
      <c r="K588" s="1">
        <v>1.39846E-4</v>
      </c>
      <c r="L588" s="1">
        <v>1.39846E-4</v>
      </c>
      <c r="M588" s="1">
        <v>1.39846E-4</v>
      </c>
    </row>
    <row r="589" spans="1:13" x14ac:dyDescent="0.3">
      <c r="A589">
        <v>1971</v>
      </c>
      <c r="B589" s="1">
        <v>1.1366699999999999E-4</v>
      </c>
      <c r="C589">
        <v>1.0048800000000001E-3</v>
      </c>
      <c r="D589">
        <v>2.7741599999999999E-3</v>
      </c>
      <c r="E589">
        <v>1.2947799999999999E-3</v>
      </c>
      <c r="F589">
        <v>1.91332E-4</v>
      </c>
      <c r="G589" s="1">
        <v>3.0103800000000001E-5</v>
      </c>
      <c r="H589" s="1">
        <v>1.3967200000000001E-5</v>
      </c>
      <c r="I589" s="1">
        <v>2.1474599999999999E-5</v>
      </c>
      <c r="J589" s="1">
        <v>7.6387800000000001E-5</v>
      </c>
      <c r="K589">
        <v>2.6681099999999999E-4</v>
      </c>
      <c r="L589">
        <v>2.6681099999999999E-4</v>
      </c>
      <c r="M589">
        <v>2.6681099999999999E-4</v>
      </c>
    </row>
    <row r="590" spans="1:13" x14ac:dyDescent="0.3">
      <c r="A590">
        <v>1972</v>
      </c>
      <c r="B590">
        <v>2.4757099999999998E-4</v>
      </c>
      <c r="C590">
        <v>2.1886499999999999E-3</v>
      </c>
      <c r="D590">
        <v>6.0422200000000001E-3</v>
      </c>
      <c r="E590">
        <v>2.82007E-3</v>
      </c>
      <c r="F590">
        <v>4.16728E-4</v>
      </c>
      <c r="G590" s="1">
        <v>6.5567099999999998E-5</v>
      </c>
      <c r="H590" s="1">
        <v>3.0421099999999999E-5</v>
      </c>
      <c r="I590" s="1">
        <v>4.67725E-5</v>
      </c>
      <c r="J590">
        <v>1.6637499999999999E-4</v>
      </c>
      <c r="K590">
        <v>5.8112400000000003E-4</v>
      </c>
      <c r="L590">
        <v>5.8112400000000003E-4</v>
      </c>
      <c r="M590">
        <v>5.8112400000000003E-4</v>
      </c>
    </row>
    <row r="591" spans="1:13" x14ac:dyDescent="0.3">
      <c r="A591">
        <v>1973</v>
      </c>
      <c r="B591">
        <v>5.2298399999999999E-4</v>
      </c>
      <c r="C591">
        <v>4.6234400000000004E-3</v>
      </c>
      <c r="D591">
        <v>1.27639E-2</v>
      </c>
      <c r="E591">
        <v>5.9572699999999998E-3</v>
      </c>
      <c r="F591">
        <v>8.8031899999999996E-4</v>
      </c>
      <c r="G591">
        <v>1.38508E-4</v>
      </c>
      <c r="H591" s="1">
        <v>6.4263200000000005E-5</v>
      </c>
      <c r="I591" s="1">
        <v>9.88048E-5</v>
      </c>
      <c r="J591">
        <v>3.5146E-4</v>
      </c>
      <c r="K591">
        <v>1.2275999999999999E-3</v>
      </c>
      <c r="L591">
        <v>1.2275999999999999E-3</v>
      </c>
      <c r="M591">
        <v>1.2275999999999999E-3</v>
      </c>
    </row>
    <row r="592" spans="1:13" x14ac:dyDescent="0.3">
      <c r="A592">
        <v>1974</v>
      </c>
      <c r="B592">
        <v>1.5450500000000001E-3</v>
      </c>
      <c r="C592">
        <v>1.3658999999999999E-2</v>
      </c>
      <c r="D592">
        <v>3.7708499999999999E-2</v>
      </c>
      <c r="E592">
        <v>1.75996E-2</v>
      </c>
      <c r="F592">
        <v>2.6007299999999999E-3</v>
      </c>
      <c r="G592">
        <v>4.0919300000000002E-4</v>
      </c>
      <c r="H592">
        <v>1.89853E-4</v>
      </c>
      <c r="I592">
        <v>2.9189999999999999E-4</v>
      </c>
      <c r="J592">
        <v>1.0383199999999999E-3</v>
      </c>
      <c r="K592">
        <v>3.6267000000000001E-3</v>
      </c>
      <c r="L592">
        <v>3.6267000000000001E-3</v>
      </c>
      <c r="M592">
        <v>3.6267000000000001E-3</v>
      </c>
    </row>
    <row r="593" spans="1:13" x14ac:dyDescent="0.3">
      <c r="A593">
        <v>1975</v>
      </c>
      <c r="B593">
        <v>4.3809099999999999E-4</v>
      </c>
      <c r="C593">
        <v>3.8729400000000001E-3</v>
      </c>
      <c r="D593">
        <v>1.0692E-2</v>
      </c>
      <c r="E593">
        <v>4.9902599999999998E-3</v>
      </c>
      <c r="F593">
        <v>7.3742199999999995E-4</v>
      </c>
      <c r="G593">
        <v>1.16024E-4</v>
      </c>
      <c r="H593" s="1">
        <v>5.3831800000000002E-5</v>
      </c>
      <c r="I593" s="1">
        <v>8.2766499999999994E-5</v>
      </c>
      <c r="J593">
        <v>2.9441E-4</v>
      </c>
      <c r="K593">
        <v>1.02833E-3</v>
      </c>
      <c r="L593">
        <v>1.02833E-3</v>
      </c>
      <c r="M593">
        <v>1.02833E-3</v>
      </c>
    </row>
    <row r="594" spans="1:13" x14ac:dyDescent="0.3">
      <c r="A594">
        <v>1976</v>
      </c>
      <c r="B594">
        <v>4.8349200000000003E-4</v>
      </c>
      <c r="C594">
        <v>4.2743099999999999E-3</v>
      </c>
      <c r="D594">
        <v>1.1800100000000001E-2</v>
      </c>
      <c r="E594">
        <v>5.5074299999999998E-3</v>
      </c>
      <c r="F594">
        <v>8.1384399999999998E-4</v>
      </c>
      <c r="G594">
        <v>1.2804900000000001E-4</v>
      </c>
      <c r="H594" s="1">
        <v>5.9410599999999997E-5</v>
      </c>
      <c r="I594" s="1">
        <v>9.1343900000000005E-5</v>
      </c>
      <c r="J594">
        <v>3.2492099999999999E-4</v>
      </c>
      <c r="K594">
        <v>1.1349000000000001E-3</v>
      </c>
      <c r="L594">
        <v>1.1349000000000001E-3</v>
      </c>
      <c r="M594">
        <v>1.1349000000000001E-3</v>
      </c>
    </row>
    <row r="595" spans="1:13" x14ac:dyDescent="0.3">
      <c r="A595">
        <v>1977</v>
      </c>
      <c r="B595">
        <v>3.9109899999999996E-3</v>
      </c>
      <c r="C595">
        <v>3.45752E-2</v>
      </c>
      <c r="D595">
        <v>9.5451599999999998E-2</v>
      </c>
      <c r="E595">
        <v>4.4549900000000003E-2</v>
      </c>
      <c r="F595">
        <v>6.5832299999999998E-3</v>
      </c>
      <c r="G595">
        <v>1.03579E-3</v>
      </c>
      <c r="H595">
        <v>4.8057500000000001E-4</v>
      </c>
      <c r="I595">
        <v>7.3888600000000001E-4</v>
      </c>
      <c r="J595">
        <v>2.6283000000000001E-3</v>
      </c>
      <c r="K595">
        <v>9.1802700000000008E-3</v>
      </c>
      <c r="L595">
        <v>9.1802700000000008E-3</v>
      </c>
      <c r="M595">
        <v>9.1802700000000008E-3</v>
      </c>
    </row>
    <row r="596" spans="1:13" x14ac:dyDescent="0.3">
      <c r="A596">
        <v>1978</v>
      </c>
      <c r="B596">
        <v>2.4711799999999999E-3</v>
      </c>
      <c r="C596">
        <v>2.1846399999999998E-2</v>
      </c>
      <c r="D596">
        <v>6.0311499999999997E-2</v>
      </c>
      <c r="E596">
        <v>2.8149E-2</v>
      </c>
      <c r="F596">
        <v>4.15964E-3</v>
      </c>
      <c r="G596">
        <v>6.5446899999999997E-4</v>
      </c>
      <c r="H596">
        <v>3.0365299999999997E-4</v>
      </c>
      <c r="I596">
        <v>4.66868E-4</v>
      </c>
      <c r="J596">
        <v>1.6607E-3</v>
      </c>
      <c r="K596">
        <v>5.8005900000000004E-3</v>
      </c>
      <c r="L596">
        <v>5.8005900000000004E-3</v>
      </c>
      <c r="M596">
        <v>5.8005900000000004E-3</v>
      </c>
    </row>
    <row r="597" spans="1:13" x14ac:dyDescent="0.3">
      <c r="A597">
        <v>1979</v>
      </c>
      <c r="B597">
        <v>1.9792500000000001E-3</v>
      </c>
      <c r="C597">
        <v>1.7497599999999999E-2</v>
      </c>
      <c r="D597">
        <v>4.8305599999999997E-2</v>
      </c>
      <c r="E597">
        <v>2.25455E-2</v>
      </c>
      <c r="F597">
        <v>3.3316000000000001E-3</v>
      </c>
      <c r="G597">
        <v>5.2418699999999996E-4</v>
      </c>
      <c r="H597">
        <v>2.43207E-4</v>
      </c>
      <c r="I597">
        <v>3.7393099999999998E-4</v>
      </c>
      <c r="J597">
        <v>1.33012E-3</v>
      </c>
      <c r="K597">
        <v>4.6458899999999997E-3</v>
      </c>
      <c r="L597">
        <v>4.6458899999999997E-3</v>
      </c>
      <c r="M597">
        <v>4.6458899999999997E-3</v>
      </c>
    </row>
    <row r="598" spans="1:13" x14ac:dyDescent="0.3">
      <c r="A598">
        <v>1980</v>
      </c>
      <c r="B598">
        <v>2.5135000000000001E-3</v>
      </c>
      <c r="C598">
        <v>2.22206E-2</v>
      </c>
      <c r="D598">
        <v>6.1344500000000003E-2</v>
      </c>
      <c r="E598">
        <v>2.8631199999999999E-2</v>
      </c>
      <c r="F598">
        <v>4.2308900000000002E-3</v>
      </c>
      <c r="G598">
        <v>6.6567899999999997E-4</v>
      </c>
      <c r="H598">
        <v>3.0885400000000001E-4</v>
      </c>
      <c r="I598">
        <v>4.7486499999999999E-4</v>
      </c>
      <c r="J598">
        <v>1.6891499999999999E-3</v>
      </c>
      <c r="K598">
        <v>5.8999400000000002E-3</v>
      </c>
      <c r="L598">
        <v>5.8999400000000002E-3</v>
      </c>
      <c r="M598">
        <v>5.8999400000000002E-3</v>
      </c>
    </row>
    <row r="599" spans="1:13" x14ac:dyDescent="0.3">
      <c r="A599">
        <v>1981</v>
      </c>
      <c r="B599">
        <v>2.5811200000000001E-3</v>
      </c>
      <c r="C599">
        <v>2.2818399999999999E-2</v>
      </c>
      <c r="D599">
        <v>6.2994599999999998E-2</v>
      </c>
      <c r="E599">
        <v>2.9401299999999998E-2</v>
      </c>
      <c r="F599">
        <v>4.3447E-3</v>
      </c>
      <c r="G599">
        <v>6.8358500000000001E-4</v>
      </c>
      <c r="H599">
        <v>3.1716200000000001E-4</v>
      </c>
      <c r="I599">
        <v>4.8763799999999998E-4</v>
      </c>
      <c r="J599">
        <v>1.73459E-3</v>
      </c>
      <c r="K599">
        <v>6.0586499999999996E-3</v>
      </c>
      <c r="L599">
        <v>6.0586499999999996E-3</v>
      </c>
      <c r="M599">
        <v>6.0586499999999996E-3</v>
      </c>
    </row>
    <row r="600" spans="1:13" x14ac:dyDescent="0.3">
      <c r="A600">
        <v>1982</v>
      </c>
      <c r="B600">
        <v>7.6981700000000001E-4</v>
      </c>
      <c r="C600">
        <v>6.8055700000000004E-3</v>
      </c>
      <c r="D600">
        <v>1.8788099999999999E-2</v>
      </c>
      <c r="E600">
        <v>8.7689299999999994E-3</v>
      </c>
      <c r="F600">
        <v>1.2957999999999999E-3</v>
      </c>
      <c r="G600">
        <v>2.0387899999999999E-4</v>
      </c>
      <c r="H600" s="1">
        <v>9.4593599999999995E-5</v>
      </c>
      <c r="I600">
        <v>1.4543800000000001E-4</v>
      </c>
      <c r="J600">
        <v>5.1734000000000003E-4</v>
      </c>
      <c r="K600">
        <v>1.8069900000000001E-3</v>
      </c>
      <c r="L600">
        <v>1.8069900000000001E-3</v>
      </c>
      <c r="M600">
        <v>1.8069900000000001E-3</v>
      </c>
    </row>
    <row r="601" spans="1:13" x14ac:dyDescent="0.3">
      <c r="A601">
        <v>1983</v>
      </c>
      <c r="B601">
        <v>5.2799599999999998E-4</v>
      </c>
      <c r="C601">
        <v>4.66775E-3</v>
      </c>
      <c r="D601">
        <v>1.28863E-2</v>
      </c>
      <c r="E601">
        <v>6.0143699999999998E-3</v>
      </c>
      <c r="F601">
        <v>8.88757E-4</v>
      </c>
      <c r="G601">
        <v>1.3983499999999999E-4</v>
      </c>
      <c r="H601" s="1">
        <v>6.4879099999999993E-5</v>
      </c>
      <c r="I601" s="1">
        <v>9.9751899999999996E-5</v>
      </c>
      <c r="J601">
        <v>3.5482899999999997E-4</v>
      </c>
      <c r="K601">
        <v>1.2393599999999999E-3</v>
      </c>
      <c r="L601">
        <v>1.2393599999999999E-3</v>
      </c>
      <c r="M601">
        <v>1.2393599999999999E-3</v>
      </c>
    </row>
    <row r="602" spans="1:13" x14ac:dyDescent="0.3">
      <c r="A602">
        <v>1984</v>
      </c>
      <c r="B602">
        <v>7.2353300000000005E-4</v>
      </c>
      <c r="C602">
        <v>6.3963900000000001E-3</v>
      </c>
      <c r="D602">
        <v>1.7658500000000001E-2</v>
      </c>
      <c r="E602">
        <v>8.2417099999999993E-3</v>
      </c>
      <c r="F602">
        <v>1.2179000000000001E-3</v>
      </c>
      <c r="G602">
        <v>1.91621E-4</v>
      </c>
      <c r="H602" s="1">
        <v>8.89063E-5</v>
      </c>
      <c r="I602">
        <v>1.36694E-4</v>
      </c>
      <c r="J602">
        <v>4.8623600000000002E-4</v>
      </c>
      <c r="K602">
        <v>1.6983499999999999E-3</v>
      </c>
      <c r="L602">
        <v>1.6983499999999999E-3</v>
      </c>
      <c r="M602">
        <v>1.6983499999999999E-3</v>
      </c>
    </row>
    <row r="603" spans="1:13" x14ac:dyDescent="0.3">
      <c r="A603">
        <v>1985</v>
      </c>
      <c r="B603">
        <v>4.2466500000000001E-4</v>
      </c>
      <c r="C603">
        <v>3.7542500000000002E-3</v>
      </c>
      <c r="D603">
        <v>1.0364399999999999E-2</v>
      </c>
      <c r="E603">
        <v>4.8373299999999999E-3</v>
      </c>
      <c r="F603">
        <v>7.1482200000000005E-4</v>
      </c>
      <c r="G603">
        <v>1.12469E-4</v>
      </c>
      <c r="H603" s="1">
        <v>5.2182000000000003E-5</v>
      </c>
      <c r="I603" s="1">
        <v>8.0229900000000002E-5</v>
      </c>
      <c r="J603">
        <v>2.8538700000000001E-4</v>
      </c>
      <c r="K603">
        <v>9.9681500000000007E-4</v>
      </c>
      <c r="L603">
        <v>9.9681500000000007E-4</v>
      </c>
      <c r="M603">
        <v>9.9681500000000007E-4</v>
      </c>
    </row>
    <row r="604" spans="1:13" x14ac:dyDescent="0.3">
      <c r="A604">
        <v>1986</v>
      </c>
      <c r="B604">
        <v>1.56064E-4</v>
      </c>
      <c r="C604">
        <v>1.3796800000000001E-3</v>
      </c>
      <c r="D604">
        <v>3.8088900000000001E-3</v>
      </c>
      <c r="E604">
        <v>1.7777100000000001E-3</v>
      </c>
      <c r="F604">
        <v>2.6269599999999998E-4</v>
      </c>
      <c r="G604" s="1">
        <v>4.1332099999999997E-5</v>
      </c>
      <c r="H604" s="1">
        <v>1.9176799999999999E-5</v>
      </c>
      <c r="I604" s="1">
        <v>2.9484399999999998E-5</v>
      </c>
      <c r="J604">
        <v>1.04879E-4</v>
      </c>
      <c r="K604">
        <v>3.6632800000000002E-4</v>
      </c>
      <c r="L604">
        <v>3.6632800000000002E-4</v>
      </c>
      <c r="M604">
        <v>3.6632800000000002E-4</v>
      </c>
    </row>
    <row r="605" spans="1:13" x14ac:dyDescent="0.3">
      <c r="A605">
        <v>1987</v>
      </c>
      <c r="B605" s="1">
        <v>1.3063500000000001E-4</v>
      </c>
      <c r="C605">
        <v>1.1548699999999999E-3</v>
      </c>
      <c r="D605">
        <v>3.1882600000000001E-3</v>
      </c>
      <c r="E605">
        <v>1.4880500000000001E-3</v>
      </c>
      <c r="F605">
        <v>2.1989199999999999E-4</v>
      </c>
      <c r="G605" s="1">
        <v>3.4597400000000002E-5</v>
      </c>
      <c r="H605" s="1">
        <v>1.6052099999999998E-5</v>
      </c>
      <c r="I605" s="1">
        <v>2.4680200000000001E-5</v>
      </c>
      <c r="J605" s="1">
        <v>8.7790300000000005E-5</v>
      </c>
      <c r="K605">
        <v>3.0663799999999997E-4</v>
      </c>
      <c r="L605">
        <v>3.0663799999999997E-4</v>
      </c>
      <c r="M605">
        <v>3.0663799999999997E-4</v>
      </c>
    </row>
    <row r="606" spans="1:13" x14ac:dyDescent="0.3">
      <c r="A606">
        <v>1988</v>
      </c>
      <c r="B606">
        <v>8.1526700000000005E-4</v>
      </c>
      <c r="C606">
        <v>7.2073700000000003E-3</v>
      </c>
      <c r="D606">
        <v>1.9897399999999999E-2</v>
      </c>
      <c r="E606">
        <v>9.2866600000000004E-3</v>
      </c>
      <c r="F606">
        <v>1.3723100000000001E-3</v>
      </c>
      <c r="G606">
        <v>2.15916E-4</v>
      </c>
      <c r="H606">
        <v>1.00178E-4</v>
      </c>
      <c r="I606">
        <v>1.5402499999999999E-4</v>
      </c>
      <c r="J606">
        <v>5.47884E-4</v>
      </c>
      <c r="K606">
        <v>1.9136800000000001E-3</v>
      </c>
      <c r="L606">
        <v>1.9136800000000001E-3</v>
      </c>
      <c r="M606">
        <v>1.9136800000000001E-3</v>
      </c>
    </row>
    <row r="607" spans="1:13" x14ac:dyDescent="0.3">
      <c r="A607">
        <v>1989</v>
      </c>
      <c r="B607">
        <v>1.3974899999999999E-3</v>
      </c>
      <c r="C607">
        <v>1.2354499999999999E-2</v>
      </c>
      <c r="D607">
        <v>3.4107199999999997E-2</v>
      </c>
      <c r="E607">
        <v>1.59188E-2</v>
      </c>
      <c r="F607">
        <v>2.35235E-3</v>
      </c>
      <c r="G607">
        <v>3.70114E-4</v>
      </c>
      <c r="H607">
        <v>1.71721E-4</v>
      </c>
      <c r="I607">
        <v>2.6402199999999999E-4</v>
      </c>
      <c r="J607">
        <v>9.3915700000000003E-4</v>
      </c>
      <c r="K607">
        <v>3.2803300000000001E-3</v>
      </c>
      <c r="L607">
        <v>3.2803300000000001E-3</v>
      </c>
      <c r="M607">
        <v>3.2803300000000001E-3</v>
      </c>
    </row>
    <row r="608" spans="1:13" x14ac:dyDescent="0.3">
      <c r="A608">
        <v>1990</v>
      </c>
      <c r="B608">
        <v>1.8058099999999999E-3</v>
      </c>
      <c r="C608">
        <v>1.5964200000000001E-2</v>
      </c>
      <c r="D608">
        <v>4.4072399999999998E-2</v>
      </c>
      <c r="E608">
        <v>2.0569799999999999E-2</v>
      </c>
      <c r="F608">
        <v>3.0396500000000001E-3</v>
      </c>
      <c r="G608">
        <v>4.7825100000000001E-4</v>
      </c>
      <c r="H608">
        <v>2.2189399999999999E-4</v>
      </c>
      <c r="I608">
        <v>3.41162E-4</v>
      </c>
      <c r="J608">
        <v>1.21356E-3</v>
      </c>
      <c r="K608">
        <v>4.2387600000000003E-3</v>
      </c>
      <c r="L608">
        <v>4.2387600000000003E-3</v>
      </c>
      <c r="M608">
        <v>4.2387600000000003E-3</v>
      </c>
    </row>
    <row r="609" spans="1:13" x14ac:dyDescent="0.3">
      <c r="A609">
        <v>1991</v>
      </c>
      <c r="B609">
        <v>1.05576E-3</v>
      </c>
      <c r="C609">
        <v>9.3334200000000003E-3</v>
      </c>
      <c r="D609">
        <v>2.5766799999999999E-2</v>
      </c>
      <c r="E609">
        <v>1.20261E-2</v>
      </c>
      <c r="F609">
        <v>1.7771200000000001E-3</v>
      </c>
      <c r="G609">
        <v>2.7960799999999998E-4</v>
      </c>
      <c r="H609">
        <v>1.29729E-4</v>
      </c>
      <c r="I609">
        <v>1.99459E-4</v>
      </c>
      <c r="J609">
        <v>7.0949999999999995E-4</v>
      </c>
      <c r="K609">
        <v>2.47818E-3</v>
      </c>
      <c r="L609">
        <v>2.47818E-3</v>
      </c>
      <c r="M609">
        <v>2.47818E-3</v>
      </c>
    </row>
    <row r="610" spans="1:13" x14ac:dyDescent="0.3">
      <c r="A610">
        <v>1992</v>
      </c>
      <c r="B610">
        <v>5.0286999999999999E-4</v>
      </c>
      <c r="C610">
        <v>4.44562E-3</v>
      </c>
      <c r="D610">
        <v>1.2272999999999999E-2</v>
      </c>
      <c r="E610">
        <v>5.7281600000000004E-3</v>
      </c>
      <c r="F610">
        <v>8.4646299999999999E-4</v>
      </c>
      <c r="G610">
        <v>1.3318100000000001E-4</v>
      </c>
      <c r="H610" s="1">
        <v>6.17917E-5</v>
      </c>
      <c r="I610" s="1">
        <v>9.5004899999999996E-5</v>
      </c>
      <c r="J610">
        <v>3.3794400000000002E-4</v>
      </c>
      <c r="K610">
        <v>1.1803899999999999E-3</v>
      </c>
      <c r="L610">
        <v>1.1803899999999999E-3</v>
      </c>
      <c r="M610">
        <v>1.1803899999999999E-3</v>
      </c>
    </row>
    <row r="611" spans="1:13" x14ac:dyDescent="0.3">
      <c r="A611">
        <v>1993</v>
      </c>
      <c r="B611">
        <v>6.2546499999999996E-4</v>
      </c>
      <c r="C611">
        <v>5.5294300000000001E-3</v>
      </c>
      <c r="D611">
        <v>1.52651E-2</v>
      </c>
      <c r="E611">
        <v>7.1246299999999999E-3</v>
      </c>
      <c r="F611">
        <v>1.0528200000000001E-3</v>
      </c>
      <c r="G611">
        <v>1.65649E-4</v>
      </c>
      <c r="H611" s="1">
        <v>7.6855900000000004E-5</v>
      </c>
      <c r="I611">
        <v>1.1816600000000001E-4</v>
      </c>
      <c r="J611">
        <v>4.2033100000000002E-4</v>
      </c>
      <c r="K611">
        <v>1.4681500000000001E-3</v>
      </c>
      <c r="L611">
        <v>1.4681500000000001E-3</v>
      </c>
      <c r="M611">
        <v>1.4681500000000001E-3</v>
      </c>
    </row>
    <row r="612" spans="1:13" x14ac:dyDescent="0.3">
      <c r="A612">
        <v>1994</v>
      </c>
      <c r="B612">
        <v>1.1476100000000001E-3</v>
      </c>
      <c r="C612">
        <v>1.01455E-2</v>
      </c>
      <c r="D612">
        <v>2.8008600000000002E-2</v>
      </c>
      <c r="E612">
        <v>1.30724E-2</v>
      </c>
      <c r="F612">
        <v>1.93173E-3</v>
      </c>
      <c r="G612">
        <v>3.0393500000000002E-4</v>
      </c>
      <c r="H612">
        <v>1.4101599999999999E-4</v>
      </c>
      <c r="I612">
        <v>2.16813E-4</v>
      </c>
      <c r="J612">
        <v>7.7123000000000003E-4</v>
      </c>
      <c r="K612">
        <v>2.6937900000000002E-3</v>
      </c>
      <c r="L612">
        <v>2.6937900000000002E-3</v>
      </c>
      <c r="M612">
        <v>2.6937900000000002E-3</v>
      </c>
    </row>
    <row r="613" spans="1:13" x14ac:dyDescent="0.3">
      <c r="A613">
        <v>1995</v>
      </c>
      <c r="B613">
        <v>3.5400200000000001E-3</v>
      </c>
      <c r="C613">
        <v>3.1295499999999997E-2</v>
      </c>
      <c r="D613">
        <v>8.6397500000000002E-2</v>
      </c>
      <c r="E613">
        <v>4.0324100000000002E-2</v>
      </c>
      <c r="F613">
        <v>5.9587800000000003E-3</v>
      </c>
      <c r="G613">
        <v>9.3754099999999996E-4</v>
      </c>
      <c r="H613">
        <v>4.3499000000000001E-4</v>
      </c>
      <c r="I613">
        <v>6.6879899999999998E-4</v>
      </c>
      <c r="J613">
        <v>2.379E-3</v>
      </c>
      <c r="K613">
        <v>8.3094699999999994E-3</v>
      </c>
      <c r="L613">
        <v>8.3094699999999994E-3</v>
      </c>
      <c r="M613">
        <v>8.3094699999999994E-3</v>
      </c>
    </row>
    <row r="614" spans="1:13" x14ac:dyDescent="0.3">
      <c r="A614">
        <v>1996</v>
      </c>
      <c r="B614">
        <v>3.9167200000000003E-3</v>
      </c>
      <c r="C614">
        <v>3.4625700000000002E-2</v>
      </c>
      <c r="D614">
        <v>9.5591200000000001E-2</v>
      </c>
      <c r="E614">
        <v>4.4615000000000002E-2</v>
      </c>
      <c r="F614">
        <v>6.5928599999999999E-3</v>
      </c>
      <c r="G614">
        <v>1.0373100000000001E-3</v>
      </c>
      <c r="H614">
        <v>4.8127800000000002E-4</v>
      </c>
      <c r="I614">
        <v>7.3996700000000001E-4</v>
      </c>
      <c r="J614">
        <v>2.6321500000000002E-3</v>
      </c>
      <c r="K614">
        <v>9.1937000000000008E-3</v>
      </c>
      <c r="L614">
        <v>9.1937000000000008E-3</v>
      </c>
      <c r="M614">
        <v>9.1937000000000008E-3</v>
      </c>
    </row>
    <row r="615" spans="1:13" x14ac:dyDescent="0.3">
      <c r="A615">
        <v>1997</v>
      </c>
      <c r="B615">
        <v>6.0072499999999996E-3</v>
      </c>
      <c r="C615">
        <v>5.3107099999999997E-2</v>
      </c>
      <c r="D615">
        <v>0.14661299999999999</v>
      </c>
      <c r="E615">
        <v>6.8428100000000006E-2</v>
      </c>
      <c r="F615">
        <v>1.0111800000000001E-2</v>
      </c>
      <c r="G615">
        <v>1.5909699999999999E-3</v>
      </c>
      <c r="H615">
        <v>7.3815800000000004E-4</v>
      </c>
      <c r="I615">
        <v>1.13492E-3</v>
      </c>
      <c r="J615">
        <v>4.0370500000000004E-3</v>
      </c>
      <c r="K615">
        <v>1.41008E-2</v>
      </c>
      <c r="L615">
        <v>1.41008E-2</v>
      </c>
      <c r="M615">
        <v>1.41008E-2</v>
      </c>
    </row>
    <row r="616" spans="1:13" x14ac:dyDescent="0.3">
      <c r="A616">
        <v>1998</v>
      </c>
      <c r="B616">
        <v>3.92027E-3</v>
      </c>
      <c r="C616">
        <v>3.4657100000000003E-2</v>
      </c>
      <c r="D616">
        <v>9.5677899999999996E-2</v>
      </c>
      <c r="E616">
        <v>4.4655500000000001E-2</v>
      </c>
      <c r="F616">
        <v>6.5988399999999999E-3</v>
      </c>
      <c r="G616">
        <v>1.0382499999999999E-3</v>
      </c>
      <c r="H616">
        <v>4.8171500000000002E-4</v>
      </c>
      <c r="I616">
        <v>7.4063799999999995E-4</v>
      </c>
      <c r="J616">
        <v>2.6345399999999999E-3</v>
      </c>
      <c r="K616">
        <v>9.2020299999999999E-3</v>
      </c>
      <c r="L616">
        <v>9.2020299999999999E-3</v>
      </c>
      <c r="M616">
        <v>9.2020299999999999E-3</v>
      </c>
    </row>
    <row r="617" spans="1:13" x14ac:dyDescent="0.3">
      <c r="A617">
        <v>1999</v>
      </c>
      <c r="B617">
        <v>1.4169600000000001E-3</v>
      </c>
      <c r="C617">
        <v>1.2526600000000001E-2</v>
      </c>
      <c r="D617">
        <v>3.4582300000000003E-2</v>
      </c>
      <c r="E617">
        <v>1.6140499999999999E-2</v>
      </c>
      <c r="F617">
        <v>2.3851100000000002E-3</v>
      </c>
      <c r="G617">
        <v>3.7526900000000001E-4</v>
      </c>
      <c r="H617">
        <v>1.7411299999999999E-4</v>
      </c>
      <c r="I617">
        <v>2.6769899999999999E-4</v>
      </c>
      <c r="J617">
        <v>9.5223900000000002E-4</v>
      </c>
      <c r="K617">
        <v>3.3260299999999998E-3</v>
      </c>
      <c r="L617">
        <v>3.3260299999999998E-3</v>
      </c>
      <c r="M617">
        <v>3.3260299999999998E-3</v>
      </c>
    </row>
    <row r="618" spans="1:13" x14ac:dyDescent="0.3">
      <c r="A618">
        <v>2000</v>
      </c>
      <c r="B618">
        <v>1.68111E-3</v>
      </c>
      <c r="C618">
        <v>1.48618E-2</v>
      </c>
      <c r="D618">
        <v>4.1029099999999999E-2</v>
      </c>
      <c r="E618">
        <v>1.91494E-2</v>
      </c>
      <c r="F618">
        <v>2.8297499999999998E-3</v>
      </c>
      <c r="G618">
        <v>4.4522600000000001E-4</v>
      </c>
      <c r="H618">
        <v>2.0657100000000001E-4</v>
      </c>
      <c r="I618">
        <v>3.1760399999999998E-4</v>
      </c>
      <c r="J618">
        <v>1.1297499999999999E-3</v>
      </c>
      <c r="K618">
        <v>3.9460600000000004E-3</v>
      </c>
      <c r="L618">
        <v>3.9460600000000004E-3</v>
      </c>
      <c r="M618">
        <v>3.9460600000000004E-3</v>
      </c>
    </row>
    <row r="619" spans="1:13" x14ac:dyDescent="0.3">
      <c r="A619">
        <v>2001</v>
      </c>
      <c r="B619">
        <v>4.3685800000000004E-3</v>
      </c>
      <c r="C619">
        <v>3.8620399999999999E-2</v>
      </c>
      <c r="D619">
        <v>0.10661900000000001</v>
      </c>
      <c r="E619">
        <v>4.9762199999999999E-2</v>
      </c>
      <c r="F619">
        <v>7.35347E-3</v>
      </c>
      <c r="G619">
        <v>1.1569799999999999E-3</v>
      </c>
      <c r="H619">
        <v>5.3680199999999996E-4</v>
      </c>
      <c r="I619">
        <v>8.2533499999999996E-4</v>
      </c>
      <c r="J619">
        <v>2.9358100000000001E-3</v>
      </c>
      <c r="K619">
        <v>1.02544E-2</v>
      </c>
      <c r="L619">
        <v>1.02544E-2</v>
      </c>
      <c r="M619">
        <v>1.02544E-2</v>
      </c>
    </row>
    <row r="620" spans="1:13" x14ac:dyDescent="0.3">
      <c r="A620">
        <v>2002</v>
      </c>
      <c r="B620">
        <v>1.0547600000000001E-3</v>
      </c>
      <c r="C620">
        <v>1.1834600000000001E-2</v>
      </c>
      <c r="D620">
        <v>1.7851499999999999E-2</v>
      </c>
      <c r="E620">
        <v>3.1332299999999999E-3</v>
      </c>
      <c r="F620">
        <v>7.4224499999999999E-4</v>
      </c>
      <c r="G620">
        <v>3.256E-4</v>
      </c>
      <c r="H620">
        <v>2.3810899999999999E-4</v>
      </c>
      <c r="I620">
        <v>3.9654399999999998E-4</v>
      </c>
      <c r="J620">
        <v>2.11845E-3</v>
      </c>
      <c r="K620">
        <v>4.06679E-2</v>
      </c>
      <c r="L620">
        <v>4.06679E-2</v>
      </c>
      <c r="M620">
        <v>4.06679E-2</v>
      </c>
    </row>
    <row r="621" spans="1:13" x14ac:dyDescent="0.3">
      <c r="A621">
        <v>2003</v>
      </c>
      <c r="B621">
        <v>1.7107100000000001E-3</v>
      </c>
      <c r="C621">
        <v>1.9194599999999999E-2</v>
      </c>
      <c r="D621">
        <v>2.8953400000000001E-2</v>
      </c>
      <c r="E621">
        <v>5.0817800000000002E-3</v>
      </c>
      <c r="F621">
        <v>1.20385E-3</v>
      </c>
      <c r="G621">
        <v>5.2809099999999996E-4</v>
      </c>
      <c r="H621">
        <v>3.8619000000000001E-4</v>
      </c>
      <c r="I621">
        <v>6.4315599999999998E-4</v>
      </c>
      <c r="J621">
        <v>3.4359199999999999E-3</v>
      </c>
      <c r="K621">
        <v>6.5959400000000001E-2</v>
      </c>
      <c r="L621">
        <v>6.5959400000000001E-2</v>
      </c>
      <c r="M621">
        <v>6.5959400000000001E-2</v>
      </c>
    </row>
    <row r="622" spans="1:13" x14ac:dyDescent="0.3">
      <c r="A622">
        <v>2004</v>
      </c>
      <c r="B622">
        <v>1.7650999999999999E-3</v>
      </c>
      <c r="C622">
        <v>1.9804800000000001E-2</v>
      </c>
      <c r="D622">
        <v>2.9873799999999999E-2</v>
      </c>
      <c r="E622">
        <v>5.24334E-3</v>
      </c>
      <c r="F622">
        <v>1.24212E-3</v>
      </c>
      <c r="G622">
        <v>5.4487899999999996E-4</v>
      </c>
      <c r="H622">
        <v>3.9846700000000001E-4</v>
      </c>
      <c r="I622">
        <v>6.6360200000000001E-4</v>
      </c>
      <c r="J622">
        <v>3.54515E-3</v>
      </c>
      <c r="K622">
        <v>6.80563E-2</v>
      </c>
      <c r="L622">
        <v>6.80563E-2</v>
      </c>
      <c r="M622">
        <v>6.80563E-2</v>
      </c>
    </row>
    <row r="623" spans="1:13" x14ac:dyDescent="0.3">
      <c r="A623">
        <v>2005</v>
      </c>
      <c r="B623">
        <v>1.0061499999999999E-3</v>
      </c>
      <c r="C623">
        <v>1.12893E-2</v>
      </c>
      <c r="D623">
        <v>1.70289E-2</v>
      </c>
      <c r="E623">
        <v>2.9888499999999999E-3</v>
      </c>
      <c r="F623">
        <v>7.0804199999999998E-4</v>
      </c>
      <c r="G623">
        <v>3.1059600000000001E-4</v>
      </c>
      <c r="H623">
        <v>2.27137E-4</v>
      </c>
      <c r="I623">
        <v>3.7827100000000001E-4</v>
      </c>
      <c r="J623">
        <v>2.0208299999999999E-3</v>
      </c>
      <c r="K623">
        <v>3.8793899999999999E-2</v>
      </c>
      <c r="L623">
        <v>3.8793899999999999E-2</v>
      </c>
      <c r="M623">
        <v>3.8793899999999999E-2</v>
      </c>
    </row>
    <row r="624" spans="1:13" x14ac:dyDescent="0.3">
      <c r="A624">
        <v>2006</v>
      </c>
      <c r="B624">
        <v>3.6874799999999999E-3</v>
      </c>
      <c r="C624">
        <v>4.1374399999999999E-2</v>
      </c>
      <c r="D624">
        <v>6.2409699999999999E-2</v>
      </c>
      <c r="E624">
        <v>1.0953900000000001E-2</v>
      </c>
      <c r="F624">
        <v>2.5949300000000001E-3</v>
      </c>
      <c r="G624">
        <v>1.13831E-3</v>
      </c>
      <c r="H624">
        <v>8.3244199999999997E-4</v>
      </c>
      <c r="I624">
        <v>1.38634E-3</v>
      </c>
      <c r="J624">
        <v>7.4062199999999998E-3</v>
      </c>
      <c r="K624">
        <v>0.142177</v>
      </c>
      <c r="L624">
        <v>0.142177</v>
      </c>
      <c r="M624">
        <v>0.142177</v>
      </c>
    </row>
    <row r="625" spans="1:13" x14ac:dyDescent="0.3">
      <c r="A625">
        <v>2007</v>
      </c>
      <c r="B625">
        <v>4.3705899999999997E-3</v>
      </c>
      <c r="C625">
        <v>4.9038999999999999E-2</v>
      </c>
      <c r="D625">
        <v>7.3971099999999998E-2</v>
      </c>
      <c r="E625">
        <v>1.2983099999999999E-2</v>
      </c>
      <c r="F625">
        <v>3.0756400000000001E-3</v>
      </c>
      <c r="G625">
        <v>1.3491899999999999E-3</v>
      </c>
      <c r="H625">
        <v>9.8665199999999997E-4</v>
      </c>
      <c r="I625">
        <v>1.6431600000000001E-3</v>
      </c>
      <c r="J625">
        <v>8.7782199999999998E-3</v>
      </c>
      <c r="K625">
        <v>0.168515</v>
      </c>
      <c r="L625">
        <v>0.168515</v>
      </c>
      <c r="M625">
        <v>0.168515</v>
      </c>
    </row>
    <row r="626" spans="1:13" x14ac:dyDescent="0.3">
      <c r="A626">
        <v>2008</v>
      </c>
      <c r="B626">
        <v>3.2101500000000002E-3</v>
      </c>
      <c r="C626">
        <v>3.6018599999999998E-2</v>
      </c>
      <c r="D626">
        <v>5.4330999999999997E-2</v>
      </c>
      <c r="E626">
        <v>9.5359699999999995E-3</v>
      </c>
      <c r="F626">
        <v>2.25902E-3</v>
      </c>
      <c r="G626">
        <v>9.9096199999999996E-4</v>
      </c>
      <c r="H626">
        <v>7.2468499999999998E-4</v>
      </c>
      <c r="I626">
        <v>1.20688E-3</v>
      </c>
      <c r="J626">
        <v>6.44751E-3</v>
      </c>
      <c r="K626">
        <v>0.12377299999999999</v>
      </c>
      <c r="L626">
        <v>0.12377299999999999</v>
      </c>
      <c r="M626">
        <v>0.12377299999999999</v>
      </c>
    </row>
    <row r="627" spans="1:13" x14ac:dyDescent="0.3">
      <c r="A627">
        <v>2009</v>
      </c>
      <c r="B627">
        <v>2.1063200000000001E-3</v>
      </c>
      <c r="C627">
        <v>2.3633399999999999E-2</v>
      </c>
      <c r="D627">
        <v>3.5648899999999997E-2</v>
      </c>
      <c r="E627">
        <v>6.2569699999999997E-3</v>
      </c>
      <c r="F627">
        <v>1.4822399999999999E-3</v>
      </c>
      <c r="G627">
        <v>6.5021399999999998E-4</v>
      </c>
      <c r="H627">
        <v>4.7549799999999998E-4</v>
      </c>
      <c r="I627">
        <v>7.9188800000000003E-4</v>
      </c>
      <c r="J627">
        <v>4.2304899999999999E-3</v>
      </c>
      <c r="K627">
        <v>8.1212699999999999E-2</v>
      </c>
      <c r="L627">
        <v>8.1212699999999999E-2</v>
      </c>
      <c r="M627">
        <v>8.1212699999999999E-2</v>
      </c>
    </row>
    <row r="628" spans="1:13" x14ac:dyDescent="0.3">
      <c r="A628">
        <v>2010</v>
      </c>
      <c r="B628">
        <v>8.9728099999999999E-4</v>
      </c>
      <c r="C628">
        <v>1.0067700000000001E-2</v>
      </c>
      <c r="D628">
        <v>1.51863E-2</v>
      </c>
      <c r="E628">
        <v>2.6654399999999998E-3</v>
      </c>
      <c r="F628">
        <v>6.3142799999999996E-4</v>
      </c>
      <c r="G628">
        <v>2.7698799999999998E-4</v>
      </c>
      <c r="H628">
        <v>2.0256000000000001E-4</v>
      </c>
      <c r="I628">
        <v>3.3733999999999999E-4</v>
      </c>
      <c r="J628">
        <v>1.8021700000000001E-3</v>
      </c>
      <c r="K628">
        <v>3.4596200000000001E-2</v>
      </c>
      <c r="L628">
        <v>3.4596200000000001E-2</v>
      </c>
      <c r="M628">
        <v>3.4596200000000001E-2</v>
      </c>
    </row>
    <row r="629" spans="1:13" x14ac:dyDescent="0.3">
      <c r="A629">
        <v>2011</v>
      </c>
      <c r="B629">
        <v>7.9921100000000002E-3</v>
      </c>
      <c r="C629">
        <v>8.96734E-2</v>
      </c>
      <c r="D629">
        <v>0.135265</v>
      </c>
      <c r="E629">
        <v>2.3741100000000001E-2</v>
      </c>
      <c r="F629">
        <v>5.6241599999999996E-3</v>
      </c>
      <c r="G629">
        <v>2.46714E-3</v>
      </c>
      <c r="H629">
        <v>1.8042100000000001E-3</v>
      </c>
      <c r="I629">
        <v>3.0046999999999999E-3</v>
      </c>
      <c r="J629">
        <v>1.6052E-2</v>
      </c>
      <c r="K629">
        <v>0.30814999999999998</v>
      </c>
      <c r="L629">
        <v>0.30814999999999998</v>
      </c>
      <c r="M629">
        <v>0.30814999999999998</v>
      </c>
    </row>
    <row r="630" spans="1:13" x14ac:dyDescent="0.3">
      <c r="A630">
        <v>2012</v>
      </c>
      <c r="B630">
        <v>3.1665399999999998E-3</v>
      </c>
      <c r="C630">
        <v>3.55293E-2</v>
      </c>
      <c r="D630">
        <v>5.3592899999999999E-2</v>
      </c>
      <c r="E630">
        <v>9.4064300000000003E-3</v>
      </c>
      <c r="F630">
        <v>2.2283400000000001E-3</v>
      </c>
      <c r="G630">
        <v>9.7750099999999998E-4</v>
      </c>
      <c r="H630">
        <v>7.1484100000000002E-4</v>
      </c>
      <c r="I630">
        <v>1.19049E-3</v>
      </c>
      <c r="J630">
        <v>6.3599199999999998E-3</v>
      </c>
      <c r="K630">
        <v>0.12209100000000001</v>
      </c>
      <c r="L630">
        <v>0.12209100000000001</v>
      </c>
      <c r="M630">
        <v>0.12209100000000001</v>
      </c>
    </row>
    <row r="632" spans="1:13" x14ac:dyDescent="0.3">
      <c r="A632" t="s">
        <v>26</v>
      </c>
    </row>
    <row r="633" spans="1:13" x14ac:dyDescent="0.3">
      <c r="A633">
        <v>1970</v>
      </c>
      <c r="B633" s="1">
        <v>2.00757E-16</v>
      </c>
      <c r="C633" s="1">
        <v>1.14564E-15</v>
      </c>
      <c r="D633" s="1">
        <v>4.12113E-15</v>
      </c>
      <c r="E633" s="1">
        <v>1.43914E-14</v>
      </c>
      <c r="F633" s="1">
        <v>4.88091E-14</v>
      </c>
      <c r="G633" s="1">
        <v>1.3978800000000001E-13</v>
      </c>
      <c r="H633" s="1">
        <v>3.2293000000000002E-13</v>
      </c>
      <c r="I633" s="1">
        <v>5.1770000000000001E-13</v>
      </c>
      <c r="J633" s="1">
        <v>3.4224500000000002E-13</v>
      </c>
      <c r="K633" s="1">
        <v>3.4224500000000002E-13</v>
      </c>
      <c r="L633" s="1">
        <v>3.4224500000000002E-13</v>
      </c>
      <c r="M633" s="1">
        <v>3.4224500000000002E-13</v>
      </c>
    </row>
    <row r="634" spans="1:13" x14ac:dyDescent="0.3">
      <c r="A634">
        <v>1971</v>
      </c>
      <c r="B634" s="1">
        <v>2.3255700000000002E-16</v>
      </c>
      <c r="C634" s="1">
        <v>1.32711E-15</v>
      </c>
      <c r="D634" s="1">
        <v>4.7739299999999999E-15</v>
      </c>
      <c r="E634" s="1">
        <v>1.6671E-14</v>
      </c>
      <c r="F634" s="1">
        <v>5.6540599999999997E-14</v>
      </c>
      <c r="G634" s="1">
        <v>1.6193099999999999E-13</v>
      </c>
      <c r="H634" s="1">
        <v>3.7408300000000002E-13</v>
      </c>
      <c r="I634" s="1">
        <v>5.9970500000000002E-13</v>
      </c>
      <c r="J634" s="1">
        <v>3.9645699999999999E-13</v>
      </c>
      <c r="K634" s="1">
        <v>3.9645699999999999E-13</v>
      </c>
      <c r="L634" s="1">
        <v>3.9645699999999999E-13</v>
      </c>
      <c r="M634" s="1">
        <v>3.9645699999999999E-13</v>
      </c>
    </row>
    <row r="635" spans="1:13" x14ac:dyDescent="0.3">
      <c r="A635">
        <v>1972</v>
      </c>
      <c r="B635" s="1">
        <v>6.4801400000000005E-7</v>
      </c>
      <c r="C635" s="1">
        <v>3.6979499999999999E-6</v>
      </c>
      <c r="D635" s="1">
        <v>1.33024E-5</v>
      </c>
      <c r="E635" s="1">
        <v>4.6453299999999998E-5</v>
      </c>
      <c r="F635">
        <v>1.5754899999999999E-4</v>
      </c>
      <c r="G635">
        <v>4.5121499999999998E-4</v>
      </c>
      <c r="H635">
        <v>1.0423699999999999E-3</v>
      </c>
      <c r="I635">
        <v>1.67106E-3</v>
      </c>
      <c r="J635">
        <v>1.10472E-3</v>
      </c>
      <c r="K635">
        <v>1.10472E-3</v>
      </c>
      <c r="L635">
        <v>1.10472E-3</v>
      </c>
      <c r="M635">
        <v>1.10472E-3</v>
      </c>
    </row>
    <row r="636" spans="1:13" x14ac:dyDescent="0.3">
      <c r="A636">
        <v>1973</v>
      </c>
      <c r="B636" s="1">
        <v>2.9173300000000001E-16</v>
      </c>
      <c r="C636" s="1">
        <v>1.6648E-15</v>
      </c>
      <c r="D636" s="1">
        <v>5.9886999999999997E-15</v>
      </c>
      <c r="E636" s="1">
        <v>2.09131E-14</v>
      </c>
      <c r="F636" s="1">
        <v>7.0927799999999999E-14</v>
      </c>
      <c r="G636" s="1">
        <v>2.03135E-13</v>
      </c>
      <c r="H636" s="1">
        <v>4.6927200000000002E-13</v>
      </c>
      <c r="I636" s="1">
        <v>7.5230499999999999E-13</v>
      </c>
      <c r="J636" s="1">
        <v>4.9733900000000001E-13</v>
      </c>
      <c r="K636" s="1">
        <v>4.9733900000000001E-13</v>
      </c>
      <c r="L636" s="1">
        <v>4.9733900000000001E-13</v>
      </c>
      <c r="M636" s="1">
        <v>4.9733900000000001E-13</v>
      </c>
    </row>
    <row r="637" spans="1:13" x14ac:dyDescent="0.3">
      <c r="A637">
        <v>1974</v>
      </c>
      <c r="B637" s="1">
        <v>3.1910900000000001E-16</v>
      </c>
      <c r="C637" s="1">
        <v>1.8210299999999999E-15</v>
      </c>
      <c r="D637" s="1">
        <v>6.5506699999999996E-15</v>
      </c>
      <c r="E637" s="1">
        <v>2.2875499999999999E-14</v>
      </c>
      <c r="F637" s="1">
        <v>7.7583600000000004E-14</v>
      </c>
      <c r="G637" s="1">
        <v>2.2219700000000001E-13</v>
      </c>
      <c r="H637" s="1">
        <v>5.1330800000000002E-13</v>
      </c>
      <c r="I637" s="1">
        <v>8.2289999999999996E-13</v>
      </c>
      <c r="J637" s="1">
        <v>5.4400900000000005E-13</v>
      </c>
      <c r="K637" s="1">
        <v>5.4400900000000005E-13</v>
      </c>
      <c r="L637" s="1">
        <v>5.4400900000000005E-13</v>
      </c>
      <c r="M637" s="1">
        <v>5.4400900000000005E-13</v>
      </c>
    </row>
    <row r="638" spans="1:13" x14ac:dyDescent="0.3">
      <c r="A638">
        <v>1975</v>
      </c>
      <c r="B638" s="1">
        <v>3.37913E-16</v>
      </c>
      <c r="C638" s="1">
        <v>1.9283299999999999E-15</v>
      </c>
      <c r="D638" s="1">
        <v>6.93667E-15</v>
      </c>
      <c r="E638" s="1">
        <v>2.4223500000000001E-14</v>
      </c>
      <c r="F638" s="1">
        <v>8.2155300000000001E-14</v>
      </c>
      <c r="G638" s="1">
        <v>2.3529E-13</v>
      </c>
      <c r="H638" s="1">
        <v>5.43555E-13</v>
      </c>
      <c r="I638" s="1">
        <v>8.7138999999999999E-13</v>
      </c>
      <c r="J638" s="1">
        <v>5.7606500000000003E-13</v>
      </c>
      <c r="K638" s="1">
        <v>5.7606500000000003E-13</v>
      </c>
      <c r="L638" s="1">
        <v>5.7606500000000003E-13</v>
      </c>
      <c r="M638" s="1">
        <v>5.7606500000000003E-13</v>
      </c>
    </row>
    <row r="639" spans="1:13" x14ac:dyDescent="0.3">
      <c r="A639">
        <v>1976</v>
      </c>
      <c r="B639" s="1">
        <v>4.37612E-9</v>
      </c>
      <c r="C639" s="1">
        <v>2.4972699999999998E-8</v>
      </c>
      <c r="D639" s="1">
        <v>8.9832900000000002E-8</v>
      </c>
      <c r="E639" s="1">
        <v>3.1370400000000001E-7</v>
      </c>
      <c r="F639" s="1">
        <v>1.06395E-6</v>
      </c>
      <c r="G639" s="1">
        <v>3.0471099999999999E-6</v>
      </c>
      <c r="H639" s="1">
        <v>7.0392700000000001E-6</v>
      </c>
      <c r="I639" s="1">
        <v>1.1284899999999999E-5</v>
      </c>
      <c r="J639" s="1">
        <v>7.4602899999999997E-6</v>
      </c>
      <c r="K639" s="1">
        <v>7.4602899999999997E-6</v>
      </c>
      <c r="L639" s="1">
        <v>7.4602899999999997E-6</v>
      </c>
      <c r="M639" s="1">
        <v>7.4602899999999997E-6</v>
      </c>
    </row>
    <row r="640" spans="1:13" x14ac:dyDescent="0.3">
      <c r="A640">
        <v>1977</v>
      </c>
      <c r="B640" s="1">
        <v>3.4896599999999998E-7</v>
      </c>
      <c r="C640" s="1">
        <v>1.99141E-6</v>
      </c>
      <c r="D640" s="1">
        <v>7.1635600000000001E-6</v>
      </c>
      <c r="E640" s="1">
        <v>2.5015799999999999E-5</v>
      </c>
      <c r="F640" s="1">
        <v>8.4842399999999999E-5</v>
      </c>
      <c r="G640">
        <v>2.4298599999999999E-4</v>
      </c>
      <c r="H640">
        <v>5.6133400000000003E-4</v>
      </c>
      <c r="I640">
        <v>8.9989200000000001E-4</v>
      </c>
      <c r="J640">
        <v>5.94908E-4</v>
      </c>
      <c r="K640">
        <v>5.94908E-4</v>
      </c>
      <c r="L640">
        <v>5.94908E-4</v>
      </c>
      <c r="M640">
        <v>5.94908E-4</v>
      </c>
    </row>
    <row r="641" spans="1:13" x14ac:dyDescent="0.3">
      <c r="A641">
        <v>1978</v>
      </c>
      <c r="B641" s="1">
        <v>7.1910999999999996E-6</v>
      </c>
      <c r="C641" s="1">
        <v>4.10367E-5</v>
      </c>
      <c r="D641">
        <v>1.4761900000000001E-4</v>
      </c>
      <c r="E641">
        <v>5.1549799999999998E-4</v>
      </c>
      <c r="F641">
        <v>1.7483399999999999E-3</v>
      </c>
      <c r="G641">
        <v>5.0071999999999998E-3</v>
      </c>
      <c r="H641">
        <v>1.15674E-2</v>
      </c>
      <c r="I641">
        <v>1.8544000000000001E-2</v>
      </c>
      <c r="J641">
        <v>1.22592E-2</v>
      </c>
      <c r="K641">
        <v>1.22592E-2</v>
      </c>
      <c r="L641">
        <v>1.22592E-2</v>
      </c>
      <c r="M641">
        <v>1.22592E-2</v>
      </c>
    </row>
    <row r="642" spans="1:13" x14ac:dyDescent="0.3">
      <c r="A642">
        <v>1979</v>
      </c>
      <c r="B642" s="1">
        <v>4.4713999999999999E-5</v>
      </c>
      <c r="C642">
        <v>2.5516500000000001E-4</v>
      </c>
      <c r="D642">
        <v>9.1788799999999995E-4</v>
      </c>
      <c r="E642">
        <v>3.20535E-3</v>
      </c>
      <c r="F642">
        <v>1.08711E-2</v>
      </c>
      <c r="G642">
        <v>3.1134499999999999E-2</v>
      </c>
      <c r="H642">
        <v>7.19254E-2</v>
      </c>
      <c r="I642">
        <v>0.11530600000000001</v>
      </c>
      <c r="J642">
        <v>7.6227199999999995E-2</v>
      </c>
      <c r="K642">
        <v>7.6227199999999995E-2</v>
      </c>
      <c r="L642">
        <v>7.6227199999999995E-2</v>
      </c>
      <c r="M642">
        <v>7.6227199999999995E-2</v>
      </c>
    </row>
    <row r="643" spans="1:13" x14ac:dyDescent="0.3">
      <c r="A643">
        <v>1980</v>
      </c>
      <c r="B643" s="1">
        <v>3.9249799999999998E-5</v>
      </c>
      <c r="C643">
        <v>2.23983E-4</v>
      </c>
      <c r="D643">
        <v>8.0571899999999999E-4</v>
      </c>
      <c r="E643">
        <v>2.8136400000000001E-3</v>
      </c>
      <c r="F643">
        <v>9.5426299999999999E-3</v>
      </c>
      <c r="G643">
        <v>2.7329800000000001E-2</v>
      </c>
      <c r="H643">
        <v>6.3135899999999995E-2</v>
      </c>
      <c r="I643">
        <v>0.101215</v>
      </c>
      <c r="J643">
        <v>6.6911999999999999E-2</v>
      </c>
      <c r="K643">
        <v>6.6911999999999999E-2</v>
      </c>
      <c r="L643">
        <v>6.6911999999999999E-2</v>
      </c>
      <c r="M643">
        <v>6.6911999999999999E-2</v>
      </c>
    </row>
    <row r="644" spans="1:13" x14ac:dyDescent="0.3">
      <c r="A644">
        <v>1981</v>
      </c>
      <c r="B644" s="1">
        <v>4.8273499999999998E-5</v>
      </c>
      <c r="C644">
        <v>2.7547699999999999E-4</v>
      </c>
      <c r="D644">
        <v>9.909579999999999E-4</v>
      </c>
      <c r="E644">
        <v>3.46051E-3</v>
      </c>
      <c r="F644">
        <v>1.17365E-2</v>
      </c>
      <c r="G644">
        <v>3.36131E-2</v>
      </c>
      <c r="H644">
        <v>7.7651100000000001E-2</v>
      </c>
      <c r="I644">
        <v>0.124485</v>
      </c>
      <c r="J644">
        <v>8.2295400000000005E-2</v>
      </c>
      <c r="K644">
        <v>8.2295400000000005E-2</v>
      </c>
      <c r="L644">
        <v>8.2295400000000005E-2</v>
      </c>
      <c r="M644">
        <v>8.2295400000000005E-2</v>
      </c>
    </row>
    <row r="645" spans="1:13" x14ac:dyDescent="0.3">
      <c r="A645">
        <v>1982</v>
      </c>
      <c r="B645" s="1">
        <v>1.0073099999999999E-4</v>
      </c>
      <c r="C645">
        <v>5.7483100000000004E-4</v>
      </c>
      <c r="D645">
        <v>2.0678099999999998E-3</v>
      </c>
      <c r="E645">
        <v>7.2209600000000002E-3</v>
      </c>
      <c r="F645">
        <v>2.44903E-2</v>
      </c>
      <c r="G645">
        <v>7.0139499999999994E-2</v>
      </c>
      <c r="H645">
        <v>0.16203300000000001</v>
      </c>
      <c r="I645">
        <v>0.25975900000000002</v>
      </c>
      <c r="J645">
        <v>0.17172399999999999</v>
      </c>
      <c r="K645">
        <v>0.17172399999999999</v>
      </c>
      <c r="L645">
        <v>0.17172399999999999</v>
      </c>
      <c r="M645">
        <v>0.17172399999999999</v>
      </c>
    </row>
    <row r="646" spans="1:13" x14ac:dyDescent="0.3">
      <c r="A646">
        <v>1983</v>
      </c>
      <c r="B646" s="1">
        <v>1.16653E-4</v>
      </c>
      <c r="C646">
        <v>6.6569199999999995E-4</v>
      </c>
      <c r="D646">
        <v>2.3946499999999999E-3</v>
      </c>
      <c r="E646">
        <v>8.3623399999999994E-3</v>
      </c>
      <c r="F646">
        <v>2.8361299999999999E-2</v>
      </c>
      <c r="G646">
        <v>8.1226099999999996E-2</v>
      </c>
      <c r="H646">
        <v>0.18764400000000001</v>
      </c>
      <c r="I646">
        <v>0.30081799999999997</v>
      </c>
      <c r="J646">
        <v>0.19886699999999999</v>
      </c>
      <c r="K646">
        <v>0.19886699999999999</v>
      </c>
      <c r="L646">
        <v>0.19886699999999999</v>
      </c>
      <c r="M646">
        <v>0.19886699999999999</v>
      </c>
    </row>
    <row r="647" spans="1:13" x14ac:dyDescent="0.3">
      <c r="A647">
        <v>1984</v>
      </c>
      <c r="B647" s="1">
        <v>1.47513E-4</v>
      </c>
      <c r="C647">
        <v>8.4179899999999995E-4</v>
      </c>
      <c r="D647">
        <v>3.0281499999999999E-3</v>
      </c>
      <c r="E647">
        <v>1.05746E-2</v>
      </c>
      <c r="F647">
        <v>3.5864300000000002E-2</v>
      </c>
      <c r="G647">
        <v>0.102714</v>
      </c>
      <c r="H647">
        <v>0.237285</v>
      </c>
      <c r="I647">
        <v>0.38039899999999999</v>
      </c>
      <c r="J647">
        <v>0.25147700000000001</v>
      </c>
      <c r="K647">
        <v>0.25147700000000001</v>
      </c>
      <c r="L647">
        <v>0.25147700000000001</v>
      </c>
      <c r="M647">
        <v>0.25147700000000001</v>
      </c>
    </row>
    <row r="648" spans="1:13" x14ac:dyDescent="0.3">
      <c r="A648">
        <v>1985</v>
      </c>
      <c r="B648" s="1">
        <v>1.2528100000000001E-4</v>
      </c>
      <c r="C648">
        <v>7.1492599999999995E-4</v>
      </c>
      <c r="D648">
        <v>2.5717600000000002E-3</v>
      </c>
      <c r="E648">
        <v>8.9808200000000005E-3</v>
      </c>
      <c r="F648">
        <v>3.0458900000000001E-2</v>
      </c>
      <c r="G648">
        <v>8.7233599999999994E-2</v>
      </c>
      <c r="H648">
        <v>0.20152200000000001</v>
      </c>
      <c r="I648">
        <v>0.32306699999999999</v>
      </c>
      <c r="J648">
        <v>0.21357499999999999</v>
      </c>
      <c r="K648">
        <v>0.21357499999999999</v>
      </c>
      <c r="L648">
        <v>0.21357499999999999</v>
      </c>
      <c r="M648">
        <v>0.21357499999999999</v>
      </c>
    </row>
    <row r="649" spans="1:13" x14ac:dyDescent="0.3">
      <c r="A649">
        <v>1986</v>
      </c>
      <c r="B649" s="1">
        <v>1.11468E-4</v>
      </c>
      <c r="C649">
        <v>6.3610299999999995E-4</v>
      </c>
      <c r="D649">
        <v>2.2882200000000001E-3</v>
      </c>
      <c r="E649">
        <v>7.9906500000000002E-3</v>
      </c>
      <c r="F649">
        <v>2.7100699999999998E-2</v>
      </c>
      <c r="G649">
        <v>7.7615799999999999E-2</v>
      </c>
      <c r="H649">
        <v>0.17930399999999999</v>
      </c>
      <c r="I649">
        <v>0.28744700000000001</v>
      </c>
      <c r="J649">
        <v>0.190028</v>
      </c>
      <c r="K649">
        <v>0.190028</v>
      </c>
      <c r="L649">
        <v>0.190028</v>
      </c>
      <c r="M649">
        <v>0.190028</v>
      </c>
    </row>
    <row r="650" spans="1:13" x14ac:dyDescent="0.3">
      <c r="A650">
        <v>1987</v>
      </c>
      <c r="B650" s="1">
        <v>1.02712E-4</v>
      </c>
      <c r="C650">
        <v>5.8613600000000001E-4</v>
      </c>
      <c r="D650">
        <v>2.1084699999999999E-3</v>
      </c>
      <c r="E650">
        <v>7.3629699999999999E-3</v>
      </c>
      <c r="F650">
        <v>2.4971899999999998E-2</v>
      </c>
      <c r="G650">
        <v>7.1518899999999996E-2</v>
      </c>
      <c r="H650">
        <v>0.165219</v>
      </c>
      <c r="I650">
        <v>0.26486799999999999</v>
      </c>
      <c r="J650">
        <v>0.17510100000000001</v>
      </c>
      <c r="K650">
        <v>0.17510100000000001</v>
      </c>
      <c r="L650">
        <v>0.17510100000000001</v>
      </c>
      <c r="M650">
        <v>0.17510100000000001</v>
      </c>
    </row>
    <row r="651" spans="1:13" x14ac:dyDescent="0.3">
      <c r="A651">
        <v>1988</v>
      </c>
      <c r="B651" s="1">
        <v>9.3528099999999997E-5</v>
      </c>
      <c r="C651">
        <v>5.3372700000000001E-4</v>
      </c>
      <c r="D651">
        <v>1.91994E-3</v>
      </c>
      <c r="E651">
        <v>6.7046099999999997E-3</v>
      </c>
      <c r="F651">
        <v>2.2739100000000002E-2</v>
      </c>
      <c r="G651">
        <v>6.5124000000000001E-2</v>
      </c>
      <c r="H651">
        <v>0.150446</v>
      </c>
      <c r="I651">
        <v>0.24118500000000001</v>
      </c>
      <c r="J651">
        <v>0.159444</v>
      </c>
      <c r="K651">
        <v>0.159444</v>
      </c>
      <c r="L651">
        <v>0.159444</v>
      </c>
      <c r="M651">
        <v>0.159444</v>
      </c>
    </row>
    <row r="652" spans="1:13" x14ac:dyDescent="0.3">
      <c r="A652">
        <v>1989</v>
      </c>
      <c r="B652" s="1">
        <v>7.9452199999999998E-5</v>
      </c>
      <c r="C652">
        <v>4.5340099999999998E-4</v>
      </c>
      <c r="D652">
        <v>1.6309899999999999E-3</v>
      </c>
      <c r="E652">
        <v>5.6955699999999996E-3</v>
      </c>
      <c r="F652">
        <v>1.9316799999999999E-2</v>
      </c>
      <c r="G652">
        <v>5.5322900000000001E-2</v>
      </c>
      <c r="H652">
        <v>0.127804</v>
      </c>
      <c r="I652">
        <v>0.20488700000000001</v>
      </c>
      <c r="J652">
        <v>0.13544800000000001</v>
      </c>
      <c r="K652">
        <v>0.13544800000000001</v>
      </c>
      <c r="L652">
        <v>0.13544800000000001</v>
      </c>
      <c r="M652">
        <v>0.13544800000000001</v>
      </c>
    </row>
    <row r="653" spans="1:13" x14ac:dyDescent="0.3">
      <c r="A653">
        <v>1990</v>
      </c>
      <c r="B653" s="1">
        <v>6.8590200000000006E-5</v>
      </c>
      <c r="C653">
        <v>3.9141600000000001E-4</v>
      </c>
      <c r="D653">
        <v>1.4080200000000001E-3</v>
      </c>
      <c r="E653">
        <v>4.91692E-3</v>
      </c>
      <c r="F653">
        <v>1.6676E-2</v>
      </c>
      <c r="G653">
        <v>4.7759599999999999E-2</v>
      </c>
      <c r="H653">
        <v>0.110332</v>
      </c>
      <c r="I653">
        <v>0.17687600000000001</v>
      </c>
      <c r="J653">
        <v>0.11693099999999999</v>
      </c>
      <c r="K653">
        <v>0.11693099999999999</v>
      </c>
      <c r="L653">
        <v>0.11693099999999999</v>
      </c>
      <c r="M653">
        <v>0.11693099999999999</v>
      </c>
    </row>
    <row r="654" spans="1:13" x14ac:dyDescent="0.3">
      <c r="A654">
        <v>1991</v>
      </c>
      <c r="B654" s="1">
        <v>4.1097599999999998E-5</v>
      </c>
      <c r="C654">
        <v>2.34527E-4</v>
      </c>
      <c r="D654">
        <v>8.4365099999999995E-4</v>
      </c>
      <c r="E654">
        <v>2.9461000000000001E-3</v>
      </c>
      <c r="F654">
        <v>9.9918699999999999E-3</v>
      </c>
      <c r="G654">
        <v>2.86164E-2</v>
      </c>
      <c r="H654">
        <v>6.6108100000000003E-2</v>
      </c>
      <c r="I654">
        <v>0.10598</v>
      </c>
      <c r="J654">
        <v>7.0062100000000002E-2</v>
      </c>
      <c r="K654">
        <v>7.0062100000000002E-2</v>
      </c>
      <c r="L654">
        <v>7.0062100000000002E-2</v>
      </c>
      <c r="M654">
        <v>7.0062100000000002E-2</v>
      </c>
    </row>
    <row r="655" spans="1:13" x14ac:dyDescent="0.3">
      <c r="A655">
        <v>1992</v>
      </c>
      <c r="B655" s="1">
        <v>3.15114E-6</v>
      </c>
      <c r="C655" s="1">
        <v>1.7982299999999999E-5</v>
      </c>
      <c r="D655" s="1">
        <v>6.4686599999999998E-5</v>
      </c>
      <c r="E655">
        <v>2.2589100000000001E-4</v>
      </c>
      <c r="F655">
        <v>7.6612299999999996E-4</v>
      </c>
      <c r="G655">
        <v>2.1941500000000002E-3</v>
      </c>
      <c r="H655">
        <v>5.0688199999999999E-3</v>
      </c>
      <c r="I655">
        <v>8.1259799999999997E-3</v>
      </c>
      <c r="J655">
        <v>5.3719900000000001E-3</v>
      </c>
      <c r="K655">
        <v>5.3719900000000001E-3</v>
      </c>
      <c r="L655">
        <v>5.3719900000000001E-3</v>
      </c>
      <c r="M655">
        <v>5.3719900000000001E-3</v>
      </c>
    </row>
    <row r="656" spans="1:13" x14ac:dyDescent="0.3">
      <c r="A656">
        <v>1993</v>
      </c>
      <c r="B656" s="1">
        <v>2.27856E-16</v>
      </c>
      <c r="C656" s="1">
        <v>1.3002800000000001E-15</v>
      </c>
      <c r="D656" s="1">
        <v>4.67743E-15</v>
      </c>
      <c r="E656" s="1">
        <v>1.6334000000000001E-14</v>
      </c>
      <c r="F656" s="1">
        <v>5.5397599999999999E-14</v>
      </c>
      <c r="G656" s="1">
        <v>1.5865700000000001E-13</v>
      </c>
      <c r="H656" s="1">
        <v>3.6652199999999998E-13</v>
      </c>
      <c r="I656" s="1">
        <v>5.8758200000000005E-13</v>
      </c>
      <c r="J656" s="1">
        <v>3.8844300000000002E-13</v>
      </c>
      <c r="K656" s="1">
        <v>3.8844300000000002E-13</v>
      </c>
      <c r="L656" s="1">
        <v>3.8844300000000002E-13</v>
      </c>
      <c r="M656" s="1">
        <v>3.8844300000000002E-13</v>
      </c>
    </row>
    <row r="657" spans="1:13" x14ac:dyDescent="0.3">
      <c r="A657">
        <v>1994</v>
      </c>
      <c r="B657" s="1">
        <v>2.61316E-16</v>
      </c>
      <c r="C657" s="1">
        <v>1.49122E-15</v>
      </c>
      <c r="D657" s="1">
        <v>5.3642799999999997E-15</v>
      </c>
      <c r="E657" s="1">
        <v>1.8732600000000002E-14</v>
      </c>
      <c r="F657" s="1">
        <v>6.35325E-14</v>
      </c>
      <c r="G657" s="1">
        <v>1.8195500000000001E-13</v>
      </c>
      <c r="H657" s="1">
        <v>4.2034300000000002E-13</v>
      </c>
      <c r="I657" s="1">
        <v>6.7386499999999998E-13</v>
      </c>
      <c r="J657" s="1">
        <v>4.4548400000000002E-13</v>
      </c>
      <c r="K657" s="1">
        <v>4.4548400000000002E-13</v>
      </c>
      <c r="L657" s="1">
        <v>4.4548400000000002E-13</v>
      </c>
      <c r="M657" s="1">
        <v>4.4548400000000002E-13</v>
      </c>
    </row>
    <row r="658" spans="1:13" x14ac:dyDescent="0.3">
      <c r="A658">
        <v>1995</v>
      </c>
      <c r="B658" s="1">
        <v>3.74691E-16</v>
      </c>
      <c r="C658" s="1">
        <v>2.1382100000000001E-15</v>
      </c>
      <c r="D658" s="1">
        <v>7.6916499999999995E-15</v>
      </c>
      <c r="E658" s="1">
        <v>2.6859900000000001E-14</v>
      </c>
      <c r="F658" s="1">
        <v>9.1096900000000001E-14</v>
      </c>
      <c r="G658" s="1">
        <v>2.6089900000000001E-13</v>
      </c>
      <c r="H658" s="1">
        <v>6.0271399999999995E-13</v>
      </c>
      <c r="I658" s="1">
        <v>9.6623000000000001E-13</v>
      </c>
      <c r="J658" s="1">
        <v>6.3876300000000001E-13</v>
      </c>
      <c r="K658" s="1">
        <v>6.3876300000000001E-13</v>
      </c>
      <c r="L658" s="1">
        <v>6.3876300000000001E-13</v>
      </c>
      <c r="M658" s="1">
        <v>6.3876300000000001E-13</v>
      </c>
    </row>
    <row r="659" spans="1:13" x14ac:dyDescent="0.3">
      <c r="A659">
        <v>1996</v>
      </c>
      <c r="B659" s="1">
        <v>5.4530299999999996E-16</v>
      </c>
      <c r="C659" s="1">
        <v>3.9205699999999997E-15</v>
      </c>
      <c r="D659" s="1">
        <v>2.2149599999999998E-14</v>
      </c>
      <c r="E659" s="1">
        <v>7.6236999999999996E-14</v>
      </c>
      <c r="F659" s="1">
        <v>1.63866E-13</v>
      </c>
      <c r="G659" s="1">
        <v>2.81578E-13</v>
      </c>
      <c r="H659" s="1">
        <v>4.6455800000000005E-13</v>
      </c>
      <c r="I659" s="1">
        <v>7.6492100000000001E-13</v>
      </c>
      <c r="J659" s="1">
        <v>1.0535199999999999E-12</v>
      </c>
      <c r="K659" s="1">
        <v>1.0535199999999999E-12</v>
      </c>
      <c r="L659" s="1">
        <v>1.0535199999999999E-12</v>
      </c>
      <c r="M659" s="1">
        <v>1.0535199999999999E-12</v>
      </c>
    </row>
    <row r="660" spans="1:13" x14ac:dyDescent="0.3">
      <c r="A660">
        <v>1997</v>
      </c>
      <c r="B660" s="1">
        <v>6.3714600000000004E-16</v>
      </c>
      <c r="C660" s="1">
        <v>4.5808999999999999E-15</v>
      </c>
      <c r="D660" s="1">
        <v>2.5880200000000001E-14</v>
      </c>
      <c r="E660" s="1">
        <v>8.9077399999999999E-14</v>
      </c>
      <c r="F660" s="1">
        <v>1.91466E-13</v>
      </c>
      <c r="G660" s="1">
        <v>3.29004E-13</v>
      </c>
      <c r="H660" s="1">
        <v>5.4280200000000001E-13</v>
      </c>
      <c r="I660" s="1">
        <v>8.9375399999999999E-13</v>
      </c>
      <c r="J660" s="1">
        <v>1.23097E-12</v>
      </c>
      <c r="K660" s="1">
        <v>1.23097E-12</v>
      </c>
      <c r="L660" s="1">
        <v>1.23097E-12</v>
      </c>
      <c r="M660" s="1">
        <v>1.23097E-12</v>
      </c>
    </row>
    <row r="661" spans="1:13" x14ac:dyDescent="0.3">
      <c r="A661">
        <v>1998</v>
      </c>
      <c r="B661" s="1">
        <v>6.3653999999999999E-16</v>
      </c>
      <c r="C661" s="1">
        <v>4.57654E-15</v>
      </c>
      <c r="D661" s="1">
        <v>2.58556E-14</v>
      </c>
      <c r="E661" s="1">
        <v>8.8992599999999994E-14</v>
      </c>
      <c r="F661" s="1">
        <v>1.9128400000000001E-13</v>
      </c>
      <c r="G661" s="1">
        <v>3.2869100000000001E-13</v>
      </c>
      <c r="H661" s="1">
        <v>5.4228500000000005E-13</v>
      </c>
      <c r="I661" s="1">
        <v>8.9290299999999998E-13</v>
      </c>
      <c r="J661" s="1">
        <v>1.2298000000000001E-12</v>
      </c>
      <c r="K661" s="1">
        <v>1.2298000000000001E-12</v>
      </c>
      <c r="L661" s="1">
        <v>1.2298000000000001E-12</v>
      </c>
      <c r="M661" s="1">
        <v>1.2298000000000001E-12</v>
      </c>
    </row>
    <row r="662" spans="1:13" x14ac:dyDescent="0.3">
      <c r="A662">
        <v>1999</v>
      </c>
      <c r="B662" s="1">
        <v>2.11974E-9</v>
      </c>
      <c r="C662" s="1">
        <v>1.5240299999999999E-8</v>
      </c>
      <c r="D662" s="1">
        <v>8.6101499999999998E-8</v>
      </c>
      <c r="E662" s="1">
        <v>2.9635300000000001E-7</v>
      </c>
      <c r="F662" s="1">
        <v>6.3699199999999999E-7</v>
      </c>
      <c r="G662" s="1">
        <v>1.0945700000000001E-6</v>
      </c>
      <c r="H662" s="1">
        <v>1.8058600000000001E-6</v>
      </c>
      <c r="I662" s="1">
        <v>2.9734499999999999E-6</v>
      </c>
      <c r="J662" s="1">
        <v>4.09533E-6</v>
      </c>
      <c r="K662" s="1">
        <v>4.09533E-6</v>
      </c>
      <c r="L662" s="1">
        <v>4.09533E-6</v>
      </c>
      <c r="M662" s="1">
        <v>4.09533E-6</v>
      </c>
    </row>
    <row r="663" spans="1:13" x14ac:dyDescent="0.3">
      <c r="A663">
        <v>2000</v>
      </c>
      <c r="B663" s="1">
        <v>6.6109300000000003E-7</v>
      </c>
      <c r="C663" s="1">
        <v>6.6922500000000002E-6</v>
      </c>
      <c r="D663" s="1">
        <v>6.8382999999999999E-5</v>
      </c>
      <c r="E663">
        <v>2.2410900000000001E-4</v>
      </c>
      <c r="F663">
        <v>2.6252699999999998E-4</v>
      </c>
      <c r="G663">
        <v>2.5645300000000002E-4</v>
      </c>
      <c r="H663">
        <v>2.854E-4</v>
      </c>
      <c r="I663">
        <v>5.2593699999999998E-4</v>
      </c>
      <c r="J663">
        <v>1.4570500000000001E-3</v>
      </c>
      <c r="K663">
        <v>1.4570500000000001E-3</v>
      </c>
      <c r="L663">
        <v>1.4570500000000001E-3</v>
      </c>
      <c r="M663">
        <v>1.4570500000000001E-3</v>
      </c>
    </row>
    <row r="664" spans="1:13" x14ac:dyDescent="0.3">
      <c r="A664">
        <v>2001</v>
      </c>
      <c r="B664" s="1">
        <v>6.1451300000000002E-6</v>
      </c>
      <c r="C664" s="1">
        <v>6.2207300000000003E-5</v>
      </c>
      <c r="D664">
        <v>6.3564899999999996E-4</v>
      </c>
      <c r="E664">
        <v>2.08319E-3</v>
      </c>
      <c r="F664">
        <v>2.4402999999999998E-3</v>
      </c>
      <c r="G664">
        <v>2.3838399999999999E-3</v>
      </c>
      <c r="H664">
        <v>2.6529100000000001E-3</v>
      </c>
      <c r="I664">
        <v>4.8888100000000004E-3</v>
      </c>
      <c r="J664">
        <v>1.3543899999999999E-2</v>
      </c>
      <c r="K664">
        <v>1.3543899999999999E-2</v>
      </c>
      <c r="L664">
        <v>1.3543899999999999E-2</v>
      </c>
      <c r="M664">
        <v>1.3543899999999999E-2</v>
      </c>
    </row>
    <row r="665" spans="1:13" x14ac:dyDescent="0.3">
      <c r="A665">
        <v>2002</v>
      </c>
      <c r="B665" s="1">
        <v>2.1729399999999999E-5</v>
      </c>
      <c r="C665">
        <v>2.19967E-4</v>
      </c>
      <c r="D665">
        <v>2.2476699999999998E-3</v>
      </c>
      <c r="E665">
        <v>7.3662199999999997E-3</v>
      </c>
      <c r="F665">
        <v>8.6289599999999998E-3</v>
      </c>
      <c r="G665">
        <v>8.4293200000000006E-3</v>
      </c>
      <c r="H665">
        <v>9.38079E-3</v>
      </c>
      <c r="I665">
        <v>1.7287E-2</v>
      </c>
      <c r="J665">
        <v>4.7891700000000002E-2</v>
      </c>
      <c r="K665">
        <v>4.7891700000000002E-2</v>
      </c>
      <c r="L665">
        <v>4.7891700000000002E-2</v>
      </c>
      <c r="M665">
        <v>4.7891700000000002E-2</v>
      </c>
    </row>
    <row r="666" spans="1:13" x14ac:dyDescent="0.3">
      <c r="A666">
        <v>2003</v>
      </c>
      <c r="B666" s="1">
        <v>4.5148999999999998E-5</v>
      </c>
      <c r="C666">
        <v>4.5704399999999998E-4</v>
      </c>
      <c r="D666">
        <v>4.6701800000000003E-3</v>
      </c>
      <c r="E666">
        <v>1.53054E-2</v>
      </c>
      <c r="F666">
        <v>1.79291E-2</v>
      </c>
      <c r="G666">
        <v>1.75143E-2</v>
      </c>
      <c r="H666">
        <v>1.94913E-2</v>
      </c>
      <c r="I666">
        <v>3.5918600000000002E-2</v>
      </c>
      <c r="J666">
        <v>9.9508700000000005E-2</v>
      </c>
      <c r="K666">
        <v>9.9508700000000005E-2</v>
      </c>
      <c r="L666">
        <v>9.9508700000000005E-2</v>
      </c>
      <c r="M666">
        <v>9.9508700000000005E-2</v>
      </c>
    </row>
    <row r="667" spans="1:13" x14ac:dyDescent="0.3">
      <c r="A667">
        <v>2004</v>
      </c>
      <c r="B667" s="1">
        <v>8.2696900000000004E-5</v>
      </c>
      <c r="C667">
        <v>8.3714200000000003E-4</v>
      </c>
      <c r="D667">
        <v>8.5541100000000002E-3</v>
      </c>
      <c r="E667">
        <v>2.8034099999999999E-2</v>
      </c>
      <c r="F667">
        <v>3.2839800000000002E-2</v>
      </c>
      <c r="G667">
        <v>3.2079999999999997E-2</v>
      </c>
      <c r="H667">
        <v>3.5700999999999997E-2</v>
      </c>
      <c r="I667">
        <v>6.5790100000000004E-2</v>
      </c>
      <c r="J667">
        <v>0.18226400000000001</v>
      </c>
      <c r="K667">
        <v>0.18226400000000001</v>
      </c>
      <c r="L667">
        <v>0.18226400000000001</v>
      </c>
      <c r="M667">
        <v>0.18226400000000001</v>
      </c>
    </row>
    <row r="668" spans="1:13" x14ac:dyDescent="0.3">
      <c r="A668">
        <v>2005</v>
      </c>
      <c r="B668" s="1">
        <v>6.6966399999999996E-5</v>
      </c>
      <c r="C668">
        <v>5.6725999999999999E-4</v>
      </c>
      <c r="D668">
        <v>4.1804600000000004E-3</v>
      </c>
      <c r="E668">
        <v>7.45964E-3</v>
      </c>
      <c r="F668">
        <v>1.15187E-2</v>
      </c>
      <c r="G668">
        <v>2.85598E-2</v>
      </c>
      <c r="H668">
        <v>5.2887999999999998E-2</v>
      </c>
      <c r="I668">
        <v>8.9972800000000006E-2</v>
      </c>
      <c r="J668">
        <v>0.15440999999999999</v>
      </c>
      <c r="K668">
        <v>0.15440999999999999</v>
      </c>
      <c r="L668">
        <v>0.15440999999999999</v>
      </c>
      <c r="M668">
        <v>0.15440999999999999</v>
      </c>
    </row>
    <row r="669" spans="1:13" x14ac:dyDescent="0.3">
      <c r="A669">
        <v>2006</v>
      </c>
      <c r="B669" s="1">
        <v>9.9553899999999996E-5</v>
      </c>
      <c r="C669">
        <v>8.43303E-4</v>
      </c>
      <c r="D669">
        <v>6.2147699999999997E-3</v>
      </c>
      <c r="E669">
        <v>1.1089699999999999E-2</v>
      </c>
      <c r="F669">
        <v>1.7123900000000001E-2</v>
      </c>
      <c r="G669">
        <v>4.2457700000000001E-2</v>
      </c>
      <c r="H669">
        <v>7.8624600000000003E-2</v>
      </c>
      <c r="I669">
        <v>0.13375600000000001</v>
      </c>
      <c r="J669">
        <v>0.229549</v>
      </c>
      <c r="K669">
        <v>0.229549</v>
      </c>
      <c r="L669">
        <v>0.229549</v>
      </c>
      <c r="M669">
        <v>0.229549</v>
      </c>
    </row>
    <row r="670" spans="1:13" x14ac:dyDescent="0.3">
      <c r="A670">
        <v>2007</v>
      </c>
      <c r="B670" s="1">
        <v>1.41216E-4</v>
      </c>
      <c r="C670">
        <v>1.1962100000000001E-3</v>
      </c>
      <c r="D670">
        <v>8.8155799999999999E-3</v>
      </c>
      <c r="E670">
        <v>1.5730600000000001E-2</v>
      </c>
      <c r="F670">
        <v>2.4290099999999998E-2</v>
      </c>
      <c r="G670">
        <v>6.02257E-2</v>
      </c>
      <c r="H670">
        <v>0.111528</v>
      </c>
      <c r="I670">
        <v>0.18973100000000001</v>
      </c>
      <c r="J670">
        <v>0.32561299999999999</v>
      </c>
      <c r="K670">
        <v>0.32561299999999999</v>
      </c>
      <c r="L670">
        <v>0.32561299999999999</v>
      </c>
      <c r="M670">
        <v>0.32561299999999999</v>
      </c>
    </row>
    <row r="671" spans="1:13" x14ac:dyDescent="0.3">
      <c r="A671">
        <v>2008</v>
      </c>
      <c r="B671" s="1">
        <v>1.7348900000000001E-4</v>
      </c>
      <c r="C671">
        <v>1.46959E-3</v>
      </c>
      <c r="D671">
        <v>1.08302E-2</v>
      </c>
      <c r="E671">
        <v>1.9325499999999999E-2</v>
      </c>
      <c r="F671">
        <v>2.9841199999999998E-2</v>
      </c>
      <c r="G671">
        <v>7.3989299999999994E-2</v>
      </c>
      <c r="H671">
        <v>0.137016</v>
      </c>
      <c r="I671">
        <v>0.23309099999999999</v>
      </c>
      <c r="J671">
        <v>0.40002700000000002</v>
      </c>
      <c r="K671">
        <v>0.40002700000000002</v>
      </c>
      <c r="L671">
        <v>0.40002700000000002</v>
      </c>
      <c r="M671">
        <v>0.40002700000000002</v>
      </c>
    </row>
    <row r="672" spans="1:13" x14ac:dyDescent="0.3">
      <c r="A672">
        <v>2009</v>
      </c>
      <c r="B672">
        <v>2.3526999999999999E-4</v>
      </c>
      <c r="C672">
        <v>1.99293E-3</v>
      </c>
      <c r="D672">
        <v>1.4687E-2</v>
      </c>
      <c r="E672">
        <v>2.6207600000000001E-2</v>
      </c>
      <c r="F672">
        <v>4.0467999999999997E-2</v>
      </c>
      <c r="G672">
        <v>0.100338</v>
      </c>
      <c r="H672">
        <v>0.185809</v>
      </c>
      <c r="I672">
        <v>0.31609700000000002</v>
      </c>
      <c r="J672">
        <v>0.54248200000000002</v>
      </c>
      <c r="K672">
        <v>0.54248200000000002</v>
      </c>
      <c r="L672">
        <v>0.54248200000000002</v>
      </c>
      <c r="M672">
        <v>0.54248200000000002</v>
      </c>
    </row>
    <row r="673" spans="1:13" x14ac:dyDescent="0.3">
      <c r="A673">
        <v>2010</v>
      </c>
      <c r="B673">
        <v>2.27104E-4</v>
      </c>
      <c r="C673">
        <v>1.9237600000000001E-3</v>
      </c>
      <c r="D673">
        <v>1.4177199999999999E-2</v>
      </c>
      <c r="E673">
        <v>2.5298000000000001E-2</v>
      </c>
      <c r="F673">
        <v>3.9063399999999998E-2</v>
      </c>
      <c r="G673">
        <v>9.6855200000000002E-2</v>
      </c>
      <c r="H673">
        <v>0.17935999999999999</v>
      </c>
      <c r="I673">
        <v>0.30512600000000001</v>
      </c>
      <c r="J673">
        <v>0.52365200000000001</v>
      </c>
      <c r="K673">
        <v>0.52365200000000001</v>
      </c>
      <c r="L673">
        <v>0.52365200000000001</v>
      </c>
      <c r="M673">
        <v>0.52365200000000001</v>
      </c>
    </row>
    <row r="674" spans="1:13" x14ac:dyDescent="0.3">
      <c r="A674">
        <v>2011</v>
      </c>
      <c r="B674" s="1">
        <v>7.5047099999999995E-5</v>
      </c>
      <c r="C674">
        <v>3.5675399999999998E-4</v>
      </c>
      <c r="D674">
        <v>1.4516500000000001E-3</v>
      </c>
      <c r="E674">
        <v>4.9274100000000001E-3</v>
      </c>
      <c r="F674">
        <v>1.0266600000000001E-2</v>
      </c>
      <c r="G674">
        <v>1.7749899999999999E-2</v>
      </c>
      <c r="H674">
        <v>2.6876299999999999E-2</v>
      </c>
      <c r="I674">
        <v>5.9184899999999999E-2</v>
      </c>
      <c r="J674">
        <v>0.213451</v>
      </c>
      <c r="K674">
        <v>0.213451</v>
      </c>
      <c r="L674">
        <v>0.213451</v>
      </c>
      <c r="M674">
        <v>0.213451</v>
      </c>
    </row>
    <row r="675" spans="1:13" x14ac:dyDescent="0.3">
      <c r="A675">
        <v>2012</v>
      </c>
      <c r="B675" s="1">
        <v>3.50229E-5</v>
      </c>
      <c r="C675">
        <v>1.6648999999999999E-4</v>
      </c>
      <c r="D675">
        <v>6.7745399999999997E-4</v>
      </c>
      <c r="E675">
        <v>2.2995200000000002E-3</v>
      </c>
      <c r="F675">
        <v>4.7912299999999996E-3</v>
      </c>
      <c r="G675">
        <v>8.2834999999999992E-3</v>
      </c>
      <c r="H675">
        <v>1.2542599999999999E-2</v>
      </c>
      <c r="I675">
        <v>2.76204E-2</v>
      </c>
      <c r="J675">
        <v>9.9612999999999993E-2</v>
      </c>
      <c r="K675">
        <v>9.9612999999999993E-2</v>
      </c>
      <c r="L675">
        <v>9.9612999999999993E-2</v>
      </c>
      <c r="M675">
        <v>9.9612999999999993E-2</v>
      </c>
    </row>
    <row r="678" spans="1:13" x14ac:dyDescent="0.3">
      <c r="A678" t="s">
        <v>27</v>
      </c>
    </row>
    <row r="679" spans="1:13" x14ac:dyDescent="0.3">
      <c r="A679" t="s">
        <v>28</v>
      </c>
    </row>
    <row r="680" spans="1:13" x14ac:dyDescent="0.3">
      <c r="A680" t="s">
        <v>29</v>
      </c>
    </row>
    <row r="681" spans="1:13" x14ac:dyDescent="0.3">
      <c r="A681" t="s">
        <v>30</v>
      </c>
    </row>
    <row r="682" spans="1:13" x14ac:dyDescent="0.3">
      <c r="A682" t="s">
        <v>31</v>
      </c>
    </row>
    <row r="684" spans="1:13" x14ac:dyDescent="0.3">
      <c r="A684" t="s">
        <v>32</v>
      </c>
    </row>
    <row r="685" spans="1:13" x14ac:dyDescent="0.3">
      <c r="A685" t="s">
        <v>33</v>
      </c>
    </row>
    <row r="686" spans="1:13" x14ac:dyDescent="0.3">
      <c r="A686" t="s">
        <v>34</v>
      </c>
    </row>
    <row r="687" spans="1:13" x14ac:dyDescent="0.3">
      <c r="A687" t="s">
        <v>35</v>
      </c>
    </row>
    <row r="688" spans="1:13" x14ac:dyDescent="0.3">
      <c r="A688" t="s">
        <v>36</v>
      </c>
    </row>
    <row r="689" spans="1:4" x14ac:dyDescent="0.3">
      <c r="A689" t="s">
        <v>37</v>
      </c>
    </row>
    <row r="690" spans="1:4" x14ac:dyDescent="0.3">
      <c r="A690" t="s">
        <v>38</v>
      </c>
    </row>
    <row r="691" spans="1:4" x14ac:dyDescent="0.3">
      <c r="A691" t="s">
        <v>39</v>
      </c>
    </row>
    <row r="692" spans="1:4" x14ac:dyDescent="0.3">
      <c r="A692" t="s">
        <v>40</v>
      </c>
    </row>
    <row r="693" spans="1:4" x14ac:dyDescent="0.3">
      <c r="A693" t="s">
        <v>41</v>
      </c>
    </row>
    <row r="695" spans="1:4" x14ac:dyDescent="0.3">
      <c r="A695" t="s">
        <v>42</v>
      </c>
    </row>
    <row r="696" spans="1:4" x14ac:dyDescent="0.3">
      <c r="A696">
        <v>1997</v>
      </c>
      <c r="B696">
        <v>3530</v>
      </c>
      <c r="C696">
        <v>2969.86</v>
      </c>
      <c r="D696">
        <v>706</v>
      </c>
    </row>
    <row r="697" spans="1:4" x14ac:dyDescent="0.3">
      <c r="A697">
        <v>1998</v>
      </c>
      <c r="B697">
        <v>3200</v>
      </c>
      <c r="C697">
        <v>2739.04</v>
      </c>
      <c r="D697">
        <v>640</v>
      </c>
    </row>
    <row r="698" spans="1:4" x14ac:dyDescent="0.3">
      <c r="A698">
        <v>1999</v>
      </c>
      <c r="B698">
        <v>4100</v>
      </c>
      <c r="C698">
        <v>2774.47</v>
      </c>
      <c r="D698">
        <v>820</v>
      </c>
    </row>
    <row r="699" spans="1:4" x14ac:dyDescent="0.3">
      <c r="A699">
        <v>2000</v>
      </c>
      <c r="B699">
        <v>5600</v>
      </c>
      <c r="C699">
        <v>3155.95</v>
      </c>
      <c r="D699">
        <v>1120</v>
      </c>
    </row>
    <row r="700" spans="1:4" x14ac:dyDescent="0.3">
      <c r="A700">
        <v>2001</v>
      </c>
      <c r="B700">
        <v>5950</v>
      </c>
      <c r="C700">
        <v>3304.39</v>
      </c>
      <c r="D700">
        <v>1190</v>
      </c>
    </row>
    <row r="701" spans="1:4" x14ac:dyDescent="0.3">
      <c r="A701">
        <v>2002</v>
      </c>
      <c r="B701">
        <v>3700</v>
      </c>
      <c r="C701">
        <v>3742.59</v>
      </c>
      <c r="D701">
        <v>740</v>
      </c>
    </row>
    <row r="702" spans="1:4" x14ac:dyDescent="0.3">
      <c r="A702">
        <v>2003</v>
      </c>
      <c r="B702">
        <v>2640</v>
      </c>
      <c r="C702">
        <v>3797.89</v>
      </c>
      <c r="D702">
        <v>528</v>
      </c>
    </row>
    <row r="703" spans="1:4" x14ac:dyDescent="0.3">
      <c r="A703">
        <v>2004</v>
      </c>
      <c r="B703">
        <v>2640</v>
      </c>
      <c r="C703">
        <v>3885</v>
      </c>
      <c r="D703">
        <v>528</v>
      </c>
    </row>
    <row r="704" spans="1:4" x14ac:dyDescent="0.3">
      <c r="A704">
        <v>2005</v>
      </c>
      <c r="B704">
        <v>4110</v>
      </c>
      <c r="C704">
        <v>2442.33</v>
      </c>
      <c r="D704">
        <v>822</v>
      </c>
    </row>
    <row r="705" spans="1:14" x14ac:dyDescent="0.3">
      <c r="A705">
        <v>2006</v>
      </c>
      <c r="B705">
        <v>3192</v>
      </c>
      <c r="C705">
        <v>2453.16</v>
      </c>
      <c r="D705">
        <v>638.4</v>
      </c>
    </row>
    <row r="706" spans="1:14" x14ac:dyDescent="0.3">
      <c r="A706">
        <v>2007</v>
      </c>
      <c r="B706">
        <v>3140</v>
      </c>
      <c r="C706">
        <v>2073.0500000000002</v>
      </c>
      <c r="D706">
        <v>628</v>
      </c>
    </row>
    <row r="707" spans="1:14" x14ac:dyDescent="0.3">
      <c r="A707">
        <v>2008</v>
      </c>
      <c r="B707">
        <v>487</v>
      </c>
      <c r="C707">
        <v>1556.37</v>
      </c>
      <c r="D707">
        <v>97.4</v>
      </c>
    </row>
    <row r="708" spans="1:14" x14ac:dyDescent="0.3">
      <c r="A708">
        <v>2009</v>
      </c>
      <c r="B708">
        <v>328</v>
      </c>
      <c r="C708">
        <v>1051.55</v>
      </c>
      <c r="D708">
        <v>65.599999999999994</v>
      </c>
    </row>
    <row r="711" spans="1:14" x14ac:dyDescent="0.3">
      <c r="A711" t="s">
        <v>43</v>
      </c>
    </row>
    <row r="712" spans="1:14" x14ac:dyDescent="0.3">
      <c r="B712">
        <v>0.55039499999999997</v>
      </c>
      <c r="C712">
        <v>0.55039499999999997</v>
      </c>
      <c r="D712">
        <v>0.55039499999999997</v>
      </c>
      <c r="E712">
        <v>0.55039499999999997</v>
      </c>
      <c r="F712">
        <v>0.55039499999999997</v>
      </c>
      <c r="G712">
        <v>0.55039499999999997</v>
      </c>
      <c r="H712">
        <v>0.55039499999999997</v>
      </c>
      <c r="I712">
        <v>0.55039499999999997</v>
      </c>
      <c r="J712">
        <v>0.55039499999999997</v>
      </c>
      <c r="K712">
        <v>0.55039499999999997</v>
      </c>
      <c r="L712">
        <v>0.55039499999999997</v>
      </c>
      <c r="M712">
        <v>0.55039499999999997</v>
      </c>
      <c r="N712">
        <v>0.55039499999999997</v>
      </c>
    </row>
    <row r="714" spans="1:14" x14ac:dyDescent="0.3">
      <c r="A714" t="s">
        <v>44</v>
      </c>
    </row>
    <row r="715" spans="1:14" x14ac:dyDescent="0.3">
      <c r="A715">
        <v>1984</v>
      </c>
      <c r="B715">
        <v>99</v>
      </c>
      <c r="C715">
        <v>145.99</v>
      </c>
      <c r="D715">
        <v>49.5</v>
      </c>
    </row>
    <row r="716" spans="1:14" x14ac:dyDescent="0.3">
      <c r="A716">
        <v>1985</v>
      </c>
      <c r="B716">
        <v>324</v>
      </c>
      <c r="C716">
        <v>158.97499999999999</v>
      </c>
      <c r="D716">
        <v>162</v>
      </c>
    </row>
    <row r="717" spans="1:14" x14ac:dyDescent="0.3">
      <c r="A717">
        <v>1986</v>
      </c>
      <c r="B717">
        <v>123</v>
      </c>
      <c r="C717">
        <v>200.25399999999999</v>
      </c>
      <c r="D717">
        <v>61.5</v>
      </c>
    </row>
    <row r="718" spans="1:14" x14ac:dyDescent="0.3">
      <c r="A718">
        <v>1987</v>
      </c>
      <c r="B718">
        <v>213</v>
      </c>
      <c r="C718">
        <v>332.12599999999998</v>
      </c>
      <c r="D718">
        <v>106.5</v>
      </c>
    </row>
    <row r="719" spans="1:14" x14ac:dyDescent="0.3">
      <c r="A719">
        <v>1988</v>
      </c>
      <c r="B719">
        <v>134</v>
      </c>
      <c r="C719">
        <v>347.64400000000001</v>
      </c>
      <c r="D719">
        <v>67</v>
      </c>
    </row>
    <row r="720" spans="1:14" x14ac:dyDescent="0.3">
      <c r="A720">
        <v>1991</v>
      </c>
      <c r="B720">
        <v>242</v>
      </c>
      <c r="C720">
        <v>340.82100000000003</v>
      </c>
      <c r="D720">
        <v>121</v>
      </c>
    </row>
    <row r="721" spans="1:11" x14ac:dyDescent="0.3">
      <c r="A721">
        <v>2006</v>
      </c>
      <c r="B721">
        <v>112</v>
      </c>
      <c r="C721">
        <v>109.102</v>
      </c>
      <c r="D721">
        <v>56</v>
      </c>
    </row>
    <row r="722" spans="1:11" x14ac:dyDescent="0.3">
      <c r="A722">
        <v>2007</v>
      </c>
      <c r="B722">
        <v>275</v>
      </c>
      <c r="C722">
        <v>83.243200000000002</v>
      </c>
      <c r="D722">
        <v>137.5</v>
      </c>
    </row>
    <row r="723" spans="1:11" x14ac:dyDescent="0.3">
      <c r="A723">
        <v>2008</v>
      </c>
      <c r="B723">
        <v>259</v>
      </c>
      <c r="C723">
        <v>55.270099999999999</v>
      </c>
      <c r="D723">
        <v>129.5</v>
      </c>
    </row>
    <row r="724" spans="1:11" x14ac:dyDescent="0.3">
      <c r="A724">
        <v>2009</v>
      </c>
      <c r="B724">
        <v>18</v>
      </c>
      <c r="C724">
        <v>41.1875</v>
      </c>
      <c r="D724">
        <v>9</v>
      </c>
    </row>
    <row r="727" spans="1:11" x14ac:dyDescent="0.3">
      <c r="A727" t="s">
        <v>45</v>
      </c>
    </row>
    <row r="728" spans="1:11" x14ac:dyDescent="0.3">
      <c r="B728">
        <v>1.93335E-2</v>
      </c>
      <c r="C728">
        <v>1.93335E-2</v>
      </c>
      <c r="D728">
        <v>1.93335E-2</v>
      </c>
      <c r="E728">
        <v>1.93335E-2</v>
      </c>
      <c r="F728">
        <v>1.93335E-2</v>
      </c>
      <c r="G728">
        <v>1.93335E-2</v>
      </c>
      <c r="H728">
        <v>1.93335E-2</v>
      </c>
      <c r="I728">
        <v>1.93335E-2</v>
      </c>
      <c r="J728">
        <v>1.93335E-2</v>
      </c>
      <c r="K728">
        <v>1.93335E-2</v>
      </c>
    </row>
    <row r="730" spans="1:11" x14ac:dyDescent="0.3">
      <c r="A730" t="s">
        <v>46</v>
      </c>
    </row>
    <row r="731" spans="1:11" x14ac:dyDescent="0.3">
      <c r="A731">
        <v>1982</v>
      </c>
      <c r="B731">
        <v>0.45019999999999999</v>
      </c>
      <c r="C731">
        <v>0.34849200000000002</v>
      </c>
      <c r="D731">
        <v>6.8000000000000005E-2</v>
      </c>
    </row>
    <row r="732" spans="1:11" x14ac:dyDescent="0.3">
      <c r="A732">
        <v>1983</v>
      </c>
      <c r="B732">
        <v>0.41349999999999998</v>
      </c>
      <c r="C732">
        <v>0.338003</v>
      </c>
      <c r="D732">
        <v>6.2E-2</v>
      </c>
    </row>
    <row r="733" spans="1:11" x14ac:dyDescent="0.3">
      <c r="A733">
        <v>1984</v>
      </c>
      <c r="B733">
        <v>0.3649</v>
      </c>
      <c r="C733">
        <v>0.32059900000000002</v>
      </c>
      <c r="D733">
        <v>5.5E-2</v>
      </c>
    </row>
    <row r="734" spans="1:11" x14ac:dyDescent="0.3">
      <c r="A734">
        <v>1985</v>
      </c>
      <c r="B734">
        <v>0.29970000000000002</v>
      </c>
      <c r="C734">
        <v>0.32320199999999999</v>
      </c>
      <c r="D734">
        <v>4.4999999999999998E-2</v>
      </c>
    </row>
    <row r="735" spans="1:11" x14ac:dyDescent="0.3">
      <c r="A735">
        <v>1986</v>
      </c>
      <c r="B735">
        <v>0.25869999999999999</v>
      </c>
      <c r="C735">
        <v>0.396787</v>
      </c>
      <c r="D735">
        <v>3.9E-2</v>
      </c>
    </row>
    <row r="736" spans="1:11" x14ac:dyDescent="0.3">
      <c r="A736">
        <v>1987</v>
      </c>
      <c r="B736">
        <v>0.30959999999999999</v>
      </c>
      <c r="C736">
        <v>0.249968</v>
      </c>
      <c r="D736">
        <v>4.5999999999999999E-2</v>
      </c>
    </row>
    <row r="737" spans="1:4" x14ac:dyDescent="0.3">
      <c r="A737">
        <v>1988</v>
      </c>
      <c r="B737">
        <v>0.26400000000000001</v>
      </c>
      <c r="C737">
        <v>0.25310500000000002</v>
      </c>
      <c r="D737">
        <v>0.04</v>
      </c>
    </row>
    <row r="738" spans="1:4" x14ac:dyDescent="0.3">
      <c r="A738">
        <v>1989</v>
      </c>
      <c r="B738">
        <v>0.26960000000000001</v>
      </c>
      <c r="C738">
        <v>0.29894799999999999</v>
      </c>
      <c r="D738">
        <v>0.04</v>
      </c>
    </row>
    <row r="739" spans="1:4" x14ac:dyDescent="0.3">
      <c r="A739">
        <v>1990</v>
      </c>
      <c r="B739">
        <v>0.21390000000000001</v>
      </c>
      <c r="C739">
        <v>0.33856799999999998</v>
      </c>
      <c r="D739">
        <v>3.2000000000000001E-2</v>
      </c>
    </row>
    <row r="740" spans="1:4" x14ac:dyDescent="0.3">
      <c r="A740">
        <v>1991</v>
      </c>
      <c r="B740">
        <v>0.2631</v>
      </c>
      <c r="C740">
        <v>0.348387</v>
      </c>
      <c r="D740">
        <v>3.9E-2</v>
      </c>
    </row>
    <row r="741" spans="1:4" x14ac:dyDescent="0.3">
      <c r="A741">
        <v>1992</v>
      </c>
      <c r="B741">
        <v>0.22489999999999999</v>
      </c>
      <c r="C741">
        <v>0.251944</v>
      </c>
      <c r="D741">
        <v>3.4000000000000002E-2</v>
      </c>
    </row>
    <row r="742" spans="1:4" x14ac:dyDescent="0.3">
      <c r="A742">
        <v>1993</v>
      </c>
      <c r="B742">
        <v>0.1948</v>
      </c>
      <c r="C742">
        <v>0.26848899999999998</v>
      </c>
      <c r="D742">
        <v>2.9000000000000001E-2</v>
      </c>
    </row>
    <row r="743" spans="1:4" x14ac:dyDescent="0.3">
      <c r="A743">
        <v>1994</v>
      </c>
      <c r="B743">
        <v>0.2301</v>
      </c>
      <c r="C743">
        <v>0.246032</v>
      </c>
      <c r="D743">
        <v>3.5000000000000003E-2</v>
      </c>
    </row>
    <row r="744" spans="1:4" x14ac:dyDescent="0.3">
      <c r="A744">
        <v>1995</v>
      </c>
      <c r="B744">
        <v>0.20649999999999999</v>
      </c>
      <c r="C744">
        <v>0.15526599999999999</v>
      </c>
      <c r="D744">
        <v>3.1E-2</v>
      </c>
    </row>
    <row r="745" spans="1:4" x14ac:dyDescent="0.3">
      <c r="A745">
        <v>1996</v>
      </c>
      <c r="B745">
        <v>0.21390000000000001</v>
      </c>
      <c r="C745">
        <v>0.232709</v>
      </c>
      <c r="D745">
        <v>3.2000000000000001E-2</v>
      </c>
    </row>
    <row r="746" spans="1:4" x14ac:dyDescent="0.3">
      <c r="A746">
        <v>1997</v>
      </c>
      <c r="B746">
        <v>0.18679999999999999</v>
      </c>
      <c r="C746">
        <v>0.17820900000000001</v>
      </c>
      <c r="D746">
        <v>2.8000000000000001E-2</v>
      </c>
    </row>
    <row r="747" spans="1:4" x14ac:dyDescent="0.3">
      <c r="A747">
        <v>1998</v>
      </c>
      <c r="B747">
        <v>0.1744</v>
      </c>
      <c r="C747">
        <v>0.16458300000000001</v>
      </c>
      <c r="D747">
        <v>2.5999999999999999E-2</v>
      </c>
    </row>
    <row r="748" spans="1:4" x14ac:dyDescent="0.3">
      <c r="A748">
        <v>1999</v>
      </c>
      <c r="B748">
        <v>0.20699999999999999</v>
      </c>
      <c r="C748">
        <v>0.174568</v>
      </c>
      <c r="D748">
        <v>3.1E-2</v>
      </c>
    </row>
    <row r="749" spans="1:4" x14ac:dyDescent="0.3">
      <c r="A749">
        <v>2000</v>
      </c>
      <c r="B749">
        <v>0.1958</v>
      </c>
      <c r="C749">
        <v>0.17341899999999999</v>
      </c>
      <c r="D749">
        <v>2.9000000000000001E-2</v>
      </c>
    </row>
    <row r="750" spans="1:4" x14ac:dyDescent="0.3">
      <c r="A750">
        <v>2001</v>
      </c>
      <c r="B750">
        <v>0.252</v>
      </c>
      <c r="C750">
        <v>0.178811</v>
      </c>
      <c r="D750">
        <v>3.7999999999999999E-2</v>
      </c>
    </row>
    <row r="751" spans="1:4" x14ac:dyDescent="0.3">
      <c r="A751">
        <v>2002</v>
      </c>
      <c r="B751">
        <v>0.2084</v>
      </c>
      <c r="C751">
        <v>0.200209</v>
      </c>
      <c r="D751">
        <v>3.1E-2</v>
      </c>
    </row>
    <row r="752" spans="1:4" x14ac:dyDescent="0.3">
      <c r="A752">
        <v>2003</v>
      </c>
      <c r="B752">
        <v>0.1832</v>
      </c>
      <c r="C752">
        <v>0.205039</v>
      </c>
      <c r="D752">
        <v>2.7E-2</v>
      </c>
    </row>
    <row r="753" spans="1:31" x14ac:dyDescent="0.3">
      <c r="A753">
        <v>2004</v>
      </c>
      <c r="B753">
        <v>0.1981</v>
      </c>
      <c r="C753">
        <v>0.19688900000000001</v>
      </c>
      <c r="D753">
        <v>0.03</v>
      </c>
    </row>
    <row r="754" spans="1:31" x14ac:dyDescent="0.3">
      <c r="A754">
        <v>2005</v>
      </c>
      <c r="B754">
        <v>0.1807</v>
      </c>
      <c r="C754">
        <v>0.201545</v>
      </c>
      <c r="D754">
        <v>2.7E-2</v>
      </c>
    </row>
    <row r="755" spans="1:31" x14ac:dyDescent="0.3">
      <c r="A755">
        <v>2006</v>
      </c>
      <c r="B755">
        <v>0.19969999999999999</v>
      </c>
      <c r="C755">
        <v>0.19018299999999999</v>
      </c>
      <c r="D755">
        <v>0.03</v>
      </c>
    </row>
    <row r="756" spans="1:31" x14ac:dyDescent="0.3">
      <c r="A756">
        <v>2007</v>
      </c>
      <c r="B756">
        <v>0.15129999999999999</v>
      </c>
      <c r="C756">
        <v>0.15246000000000001</v>
      </c>
      <c r="D756">
        <v>2.3E-2</v>
      </c>
    </row>
    <row r="757" spans="1:31" x14ac:dyDescent="0.3">
      <c r="A757">
        <v>2008</v>
      </c>
      <c r="B757">
        <v>0.10150000000000001</v>
      </c>
      <c r="C757">
        <v>0.10906</v>
      </c>
      <c r="D757">
        <v>1.4999999999999999E-2</v>
      </c>
    </row>
    <row r="758" spans="1:31" x14ac:dyDescent="0.3">
      <c r="A758">
        <v>2009</v>
      </c>
      <c r="B758">
        <v>8.4699999999999998E-2</v>
      </c>
      <c r="C758">
        <v>7.2138499999999994E-2</v>
      </c>
      <c r="D758">
        <v>1.2999999999999999E-2</v>
      </c>
    </row>
    <row r="759" spans="1:31" x14ac:dyDescent="0.3">
      <c r="A759">
        <v>2010</v>
      </c>
      <c r="B759">
        <v>6.2600000000000003E-2</v>
      </c>
      <c r="C759">
        <v>4.8563500000000002E-2</v>
      </c>
      <c r="D759">
        <v>8.9999999999999993E-3</v>
      </c>
    </row>
    <row r="760" spans="1:31" x14ac:dyDescent="0.3">
      <c r="A760">
        <v>2011</v>
      </c>
      <c r="B760">
        <v>3.61E-2</v>
      </c>
      <c r="C760">
        <v>4.5207200000000003E-2</v>
      </c>
      <c r="D760">
        <v>5.0000000000000001E-3</v>
      </c>
    </row>
    <row r="763" spans="1:31" x14ac:dyDescent="0.3">
      <c r="A763" t="s">
        <v>47</v>
      </c>
    </row>
    <row r="764" spans="1:31" x14ac:dyDescent="0.3">
      <c r="B764" s="1">
        <v>3.8476200000000003E-5</v>
      </c>
      <c r="C764" s="1">
        <v>3.8476200000000003E-5</v>
      </c>
      <c r="D764" s="1">
        <v>3.8476200000000003E-5</v>
      </c>
      <c r="E764" s="1">
        <v>3.8476200000000003E-5</v>
      </c>
      <c r="F764" s="1">
        <v>3.8476200000000003E-5</v>
      </c>
      <c r="G764" s="1">
        <v>3.8476200000000003E-5</v>
      </c>
      <c r="H764" s="1">
        <v>3.8476200000000003E-5</v>
      </c>
      <c r="I764" s="1">
        <v>3.8476200000000003E-5</v>
      </c>
      <c r="J764" s="1">
        <v>3.8476200000000003E-5</v>
      </c>
      <c r="K764" s="1">
        <v>3.8476200000000003E-5</v>
      </c>
      <c r="L764" s="1">
        <v>3.8476200000000003E-5</v>
      </c>
      <c r="M764" s="1">
        <v>3.8476200000000003E-5</v>
      </c>
      <c r="N764" s="1">
        <v>3.8476200000000003E-5</v>
      </c>
      <c r="O764" s="1">
        <v>3.8476200000000003E-5</v>
      </c>
      <c r="P764" s="1">
        <v>3.8476200000000003E-5</v>
      </c>
      <c r="Q764" s="1">
        <v>3.8476200000000003E-5</v>
      </c>
      <c r="R764" s="1">
        <v>3.8476200000000003E-5</v>
      </c>
      <c r="S764" s="1">
        <v>3.8476200000000003E-5</v>
      </c>
      <c r="T764" s="1">
        <v>3.8476200000000003E-5</v>
      </c>
      <c r="U764" s="1">
        <v>3.8476200000000003E-5</v>
      </c>
      <c r="V764" s="1">
        <v>3.8476200000000003E-5</v>
      </c>
      <c r="W764" s="1">
        <v>3.8476200000000003E-5</v>
      </c>
      <c r="X764" s="1">
        <v>3.8476200000000003E-5</v>
      </c>
      <c r="Y764" s="1">
        <v>3.8476200000000003E-5</v>
      </c>
      <c r="Z764" s="1">
        <v>3.8476200000000003E-5</v>
      </c>
      <c r="AA764" s="1">
        <v>3.8476200000000003E-5</v>
      </c>
      <c r="AB764" s="1">
        <v>3.8476200000000003E-5</v>
      </c>
      <c r="AC764" s="1">
        <v>3.8476200000000003E-5</v>
      </c>
      <c r="AD764" s="1">
        <v>3.8476200000000003E-5</v>
      </c>
      <c r="AE764" s="1">
        <v>3.8476200000000003E-5</v>
      </c>
    </row>
    <row r="766" spans="1:31" x14ac:dyDescent="0.3">
      <c r="A766" t="s">
        <v>48</v>
      </c>
    </row>
    <row r="767" spans="1:31" x14ac:dyDescent="0.3">
      <c r="A767">
        <v>1999</v>
      </c>
      <c r="B767">
        <v>5724</v>
      </c>
      <c r="C767">
        <v>2556.23</v>
      </c>
      <c r="D767">
        <v>2862</v>
      </c>
    </row>
    <row r="768" spans="1:31" x14ac:dyDescent="0.3">
      <c r="A768">
        <v>2000</v>
      </c>
      <c r="B768">
        <v>4688</v>
      </c>
      <c r="C768">
        <v>2682.53</v>
      </c>
      <c r="D768">
        <v>2344</v>
      </c>
    </row>
    <row r="769" spans="1:10" x14ac:dyDescent="0.3">
      <c r="A769">
        <v>2001</v>
      </c>
      <c r="B769">
        <v>5627</v>
      </c>
      <c r="C769">
        <v>2704.71</v>
      </c>
      <c r="D769">
        <v>2813.5</v>
      </c>
    </row>
    <row r="770" spans="1:10" x14ac:dyDescent="0.3">
      <c r="A770">
        <v>2003</v>
      </c>
      <c r="B770">
        <v>1388</v>
      </c>
      <c r="C770">
        <v>2671.17</v>
      </c>
      <c r="D770">
        <v>694</v>
      </c>
    </row>
    <row r="771" spans="1:10" x14ac:dyDescent="0.3">
      <c r="A771">
        <v>2004</v>
      </c>
      <c r="B771">
        <v>3287</v>
      </c>
      <c r="C771">
        <v>2774.87</v>
      </c>
      <c r="D771">
        <v>1643.5</v>
      </c>
    </row>
    <row r="772" spans="1:10" x14ac:dyDescent="0.3">
      <c r="A772">
        <v>2005</v>
      </c>
      <c r="B772">
        <v>1043</v>
      </c>
      <c r="C772">
        <v>2775.52</v>
      </c>
      <c r="D772">
        <v>521.5</v>
      </c>
    </row>
    <row r="773" spans="1:10" x14ac:dyDescent="0.3">
      <c r="A773">
        <v>2006</v>
      </c>
      <c r="B773">
        <v>3283</v>
      </c>
      <c r="C773">
        <v>2582.69</v>
      </c>
      <c r="D773">
        <v>1641.5</v>
      </c>
    </row>
    <row r="774" spans="1:10" x14ac:dyDescent="0.3">
      <c r="A774">
        <v>2007</v>
      </c>
      <c r="B774">
        <v>626</v>
      </c>
      <c r="C774">
        <v>2013.22</v>
      </c>
      <c r="D774">
        <v>313</v>
      </c>
    </row>
    <row r="775" spans="1:10" x14ac:dyDescent="0.3">
      <c r="A775">
        <v>2008</v>
      </c>
      <c r="B775">
        <v>1935</v>
      </c>
      <c r="C775">
        <v>1445.81</v>
      </c>
      <c r="D775">
        <v>967.5</v>
      </c>
    </row>
    <row r="778" spans="1:10" x14ac:dyDescent="0.3">
      <c r="A778" t="s">
        <v>49</v>
      </c>
    </row>
    <row r="779" spans="1:10" x14ac:dyDescent="0.3">
      <c r="B779">
        <v>0.62145899999999998</v>
      </c>
      <c r="C779">
        <v>0.62145899999999998</v>
      </c>
      <c r="D779">
        <v>0.62145899999999998</v>
      </c>
      <c r="E779">
        <v>0.62145899999999998</v>
      </c>
      <c r="F779">
        <v>0.62145899999999998</v>
      </c>
      <c r="G779">
        <v>0.62145899999999998</v>
      </c>
      <c r="H779">
        <v>0.62145899999999998</v>
      </c>
      <c r="I779">
        <v>0.62145899999999998</v>
      </c>
      <c r="J779">
        <v>0.62145899999999998</v>
      </c>
    </row>
    <row r="781" spans="1:10" x14ac:dyDescent="0.3">
      <c r="A781" t="s">
        <v>50</v>
      </c>
    </row>
    <row r="782" spans="1:10" x14ac:dyDescent="0.3">
      <c r="A782">
        <v>1983</v>
      </c>
      <c r="B782">
        <v>8512.7000000000007</v>
      </c>
      <c r="C782">
        <v>2829.3</v>
      </c>
      <c r="D782">
        <v>1702.54</v>
      </c>
    </row>
    <row r="783" spans="1:10" x14ac:dyDescent="0.3">
      <c r="A783">
        <v>1984</v>
      </c>
      <c r="B783">
        <v>8511</v>
      </c>
      <c r="C783">
        <v>3773.86</v>
      </c>
      <c r="D783">
        <v>1702.2</v>
      </c>
    </row>
    <row r="784" spans="1:10" x14ac:dyDescent="0.3">
      <c r="A784">
        <v>1985</v>
      </c>
      <c r="B784">
        <v>7493.3</v>
      </c>
      <c r="C784">
        <v>3661.13</v>
      </c>
      <c r="D784">
        <v>1498.66</v>
      </c>
    </row>
    <row r="785" spans="1:4" x14ac:dyDescent="0.3">
      <c r="A785">
        <v>1986</v>
      </c>
      <c r="B785">
        <v>4329.8999999999996</v>
      </c>
      <c r="C785">
        <v>4403.21</v>
      </c>
      <c r="D785">
        <v>865.98</v>
      </c>
    </row>
    <row r="786" spans="1:4" x14ac:dyDescent="0.3">
      <c r="A786">
        <v>1987</v>
      </c>
      <c r="B786">
        <v>6472</v>
      </c>
      <c r="C786">
        <v>4803.8100000000004</v>
      </c>
      <c r="D786">
        <v>1294.4000000000001</v>
      </c>
    </row>
    <row r="787" spans="1:4" x14ac:dyDescent="0.3">
      <c r="A787">
        <v>1988</v>
      </c>
      <c r="B787">
        <v>6065.8</v>
      </c>
      <c r="C787">
        <v>4106.09</v>
      </c>
      <c r="D787">
        <v>1213.1600000000001</v>
      </c>
    </row>
    <row r="788" spans="1:4" x14ac:dyDescent="0.3">
      <c r="A788">
        <v>1989</v>
      </c>
      <c r="B788">
        <v>4302.8999999999996</v>
      </c>
      <c r="C788">
        <v>3110.15</v>
      </c>
      <c r="D788">
        <v>860.58</v>
      </c>
    </row>
    <row r="789" spans="1:4" x14ac:dyDescent="0.3">
      <c r="A789">
        <v>1990</v>
      </c>
      <c r="B789">
        <v>5971.7</v>
      </c>
      <c r="C789">
        <v>2838.04</v>
      </c>
      <c r="D789">
        <v>1194.3399999999999</v>
      </c>
    </row>
    <row r="790" spans="1:4" x14ac:dyDescent="0.3">
      <c r="A790">
        <v>1991</v>
      </c>
      <c r="B790">
        <v>5915.3</v>
      </c>
      <c r="C790">
        <v>2786.16</v>
      </c>
      <c r="D790">
        <v>1183.06</v>
      </c>
    </row>
    <row r="791" spans="1:4" x14ac:dyDescent="0.3">
      <c r="A791">
        <v>1992</v>
      </c>
      <c r="B791">
        <v>6099.3</v>
      </c>
      <c r="C791">
        <v>3089.26</v>
      </c>
      <c r="D791">
        <v>1219.8599999999999</v>
      </c>
    </row>
    <row r="792" spans="1:4" x14ac:dyDescent="0.3">
      <c r="A792">
        <v>1993</v>
      </c>
      <c r="B792">
        <v>8471.1</v>
      </c>
      <c r="C792">
        <v>2983.13</v>
      </c>
      <c r="D792">
        <v>1694.22</v>
      </c>
    </row>
    <row r="793" spans="1:4" x14ac:dyDescent="0.3">
      <c r="A793">
        <v>1994</v>
      </c>
      <c r="B793">
        <v>6414.6</v>
      </c>
      <c r="C793">
        <v>2873.11</v>
      </c>
      <c r="D793">
        <v>1282.92</v>
      </c>
    </row>
    <row r="794" spans="1:4" x14ac:dyDescent="0.3">
      <c r="A794">
        <v>1995</v>
      </c>
      <c r="B794">
        <v>5131.3</v>
      </c>
      <c r="C794">
        <v>2299.06</v>
      </c>
      <c r="D794">
        <v>1026.26</v>
      </c>
    </row>
    <row r="795" spans="1:4" x14ac:dyDescent="0.3">
      <c r="A795">
        <v>1996</v>
      </c>
      <c r="B795">
        <v>3080.7</v>
      </c>
      <c r="C795">
        <v>1968.23</v>
      </c>
      <c r="D795">
        <v>616.14</v>
      </c>
    </row>
    <row r="796" spans="1:4" x14ac:dyDescent="0.3">
      <c r="A796">
        <v>1997</v>
      </c>
      <c r="B796">
        <v>3375.9</v>
      </c>
      <c r="C796">
        <v>1784.7</v>
      </c>
      <c r="D796">
        <v>675.18</v>
      </c>
    </row>
    <row r="797" spans="1:4" x14ac:dyDescent="0.3">
      <c r="A797">
        <v>1998</v>
      </c>
      <c r="B797">
        <v>201</v>
      </c>
      <c r="C797">
        <v>1547.08</v>
      </c>
      <c r="D797">
        <v>40.200000000000003</v>
      </c>
    </row>
    <row r="798" spans="1:4" x14ac:dyDescent="0.3">
      <c r="A798">
        <v>1999</v>
      </c>
      <c r="B798">
        <v>176.6</v>
      </c>
      <c r="C798">
        <v>2029.25</v>
      </c>
      <c r="D798">
        <v>35.32</v>
      </c>
    </row>
    <row r="799" spans="1:4" x14ac:dyDescent="0.3">
      <c r="A799">
        <v>2000</v>
      </c>
      <c r="B799">
        <v>1350.8</v>
      </c>
      <c r="C799">
        <v>2522.69</v>
      </c>
      <c r="D799">
        <v>270.16000000000003</v>
      </c>
    </row>
    <row r="800" spans="1:4" x14ac:dyDescent="0.3">
      <c r="A800">
        <v>2001</v>
      </c>
      <c r="B800">
        <v>1998.8</v>
      </c>
      <c r="C800">
        <v>2833.63</v>
      </c>
      <c r="D800">
        <v>399.76</v>
      </c>
    </row>
    <row r="801" spans="1:30" x14ac:dyDescent="0.3">
      <c r="A801">
        <v>2002</v>
      </c>
      <c r="B801">
        <v>837.3</v>
      </c>
      <c r="C801">
        <v>732.33699999999999</v>
      </c>
      <c r="D801">
        <v>167.46</v>
      </c>
    </row>
    <row r="802" spans="1:30" x14ac:dyDescent="0.3">
      <c r="A802">
        <v>2003</v>
      </c>
      <c r="B802">
        <v>850.1</v>
      </c>
      <c r="C802">
        <v>642.52</v>
      </c>
      <c r="D802">
        <v>170.02</v>
      </c>
    </row>
    <row r="803" spans="1:30" x14ac:dyDescent="0.3">
      <c r="A803">
        <v>2004</v>
      </c>
      <c r="B803">
        <v>448.6</v>
      </c>
      <c r="C803">
        <v>537.98900000000003</v>
      </c>
      <c r="D803">
        <v>89.72</v>
      </c>
    </row>
    <row r="804" spans="1:30" x14ac:dyDescent="0.3">
      <c r="A804">
        <v>2005</v>
      </c>
      <c r="B804">
        <v>261.10000000000002</v>
      </c>
      <c r="C804">
        <v>400.84899999999999</v>
      </c>
      <c r="D804">
        <v>52.22</v>
      </c>
    </row>
    <row r="805" spans="1:30" x14ac:dyDescent="0.3">
      <c r="A805">
        <v>2006</v>
      </c>
      <c r="B805">
        <v>1512.4</v>
      </c>
      <c r="C805">
        <v>390.81400000000002</v>
      </c>
      <c r="D805">
        <v>302.48</v>
      </c>
    </row>
    <row r="806" spans="1:30" x14ac:dyDescent="0.3">
      <c r="A806">
        <v>2007</v>
      </c>
      <c r="B806">
        <v>442.7</v>
      </c>
      <c r="C806">
        <v>317.49799999999999</v>
      </c>
      <c r="D806">
        <v>88.54</v>
      </c>
    </row>
    <row r="807" spans="1:30" x14ac:dyDescent="0.3">
      <c r="A807">
        <v>2008</v>
      </c>
      <c r="B807">
        <v>207.1</v>
      </c>
      <c r="C807">
        <v>287.005</v>
      </c>
      <c r="D807">
        <v>41.42</v>
      </c>
    </row>
    <row r="808" spans="1:30" x14ac:dyDescent="0.3">
      <c r="A808">
        <v>2009</v>
      </c>
      <c r="B808">
        <v>70.099999999999994</v>
      </c>
      <c r="C808">
        <v>211.607</v>
      </c>
      <c r="D808">
        <v>14.02</v>
      </c>
    </row>
    <row r="809" spans="1:30" x14ac:dyDescent="0.3">
      <c r="A809">
        <v>2010</v>
      </c>
      <c r="B809">
        <v>1.2</v>
      </c>
      <c r="C809">
        <v>134.465</v>
      </c>
      <c r="D809">
        <v>0.24</v>
      </c>
    </row>
    <row r="810" spans="1:30" x14ac:dyDescent="0.3">
      <c r="A810">
        <v>2011</v>
      </c>
      <c r="B810">
        <v>362.8</v>
      </c>
      <c r="C810">
        <v>209.15799999999999</v>
      </c>
      <c r="D810">
        <v>72.56</v>
      </c>
    </row>
    <row r="813" spans="1:30" x14ac:dyDescent="0.3">
      <c r="A813" t="s">
        <v>51</v>
      </c>
    </row>
    <row r="814" spans="1:30" x14ac:dyDescent="0.3">
      <c r="B814">
        <v>5.59739E-2</v>
      </c>
      <c r="C814">
        <v>5.59739E-2</v>
      </c>
      <c r="D814">
        <v>5.59739E-2</v>
      </c>
      <c r="E814">
        <v>5.59739E-2</v>
      </c>
      <c r="F814">
        <v>5.59739E-2</v>
      </c>
      <c r="G814">
        <v>5.59739E-2</v>
      </c>
      <c r="H814">
        <v>5.59739E-2</v>
      </c>
      <c r="I814">
        <v>5.59739E-2</v>
      </c>
      <c r="J814">
        <v>5.59739E-2</v>
      </c>
      <c r="K814">
        <v>5.59739E-2</v>
      </c>
      <c r="L814">
        <v>5.59739E-2</v>
      </c>
      <c r="M814">
        <v>5.59739E-2</v>
      </c>
      <c r="N814">
        <v>5.59739E-2</v>
      </c>
      <c r="O814">
        <v>5.59739E-2</v>
      </c>
      <c r="P814">
        <v>5.59739E-2</v>
      </c>
      <c r="Q814">
        <v>5.59739E-2</v>
      </c>
      <c r="R814">
        <v>5.59739E-2</v>
      </c>
      <c r="S814">
        <v>5.59739E-2</v>
      </c>
      <c r="T814">
        <v>5.59739E-2</v>
      </c>
      <c r="U814">
        <v>5.59739E-2</v>
      </c>
      <c r="V814">
        <v>5.59739E-2</v>
      </c>
      <c r="W814">
        <v>5.59739E-2</v>
      </c>
      <c r="X814">
        <v>5.59739E-2</v>
      </c>
      <c r="Y814">
        <v>5.59739E-2</v>
      </c>
      <c r="Z814">
        <v>5.59739E-2</v>
      </c>
      <c r="AA814">
        <v>5.59739E-2</v>
      </c>
      <c r="AB814">
        <v>5.59739E-2</v>
      </c>
      <c r="AC814">
        <v>5.59739E-2</v>
      </c>
      <c r="AD814">
        <v>5.59739E-2</v>
      </c>
    </row>
    <row r="816" spans="1:30" x14ac:dyDescent="0.3">
      <c r="A816" t="s">
        <v>52</v>
      </c>
    </row>
    <row r="817" spans="1:11" x14ac:dyDescent="0.3">
      <c r="A817">
        <v>2002</v>
      </c>
      <c r="B817">
        <v>197.232</v>
      </c>
      <c r="C817">
        <v>442.72199999999998</v>
      </c>
      <c r="D817">
        <v>39.446300000000001</v>
      </c>
    </row>
    <row r="818" spans="1:11" x14ac:dyDescent="0.3">
      <c r="A818">
        <v>2003</v>
      </c>
      <c r="B818">
        <v>242.25700000000001</v>
      </c>
      <c r="C818">
        <v>388.12599999999998</v>
      </c>
      <c r="D818">
        <v>48.4514</v>
      </c>
    </row>
    <row r="819" spans="1:11" x14ac:dyDescent="0.3">
      <c r="A819">
        <v>2004</v>
      </c>
      <c r="B819">
        <v>252.018</v>
      </c>
      <c r="C819">
        <v>324.35500000000002</v>
      </c>
      <c r="D819">
        <v>50.403700000000001</v>
      </c>
    </row>
    <row r="820" spans="1:11" x14ac:dyDescent="0.3">
      <c r="A820">
        <v>2005</v>
      </c>
      <c r="B820">
        <v>191.965</v>
      </c>
      <c r="C820">
        <v>241.358</v>
      </c>
      <c r="D820">
        <v>38.393000000000001</v>
      </c>
    </row>
    <row r="821" spans="1:11" x14ac:dyDescent="0.3">
      <c r="A821">
        <v>2006</v>
      </c>
      <c r="B821">
        <v>248.03399999999999</v>
      </c>
      <c r="C821">
        <v>233.643</v>
      </c>
      <c r="D821">
        <v>49.6068</v>
      </c>
    </row>
    <row r="822" spans="1:11" x14ac:dyDescent="0.3">
      <c r="A822">
        <v>2007</v>
      </c>
      <c r="B822">
        <v>253.124</v>
      </c>
      <c r="C822">
        <v>188.696</v>
      </c>
      <c r="D822">
        <v>50.624899999999997</v>
      </c>
    </row>
    <row r="823" spans="1:11" x14ac:dyDescent="0.3">
      <c r="A823">
        <v>2008</v>
      </c>
      <c r="B823">
        <v>230.852</v>
      </c>
      <c r="C823">
        <v>170.577</v>
      </c>
      <c r="D823">
        <v>46.170299999999997</v>
      </c>
    </row>
    <row r="824" spans="1:11" x14ac:dyDescent="0.3">
      <c r="A824">
        <v>2009</v>
      </c>
      <c r="B824">
        <v>144.32</v>
      </c>
      <c r="C824">
        <v>124.512</v>
      </c>
      <c r="D824">
        <v>28.863900000000001</v>
      </c>
    </row>
    <row r="825" spans="1:11" x14ac:dyDescent="0.3">
      <c r="A825">
        <v>2011</v>
      </c>
      <c r="B825">
        <v>240.28299999999999</v>
      </c>
      <c r="C825">
        <v>125.562</v>
      </c>
      <c r="D825">
        <v>48.056600000000003</v>
      </c>
    </row>
    <row r="826" spans="1:11" x14ac:dyDescent="0.3">
      <c r="A826">
        <v>2012</v>
      </c>
      <c r="B826">
        <v>243.70099999999999</v>
      </c>
      <c r="C826">
        <v>159.53200000000001</v>
      </c>
      <c r="D826">
        <v>48.740200000000002</v>
      </c>
    </row>
    <row r="829" spans="1:11" x14ac:dyDescent="0.3">
      <c r="A829" t="s">
        <v>53</v>
      </c>
    </row>
    <row r="830" spans="1:11" x14ac:dyDescent="0.3">
      <c r="B830">
        <v>3.4410900000000001E-2</v>
      </c>
      <c r="C830">
        <v>3.4410900000000001E-2</v>
      </c>
      <c r="D830">
        <v>3.4410900000000001E-2</v>
      </c>
      <c r="E830">
        <v>3.4410900000000001E-2</v>
      </c>
      <c r="F830">
        <v>3.4410900000000001E-2</v>
      </c>
      <c r="G830">
        <v>3.4410900000000001E-2</v>
      </c>
      <c r="H830">
        <v>3.4410900000000001E-2</v>
      </c>
      <c r="I830">
        <v>3.4410900000000001E-2</v>
      </c>
      <c r="J830">
        <v>3.4410900000000001E-2</v>
      </c>
      <c r="K830">
        <v>3.4410900000000001E-2</v>
      </c>
    </row>
    <row r="832" spans="1:11" x14ac:dyDescent="0.3">
      <c r="A832" t="s">
        <v>54</v>
      </c>
    </row>
    <row r="833" spans="1:12" x14ac:dyDescent="0.3">
      <c r="A833">
        <v>2001</v>
      </c>
      <c r="B833">
        <v>1.39</v>
      </c>
      <c r="C833">
        <v>1.4319999999999999</v>
      </c>
      <c r="D833">
        <v>0.27800000000000002</v>
      </c>
    </row>
    <row r="834" spans="1:12" x14ac:dyDescent="0.3">
      <c r="A834">
        <v>2002</v>
      </c>
      <c r="B834">
        <v>1.93</v>
      </c>
      <c r="C834">
        <v>1.53512</v>
      </c>
      <c r="D834">
        <v>0.38600000000000001</v>
      </c>
    </row>
    <row r="835" spans="1:12" x14ac:dyDescent="0.3">
      <c r="A835">
        <v>2003</v>
      </c>
      <c r="B835">
        <v>1.71</v>
      </c>
      <c r="C835">
        <v>1.53026</v>
      </c>
      <c r="D835">
        <v>0.34200000000000003</v>
      </c>
    </row>
    <row r="836" spans="1:12" x14ac:dyDescent="0.3">
      <c r="A836">
        <v>2004</v>
      </c>
      <c r="B836">
        <v>1.4</v>
      </c>
      <c r="C836">
        <v>1.5498700000000001</v>
      </c>
      <c r="D836">
        <v>0.28000000000000003</v>
      </c>
    </row>
    <row r="837" spans="1:12" x14ac:dyDescent="0.3">
      <c r="A837">
        <v>2005</v>
      </c>
      <c r="B837">
        <v>1.4</v>
      </c>
      <c r="C837">
        <v>1.4618899999999999</v>
      </c>
      <c r="D837">
        <v>0.28000000000000003</v>
      </c>
    </row>
    <row r="838" spans="1:12" x14ac:dyDescent="0.3">
      <c r="A838">
        <v>2006</v>
      </c>
      <c r="B838">
        <v>0.99</v>
      </c>
      <c r="C838">
        <v>1.4663200000000001</v>
      </c>
      <c r="D838">
        <v>0.19800000000000001</v>
      </c>
    </row>
    <row r="839" spans="1:12" x14ac:dyDescent="0.3">
      <c r="A839">
        <v>2007</v>
      </c>
      <c r="B839">
        <v>1.1100000000000001</v>
      </c>
      <c r="C839">
        <v>1.26973</v>
      </c>
      <c r="D839">
        <v>0.222</v>
      </c>
    </row>
    <row r="840" spans="1:12" x14ac:dyDescent="0.3">
      <c r="A840">
        <v>2008</v>
      </c>
      <c r="B840">
        <v>0.81</v>
      </c>
      <c r="C840">
        <v>0.96333299999999999</v>
      </c>
      <c r="D840">
        <v>0.16200000000000001</v>
      </c>
    </row>
    <row r="841" spans="1:12" x14ac:dyDescent="0.3">
      <c r="A841">
        <v>2009</v>
      </c>
      <c r="B841">
        <v>0.77</v>
      </c>
      <c r="C841">
        <v>0.6452</v>
      </c>
      <c r="D841">
        <v>0.154</v>
      </c>
    </row>
    <row r="842" spans="1:12" x14ac:dyDescent="0.3">
      <c r="A842">
        <v>2010</v>
      </c>
      <c r="B842">
        <v>0.55000000000000004</v>
      </c>
      <c r="C842">
        <v>0.41411199999999998</v>
      </c>
      <c r="D842">
        <v>0.11</v>
      </c>
    </row>
    <row r="843" spans="1:12" x14ac:dyDescent="0.3">
      <c r="A843">
        <v>2011</v>
      </c>
      <c r="B843">
        <v>0.32</v>
      </c>
      <c r="C843">
        <v>0.30788100000000002</v>
      </c>
      <c r="D843">
        <v>6.4000000000000001E-2</v>
      </c>
    </row>
    <row r="846" spans="1:12" x14ac:dyDescent="0.3">
      <c r="A846" t="s">
        <v>55</v>
      </c>
    </row>
    <row r="847" spans="1:12" x14ac:dyDescent="0.3">
      <c r="B847">
        <v>3.97885E-4</v>
      </c>
      <c r="C847">
        <v>3.97885E-4</v>
      </c>
      <c r="D847">
        <v>3.97885E-4</v>
      </c>
      <c r="E847">
        <v>3.97885E-4</v>
      </c>
      <c r="F847">
        <v>3.97885E-4</v>
      </c>
      <c r="G847">
        <v>3.97885E-4</v>
      </c>
      <c r="H847">
        <v>3.97885E-4</v>
      </c>
      <c r="I847">
        <v>3.97885E-4</v>
      </c>
      <c r="J847">
        <v>3.97885E-4</v>
      </c>
      <c r="K847">
        <v>3.97885E-4</v>
      </c>
      <c r="L847">
        <v>3.97885E-4</v>
      </c>
    </row>
    <row r="849" spans="1:10" x14ac:dyDescent="0.3">
      <c r="A849" t="s">
        <v>56</v>
      </c>
    </row>
    <row r="850" spans="1:10" x14ac:dyDescent="0.3">
      <c r="A850">
        <v>2003</v>
      </c>
      <c r="B850">
        <v>0.72199999999999998</v>
      </c>
      <c r="C850">
        <v>1.49726</v>
      </c>
      <c r="D850">
        <v>0.14399999999999999</v>
      </c>
    </row>
    <row r="851" spans="1:10" x14ac:dyDescent="0.3">
      <c r="A851">
        <v>2004</v>
      </c>
      <c r="B851">
        <v>1.1060000000000001</v>
      </c>
      <c r="C851">
        <v>1.5164500000000001</v>
      </c>
      <c r="D851">
        <v>0.221</v>
      </c>
    </row>
    <row r="852" spans="1:10" x14ac:dyDescent="0.3">
      <c r="A852">
        <v>2005</v>
      </c>
      <c r="B852">
        <v>0.88700000000000001</v>
      </c>
      <c r="C852">
        <v>1.4303600000000001</v>
      </c>
      <c r="D852">
        <v>0.17699999999999999</v>
      </c>
    </row>
    <row r="853" spans="1:10" x14ac:dyDescent="0.3">
      <c r="A853">
        <v>2006</v>
      </c>
      <c r="B853">
        <v>1.381</v>
      </c>
      <c r="C853">
        <v>1.4347000000000001</v>
      </c>
      <c r="D853">
        <v>0.27600000000000002</v>
      </c>
    </row>
    <row r="854" spans="1:10" x14ac:dyDescent="0.3">
      <c r="A854">
        <v>2007</v>
      </c>
      <c r="B854">
        <v>1.4330000000000001</v>
      </c>
      <c r="C854">
        <v>1.2423500000000001</v>
      </c>
      <c r="D854">
        <v>0.28699999999999998</v>
      </c>
    </row>
    <row r="855" spans="1:10" x14ac:dyDescent="0.3">
      <c r="A855">
        <v>2008</v>
      </c>
      <c r="B855">
        <v>1.212</v>
      </c>
      <c r="C855">
        <v>0.94256099999999998</v>
      </c>
      <c r="D855">
        <v>0.24199999999999999</v>
      </c>
    </row>
    <row r="856" spans="1:10" x14ac:dyDescent="0.3">
      <c r="A856">
        <v>2009</v>
      </c>
      <c r="B856">
        <v>1.0229999999999999</v>
      </c>
      <c r="C856">
        <v>0.63128700000000004</v>
      </c>
      <c r="D856">
        <v>0.20499999999999999</v>
      </c>
    </row>
    <row r="857" spans="1:10" x14ac:dyDescent="0.3">
      <c r="A857">
        <v>2010</v>
      </c>
      <c r="B857">
        <v>0.79500000000000004</v>
      </c>
      <c r="C857">
        <v>0.40518199999999999</v>
      </c>
      <c r="D857">
        <v>0.159</v>
      </c>
    </row>
    <row r="858" spans="1:10" x14ac:dyDescent="0.3">
      <c r="A858">
        <v>2011</v>
      </c>
      <c r="B858">
        <v>0.26900000000000002</v>
      </c>
      <c r="C858">
        <v>0.30124200000000001</v>
      </c>
      <c r="D858">
        <v>5.3999999999999999E-2</v>
      </c>
    </row>
    <row r="861" spans="1:10" x14ac:dyDescent="0.3">
      <c r="A861" t="s">
        <v>57</v>
      </c>
    </row>
    <row r="862" spans="1:10" x14ac:dyDescent="0.3">
      <c r="B862">
        <v>3.8930600000000002E-4</v>
      </c>
      <c r="C862">
        <v>3.8930600000000002E-4</v>
      </c>
      <c r="D862">
        <v>3.8930600000000002E-4</v>
      </c>
      <c r="E862">
        <v>3.8930600000000002E-4</v>
      </c>
      <c r="F862">
        <v>3.8930600000000002E-4</v>
      </c>
      <c r="G862">
        <v>3.8930600000000002E-4</v>
      </c>
      <c r="H862">
        <v>3.8930600000000002E-4</v>
      </c>
      <c r="I862">
        <v>3.8930600000000002E-4</v>
      </c>
      <c r="J862">
        <v>3.8930600000000002E-4</v>
      </c>
    </row>
    <row r="864" spans="1:10" x14ac:dyDescent="0.3">
      <c r="A864" t="s">
        <v>58</v>
      </c>
    </row>
    <row r="865" spans="1:13" x14ac:dyDescent="0.3">
      <c r="A865">
        <v>1987</v>
      </c>
      <c r="B865">
        <v>55.02</v>
      </c>
      <c r="C865">
        <v>93.983400000000003</v>
      </c>
      <c r="D865">
        <v>22.007999999999999</v>
      </c>
    </row>
    <row r="866" spans="1:13" x14ac:dyDescent="0.3">
      <c r="A866">
        <v>1988</v>
      </c>
      <c r="B866">
        <v>58.24</v>
      </c>
      <c r="C866">
        <v>103.17100000000001</v>
      </c>
      <c r="D866">
        <v>23.295999999999999</v>
      </c>
    </row>
    <row r="867" spans="1:13" x14ac:dyDescent="0.3">
      <c r="A867">
        <v>1989</v>
      </c>
      <c r="B867">
        <v>51.06</v>
      </c>
      <c r="C867">
        <v>122.099</v>
      </c>
      <c r="D867">
        <v>20.423999999999999</v>
      </c>
    </row>
    <row r="868" spans="1:13" x14ac:dyDescent="0.3">
      <c r="A868">
        <v>1990</v>
      </c>
      <c r="B868">
        <v>52.57</v>
      </c>
      <c r="C868">
        <v>140.26599999999999</v>
      </c>
      <c r="D868">
        <v>21.027999999999999</v>
      </c>
    </row>
    <row r="869" spans="1:13" x14ac:dyDescent="0.3">
      <c r="A869">
        <v>1991</v>
      </c>
      <c r="B869">
        <v>60.99</v>
      </c>
      <c r="C869">
        <v>146.81100000000001</v>
      </c>
      <c r="D869">
        <v>24.396000000000001</v>
      </c>
    </row>
    <row r="870" spans="1:13" x14ac:dyDescent="0.3">
      <c r="A870">
        <v>2008</v>
      </c>
      <c r="B870">
        <v>77.418999999999997</v>
      </c>
      <c r="C870">
        <v>26.0656</v>
      </c>
      <c r="D870">
        <v>30.968</v>
      </c>
    </row>
    <row r="871" spans="1:13" x14ac:dyDescent="0.3">
      <c r="A871">
        <v>2009</v>
      </c>
      <c r="B871">
        <v>59.563000000000002</v>
      </c>
      <c r="C871">
        <v>17.457699999999999</v>
      </c>
      <c r="D871">
        <v>23.824999999999999</v>
      </c>
    </row>
    <row r="872" spans="1:13" x14ac:dyDescent="0.3">
      <c r="A872">
        <v>2011</v>
      </c>
      <c r="B872">
        <v>45.213000000000001</v>
      </c>
      <c r="C872">
        <v>8.3305699999999998</v>
      </c>
      <c r="D872">
        <v>18.085000000000001</v>
      </c>
    </row>
    <row r="875" spans="1:13" x14ac:dyDescent="0.3">
      <c r="A875" t="s">
        <v>59</v>
      </c>
    </row>
    <row r="876" spans="1:13" x14ac:dyDescent="0.3">
      <c r="B876">
        <v>1.07659E-2</v>
      </c>
      <c r="C876">
        <v>1.07659E-2</v>
      </c>
      <c r="D876">
        <v>1.07659E-2</v>
      </c>
      <c r="E876">
        <v>1.07659E-2</v>
      </c>
      <c r="F876">
        <v>1.07659E-2</v>
      </c>
      <c r="G876">
        <v>1.07659E-2</v>
      </c>
      <c r="H876">
        <v>1.07659E-2</v>
      </c>
      <c r="I876">
        <v>1.07659E-2</v>
      </c>
    </row>
    <row r="877" spans="1:13" x14ac:dyDescent="0.3">
      <c r="C877" s="1"/>
    </row>
    <row r="878" spans="1:13" x14ac:dyDescent="0.3">
      <c r="A878" t="s">
        <v>60</v>
      </c>
    </row>
    <row r="879" spans="1:13" x14ac:dyDescent="0.3">
      <c r="A879">
        <v>1975</v>
      </c>
      <c r="B879">
        <v>0</v>
      </c>
      <c r="C879">
        <v>6.9699200000000001E-3</v>
      </c>
      <c r="D879">
        <v>2.35742E-2</v>
      </c>
      <c r="E879">
        <v>7.5539700000000001E-2</v>
      </c>
      <c r="F879">
        <v>0.10380300000000001</v>
      </c>
      <c r="G879">
        <v>0.28431699999999999</v>
      </c>
      <c r="H879">
        <v>0.29262700000000003</v>
      </c>
      <c r="I879">
        <v>0.13870199999999999</v>
      </c>
      <c r="J879">
        <v>5.0723200000000003E-2</v>
      </c>
      <c r="K879">
        <v>1.4122900000000001E-2</v>
      </c>
      <c r="L879" s="1">
        <v>7.7896099999999998E-3</v>
      </c>
      <c r="M879">
        <v>1.8310399999999999E-3</v>
      </c>
    </row>
    <row r="880" spans="1:13" x14ac:dyDescent="0.3">
      <c r="A880">
        <v>1976</v>
      </c>
      <c r="B880">
        <v>0</v>
      </c>
      <c r="C880" s="1">
        <v>4.31291E-5</v>
      </c>
      <c r="D880">
        <v>2.6771999999999998E-3</v>
      </c>
      <c r="E880">
        <v>1.6520099999999999E-2</v>
      </c>
      <c r="F880">
        <v>9.9374299999999999E-2</v>
      </c>
      <c r="G880">
        <v>0.30448500000000001</v>
      </c>
      <c r="H880">
        <v>0.36664600000000003</v>
      </c>
      <c r="I880">
        <v>0.17499700000000001</v>
      </c>
      <c r="J880">
        <v>2.7723999999999999E-2</v>
      </c>
      <c r="K880">
        <v>7.3670899999999997E-3</v>
      </c>
      <c r="L880" s="1">
        <v>1.6612699999999999E-4</v>
      </c>
      <c r="M880">
        <v>0</v>
      </c>
    </row>
    <row r="881" spans="1:13" x14ac:dyDescent="0.3">
      <c r="A881">
        <v>1977</v>
      </c>
      <c r="B881">
        <v>1.66513E-4</v>
      </c>
      <c r="C881">
        <v>1.7425099999999999E-2</v>
      </c>
      <c r="D881">
        <v>2.73463E-2</v>
      </c>
      <c r="E881">
        <v>6.5724699999999997E-2</v>
      </c>
      <c r="F881">
        <v>0.204401</v>
      </c>
      <c r="G881">
        <v>0.32682800000000001</v>
      </c>
      <c r="H881">
        <v>0.25131900000000001</v>
      </c>
      <c r="I881">
        <v>9.2904500000000001E-2</v>
      </c>
      <c r="J881">
        <v>1.3673100000000001E-2</v>
      </c>
      <c r="K881">
        <v>2.1155300000000001E-4</v>
      </c>
      <c r="L881">
        <v>0</v>
      </c>
      <c r="M881">
        <v>0</v>
      </c>
    </row>
    <row r="882" spans="1:13" x14ac:dyDescent="0.3">
      <c r="A882">
        <v>1978</v>
      </c>
      <c r="B882">
        <v>0</v>
      </c>
      <c r="C882">
        <v>5.3263099999999999E-3</v>
      </c>
      <c r="D882">
        <v>8.3653599999999995E-2</v>
      </c>
      <c r="E882">
        <v>0.15493000000000001</v>
      </c>
      <c r="F882">
        <v>0.13513800000000001</v>
      </c>
      <c r="G882">
        <v>9.0116399999999999E-2</v>
      </c>
      <c r="H882">
        <v>0.24768599999999999</v>
      </c>
      <c r="I882">
        <v>0.20494699999999999</v>
      </c>
      <c r="J882">
        <v>6.76152E-2</v>
      </c>
      <c r="K882">
        <v>1.0498499999999999E-2</v>
      </c>
      <c r="L882" s="1">
        <v>8.9222399999999995E-5</v>
      </c>
      <c r="M882">
        <v>0</v>
      </c>
    </row>
    <row r="883" spans="1:13" x14ac:dyDescent="0.3">
      <c r="A883">
        <v>1979</v>
      </c>
      <c r="B883">
        <v>0</v>
      </c>
      <c r="C883">
        <v>0</v>
      </c>
      <c r="D883">
        <v>3.5123700000000001E-2</v>
      </c>
      <c r="E883">
        <v>9.0950400000000001E-2</v>
      </c>
      <c r="F883">
        <v>0.17623900000000001</v>
      </c>
      <c r="G883">
        <v>0.21537300000000001</v>
      </c>
      <c r="H883">
        <v>0.22797600000000001</v>
      </c>
      <c r="I883">
        <v>0.18489700000000001</v>
      </c>
      <c r="J883">
        <v>6.2828800000000004E-2</v>
      </c>
      <c r="K883">
        <v>6.53603E-3</v>
      </c>
      <c r="L883" s="1">
        <v>7.5787700000000006E-5</v>
      </c>
      <c r="M883">
        <v>0</v>
      </c>
    </row>
    <row r="884" spans="1:13" x14ac:dyDescent="0.3">
      <c r="A884">
        <v>1980</v>
      </c>
      <c r="B884">
        <v>0</v>
      </c>
      <c r="C884">
        <v>8.1799899999999998E-3</v>
      </c>
      <c r="D884">
        <v>2.7746699999999999E-2</v>
      </c>
      <c r="E884">
        <v>5.7216599999999999E-2</v>
      </c>
      <c r="F884">
        <v>0.17386299999999999</v>
      </c>
      <c r="G884">
        <v>0.22933300000000001</v>
      </c>
      <c r="H884">
        <v>0.27262199999999998</v>
      </c>
      <c r="I884">
        <v>0.193493</v>
      </c>
      <c r="J884">
        <v>3.6401900000000001E-2</v>
      </c>
      <c r="K884">
        <v>1.14401E-3</v>
      </c>
      <c r="L884" s="1">
        <v>0</v>
      </c>
      <c r="M884">
        <v>0</v>
      </c>
    </row>
    <row r="885" spans="1:13" x14ac:dyDescent="0.3">
      <c r="A885">
        <v>1981</v>
      </c>
      <c r="B885">
        <v>0</v>
      </c>
      <c r="C885">
        <v>0</v>
      </c>
      <c r="D885">
        <v>1.5160699999999999E-2</v>
      </c>
      <c r="E885">
        <v>9.2234700000000003E-2</v>
      </c>
      <c r="F885">
        <v>0.19550000000000001</v>
      </c>
      <c r="G885">
        <v>0.23506099999999999</v>
      </c>
      <c r="H885">
        <v>0.28660999999999998</v>
      </c>
      <c r="I885">
        <v>0.14425399999999999</v>
      </c>
      <c r="J885">
        <v>2.7589599999999999E-2</v>
      </c>
      <c r="K885">
        <v>3.5635300000000001E-3</v>
      </c>
      <c r="L885" s="1">
        <v>2.6715699999999999E-5</v>
      </c>
      <c r="M885">
        <v>0</v>
      </c>
    </row>
    <row r="886" spans="1:13" x14ac:dyDescent="0.3">
      <c r="A886">
        <v>1982</v>
      </c>
      <c r="B886">
        <v>0</v>
      </c>
      <c r="C886">
        <v>7.0726000000000003E-4</v>
      </c>
      <c r="D886">
        <v>1.2261299999999999E-2</v>
      </c>
      <c r="E886">
        <v>0.14053199999999999</v>
      </c>
      <c r="F886">
        <v>0.15317</v>
      </c>
      <c r="G886">
        <v>0.20488700000000001</v>
      </c>
      <c r="H886">
        <v>0.27034399999999997</v>
      </c>
      <c r="I886">
        <v>0.15507099999999999</v>
      </c>
      <c r="J886">
        <v>5.3723399999999998E-2</v>
      </c>
      <c r="K886">
        <v>9.2083200000000007E-3</v>
      </c>
      <c r="L886" s="1">
        <v>9.5061800000000005E-5</v>
      </c>
      <c r="M886">
        <v>0</v>
      </c>
    </row>
    <row r="887" spans="1:13" x14ac:dyDescent="0.3">
      <c r="A887">
        <v>1983</v>
      </c>
      <c r="B887">
        <v>0</v>
      </c>
      <c r="C887">
        <v>1.3474599999999999E-4</v>
      </c>
      <c r="D887">
        <v>2.5971700000000002E-3</v>
      </c>
      <c r="E887">
        <v>6.5803700000000007E-2</v>
      </c>
      <c r="F887">
        <v>0.20058500000000001</v>
      </c>
      <c r="G887">
        <v>0.29370299999999999</v>
      </c>
      <c r="H887">
        <v>0.27174300000000001</v>
      </c>
      <c r="I887">
        <v>0.136685</v>
      </c>
      <c r="J887">
        <v>2.7976999999999998E-2</v>
      </c>
      <c r="K887">
        <v>7.34499E-4</v>
      </c>
      <c r="L887" s="1">
        <v>3.5668099999999998E-5</v>
      </c>
      <c r="M887">
        <v>0</v>
      </c>
    </row>
    <row r="888" spans="1:13" x14ac:dyDescent="0.3">
      <c r="A888">
        <v>1984</v>
      </c>
      <c r="B888">
        <v>0</v>
      </c>
      <c r="C888">
        <v>1.90862E-3</v>
      </c>
      <c r="D888">
        <v>0.10686900000000001</v>
      </c>
      <c r="E888">
        <v>0.27604200000000001</v>
      </c>
      <c r="F888">
        <v>0.130915</v>
      </c>
      <c r="G888">
        <v>0.131049</v>
      </c>
      <c r="H888">
        <v>0.17349300000000001</v>
      </c>
      <c r="I888">
        <v>0.146645</v>
      </c>
      <c r="J888">
        <v>3.1234000000000001E-2</v>
      </c>
      <c r="K888">
        <v>1.8446599999999999E-3</v>
      </c>
      <c r="L888" s="1">
        <v>0</v>
      </c>
      <c r="M888">
        <v>0</v>
      </c>
    </row>
    <row r="889" spans="1:13" x14ac:dyDescent="0.3">
      <c r="A889">
        <v>1985</v>
      </c>
      <c r="B889">
        <v>0</v>
      </c>
      <c r="C889">
        <v>5.9988000000000001E-4</v>
      </c>
      <c r="D889">
        <v>3.6153200000000003E-2</v>
      </c>
      <c r="E889">
        <v>0.17285500000000001</v>
      </c>
      <c r="F889">
        <v>0.27088800000000002</v>
      </c>
      <c r="G889">
        <v>0.28933700000000001</v>
      </c>
      <c r="H889">
        <v>0.171011</v>
      </c>
      <c r="I889">
        <v>5.0018899999999998E-2</v>
      </c>
      <c r="J889" s="1">
        <v>8.2865999999999999E-3</v>
      </c>
      <c r="K889">
        <v>8.5039399999999998E-4</v>
      </c>
      <c r="L889">
        <v>0</v>
      </c>
      <c r="M889">
        <v>0</v>
      </c>
    </row>
    <row r="890" spans="1:13" x14ac:dyDescent="0.3">
      <c r="A890">
        <v>1986</v>
      </c>
      <c r="B890">
        <v>3.9016099999999998E-2</v>
      </c>
      <c r="C890">
        <v>0.127168</v>
      </c>
      <c r="D890">
        <v>0.118854</v>
      </c>
      <c r="E890">
        <v>6.7761699999999994E-2</v>
      </c>
      <c r="F890">
        <v>8.2222699999999996E-2</v>
      </c>
      <c r="G890">
        <v>0.145483</v>
      </c>
      <c r="H890">
        <v>0.22497700000000001</v>
      </c>
      <c r="I890">
        <v>0.13207199999999999</v>
      </c>
      <c r="J890">
        <v>5.3393099999999999E-2</v>
      </c>
      <c r="K890">
        <v>9.0528099999999997E-3</v>
      </c>
      <c r="L890" s="1">
        <v>0</v>
      </c>
      <c r="M890">
        <v>0</v>
      </c>
    </row>
    <row r="891" spans="1:13" x14ac:dyDescent="0.3">
      <c r="A891">
        <v>1987</v>
      </c>
      <c r="B891">
        <v>6.08397E-4</v>
      </c>
      <c r="C891">
        <v>4.5102299999999998E-2</v>
      </c>
      <c r="D891">
        <v>0.39621499999999998</v>
      </c>
      <c r="E891">
        <v>0.41356799999999999</v>
      </c>
      <c r="F891">
        <v>9.6936400000000006E-2</v>
      </c>
      <c r="G891">
        <v>2.34848E-2</v>
      </c>
      <c r="H891">
        <v>1.77089E-2</v>
      </c>
      <c r="I891">
        <v>5.8108400000000003E-3</v>
      </c>
      <c r="J891">
        <v>2.7701499999999998E-4</v>
      </c>
      <c r="K891">
        <v>2.7895600000000002E-4</v>
      </c>
      <c r="L891" s="1">
        <v>1.03557E-5</v>
      </c>
      <c r="M891">
        <v>0</v>
      </c>
    </row>
    <row r="892" spans="1:13" x14ac:dyDescent="0.3">
      <c r="A892">
        <v>1988</v>
      </c>
      <c r="B892" s="1">
        <v>0</v>
      </c>
      <c r="C892">
        <v>3.0749000000000002E-3</v>
      </c>
      <c r="D892">
        <v>0.10972999999999999</v>
      </c>
      <c r="E892">
        <v>0.41237699999999999</v>
      </c>
      <c r="F892">
        <v>0.380776</v>
      </c>
      <c r="G892">
        <v>8.8900300000000002E-2</v>
      </c>
      <c r="H892">
        <v>4.5845699999999996E-3</v>
      </c>
      <c r="I892">
        <v>5.4476000000000004E-4</v>
      </c>
      <c r="J892" s="1">
        <v>1.1787700000000001E-5</v>
      </c>
      <c r="K892">
        <v>0</v>
      </c>
      <c r="L892">
        <v>0</v>
      </c>
      <c r="M892">
        <v>0</v>
      </c>
    </row>
    <row r="893" spans="1:13" x14ac:dyDescent="0.3">
      <c r="A893">
        <v>1989</v>
      </c>
      <c r="B893">
        <v>0</v>
      </c>
      <c r="C893">
        <v>1.0925600000000001E-2</v>
      </c>
      <c r="D893">
        <v>6.7301699999999997E-3</v>
      </c>
      <c r="E893">
        <v>6.0595099999999999E-2</v>
      </c>
      <c r="F893">
        <v>0.451623</v>
      </c>
      <c r="G893">
        <v>0.37606099999999998</v>
      </c>
      <c r="H893">
        <v>7.7071399999999998E-2</v>
      </c>
      <c r="I893">
        <v>1.2668E-2</v>
      </c>
      <c r="J893">
        <v>3.8525299999999998E-3</v>
      </c>
      <c r="K893">
        <v>4.0793099999999999E-4</v>
      </c>
      <c r="L893" s="1">
        <v>6.4992400000000005E-5</v>
      </c>
      <c r="M893">
        <v>0</v>
      </c>
    </row>
    <row r="894" spans="1:13" x14ac:dyDescent="0.3">
      <c r="A894">
        <v>1990</v>
      </c>
      <c r="B894">
        <v>7.2890699999999999E-3</v>
      </c>
      <c r="C894">
        <v>9.0120500000000006E-2</v>
      </c>
      <c r="D894">
        <v>6.59765E-3</v>
      </c>
      <c r="E894">
        <v>3.24365E-2</v>
      </c>
      <c r="F894">
        <v>0.275505</v>
      </c>
      <c r="G894">
        <v>0.47996499999999997</v>
      </c>
      <c r="H894">
        <v>9.8117300000000005E-2</v>
      </c>
      <c r="I894">
        <v>9.4040900000000004E-3</v>
      </c>
      <c r="J894">
        <v>4.5163899999999999E-4</v>
      </c>
      <c r="K894">
        <v>1.09418E-4</v>
      </c>
      <c r="L894" s="1">
        <v>3.4920499999999999E-6</v>
      </c>
      <c r="M894" s="1">
        <v>0</v>
      </c>
    </row>
    <row r="895" spans="1:13" x14ac:dyDescent="0.3">
      <c r="A895">
        <v>1991</v>
      </c>
      <c r="B895" s="1">
        <v>1.92358E-5</v>
      </c>
      <c r="C895">
        <v>1.5712899999999998E-2</v>
      </c>
      <c r="D895">
        <v>0.19991800000000001</v>
      </c>
      <c r="E895">
        <v>0.19964299999999999</v>
      </c>
      <c r="F895">
        <v>0.111041</v>
      </c>
      <c r="G895">
        <v>0.16547200000000001</v>
      </c>
      <c r="H895">
        <v>0.237458</v>
      </c>
      <c r="I895">
        <v>5.9186799999999998E-2</v>
      </c>
      <c r="J895">
        <v>4.9481899999999999E-3</v>
      </c>
      <c r="K895" s="1">
        <v>5.0846700000000003E-3</v>
      </c>
      <c r="L895">
        <v>1.0195E-3</v>
      </c>
      <c r="M895">
        <v>4.96467E-4</v>
      </c>
    </row>
    <row r="896" spans="1:13" x14ac:dyDescent="0.3">
      <c r="A896">
        <v>1992</v>
      </c>
      <c r="B896">
        <v>1.5021500000000001E-3</v>
      </c>
      <c r="C896">
        <v>2.5430600000000001E-2</v>
      </c>
      <c r="D896">
        <v>0.21186099999999999</v>
      </c>
      <c r="E896">
        <v>0.12013600000000001</v>
      </c>
      <c r="F896">
        <v>0.225886</v>
      </c>
      <c r="G896">
        <v>0.23058500000000001</v>
      </c>
      <c r="H896">
        <v>0.12598799999999999</v>
      </c>
      <c r="I896">
        <v>5.04526E-2</v>
      </c>
      <c r="J896" s="1">
        <v>7.46198E-3</v>
      </c>
      <c r="K896">
        <v>6.6407100000000002E-4</v>
      </c>
      <c r="L896" s="1">
        <v>3.2783300000000002E-5</v>
      </c>
      <c r="M896">
        <v>0</v>
      </c>
    </row>
    <row r="897" spans="1:13" x14ac:dyDescent="0.3">
      <c r="A897">
        <v>1993</v>
      </c>
      <c r="B897">
        <v>1.0071399999999999E-3</v>
      </c>
      <c r="C897">
        <v>2.7745700000000002E-2</v>
      </c>
      <c r="D897">
        <v>0.62018499999999999</v>
      </c>
      <c r="E897">
        <v>0.24918000000000001</v>
      </c>
      <c r="F897">
        <v>4.8138399999999998E-2</v>
      </c>
      <c r="G897">
        <v>4.1467499999999997E-2</v>
      </c>
      <c r="H897">
        <v>8.0282900000000004E-3</v>
      </c>
      <c r="I897" s="1">
        <v>2.95838E-3</v>
      </c>
      <c r="J897" s="1">
        <v>9.0195599999999998E-4</v>
      </c>
      <c r="K897">
        <v>3.0468699999999999E-4</v>
      </c>
      <c r="L897" s="1">
        <v>5.1337600000000001E-5</v>
      </c>
      <c r="M897" s="1">
        <v>3.2138199999999997E-5</v>
      </c>
    </row>
    <row r="898" spans="1:13" x14ac:dyDescent="0.3">
      <c r="A898">
        <v>1994</v>
      </c>
      <c r="B898">
        <v>4.2809E-4</v>
      </c>
      <c r="C898">
        <v>0.13858400000000001</v>
      </c>
      <c r="D898">
        <v>0.33696300000000001</v>
      </c>
      <c r="E898">
        <v>0.101216</v>
      </c>
      <c r="F898">
        <v>0.26433200000000001</v>
      </c>
      <c r="G898">
        <v>0.13061700000000001</v>
      </c>
      <c r="H898">
        <v>2.2995700000000001E-2</v>
      </c>
      <c r="I898">
        <v>3.1893199999999998E-3</v>
      </c>
      <c r="J898">
        <v>1.6070800000000001E-3</v>
      </c>
      <c r="K898" s="1">
        <v>6.7540900000000002E-5</v>
      </c>
      <c r="L898">
        <v>0</v>
      </c>
      <c r="M898">
        <v>0</v>
      </c>
    </row>
    <row r="899" spans="1:13" x14ac:dyDescent="0.3">
      <c r="A899">
        <v>1995</v>
      </c>
      <c r="B899">
        <v>2.1765600000000001E-3</v>
      </c>
      <c r="C899">
        <v>0.160305</v>
      </c>
      <c r="D899">
        <v>0.32454899999999998</v>
      </c>
      <c r="E899">
        <v>0.27920600000000001</v>
      </c>
      <c r="F899">
        <v>0.137464</v>
      </c>
      <c r="G899">
        <v>7.9285099999999997E-2</v>
      </c>
      <c r="H899">
        <v>1.6183699999999999E-2</v>
      </c>
      <c r="I899" s="1">
        <v>7.5310000000000004E-4</v>
      </c>
      <c r="J899" s="1">
        <v>7.7096399999999996E-5</v>
      </c>
      <c r="K899">
        <v>0</v>
      </c>
      <c r="L899">
        <v>0</v>
      </c>
      <c r="M899">
        <v>0</v>
      </c>
    </row>
    <row r="900" spans="1:13" x14ac:dyDescent="0.3">
      <c r="A900">
        <v>1996</v>
      </c>
      <c r="B900" s="1">
        <v>7.75087E-2</v>
      </c>
      <c r="C900">
        <v>0.15865599999999999</v>
      </c>
      <c r="D900">
        <v>0.31342300000000001</v>
      </c>
      <c r="E900">
        <v>0.33678599999999997</v>
      </c>
      <c r="F900">
        <v>9.1383900000000004E-2</v>
      </c>
      <c r="G900">
        <v>1.80103E-2</v>
      </c>
      <c r="H900">
        <v>4.1551499999999998E-3</v>
      </c>
      <c r="I900" s="1">
        <v>3.7036599999999997E-5</v>
      </c>
      <c r="J900" s="1">
        <v>3.9975999999999998E-5</v>
      </c>
      <c r="K900">
        <v>0</v>
      </c>
      <c r="L900">
        <v>0</v>
      </c>
      <c r="M900">
        <v>0</v>
      </c>
    </row>
    <row r="901" spans="1:13" x14ac:dyDescent="0.3">
      <c r="A901">
        <v>1997</v>
      </c>
      <c r="B901">
        <v>3.3934299999999998E-4</v>
      </c>
      <c r="C901">
        <v>4.66267E-2</v>
      </c>
      <c r="D901">
        <v>0.54580300000000004</v>
      </c>
      <c r="E901">
        <v>0.363985</v>
      </c>
      <c r="F901">
        <v>4.18848E-2</v>
      </c>
      <c r="G901">
        <v>1.2329999999999999E-3</v>
      </c>
      <c r="H901" s="1">
        <v>1.2792000000000001E-4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>
        <v>1998</v>
      </c>
      <c r="B902">
        <v>0</v>
      </c>
      <c r="C902">
        <v>2.1883300000000001E-2</v>
      </c>
      <c r="D902">
        <v>0.57372599999999996</v>
      </c>
      <c r="E902">
        <v>0.243344</v>
      </c>
      <c r="F902">
        <v>0.121643</v>
      </c>
      <c r="G902">
        <v>3.7566500000000003E-2</v>
      </c>
      <c r="H902">
        <v>1.8311E-3</v>
      </c>
      <c r="I902" s="1">
        <v>6.4249199999999998E-6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>
        <v>1999</v>
      </c>
      <c r="B903" s="1">
        <v>8.6155499999999999E-5</v>
      </c>
      <c r="C903">
        <v>5.5069199999999999E-2</v>
      </c>
      <c r="D903">
        <v>0.72468999999999995</v>
      </c>
      <c r="E903">
        <v>0.171656</v>
      </c>
      <c r="F903">
        <v>3.5364600000000003E-2</v>
      </c>
      <c r="G903">
        <v>1.2229500000000001E-2</v>
      </c>
      <c r="H903">
        <v>8.8876199999999997E-4</v>
      </c>
      <c r="I903" s="1">
        <v>1.58707E-5</v>
      </c>
      <c r="J903" s="1">
        <v>0</v>
      </c>
      <c r="K903">
        <v>0</v>
      </c>
      <c r="L903">
        <v>0</v>
      </c>
      <c r="M903">
        <v>0</v>
      </c>
    </row>
    <row r="904" spans="1:13" x14ac:dyDescent="0.3">
      <c r="A904">
        <v>2000</v>
      </c>
      <c r="B904">
        <v>7.2145399999999998E-2</v>
      </c>
      <c r="C904">
        <v>0.297927</v>
      </c>
      <c r="D904">
        <v>0.172126</v>
      </c>
      <c r="E904">
        <v>0.29894100000000001</v>
      </c>
      <c r="F904">
        <v>0.13933100000000001</v>
      </c>
      <c r="G904">
        <v>1.9480600000000001E-2</v>
      </c>
      <c r="H904" s="1">
        <v>4.92572E-5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>
        <v>2001</v>
      </c>
      <c r="B905">
        <v>7.4554799999999996E-4</v>
      </c>
      <c r="C905">
        <v>0.1221</v>
      </c>
      <c r="D905">
        <v>0.630548</v>
      </c>
      <c r="E905">
        <v>0.23380699999999999</v>
      </c>
      <c r="F905">
        <v>1.1920200000000001E-2</v>
      </c>
      <c r="G905">
        <v>8.7868199999999999E-4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>
        <v>2002</v>
      </c>
      <c r="B906">
        <v>5.8301899999999997E-2</v>
      </c>
      <c r="C906">
        <v>0.118954</v>
      </c>
      <c r="D906">
        <v>0.47074300000000002</v>
      </c>
      <c r="E906">
        <v>0.21282400000000001</v>
      </c>
      <c r="F906">
        <v>0.11081199999999999</v>
      </c>
      <c r="G906">
        <v>2.2594199999999998E-2</v>
      </c>
      <c r="H906">
        <v>5.4077500000000002E-3</v>
      </c>
      <c r="I906">
        <v>3.3189599999999998E-4</v>
      </c>
      <c r="J906" s="1">
        <v>3.1265600000000001E-5</v>
      </c>
      <c r="K906">
        <v>0</v>
      </c>
      <c r="L906">
        <v>0</v>
      </c>
      <c r="M906">
        <v>0</v>
      </c>
    </row>
    <row r="907" spans="1:13" x14ac:dyDescent="0.3">
      <c r="A907">
        <v>2003</v>
      </c>
      <c r="B907">
        <v>6.8223499999999996E-3</v>
      </c>
      <c r="C907">
        <v>0.143819</v>
      </c>
      <c r="D907">
        <v>0.54960500000000001</v>
      </c>
      <c r="E907">
        <v>0.22051100000000001</v>
      </c>
      <c r="F907">
        <v>4.9018399999999997E-2</v>
      </c>
      <c r="G907">
        <v>1.96524E-2</v>
      </c>
      <c r="H907">
        <v>8.5824899999999999E-3</v>
      </c>
      <c r="I907">
        <v>1.7219500000000001E-3</v>
      </c>
      <c r="J907" s="1">
        <v>2.6820300000000001E-4</v>
      </c>
      <c r="K907">
        <v>0</v>
      </c>
      <c r="L907">
        <v>0</v>
      </c>
      <c r="M907">
        <v>0</v>
      </c>
    </row>
    <row r="908" spans="1:13" x14ac:dyDescent="0.3">
      <c r="A908">
        <v>2004</v>
      </c>
      <c r="B908">
        <v>9.5174799999999998E-4</v>
      </c>
      <c r="C908">
        <v>2.1868499999999999E-2</v>
      </c>
      <c r="D908">
        <v>0.13132099999999999</v>
      </c>
      <c r="E908">
        <v>0.59234500000000001</v>
      </c>
      <c r="F908">
        <v>0.24374899999999999</v>
      </c>
      <c r="G908">
        <v>9.4142700000000006E-3</v>
      </c>
      <c r="H908">
        <v>3.5037600000000001E-4</v>
      </c>
      <c r="I908">
        <v>0</v>
      </c>
      <c r="J908">
        <v>0</v>
      </c>
      <c r="K908">
        <v>0</v>
      </c>
      <c r="L908">
        <v>0</v>
      </c>
      <c r="M908" s="1">
        <v>0</v>
      </c>
    </row>
    <row r="909" spans="1:13" x14ac:dyDescent="0.3">
      <c r="A909">
        <v>2005</v>
      </c>
      <c r="B909">
        <v>3.5388900000000001E-2</v>
      </c>
      <c r="C909">
        <v>0.26182800000000001</v>
      </c>
      <c r="D909">
        <v>0.38460899999999998</v>
      </c>
      <c r="E909">
        <v>0.15624299999999999</v>
      </c>
      <c r="F909">
        <v>0.12235</v>
      </c>
      <c r="G909">
        <v>3.5420399999999998E-2</v>
      </c>
      <c r="H909">
        <v>4.1606500000000001E-3</v>
      </c>
      <c r="I909">
        <v>0</v>
      </c>
      <c r="J909">
        <v>0</v>
      </c>
      <c r="K909" s="1">
        <v>0</v>
      </c>
      <c r="L909">
        <v>0</v>
      </c>
      <c r="M909">
        <v>0</v>
      </c>
    </row>
    <row r="910" spans="1:13" x14ac:dyDescent="0.3">
      <c r="A910">
        <v>2006</v>
      </c>
      <c r="B910">
        <v>2.34795E-2</v>
      </c>
      <c r="C910">
        <v>3.2915600000000003E-2</v>
      </c>
      <c r="D910">
        <v>0.33442699999999997</v>
      </c>
      <c r="E910">
        <v>0.52102499999999996</v>
      </c>
      <c r="F910">
        <v>5.8384199999999997E-2</v>
      </c>
      <c r="G910">
        <v>2.16534E-2</v>
      </c>
      <c r="H910">
        <v>6.9968799999999996E-3</v>
      </c>
      <c r="I910" s="1">
        <v>1.0768399999999999E-3</v>
      </c>
      <c r="J910" s="1">
        <v>4.20104E-5</v>
      </c>
      <c r="K910">
        <v>0</v>
      </c>
      <c r="L910">
        <v>0</v>
      </c>
      <c r="M910">
        <v>0</v>
      </c>
    </row>
    <row r="911" spans="1:13" x14ac:dyDescent="0.3">
      <c r="A911">
        <v>2007</v>
      </c>
      <c r="B911" s="1">
        <v>6.2843700000000003E-4</v>
      </c>
      <c r="C911">
        <v>8.63313E-2</v>
      </c>
      <c r="D911">
        <v>0.319913</v>
      </c>
      <c r="E911">
        <v>0.43857600000000002</v>
      </c>
      <c r="F911">
        <v>0.104786</v>
      </c>
      <c r="G911">
        <v>2.5340499999999998E-2</v>
      </c>
      <c r="H911">
        <v>1.6344899999999999E-2</v>
      </c>
      <c r="I911">
        <v>6.6156699999999997E-3</v>
      </c>
      <c r="J911">
        <v>1.09907E-3</v>
      </c>
      <c r="K911">
        <v>1.5226500000000001E-4</v>
      </c>
      <c r="L911">
        <v>1.5226500000000001E-4</v>
      </c>
      <c r="M911" s="1">
        <v>6.0905800000000002E-5</v>
      </c>
    </row>
    <row r="912" spans="1:13" x14ac:dyDescent="0.3">
      <c r="A912">
        <v>2008</v>
      </c>
      <c r="B912">
        <v>9.8802200000000003E-3</v>
      </c>
      <c r="C912">
        <v>0.48568099999999997</v>
      </c>
      <c r="D912">
        <v>0.24473200000000001</v>
      </c>
      <c r="E912">
        <v>8.0315999999999999E-2</v>
      </c>
      <c r="F912">
        <v>9.4642599999999993E-2</v>
      </c>
      <c r="G912">
        <v>7.5203199999999998E-2</v>
      </c>
      <c r="H912">
        <v>8.8117200000000003E-3</v>
      </c>
      <c r="I912">
        <v>5.7513599999999996E-4</v>
      </c>
      <c r="J912">
        <v>1.3015499999999999E-4</v>
      </c>
      <c r="K912" s="1">
        <v>2.7939100000000002E-5</v>
      </c>
      <c r="L912">
        <v>0</v>
      </c>
      <c r="M912">
        <v>0</v>
      </c>
    </row>
    <row r="913" spans="1:13" x14ac:dyDescent="0.3">
      <c r="A913">
        <v>2009</v>
      </c>
      <c r="B913">
        <v>6.6829499999999996E-4</v>
      </c>
      <c r="C913">
        <v>6.9203200000000006E-2</v>
      </c>
      <c r="D913">
        <v>0.29467700000000002</v>
      </c>
      <c r="E913">
        <v>0.50807000000000002</v>
      </c>
      <c r="F913">
        <v>4.0695500000000003E-2</v>
      </c>
      <c r="G913">
        <v>8.2966100000000001E-2</v>
      </c>
      <c r="H913">
        <v>3.6280599999999998E-3</v>
      </c>
      <c r="I913" s="1">
        <v>9.1611699999999996E-5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>
        <v>2010</v>
      </c>
      <c r="B914" s="1">
        <v>3.53707E-6</v>
      </c>
      <c r="C914">
        <v>0.46361999999999998</v>
      </c>
      <c r="D914">
        <v>5.0985099999999998E-2</v>
      </c>
      <c r="E914">
        <v>0.31845099999999998</v>
      </c>
      <c r="F914">
        <v>0.12452299999999999</v>
      </c>
      <c r="G914">
        <v>3.2229800000000003E-2</v>
      </c>
      <c r="H914">
        <v>8.68793E-3</v>
      </c>
      <c r="I914">
        <v>9.2317600000000005E-4</v>
      </c>
      <c r="J914">
        <v>4.4744000000000001E-4</v>
      </c>
      <c r="K914">
        <v>1.2910299999999999E-4</v>
      </c>
      <c r="L914">
        <v>0</v>
      </c>
      <c r="M914">
        <v>0</v>
      </c>
    </row>
    <row r="915" spans="1:13" x14ac:dyDescent="0.3">
      <c r="A915">
        <v>2011</v>
      </c>
      <c r="B915">
        <v>6.2154899999999999E-2</v>
      </c>
      <c r="C915">
        <v>0.59429699999999996</v>
      </c>
      <c r="D915">
        <v>0.28008499999999997</v>
      </c>
      <c r="E915">
        <v>3.4644500000000002E-2</v>
      </c>
      <c r="F915">
        <v>1.00722E-2</v>
      </c>
      <c r="G915">
        <v>1.76077E-2</v>
      </c>
      <c r="H915">
        <v>1.1389600000000001E-3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>
        <v>2012</v>
      </c>
      <c r="B916">
        <v>3.6585699999999999E-2</v>
      </c>
      <c r="C916">
        <v>0.11783299999999999</v>
      </c>
      <c r="D916">
        <v>0.14887700000000001</v>
      </c>
      <c r="E916">
        <v>0.61309000000000002</v>
      </c>
      <c r="F916">
        <v>8.1743899999999994E-2</v>
      </c>
      <c r="G916">
        <v>1.8699000000000001E-3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8" spans="1:13" x14ac:dyDescent="0.3">
      <c r="A918" t="s">
        <v>61</v>
      </c>
    </row>
    <row r="919" spans="1:13" x14ac:dyDescent="0.3">
      <c r="A919">
        <v>1975</v>
      </c>
      <c r="B919">
        <v>1.1185199999999999E-2</v>
      </c>
      <c r="C919">
        <v>1.9161899999999999E-2</v>
      </c>
      <c r="D919">
        <v>3.7424699999999998E-2</v>
      </c>
      <c r="E919">
        <v>8.0719399999999997E-2</v>
      </c>
      <c r="F919">
        <v>0.12102400000000001</v>
      </c>
      <c r="G919">
        <v>0.18994800000000001</v>
      </c>
      <c r="H919">
        <v>0.218692</v>
      </c>
      <c r="I919">
        <v>0.13728699999999999</v>
      </c>
      <c r="J919">
        <v>2.7137000000000001E-2</v>
      </c>
      <c r="K919">
        <v>1.89082E-2</v>
      </c>
      <c r="L919">
        <v>1.4400400000000001E-2</v>
      </c>
      <c r="M919">
        <v>0.124112</v>
      </c>
    </row>
    <row r="920" spans="1:13" x14ac:dyDescent="0.3">
      <c r="A920">
        <v>1976</v>
      </c>
      <c r="B920">
        <v>1.2542899999999999E-2</v>
      </c>
      <c r="C920">
        <v>2.6446600000000001E-2</v>
      </c>
      <c r="D920">
        <v>4.4489800000000003E-2</v>
      </c>
      <c r="E920">
        <v>8.0661099999999999E-2</v>
      </c>
      <c r="F920">
        <v>0.120336</v>
      </c>
      <c r="G920">
        <v>0.17754600000000001</v>
      </c>
      <c r="H920">
        <v>0.24851100000000001</v>
      </c>
      <c r="I920">
        <v>0.136821</v>
      </c>
      <c r="J920">
        <v>2.5247800000000001E-2</v>
      </c>
      <c r="K920">
        <v>1.8619E-2</v>
      </c>
      <c r="L920">
        <v>1.3065800000000001E-2</v>
      </c>
      <c r="M920">
        <v>9.5713500000000007E-2</v>
      </c>
    </row>
    <row r="921" spans="1:13" x14ac:dyDescent="0.3">
      <c r="A921">
        <v>1977</v>
      </c>
      <c r="B921">
        <v>1.07531E-2</v>
      </c>
      <c r="C921">
        <v>2.9148299999999999E-2</v>
      </c>
      <c r="D921">
        <v>5.8828600000000002E-2</v>
      </c>
      <c r="E921">
        <v>9.3777899999999997E-2</v>
      </c>
      <c r="F921">
        <v>0.119436</v>
      </c>
      <c r="G921">
        <v>0.175478</v>
      </c>
      <c r="H921">
        <v>0.230105</v>
      </c>
      <c r="I921">
        <v>0.153305</v>
      </c>
      <c r="J921">
        <v>2.4792000000000002E-2</v>
      </c>
      <c r="K921">
        <v>1.7109900000000001E-2</v>
      </c>
      <c r="L921">
        <v>1.27536E-2</v>
      </c>
      <c r="M921">
        <v>7.4511599999999997E-2</v>
      </c>
    </row>
    <row r="922" spans="1:13" x14ac:dyDescent="0.3">
      <c r="A922">
        <v>1978</v>
      </c>
      <c r="B922">
        <v>9.7319299999999997E-3</v>
      </c>
      <c r="C922">
        <v>2.5394400000000001E-2</v>
      </c>
      <c r="D922">
        <v>6.5612500000000004E-2</v>
      </c>
      <c r="E922">
        <v>0.120616</v>
      </c>
      <c r="F922">
        <v>0.13655999999999999</v>
      </c>
      <c r="G922">
        <v>0.171901</v>
      </c>
      <c r="H922">
        <v>0.21957599999999999</v>
      </c>
      <c r="I922">
        <v>0.135661</v>
      </c>
      <c r="J922">
        <v>2.72535E-2</v>
      </c>
      <c r="K922">
        <v>1.6697199999999999E-2</v>
      </c>
      <c r="L922">
        <v>1.1638000000000001E-2</v>
      </c>
      <c r="M922">
        <v>5.9357100000000003E-2</v>
      </c>
    </row>
    <row r="923" spans="1:13" x14ac:dyDescent="0.3">
      <c r="A923">
        <v>1979</v>
      </c>
      <c r="B923">
        <v>8.6174000000000008E-3</v>
      </c>
      <c r="C923">
        <v>2.2590900000000001E-2</v>
      </c>
      <c r="D923">
        <v>5.67229E-2</v>
      </c>
      <c r="E923">
        <v>0.134607</v>
      </c>
      <c r="F923">
        <v>0.172904</v>
      </c>
      <c r="G923">
        <v>0.190028</v>
      </c>
      <c r="H923">
        <v>0.203065</v>
      </c>
      <c r="I923">
        <v>0.116658</v>
      </c>
      <c r="J923">
        <v>2.1582899999999999E-2</v>
      </c>
      <c r="K923">
        <v>1.7061400000000001E-2</v>
      </c>
      <c r="L923">
        <v>1.0693599999999999E-2</v>
      </c>
      <c r="M923">
        <v>4.5468500000000002E-2</v>
      </c>
    </row>
    <row r="924" spans="1:13" x14ac:dyDescent="0.3">
      <c r="A924">
        <v>1980</v>
      </c>
      <c r="B924">
        <v>8.1069000000000002E-3</v>
      </c>
      <c r="C924">
        <v>1.9024800000000001E-2</v>
      </c>
      <c r="D924">
        <v>4.7924599999999998E-2</v>
      </c>
      <c r="E924">
        <v>0.11153</v>
      </c>
      <c r="F924">
        <v>0.18543100000000001</v>
      </c>
      <c r="G924">
        <v>0.23199700000000001</v>
      </c>
      <c r="H924">
        <v>0.21815899999999999</v>
      </c>
      <c r="I924">
        <v>0.104161</v>
      </c>
      <c r="J924">
        <v>1.72444E-2</v>
      </c>
      <c r="K924">
        <v>1.25632E-2</v>
      </c>
      <c r="L924">
        <v>1.0219199999999999E-2</v>
      </c>
      <c r="M924">
        <v>3.3639200000000001E-2</v>
      </c>
    </row>
    <row r="925" spans="1:13" x14ac:dyDescent="0.3">
      <c r="A925">
        <v>1981</v>
      </c>
      <c r="B925">
        <v>9.6399199999999997E-3</v>
      </c>
      <c r="C925">
        <v>1.82119E-2</v>
      </c>
      <c r="D925">
        <v>4.09372E-2</v>
      </c>
      <c r="E925">
        <v>9.5017000000000004E-2</v>
      </c>
      <c r="F925">
        <v>0.15484800000000001</v>
      </c>
      <c r="G925">
        <v>0.248943</v>
      </c>
      <c r="H925">
        <v>0.26190000000000002</v>
      </c>
      <c r="I925">
        <v>0.110405</v>
      </c>
      <c r="J925">
        <v>1.5687900000000001E-2</v>
      </c>
      <c r="K925">
        <v>1.0211100000000001E-2</v>
      </c>
      <c r="L925">
        <v>7.6149700000000004E-3</v>
      </c>
      <c r="M925">
        <v>2.6583900000000001E-2</v>
      </c>
    </row>
    <row r="926" spans="1:13" x14ac:dyDescent="0.3">
      <c r="A926">
        <v>1982</v>
      </c>
      <c r="B926">
        <v>1.04753E-2</v>
      </c>
      <c r="C926">
        <v>2.49991E-2</v>
      </c>
      <c r="D926">
        <v>4.5738300000000003E-2</v>
      </c>
      <c r="E926">
        <v>9.2941800000000005E-2</v>
      </c>
      <c r="F926">
        <v>0.14721799999999999</v>
      </c>
      <c r="G926">
        <v>0.22254699999999999</v>
      </c>
      <c r="H926">
        <v>0.27833000000000002</v>
      </c>
      <c r="I926">
        <v>0.123323</v>
      </c>
      <c r="J926">
        <v>1.6271999999999998E-2</v>
      </c>
      <c r="K926">
        <v>9.6377000000000008E-3</v>
      </c>
      <c r="L926">
        <v>6.5569799999999996E-3</v>
      </c>
      <c r="M926">
        <v>2.1960500000000001E-2</v>
      </c>
    </row>
    <row r="927" spans="1:13" x14ac:dyDescent="0.3">
      <c r="A927">
        <v>1983</v>
      </c>
      <c r="B927">
        <v>8.5917700000000003E-3</v>
      </c>
      <c r="C927">
        <v>2.7734000000000002E-2</v>
      </c>
      <c r="D927">
        <v>6.4761700000000005E-2</v>
      </c>
      <c r="E927">
        <v>0.108891</v>
      </c>
      <c r="F927">
        <v>0.14924599999999999</v>
      </c>
      <c r="G927">
        <v>0.21746099999999999</v>
      </c>
      <c r="H927">
        <v>0.25309100000000001</v>
      </c>
      <c r="I927">
        <v>0.12200800000000001</v>
      </c>
      <c r="J927">
        <v>1.5443200000000001E-2</v>
      </c>
      <c r="K927">
        <v>9.2836900000000007E-3</v>
      </c>
      <c r="L927">
        <v>5.9326800000000001E-3</v>
      </c>
      <c r="M927">
        <v>1.7554500000000001E-2</v>
      </c>
    </row>
    <row r="928" spans="1:13" x14ac:dyDescent="0.3">
      <c r="A928">
        <v>1984</v>
      </c>
      <c r="B928">
        <v>1.25115E-2</v>
      </c>
      <c r="C928">
        <v>2.20553E-2</v>
      </c>
      <c r="D928">
        <v>6.9533399999999995E-2</v>
      </c>
      <c r="E928">
        <v>0.149036</v>
      </c>
      <c r="F928">
        <v>0.16764399999999999</v>
      </c>
      <c r="G928">
        <v>0.207205</v>
      </c>
      <c r="H928">
        <v>0.22561700000000001</v>
      </c>
      <c r="I928">
        <v>0.103968</v>
      </c>
      <c r="J928">
        <v>1.5158899999999999E-2</v>
      </c>
      <c r="K928">
        <v>8.3509599999999993E-3</v>
      </c>
      <c r="L928">
        <v>5.3599600000000004E-3</v>
      </c>
      <c r="M928">
        <v>1.35604E-2</v>
      </c>
    </row>
    <row r="929" spans="1:13" x14ac:dyDescent="0.3">
      <c r="A929">
        <v>1985</v>
      </c>
      <c r="B929">
        <v>1.4994E-2</v>
      </c>
      <c r="C929">
        <v>3.0936000000000002E-2</v>
      </c>
      <c r="D929">
        <v>5.3343599999999998E-2</v>
      </c>
      <c r="E929">
        <v>0.15374699999999999</v>
      </c>
      <c r="F929">
        <v>0.21917400000000001</v>
      </c>
      <c r="G929">
        <v>0.21981500000000001</v>
      </c>
      <c r="H929">
        <v>0.196854</v>
      </c>
      <c r="I929">
        <v>7.8586600000000006E-2</v>
      </c>
      <c r="J929">
        <v>1.0465E-2</v>
      </c>
      <c r="K929">
        <v>7.4482000000000003E-3</v>
      </c>
      <c r="L929">
        <v>4.4821799999999997E-3</v>
      </c>
      <c r="M929">
        <v>1.0155000000000001E-2</v>
      </c>
    </row>
    <row r="930" spans="1:13" x14ac:dyDescent="0.3">
      <c r="A930">
        <v>1986</v>
      </c>
      <c r="B930">
        <v>6.9675700000000002E-3</v>
      </c>
      <c r="C930">
        <v>3.3889799999999998E-2</v>
      </c>
      <c r="D930">
        <v>6.8747799999999998E-2</v>
      </c>
      <c r="E930">
        <v>0.109082</v>
      </c>
      <c r="F930">
        <v>0.210671</v>
      </c>
      <c r="G930">
        <v>0.27287499999999998</v>
      </c>
      <c r="H930">
        <v>0.205787</v>
      </c>
      <c r="I930">
        <v>6.8281400000000006E-2</v>
      </c>
      <c r="J930">
        <v>7.5113899999999997E-3</v>
      </c>
      <c r="K930">
        <v>4.7919599999999996E-3</v>
      </c>
      <c r="L930">
        <v>3.8430199999999999E-3</v>
      </c>
      <c r="M930">
        <v>7.5523099999999996E-3</v>
      </c>
    </row>
    <row r="931" spans="1:13" x14ac:dyDescent="0.3">
      <c r="A931">
        <v>1987</v>
      </c>
      <c r="B931">
        <v>5.2121700000000003E-3</v>
      </c>
      <c r="C931">
        <v>3.0890399999999998E-2</v>
      </c>
      <c r="D931">
        <v>0.217561</v>
      </c>
      <c r="E931">
        <v>0.27825299999999997</v>
      </c>
      <c r="F931">
        <v>0.19894400000000001</v>
      </c>
      <c r="G931">
        <v>0.16947699999999999</v>
      </c>
      <c r="H931">
        <v>7.1613700000000002E-2</v>
      </c>
      <c r="I931">
        <v>1.7936500000000001E-2</v>
      </c>
      <c r="J931">
        <v>4.1406200000000002E-3</v>
      </c>
      <c r="K931">
        <v>1.74719E-3</v>
      </c>
      <c r="L931">
        <v>1.2505699999999999E-3</v>
      </c>
      <c r="M931">
        <v>2.97386E-3</v>
      </c>
    </row>
    <row r="932" spans="1:13" x14ac:dyDescent="0.3">
      <c r="A932">
        <v>1988</v>
      </c>
      <c r="B932">
        <v>6.1662899999999996E-3</v>
      </c>
      <c r="C932">
        <v>2.1752299999999999E-2</v>
      </c>
      <c r="D932">
        <v>0.110967</v>
      </c>
      <c r="E932">
        <v>0.33331899999999998</v>
      </c>
      <c r="F932">
        <v>0.27906599999999998</v>
      </c>
      <c r="G932">
        <v>0.13208</v>
      </c>
      <c r="H932">
        <v>7.93127E-2</v>
      </c>
      <c r="I932">
        <v>2.80976E-2</v>
      </c>
      <c r="J932">
        <v>5.5764100000000004E-3</v>
      </c>
      <c r="K932">
        <v>1.57471E-3</v>
      </c>
      <c r="L932">
        <v>6.1090099999999996E-4</v>
      </c>
      <c r="M932">
        <v>1.4770600000000001E-3</v>
      </c>
    </row>
    <row r="933" spans="1:13" x14ac:dyDescent="0.3">
      <c r="A933">
        <v>1989</v>
      </c>
      <c r="B933">
        <v>6.2159600000000004E-3</v>
      </c>
      <c r="C933">
        <v>2.8457300000000001E-2</v>
      </c>
      <c r="D933">
        <v>8.5841700000000007E-2</v>
      </c>
      <c r="E933">
        <v>0.18654799999999999</v>
      </c>
      <c r="F933">
        <v>0.36985000000000001</v>
      </c>
      <c r="G933">
        <v>0.20610500000000001</v>
      </c>
      <c r="H933">
        <v>6.9026199999999996E-2</v>
      </c>
      <c r="I933">
        <v>3.4701200000000001E-2</v>
      </c>
      <c r="J933">
        <v>9.5877700000000007E-3</v>
      </c>
      <c r="K933">
        <v>2.3009699999999998E-3</v>
      </c>
      <c r="L933">
        <v>5.8711600000000005E-4</v>
      </c>
      <c r="M933">
        <v>7.7847599999999995E-4</v>
      </c>
    </row>
    <row r="934" spans="1:13" x14ac:dyDescent="0.3">
      <c r="A934">
        <v>1990</v>
      </c>
      <c r="B934">
        <v>1.4167300000000001E-2</v>
      </c>
      <c r="C934">
        <v>7.3434100000000002E-2</v>
      </c>
      <c r="D934">
        <v>0.301064</v>
      </c>
      <c r="E934">
        <v>0.17180400000000001</v>
      </c>
      <c r="F934">
        <v>0.15479999999999999</v>
      </c>
      <c r="G934">
        <v>0.19989599999999999</v>
      </c>
      <c r="H934">
        <v>6.2961500000000004E-2</v>
      </c>
      <c r="I934">
        <v>1.32867E-2</v>
      </c>
      <c r="J934">
        <v>5.9290100000000002E-3</v>
      </c>
      <c r="K934">
        <v>1.9752200000000002E-3</v>
      </c>
      <c r="L934">
        <v>4.2850100000000002E-4</v>
      </c>
      <c r="M934">
        <v>2.5430899999999998E-4</v>
      </c>
    </row>
    <row r="935" spans="1:13" x14ac:dyDescent="0.3">
      <c r="A935">
        <v>1991</v>
      </c>
      <c r="B935">
        <v>1.2508E-2</v>
      </c>
      <c r="C935">
        <v>9.4821900000000001E-2</v>
      </c>
      <c r="D935">
        <v>0.31163600000000002</v>
      </c>
      <c r="E935">
        <v>0.22517000000000001</v>
      </c>
      <c r="F935">
        <v>0.120961</v>
      </c>
      <c r="G935">
        <v>0.115549</v>
      </c>
      <c r="H935">
        <v>8.7635199999999996E-2</v>
      </c>
      <c r="I935">
        <v>2.2338899999999998E-2</v>
      </c>
      <c r="J935">
        <v>5.65286E-3</v>
      </c>
      <c r="K935">
        <v>2.6455900000000002E-3</v>
      </c>
      <c r="L935">
        <v>8.03158E-4</v>
      </c>
      <c r="M935">
        <v>2.77643E-4</v>
      </c>
    </row>
    <row r="936" spans="1:13" x14ac:dyDescent="0.3">
      <c r="A936">
        <v>1992</v>
      </c>
      <c r="B936">
        <v>1.2815E-2</v>
      </c>
      <c r="C936">
        <v>7.8603699999999999E-2</v>
      </c>
      <c r="D936">
        <v>0.37749899999999997</v>
      </c>
      <c r="E936">
        <v>0.214338</v>
      </c>
      <c r="F936">
        <v>0.14386399999999999</v>
      </c>
      <c r="G936">
        <v>8.1576399999999993E-2</v>
      </c>
      <c r="H936">
        <v>4.84254E-2</v>
      </c>
      <c r="I936">
        <v>3.10064E-2</v>
      </c>
      <c r="J936">
        <v>8.7546700000000009E-3</v>
      </c>
      <c r="K936">
        <v>1.96043E-3</v>
      </c>
      <c r="L936">
        <v>8.2104699999999999E-4</v>
      </c>
      <c r="M936">
        <v>3.3542199999999999E-4</v>
      </c>
    </row>
    <row r="937" spans="1:13" x14ac:dyDescent="0.3">
      <c r="A937">
        <v>1993</v>
      </c>
      <c r="B937">
        <v>1.04717E-2</v>
      </c>
      <c r="C937">
        <v>8.4121799999999997E-2</v>
      </c>
      <c r="D937">
        <v>0.32588299999999998</v>
      </c>
      <c r="E937">
        <v>0.27030599999999999</v>
      </c>
      <c r="F937">
        <v>0.13947699999999999</v>
      </c>
      <c r="G937">
        <v>9.8257200000000003E-2</v>
      </c>
      <c r="H937">
        <v>3.4721299999999997E-2</v>
      </c>
      <c r="I937">
        <v>1.86844E-2</v>
      </c>
      <c r="J937">
        <v>1.4043E-2</v>
      </c>
      <c r="K937">
        <v>3.2171499999999998E-3</v>
      </c>
      <c r="L937">
        <v>5.1394400000000001E-4</v>
      </c>
      <c r="M937">
        <v>3.0317899999999999E-4</v>
      </c>
    </row>
    <row r="938" spans="1:13" x14ac:dyDescent="0.3">
      <c r="A938">
        <v>1994</v>
      </c>
      <c r="B938">
        <v>1.12943E-2</v>
      </c>
      <c r="C938">
        <v>6.9412699999999994E-2</v>
      </c>
      <c r="D938">
        <v>0.35200900000000002</v>
      </c>
      <c r="E938">
        <v>0.232465</v>
      </c>
      <c r="F938">
        <v>0.17444000000000001</v>
      </c>
      <c r="G938">
        <v>9.3532000000000004E-2</v>
      </c>
      <c r="H938">
        <v>4.0696499999999997E-2</v>
      </c>
      <c r="I938">
        <v>1.2810999999999999E-2</v>
      </c>
      <c r="J938">
        <v>7.8805100000000003E-3</v>
      </c>
      <c r="K938">
        <v>4.5102700000000003E-3</v>
      </c>
      <c r="L938">
        <v>7.5664199999999997E-4</v>
      </c>
      <c r="M938">
        <v>1.92179E-4</v>
      </c>
    </row>
    <row r="939" spans="1:13" x14ac:dyDescent="0.3">
      <c r="A939">
        <v>1995</v>
      </c>
      <c r="B939">
        <v>1.41782E-2</v>
      </c>
      <c r="C939">
        <v>8.2330600000000004E-2</v>
      </c>
      <c r="D939">
        <v>0.31029600000000002</v>
      </c>
      <c r="E939">
        <v>0.26508399999999999</v>
      </c>
      <c r="F939">
        <v>0.154976</v>
      </c>
      <c r="G939">
        <v>0.116023</v>
      </c>
      <c r="H939">
        <v>3.6929799999999999E-2</v>
      </c>
      <c r="I939">
        <v>1.34206E-2</v>
      </c>
      <c r="J939">
        <v>4.3445999999999997E-3</v>
      </c>
      <c r="K939">
        <v>1.6824800000000001E-3</v>
      </c>
      <c r="L939">
        <v>6.0624400000000003E-4</v>
      </c>
      <c r="M939">
        <v>1.2753499999999999E-4</v>
      </c>
    </row>
    <row r="940" spans="1:13" x14ac:dyDescent="0.3">
      <c r="A940">
        <v>1996</v>
      </c>
      <c r="B940">
        <v>1.44837E-2</v>
      </c>
      <c r="C940">
        <v>0.107519</v>
      </c>
      <c r="D940">
        <v>0.35656700000000002</v>
      </c>
      <c r="E940">
        <v>0.206235</v>
      </c>
      <c r="F940">
        <v>0.151448</v>
      </c>
      <c r="G940">
        <v>9.6978900000000007E-2</v>
      </c>
      <c r="H940">
        <v>4.66103E-2</v>
      </c>
      <c r="I940">
        <v>1.3505700000000001E-2</v>
      </c>
      <c r="J940">
        <v>5.2501500000000003E-3</v>
      </c>
      <c r="K940">
        <v>1.1430399999999999E-3</v>
      </c>
      <c r="L940">
        <v>1.8027000000000001E-4</v>
      </c>
      <c r="M940" s="1">
        <v>7.8620800000000005E-5</v>
      </c>
    </row>
    <row r="941" spans="1:13" x14ac:dyDescent="0.3">
      <c r="A941">
        <v>1997</v>
      </c>
      <c r="B941">
        <v>2.2955400000000001E-2</v>
      </c>
      <c r="C941">
        <v>0.103933</v>
      </c>
      <c r="D941">
        <v>0.43426700000000001</v>
      </c>
      <c r="E941">
        <v>0.20642099999999999</v>
      </c>
      <c r="F941">
        <v>9.4954800000000006E-2</v>
      </c>
      <c r="G941">
        <v>7.4929899999999994E-2</v>
      </c>
      <c r="H941">
        <v>3.54118E-2</v>
      </c>
      <c r="I941">
        <v>1.8051899999999999E-2</v>
      </c>
      <c r="J941">
        <v>6.5707200000000004E-3</v>
      </c>
      <c r="K941">
        <v>2.0920700000000001E-3</v>
      </c>
      <c r="L941">
        <v>3.3640900000000002E-4</v>
      </c>
      <c r="M941" s="1">
        <v>7.6194100000000003E-5</v>
      </c>
    </row>
    <row r="942" spans="1:13" x14ac:dyDescent="0.3">
      <c r="A942">
        <v>1998</v>
      </c>
      <c r="B942">
        <v>2.5885399999999999E-2</v>
      </c>
      <c r="C942">
        <v>0.14857100000000001</v>
      </c>
      <c r="D942">
        <v>0.39432099999999998</v>
      </c>
      <c r="E942">
        <v>0.24173500000000001</v>
      </c>
      <c r="F942">
        <v>9.2908900000000003E-2</v>
      </c>
      <c r="G942">
        <v>4.5467100000000003E-2</v>
      </c>
      <c r="H942">
        <v>2.5984899999999998E-2</v>
      </c>
      <c r="I942">
        <v>1.30654E-2</v>
      </c>
      <c r="J942">
        <v>8.5921699999999997E-3</v>
      </c>
      <c r="K942">
        <v>2.72536E-3</v>
      </c>
      <c r="L942">
        <v>6.2175200000000005E-4</v>
      </c>
      <c r="M942">
        <v>1.2262300000000001E-4</v>
      </c>
    </row>
    <row r="943" spans="1:13" x14ac:dyDescent="0.3">
      <c r="A943">
        <v>1999</v>
      </c>
      <c r="B943">
        <v>2.6939100000000001E-2</v>
      </c>
      <c r="C943">
        <v>0.13284599999999999</v>
      </c>
      <c r="D943">
        <v>0.46684399999999998</v>
      </c>
      <c r="E943">
        <v>0.19508800000000001</v>
      </c>
      <c r="F943">
        <v>0.102132</v>
      </c>
      <c r="G943">
        <v>4.2493999999999997E-2</v>
      </c>
      <c r="H943">
        <v>1.4607200000000001E-2</v>
      </c>
      <c r="I943">
        <v>8.6006199999999998E-3</v>
      </c>
      <c r="J943">
        <v>5.6924999999999996E-3</v>
      </c>
      <c r="K943">
        <v>3.5759300000000002E-3</v>
      </c>
      <c r="L943">
        <v>9.2692600000000001E-4</v>
      </c>
      <c r="M943">
        <v>2.5317100000000001E-4</v>
      </c>
    </row>
    <row r="944" spans="1:13" x14ac:dyDescent="0.3">
      <c r="A944">
        <v>2000</v>
      </c>
      <c r="B944">
        <v>2.1236000000000001E-2</v>
      </c>
      <c r="C944">
        <v>0.13755000000000001</v>
      </c>
      <c r="D944">
        <v>0.42551099999999997</v>
      </c>
      <c r="E944">
        <v>0.24862999999999999</v>
      </c>
      <c r="F944">
        <v>8.9701600000000006E-2</v>
      </c>
      <c r="G944">
        <v>5.008E-2</v>
      </c>
      <c r="H944">
        <v>1.43004E-2</v>
      </c>
      <c r="I944">
        <v>4.9123400000000003E-3</v>
      </c>
      <c r="J944">
        <v>3.7172799999999999E-3</v>
      </c>
      <c r="K944">
        <v>2.5168199999999999E-3</v>
      </c>
      <c r="L944">
        <v>1.387E-3</v>
      </c>
      <c r="M944">
        <v>4.5772599999999999E-4</v>
      </c>
    </row>
    <row r="945" spans="1:13" x14ac:dyDescent="0.3">
      <c r="A945">
        <v>2001</v>
      </c>
      <c r="B945">
        <v>1.3905300000000001E-2</v>
      </c>
      <c r="C945">
        <v>0.11225499999999999</v>
      </c>
      <c r="D945">
        <v>0.44254399999999999</v>
      </c>
      <c r="E945">
        <v>0.23449500000000001</v>
      </c>
      <c r="F945">
        <v>0.122236</v>
      </c>
      <c r="G945">
        <v>4.6721199999999997E-2</v>
      </c>
      <c r="H945">
        <v>1.7495299999999998E-2</v>
      </c>
      <c r="I945">
        <v>4.92202E-3</v>
      </c>
      <c r="J945">
        <v>2.1240299999999998E-3</v>
      </c>
      <c r="K945">
        <v>1.5843299999999999E-3</v>
      </c>
      <c r="L945">
        <v>9.9143100000000008E-4</v>
      </c>
      <c r="M945">
        <v>7.2667900000000004E-4</v>
      </c>
    </row>
    <row r="946" spans="1:13" x14ac:dyDescent="0.3">
      <c r="A946">
        <v>2002</v>
      </c>
      <c r="B946">
        <v>1.2117899999999999E-2</v>
      </c>
      <c r="C946">
        <v>8.2564700000000005E-2</v>
      </c>
      <c r="D946">
        <v>0.41603200000000001</v>
      </c>
      <c r="E946">
        <v>0.26554</v>
      </c>
      <c r="F946">
        <v>0.12499</v>
      </c>
      <c r="G946">
        <v>6.9715799999999994E-2</v>
      </c>
      <c r="H946">
        <v>1.7832799999999999E-2</v>
      </c>
      <c r="I946">
        <v>6.5773000000000003E-3</v>
      </c>
      <c r="J946">
        <v>2.3023399999999999E-3</v>
      </c>
      <c r="K946">
        <v>9.5865900000000005E-4</v>
      </c>
      <c r="L946">
        <v>6.5662200000000004E-4</v>
      </c>
      <c r="M946">
        <v>7.1206600000000002E-4</v>
      </c>
    </row>
    <row r="947" spans="1:13" x14ac:dyDescent="0.3">
      <c r="A947">
        <v>2003</v>
      </c>
      <c r="B947">
        <v>8.2931099999999994E-3</v>
      </c>
      <c r="C947">
        <v>0.17211499999999999</v>
      </c>
      <c r="D947">
        <v>0.27330300000000002</v>
      </c>
      <c r="E947">
        <v>0.40571400000000002</v>
      </c>
      <c r="F947">
        <v>0.10150099999999999</v>
      </c>
      <c r="G947">
        <v>2.5035700000000001E-2</v>
      </c>
      <c r="H947">
        <v>8.5838200000000007E-3</v>
      </c>
      <c r="I947">
        <v>2.8313600000000002E-3</v>
      </c>
      <c r="J947">
        <v>1.60418E-3</v>
      </c>
      <c r="K947">
        <v>5.3275299999999996E-4</v>
      </c>
      <c r="L947">
        <v>2.0006000000000001E-4</v>
      </c>
      <c r="M947">
        <v>2.8562800000000001E-4</v>
      </c>
    </row>
    <row r="948" spans="1:13" x14ac:dyDescent="0.3">
      <c r="A948">
        <v>2004</v>
      </c>
      <c r="B948">
        <v>9.9692500000000007E-3</v>
      </c>
      <c r="C948">
        <v>0.105528</v>
      </c>
      <c r="D948">
        <v>0.304842</v>
      </c>
      <c r="E948">
        <v>0.39105499999999999</v>
      </c>
      <c r="F948">
        <v>0.13125000000000001</v>
      </c>
      <c r="G948">
        <v>3.7362199999999998E-2</v>
      </c>
      <c r="H948">
        <v>1.1223199999999999E-2</v>
      </c>
      <c r="I948">
        <v>5.4276599999999999E-3</v>
      </c>
      <c r="J948">
        <v>1.97095E-3</v>
      </c>
      <c r="K948">
        <v>8.7502700000000001E-4</v>
      </c>
      <c r="L948">
        <v>2.6042799999999999E-4</v>
      </c>
      <c r="M948">
        <v>2.37421E-4</v>
      </c>
    </row>
    <row r="949" spans="1:13" x14ac:dyDescent="0.3">
      <c r="A949">
        <v>2005</v>
      </c>
      <c r="B949">
        <v>8.8437900000000007E-3</v>
      </c>
      <c r="C949">
        <v>0.13078500000000001</v>
      </c>
      <c r="D949">
        <v>0.19286300000000001</v>
      </c>
      <c r="E949">
        <v>0.45348100000000002</v>
      </c>
      <c r="F949">
        <v>0.13364100000000001</v>
      </c>
      <c r="G949">
        <v>5.1270400000000001E-2</v>
      </c>
      <c r="H949">
        <v>1.6658900000000001E-2</v>
      </c>
      <c r="I949">
        <v>6.9022600000000003E-3</v>
      </c>
      <c r="J949">
        <v>3.8406500000000001E-3</v>
      </c>
      <c r="K949">
        <v>1.03112E-3</v>
      </c>
      <c r="L949">
        <v>4.34917E-4</v>
      </c>
      <c r="M949">
        <v>2.4744699999999998E-4</v>
      </c>
    </row>
    <row r="950" spans="1:13" x14ac:dyDescent="0.3">
      <c r="A950">
        <v>2006</v>
      </c>
      <c r="B950">
        <v>1.57279E-2</v>
      </c>
      <c r="C950">
        <v>0.128135</v>
      </c>
      <c r="D950">
        <v>0.26134099999999999</v>
      </c>
      <c r="E950">
        <v>0.317888</v>
      </c>
      <c r="F950">
        <v>0.17333599999999999</v>
      </c>
      <c r="G950">
        <v>5.8626699999999997E-2</v>
      </c>
      <c r="H950">
        <v>2.54547E-2</v>
      </c>
      <c r="I950">
        <v>1.12012E-2</v>
      </c>
      <c r="J950">
        <v>5.2258699999999996E-3</v>
      </c>
      <c r="K950">
        <v>2.1413700000000001E-3</v>
      </c>
      <c r="L950">
        <v>5.5561399999999996E-4</v>
      </c>
      <c r="M950">
        <v>3.6768800000000002E-4</v>
      </c>
    </row>
    <row r="951" spans="1:13" x14ac:dyDescent="0.3">
      <c r="A951">
        <v>2007</v>
      </c>
      <c r="B951">
        <v>1.22989E-2</v>
      </c>
      <c r="C951">
        <v>0.198464</v>
      </c>
      <c r="D951">
        <v>0.21698100000000001</v>
      </c>
      <c r="E951">
        <v>0.35730099999999998</v>
      </c>
      <c r="F951">
        <v>0.102447</v>
      </c>
      <c r="G951">
        <v>6.4039600000000002E-2</v>
      </c>
      <c r="H951">
        <v>2.4277400000000001E-2</v>
      </c>
      <c r="I951">
        <v>1.40716E-2</v>
      </c>
      <c r="J951">
        <v>6.7082599999999997E-3</v>
      </c>
      <c r="K951">
        <v>2.2227800000000002E-3</v>
      </c>
      <c r="L951">
        <v>8.3018299999999996E-4</v>
      </c>
      <c r="M951">
        <v>3.5795299999999999E-4</v>
      </c>
    </row>
    <row r="952" spans="1:13" x14ac:dyDescent="0.3">
      <c r="A952">
        <v>2008</v>
      </c>
      <c r="B952">
        <v>6.8635299999999996E-3</v>
      </c>
      <c r="C952">
        <v>0.15893599999999999</v>
      </c>
      <c r="D952">
        <v>0.33908100000000002</v>
      </c>
      <c r="E952">
        <v>0.29188399999999998</v>
      </c>
      <c r="F952">
        <v>0.114137</v>
      </c>
      <c r="G952">
        <v>3.7965499999999999E-2</v>
      </c>
      <c r="H952">
        <v>2.6162399999999999E-2</v>
      </c>
      <c r="I952">
        <v>1.3043799999999999E-2</v>
      </c>
      <c r="J952">
        <v>8.0681699999999995E-3</v>
      </c>
      <c r="K952">
        <v>2.6521700000000001E-3</v>
      </c>
      <c r="L952">
        <v>7.8524699999999998E-4</v>
      </c>
      <c r="M952">
        <v>4.1973599999999998E-4</v>
      </c>
    </row>
    <row r="953" spans="1:13" x14ac:dyDescent="0.3">
      <c r="A953">
        <v>2009</v>
      </c>
      <c r="B953">
        <v>2.57474E-2</v>
      </c>
      <c r="C953">
        <v>8.9672000000000002E-2</v>
      </c>
      <c r="D953">
        <v>0.27333600000000002</v>
      </c>
      <c r="E953">
        <v>0.44601800000000003</v>
      </c>
      <c r="F953">
        <v>8.7983500000000006E-2</v>
      </c>
      <c r="G953">
        <v>3.9464800000000001E-2</v>
      </c>
      <c r="H953">
        <v>1.44514E-2</v>
      </c>
      <c r="I953">
        <v>1.28977E-2</v>
      </c>
      <c r="J953">
        <v>6.4411E-3</v>
      </c>
      <c r="K953">
        <v>2.7713400000000002E-3</v>
      </c>
      <c r="L953">
        <v>8.3614900000000001E-4</v>
      </c>
      <c r="M953">
        <v>3.7989499999999999E-4</v>
      </c>
    </row>
    <row r="954" spans="1:13" x14ac:dyDescent="0.3">
      <c r="A954">
        <v>2010</v>
      </c>
      <c r="B954">
        <v>6.1221400000000002E-2</v>
      </c>
      <c r="C954">
        <v>0.30329499999999998</v>
      </c>
      <c r="D954">
        <v>0.138263</v>
      </c>
      <c r="E954">
        <v>0.31850699999999998</v>
      </c>
      <c r="F954">
        <v>0.12206400000000001</v>
      </c>
      <c r="G954">
        <v>2.8249300000000001E-2</v>
      </c>
      <c r="H954">
        <v>1.3443E-2</v>
      </c>
      <c r="I954">
        <v>6.2806700000000003E-3</v>
      </c>
      <c r="J954">
        <v>5.7682999999999996E-3</v>
      </c>
      <c r="K954">
        <v>1.84505E-3</v>
      </c>
      <c r="L954">
        <v>7.3901200000000005E-4</v>
      </c>
      <c r="M954">
        <v>3.2427299999999998E-4</v>
      </c>
    </row>
    <row r="955" spans="1:13" x14ac:dyDescent="0.3">
      <c r="A955">
        <v>2011</v>
      </c>
      <c r="B955">
        <v>3.0292900000000001E-2</v>
      </c>
      <c r="C955">
        <v>0.45617999999999997</v>
      </c>
      <c r="D955">
        <v>0.299263</v>
      </c>
      <c r="E955">
        <v>0.112987</v>
      </c>
      <c r="F955">
        <v>5.7132099999999998E-2</v>
      </c>
      <c r="G955">
        <v>2.7726000000000001E-2</v>
      </c>
      <c r="H955">
        <v>7.3787599999999998E-3</v>
      </c>
      <c r="I955">
        <v>4.6898399999999998E-3</v>
      </c>
      <c r="J955">
        <v>2.3427299999999999E-3</v>
      </c>
      <c r="K955">
        <v>1.3496700000000001E-3</v>
      </c>
      <c r="L955">
        <v>4.1755399999999999E-4</v>
      </c>
      <c r="M955">
        <v>2.40633E-4</v>
      </c>
    </row>
    <row r="956" spans="1:13" x14ac:dyDescent="0.3">
      <c r="A956">
        <v>2012</v>
      </c>
      <c r="B956">
        <v>3.3019199999999999E-2</v>
      </c>
      <c r="C956">
        <v>0.22133800000000001</v>
      </c>
      <c r="D956">
        <v>0.450932</v>
      </c>
      <c r="E956">
        <v>0.24467700000000001</v>
      </c>
      <c r="F956">
        <v>2.2616299999999999E-2</v>
      </c>
      <c r="G956">
        <v>1.35023E-2</v>
      </c>
      <c r="H956">
        <v>7.6820100000000004E-3</v>
      </c>
      <c r="I956">
        <v>2.8383499999999999E-3</v>
      </c>
      <c r="J956">
        <v>2.09275E-3</v>
      </c>
      <c r="K956">
        <v>7.5815599999999996E-4</v>
      </c>
      <c r="L956">
        <v>3.6559599999999999E-4</v>
      </c>
      <c r="M956">
        <v>1.78288E-4</v>
      </c>
    </row>
    <row r="958" spans="1:13" x14ac:dyDescent="0.3">
      <c r="A958" t="s">
        <v>62</v>
      </c>
      <c r="B958" s="1"/>
      <c r="M958" s="1"/>
    </row>
    <row r="959" spans="1:13" x14ac:dyDescent="0.3">
      <c r="A959">
        <v>1975</v>
      </c>
      <c r="B959">
        <v>0</v>
      </c>
      <c r="C959">
        <v>0</v>
      </c>
      <c r="D959">
        <v>8.80915E-3</v>
      </c>
      <c r="E959">
        <v>1.5707599999999999E-2</v>
      </c>
      <c r="F959">
        <v>5.6056000000000002E-2</v>
      </c>
      <c r="G959">
        <v>0.17638200000000001</v>
      </c>
      <c r="H959">
        <v>0.280528</v>
      </c>
      <c r="I959">
        <v>0.24893899999999999</v>
      </c>
      <c r="J959">
        <v>0.13774500000000001</v>
      </c>
      <c r="K959">
        <v>4.63287E-2</v>
      </c>
      <c r="L959">
        <v>2.4789700000000001E-2</v>
      </c>
      <c r="M959">
        <v>4.7147600000000001E-3</v>
      </c>
    </row>
    <row r="960" spans="1:13" x14ac:dyDescent="0.3">
      <c r="A960">
        <v>1976</v>
      </c>
      <c r="B960">
        <v>0</v>
      </c>
      <c r="C960" s="1">
        <v>1.0020599999999999E-2</v>
      </c>
      <c r="D960">
        <v>2.8675200000000001E-3</v>
      </c>
      <c r="E960">
        <v>2.78086E-3</v>
      </c>
      <c r="F960">
        <v>1.22106E-2</v>
      </c>
      <c r="G960">
        <v>0.13821600000000001</v>
      </c>
      <c r="H960">
        <v>0.36147299999999999</v>
      </c>
      <c r="I960">
        <v>0.30660399999999999</v>
      </c>
      <c r="J960">
        <v>0.14421100000000001</v>
      </c>
      <c r="K960">
        <v>2.1325199999999999E-2</v>
      </c>
      <c r="L960">
        <v>2.9147899999999998E-4</v>
      </c>
      <c r="M960">
        <v>0</v>
      </c>
    </row>
    <row r="961" spans="1:13" x14ac:dyDescent="0.3">
      <c r="A961">
        <v>1977</v>
      </c>
      <c r="B961" s="1">
        <v>5.6406699999999996E-6</v>
      </c>
      <c r="C961">
        <v>1.2578699999999999E-3</v>
      </c>
      <c r="D961">
        <v>2.6059899999999999E-3</v>
      </c>
      <c r="E961">
        <v>3.09842E-2</v>
      </c>
      <c r="F961">
        <v>0.111217</v>
      </c>
      <c r="G961">
        <v>0.19370599999999999</v>
      </c>
      <c r="H961">
        <v>0.34743099999999999</v>
      </c>
      <c r="I961">
        <v>0.26830999999999999</v>
      </c>
      <c r="J961">
        <v>4.0206699999999998E-2</v>
      </c>
      <c r="K961">
        <v>3.8582199999999999E-3</v>
      </c>
      <c r="L961">
        <v>3.9484699999999998E-4</v>
      </c>
      <c r="M961" s="1">
        <v>2.25627E-5</v>
      </c>
    </row>
    <row r="962" spans="1:13" x14ac:dyDescent="0.3">
      <c r="A962">
        <v>1978</v>
      </c>
      <c r="B962">
        <v>0</v>
      </c>
      <c r="C962">
        <v>1.6211999999999999E-3</v>
      </c>
      <c r="D962">
        <v>1.15146E-2</v>
      </c>
      <c r="E962">
        <v>5.60581E-2</v>
      </c>
      <c r="F962">
        <v>0.191411</v>
      </c>
      <c r="G962">
        <v>0.31498999999999999</v>
      </c>
      <c r="H962">
        <v>0.263907</v>
      </c>
      <c r="I962">
        <v>0.123713</v>
      </c>
      <c r="J962">
        <v>3.3162400000000002E-2</v>
      </c>
      <c r="K962">
        <v>3.62386E-3</v>
      </c>
      <c r="L962">
        <v>0</v>
      </c>
      <c r="M962">
        <v>0</v>
      </c>
    </row>
    <row r="963" spans="1:13" x14ac:dyDescent="0.3">
      <c r="A963">
        <v>1979</v>
      </c>
      <c r="B963">
        <v>0</v>
      </c>
      <c r="C963" s="1">
        <v>1.75441E-5</v>
      </c>
      <c r="D963">
        <v>1.17888E-2</v>
      </c>
      <c r="E963">
        <v>0.12943299999999999</v>
      </c>
      <c r="F963">
        <v>0.18085899999999999</v>
      </c>
      <c r="G963">
        <v>0.184223</v>
      </c>
      <c r="H963">
        <v>0.18262700000000001</v>
      </c>
      <c r="I963">
        <v>0.158327</v>
      </c>
      <c r="J963">
        <v>0.105993</v>
      </c>
      <c r="K963">
        <v>4.2248800000000003E-2</v>
      </c>
      <c r="L963">
        <v>3.68952E-3</v>
      </c>
      <c r="M963">
        <v>7.9299299999999997E-4</v>
      </c>
    </row>
    <row r="964" spans="1:13" x14ac:dyDescent="0.3">
      <c r="A964">
        <v>1980</v>
      </c>
      <c r="B964">
        <v>1.5383199999999999E-3</v>
      </c>
      <c r="C964">
        <v>2.8564699999999998E-3</v>
      </c>
      <c r="D964">
        <v>5.9431199999999997E-3</v>
      </c>
      <c r="E964">
        <v>9.2084700000000005E-2</v>
      </c>
      <c r="F964">
        <v>0.230769</v>
      </c>
      <c r="G964">
        <v>0.25476300000000002</v>
      </c>
      <c r="H964">
        <v>0.223026</v>
      </c>
      <c r="I964">
        <v>0.119172</v>
      </c>
      <c r="J964">
        <v>5.5989299999999999E-2</v>
      </c>
      <c r="K964">
        <v>1.2656799999999999E-2</v>
      </c>
      <c r="L964">
        <v>4.9037500000000003E-4</v>
      </c>
      <c r="M964">
        <v>7.1125799999999999E-4</v>
      </c>
    </row>
    <row r="965" spans="1:13" x14ac:dyDescent="0.3">
      <c r="A965">
        <v>1981</v>
      </c>
      <c r="B965" s="1">
        <v>0</v>
      </c>
      <c r="C965">
        <v>1.06799E-3</v>
      </c>
      <c r="D965">
        <v>3.9615900000000001E-3</v>
      </c>
      <c r="E965">
        <v>3.6933800000000003E-2</v>
      </c>
      <c r="F965">
        <v>0.17308200000000001</v>
      </c>
      <c r="G965">
        <v>0.30771799999999999</v>
      </c>
      <c r="H965">
        <v>0.276891</v>
      </c>
      <c r="I965">
        <v>0.14436599999999999</v>
      </c>
      <c r="J965">
        <v>4.3793800000000001E-2</v>
      </c>
      <c r="K965">
        <v>1.0251700000000001E-2</v>
      </c>
      <c r="L965">
        <v>1.58102E-3</v>
      </c>
      <c r="M965" s="1">
        <v>3.5320099999999998E-4</v>
      </c>
    </row>
    <row r="966" spans="1:13" x14ac:dyDescent="0.3">
      <c r="A966">
        <v>1982</v>
      </c>
      <c r="B966" s="1">
        <v>3.9074999999999998E-4</v>
      </c>
      <c r="C966">
        <v>1.24574E-3</v>
      </c>
      <c r="D966">
        <v>2.6234000000000001E-3</v>
      </c>
      <c r="E966">
        <v>3.4844899999999998E-2</v>
      </c>
      <c r="F966">
        <v>0.18246100000000001</v>
      </c>
      <c r="G966">
        <v>0.24384500000000001</v>
      </c>
      <c r="H966">
        <v>0.25911299999999998</v>
      </c>
      <c r="I966">
        <v>0.18498300000000001</v>
      </c>
      <c r="J966">
        <v>6.6357799999999995E-2</v>
      </c>
      <c r="K966">
        <v>1.6961299999999999E-2</v>
      </c>
      <c r="L966">
        <v>3.06668E-3</v>
      </c>
      <c r="M966">
        <v>4.1064099999999996E-3</v>
      </c>
    </row>
    <row r="967" spans="1:13" x14ac:dyDescent="0.3">
      <c r="A967">
        <v>1983</v>
      </c>
      <c r="B967">
        <v>3.7374000000000001E-4</v>
      </c>
      <c r="C967">
        <v>2.2768900000000002E-2</v>
      </c>
      <c r="D967">
        <v>4.3973400000000003E-2</v>
      </c>
      <c r="E967">
        <v>7.2489100000000001E-2</v>
      </c>
      <c r="F967">
        <v>0.17238800000000001</v>
      </c>
      <c r="G967">
        <v>0.249615</v>
      </c>
      <c r="H967">
        <v>0.25614799999999999</v>
      </c>
      <c r="I967">
        <v>0.126165</v>
      </c>
      <c r="J967">
        <v>4.7859899999999997E-2</v>
      </c>
      <c r="K967">
        <v>7.0644799999999997E-3</v>
      </c>
      <c r="L967">
        <v>8.6530999999999999E-4</v>
      </c>
      <c r="M967">
        <v>2.8974099999999999E-4</v>
      </c>
    </row>
    <row r="968" spans="1:13" x14ac:dyDescent="0.3">
      <c r="A968">
        <v>1984</v>
      </c>
      <c r="B968" s="1">
        <v>2.2500299999999999E-5</v>
      </c>
      <c r="C968">
        <v>1.83147E-3</v>
      </c>
      <c r="D968">
        <v>4.3643800000000003E-2</v>
      </c>
      <c r="E968">
        <v>8.2175999999999999E-2</v>
      </c>
      <c r="F968">
        <v>0.102686</v>
      </c>
      <c r="G968">
        <v>0.226241</v>
      </c>
      <c r="H968">
        <v>0.26981899999999998</v>
      </c>
      <c r="I968">
        <v>0.195606</v>
      </c>
      <c r="J968">
        <v>6.7113900000000004E-2</v>
      </c>
      <c r="K968">
        <v>8.9383399999999995E-3</v>
      </c>
      <c r="L968">
        <v>1.83147E-3</v>
      </c>
      <c r="M968" s="1">
        <v>9.0460199999999998E-5</v>
      </c>
    </row>
    <row r="969" spans="1:13" x14ac:dyDescent="0.3">
      <c r="A969">
        <v>1985</v>
      </c>
      <c r="B969" s="1">
        <v>1.17602E-5</v>
      </c>
      <c r="C969">
        <v>1.9726100000000001E-4</v>
      </c>
      <c r="D969">
        <v>8.8230500000000007E-3</v>
      </c>
      <c r="E969">
        <v>8.2719200000000007E-2</v>
      </c>
      <c r="F969">
        <v>0.137991</v>
      </c>
      <c r="G969">
        <v>0.25098599999999999</v>
      </c>
      <c r="H969">
        <v>0.31178800000000001</v>
      </c>
      <c r="I969">
        <v>0.16106899999999999</v>
      </c>
      <c r="J969">
        <v>4.0451399999999998E-2</v>
      </c>
      <c r="K969">
        <v>4.8651800000000002E-3</v>
      </c>
      <c r="L969">
        <v>6.2994899999999998E-4</v>
      </c>
      <c r="M969" s="1">
        <v>4.6841199999999997E-4</v>
      </c>
    </row>
    <row r="970" spans="1:13" x14ac:dyDescent="0.3">
      <c r="A970">
        <v>1986</v>
      </c>
      <c r="B970">
        <v>1.6238299999999999E-3</v>
      </c>
      <c r="C970">
        <v>6.9337899999999996E-3</v>
      </c>
      <c r="D970">
        <v>1.0626200000000001E-2</v>
      </c>
      <c r="E970">
        <v>5.3614799999999997E-2</v>
      </c>
      <c r="F970">
        <v>0.15187100000000001</v>
      </c>
      <c r="G970">
        <v>0.23721900000000001</v>
      </c>
      <c r="H970">
        <v>0.32964100000000002</v>
      </c>
      <c r="I970">
        <v>0.17562700000000001</v>
      </c>
      <c r="J970">
        <v>2.9820699999999999E-2</v>
      </c>
      <c r="K970">
        <v>2.6645699999999998E-3</v>
      </c>
      <c r="L970">
        <v>2.2092300000000001E-4</v>
      </c>
      <c r="M970">
        <v>1.3723399999999999E-4</v>
      </c>
    </row>
    <row r="971" spans="1:13" x14ac:dyDescent="0.3">
      <c r="A971">
        <v>1987</v>
      </c>
      <c r="B971" s="1">
        <v>1.4325799999999999E-3</v>
      </c>
      <c r="C971">
        <v>4.0306799999999997E-2</v>
      </c>
      <c r="D971">
        <v>8.5517300000000004E-2</v>
      </c>
      <c r="E971">
        <v>7.7166299999999993E-2</v>
      </c>
      <c r="F971">
        <v>5.2306199999999997E-2</v>
      </c>
      <c r="G971">
        <v>0.152258</v>
      </c>
      <c r="H971">
        <v>0.32378000000000001</v>
      </c>
      <c r="I971">
        <v>0.21654999999999999</v>
      </c>
      <c r="J971">
        <v>4.3205500000000001E-2</v>
      </c>
      <c r="K971">
        <v>6.6702599999999999E-3</v>
      </c>
      <c r="L971">
        <v>6.5269700000000004E-4</v>
      </c>
      <c r="M971" s="1">
        <v>1.5470100000000001E-4</v>
      </c>
    </row>
    <row r="972" spans="1:13" x14ac:dyDescent="0.3">
      <c r="A972">
        <v>1988</v>
      </c>
      <c r="B972" s="1">
        <v>6.42517E-5</v>
      </c>
      <c r="C972">
        <v>3.4533099999999998E-3</v>
      </c>
      <c r="D972">
        <v>3.31889E-2</v>
      </c>
      <c r="E972">
        <v>0.20579800000000001</v>
      </c>
      <c r="F972">
        <v>0.24173</v>
      </c>
      <c r="G972">
        <v>9.6800999999999998E-2</v>
      </c>
      <c r="H972">
        <v>0.174987</v>
      </c>
      <c r="I972">
        <v>0.17668800000000001</v>
      </c>
      <c r="J972">
        <v>5.8964500000000003E-2</v>
      </c>
      <c r="K972">
        <v>7.3466499999999997E-3</v>
      </c>
      <c r="L972">
        <v>9.6275799999999997E-4</v>
      </c>
      <c r="M972" s="1">
        <v>1.6571699999999999E-5</v>
      </c>
    </row>
    <row r="973" spans="1:13" x14ac:dyDescent="0.3">
      <c r="A973">
        <v>1989</v>
      </c>
      <c r="B973">
        <v>0</v>
      </c>
      <c r="C973">
        <v>7.7671100000000002E-4</v>
      </c>
      <c r="D973">
        <v>4.82621E-3</v>
      </c>
      <c r="E973">
        <v>3.9543200000000001E-2</v>
      </c>
      <c r="F973">
        <v>0.227911</v>
      </c>
      <c r="G973">
        <v>0.31978699999999999</v>
      </c>
      <c r="H973">
        <v>0.19200300000000001</v>
      </c>
      <c r="I973">
        <v>0.14927699999999999</v>
      </c>
      <c r="J973">
        <v>5.6728199999999999E-2</v>
      </c>
      <c r="K973">
        <v>8.9392900000000008E-3</v>
      </c>
      <c r="L973">
        <v>2.0777400000000001E-4</v>
      </c>
      <c r="M973">
        <v>0</v>
      </c>
    </row>
    <row r="974" spans="1:13" x14ac:dyDescent="0.3">
      <c r="A974">
        <v>1990</v>
      </c>
      <c r="B974" s="1">
        <v>4.0645900000000003E-5</v>
      </c>
      <c r="C974">
        <v>8.5684200000000002E-4</v>
      </c>
      <c r="D974">
        <v>2.99272E-4</v>
      </c>
      <c r="E974">
        <v>5.18039E-3</v>
      </c>
      <c r="F974">
        <v>8.3053799999999997E-2</v>
      </c>
      <c r="G974">
        <v>0.262013</v>
      </c>
      <c r="H974">
        <v>0.32830799999999999</v>
      </c>
      <c r="I974">
        <v>0.188224</v>
      </c>
      <c r="J974">
        <v>0.109553</v>
      </c>
      <c r="K974">
        <v>2.1029800000000001E-2</v>
      </c>
      <c r="L974">
        <v>1.4203099999999999E-3</v>
      </c>
      <c r="M974" s="1">
        <v>2.13063E-5</v>
      </c>
    </row>
    <row r="975" spans="1:13" x14ac:dyDescent="0.3">
      <c r="A975">
        <v>1991</v>
      </c>
      <c r="B975" s="1">
        <v>9.0455699999999999E-6</v>
      </c>
      <c r="C975">
        <v>5.0388899999999999E-3</v>
      </c>
      <c r="D975">
        <v>2.2470899999999999E-2</v>
      </c>
      <c r="E975">
        <v>2.0556399999999999E-2</v>
      </c>
      <c r="F975">
        <v>9.3973400000000006E-3</v>
      </c>
      <c r="G975">
        <v>7.0335900000000007E-2</v>
      </c>
      <c r="H975">
        <v>0.28189700000000001</v>
      </c>
      <c r="I975">
        <v>0.306838</v>
      </c>
      <c r="J975">
        <v>0.16453000000000001</v>
      </c>
      <c r="K975">
        <v>8.45833E-2</v>
      </c>
      <c r="L975">
        <v>2.65881E-2</v>
      </c>
      <c r="M975">
        <v>7.7552400000000001E-3</v>
      </c>
    </row>
    <row r="976" spans="1:13" x14ac:dyDescent="0.3">
      <c r="A976">
        <v>1992</v>
      </c>
      <c r="B976" s="1">
        <v>0</v>
      </c>
      <c r="C976">
        <v>0</v>
      </c>
      <c r="D976">
        <v>1.37447E-2</v>
      </c>
      <c r="E976">
        <v>3.5913800000000003E-2</v>
      </c>
      <c r="F976">
        <v>6.1936999999999999E-2</v>
      </c>
      <c r="G976">
        <v>7.0690100000000006E-2</v>
      </c>
      <c r="H976">
        <v>7.8044000000000002E-2</v>
      </c>
      <c r="I976">
        <v>0.24224599999999999</v>
      </c>
      <c r="J976">
        <v>0.20646999999999999</v>
      </c>
      <c r="K976">
        <v>0.18340799999999999</v>
      </c>
      <c r="L976">
        <v>7.8299499999999994E-2</v>
      </c>
      <c r="M976">
        <v>2.9246999999999999E-2</v>
      </c>
    </row>
    <row r="977" spans="1:13" x14ac:dyDescent="0.3">
      <c r="A977">
        <v>1993</v>
      </c>
      <c r="B977">
        <v>0</v>
      </c>
      <c r="C977">
        <v>1.8188099999999999E-3</v>
      </c>
      <c r="D977">
        <v>3.6980600000000002E-2</v>
      </c>
      <c r="E977">
        <v>0.121277</v>
      </c>
      <c r="F977">
        <v>0.150143</v>
      </c>
      <c r="G977">
        <v>0.136515</v>
      </c>
      <c r="H977">
        <v>0.12626200000000001</v>
      </c>
      <c r="I977">
        <v>0.121127</v>
      </c>
      <c r="J977">
        <v>0.14270099999999999</v>
      </c>
      <c r="K977">
        <v>0.11516899999999999</v>
      </c>
      <c r="L977">
        <v>4.1366600000000003E-2</v>
      </c>
      <c r="M977">
        <v>6.6403699999999996E-3</v>
      </c>
    </row>
    <row r="978" spans="1:13" x14ac:dyDescent="0.3">
      <c r="A978">
        <v>1994</v>
      </c>
      <c r="B978">
        <v>0</v>
      </c>
      <c r="C978">
        <v>3.0362200000000001E-3</v>
      </c>
      <c r="D978">
        <v>1.22176E-2</v>
      </c>
      <c r="E978">
        <v>0.113105</v>
      </c>
      <c r="F978">
        <v>0.16794000000000001</v>
      </c>
      <c r="G978">
        <v>0.17715400000000001</v>
      </c>
      <c r="H978">
        <v>0.112327</v>
      </c>
      <c r="I978">
        <v>9.6858799999999995E-2</v>
      </c>
      <c r="J978">
        <v>0.15428600000000001</v>
      </c>
      <c r="K978">
        <v>0.119437</v>
      </c>
      <c r="L978">
        <v>3.9864299999999998E-2</v>
      </c>
      <c r="M978">
        <v>3.7732400000000002E-3</v>
      </c>
    </row>
    <row r="979" spans="1:13" x14ac:dyDescent="0.3">
      <c r="A979">
        <v>1995</v>
      </c>
      <c r="B979" s="1">
        <v>8.0682100000000005E-5</v>
      </c>
      <c r="C979">
        <v>9.9525599999999992E-4</v>
      </c>
      <c r="D979">
        <v>3.8822000000000002E-2</v>
      </c>
      <c r="E979">
        <v>0.183444</v>
      </c>
      <c r="F979">
        <v>0.14341400000000001</v>
      </c>
      <c r="G979">
        <v>0.24618599999999999</v>
      </c>
      <c r="H979">
        <v>0.17915600000000001</v>
      </c>
      <c r="I979">
        <v>8.5745699999999994E-2</v>
      </c>
      <c r="J979">
        <v>5.9746100000000003E-2</v>
      </c>
      <c r="K979">
        <v>4.0921100000000002E-2</v>
      </c>
      <c r="L979">
        <v>1.81336E-2</v>
      </c>
      <c r="M979">
        <v>3.3548900000000001E-3</v>
      </c>
    </row>
    <row r="980" spans="1:13" x14ac:dyDescent="0.3">
      <c r="A980">
        <v>1996</v>
      </c>
      <c r="B980">
        <v>4.6074199999999999E-4</v>
      </c>
      <c r="C980">
        <v>6.6863900000000004E-3</v>
      </c>
      <c r="D980">
        <v>0.114722</v>
      </c>
      <c r="E980">
        <v>0.143127</v>
      </c>
      <c r="F980">
        <v>0.195294</v>
      </c>
      <c r="G980">
        <v>0.18229899999999999</v>
      </c>
      <c r="H980">
        <v>0.16109699999999999</v>
      </c>
      <c r="I980">
        <v>0.108899</v>
      </c>
      <c r="J980">
        <v>5.1460800000000001E-2</v>
      </c>
      <c r="K980">
        <v>2.3510300000000001E-2</v>
      </c>
      <c r="L980">
        <v>9.6446699999999993E-3</v>
      </c>
      <c r="M980">
        <v>2.79934E-3</v>
      </c>
    </row>
    <row r="981" spans="1:13" x14ac:dyDescent="0.3">
      <c r="A981">
        <v>1997</v>
      </c>
      <c r="B981">
        <v>9.3094800000000002E-4</v>
      </c>
      <c r="C981">
        <v>2.25834E-2</v>
      </c>
      <c r="D981">
        <v>0.168493</v>
      </c>
      <c r="E981">
        <v>0.30991299999999999</v>
      </c>
      <c r="F981">
        <v>0.223936</v>
      </c>
      <c r="G981">
        <v>0.10689899999999999</v>
      </c>
      <c r="H981">
        <v>5.7584700000000003E-2</v>
      </c>
      <c r="I981">
        <v>4.4470299999999997E-2</v>
      </c>
      <c r="J981">
        <v>3.5693000000000003E-2</v>
      </c>
      <c r="K981">
        <v>1.55832E-2</v>
      </c>
      <c r="L981">
        <v>8.9498700000000004E-3</v>
      </c>
      <c r="M981">
        <v>4.9635199999999999E-3</v>
      </c>
    </row>
    <row r="982" spans="1:13" x14ac:dyDescent="0.3">
      <c r="A982">
        <v>1998</v>
      </c>
      <c r="B982" s="1">
        <v>4.6772000000000003E-3</v>
      </c>
      <c r="C982">
        <v>4.4949599999999999E-2</v>
      </c>
      <c r="D982">
        <v>0.28090599999999999</v>
      </c>
      <c r="E982">
        <v>0.34530100000000002</v>
      </c>
      <c r="F982">
        <v>0.141349</v>
      </c>
      <c r="G982">
        <v>6.3972500000000002E-2</v>
      </c>
      <c r="H982">
        <v>3.0742200000000001E-2</v>
      </c>
      <c r="I982">
        <v>3.2991600000000003E-2</v>
      </c>
      <c r="J982">
        <v>3.20784E-2</v>
      </c>
      <c r="K982">
        <v>1.46629E-2</v>
      </c>
      <c r="L982">
        <v>5.9308299999999998E-3</v>
      </c>
      <c r="M982">
        <v>2.4394600000000001E-3</v>
      </c>
    </row>
    <row r="983" spans="1:13" x14ac:dyDescent="0.3">
      <c r="A983">
        <v>1999</v>
      </c>
      <c r="B983">
        <v>4.8448600000000001E-4</v>
      </c>
      <c r="C983">
        <v>3.8265100000000003E-2</v>
      </c>
      <c r="D983">
        <v>0.36735800000000002</v>
      </c>
      <c r="E983">
        <v>0.33738200000000002</v>
      </c>
      <c r="F983">
        <v>0.144593</v>
      </c>
      <c r="G983">
        <v>5.3747200000000002E-2</v>
      </c>
      <c r="H983">
        <v>1.5445E-2</v>
      </c>
      <c r="I983">
        <v>7.0342099999999999E-3</v>
      </c>
      <c r="J983">
        <v>1.1889500000000001E-2</v>
      </c>
      <c r="K983">
        <v>1.09731E-2</v>
      </c>
      <c r="L983">
        <v>7.0100500000000003E-3</v>
      </c>
      <c r="M983">
        <v>5.8176599999999997E-3</v>
      </c>
    </row>
    <row r="984" spans="1:13" x14ac:dyDescent="0.3">
      <c r="A984">
        <v>2000</v>
      </c>
      <c r="B984" s="1">
        <v>1.93098E-4</v>
      </c>
      <c r="C984">
        <v>1.1476200000000001E-2</v>
      </c>
      <c r="D984">
        <v>0.14799599999999999</v>
      </c>
      <c r="E984">
        <v>0.40435700000000002</v>
      </c>
      <c r="F984">
        <v>0.25134800000000002</v>
      </c>
      <c r="G984">
        <v>0.10216600000000001</v>
      </c>
      <c r="H984">
        <v>2.8524299999999999E-2</v>
      </c>
      <c r="I984">
        <v>1.0627299999999999E-2</v>
      </c>
      <c r="J984">
        <v>1.1701700000000001E-2</v>
      </c>
      <c r="K984">
        <v>1.4592300000000001E-2</v>
      </c>
      <c r="L984">
        <v>9.2516200000000003E-3</v>
      </c>
      <c r="M984">
        <v>7.7667400000000003E-3</v>
      </c>
    </row>
    <row r="985" spans="1:13" x14ac:dyDescent="0.3">
      <c r="A985">
        <v>2001</v>
      </c>
      <c r="B985" s="1">
        <v>8.0242399999999996E-7</v>
      </c>
      <c r="C985">
        <v>8.8175700000000003E-3</v>
      </c>
      <c r="D985">
        <v>9.6735699999999994E-2</v>
      </c>
      <c r="E985">
        <v>0.25951200000000002</v>
      </c>
      <c r="F985">
        <v>0.33970299999999998</v>
      </c>
      <c r="G985">
        <v>0.15911800000000001</v>
      </c>
      <c r="H985">
        <v>4.9233800000000001E-2</v>
      </c>
      <c r="I985">
        <v>2.2088099999999999E-2</v>
      </c>
      <c r="J985">
        <v>1.6579699999999999E-2</v>
      </c>
      <c r="K985">
        <v>1.52862E-2</v>
      </c>
      <c r="L985">
        <v>1.25924E-2</v>
      </c>
      <c r="M985">
        <v>2.0333199999999999E-2</v>
      </c>
    </row>
    <row r="986" spans="1:13" x14ac:dyDescent="0.3">
      <c r="A986">
        <v>2002</v>
      </c>
      <c r="B986">
        <v>1.08522E-3</v>
      </c>
      <c r="C986">
        <v>1.37065E-2</v>
      </c>
      <c r="D986">
        <v>0.12064800000000001</v>
      </c>
      <c r="E986">
        <v>0.25864199999999998</v>
      </c>
      <c r="F986">
        <v>0.260741</v>
      </c>
      <c r="G986">
        <v>0.15948100000000001</v>
      </c>
      <c r="H986">
        <v>5.8469199999999999E-2</v>
      </c>
      <c r="I986">
        <v>2.9676299999999999E-2</v>
      </c>
      <c r="J986">
        <v>2.4467300000000001E-2</v>
      </c>
      <c r="K986">
        <v>2.3440800000000001E-2</v>
      </c>
      <c r="L986">
        <v>1.9271199999999999E-2</v>
      </c>
      <c r="M986">
        <v>3.0371100000000002E-2</v>
      </c>
    </row>
    <row r="987" spans="1:13" x14ac:dyDescent="0.3">
      <c r="A987">
        <v>2003</v>
      </c>
      <c r="B987" s="1">
        <v>1.3818799999999999E-6</v>
      </c>
      <c r="C987">
        <v>4.6019299999999997E-3</v>
      </c>
      <c r="D987">
        <v>6.4129599999999995E-2</v>
      </c>
      <c r="E987">
        <v>0.25114900000000001</v>
      </c>
      <c r="F987">
        <v>0.30435099999999998</v>
      </c>
      <c r="G987">
        <v>0.204676</v>
      </c>
      <c r="H987">
        <v>8.3771600000000002E-2</v>
      </c>
      <c r="I987">
        <v>2.7726299999999999E-2</v>
      </c>
      <c r="J987">
        <v>2.1508599999999999E-2</v>
      </c>
      <c r="K987">
        <v>1.7036099999999998E-2</v>
      </c>
      <c r="L987">
        <v>1.0456699999999999E-2</v>
      </c>
      <c r="M987">
        <v>1.05921E-2</v>
      </c>
    </row>
    <row r="988" spans="1:13" x14ac:dyDescent="0.3">
      <c r="A988">
        <v>2004</v>
      </c>
      <c r="B988">
        <v>0</v>
      </c>
      <c r="C988">
        <v>5.0344799999999998E-4</v>
      </c>
      <c r="D988">
        <v>4.0042700000000001E-2</v>
      </c>
      <c r="E988">
        <v>0.13988999999999999</v>
      </c>
      <c r="F988">
        <v>0.28651500000000002</v>
      </c>
      <c r="G988">
        <v>0.28580100000000003</v>
      </c>
      <c r="H988">
        <v>0.13139899999999999</v>
      </c>
      <c r="I988">
        <v>4.87053E-2</v>
      </c>
      <c r="J988">
        <v>3.0814999999999999E-2</v>
      </c>
      <c r="K988">
        <v>1.8281100000000002E-2</v>
      </c>
      <c r="L988">
        <v>8.64206E-3</v>
      </c>
      <c r="M988">
        <v>9.4048599999999993E-3</v>
      </c>
    </row>
    <row r="989" spans="1:13" x14ac:dyDescent="0.3">
      <c r="A989">
        <v>2005</v>
      </c>
      <c r="B989">
        <v>5.3432100000000001E-3</v>
      </c>
      <c r="C989">
        <v>5.78037E-3</v>
      </c>
      <c r="D989">
        <v>5.54917E-3</v>
      </c>
      <c r="E989">
        <v>5.3883E-2</v>
      </c>
      <c r="F989">
        <v>0.171017</v>
      </c>
      <c r="G989">
        <v>0.388791</v>
      </c>
      <c r="H989">
        <v>0.192409</v>
      </c>
      <c r="I989">
        <v>7.7404500000000001E-2</v>
      </c>
      <c r="J989">
        <v>5.2357399999999998E-2</v>
      </c>
      <c r="K989">
        <v>2.4768800000000001E-2</v>
      </c>
      <c r="L989">
        <v>1.0496E-2</v>
      </c>
      <c r="M989">
        <v>1.22013E-2</v>
      </c>
    </row>
    <row r="990" spans="1:13" x14ac:dyDescent="0.3">
      <c r="A990">
        <v>2006</v>
      </c>
      <c r="B990">
        <v>2.1864900000000001E-4</v>
      </c>
      <c r="C990">
        <v>2.7186699999999999E-3</v>
      </c>
      <c r="D990">
        <v>6.5207700000000004E-3</v>
      </c>
      <c r="E990">
        <v>4.4835100000000003E-2</v>
      </c>
      <c r="F990">
        <v>8.19989E-2</v>
      </c>
      <c r="G990">
        <v>0.21290200000000001</v>
      </c>
      <c r="H990">
        <v>0.26761000000000001</v>
      </c>
      <c r="I990">
        <v>0.139566</v>
      </c>
      <c r="J990">
        <v>0.10426199999999999</v>
      </c>
      <c r="K990">
        <v>6.9559399999999993E-2</v>
      </c>
      <c r="L990">
        <v>3.7061299999999998E-2</v>
      </c>
      <c r="M990">
        <v>3.2746699999999997E-2</v>
      </c>
    </row>
    <row r="991" spans="1:13" x14ac:dyDescent="0.3">
      <c r="A991">
        <v>2007</v>
      </c>
      <c r="B991">
        <v>0</v>
      </c>
      <c r="C991">
        <v>1.3497300000000001E-4</v>
      </c>
      <c r="D991">
        <v>1.35196E-2</v>
      </c>
      <c r="E991">
        <v>0.129834</v>
      </c>
      <c r="F991">
        <v>0.15221399999999999</v>
      </c>
      <c r="G991">
        <v>0.10716199999999999</v>
      </c>
      <c r="H991">
        <v>0.146677</v>
      </c>
      <c r="I991">
        <v>0.145369</v>
      </c>
      <c r="J991">
        <v>0.12608800000000001</v>
      </c>
      <c r="K991">
        <v>8.6135199999999995E-2</v>
      </c>
      <c r="L991">
        <v>4.7974599999999999E-2</v>
      </c>
      <c r="M991">
        <v>4.4891E-2</v>
      </c>
    </row>
    <row r="992" spans="1:13" x14ac:dyDescent="0.3">
      <c r="A992">
        <v>2008</v>
      </c>
      <c r="B992">
        <v>5.8421699999999998E-3</v>
      </c>
      <c r="C992" s="1">
        <v>2.1225399999999998E-2</v>
      </c>
      <c r="D992">
        <v>1.6128E-3</v>
      </c>
      <c r="E992">
        <v>6.04399E-3</v>
      </c>
      <c r="F992">
        <v>6.6675899999999996E-2</v>
      </c>
      <c r="G992">
        <v>0.21166199999999999</v>
      </c>
      <c r="H992">
        <v>0.19285099999999999</v>
      </c>
      <c r="I992">
        <v>0.150726</v>
      </c>
      <c r="J992">
        <v>0.111428</v>
      </c>
      <c r="K992">
        <v>9.2915600000000001E-2</v>
      </c>
      <c r="L992">
        <v>4.9156499999999999E-2</v>
      </c>
      <c r="M992">
        <v>8.9860599999999999E-2</v>
      </c>
    </row>
    <row r="993" spans="1:13" x14ac:dyDescent="0.3">
      <c r="A993">
        <v>2009</v>
      </c>
      <c r="B993">
        <v>0</v>
      </c>
      <c r="C993">
        <v>1.3807699999999999E-3</v>
      </c>
      <c r="D993">
        <v>3.8305100000000002E-2</v>
      </c>
      <c r="E993">
        <v>9.4828399999999993E-2</v>
      </c>
      <c r="F993">
        <v>1.95788E-2</v>
      </c>
      <c r="G993">
        <v>0.194241</v>
      </c>
      <c r="H993">
        <v>0.21909300000000001</v>
      </c>
      <c r="I993">
        <v>0.16919899999999999</v>
      </c>
      <c r="J993">
        <v>0.105376</v>
      </c>
      <c r="K993">
        <v>6.8120399999999998E-2</v>
      </c>
      <c r="L993">
        <v>4.8339899999999998E-2</v>
      </c>
      <c r="M993">
        <v>4.1537400000000002E-2</v>
      </c>
    </row>
    <row r="994" spans="1:13" x14ac:dyDescent="0.3">
      <c r="A994">
        <v>2010</v>
      </c>
      <c r="B994">
        <v>0</v>
      </c>
      <c r="C994">
        <v>2.95546E-3</v>
      </c>
      <c r="D994">
        <v>4.0067100000000001E-2</v>
      </c>
      <c r="E994">
        <v>0.28947200000000001</v>
      </c>
      <c r="F994">
        <v>0.201594</v>
      </c>
      <c r="G994">
        <v>9.7722400000000001E-2</v>
      </c>
      <c r="H994">
        <v>0.104695</v>
      </c>
      <c r="I994">
        <v>6.4021300000000003E-2</v>
      </c>
      <c r="J994">
        <v>9.0539900000000006E-2</v>
      </c>
      <c r="K994">
        <v>6.6018999999999994E-2</v>
      </c>
      <c r="L994">
        <v>1.9968699999999999E-2</v>
      </c>
      <c r="M994">
        <v>2.2945500000000001E-2</v>
      </c>
    </row>
    <row r="995" spans="1:13" x14ac:dyDescent="0.3">
      <c r="A995">
        <v>2011</v>
      </c>
      <c r="B995">
        <v>0</v>
      </c>
      <c r="C995" s="1">
        <v>8.3276399999999994E-5</v>
      </c>
      <c r="D995">
        <v>1.04124E-2</v>
      </c>
      <c r="E995">
        <v>0.158251</v>
      </c>
      <c r="F995">
        <v>0.129325</v>
      </c>
      <c r="G995">
        <v>0.348049</v>
      </c>
      <c r="H995">
        <v>9.5052800000000007E-2</v>
      </c>
      <c r="I995">
        <v>5.9516800000000002E-2</v>
      </c>
      <c r="J995">
        <v>0.13002900000000001</v>
      </c>
      <c r="K995">
        <v>4.6140899999999999E-2</v>
      </c>
      <c r="L995">
        <v>1.06938E-2</v>
      </c>
      <c r="M995">
        <v>1.24455E-2</v>
      </c>
    </row>
    <row r="996" spans="1:13" x14ac:dyDescent="0.3">
      <c r="A996">
        <v>2012</v>
      </c>
      <c r="B996">
        <v>0</v>
      </c>
      <c r="C996">
        <v>0</v>
      </c>
      <c r="D996">
        <v>0</v>
      </c>
      <c r="E996">
        <v>6.3304100000000002E-2</v>
      </c>
      <c r="F996">
        <v>0.30123499999999998</v>
      </c>
      <c r="G996">
        <v>0.35616399999999998</v>
      </c>
      <c r="H996">
        <v>0.16270200000000001</v>
      </c>
      <c r="I996">
        <v>6.2773800000000005E-2</v>
      </c>
      <c r="J996">
        <v>4.3996899999999999E-2</v>
      </c>
      <c r="K996">
        <v>6.1028599999999999E-3</v>
      </c>
      <c r="L996">
        <v>1.2961400000000001E-3</v>
      </c>
      <c r="M996">
        <v>2.4253E-3</v>
      </c>
    </row>
    <row r="998" spans="1:13" x14ac:dyDescent="0.3">
      <c r="A998" t="s">
        <v>63</v>
      </c>
    </row>
    <row r="999" spans="1:13" x14ac:dyDescent="0.3">
      <c r="A999">
        <v>1975</v>
      </c>
      <c r="B999">
        <v>1.3196600000000001E-3</v>
      </c>
      <c r="C999">
        <v>3.5063899999999999E-3</v>
      </c>
      <c r="D999">
        <v>9.8789199999999994E-3</v>
      </c>
      <c r="E999">
        <v>3.8015100000000003E-2</v>
      </c>
      <c r="F999">
        <v>9.9001400000000003E-2</v>
      </c>
      <c r="G999">
        <v>0.18970400000000001</v>
      </c>
      <c r="H999">
        <v>0.244501</v>
      </c>
      <c r="I999">
        <v>0.210003</v>
      </c>
      <c r="J999">
        <v>9.4139E-2</v>
      </c>
      <c r="K999">
        <v>1.32043E-2</v>
      </c>
      <c r="L999">
        <v>1.0056300000000001E-2</v>
      </c>
      <c r="M999">
        <v>8.6671700000000004E-2</v>
      </c>
    </row>
    <row r="1000" spans="1:13" x14ac:dyDescent="0.3">
      <c r="A1000">
        <v>1976</v>
      </c>
      <c r="B1000">
        <v>1.4865600000000001E-3</v>
      </c>
      <c r="C1000">
        <v>4.8613500000000004E-3</v>
      </c>
      <c r="D1000">
        <v>1.17971E-2</v>
      </c>
      <c r="E1000">
        <v>3.8159899999999997E-2</v>
      </c>
      <c r="F1000">
        <v>9.8884299999999994E-2</v>
      </c>
      <c r="G1000">
        <v>0.178121</v>
      </c>
      <c r="H1000">
        <v>0.27909800000000001</v>
      </c>
      <c r="I1000">
        <v>0.21023900000000001</v>
      </c>
      <c r="J1000">
        <v>8.7982500000000005E-2</v>
      </c>
      <c r="K1000">
        <v>1.30612E-2</v>
      </c>
      <c r="L1000">
        <v>9.1656600000000008E-3</v>
      </c>
      <c r="M1000">
        <v>6.7143099999999997E-2</v>
      </c>
    </row>
    <row r="1001" spans="1:13" x14ac:dyDescent="0.3">
      <c r="A1001">
        <v>1977</v>
      </c>
      <c r="B1001">
        <v>1.2816100000000001E-3</v>
      </c>
      <c r="C1001">
        <v>5.3881500000000004E-3</v>
      </c>
      <c r="D1001">
        <v>1.5687099999999999E-2</v>
      </c>
      <c r="E1001">
        <v>4.4615299999999997E-2</v>
      </c>
      <c r="F1001">
        <v>9.8698300000000003E-2</v>
      </c>
      <c r="G1001">
        <v>0.177039</v>
      </c>
      <c r="H1001">
        <v>0.25988299999999998</v>
      </c>
      <c r="I1001">
        <v>0.23689499999999999</v>
      </c>
      <c r="J1001">
        <v>8.6880600000000002E-2</v>
      </c>
      <c r="K1001">
        <v>1.20702E-2</v>
      </c>
      <c r="L1001">
        <v>8.9970799999999993E-3</v>
      </c>
      <c r="M1001">
        <v>5.2564399999999997E-2</v>
      </c>
    </row>
    <row r="1002" spans="1:13" x14ac:dyDescent="0.3">
      <c r="A1002">
        <v>1978</v>
      </c>
      <c r="B1002">
        <v>1.1811599999999999E-3</v>
      </c>
      <c r="C1002">
        <v>4.7802499999999998E-3</v>
      </c>
      <c r="D1002">
        <v>1.7816700000000001E-2</v>
      </c>
      <c r="E1002">
        <v>5.8435399999999998E-2</v>
      </c>
      <c r="F1002">
        <v>0.11491700000000001</v>
      </c>
      <c r="G1002">
        <v>0.17660899999999999</v>
      </c>
      <c r="H1002">
        <v>0.25253500000000001</v>
      </c>
      <c r="I1002">
        <v>0.213473</v>
      </c>
      <c r="J1002">
        <v>9.7256899999999993E-2</v>
      </c>
      <c r="K1002">
        <v>1.1994899999999999E-2</v>
      </c>
      <c r="L1002">
        <v>8.3604899999999999E-3</v>
      </c>
      <c r="M1002">
        <v>4.2640900000000002E-2</v>
      </c>
    </row>
    <row r="1003" spans="1:13" x14ac:dyDescent="0.3">
      <c r="A1003">
        <v>1979</v>
      </c>
      <c r="B1003">
        <v>1.07449E-3</v>
      </c>
      <c r="C1003">
        <v>4.36879E-3</v>
      </c>
      <c r="D1003">
        <v>1.5823899999999998E-2</v>
      </c>
      <c r="E1003">
        <v>6.69965E-2</v>
      </c>
      <c r="F1003">
        <v>0.149479</v>
      </c>
      <c r="G1003">
        <v>0.200569</v>
      </c>
      <c r="H1003">
        <v>0.23993200000000001</v>
      </c>
      <c r="I1003">
        <v>0.18858900000000001</v>
      </c>
      <c r="J1003">
        <v>7.91269E-2</v>
      </c>
      <c r="K1003">
        <v>1.2591700000000001E-2</v>
      </c>
      <c r="L1003">
        <v>7.8921400000000006E-3</v>
      </c>
      <c r="M1003">
        <v>3.3556799999999998E-2</v>
      </c>
    </row>
    <row r="1004" spans="1:13" x14ac:dyDescent="0.3">
      <c r="A1004">
        <v>1980</v>
      </c>
      <c r="B1004">
        <v>1.00106E-3</v>
      </c>
      <c r="C1004">
        <v>3.6435899999999999E-3</v>
      </c>
      <c r="D1004">
        <v>1.32403E-2</v>
      </c>
      <c r="E1004">
        <v>5.4974000000000002E-2</v>
      </c>
      <c r="F1004">
        <v>0.15875900000000001</v>
      </c>
      <c r="G1004">
        <v>0.24249999999999999</v>
      </c>
      <c r="H1004">
        <v>0.25527499999999997</v>
      </c>
      <c r="I1004">
        <v>0.16675899999999999</v>
      </c>
      <c r="J1004">
        <v>6.2610100000000002E-2</v>
      </c>
      <c r="K1004">
        <v>9.1823400000000006E-3</v>
      </c>
      <c r="L1004">
        <v>7.4691100000000002E-3</v>
      </c>
      <c r="M1004">
        <v>2.4586500000000001E-2</v>
      </c>
    </row>
    <row r="1005" spans="1:13" x14ac:dyDescent="0.3">
      <c r="A1005">
        <v>1981</v>
      </c>
      <c r="B1005">
        <v>1.15767E-3</v>
      </c>
      <c r="C1005">
        <v>3.3921099999999998E-3</v>
      </c>
      <c r="D1005">
        <v>1.0999200000000001E-2</v>
      </c>
      <c r="E1005">
        <v>4.5548400000000003E-2</v>
      </c>
      <c r="F1005">
        <v>0.12893399999999999</v>
      </c>
      <c r="G1005">
        <v>0.25306600000000001</v>
      </c>
      <c r="H1005">
        <v>0.29804000000000003</v>
      </c>
      <c r="I1005">
        <v>0.171901</v>
      </c>
      <c r="J1005">
        <v>5.5394499999999999E-2</v>
      </c>
      <c r="K1005">
        <v>7.2582200000000001E-3</v>
      </c>
      <c r="L1005">
        <v>5.4128300000000004E-3</v>
      </c>
      <c r="M1005">
        <v>1.8896300000000001E-2</v>
      </c>
    </row>
    <row r="1006" spans="1:13" x14ac:dyDescent="0.3">
      <c r="A1006">
        <v>1982</v>
      </c>
      <c r="B1006">
        <v>1.25186E-3</v>
      </c>
      <c r="C1006">
        <v>4.63358E-3</v>
      </c>
      <c r="D1006">
        <v>1.22293E-2</v>
      </c>
      <c r="E1006">
        <v>4.4336300000000002E-2</v>
      </c>
      <c r="F1006">
        <v>0.12198299999999999</v>
      </c>
      <c r="G1006">
        <v>0.22513</v>
      </c>
      <c r="H1006">
        <v>0.315193</v>
      </c>
      <c r="I1006">
        <v>0.191077</v>
      </c>
      <c r="J1006">
        <v>5.7176499999999998E-2</v>
      </c>
      <c r="K1006">
        <v>6.8172099999999998E-3</v>
      </c>
      <c r="L1006">
        <v>4.6380700000000002E-3</v>
      </c>
      <c r="M1006">
        <v>1.5533699999999999E-2</v>
      </c>
    </row>
    <row r="1007" spans="1:13" x14ac:dyDescent="0.3">
      <c r="A1007">
        <v>1983</v>
      </c>
      <c r="B1007">
        <v>1.05616E-3</v>
      </c>
      <c r="C1007">
        <v>5.2876199999999998E-3</v>
      </c>
      <c r="D1007">
        <v>1.7811299999999999E-2</v>
      </c>
      <c r="E1007">
        <v>5.3431600000000003E-2</v>
      </c>
      <c r="F1007">
        <v>0.12720300000000001</v>
      </c>
      <c r="G1007">
        <v>0.22628200000000001</v>
      </c>
      <c r="H1007">
        <v>0.29481499999999999</v>
      </c>
      <c r="I1007">
        <v>0.19445100000000001</v>
      </c>
      <c r="J1007">
        <v>5.5817499999999999E-2</v>
      </c>
      <c r="K1007">
        <v>6.7547700000000002E-3</v>
      </c>
      <c r="L1007">
        <v>4.3165900000000004E-3</v>
      </c>
      <c r="M1007">
        <v>1.27726E-2</v>
      </c>
    </row>
    <row r="1008" spans="1:13" x14ac:dyDescent="0.3">
      <c r="A1008">
        <v>1984</v>
      </c>
      <c r="B1008">
        <v>1.60268E-3</v>
      </c>
      <c r="C1008">
        <v>4.3818299999999998E-3</v>
      </c>
      <c r="D1008">
        <v>1.9928100000000001E-2</v>
      </c>
      <c r="E1008">
        <v>7.6205999999999996E-2</v>
      </c>
      <c r="F1008">
        <v>0.148894</v>
      </c>
      <c r="G1008">
        <v>0.22467899999999999</v>
      </c>
      <c r="H1008">
        <v>0.273866</v>
      </c>
      <c r="I1008">
        <v>0.17266999999999999</v>
      </c>
      <c r="J1008">
        <v>5.7094600000000002E-2</v>
      </c>
      <c r="K1008">
        <v>6.3317099999999999E-3</v>
      </c>
      <c r="L1008">
        <v>4.0639300000000003E-3</v>
      </c>
      <c r="M1008">
        <v>1.0281500000000001E-2</v>
      </c>
    </row>
    <row r="1009" spans="1:13" x14ac:dyDescent="0.3">
      <c r="A1009">
        <v>1985</v>
      </c>
      <c r="B1009">
        <v>1.9994399999999999E-3</v>
      </c>
      <c r="C1009">
        <v>6.3982099999999997E-3</v>
      </c>
      <c r="D1009">
        <v>1.5914899999999999E-2</v>
      </c>
      <c r="E1009">
        <v>8.1838300000000003E-2</v>
      </c>
      <c r="F1009">
        <v>0.20264199999999999</v>
      </c>
      <c r="G1009">
        <v>0.24812600000000001</v>
      </c>
      <c r="H1009">
        <v>0.24875</v>
      </c>
      <c r="I1009">
        <v>0.13586799999999999</v>
      </c>
      <c r="J1009">
        <v>4.1031600000000001E-2</v>
      </c>
      <c r="K1009">
        <v>5.8787800000000001E-3</v>
      </c>
      <c r="L1009">
        <v>3.5377300000000002E-3</v>
      </c>
      <c r="M1009">
        <v>8.0152699999999997E-3</v>
      </c>
    </row>
    <row r="1010" spans="1:13" x14ac:dyDescent="0.3">
      <c r="A1010">
        <v>1986</v>
      </c>
      <c r="B1010">
        <v>9.2026E-4</v>
      </c>
      <c r="C1010">
        <v>6.9422800000000003E-3</v>
      </c>
      <c r="D1010">
        <v>2.0315099999999999E-2</v>
      </c>
      <c r="E1010">
        <v>5.7509699999999997E-2</v>
      </c>
      <c r="F1010">
        <v>0.19292300000000001</v>
      </c>
      <c r="G1010">
        <v>0.30508200000000002</v>
      </c>
      <c r="H1010">
        <v>0.25755800000000001</v>
      </c>
      <c r="I1010">
        <v>0.116925</v>
      </c>
      <c r="J1010">
        <v>2.9170100000000001E-2</v>
      </c>
      <c r="K1010">
        <v>3.7461600000000001E-3</v>
      </c>
      <c r="L1010">
        <v>3.00432E-3</v>
      </c>
      <c r="M1010">
        <v>5.9040999999999998E-3</v>
      </c>
    </row>
    <row r="1011" spans="1:13" x14ac:dyDescent="0.3">
      <c r="A1011">
        <v>1987</v>
      </c>
      <c r="B1011">
        <v>1.4065900000000001E-3</v>
      </c>
      <c r="C1011">
        <v>9.43366E-3</v>
      </c>
      <c r="D1011">
        <v>6.0574900000000001E-2</v>
      </c>
      <c r="E1011">
        <v>0.111373</v>
      </c>
      <c r="F1011">
        <v>0.12621399999999999</v>
      </c>
      <c r="G1011">
        <v>0.21054600000000001</v>
      </c>
      <c r="H1011">
        <v>0.239125</v>
      </c>
      <c r="I1011">
        <v>0.11830400000000001</v>
      </c>
      <c r="J1011">
        <v>4.1430700000000001E-2</v>
      </c>
      <c r="K1011">
        <v>2.3872399999999998E-2</v>
      </c>
      <c r="L1011">
        <v>1.7086799999999999E-2</v>
      </c>
      <c r="M1011">
        <v>4.0632599999999998E-2</v>
      </c>
    </row>
    <row r="1012" spans="1:13" x14ac:dyDescent="0.3">
      <c r="A1012">
        <v>1988</v>
      </c>
      <c r="B1012">
        <v>1.55558E-3</v>
      </c>
      <c r="C1012">
        <v>6.2098500000000003E-3</v>
      </c>
      <c r="D1012">
        <v>2.8882000000000001E-2</v>
      </c>
      <c r="E1012">
        <v>0.12471500000000001</v>
      </c>
      <c r="F1012">
        <v>0.16550200000000001</v>
      </c>
      <c r="G1012">
        <v>0.153388</v>
      </c>
      <c r="H1012">
        <v>0.24756600000000001</v>
      </c>
      <c r="I1012">
        <v>0.17324100000000001</v>
      </c>
      <c r="J1012">
        <v>5.2159200000000003E-2</v>
      </c>
      <c r="K1012">
        <v>2.01129E-2</v>
      </c>
      <c r="L1012">
        <v>7.8026900000000001E-3</v>
      </c>
      <c r="M1012">
        <v>1.88656E-2</v>
      </c>
    </row>
    <row r="1013" spans="1:13" x14ac:dyDescent="0.3">
      <c r="A1013">
        <v>1989</v>
      </c>
      <c r="B1013">
        <v>1.39207E-3</v>
      </c>
      <c r="C1013">
        <v>7.2119999999999997E-3</v>
      </c>
      <c r="D1013">
        <v>1.98342E-2</v>
      </c>
      <c r="E1013">
        <v>6.1963499999999998E-2</v>
      </c>
      <c r="F1013">
        <v>0.194719</v>
      </c>
      <c r="G1013">
        <v>0.21248600000000001</v>
      </c>
      <c r="H1013">
        <v>0.191271</v>
      </c>
      <c r="I1013">
        <v>0.18993699999999999</v>
      </c>
      <c r="J1013">
        <v>7.9612100000000005E-2</v>
      </c>
      <c r="K1013">
        <v>2.60898E-2</v>
      </c>
      <c r="L1013">
        <v>6.6570700000000002E-3</v>
      </c>
      <c r="M1013">
        <v>8.8268300000000008E-3</v>
      </c>
    </row>
    <row r="1014" spans="1:13" x14ac:dyDescent="0.3">
      <c r="A1014">
        <v>1990</v>
      </c>
      <c r="B1014">
        <v>1.55452E-3</v>
      </c>
      <c r="C1014">
        <v>6.4604700000000003E-3</v>
      </c>
      <c r="D1014">
        <v>2.2818399999999999E-2</v>
      </c>
      <c r="E1014">
        <v>4.2294900000000003E-2</v>
      </c>
      <c r="F1014">
        <v>9.7395200000000001E-2</v>
      </c>
      <c r="G1014">
        <v>0.25409599999999999</v>
      </c>
      <c r="H1014">
        <v>0.27306799999999998</v>
      </c>
      <c r="I1014">
        <v>0.153891</v>
      </c>
      <c r="J1014">
        <v>9.20628E-2</v>
      </c>
      <c r="K1014">
        <v>4.1880800000000003E-2</v>
      </c>
      <c r="L1014">
        <v>9.0855599999999995E-3</v>
      </c>
      <c r="M1014">
        <v>5.3921500000000001E-3</v>
      </c>
    </row>
    <row r="1015" spans="1:13" x14ac:dyDescent="0.3">
      <c r="A1015">
        <v>1991</v>
      </c>
      <c r="B1015">
        <v>1.22831E-3</v>
      </c>
      <c r="C1015">
        <v>7.46593E-3</v>
      </c>
      <c r="D1015">
        <v>2.1138899999999999E-2</v>
      </c>
      <c r="E1015">
        <v>4.9610799999999997E-2</v>
      </c>
      <c r="F1015">
        <v>6.81118E-2</v>
      </c>
      <c r="G1015">
        <v>0.13145299999999999</v>
      </c>
      <c r="H1015">
        <v>0.34016000000000002</v>
      </c>
      <c r="I1015">
        <v>0.23156199999999999</v>
      </c>
      <c r="J1015">
        <v>7.8556100000000004E-2</v>
      </c>
      <c r="K1015">
        <v>5.0203200000000003E-2</v>
      </c>
      <c r="L1015">
        <v>1.52409E-2</v>
      </c>
      <c r="M1015">
        <v>5.2686E-3</v>
      </c>
    </row>
    <row r="1016" spans="1:13" x14ac:dyDescent="0.3">
      <c r="A1016">
        <v>1992</v>
      </c>
      <c r="B1016">
        <v>1.50454E-3</v>
      </c>
      <c r="C1016">
        <v>8.5875399999999994E-3</v>
      </c>
      <c r="D1016">
        <v>4.6950699999999998E-2</v>
      </c>
      <c r="E1016">
        <v>0.11243</v>
      </c>
      <c r="F1016">
        <v>0.14005000000000001</v>
      </c>
      <c r="G1016">
        <v>0.12817300000000001</v>
      </c>
      <c r="H1016">
        <v>0.15032000000000001</v>
      </c>
      <c r="I1016">
        <v>0.223081</v>
      </c>
      <c r="J1016">
        <v>0.112313</v>
      </c>
      <c r="K1016">
        <v>4.8172399999999997E-2</v>
      </c>
      <c r="L1016">
        <v>2.0175100000000001E-2</v>
      </c>
      <c r="M1016">
        <v>8.2421200000000003E-3</v>
      </c>
    </row>
    <row r="1017" spans="1:13" x14ac:dyDescent="0.3">
      <c r="A1017">
        <v>1993</v>
      </c>
      <c r="B1017">
        <v>1.22404E-3</v>
      </c>
      <c r="C1017">
        <v>9.1501599999999992E-3</v>
      </c>
      <c r="D1017">
        <v>4.0353699999999999E-2</v>
      </c>
      <c r="E1017">
        <v>0.14116699999999999</v>
      </c>
      <c r="F1017">
        <v>0.135184</v>
      </c>
      <c r="G1017">
        <v>0.15370600000000001</v>
      </c>
      <c r="H1017">
        <v>0.107308</v>
      </c>
      <c r="I1017">
        <v>0.13383900000000001</v>
      </c>
      <c r="J1017">
        <v>0.179369</v>
      </c>
      <c r="K1017">
        <v>7.8707100000000002E-2</v>
      </c>
      <c r="L1017">
        <v>1.2573600000000001E-2</v>
      </c>
      <c r="M1017">
        <v>7.4172200000000004E-3</v>
      </c>
    </row>
    <row r="1018" spans="1:13" x14ac:dyDescent="0.3">
      <c r="A1018">
        <v>1994</v>
      </c>
      <c r="B1018">
        <v>1.4029699999999999E-3</v>
      </c>
      <c r="C1018">
        <v>8.0235700000000007E-3</v>
      </c>
      <c r="D1018">
        <v>4.6321500000000002E-2</v>
      </c>
      <c r="E1018">
        <v>0.12901599999999999</v>
      </c>
      <c r="F1018">
        <v>0.179671</v>
      </c>
      <c r="G1018">
        <v>0.15548699999999999</v>
      </c>
      <c r="H1018">
        <v>0.133661</v>
      </c>
      <c r="I1018">
        <v>9.7520700000000002E-2</v>
      </c>
      <c r="J1018">
        <v>0.10696700000000001</v>
      </c>
      <c r="K1018">
        <v>0.117261</v>
      </c>
      <c r="L1018">
        <v>1.96717E-2</v>
      </c>
      <c r="M1018">
        <v>4.9963999999999998E-3</v>
      </c>
    </row>
    <row r="1019" spans="1:13" x14ac:dyDescent="0.3">
      <c r="A1019">
        <v>1995</v>
      </c>
      <c r="B1019">
        <v>1.9635E-3</v>
      </c>
      <c r="C1019">
        <v>1.06099E-2</v>
      </c>
      <c r="D1019">
        <v>4.5522600000000003E-2</v>
      </c>
      <c r="E1019">
        <v>0.164018</v>
      </c>
      <c r="F1019">
        <v>0.17795800000000001</v>
      </c>
      <c r="G1019">
        <v>0.215031</v>
      </c>
      <c r="H1019">
        <v>0.13522100000000001</v>
      </c>
      <c r="I1019">
        <v>0.113895</v>
      </c>
      <c r="J1019">
        <v>6.5745499999999998E-2</v>
      </c>
      <c r="K1019">
        <v>4.8766499999999997E-2</v>
      </c>
      <c r="L1019">
        <v>1.7571900000000001E-2</v>
      </c>
      <c r="M1019">
        <v>3.69659E-3</v>
      </c>
    </row>
    <row r="1020" spans="1:13" x14ac:dyDescent="0.3">
      <c r="A1020">
        <v>1996</v>
      </c>
      <c r="B1020">
        <v>8.7109799999999995E-4</v>
      </c>
      <c r="C1020">
        <v>1.46926E-2</v>
      </c>
      <c r="D1020">
        <v>0.13911799999999999</v>
      </c>
      <c r="E1020">
        <v>0.24207799999999999</v>
      </c>
      <c r="F1020">
        <v>0.27403100000000002</v>
      </c>
      <c r="G1020">
        <v>0.15917300000000001</v>
      </c>
      <c r="H1020">
        <v>8.8658000000000001E-2</v>
      </c>
      <c r="I1020">
        <v>4.1579400000000002E-2</v>
      </c>
      <c r="J1020">
        <v>2.67143E-2</v>
      </c>
      <c r="K1020">
        <v>1.06687E-2</v>
      </c>
      <c r="L1020">
        <v>1.68257E-3</v>
      </c>
      <c r="M1020">
        <v>7.3381599999999998E-4</v>
      </c>
    </row>
    <row r="1021" spans="1:13" x14ac:dyDescent="0.3">
      <c r="A1021">
        <v>1997</v>
      </c>
      <c r="B1021">
        <v>1.53086E-3</v>
      </c>
      <c r="C1021">
        <v>1.57482E-2</v>
      </c>
      <c r="D1021">
        <v>0.18787300000000001</v>
      </c>
      <c r="E1021">
        <v>0.26866499999999999</v>
      </c>
      <c r="F1021">
        <v>0.19051000000000001</v>
      </c>
      <c r="G1021">
        <v>0.13636799999999999</v>
      </c>
      <c r="H1021">
        <v>7.4687600000000007E-2</v>
      </c>
      <c r="I1021">
        <v>6.1623799999999999E-2</v>
      </c>
      <c r="J1021">
        <v>3.7072399999999998E-2</v>
      </c>
      <c r="K1021">
        <v>2.1651699999999999E-2</v>
      </c>
      <c r="L1021">
        <v>3.4816299999999999E-3</v>
      </c>
      <c r="M1021">
        <v>7.8856300000000005E-4</v>
      </c>
    </row>
    <row r="1022" spans="1:13" x14ac:dyDescent="0.3">
      <c r="A1022">
        <v>1998</v>
      </c>
      <c r="B1022">
        <v>1.7937000000000001E-3</v>
      </c>
      <c r="C1022">
        <v>2.33913E-2</v>
      </c>
      <c r="D1022">
        <v>0.177255</v>
      </c>
      <c r="E1022">
        <v>0.32691900000000002</v>
      </c>
      <c r="F1022">
        <v>0.193687</v>
      </c>
      <c r="G1022">
        <v>8.5979799999999995E-2</v>
      </c>
      <c r="H1022">
        <v>5.6946299999999998E-2</v>
      </c>
      <c r="I1022">
        <v>4.6343700000000002E-2</v>
      </c>
      <c r="J1022">
        <v>5.0371300000000001E-2</v>
      </c>
      <c r="K1022">
        <v>2.93076E-2</v>
      </c>
      <c r="L1022">
        <v>6.6861400000000001E-3</v>
      </c>
      <c r="M1022">
        <v>1.3186599999999999E-3</v>
      </c>
    </row>
    <row r="1023" spans="1:13" x14ac:dyDescent="0.3">
      <c r="A1023">
        <v>1999</v>
      </c>
      <c r="B1023">
        <v>1.9926900000000001E-3</v>
      </c>
      <c r="C1023">
        <v>2.2327E-2</v>
      </c>
      <c r="D1023">
        <v>0.22401799999999999</v>
      </c>
      <c r="E1023">
        <v>0.28164</v>
      </c>
      <c r="F1023">
        <v>0.22728400000000001</v>
      </c>
      <c r="G1023">
        <v>8.5780499999999996E-2</v>
      </c>
      <c r="H1023">
        <v>3.4172099999999997E-2</v>
      </c>
      <c r="I1023">
        <v>3.2565700000000003E-2</v>
      </c>
      <c r="J1023">
        <v>3.5624200000000002E-2</v>
      </c>
      <c r="K1023">
        <v>4.1049500000000003E-2</v>
      </c>
      <c r="L1023">
        <v>1.06406E-2</v>
      </c>
      <c r="M1023">
        <v>2.9062599999999999E-3</v>
      </c>
    </row>
    <row r="1024" spans="1:13" x14ac:dyDescent="0.3">
      <c r="A1024">
        <v>2000</v>
      </c>
      <c r="B1024">
        <v>2.0322600000000001E-3</v>
      </c>
      <c r="C1024">
        <v>1.9206299999999999E-2</v>
      </c>
      <c r="D1024">
        <v>0.119809</v>
      </c>
      <c r="E1024">
        <v>0.307556</v>
      </c>
      <c r="F1024">
        <v>0.217497</v>
      </c>
      <c r="G1024">
        <v>0.13425899999999999</v>
      </c>
      <c r="H1024">
        <v>5.1231100000000002E-2</v>
      </c>
      <c r="I1024">
        <v>3.26672E-2</v>
      </c>
      <c r="J1024">
        <v>4.4759500000000001E-2</v>
      </c>
      <c r="K1024">
        <v>4.0960099999999999E-2</v>
      </c>
      <c r="L1024">
        <v>2.2572800000000001E-2</v>
      </c>
      <c r="M1024">
        <v>7.4492899999999999E-3</v>
      </c>
    </row>
    <row r="1025" spans="1:42" x14ac:dyDescent="0.3">
      <c r="A1025">
        <v>2001</v>
      </c>
      <c r="B1025">
        <v>1.29441E-3</v>
      </c>
      <c r="C1025">
        <v>1.5246600000000001E-2</v>
      </c>
      <c r="D1025">
        <v>0.12120499999999999</v>
      </c>
      <c r="E1025">
        <v>0.28215699999999999</v>
      </c>
      <c r="F1025">
        <v>0.28829700000000003</v>
      </c>
      <c r="G1025">
        <v>0.121837</v>
      </c>
      <c r="H1025">
        <v>6.0966699999999999E-2</v>
      </c>
      <c r="I1025">
        <v>3.1838600000000002E-2</v>
      </c>
      <c r="J1025">
        <v>2.48775E-2</v>
      </c>
      <c r="K1025">
        <v>2.50808E-2</v>
      </c>
      <c r="L1025">
        <v>1.5694900000000001E-2</v>
      </c>
      <c r="M1025">
        <v>1.15037E-2</v>
      </c>
    </row>
    <row r="1026" spans="1:42" x14ac:dyDescent="0.3">
      <c r="A1026">
        <v>2002</v>
      </c>
      <c r="B1026">
        <v>1.03404E-3</v>
      </c>
      <c r="C1026">
        <v>1.02798E-2</v>
      </c>
      <c r="D1026">
        <v>0.104451</v>
      </c>
      <c r="E1026">
        <v>0.29289199999999999</v>
      </c>
      <c r="F1026">
        <v>0.270231</v>
      </c>
      <c r="G1026">
        <v>0.166654</v>
      </c>
      <c r="H1026">
        <v>5.6965300000000003E-2</v>
      </c>
      <c r="I1026">
        <v>3.9001099999999997E-2</v>
      </c>
      <c r="J1026">
        <v>2.47193E-2</v>
      </c>
      <c r="K1026">
        <v>1.3911700000000001E-2</v>
      </c>
      <c r="L1026">
        <v>9.5286299999999997E-3</v>
      </c>
      <c r="M1026">
        <v>1.0333200000000001E-2</v>
      </c>
    </row>
    <row r="1027" spans="1:42" x14ac:dyDescent="0.3">
      <c r="A1027">
        <v>2003</v>
      </c>
      <c r="B1027">
        <v>4.6490099999999999E-4</v>
      </c>
      <c r="C1027">
        <v>8.4248799999999992E-3</v>
      </c>
      <c r="D1027">
        <v>7.33322E-2</v>
      </c>
      <c r="E1027">
        <v>0.27432200000000001</v>
      </c>
      <c r="F1027">
        <v>0.30151800000000001</v>
      </c>
      <c r="G1027">
        <v>0.16475899999999999</v>
      </c>
      <c r="H1027">
        <v>8.1687300000000004E-2</v>
      </c>
      <c r="I1027">
        <v>3.7883399999999998E-2</v>
      </c>
      <c r="J1027">
        <v>3.1003800000000001E-2</v>
      </c>
      <c r="K1027">
        <v>1.39168E-2</v>
      </c>
      <c r="L1027">
        <v>5.2260400000000004E-3</v>
      </c>
      <c r="M1027">
        <v>7.4612799999999998E-3</v>
      </c>
    </row>
    <row r="1028" spans="1:42" x14ac:dyDescent="0.3">
      <c r="A1028">
        <v>2004</v>
      </c>
      <c r="B1028">
        <v>5.0027999999999997E-4</v>
      </c>
      <c r="C1028">
        <v>2.7662699999999999E-3</v>
      </c>
      <c r="D1028">
        <v>2.6781200000000002E-2</v>
      </c>
      <c r="E1028">
        <v>0.14713699999999999</v>
      </c>
      <c r="F1028">
        <v>0.25647700000000001</v>
      </c>
      <c r="G1028">
        <v>0.27229999999999999</v>
      </c>
      <c r="H1028">
        <v>0.13844600000000001</v>
      </c>
      <c r="I1028">
        <v>7.7387800000000007E-2</v>
      </c>
      <c r="J1028">
        <v>4.5150900000000001E-2</v>
      </c>
      <c r="K1028">
        <v>2.1067300000000001E-2</v>
      </c>
      <c r="L1028">
        <v>6.2700799999999999E-3</v>
      </c>
      <c r="M1028">
        <v>5.7161699999999996E-3</v>
      </c>
    </row>
    <row r="1029" spans="1:42" x14ac:dyDescent="0.3">
      <c r="A1029">
        <v>2005</v>
      </c>
      <c r="B1029">
        <v>3.5239000000000001E-4</v>
      </c>
      <c r="C1029">
        <v>2.72222E-3</v>
      </c>
      <c r="D1029">
        <v>1.34536E-2</v>
      </c>
      <c r="E1029">
        <v>0.13548099999999999</v>
      </c>
      <c r="F1029">
        <v>0.20735999999999999</v>
      </c>
      <c r="G1029">
        <v>0.29669899999999999</v>
      </c>
      <c r="H1029">
        <v>0.16317300000000001</v>
      </c>
      <c r="I1029">
        <v>7.8142199999999995E-2</v>
      </c>
      <c r="J1029">
        <v>6.9860000000000005E-2</v>
      </c>
      <c r="K1029">
        <v>1.9712E-2</v>
      </c>
      <c r="L1029">
        <v>8.31433E-3</v>
      </c>
      <c r="M1029">
        <v>4.7304499999999998E-3</v>
      </c>
    </row>
    <row r="1030" spans="1:42" x14ac:dyDescent="0.3">
      <c r="A1030">
        <v>2006</v>
      </c>
      <c r="B1030">
        <v>4.9955799999999999E-4</v>
      </c>
      <c r="C1030">
        <v>2.12598E-3</v>
      </c>
      <c r="D1030">
        <v>1.4532E-2</v>
      </c>
      <c r="E1030">
        <v>7.5704499999999994E-2</v>
      </c>
      <c r="F1030">
        <v>0.214389</v>
      </c>
      <c r="G1030">
        <v>0.27044299999999999</v>
      </c>
      <c r="H1030">
        <v>0.19874600000000001</v>
      </c>
      <c r="I1030">
        <v>0.101086</v>
      </c>
      <c r="J1030">
        <v>7.5772699999999998E-2</v>
      </c>
      <c r="K1030">
        <v>3.2631800000000002E-2</v>
      </c>
      <c r="L1030">
        <v>8.4668799999999995E-3</v>
      </c>
      <c r="M1030">
        <v>5.6031099999999997E-3</v>
      </c>
    </row>
    <row r="1031" spans="1:42" x14ac:dyDescent="0.3">
      <c r="A1031">
        <v>2007</v>
      </c>
      <c r="B1031">
        <v>3.9508799999999998E-4</v>
      </c>
      <c r="C1031">
        <v>3.3303400000000002E-3</v>
      </c>
      <c r="D1031">
        <v>1.22027E-2</v>
      </c>
      <c r="E1031">
        <v>8.6058999999999997E-2</v>
      </c>
      <c r="F1031">
        <v>0.12815199999999999</v>
      </c>
      <c r="G1031">
        <v>0.29877300000000001</v>
      </c>
      <c r="H1031">
        <v>0.19170999999999999</v>
      </c>
      <c r="I1031">
        <v>0.12843399999999999</v>
      </c>
      <c r="J1031">
        <v>9.8373299999999997E-2</v>
      </c>
      <c r="K1031">
        <v>3.4257799999999998E-2</v>
      </c>
      <c r="L1031">
        <v>1.27949E-2</v>
      </c>
      <c r="M1031">
        <v>5.5168400000000003E-3</v>
      </c>
    </row>
    <row r="1032" spans="1:42" x14ac:dyDescent="0.3">
      <c r="A1032">
        <v>2008</v>
      </c>
      <c r="B1032">
        <v>2.40814E-4</v>
      </c>
      <c r="C1032">
        <v>2.9129799999999999E-3</v>
      </c>
      <c r="D1032">
        <v>2.08278E-2</v>
      </c>
      <c r="E1032">
        <v>7.6785599999999996E-2</v>
      </c>
      <c r="F1032">
        <v>0.155941</v>
      </c>
      <c r="G1032">
        <v>0.19345899999999999</v>
      </c>
      <c r="H1032">
        <v>0.22564600000000001</v>
      </c>
      <c r="I1032">
        <v>0.13003200000000001</v>
      </c>
      <c r="J1032">
        <v>0.12922600000000001</v>
      </c>
      <c r="K1032">
        <v>4.4644900000000001E-2</v>
      </c>
      <c r="L1032">
        <v>1.3218300000000001E-2</v>
      </c>
      <c r="M1032">
        <v>7.0655700000000002E-3</v>
      </c>
    </row>
    <row r="1033" spans="1:42" x14ac:dyDescent="0.3">
      <c r="A1033">
        <v>2009</v>
      </c>
      <c r="B1033">
        <v>1.02484E-3</v>
      </c>
      <c r="C1033">
        <v>1.8644899999999999E-3</v>
      </c>
      <c r="D1033">
        <v>1.9046899999999999E-2</v>
      </c>
      <c r="E1033">
        <v>0.13311000000000001</v>
      </c>
      <c r="F1033">
        <v>0.13637099999999999</v>
      </c>
      <c r="G1033">
        <v>0.22813800000000001</v>
      </c>
      <c r="H1033">
        <v>0.141399</v>
      </c>
      <c r="I1033">
        <v>0.14586199999999999</v>
      </c>
      <c r="J1033">
        <v>0.117037</v>
      </c>
      <c r="K1033">
        <v>5.2923499999999998E-2</v>
      </c>
      <c r="L1033">
        <v>1.5967700000000001E-2</v>
      </c>
      <c r="M1033">
        <v>7.2547499999999999E-3</v>
      </c>
    </row>
    <row r="1034" spans="1:42" x14ac:dyDescent="0.3">
      <c r="A1034">
        <v>2010</v>
      </c>
      <c r="B1034">
        <v>2.9400400000000001E-3</v>
      </c>
      <c r="C1034">
        <v>7.6084200000000003E-3</v>
      </c>
      <c r="D1034">
        <v>1.1624199999999999E-2</v>
      </c>
      <c r="E1034">
        <v>0.11468399999999999</v>
      </c>
      <c r="F1034">
        <v>0.22826299999999999</v>
      </c>
      <c r="G1034">
        <v>0.19702600000000001</v>
      </c>
      <c r="H1034">
        <v>0.158694</v>
      </c>
      <c r="I1034">
        <v>8.5696999999999995E-2</v>
      </c>
      <c r="J1034">
        <v>0.12645500000000001</v>
      </c>
      <c r="K1034">
        <v>4.2510199999999998E-2</v>
      </c>
      <c r="L1034">
        <v>1.7027E-2</v>
      </c>
      <c r="M1034">
        <v>7.4713100000000001E-3</v>
      </c>
    </row>
    <row r="1035" spans="1:42" x14ac:dyDescent="0.3">
      <c r="A1035">
        <v>2011</v>
      </c>
      <c r="B1035">
        <v>2.3176999999999998E-3</v>
      </c>
      <c r="C1035">
        <v>1.8231899999999999E-2</v>
      </c>
      <c r="D1035">
        <v>4.00842E-2</v>
      </c>
      <c r="E1035">
        <v>6.4815700000000004E-2</v>
      </c>
      <c r="F1035">
        <v>0.170214</v>
      </c>
      <c r="G1035">
        <v>0.30808400000000002</v>
      </c>
      <c r="H1035">
        <v>0.13877600000000001</v>
      </c>
      <c r="I1035">
        <v>0.101949</v>
      </c>
      <c r="J1035">
        <v>8.1823499999999993E-2</v>
      </c>
      <c r="K1035">
        <v>4.9542900000000001E-2</v>
      </c>
      <c r="L1035">
        <v>1.53273E-2</v>
      </c>
      <c r="M1035">
        <v>8.8329800000000007E-3</v>
      </c>
    </row>
    <row r="1036" spans="1:42" x14ac:dyDescent="0.3">
      <c r="A1036">
        <v>2012</v>
      </c>
      <c r="B1036">
        <v>3.3389499999999998E-3</v>
      </c>
      <c r="C1036">
        <v>1.1691699999999999E-2</v>
      </c>
      <c r="D1036">
        <v>7.98286E-2</v>
      </c>
      <c r="E1036">
        <v>0.18551100000000001</v>
      </c>
      <c r="F1036">
        <v>8.9055700000000002E-2</v>
      </c>
      <c r="G1036">
        <v>0.198296</v>
      </c>
      <c r="H1036">
        <v>0.19095599999999999</v>
      </c>
      <c r="I1036">
        <v>8.1548899999999994E-2</v>
      </c>
      <c r="J1036">
        <v>9.6604700000000002E-2</v>
      </c>
      <c r="K1036">
        <v>3.6782099999999998E-2</v>
      </c>
      <c r="L1036">
        <v>1.7736999999999999E-2</v>
      </c>
      <c r="M1036">
        <v>8.6496699999999999E-3</v>
      </c>
    </row>
    <row r="1038" spans="1:42" x14ac:dyDescent="0.3">
      <c r="A1038" t="s">
        <v>64</v>
      </c>
    </row>
    <row r="1039" spans="1:42" x14ac:dyDescent="0.3">
      <c r="A1039">
        <v>1980</v>
      </c>
      <c r="B1039">
        <v>1.1482300000000001E-2</v>
      </c>
      <c r="C1039">
        <v>1.5396699999999999E-2</v>
      </c>
      <c r="D1039">
        <v>1.8528200000000002E-2</v>
      </c>
      <c r="E1039">
        <v>1.5396699999999999E-2</v>
      </c>
      <c r="F1039">
        <v>3.2881000000000001E-2</v>
      </c>
      <c r="G1039">
        <v>1.7484300000000001E-2</v>
      </c>
      <c r="H1039">
        <v>4.8016700000000002E-2</v>
      </c>
      <c r="I1039">
        <v>2.7400799999999999E-2</v>
      </c>
      <c r="J1039">
        <v>1.7484300000000001E-2</v>
      </c>
      <c r="K1039">
        <v>1.3048000000000001E-2</v>
      </c>
      <c r="L1039">
        <v>0</v>
      </c>
      <c r="M1039">
        <v>0</v>
      </c>
      <c r="N1039">
        <v>0</v>
      </c>
      <c r="O1039">
        <v>8.61169E-3</v>
      </c>
      <c r="P1039">
        <v>1.20042E-2</v>
      </c>
      <c r="Q1039">
        <v>6.5240100000000002E-3</v>
      </c>
      <c r="R1039">
        <v>2.3486399999999999E-3</v>
      </c>
      <c r="S1039">
        <v>2.3486399999999999E-3</v>
      </c>
      <c r="T1039">
        <v>1.3048000000000001E-2</v>
      </c>
      <c r="U1039">
        <v>2.6356999999999998E-2</v>
      </c>
      <c r="V1039">
        <v>3.4968699999999998E-2</v>
      </c>
      <c r="W1039">
        <v>5.4540699999999998E-2</v>
      </c>
      <c r="X1039">
        <v>8.2985400000000001E-2</v>
      </c>
      <c r="Y1039">
        <v>0.12291199999999999</v>
      </c>
      <c r="Z1039">
        <v>0.10934199999999999</v>
      </c>
      <c r="AA1039">
        <v>8.9509400000000003E-2</v>
      </c>
      <c r="AB1039">
        <v>6.5501000000000004E-2</v>
      </c>
      <c r="AC1039">
        <v>4.8016700000000002E-2</v>
      </c>
      <c r="AD1039">
        <v>3.4968699999999998E-2</v>
      </c>
      <c r="AE1039">
        <v>2.1920700000000001E-2</v>
      </c>
      <c r="AF1039">
        <v>1.3048000000000001E-2</v>
      </c>
      <c r="AG1039">
        <v>8.61169E-3</v>
      </c>
      <c r="AH1039">
        <v>8.61169E-3</v>
      </c>
      <c r="AI1039">
        <v>7.5678500000000001E-3</v>
      </c>
      <c r="AJ1039">
        <v>4.4363299999999996E-3</v>
      </c>
      <c r="AK1039">
        <v>2.3486399999999999E-3</v>
      </c>
      <c r="AL1039">
        <v>2.3486399999999999E-3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>
        <v>1981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1">
        <v>0</v>
      </c>
      <c r="K1040">
        <v>0</v>
      </c>
      <c r="L1040" s="1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5.3238699999999996E-3</v>
      </c>
      <c r="S1040">
        <v>1.24224E-2</v>
      </c>
      <c r="T1040">
        <v>2.4844700000000001E-2</v>
      </c>
      <c r="U1040">
        <v>8.9618500000000004E-2</v>
      </c>
      <c r="V1040">
        <v>0.114463</v>
      </c>
      <c r="W1040">
        <v>9.3167700000000006E-2</v>
      </c>
      <c r="X1040">
        <v>9.6716899999999995E-2</v>
      </c>
      <c r="Y1040">
        <v>9.9378900000000006E-2</v>
      </c>
      <c r="Z1040">
        <v>9.3167700000000006E-2</v>
      </c>
      <c r="AA1040">
        <v>7.7196100000000004E-2</v>
      </c>
      <c r="AB1040">
        <v>6.9210300000000002E-2</v>
      </c>
      <c r="AC1040">
        <v>5.5013300000000001E-2</v>
      </c>
      <c r="AD1040">
        <v>4.4365599999999998E-2</v>
      </c>
      <c r="AE1040">
        <v>3.1943199999999998E-2</v>
      </c>
      <c r="AF1040">
        <v>3.01686E-2</v>
      </c>
      <c r="AG1040">
        <v>1.9520900000000001E-2</v>
      </c>
      <c r="AH1040">
        <v>1.77462E-2</v>
      </c>
      <c r="AI1040">
        <v>1.50843E-2</v>
      </c>
      <c r="AJ1040">
        <v>7.0984899999999998E-3</v>
      </c>
      <c r="AK1040">
        <v>2.6619299999999999E-3</v>
      </c>
      <c r="AL1040">
        <v>8.87311E-4</v>
      </c>
      <c r="AM1040">
        <v>0</v>
      </c>
      <c r="AN1040">
        <v>0</v>
      </c>
      <c r="AO1040">
        <v>0</v>
      </c>
      <c r="AP1040">
        <v>0</v>
      </c>
    </row>
    <row r="1041" spans="1:42" x14ac:dyDescent="0.3">
      <c r="A1041">
        <v>1982</v>
      </c>
      <c r="B1041">
        <v>0</v>
      </c>
      <c r="C1041">
        <v>2.4341200000000001E-3</v>
      </c>
      <c r="D1041">
        <v>9.6306499999999993E-3</v>
      </c>
      <c r="E1041">
        <v>2.8786099999999998E-2</v>
      </c>
      <c r="F1041">
        <v>5.7678100000000003E-2</v>
      </c>
      <c r="G1041">
        <v>5.7678100000000003E-2</v>
      </c>
      <c r="H1041">
        <v>5.5349799999999998E-2</v>
      </c>
      <c r="I1041">
        <v>5.0481499999999999E-2</v>
      </c>
      <c r="J1041">
        <v>4.3284999999999997E-2</v>
      </c>
      <c r="K1041">
        <v>4.5719099999999999E-2</v>
      </c>
      <c r="L1041">
        <v>5.7678100000000003E-2</v>
      </c>
      <c r="M1041">
        <v>3.8522599999999997E-2</v>
      </c>
      <c r="N1041">
        <v>7.1965299999999996E-3</v>
      </c>
      <c r="O1041">
        <v>2.4341200000000001E-3</v>
      </c>
      <c r="P1041">
        <v>0</v>
      </c>
      <c r="Q1041">
        <v>0</v>
      </c>
      <c r="R1041">
        <v>0</v>
      </c>
      <c r="S1041">
        <v>0</v>
      </c>
      <c r="T1041">
        <v>4.7624099999999999E-3</v>
      </c>
      <c r="U1041">
        <v>9.6306499999999993E-3</v>
      </c>
      <c r="V1041">
        <v>1.4393100000000001E-2</v>
      </c>
      <c r="W1041">
        <v>4.3284999999999997E-2</v>
      </c>
      <c r="X1041">
        <v>8.41359E-2</v>
      </c>
      <c r="Y1041">
        <v>0.120224</v>
      </c>
      <c r="Z1041">
        <v>8.88983E-2</v>
      </c>
      <c r="AA1041">
        <v>5.7678100000000003E-2</v>
      </c>
      <c r="AB1041">
        <v>3.1326100000000003E-2</v>
      </c>
      <c r="AC1041">
        <v>2.4023699999999999E-2</v>
      </c>
      <c r="AD1041">
        <v>1.9155499999999999E-2</v>
      </c>
      <c r="AE1041">
        <v>1.68272E-2</v>
      </c>
      <c r="AF1041">
        <v>1.4393100000000001E-2</v>
      </c>
      <c r="AG1041">
        <v>1.19589E-2</v>
      </c>
      <c r="AH1041">
        <v>2.4341200000000001E-3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>
        <v>1983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2.2692099999999998E-3</v>
      </c>
      <c r="R1042">
        <v>1.1758599999999999E-2</v>
      </c>
      <c r="S1042">
        <v>1.4130999999999999E-2</v>
      </c>
      <c r="T1042">
        <v>1.87726E-2</v>
      </c>
      <c r="U1042">
        <v>2.1248099999999999E-2</v>
      </c>
      <c r="V1042">
        <v>3.06343E-2</v>
      </c>
      <c r="W1042">
        <v>7.2924199999999995E-2</v>
      </c>
      <c r="X1042">
        <v>0.14708599999999999</v>
      </c>
      <c r="Y1042">
        <v>0.176483</v>
      </c>
      <c r="Z1042">
        <v>0.14708599999999999</v>
      </c>
      <c r="AA1042">
        <v>0.12934499999999999</v>
      </c>
      <c r="AB1042">
        <v>7.2924199999999995E-2</v>
      </c>
      <c r="AC1042">
        <v>5.17793E-2</v>
      </c>
      <c r="AD1042">
        <v>3.06343E-2</v>
      </c>
      <c r="AE1042">
        <v>2.3517300000000001E-2</v>
      </c>
      <c r="AF1042">
        <v>1.1758599999999999E-2</v>
      </c>
      <c r="AG1042">
        <v>7.1170699999999996E-3</v>
      </c>
      <c r="AH1042">
        <v>1.4130999999999999E-2</v>
      </c>
      <c r="AI1042">
        <v>7.1170699999999996E-3</v>
      </c>
      <c r="AJ1042">
        <v>2.2692099999999998E-3</v>
      </c>
      <c r="AK1042">
        <v>4.7447100000000001E-3</v>
      </c>
      <c r="AL1042">
        <v>2.2692099999999998E-3</v>
      </c>
      <c r="AM1042">
        <v>0</v>
      </c>
      <c r="AN1042">
        <v>0</v>
      </c>
      <c r="AO1042">
        <v>0</v>
      </c>
      <c r="AP1042">
        <v>0</v>
      </c>
    </row>
    <row r="1043" spans="1:42" x14ac:dyDescent="0.3">
      <c r="A1043">
        <v>1984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1.9590100000000001E-4</v>
      </c>
      <c r="H1043">
        <v>3.9180200000000001E-4</v>
      </c>
      <c r="I1043">
        <v>1.9590100000000001E-4</v>
      </c>
      <c r="J1043" s="1">
        <v>9.7950399999999996E-5</v>
      </c>
      <c r="K1043">
        <v>0</v>
      </c>
      <c r="L1043" s="1">
        <v>9.7950399999999996E-5</v>
      </c>
      <c r="M1043">
        <v>1.9590100000000001E-4</v>
      </c>
      <c r="N1043">
        <v>1.00399E-3</v>
      </c>
      <c r="O1043">
        <v>2.2038800000000001E-3</v>
      </c>
      <c r="P1043">
        <v>3.9180200000000004E-3</v>
      </c>
      <c r="Q1043">
        <v>8.3257799999999996E-3</v>
      </c>
      <c r="R1043">
        <v>2.1353199999999999E-2</v>
      </c>
      <c r="S1043">
        <v>4.2681900000000002E-2</v>
      </c>
      <c r="T1043">
        <v>6.0533299999999998E-2</v>
      </c>
      <c r="U1043">
        <v>8.2155900000000004E-2</v>
      </c>
      <c r="V1043">
        <v>8.4261799999999998E-2</v>
      </c>
      <c r="W1043">
        <v>8.0074400000000004E-2</v>
      </c>
      <c r="X1043">
        <v>0.105909</v>
      </c>
      <c r="Y1043">
        <v>0.114039</v>
      </c>
      <c r="Z1043">
        <v>0.101697</v>
      </c>
      <c r="AA1043">
        <v>7.94623E-2</v>
      </c>
      <c r="AB1043">
        <v>6.2320899999999999E-2</v>
      </c>
      <c r="AC1043">
        <v>4.2388000000000002E-2</v>
      </c>
      <c r="AD1043">
        <v>2.8552500000000001E-2</v>
      </c>
      <c r="AE1043">
        <v>1.9026899999999999E-2</v>
      </c>
      <c r="AF1043">
        <v>1.43252E-2</v>
      </c>
      <c r="AG1043">
        <v>9.8195299999999999E-3</v>
      </c>
      <c r="AH1043">
        <v>6.7095999999999996E-3</v>
      </c>
      <c r="AI1043">
        <v>6.3178000000000002E-3</v>
      </c>
      <c r="AJ1043">
        <v>5.1179099999999998E-3</v>
      </c>
      <c r="AK1043">
        <v>3.5996800000000001E-3</v>
      </c>
      <c r="AL1043">
        <v>5.3138100000000004E-3</v>
      </c>
      <c r="AM1043">
        <v>3.5996800000000001E-3</v>
      </c>
      <c r="AN1043">
        <v>3.0119700000000001E-3</v>
      </c>
      <c r="AO1043">
        <v>1.10194E-3</v>
      </c>
      <c r="AP1043">
        <v>0</v>
      </c>
    </row>
    <row r="1044" spans="1:42" x14ac:dyDescent="0.3">
      <c r="A1044">
        <v>1985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2.39063E-4</v>
      </c>
      <c r="J1044">
        <v>4.78126E-4</v>
      </c>
      <c r="K1044">
        <v>6.3750099999999995E-4</v>
      </c>
      <c r="L1044">
        <v>1.2750000000000001E-3</v>
      </c>
      <c r="M1044">
        <v>1.2750000000000001E-3</v>
      </c>
      <c r="N1044">
        <v>1.51406E-3</v>
      </c>
      <c r="O1044">
        <v>1.51406E-3</v>
      </c>
      <c r="P1044">
        <v>1.7531300000000001E-3</v>
      </c>
      <c r="Q1044">
        <v>2.4703199999999998E-3</v>
      </c>
      <c r="R1044">
        <v>4.9406299999999997E-3</v>
      </c>
      <c r="S1044">
        <v>1.08375E-2</v>
      </c>
      <c r="T1044">
        <v>1.71328E-2</v>
      </c>
      <c r="U1044">
        <v>3.1795400000000001E-2</v>
      </c>
      <c r="V1044">
        <v>4.2632900000000001E-2</v>
      </c>
      <c r="W1044">
        <v>4.90079E-2</v>
      </c>
      <c r="X1044">
        <v>6.5184500000000006E-2</v>
      </c>
      <c r="Y1044">
        <v>6.7575099999999999E-2</v>
      </c>
      <c r="Z1044">
        <v>7.5623599999999999E-2</v>
      </c>
      <c r="AA1044">
        <v>7.8651700000000005E-2</v>
      </c>
      <c r="AB1044">
        <v>7.0762599999999995E-2</v>
      </c>
      <c r="AC1044">
        <v>7.2196999999999997E-2</v>
      </c>
      <c r="AD1044">
        <v>6.5503199999999998E-2</v>
      </c>
      <c r="AE1044">
        <v>6.5423499999999996E-2</v>
      </c>
      <c r="AF1044">
        <v>5.7773499999999998E-2</v>
      </c>
      <c r="AG1044">
        <v>4.66173E-2</v>
      </c>
      <c r="AH1044">
        <v>3.4982899999999997E-2</v>
      </c>
      <c r="AI1044">
        <v>2.8129700000000001E-2</v>
      </c>
      <c r="AJ1044">
        <v>2.2073499999999999E-2</v>
      </c>
      <c r="AK1044">
        <v>2.0639100000000001E-2</v>
      </c>
      <c r="AL1044">
        <v>1.92844E-2</v>
      </c>
      <c r="AM1044">
        <v>1.42641E-2</v>
      </c>
      <c r="AN1044">
        <v>1.5857799999999998E-2</v>
      </c>
      <c r="AO1044">
        <v>1.1953099999999999E-2</v>
      </c>
      <c r="AP1044">
        <v>0</v>
      </c>
    </row>
    <row r="1045" spans="1:42" x14ac:dyDescent="0.3">
      <c r="A1045">
        <v>1986</v>
      </c>
      <c r="B1045">
        <v>2.83286E-4</v>
      </c>
      <c r="C1045">
        <v>7.5542999999999997E-4</v>
      </c>
      <c r="D1045">
        <v>1.6997200000000001E-3</v>
      </c>
      <c r="E1045">
        <v>1.2275700000000001E-3</v>
      </c>
      <c r="F1045">
        <v>1.2275700000000001E-3</v>
      </c>
      <c r="G1045">
        <v>2.5495800000000001E-3</v>
      </c>
      <c r="H1045">
        <v>3.68272E-3</v>
      </c>
      <c r="I1045">
        <v>2.73843E-3</v>
      </c>
      <c r="J1045">
        <v>1.322E-3</v>
      </c>
      <c r="K1045">
        <v>1.6052900000000001E-3</v>
      </c>
      <c r="L1045">
        <v>2.2662899999999998E-3</v>
      </c>
      <c r="M1045">
        <v>3.3994300000000002E-3</v>
      </c>
      <c r="N1045">
        <v>4.8158599999999999E-3</v>
      </c>
      <c r="O1045">
        <v>5.9490100000000002E-3</v>
      </c>
      <c r="P1045">
        <v>6.0434399999999997E-3</v>
      </c>
      <c r="Q1045">
        <v>6.3267200000000001E-3</v>
      </c>
      <c r="R1045">
        <v>5.3824399999999996E-3</v>
      </c>
      <c r="S1045">
        <v>3.4938600000000001E-3</v>
      </c>
      <c r="T1045">
        <v>2.1718599999999998E-3</v>
      </c>
      <c r="U1045">
        <v>1.6052900000000001E-3</v>
      </c>
      <c r="V1045">
        <v>2.83286E-3</v>
      </c>
      <c r="W1045">
        <v>5.0047199999999998E-3</v>
      </c>
      <c r="X1045">
        <v>1.5580699999999999E-2</v>
      </c>
      <c r="Y1045">
        <v>3.7488199999999999E-2</v>
      </c>
      <c r="Z1045">
        <v>6.5250199999999994E-2</v>
      </c>
      <c r="AA1045">
        <v>0.100661</v>
      </c>
      <c r="AB1045">
        <v>0.126251</v>
      </c>
      <c r="AC1045">
        <v>0.11898</v>
      </c>
      <c r="AD1045">
        <v>0.118508</v>
      </c>
      <c r="AE1045">
        <v>8.4608100000000006E-2</v>
      </c>
      <c r="AF1045">
        <v>6.0151099999999999E-2</v>
      </c>
      <c r="AG1045">
        <v>4.5136900000000001E-2</v>
      </c>
      <c r="AH1045">
        <v>3.4844199999999999E-2</v>
      </c>
      <c r="AI1045">
        <v>2.7101E-2</v>
      </c>
      <c r="AJ1045">
        <v>2.42682E-2</v>
      </c>
      <c r="AK1045">
        <v>1.95467E-2</v>
      </c>
      <c r="AL1045">
        <v>1.8413599999999999E-2</v>
      </c>
      <c r="AM1045">
        <v>1.3314400000000001E-2</v>
      </c>
      <c r="AN1045">
        <v>1.3220000000000001E-2</v>
      </c>
      <c r="AO1045">
        <v>1.02927E-2</v>
      </c>
      <c r="AP1045">
        <v>0</v>
      </c>
    </row>
    <row r="1046" spans="1:42" x14ac:dyDescent="0.3">
      <c r="A1046">
        <v>1987</v>
      </c>
      <c r="B1046">
        <v>1.9120500000000001E-4</v>
      </c>
      <c r="C1046">
        <v>5.7361399999999996E-4</v>
      </c>
      <c r="D1046">
        <v>7.6481800000000001E-4</v>
      </c>
      <c r="E1046">
        <v>9.5602299999999996E-4</v>
      </c>
      <c r="F1046">
        <v>5.7361399999999996E-4</v>
      </c>
      <c r="G1046">
        <v>2.0076500000000001E-3</v>
      </c>
      <c r="H1046">
        <v>4.9713200000000004E-3</v>
      </c>
      <c r="I1046">
        <v>5.8317400000000002E-3</v>
      </c>
      <c r="J1046">
        <v>4.1108999999999998E-3</v>
      </c>
      <c r="K1046">
        <v>4.2065000000000002E-3</v>
      </c>
      <c r="L1046">
        <v>7.0745699999999996E-3</v>
      </c>
      <c r="M1046">
        <v>9.0822200000000002E-3</v>
      </c>
      <c r="N1046">
        <v>1.01338E-2</v>
      </c>
      <c r="O1046">
        <v>1.6156799999999999E-2</v>
      </c>
      <c r="P1046">
        <v>2.4282999999999999E-2</v>
      </c>
      <c r="Q1046">
        <v>3.7762900000000002E-2</v>
      </c>
      <c r="R1046">
        <v>5.0956000000000001E-2</v>
      </c>
      <c r="S1046">
        <v>7.9349900000000001E-2</v>
      </c>
      <c r="T1046">
        <v>0.106119</v>
      </c>
      <c r="U1046">
        <v>0.116157</v>
      </c>
      <c r="V1046">
        <v>0.10238999999999999</v>
      </c>
      <c r="W1046">
        <v>8.2313600000000001E-2</v>
      </c>
      <c r="X1046">
        <v>5.1338399999999999E-2</v>
      </c>
      <c r="Y1046">
        <v>3.2217999999999997E-2</v>
      </c>
      <c r="Z1046">
        <v>2.3805E-2</v>
      </c>
      <c r="AA1046">
        <v>2.9445499999999999E-2</v>
      </c>
      <c r="AB1046">
        <v>3.5946499999999999E-2</v>
      </c>
      <c r="AC1046">
        <v>3.9005699999999997E-2</v>
      </c>
      <c r="AD1046">
        <v>3.2026800000000001E-2</v>
      </c>
      <c r="AE1046">
        <v>2.0363300000000001E-2</v>
      </c>
      <c r="AF1046">
        <v>1.9120499999999999E-2</v>
      </c>
      <c r="AG1046">
        <v>1.52964E-2</v>
      </c>
      <c r="AH1046">
        <v>1.24283E-2</v>
      </c>
      <c r="AI1046">
        <v>8.79541E-3</v>
      </c>
      <c r="AJ1046">
        <v>5.8317400000000002E-3</v>
      </c>
      <c r="AK1046">
        <v>4.2065000000000002E-3</v>
      </c>
      <c r="AL1046">
        <v>1.8164399999999999E-3</v>
      </c>
      <c r="AM1046">
        <v>9.5602299999999996E-4</v>
      </c>
      <c r="AN1046">
        <v>6.6921600000000004E-4</v>
      </c>
      <c r="AO1046">
        <v>7.6481800000000001E-4</v>
      </c>
      <c r="AP1046">
        <v>0</v>
      </c>
    </row>
    <row r="1047" spans="1:42" x14ac:dyDescent="0.3">
      <c r="A1047">
        <v>1988</v>
      </c>
      <c r="B1047">
        <v>0</v>
      </c>
      <c r="C1047">
        <v>0</v>
      </c>
      <c r="D1047">
        <v>0</v>
      </c>
      <c r="E1047" s="1">
        <v>0</v>
      </c>
      <c r="F1047">
        <v>0</v>
      </c>
      <c r="G1047">
        <v>0</v>
      </c>
      <c r="H1047">
        <v>0</v>
      </c>
      <c r="I1047" s="1">
        <v>9.4614100000000006E-5</v>
      </c>
      <c r="J1047">
        <v>5.2037800000000005E-4</v>
      </c>
      <c r="K1047">
        <v>1.41921E-3</v>
      </c>
      <c r="L1047">
        <v>1.72671E-3</v>
      </c>
      <c r="M1047">
        <v>2.2470799999999998E-3</v>
      </c>
      <c r="N1047">
        <v>4.3995600000000003E-3</v>
      </c>
      <c r="O1047">
        <v>8.3733499999999999E-3</v>
      </c>
      <c r="P1047">
        <v>1.7479999999999999E-2</v>
      </c>
      <c r="Q1047">
        <v>3.9335799999999997E-2</v>
      </c>
      <c r="R1047">
        <v>7.0605799999999996E-2</v>
      </c>
      <c r="S1047">
        <v>9.36916E-2</v>
      </c>
      <c r="T1047">
        <v>0.10052700000000001</v>
      </c>
      <c r="U1047">
        <v>8.55075E-2</v>
      </c>
      <c r="V1047">
        <v>7.0605799999999996E-2</v>
      </c>
      <c r="W1047">
        <v>5.0476600000000003E-2</v>
      </c>
      <c r="X1047">
        <v>3.68758E-2</v>
      </c>
      <c r="Y1047">
        <v>3.2594600000000001E-2</v>
      </c>
      <c r="Z1047">
        <v>3.09625E-2</v>
      </c>
      <c r="AA1047">
        <v>3.0844199999999999E-2</v>
      </c>
      <c r="AB1047">
        <v>2.99454E-2</v>
      </c>
      <c r="AC1047">
        <v>2.6870399999999999E-2</v>
      </c>
      <c r="AD1047">
        <v>2.3204099999999998E-2</v>
      </c>
      <c r="AE1047">
        <v>2.41029E-2</v>
      </c>
      <c r="AF1047">
        <v>2.29912E-2</v>
      </c>
      <c r="AG1047">
        <v>2.7177900000000001E-2</v>
      </c>
      <c r="AH1047">
        <v>2.50254E-2</v>
      </c>
      <c r="AI1047">
        <v>2.4717900000000001E-2</v>
      </c>
      <c r="AJ1047">
        <v>2.5735000000000001E-2</v>
      </c>
      <c r="AK1047">
        <v>2.7083300000000001E-2</v>
      </c>
      <c r="AL1047">
        <v>2.4717900000000001E-2</v>
      </c>
      <c r="AM1047">
        <v>1.7669199999999999E-2</v>
      </c>
      <c r="AN1047">
        <v>1.4097500000000001E-2</v>
      </c>
      <c r="AO1047">
        <v>8.3733499999999999E-3</v>
      </c>
      <c r="AP1047">
        <v>0</v>
      </c>
    </row>
    <row r="1048" spans="1:42" x14ac:dyDescent="0.3">
      <c r="A1048">
        <v>1989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1.4847499999999999E-4</v>
      </c>
      <c r="L1048">
        <v>3.79672E-3</v>
      </c>
      <c r="M1048">
        <v>7.7419100000000003E-3</v>
      </c>
      <c r="N1048">
        <v>6.7959099999999995E-2</v>
      </c>
      <c r="O1048">
        <v>0.10259600000000001</v>
      </c>
      <c r="P1048">
        <v>4.8657400000000003E-2</v>
      </c>
      <c r="Q1048">
        <v>5.7756799999999997E-2</v>
      </c>
      <c r="R1048">
        <v>4.21669E-2</v>
      </c>
      <c r="S1048">
        <v>2.5707399999999998E-2</v>
      </c>
      <c r="T1048">
        <v>1.8601800000000002E-2</v>
      </c>
      <c r="U1048">
        <v>2.14016E-2</v>
      </c>
      <c r="V1048">
        <v>2.4540800000000002E-2</v>
      </c>
      <c r="W1048">
        <v>2.7764799999999999E-2</v>
      </c>
      <c r="X1048">
        <v>4.4754599999999999E-2</v>
      </c>
      <c r="Y1048">
        <v>6.0959600000000003E-2</v>
      </c>
      <c r="Z1048">
        <v>7.5722200000000003E-2</v>
      </c>
      <c r="AA1048">
        <v>8.4397399999999997E-2</v>
      </c>
      <c r="AB1048">
        <v>8.3973199999999998E-2</v>
      </c>
      <c r="AC1048">
        <v>6.0408099999999999E-2</v>
      </c>
      <c r="AD1048">
        <v>4.4118299999999999E-2</v>
      </c>
      <c r="AE1048">
        <v>2.74679E-2</v>
      </c>
      <c r="AF1048">
        <v>1.49535E-2</v>
      </c>
      <c r="AG1048">
        <v>1.05629E-2</v>
      </c>
      <c r="AH1048">
        <v>8.1873299999999996E-3</v>
      </c>
      <c r="AI1048">
        <v>6.2995799999999999E-3</v>
      </c>
      <c r="AJ1048">
        <v>5.5147800000000004E-3</v>
      </c>
      <c r="AK1048">
        <v>5.3238900000000004E-3</v>
      </c>
      <c r="AL1048">
        <v>5.5147800000000004E-3</v>
      </c>
      <c r="AM1048">
        <v>5.0269399999999997E-3</v>
      </c>
      <c r="AN1048">
        <v>4.0512500000000002E-3</v>
      </c>
      <c r="AO1048">
        <v>3.9239799999999997E-3</v>
      </c>
      <c r="AP1048">
        <v>0</v>
      </c>
    </row>
    <row r="1049" spans="1:42" x14ac:dyDescent="0.3">
      <c r="A1049">
        <v>1990</v>
      </c>
      <c r="B1049">
        <v>0</v>
      </c>
      <c r="C1049" s="1">
        <v>0</v>
      </c>
      <c r="D1049">
        <v>0</v>
      </c>
      <c r="E1049">
        <v>0</v>
      </c>
      <c r="F1049" s="1">
        <v>0</v>
      </c>
      <c r="G1049">
        <v>0</v>
      </c>
      <c r="H1049" s="1">
        <v>0</v>
      </c>
      <c r="I1049">
        <v>0</v>
      </c>
      <c r="J1049">
        <v>0</v>
      </c>
      <c r="K1049">
        <v>0</v>
      </c>
      <c r="L1049">
        <v>3.0209399999999998E-4</v>
      </c>
      <c r="M1049">
        <v>6.1791999999999999E-4</v>
      </c>
      <c r="N1049">
        <v>1.23584E-3</v>
      </c>
      <c r="O1049">
        <v>1.23584E-3</v>
      </c>
      <c r="P1049">
        <v>1.74391E-3</v>
      </c>
      <c r="Q1049">
        <v>2.5677999999999999E-3</v>
      </c>
      <c r="R1049">
        <v>3.3916900000000002E-3</v>
      </c>
      <c r="S1049">
        <v>3.8997599999999999E-3</v>
      </c>
      <c r="T1049">
        <v>6.6735299999999996E-3</v>
      </c>
      <c r="U1049">
        <v>1.1809099999999999E-2</v>
      </c>
      <c r="V1049">
        <v>2.10505E-2</v>
      </c>
      <c r="W1049">
        <v>3.1939599999999999E-2</v>
      </c>
      <c r="X1049">
        <v>4.6316499999999997E-2</v>
      </c>
      <c r="Y1049">
        <v>6.2451100000000002E-2</v>
      </c>
      <c r="Z1049">
        <v>7.1692400000000003E-2</v>
      </c>
      <c r="AA1049">
        <v>9.2948799999999998E-2</v>
      </c>
      <c r="AB1049">
        <v>0.117803</v>
      </c>
      <c r="AC1049">
        <v>0.129214</v>
      </c>
      <c r="AD1049">
        <v>0.100968</v>
      </c>
      <c r="AE1049">
        <v>8.4023299999999995E-2</v>
      </c>
      <c r="AF1049">
        <v>6.1421200000000002E-2</v>
      </c>
      <c r="AG1049">
        <v>4.3858599999999998E-2</v>
      </c>
      <c r="AH1049">
        <v>3.3079299999999999E-2</v>
      </c>
      <c r="AI1049">
        <v>2.5472000000000002E-2</v>
      </c>
      <c r="AJ1049">
        <v>1.7562700000000001E-2</v>
      </c>
      <c r="AK1049">
        <v>1.10951E-2</v>
      </c>
      <c r="AL1049">
        <v>7.6072800000000001E-3</v>
      </c>
      <c r="AM1049" s="1">
        <v>4.0096100000000003E-3</v>
      </c>
      <c r="AN1049">
        <v>2.7737700000000001E-3</v>
      </c>
      <c r="AO1049" s="1">
        <v>1.23584E-3</v>
      </c>
      <c r="AP1049">
        <v>0</v>
      </c>
    </row>
    <row r="1050" spans="1:42" x14ac:dyDescent="0.3">
      <c r="A1050">
        <v>1991</v>
      </c>
      <c r="B1050" s="1">
        <v>0</v>
      </c>
      <c r="C1050" s="1">
        <v>0</v>
      </c>
      <c r="D1050">
        <v>0</v>
      </c>
      <c r="E1050" s="1">
        <v>5.7623600000000002E-5</v>
      </c>
      <c r="F1050" s="1">
        <v>0</v>
      </c>
      <c r="G1050">
        <v>2.4970199999999998E-4</v>
      </c>
      <c r="H1050">
        <v>1.19089E-3</v>
      </c>
      <c r="I1050">
        <v>2.1512800000000002E-3</v>
      </c>
      <c r="J1050" s="1">
        <v>1.6326699999999999E-3</v>
      </c>
      <c r="K1050">
        <v>1.9591999999999999E-3</v>
      </c>
      <c r="L1050">
        <v>2.5162299999999999E-3</v>
      </c>
      <c r="M1050">
        <v>1.9015799999999999E-3</v>
      </c>
      <c r="N1050">
        <v>2.2665300000000001E-3</v>
      </c>
      <c r="O1050">
        <v>1.7805700000000001E-2</v>
      </c>
      <c r="P1050">
        <v>4.4331799999999998E-2</v>
      </c>
      <c r="Q1050">
        <v>2.12631E-2</v>
      </c>
      <c r="R1050">
        <v>1.31766E-2</v>
      </c>
      <c r="S1050">
        <v>1.20625E-2</v>
      </c>
      <c r="T1050">
        <v>1.26388E-2</v>
      </c>
      <c r="U1050">
        <v>1.5616E-2</v>
      </c>
      <c r="V1050">
        <v>2.1781700000000001E-2</v>
      </c>
      <c r="W1050">
        <v>3.3594600000000002E-2</v>
      </c>
      <c r="X1050">
        <v>4.3198500000000001E-2</v>
      </c>
      <c r="Y1050">
        <v>5.3513100000000001E-2</v>
      </c>
      <c r="Z1050">
        <v>5.4761600000000001E-2</v>
      </c>
      <c r="AA1050">
        <v>6.6094299999999995E-2</v>
      </c>
      <c r="AB1050">
        <v>8.36311E-2</v>
      </c>
      <c r="AC1050">
        <v>8.1863900000000003E-2</v>
      </c>
      <c r="AD1050">
        <v>7.5659799999999999E-2</v>
      </c>
      <c r="AE1050">
        <v>6.7150699999999994E-2</v>
      </c>
      <c r="AF1050">
        <v>5.7489100000000001E-2</v>
      </c>
      <c r="AG1050">
        <v>3.6053200000000001E-2</v>
      </c>
      <c r="AH1050">
        <v>2.69871E-2</v>
      </c>
      <c r="AI1050">
        <v>2.8216399999999999E-2</v>
      </c>
      <c r="AJ1050">
        <v>2.3760099999999999E-2</v>
      </c>
      <c r="AK1050">
        <v>2.2415600000000001E-2</v>
      </c>
      <c r="AL1050">
        <v>2.1704899999999999E-2</v>
      </c>
      <c r="AM1050">
        <v>1.6595599999999999E-2</v>
      </c>
      <c r="AN1050">
        <v>1.3195800000000001E-2</v>
      </c>
      <c r="AO1050">
        <v>1.1832000000000001E-2</v>
      </c>
      <c r="AP1050">
        <v>9.68077E-3</v>
      </c>
    </row>
    <row r="1051" spans="1:42" x14ac:dyDescent="0.3">
      <c r="A1051">
        <v>1992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1.1494299999999999E-3</v>
      </c>
      <c r="L1051">
        <v>6.2310899999999999E-3</v>
      </c>
      <c r="M1051">
        <v>1.8511799999999998E-2</v>
      </c>
      <c r="N1051">
        <v>1.0042300000000001E-2</v>
      </c>
      <c r="O1051">
        <v>7.5015100000000003E-3</v>
      </c>
      <c r="P1051">
        <v>9.8003599999999993E-3</v>
      </c>
      <c r="Q1051">
        <v>7.9249799999999999E-3</v>
      </c>
      <c r="R1051">
        <v>7.0175400000000001E-3</v>
      </c>
      <c r="S1051">
        <v>8.2274700000000006E-3</v>
      </c>
      <c r="T1051">
        <v>9.9213600000000006E-3</v>
      </c>
      <c r="U1051">
        <v>1.65154E-2</v>
      </c>
      <c r="V1051">
        <v>2.8493600000000001E-2</v>
      </c>
      <c r="W1051">
        <v>4.2226300000000001E-2</v>
      </c>
      <c r="X1051">
        <v>6.7029599999999995E-2</v>
      </c>
      <c r="Y1051">
        <v>9.4071399999999999E-2</v>
      </c>
      <c r="Z1051">
        <v>0.11784600000000001</v>
      </c>
      <c r="AA1051">
        <v>0.11264399999999999</v>
      </c>
      <c r="AB1051">
        <v>8.4270999999999999E-2</v>
      </c>
      <c r="AC1051">
        <v>6.3762899999999997E-2</v>
      </c>
      <c r="AD1051">
        <v>5.9225699999999999E-2</v>
      </c>
      <c r="AE1051">
        <v>5.2389600000000001E-2</v>
      </c>
      <c r="AF1051">
        <v>4.9122800000000001E-2</v>
      </c>
      <c r="AG1051">
        <v>3.6116200000000001E-2</v>
      </c>
      <c r="AH1051">
        <v>3.2183900000000001E-2</v>
      </c>
      <c r="AI1051">
        <v>2.42589E-2</v>
      </c>
      <c r="AJ1051">
        <v>1.01633E-2</v>
      </c>
      <c r="AK1051">
        <v>6.2915899999999997E-3</v>
      </c>
      <c r="AL1051">
        <v>4.77919E-3</v>
      </c>
      <c r="AM1051">
        <v>3.8717500000000002E-3</v>
      </c>
      <c r="AN1051">
        <v>3.81125E-3</v>
      </c>
      <c r="AO1051">
        <v>4.5976999999999997E-3</v>
      </c>
      <c r="AP1051">
        <v>0</v>
      </c>
    </row>
    <row r="1052" spans="1:42" x14ac:dyDescent="0.3">
      <c r="A1052">
        <v>1993</v>
      </c>
      <c r="B1052">
        <v>0</v>
      </c>
      <c r="C1052" s="1">
        <v>9.1218700000000001E-5</v>
      </c>
      <c r="D1052">
        <v>6.0812500000000005E-4</v>
      </c>
      <c r="E1052">
        <v>4.8650000000000001E-4</v>
      </c>
      <c r="F1052" s="1">
        <v>9.1218700000000001E-5</v>
      </c>
      <c r="G1052">
        <v>0</v>
      </c>
      <c r="H1052" s="1">
        <v>9.1218700000000001E-5</v>
      </c>
      <c r="I1052">
        <v>7.9056199999999997E-4</v>
      </c>
      <c r="J1052">
        <v>2.0068099999999999E-3</v>
      </c>
      <c r="K1052">
        <v>6.1116499999999997E-3</v>
      </c>
      <c r="L1052">
        <v>1.5111899999999999E-2</v>
      </c>
      <c r="M1052">
        <v>2.10107E-2</v>
      </c>
      <c r="N1052">
        <v>3.1500899999999998E-2</v>
      </c>
      <c r="O1052">
        <v>3.8494300000000002E-2</v>
      </c>
      <c r="P1052">
        <v>5.9687400000000002E-2</v>
      </c>
      <c r="Q1052">
        <v>8.9485499999999996E-2</v>
      </c>
      <c r="R1052">
        <v>0.115483</v>
      </c>
      <c r="S1052">
        <v>8.5776000000000005E-2</v>
      </c>
      <c r="T1052">
        <v>7.3887099999999997E-2</v>
      </c>
      <c r="U1052">
        <v>5.88056E-2</v>
      </c>
      <c r="V1052">
        <v>5.2481100000000003E-2</v>
      </c>
      <c r="W1052">
        <v>4.8801999999999998E-2</v>
      </c>
      <c r="X1052">
        <v>5.5004900000000002E-2</v>
      </c>
      <c r="Y1052">
        <v>5.0778400000000001E-2</v>
      </c>
      <c r="Z1052">
        <v>5.1204100000000002E-2</v>
      </c>
      <c r="AA1052">
        <v>4.5791800000000001E-2</v>
      </c>
      <c r="AB1052">
        <v>3.5088800000000003E-2</v>
      </c>
      <c r="AC1052">
        <v>2.0007299999999999E-2</v>
      </c>
      <c r="AD1052">
        <v>1.4595E-2</v>
      </c>
      <c r="AE1052">
        <v>6.8109900000000003E-3</v>
      </c>
      <c r="AF1052">
        <v>4.9866199999999998E-3</v>
      </c>
      <c r="AG1052">
        <v>4.7129700000000004E-3</v>
      </c>
      <c r="AH1052">
        <v>3.7095600000000002E-3</v>
      </c>
      <c r="AI1052">
        <v>3.8920000000000001E-3</v>
      </c>
      <c r="AJ1052">
        <v>1.30747E-3</v>
      </c>
      <c r="AK1052">
        <v>9.1218699999999996E-4</v>
      </c>
      <c r="AL1052">
        <v>2.1284400000000001E-4</v>
      </c>
      <c r="AM1052" s="1">
        <v>9.1218700000000001E-5</v>
      </c>
      <c r="AN1052" s="1">
        <v>0</v>
      </c>
      <c r="AO1052" s="1">
        <v>9.1218700000000001E-5</v>
      </c>
      <c r="AP1052">
        <v>0</v>
      </c>
    </row>
    <row r="1053" spans="1:42" x14ac:dyDescent="0.3">
      <c r="A1053">
        <v>1994</v>
      </c>
      <c r="B1053" s="1">
        <v>9.2659100000000002E-5</v>
      </c>
      <c r="C1053" s="1">
        <v>9.2659100000000002E-5</v>
      </c>
      <c r="D1053">
        <v>0</v>
      </c>
      <c r="E1053" s="1">
        <v>9.2659100000000002E-5</v>
      </c>
      <c r="F1053" s="1">
        <v>9.2659100000000002E-5</v>
      </c>
      <c r="G1053">
        <v>2.5481199999999999E-4</v>
      </c>
      <c r="H1053">
        <v>1.62153E-4</v>
      </c>
      <c r="I1053">
        <v>0</v>
      </c>
      <c r="J1053" s="1">
        <v>9.2659100000000002E-5</v>
      </c>
      <c r="K1053">
        <v>6.7177800000000005E-4</v>
      </c>
      <c r="L1053">
        <v>1.66786E-3</v>
      </c>
      <c r="M1053">
        <v>3.0809100000000001E-3</v>
      </c>
      <c r="N1053">
        <v>4.0769999999999999E-3</v>
      </c>
      <c r="O1053">
        <v>5.5595499999999999E-3</v>
      </c>
      <c r="P1053">
        <v>7.8991900000000004E-3</v>
      </c>
      <c r="Q1053">
        <v>1.0470500000000001E-2</v>
      </c>
      <c r="R1053">
        <v>1.4478E-2</v>
      </c>
      <c r="S1053">
        <v>2.2191900000000001E-2</v>
      </c>
      <c r="T1053">
        <v>2.9025499999999999E-2</v>
      </c>
      <c r="U1053">
        <v>3.3588899999999998E-2</v>
      </c>
      <c r="V1053">
        <v>5.0383400000000002E-2</v>
      </c>
      <c r="W1053">
        <v>0.111747</v>
      </c>
      <c r="X1053">
        <v>0.13993800000000001</v>
      </c>
      <c r="Y1053">
        <v>0.11142299999999999</v>
      </c>
      <c r="Z1053">
        <v>7.7161900000000005E-2</v>
      </c>
      <c r="AA1053">
        <v>5.7796100000000003E-2</v>
      </c>
      <c r="AB1053">
        <v>4.4476399999999999E-2</v>
      </c>
      <c r="AC1053">
        <v>3.2592799999999998E-2</v>
      </c>
      <c r="AD1053">
        <v>3.4098499999999997E-2</v>
      </c>
      <c r="AE1053">
        <v>2.5203300000000001E-2</v>
      </c>
      <c r="AF1053">
        <v>2.6431E-2</v>
      </c>
      <c r="AG1053">
        <v>2.2284499999999999E-2</v>
      </c>
      <c r="AH1053">
        <v>2.9349799999999999E-2</v>
      </c>
      <c r="AI1053">
        <v>2.10336E-2</v>
      </c>
      <c r="AJ1053">
        <v>2.2353999999999999E-2</v>
      </c>
      <c r="AK1053">
        <v>1.8879300000000002E-2</v>
      </c>
      <c r="AL1053">
        <v>1.1814E-2</v>
      </c>
      <c r="AM1053" s="1">
        <v>1.0308299999999999E-2</v>
      </c>
      <c r="AN1053">
        <v>6.9030999999999997E-3</v>
      </c>
      <c r="AO1053" s="1">
        <v>7.7370299999999998E-3</v>
      </c>
      <c r="AP1053">
        <v>4.4939699999999999E-3</v>
      </c>
    </row>
    <row r="1054" spans="1:42" x14ac:dyDescent="0.3">
      <c r="A1054">
        <v>1995</v>
      </c>
      <c r="B1054">
        <v>0</v>
      </c>
      <c r="C1054">
        <v>0</v>
      </c>
      <c r="D1054">
        <v>0</v>
      </c>
      <c r="E1054" s="1">
        <v>1.7932399999999999E-4</v>
      </c>
      <c r="F1054">
        <v>5.9502899999999996E-4</v>
      </c>
      <c r="G1054">
        <v>8.3956199999999997E-4</v>
      </c>
      <c r="H1054">
        <v>1.0188899999999999E-3</v>
      </c>
      <c r="I1054">
        <v>7.7435299999999998E-4</v>
      </c>
      <c r="J1054">
        <v>4.1570600000000001E-4</v>
      </c>
      <c r="K1054">
        <v>3.5864799999999999E-4</v>
      </c>
      <c r="L1054">
        <v>8.3956199999999997E-4</v>
      </c>
      <c r="M1054">
        <v>3.2278300000000001E-3</v>
      </c>
      <c r="N1054">
        <v>6.4556600000000002E-3</v>
      </c>
      <c r="O1054">
        <v>8.4852799999999996E-3</v>
      </c>
      <c r="P1054">
        <v>1.1892399999999999E-2</v>
      </c>
      <c r="Q1054">
        <v>1.82258E-2</v>
      </c>
      <c r="R1054">
        <v>2.4803800000000001E-2</v>
      </c>
      <c r="S1054">
        <v>2.6596999999999999E-2</v>
      </c>
      <c r="T1054">
        <v>3.5261599999999997E-2</v>
      </c>
      <c r="U1054">
        <v>4.5931399999999997E-2</v>
      </c>
      <c r="V1054">
        <v>5.8353599999999999E-2</v>
      </c>
      <c r="W1054">
        <v>7.4802499999999994E-2</v>
      </c>
      <c r="X1054">
        <v>8.4013299999999999E-2</v>
      </c>
      <c r="Y1054">
        <v>8.7770899999999999E-2</v>
      </c>
      <c r="Z1054">
        <v>0.109282</v>
      </c>
      <c r="AA1054">
        <v>0.117425</v>
      </c>
      <c r="AB1054">
        <v>0.10254099999999999</v>
      </c>
      <c r="AC1054">
        <v>5.5737099999999998E-2</v>
      </c>
      <c r="AD1054">
        <v>3.3541700000000001E-2</v>
      </c>
      <c r="AE1054">
        <v>2.1209100000000002E-2</v>
      </c>
      <c r="AF1054">
        <v>1.63266E-2</v>
      </c>
      <c r="AG1054">
        <v>1.36531E-2</v>
      </c>
      <c r="AH1054">
        <v>9.7894599999999998E-3</v>
      </c>
      <c r="AI1054">
        <v>6.4312099999999997E-3</v>
      </c>
      <c r="AJ1054">
        <v>6.2029800000000003E-3</v>
      </c>
      <c r="AK1054">
        <v>4.8417499999999997E-3</v>
      </c>
      <c r="AL1054">
        <v>4.0837E-3</v>
      </c>
      <c r="AM1054">
        <v>3.9777299999999996E-3</v>
      </c>
      <c r="AN1054">
        <v>1.89105E-3</v>
      </c>
      <c r="AO1054">
        <v>9.6997999999999995E-4</v>
      </c>
      <c r="AP1054">
        <v>1.25527E-3</v>
      </c>
    </row>
    <row r="1055" spans="1:42" x14ac:dyDescent="0.3">
      <c r="A1055">
        <v>1996</v>
      </c>
      <c r="B1055">
        <v>0</v>
      </c>
      <c r="C1055">
        <v>0</v>
      </c>
      <c r="D1055">
        <v>0</v>
      </c>
      <c r="E1055">
        <v>0</v>
      </c>
      <c r="F1055" s="1">
        <v>8.1566100000000005E-5</v>
      </c>
      <c r="G1055">
        <v>5.98151E-4</v>
      </c>
      <c r="H1055">
        <v>2.71887E-3</v>
      </c>
      <c r="I1055">
        <v>2.6373E-3</v>
      </c>
      <c r="J1055">
        <v>3.22186E-3</v>
      </c>
      <c r="K1055">
        <v>9.6791700000000008E-3</v>
      </c>
      <c r="L1055">
        <v>1.95351E-2</v>
      </c>
      <c r="M1055">
        <v>1.9970100000000001E-2</v>
      </c>
      <c r="N1055">
        <v>1.9874900000000001E-2</v>
      </c>
      <c r="O1055">
        <v>3.4665599999999998E-2</v>
      </c>
      <c r="P1055">
        <v>5.2120699999999999E-2</v>
      </c>
      <c r="Q1055">
        <v>6.0426899999999999E-2</v>
      </c>
      <c r="R1055">
        <v>5.9176199999999998E-2</v>
      </c>
      <c r="S1055">
        <v>5.7245799999999999E-2</v>
      </c>
      <c r="T1055">
        <v>6.0589999999999998E-2</v>
      </c>
      <c r="U1055">
        <v>7.0051699999999995E-2</v>
      </c>
      <c r="V1055">
        <v>8.7262099999999995E-2</v>
      </c>
      <c r="W1055">
        <v>8.2177799999999995E-2</v>
      </c>
      <c r="X1055">
        <v>6.3539999999999999E-2</v>
      </c>
      <c r="Y1055">
        <v>5.8605200000000003E-2</v>
      </c>
      <c r="Z1055">
        <v>4.7036399999999999E-2</v>
      </c>
      <c r="AA1055">
        <v>3.9246900000000001E-2</v>
      </c>
      <c r="AB1055">
        <v>3.8268099999999999E-2</v>
      </c>
      <c r="AC1055">
        <v>3.3809100000000002E-2</v>
      </c>
      <c r="AD1055">
        <v>3.0831999999999998E-2</v>
      </c>
      <c r="AE1055">
        <v>1.8379599999999999E-2</v>
      </c>
      <c r="AF1055">
        <v>1.1541600000000001E-2</v>
      </c>
      <c r="AG1055">
        <v>7.4633E-3</v>
      </c>
      <c r="AH1055">
        <v>4.3366000000000004E-3</v>
      </c>
      <c r="AI1055">
        <v>2.8684100000000001E-3</v>
      </c>
      <c r="AJ1055">
        <v>1.0331699999999999E-3</v>
      </c>
      <c r="AK1055">
        <v>5.98151E-4</v>
      </c>
      <c r="AL1055">
        <v>1.63132E-4</v>
      </c>
      <c r="AM1055">
        <v>1.63132E-4</v>
      </c>
      <c r="AN1055" s="1">
        <v>8.1566100000000005E-5</v>
      </c>
      <c r="AO1055">
        <v>0</v>
      </c>
      <c r="AP1055">
        <v>0</v>
      </c>
    </row>
    <row r="1056" spans="1:42" x14ac:dyDescent="0.3">
      <c r="A1056">
        <v>1997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9.4693399999999997E-5</v>
      </c>
      <c r="K1056">
        <v>2.6514099999999999E-4</v>
      </c>
      <c r="L1056">
        <v>1.0794999999999999E-3</v>
      </c>
      <c r="M1056">
        <v>2.0643200000000001E-3</v>
      </c>
      <c r="N1056">
        <v>3.1438199999999999E-3</v>
      </c>
      <c r="O1056">
        <v>6.2876399999999997E-3</v>
      </c>
      <c r="P1056">
        <v>1.73478E-2</v>
      </c>
      <c r="Q1056">
        <v>3.4695700000000003E-2</v>
      </c>
      <c r="R1056">
        <v>6.6399E-2</v>
      </c>
      <c r="S1056">
        <v>0.108878</v>
      </c>
      <c r="T1056">
        <v>9.5678200000000005E-2</v>
      </c>
      <c r="U1056">
        <v>5.4069899999999997E-2</v>
      </c>
      <c r="V1056">
        <v>4.4449099999999998E-2</v>
      </c>
      <c r="W1056">
        <v>7.5053999999999996E-2</v>
      </c>
      <c r="X1056">
        <v>0.13722999999999999</v>
      </c>
      <c r="Y1056">
        <v>0.15633900000000001</v>
      </c>
      <c r="Z1056">
        <v>8.44665E-2</v>
      </c>
      <c r="AA1056">
        <v>4.3502100000000002E-2</v>
      </c>
      <c r="AB1056">
        <v>2.61354E-2</v>
      </c>
      <c r="AC1056">
        <v>1.3957799999999999E-2</v>
      </c>
      <c r="AD1056">
        <v>9.5829699999999997E-3</v>
      </c>
      <c r="AE1056">
        <v>7.0262500000000004E-3</v>
      </c>
      <c r="AF1056">
        <v>4.4316499999999997E-3</v>
      </c>
      <c r="AG1056">
        <v>3.0869999999999999E-3</v>
      </c>
      <c r="AH1056">
        <v>1.95068E-3</v>
      </c>
      <c r="AI1056">
        <v>1.23101E-3</v>
      </c>
      <c r="AJ1056">
        <v>7.1967000000000005E-4</v>
      </c>
      <c r="AK1056">
        <v>4.54528E-4</v>
      </c>
      <c r="AL1056">
        <v>1.8938700000000001E-4</v>
      </c>
      <c r="AM1056" s="1">
        <v>9.4693399999999997E-5</v>
      </c>
      <c r="AN1056">
        <v>0</v>
      </c>
      <c r="AO1056" s="1">
        <v>9.4693399999999997E-5</v>
      </c>
      <c r="AP1056">
        <v>0</v>
      </c>
    </row>
    <row r="1057" spans="1:42" x14ac:dyDescent="0.3">
      <c r="A1057">
        <v>1998</v>
      </c>
      <c r="B1057">
        <v>0</v>
      </c>
      <c r="C1057">
        <v>0</v>
      </c>
      <c r="D1057">
        <v>0</v>
      </c>
      <c r="E1057" s="1">
        <v>9.1927000000000003E-5</v>
      </c>
      <c r="F1057">
        <v>1.19505E-3</v>
      </c>
      <c r="G1057">
        <v>3.8057799999999999E-3</v>
      </c>
      <c r="H1057">
        <v>2.0040100000000001E-3</v>
      </c>
      <c r="I1057">
        <v>1.30536E-3</v>
      </c>
      <c r="J1057">
        <v>5.2030699999999997E-3</v>
      </c>
      <c r="K1057">
        <v>2.39194E-2</v>
      </c>
      <c r="L1057">
        <v>3.54287E-2</v>
      </c>
      <c r="M1057">
        <v>2.9416600000000001E-2</v>
      </c>
      <c r="N1057">
        <v>2.4618000000000001E-2</v>
      </c>
      <c r="O1057">
        <v>3.5612499999999998E-2</v>
      </c>
      <c r="P1057">
        <v>7.2438500000000003E-2</v>
      </c>
      <c r="Q1057">
        <v>0.15798599999999999</v>
      </c>
      <c r="R1057">
        <v>0.19722000000000001</v>
      </c>
      <c r="S1057">
        <v>0.13608899999999999</v>
      </c>
      <c r="T1057">
        <v>7.8542399999999998E-2</v>
      </c>
      <c r="U1057">
        <v>4.4933899999999999E-2</v>
      </c>
      <c r="V1057">
        <v>2.6714000000000002E-2</v>
      </c>
      <c r="W1057">
        <v>1.8606000000000001E-2</v>
      </c>
      <c r="X1057">
        <v>1.72087E-2</v>
      </c>
      <c r="Y1057">
        <v>2.16212E-2</v>
      </c>
      <c r="Z1057">
        <v>1.8017700000000001E-2</v>
      </c>
      <c r="AA1057">
        <v>1.02039E-2</v>
      </c>
      <c r="AB1057">
        <v>7.8137899999999993E-3</v>
      </c>
      <c r="AC1057">
        <v>6.3061899999999997E-3</v>
      </c>
      <c r="AD1057">
        <v>4.7985900000000001E-3</v>
      </c>
      <c r="AE1057">
        <v>4.3021800000000001E-3</v>
      </c>
      <c r="AF1057">
        <v>3.1990600000000001E-3</v>
      </c>
      <c r="AG1057">
        <v>2.70265E-3</v>
      </c>
      <c r="AH1057">
        <v>2.0040100000000001E-3</v>
      </c>
      <c r="AI1057">
        <v>1.8017700000000001E-3</v>
      </c>
      <c r="AJ1057">
        <v>1.59953E-3</v>
      </c>
      <c r="AK1057">
        <v>1.10312E-3</v>
      </c>
      <c r="AL1057">
        <v>9.0088400000000002E-4</v>
      </c>
      <c r="AM1057">
        <v>4.9640600000000002E-4</v>
      </c>
      <c r="AN1057">
        <v>4.9640600000000002E-4</v>
      </c>
      <c r="AO1057">
        <v>2.94166E-4</v>
      </c>
      <c r="AP1057">
        <v>0</v>
      </c>
    </row>
    <row r="1058" spans="1:42" x14ac:dyDescent="0.3">
      <c r="A1058">
        <v>1999</v>
      </c>
      <c r="B1058">
        <v>0</v>
      </c>
      <c r="C1058">
        <v>0</v>
      </c>
      <c r="D1058">
        <v>0</v>
      </c>
      <c r="E1058">
        <v>0</v>
      </c>
      <c r="F1058">
        <v>1.32492E-3</v>
      </c>
      <c r="G1058">
        <v>5.0473200000000001E-3</v>
      </c>
      <c r="H1058">
        <v>5.0473200000000001E-3</v>
      </c>
      <c r="I1058">
        <v>6.3722400000000004E-3</v>
      </c>
      <c r="J1058">
        <v>9.7791800000000002E-3</v>
      </c>
      <c r="K1058">
        <v>1.0977900000000001E-2</v>
      </c>
      <c r="L1058">
        <v>8.83281E-3</v>
      </c>
      <c r="M1058">
        <v>1.1735000000000001E-2</v>
      </c>
      <c r="N1058">
        <v>1.70347E-2</v>
      </c>
      <c r="O1058">
        <v>2.8832799999999999E-2</v>
      </c>
      <c r="P1058">
        <v>4.8075699999999999E-2</v>
      </c>
      <c r="Q1058">
        <v>6.5299700000000002E-2</v>
      </c>
      <c r="R1058">
        <v>0.115962</v>
      </c>
      <c r="S1058">
        <v>0.13261800000000001</v>
      </c>
      <c r="T1058">
        <v>0.159748</v>
      </c>
      <c r="U1058">
        <v>0.14510999999999999</v>
      </c>
      <c r="V1058">
        <v>8.0694000000000002E-2</v>
      </c>
      <c r="W1058">
        <v>4.7634099999999999E-2</v>
      </c>
      <c r="X1058">
        <v>2.9274399999999999E-2</v>
      </c>
      <c r="Y1058">
        <v>1.7918E-2</v>
      </c>
      <c r="Z1058">
        <v>1.1545700000000001E-2</v>
      </c>
      <c r="AA1058">
        <v>8.0126199999999998E-3</v>
      </c>
      <c r="AB1058">
        <v>7.5709799999999997E-3</v>
      </c>
      <c r="AC1058">
        <v>3.5962099999999999E-3</v>
      </c>
      <c r="AD1058">
        <v>4.0378499999999999E-3</v>
      </c>
      <c r="AE1058">
        <v>6.6877000000000004E-3</v>
      </c>
      <c r="AF1058">
        <v>2.7129300000000001E-3</v>
      </c>
      <c r="AG1058">
        <v>1.7034699999999999E-3</v>
      </c>
      <c r="AH1058">
        <v>1.7034699999999999E-3</v>
      </c>
      <c r="AI1058">
        <v>1.32492E-3</v>
      </c>
      <c r="AJ1058">
        <v>9.4637200000000001E-4</v>
      </c>
      <c r="AK1058">
        <v>1.07256E-3</v>
      </c>
      <c r="AL1058">
        <v>1.8927399999999999E-4</v>
      </c>
      <c r="AM1058">
        <v>1.07256E-3</v>
      </c>
      <c r="AN1058">
        <v>1.8927399999999999E-4</v>
      </c>
      <c r="AO1058">
        <v>3.15457E-4</v>
      </c>
      <c r="AP1058">
        <v>0</v>
      </c>
    </row>
    <row r="1059" spans="1:42" x14ac:dyDescent="0.3">
      <c r="A1059">
        <v>2000</v>
      </c>
      <c r="B1059">
        <v>0</v>
      </c>
      <c r="C1059">
        <v>0</v>
      </c>
      <c r="D1059">
        <v>0</v>
      </c>
      <c r="E1059">
        <v>1.09923E-4</v>
      </c>
      <c r="F1059">
        <v>1.9236599999999999E-4</v>
      </c>
      <c r="G1059">
        <v>1.9236599999999999E-4</v>
      </c>
      <c r="H1059">
        <v>1.9236599999999999E-4</v>
      </c>
      <c r="I1059">
        <v>4.9465499999999999E-4</v>
      </c>
      <c r="J1059">
        <v>4.8915900000000003E-3</v>
      </c>
      <c r="K1059">
        <v>4.1083799999999997E-2</v>
      </c>
      <c r="L1059">
        <v>7.6011999999999996E-2</v>
      </c>
      <c r="M1059">
        <v>6.7960099999999996E-2</v>
      </c>
      <c r="N1059">
        <v>5.1004399999999998E-2</v>
      </c>
      <c r="O1059">
        <v>3.6851799999999997E-2</v>
      </c>
      <c r="P1059">
        <v>3.6796799999999998E-2</v>
      </c>
      <c r="Q1059">
        <v>9.5963099999999996E-2</v>
      </c>
      <c r="R1059">
        <v>7.8018100000000007E-2</v>
      </c>
      <c r="S1059">
        <v>6.8234900000000001E-2</v>
      </c>
      <c r="T1059">
        <v>8.3514199999999997E-2</v>
      </c>
      <c r="U1059">
        <v>0.124296</v>
      </c>
      <c r="V1059">
        <v>0.11258899999999999</v>
      </c>
      <c r="W1059">
        <v>7.4280700000000005E-2</v>
      </c>
      <c r="X1059">
        <v>3.1630400000000003E-2</v>
      </c>
      <c r="Y1059">
        <v>1.06351E-2</v>
      </c>
      <c r="Z1059">
        <v>3.2702199999999999E-3</v>
      </c>
      <c r="AA1059">
        <v>8.5190600000000004E-4</v>
      </c>
      <c r="AB1059">
        <v>3.0228900000000002E-4</v>
      </c>
      <c r="AC1059">
        <v>1.09923E-4</v>
      </c>
      <c r="AD1059">
        <v>1.09923E-4</v>
      </c>
      <c r="AE1059">
        <v>1.09923E-4</v>
      </c>
      <c r="AF1059">
        <v>1.9236599999999999E-4</v>
      </c>
      <c r="AG1059">
        <v>0</v>
      </c>
      <c r="AH1059">
        <v>1.09923E-4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>
        <v>2001</v>
      </c>
      <c r="B1060">
        <v>0</v>
      </c>
      <c r="C1060">
        <v>0</v>
      </c>
      <c r="D1060">
        <v>1.66978E-4</v>
      </c>
      <c r="E1060">
        <v>3.4439200000000001E-4</v>
      </c>
      <c r="F1060">
        <v>3.4439200000000001E-4</v>
      </c>
      <c r="G1060">
        <v>1.66978E-4</v>
      </c>
      <c r="H1060">
        <v>4.2788100000000002E-4</v>
      </c>
      <c r="I1060">
        <v>1.9619899999999998E-3</v>
      </c>
      <c r="J1060">
        <v>4.7901799999999998E-3</v>
      </c>
      <c r="K1060">
        <v>9.8308300000000005E-3</v>
      </c>
      <c r="L1060" s="1">
        <v>1.56542E-2</v>
      </c>
      <c r="M1060">
        <v>1.4026200000000001E-2</v>
      </c>
      <c r="N1060" s="1">
        <v>1.36087E-2</v>
      </c>
      <c r="O1060" s="1">
        <v>2.1300099999999999E-2</v>
      </c>
      <c r="P1060" s="1">
        <v>4.2141100000000001E-2</v>
      </c>
      <c r="Q1060" s="1">
        <v>6.51423E-2</v>
      </c>
      <c r="R1060">
        <v>9.6221100000000004E-2</v>
      </c>
      <c r="S1060">
        <v>0.12486800000000001</v>
      </c>
      <c r="T1060">
        <v>0.16075800000000001</v>
      </c>
      <c r="U1060">
        <v>0.15745999999999999</v>
      </c>
      <c r="V1060">
        <v>0.13989599999999999</v>
      </c>
      <c r="W1060">
        <v>8.7339899999999998E-2</v>
      </c>
      <c r="X1060">
        <v>3.0880500000000002E-2</v>
      </c>
      <c r="Y1060">
        <v>8.8707100000000004E-3</v>
      </c>
      <c r="Z1060">
        <v>2.4942300000000001E-3</v>
      </c>
      <c r="AA1060">
        <v>1.0123E-3</v>
      </c>
      <c r="AB1060">
        <v>2.9221199999999997E-4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s="1">
        <v>0</v>
      </c>
      <c r="AN1060">
        <v>0</v>
      </c>
      <c r="AO1060">
        <v>0</v>
      </c>
      <c r="AP1060">
        <v>0</v>
      </c>
    </row>
    <row r="1061" spans="1:42" x14ac:dyDescent="0.3">
      <c r="A1061">
        <v>2002</v>
      </c>
      <c r="B1061">
        <v>4.8149299999999999E-4</v>
      </c>
      <c r="C1061">
        <v>9.0279900000000003E-4</v>
      </c>
      <c r="D1061">
        <v>1.9861599999999998E-3</v>
      </c>
      <c r="E1061">
        <v>4.2732500000000001E-3</v>
      </c>
      <c r="F1061">
        <v>4.8751100000000002E-3</v>
      </c>
      <c r="G1061">
        <v>6.0788400000000003E-3</v>
      </c>
      <c r="H1061">
        <v>4.2732500000000001E-3</v>
      </c>
      <c r="I1061">
        <v>2.82877E-3</v>
      </c>
      <c r="J1061">
        <v>2.1065300000000001E-3</v>
      </c>
      <c r="K1061">
        <v>2.7084000000000001E-3</v>
      </c>
      <c r="L1061">
        <v>2.4074600000000002E-3</v>
      </c>
      <c r="M1061">
        <v>3.4306300000000001E-3</v>
      </c>
      <c r="N1061">
        <v>5.5973500000000001E-3</v>
      </c>
      <c r="O1061">
        <v>7.4029500000000002E-3</v>
      </c>
      <c r="P1061">
        <v>8.4261200000000005E-3</v>
      </c>
      <c r="Q1061">
        <v>4.0926900000000004E-3</v>
      </c>
      <c r="R1061">
        <v>3.6713800000000001E-3</v>
      </c>
      <c r="S1061">
        <v>7.2223900000000004E-3</v>
      </c>
      <c r="T1061">
        <v>2.7023800000000001E-2</v>
      </c>
      <c r="U1061">
        <v>8.5826100000000002E-2</v>
      </c>
      <c r="V1061">
        <v>0.16184200000000001</v>
      </c>
      <c r="W1061">
        <v>0.19145400000000001</v>
      </c>
      <c r="X1061">
        <v>0.18934699999999999</v>
      </c>
      <c r="Y1061">
        <v>0.138429</v>
      </c>
      <c r="Z1061">
        <v>6.6325599999999998E-2</v>
      </c>
      <c r="AA1061">
        <v>2.78062E-2</v>
      </c>
      <c r="AB1061">
        <v>2.02829E-2</v>
      </c>
      <c r="AC1061">
        <v>1.1014100000000001E-2</v>
      </c>
      <c r="AD1061">
        <v>5.5973500000000001E-3</v>
      </c>
      <c r="AE1061">
        <v>1.6852200000000001E-3</v>
      </c>
      <c r="AF1061">
        <v>4.8149299999999999E-4</v>
      </c>
      <c r="AG1061">
        <v>1.2037299999999999E-4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3">
      <c r="A1062">
        <v>2003</v>
      </c>
      <c r="B1062">
        <v>0</v>
      </c>
      <c r="C1062">
        <v>0</v>
      </c>
      <c r="D1062">
        <v>0</v>
      </c>
      <c r="E1062">
        <v>0</v>
      </c>
      <c r="F1062">
        <v>1.016E-4</v>
      </c>
      <c r="G1062">
        <v>1.016E-4</v>
      </c>
      <c r="H1062">
        <v>4.0640099999999997E-4</v>
      </c>
      <c r="I1062">
        <v>1.5747999999999999E-3</v>
      </c>
      <c r="J1062">
        <v>3.09881E-3</v>
      </c>
      <c r="K1062">
        <v>8.0772199999999995E-3</v>
      </c>
      <c r="L1062">
        <v>1.41224E-2</v>
      </c>
      <c r="M1062">
        <v>2.3012399999999999E-2</v>
      </c>
      <c r="N1062">
        <v>4.5974099999999997E-2</v>
      </c>
      <c r="O1062">
        <v>7.2085300000000005E-2</v>
      </c>
      <c r="P1062">
        <v>7.8994200000000001E-2</v>
      </c>
      <c r="Q1062">
        <v>5.9588500000000003E-2</v>
      </c>
      <c r="R1062">
        <v>5.40005E-2</v>
      </c>
      <c r="S1062">
        <v>6.3703300000000004E-2</v>
      </c>
      <c r="T1062">
        <v>8.7985800000000003E-2</v>
      </c>
      <c r="U1062">
        <v>9.7078999999999999E-2</v>
      </c>
      <c r="V1062">
        <v>7.1069300000000002E-2</v>
      </c>
      <c r="W1062">
        <v>4.8818899999999998E-2</v>
      </c>
      <c r="X1062">
        <v>4.0386100000000001E-2</v>
      </c>
      <c r="Y1062">
        <v>3.4899699999999999E-2</v>
      </c>
      <c r="Z1062">
        <v>3.54077E-2</v>
      </c>
      <c r="AA1062">
        <v>4.7599700000000002E-2</v>
      </c>
      <c r="AB1062">
        <v>4.9377699999999997E-2</v>
      </c>
      <c r="AC1062">
        <v>3.2512100000000002E-2</v>
      </c>
      <c r="AD1062">
        <v>1.76784E-2</v>
      </c>
      <c r="AE1062">
        <v>7.8232200000000005E-3</v>
      </c>
      <c r="AF1062">
        <v>3.2004099999999999E-3</v>
      </c>
      <c r="AG1062">
        <v>9.1440200000000003E-4</v>
      </c>
      <c r="AH1062">
        <v>2.0320000000000001E-4</v>
      </c>
      <c r="AI1062">
        <v>1.016E-4</v>
      </c>
      <c r="AJ1062">
        <v>1.016E-4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>
        <v>2004</v>
      </c>
      <c r="B1063">
        <v>5.8368600000000004E-4</v>
      </c>
      <c r="C1063">
        <v>1.0944100000000001E-3</v>
      </c>
      <c r="D1063">
        <v>3.4291600000000001E-3</v>
      </c>
      <c r="E1063">
        <v>3.7209999999999999E-3</v>
      </c>
      <c r="F1063">
        <v>3.2832299999999998E-3</v>
      </c>
      <c r="G1063">
        <v>2.9184300000000001E-3</v>
      </c>
      <c r="H1063">
        <v>4.0128400000000002E-3</v>
      </c>
      <c r="I1063">
        <v>3.5021200000000001E-3</v>
      </c>
      <c r="J1063">
        <v>1.3862499999999999E-3</v>
      </c>
      <c r="K1063">
        <v>3.6480399999999999E-4</v>
      </c>
      <c r="L1063" s="1">
        <v>7.2960700000000001E-5</v>
      </c>
      <c r="M1063">
        <v>0</v>
      </c>
      <c r="N1063" s="1">
        <v>7.2960700000000001E-5</v>
      </c>
      <c r="O1063" s="1">
        <v>7.2960700000000001E-5</v>
      </c>
      <c r="P1063" s="1">
        <v>7.2960700000000001E-5</v>
      </c>
      <c r="Q1063" s="1">
        <v>7.2960700000000001E-5</v>
      </c>
      <c r="R1063">
        <v>3.6480399999999999E-4</v>
      </c>
      <c r="S1063">
        <v>2.7725100000000002E-3</v>
      </c>
      <c r="T1063">
        <v>1.43003E-2</v>
      </c>
      <c r="U1063">
        <v>4.2098400000000001E-2</v>
      </c>
      <c r="V1063">
        <v>6.4132499999999995E-2</v>
      </c>
      <c r="W1063">
        <v>7.4055200000000002E-2</v>
      </c>
      <c r="X1063">
        <v>9.2587199999999995E-2</v>
      </c>
      <c r="Y1063">
        <v>0.12148</v>
      </c>
      <c r="Z1063">
        <v>0.129797</v>
      </c>
      <c r="AA1063">
        <v>0.107836</v>
      </c>
      <c r="AB1063">
        <v>7.9235399999999998E-2</v>
      </c>
      <c r="AC1063">
        <v>7.5879199999999994E-2</v>
      </c>
      <c r="AD1063">
        <v>6.9020899999999996E-2</v>
      </c>
      <c r="AE1063">
        <v>4.7935199999999997E-2</v>
      </c>
      <c r="AF1063">
        <v>2.5536300000000001E-2</v>
      </c>
      <c r="AG1063">
        <v>1.5029900000000001E-2</v>
      </c>
      <c r="AH1063">
        <v>7.5149600000000002E-3</v>
      </c>
      <c r="AI1063" s="1">
        <v>3.2832299999999998E-3</v>
      </c>
      <c r="AJ1063">
        <v>1.6051399999999999E-3</v>
      </c>
      <c r="AK1063">
        <v>5.8368600000000004E-4</v>
      </c>
      <c r="AL1063">
        <v>2.18882E-4</v>
      </c>
      <c r="AM1063" s="1">
        <v>7.2960700000000001E-5</v>
      </c>
      <c r="AN1063">
        <v>0</v>
      </c>
      <c r="AO1063">
        <v>0</v>
      </c>
      <c r="AP1063">
        <v>0</v>
      </c>
    </row>
    <row r="1064" spans="1:42" x14ac:dyDescent="0.3">
      <c r="A1064">
        <v>2005</v>
      </c>
      <c r="B1064">
        <v>4.8187600000000001E-4</v>
      </c>
      <c r="C1064">
        <v>3.8014699999999999E-3</v>
      </c>
      <c r="D1064" s="1">
        <v>1.17792E-2</v>
      </c>
      <c r="E1064">
        <v>1.2100400000000001E-2</v>
      </c>
      <c r="F1064">
        <v>8.0848099999999996E-3</v>
      </c>
      <c r="G1064">
        <v>4.9793900000000002E-3</v>
      </c>
      <c r="H1064">
        <v>3.48022E-3</v>
      </c>
      <c r="I1064">
        <v>5.0864700000000001E-3</v>
      </c>
      <c r="J1064" s="1">
        <v>3.1107800000000001E-2</v>
      </c>
      <c r="K1064">
        <v>6.1412399999999999E-2</v>
      </c>
      <c r="L1064">
        <v>7.5440400000000005E-2</v>
      </c>
      <c r="M1064">
        <v>8.3150399999999999E-2</v>
      </c>
      <c r="N1064">
        <v>9.6535800000000005E-2</v>
      </c>
      <c r="O1064">
        <v>9.8838099999999998E-2</v>
      </c>
      <c r="P1064">
        <v>6.0502199999999999E-2</v>
      </c>
      <c r="Q1064">
        <v>2.52182E-2</v>
      </c>
      <c r="R1064">
        <v>1.40815E-2</v>
      </c>
      <c r="S1064">
        <v>1.07084E-2</v>
      </c>
      <c r="T1064">
        <v>1.0601299999999999E-2</v>
      </c>
      <c r="U1064">
        <v>6.5856400000000002E-3</v>
      </c>
      <c r="V1064">
        <v>5.1935499999999999E-3</v>
      </c>
      <c r="W1064">
        <v>3.8014699999999999E-3</v>
      </c>
      <c r="X1064">
        <v>2.5164599999999999E-3</v>
      </c>
      <c r="Y1064">
        <v>1.8204199999999999E-3</v>
      </c>
      <c r="Z1064">
        <v>3.74793E-4</v>
      </c>
      <c r="AA1064">
        <v>5.8896000000000003E-4</v>
      </c>
      <c r="AB1064">
        <v>1.1779200000000001E-3</v>
      </c>
      <c r="AC1064">
        <v>4.1762600000000002E-3</v>
      </c>
      <c r="AD1064">
        <v>1.7615200000000001E-2</v>
      </c>
      <c r="AE1064">
        <v>5.0436399999999999E-2</v>
      </c>
      <c r="AF1064">
        <v>8.9735999999999996E-2</v>
      </c>
      <c r="AG1064">
        <v>8.6630600000000002E-2</v>
      </c>
      <c r="AH1064">
        <v>5.3220499999999997E-2</v>
      </c>
      <c r="AI1064">
        <v>2.6717399999999999E-2</v>
      </c>
      <c r="AJ1064">
        <v>1.68121E-2</v>
      </c>
      <c r="AK1064" s="1">
        <v>8.7273100000000003E-3</v>
      </c>
      <c r="AL1064" s="1">
        <v>4.4975099999999997E-3</v>
      </c>
      <c r="AM1064">
        <v>1.49917E-3</v>
      </c>
      <c r="AN1064">
        <v>4.8187600000000001E-4</v>
      </c>
      <c r="AO1064">
        <v>0</v>
      </c>
      <c r="AP1064">
        <v>0</v>
      </c>
    </row>
    <row r="1065" spans="1:42" x14ac:dyDescent="0.3">
      <c r="A1065">
        <v>2006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5.0000000000000001E-4</v>
      </c>
      <c r="K1065">
        <v>4.8999999999999998E-3</v>
      </c>
      <c r="L1065">
        <v>1.4999999999999999E-2</v>
      </c>
      <c r="M1065">
        <v>3.04E-2</v>
      </c>
      <c r="N1065">
        <v>6.3200000000000006E-2</v>
      </c>
      <c r="O1065">
        <v>8.0100000000000005E-2</v>
      </c>
      <c r="P1065">
        <v>7.4899999999999994E-2</v>
      </c>
      <c r="Q1065">
        <v>7.7499999999999999E-2</v>
      </c>
      <c r="R1065">
        <v>8.0299999999999996E-2</v>
      </c>
      <c r="S1065">
        <v>7.8799999999999995E-2</v>
      </c>
      <c r="T1065">
        <v>7.2300000000000003E-2</v>
      </c>
      <c r="U1065">
        <v>7.7200000000000005E-2</v>
      </c>
      <c r="V1065">
        <v>8.3299999999999999E-2</v>
      </c>
      <c r="W1065">
        <v>7.7799999999999994E-2</v>
      </c>
      <c r="X1065">
        <v>6.8099999999999994E-2</v>
      </c>
      <c r="Y1065">
        <v>4.9099999999999998E-2</v>
      </c>
      <c r="Z1065">
        <v>3.0800000000000001E-2</v>
      </c>
      <c r="AA1065">
        <v>1.6199999999999999E-2</v>
      </c>
      <c r="AB1065">
        <v>8.8999999999999999E-3</v>
      </c>
      <c r="AC1065">
        <v>4.8999999999999998E-3</v>
      </c>
      <c r="AD1065">
        <v>2.7000000000000001E-3</v>
      </c>
      <c r="AE1065">
        <v>1.5E-3</v>
      </c>
      <c r="AF1065">
        <v>6.9999999999999999E-4</v>
      </c>
      <c r="AG1065">
        <v>2.9999999999999997E-4</v>
      </c>
      <c r="AH1065">
        <v>2.0000000000000001E-4</v>
      </c>
      <c r="AI1065">
        <v>0</v>
      </c>
      <c r="AJ1065">
        <v>0</v>
      </c>
      <c r="AK1065">
        <v>1E-4</v>
      </c>
      <c r="AL1065">
        <v>1E-4</v>
      </c>
      <c r="AM1065">
        <v>1E-4</v>
      </c>
      <c r="AN1065">
        <v>1E-4</v>
      </c>
      <c r="AO1065">
        <v>0</v>
      </c>
      <c r="AP1065">
        <v>0</v>
      </c>
    </row>
    <row r="1066" spans="1:42" x14ac:dyDescent="0.3">
      <c r="A1066">
        <v>2007</v>
      </c>
      <c r="B1066">
        <v>0</v>
      </c>
      <c r="C1066">
        <v>0</v>
      </c>
      <c r="D1066">
        <v>0</v>
      </c>
      <c r="E1066">
        <v>0</v>
      </c>
      <c r="F1066">
        <v>1.97746E-4</v>
      </c>
      <c r="G1066">
        <v>3.0243499999999999E-4</v>
      </c>
      <c r="H1066">
        <v>3.0243499999999999E-4</v>
      </c>
      <c r="I1066">
        <v>9.0148799999999999E-4</v>
      </c>
      <c r="J1066">
        <v>1.5005400000000001E-3</v>
      </c>
      <c r="K1066">
        <v>1.1981100000000001E-3</v>
      </c>
      <c r="L1066">
        <v>1.0992300000000001E-3</v>
      </c>
      <c r="M1066">
        <v>1.5994099999999999E-3</v>
      </c>
      <c r="N1066">
        <v>2.5008999999999999E-3</v>
      </c>
      <c r="O1066">
        <v>7.7004500000000002E-3</v>
      </c>
      <c r="P1066">
        <v>4.5004599999999999E-2</v>
      </c>
      <c r="Q1066">
        <v>8.8310899999999998E-2</v>
      </c>
      <c r="R1066">
        <v>7.6911400000000005E-2</v>
      </c>
      <c r="S1066">
        <v>5.2204899999999999E-2</v>
      </c>
      <c r="T1066">
        <v>5.7305500000000002E-2</v>
      </c>
      <c r="U1066">
        <v>4.0101699999999997E-2</v>
      </c>
      <c r="V1066">
        <v>3.4803199999999999E-2</v>
      </c>
      <c r="W1066">
        <v>5.9003800000000002E-2</v>
      </c>
      <c r="X1066">
        <v>9.8710000000000006E-2</v>
      </c>
      <c r="Y1066">
        <v>0.12041499999999999</v>
      </c>
      <c r="Z1066">
        <v>0.11161</v>
      </c>
      <c r="AA1066">
        <v>8.3506800000000006E-2</v>
      </c>
      <c r="AB1066">
        <v>5.7305500000000002E-2</v>
      </c>
      <c r="AC1066">
        <v>3.1400900000000002E-2</v>
      </c>
      <c r="AD1066">
        <v>1.4703000000000001E-2</v>
      </c>
      <c r="AE1066">
        <v>6.6012199999999997E-3</v>
      </c>
      <c r="AF1066">
        <v>2.5997699999999999E-3</v>
      </c>
      <c r="AG1066">
        <v>1.5005400000000001E-3</v>
      </c>
      <c r="AH1066">
        <v>5.99053E-4</v>
      </c>
      <c r="AI1066" s="1">
        <v>9.88728E-5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>
        <v>2008</v>
      </c>
      <c r="B1067">
        <v>0</v>
      </c>
      <c r="C1067">
        <v>0</v>
      </c>
      <c r="D1067" s="1">
        <v>9.1722099999999994E-5</v>
      </c>
      <c r="E1067" s="1">
        <v>1.83444E-4</v>
      </c>
      <c r="F1067" s="1">
        <v>5.9619399999999998E-4</v>
      </c>
      <c r="G1067" s="1">
        <v>1.0089400000000001E-3</v>
      </c>
      <c r="H1067" s="1">
        <v>5.0447100000000004E-4</v>
      </c>
      <c r="I1067">
        <v>1.83444E-4</v>
      </c>
      <c r="J1067" s="1">
        <v>9.1722099999999994E-5</v>
      </c>
      <c r="K1067">
        <v>1.83444E-4</v>
      </c>
      <c r="L1067">
        <v>5.0447100000000004E-4</v>
      </c>
      <c r="M1067">
        <v>1.0089400000000001E-3</v>
      </c>
      <c r="N1067" s="1">
        <v>9.1722099999999997E-4</v>
      </c>
      <c r="O1067">
        <v>1.42169E-3</v>
      </c>
      <c r="P1067">
        <v>3.3937199999999998E-3</v>
      </c>
      <c r="Q1067">
        <v>5.5033199999999999E-3</v>
      </c>
      <c r="R1067">
        <v>6.5122699999999997E-3</v>
      </c>
      <c r="S1067">
        <v>8.2091300000000002E-3</v>
      </c>
      <c r="T1067">
        <v>1.4492100000000001E-2</v>
      </c>
      <c r="U1067">
        <v>3.4992000000000002E-2</v>
      </c>
      <c r="V1067">
        <v>9.7225400000000003E-2</v>
      </c>
      <c r="W1067">
        <v>0.18243500000000001</v>
      </c>
      <c r="X1067">
        <v>0.212841</v>
      </c>
      <c r="Y1067">
        <v>0.16913600000000001</v>
      </c>
      <c r="Z1067" s="1">
        <v>0.102408</v>
      </c>
      <c r="AA1067">
        <v>5.5629400000000002E-2</v>
      </c>
      <c r="AB1067">
        <v>2.9901400000000002E-2</v>
      </c>
      <c r="AC1067">
        <v>1.7197899999999999E-2</v>
      </c>
      <c r="AD1067">
        <v>1.27035E-2</v>
      </c>
      <c r="AE1067">
        <v>1.5500999999999999E-2</v>
      </c>
      <c r="AF1067">
        <v>1.2611799999999999E-2</v>
      </c>
      <c r="AG1067">
        <v>7.6129300000000004E-3</v>
      </c>
      <c r="AH1067">
        <v>3.3937199999999998E-3</v>
      </c>
      <c r="AI1067">
        <v>1.10066E-3</v>
      </c>
      <c r="AJ1067">
        <v>3.2102699999999999E-4</v>
      </c>
      <c r="AK1067" s="1">
        <v>9.1722099999999994E-5</v>
      </c>
      <c r="AL1067" s="1">
        <v>9.1722099999999994E-5</v>
      </c>
      <c r="AM1067">
        <v>0</v>
      </c>
      <c r="AN1067">
        <v>0</v>
      </c>
      <c r="AO1067">
        <v>0</v>
      </c>
      <c r="AP1067">
        <v>0</v>
      </c>
    </row>
    <row r="1068" spans="1:42" x14ac:dyDescent="0.3">
      <c r="A1068">
        <v>2009</v>
      </c>
      <c r="B1068">
        <v>8.3646799999999993E-3</v>
      </c>
      <c r="C1068">
        <v>7.9687200000000003E-3</v>
      </c>
      <c r="D1068">
        <v>1.12354E-2</v>
      </c>
      <c r="E1068">
        <v>1.12354E-2</v>
      </c>
      <c r="F1068">
        <v>2.6727399999999998E-3</v>
      </c>
      <c r="G1068">
        <v>1.0394E-3</v>
      </c>
      <c r="H1068">
        <v>0</v>
      </c>
      <c r="I1068">
        <v>0</v>
      </c>
      <c r="J1068">
        <v>0</v>
      </c>
      <c r="K1068">
        <v>1.3363699999999999E-3</v>
      </c>
      <c r="L1068">
        <v>9.0081199999999997E-3</v>
      </c>
      <c r="M1068">
        <v>3.6082000000000003E-2</v>
      </c>
      <c r="N1068">
        <v>4.0684999999999999E-2</v>
      </c>
      <c r="O1068">
        <v>3.7418300000000002E-2</v>
      </c>
      <c r="P1068">
        <v>2.3114200000000001E-2</v>
      </c>
      <c r="Q1068">
        <v>1.55415E-2</v>
      </c>
      <c r="R1068">
        <v>5.6424500000000002E-3</v>
      </c>
      <c r="S1068">
        <v>3.66264E-3</v>
      </c>
      <c r="T1068">
        <v>6.8303299999999999E-3</v>
      </c>
      <c r="U1068">
        <v>7.3747800000000001E-3</v>
      </c>
      <c r="V1068">
        <v>4.2070900000000001E-3</v>
      </c>
      <c r="W1068">
        <v>2.1282900000000001E-3</v>
      </c>
      <c r="X1068">
        <v>3.1676899999999999E-3</v>
      </c>
      <c r="Y1068">
        <v>4.5040599999999998E-3</v>
      </c>
      <c r="Z1068">
        <v>4.4050699999999996E-3</v>
      </c>
      <c r="AA1068">
        <v>7.1767999999999997E-3</v>
      </c>
      <c r="AB1068">
        <v>2.2767800000000001E-2</v>
      </c>
      <c r="AC1068">
        <v>5.1178000000000001E-2</v>
      </c>
      <c r="AD1068">
        <v>0.105771</v>
      </c>
      <c r="AE1068">
        <v>0.18823000000000001</v>
      </c>
      <c r="AF1068">
        <v>0.20293</v>
      </c>
      <c r="AG1068">
        <v>0.107998</v>
      </c>
      <c r="AH1068">
        <v>4.5288099999999998E-2</v>
      </c>
      <c r="AI1068">
        <v>1.4799E-2</v>
      </c>
      <c r="AJ1068">
        <v>4.7020400000000002E-3</v>
      </c>
      <c r="AK1068">
        <v>1.5343500000000001E-3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3">
      <c r="A1069">
        <v>2010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1.8619900000000002E-2</v>
      </c>
      <c r="M1069">
        <v>0</v>
      </c>
      <c r="N1069">
        <v>1.8619900000000002E-2</v>
      </c>
      <c r="O1069">
        <v>0.25301200000000001</v>
      </c>
      <c r="P1069">
        <v>0.49397600000000003</v>
      </c>
      <c r="Q1069">
        <v>0.17743700000000001</v>
      </c>
      <c r="R1069">
        <v>3.83352E-2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3">
      <c r="A1070">
        <v>2011</v>
      </c>
      <c r="B1070" s="1">
        <v>0</v>
      </c>
      <c r="C1070" s="1">
        <v>0</v>
      </c>
      <c r="D1070" s="1">
        <v>0</v>
      </c>
      <c r="E1070" s="1">
        <v>8.1506600000000003E-5</v>
      </c>
      <c r="F1070" s="1">
        <v>8.1506600000000003E-5</v>
      </c>
      <c r="G1070" s="1">
        <v>8.1506600000000003E-5</v>
      </c>
      <c r="H1070" s="1">
        <v>8.1506600000000003E-5</v>
      </c>
      <c r="I1070">
        <v>0</v>
      </c>
      <c r="J1070">
        <v>0</v>
      </c>
      <c r="K1070">
        <v>0</v>
      </c>
      <c r="L1070">
        <v>0</v>
      </c>
      <c r="M1070">
        <v>0</v>
      </c>
      <c r="N1070" s="1">
        <v>8.1506600000000003E-5</v>
      </c>
      <c r="O1070">
        <v>0</v>
      </c>
      <c r="P1070">
        <v>1.6301299999999999E-4</v>
      </c>
      <c r="Q1070">
        <v>6.7312200000000004E-3</v>
      </c>
      <c r="R1070">
        <v>2.8021399999999998E-2</v>
      </c>
      <c r="S1070">
        <v>8.0396300000000004E-2</v>
      </c>
      <c r="T1070">
        <v>0.18337300000000001</v>
      </c>
      <c r="U1070">
        <v>0.23150200000000001</v>
      </c>
      <c r="V1070">
        <v>0.24215800000000001</v>
      </c>
      <c r="W1070">
        <v>0.18004800000000001</v>
      </c>
      <c r="X1070">
        <v>4.6464900000000003E-2</v>
      </c>
      <c r="Y1070">
        <v>6.5359100000000002E-4</v>
      </c>
      <c r="Z1070" s="1">
        <v>8.1506600000000003E-5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3">
      <c r="B1071" s="1"/>
      <c r="C1071" s="1"/>
      <c r="D1071" s="1"/>
    </row>
    <row r="1072" spans="1:42" x14ac:dyDescent="0.3">
      <c r="A1072" t="s">
        <v>65</v>
      </c>
      <c r="B1072" s="1"/>
      <c r="C1072" s="1"/>
      <c r="D1072" s="1"/>
    </row>
    <row r="1073" spans="1:42" x14ac:dyDescent="0.3">
      <c r="A1073">
        <v>1980</v>
      </c>
      <c r="B1073" s="1">
        <v>6.7481799999999997E-8</v>
      </c>
      <c r="C1073" s="1">
        <v>1.0851899999999999E-6</v>
      </c>
      <c r="D1073" s="1">
        <v>1.2029600000000001E-5</v>
      </c>
      <c r="E1073" s="1">
        <v>9.1981100000000006E-5</v>
      </c>
      <c r="F1073">
        <v>4.8540500000000001E-4</v>
      </c>
      <c r="G1073">
        <v>1.7689800000000001E-3</v>
      </c>
      <c r="H1073">
        <v>4.4551599999999997E-3</v>
      </c>
      <c r="I1073">
        <v>7.7641200000000002E-3</v>
      </c>
      <c r="J1073">
        <v>9.4050799999999997E-3</v>
      </c>
      <c r="K1073">
        <v>8.1025699999999999E-3</v>
      </c>
      <c r="L1073">
        <v>5.6394499999999998E-3</v>
      </c>
      <c r="M1073">
        <v>5.0801700000000002E-3</v>
      </c>
      <c r="N1073">
        <v>8.2419799999999994E-3</v>
      </c>
      <c r="O1073">
        <v>1.5369300000000001E-2</v>
      </c>
      <c r="P1073">
        <v>2.5373900000000001E-2</v>
      </c>
      <c r="Q1073">
        <v>3.5671099999999997E-2</v>
      </c>
      <c r="R1073">
        <v>4.3000799999999999E-2</v>
      </c>
      <c r="S1073">
        <v>4.5612100000000003E-2</v>
      </c>
      <c r="T1073">
        <v>4.4914799999999998E-2</v>
      </c>
      <c r="U1073">
        <v>4.4656899999999999E-2</v>
      </c>
      <c r="V1073">
        <v>4.8099799999999998E-2</v>
      </c>
      <c r="W1073">
        <v>5.5626799999999997E-2</v>
      </c>
      <c r="X1073">
        <v>6.4598600000000006E-2</v>
      </c>
      <c r="Y1073">
        <v>7.1173399999999998E-2</v>
      </c>
      <c r="Z1073">
        <v>7.2538000000000005E-2</v>
      </c>
      <c r="AA1073">
        <v>6.8184700000000001E-2</v>
      </c>
      <c r="AB1073">
        <v>5.9757299999999999E-2</v>
      </c>
      <c r="AC1073">
        <v>4.9861799999999998E-2</v>
      </c>
      <c r="AD1073">
        <v>4.07012E-2</v>
      </c>
      <c r="AE1073">
        <v>3.3310800000000002E-2</v>
      </c>
      <c r="AF1073">
        <v>2.76203E-2</v>
      </c>
      <c r="AG1073">
        <v>2.3024599999999999E-2</v>
      </c>
      <c r="AH1073">
        <v>1.8963399999999998E-2</v>
      </c>
      <c r="AI1073">
        <v>1.52E-2</v>
      </c>
      <c r="AJ1073">
        <v>1.1790200000000001E-2</v>
      </c>
      <c r="AK1073">
        <v>8.9081300000000002E-3</v>
      </c>
      <c r="AL1073">
        <v>6.6931100000000004E-3</v>
      </c>
      <c r="AM1073">
        <v>5.18989E-3</v>
      </c>
      <c r="AN1073">
        <v>4.36821E-3</v>
      </c>
      <c r="AO1073">
        <v>4.1735899999999996E-3</v>
      </c>
      <c r="AP1073">
        <v>4.5693000000000001E-3</v>
      </c>
    </row>
    <row r="1074" spans="1:42" x14ac:dyDescent="0.3">
      <c r="A1074">
        <v>1981</v>
      </c>
      <c r="B1074" s="1">
        <v>9.0037800000000004E-8</v>
      </c>
      <c r="C1074" s="1">
        <v>1.4479200000000001E-6</v>
      </c>
      <c r="D1074" s="1">
        <v>1.6050500000000002E-5</v>
      </c>
      <c r="E1074">
        <v>1.2272499999999999E-4</v>
      </c>
      <c r="F1074">
        <v>6.4764100000000002E-4</v>
      </c>
      <c r="G1074">
        <v>2.36016E-3</v>
      </c>
      <c r="H1074">
        <v>5.9434600000000002E-3</v>
      </c>
      <c r="I1074">
        <v>1.03544E-2</v>
      </c>
      <c r="J1074">
        <v>1.25253E-2</v>
      </c>
      <c r="K1074">
        <v>1.07178E-2</v>
      </c>
      <c r="L1074">
        <v>7.21515E-3</v>
      </c>
      <c r="M1074">
        <v>5.9151799999999999E-3</v>
      </c>
      <c r="N1074">
        <v>8.9732000000000006E-3</v>
      </c>
      <c r="O1074">
        <v>1.6512599999999999E-2</v>
      </c>
      <c r="P1074">
        <v>2.7198699999999999E-2</v>
      </c>
      <c r="Q1074">
        <v>3.8157799999999999E-2</v>
      </c>
      <c r="R1074">
        <v>4.5811499999999998E-2</v>
      </c>
      <c r="S1074">
        <v>4.81865E-2</v>
      </c>
      <c r="T1074">
        <v>4.6695E-2</v>
      </c>
      <c r="U1074">
        <v>4.5297700000000003E-2</v>
      </c>
      <c r="V1074">
        <v>4.7534899999999998E-2</v>
      </c>
      <c r="W1074">
        <v>5.4005200000000003E-2</v>
      </c>
      <c r="X1074">
        <v>6.2190099999999998E-2</v>
      </c>
      <c r="Y1074">
        <v>6.8302699999999994E-2</v>
      </c>
      <c r="Z1074">
        <v>6.9536399999999998E-2</v>
      </c>
      <c r="AA1074">
        <v>6.5334699999999996E-2</v>
      </c>
      <c r="AB1074">
        <v>5.7242000000000001E-2</v>
      </c>
      <c r="AC1074">
        <v>4.7745599999999999E-2</v>
      </c>
      <c r="AD1074">
        <v>3.8955400000000001E-2</v>
      </c>
      <c r="AE1074">
        <v>3.1864700000000003E-2</v>
      </c>
      <c r="AF1074">
        <v>2.6407400000000001E-2</v>
      </c>
      <c r="AG1074">
        <v>2.2004200000000002E-2</v>
      </c>
      <c r="AH1074">
        <v>1.8118100000000002E-2</v>
      </c>
      <c r="AI1074">
        <v>1.4521600000000001E-2</v>
      </c>
      <c r="AJ1074">
        <v>1.1266699999999999E-2</v>
      </c>
      <c r="AK1074">
        <v>8.51822E-3</v>
      </c>
      <c r="AL1074">
        <v>6.4064100000000004E-3</v>
      </c>
      <c r="AM1074">
        <v>4.9699699999999998E-3</v>
      </c>
      <c r="AN1074">
        <v>4.1744699999999996E-3</v>
      </c>
      <c r="AO1074">
        <v>3.9611799999999999E-3</v>
      </c>
      <c r="AP1074">
        <v>4.2875500000000002E-3</v>
      </c>
    </row>
    <row r="1075" spans="1:42" x14ac:dyDescent="0.3">
      <c r="A1075">
        <v>1982</v>
      </c>
      <c r="B1075" s="1">
        <v>8.4922100000000003E-8</v>
      </c>
      <c r="C1075" s="1">
        <v>1.3656600000000001E-6</v>
      </c>
      <c r="D1075" s="1">
        <v>1.5138599999999999E-5</v>
      </c>
      <c r="E1075">
        <v>1.15753E-4</v>
      </c>
      <c r="F1075">
        <v>6.1085600000000001E-4</v>
      </c>
      <c r="G1075">
        <v>2.2261799999999999E-3</v>
      </c>
      <c r="H1075">
        <v>5.6066400000000004E-3</v>
      </c>
      <c r="I1075">
        <v>9.7711099999999995E-3</v>
      </c>
      <c r="J1075">
        <v>1.18376E-2</v>
      </c>
      <c r="K1075">
        <v>1.0204E-2</v>
      </c>
      <c r="L1075">
        <v>7.1210400000000004E-3</v>
      </c>
      <c r="M1075">
        <v>6.4587500000000001E-3</v>
      </c>
      <c r="N1075">
        <v>1.05191E-2</v>
      </c>
      <c r="O1075">
        <v>1.9606499999999999E-2</v>
      </c>
      <c r="P1075">
        <v>3.2292300000000003E-2</v>
      </c>
      <c r="Q1075">
        <v>4.51714E-2</v>
      </c>
      <c r="R1075">
        <v>5.3887200000000003E-2</v>
      </c>
      <c r="S1075">
        <v>5.5923899999999999E-2</v>
      </c>
      <c r="T1075">
        <v>5.2775200000000001E-2</v>
      </c>
      <c r="U1075">
        <v>4.9035299999999997E-2</v>
      </c>
      <c r="V1075">
        <v>4.89816E-2</v>
      </c>
      <c r="W1075">
        <v>5.36576E-2</v>
      </c>
      <c r="X1075">
        <v>6.0626899999999997E-2</v>
      </c>
      <c r="Y1075">
        <v>6.5984299999999996E-2</v>
      </c>
      <c r="Z1075">
        <v>6.6768999999999995E-2</v>
      </c>
      <c r="AA1075">
        <v>6.2301799999999997E-2</v>
      </c>
      <c r="AB1075">
        <v>5.40408E-2</v>
      </c>
      <c r="AC1075">
        <v>4.4425600000000003E-2</v>
      </c>
      <c r="AD1075">
        <v>3.5561099999999998E-2</v>
      </c>
      <c r="AE1075">
        <v>2.84721E-2</v>
      </c>
      <c r="AF1075">
        <v>2.3133500000000001E-2</v>
      </c>
      <c r="AG1075">
        <v>1.8986699999999999E-2</v>
      </c>
      <c r="AH1075">
        <v>1.54763E-2</v>
      </c>
      <c r="AI1075">
        <v>1.2323199999999999E-2</v>
      </c>
      <c r="AJ1075">
        <v>9.5143599999999995E-3</v>
      </c>
      <c r="AK1075">
        <v>7.1577200000000002E-3</v>
      </c>
      <c r="AL1075">
        <v>5.3477899999999998E-3</v>
      </c>
      <c r="AM1075">
        <v>4.1082499999999999E-3</v>
      </c>
      <c r="AN1075">
        <v>3.4026899999999999E-3</v>
      </c>
      <c r="AO1075">
        <v>3.1735600000000002E-3</v>
      </c>
      <c r="AP1075">
        <v>3.37573E-3</v>
      </c>
    </row>
    <row r="1076" spans="1:42" x14ac:dyDescent="0.3">
      <c r="A1076">
        <v>1983</v>
      </c>
      <c r="B1076" s="1">
        <v>5.5881700000000001E-8</v>
      </c>
      <c r="C1076" s="1">
        <v>8.9864900000000004E-7</v>
      </c>
      <c r="D1076" s="1">
        <v>9.9617899999999994E-6</v>
      </c>
      <c r="E1076" s="1">
        <v>7.6170599999999999E-5</v>
      </c>
      <c r="F1076">
        <v>4.0197799999999999E-4</v>
      </c>
      <c r="G1076">
        <v>1.46503E-3</v>
      </c>
      <c r="H1076">
        <v>3.69032E-3</v>
      </c>
      <c r="I1076">
        <v>6.4353400000000003E-3</v>
      </c>
      <c r="J1076">
        <v>7.8163299999999998E-3</v>
      </c>
      <c r="K1076">
        <v>6.8207800000000002E-3</v>
      </c>
      <c r="L1076">
        <v>5.0390000000000001E-3</v>
      </c>
      <c r="M1076">
        <v>5.23545E-3</v>
      </c>
      <c r="N1076">
        <v>9.2326999999999999E-3</v>
      </c>
      <c r="O1076">
        <v>1.7463200000000002E-2</v>
      </c>
      <c r="P1076">
        <v>2.8855100000000002E-2</v>
      </c>
      <c r="Q1076">
        <v>4.0515500000000003E-2</v>
      </c>
      <c r="R1076">
        <v>4.87041E-2</v>
      </c>
      <c r="S1076">
        <v>5.1361200000000003E-2</v>
      </c>
      <c r="T1076">
        <v>5.0012899999999999E-2</v>
      </c>
      <c r="U1076">
        <v>4.8868399999999999E-2</v>
      </c>
      <c r="V1076">
        <v>5.1646299999999999E-2</v>
      </c>
      <c r="W1076">
        <v>5.8882400000000001E-2</v>
      </c>
      <c r="X1076">
        <v>6.7752599999999996E-2</v>
      </c>
      <c r="Y1076">
        <v>7.4077799999999999E-2</v>
      </c>
      <c r="Z1076">
        <v>7.4777200000000002E-2</v>
      </c>
      <c r="AA1076">
        <v>6.9272100000000003E-2</v>
      </c>
      <c r="AB1076">
        <v>5.9341499999999998E-2</v>
      </c>
      <c r="AC1076">
        <v>4.7856000000000003E-2</v>
      </c>
      <c r="AD1076">
        <v>3.7305600000000001E-2</v>
      </c>
      <c r="AE1076">
        <v>2.8942499999999999E-2</v>
      </c>
      <c r="AF1076">
        <v>2.2793799999999999E-2</v>
      </c>
      <c r="AG1076">
        <v>1.82299E-2</v>
      </c>
      <c r="AH1076">
        <v>1.45749E-2</v>
      </c>
      <c r="AI1076">
        <v>1.1433199999999999E-2</v>
      </c>
      <c r="AJ1076">
        <v>8.7040899999999994E-3</v>
      </c>
      <c r="AK1076">
        <v>6.4397400000000002E-3</v>
      </c>
      <c r="AL1076">
        <v>4.7025699999999997E-3</v>
      </c>
      <c r="AM1076">
        <v>3.4981399999999998E-3</v>
      </c>
      <c r="AN1076">
        <v>2.7774200000000001E-3</v>
      </c>
      <c r="AO1076">
        <v>2.47044E-3</v>
      </c>
      <c r="AP1076">
        <v>2.5174099999999999E-3</v>
      </c>
    </row>
    <row r="1077" spans="1:42" x14ac:dyDescent="0.3">
      <c r="A1077">
        <v>1984</v>
      </c>
      <c r="B1077" s="1">
        <v>7.7514399999999997E-8</v>
      </c>
      <c r="C1077" s="1">
        <v>1.24653E-6</v>
      </c>
      <c r="D1077" s="1">
        <v>1.3818100000000001E-5</v>
      </c>
      <c r="E1077" s="1">
        <v>1.05655E-4</v>
      </c>
      <c r="F1077">
        <v>5.5755699999999997E-4</v>
      </c>
      <c r="G1077">
        <v>2.03185E-3</v>
      </c>
      <c r="H1077">
        <v>5.1165799999999999E-3</v>
      </c>
      <c r="I1077">
        <v>8.9130300000000006E-3</v>
      </c>
      <c r="J1077">
        <v>1.07776E-2</v>
      </c>
      <c r="K1077">
        <v>9.2052200000000001E-3</v>
      </c>
      <c r="L1077">
        <v>6.1392E-3</v>
      </c>
      <c r="M1077">
        <v>4.8919999999999996E-3</v>
      </c>
      <c r="N1077">
        <v>7.2617000000000003E-3</v>
      </c>
      <c r="O1077">
        <v>1.33253E-2</v>
      </c>
      <c r="P1077">
        <v>2.2008699999999999E-2</v>
      </c>
      <c r="Q1077">
        <v>3.10753E-2</v>
      </c>
      <c r="R1077">
        <v>3.7809599999999999E-2</v>
      </c>
      <c r="S1077">
        <v>4.0867100000000003E-2</v>
      </c>
      <c r="T1077">
        <v>4.1652399999999999E-2</v>
      </c>
      <c r="U1077">
        <v>4.3518099999999997E-2</v>
      </c>
      <c r="V1077">
        <v>4.92012E-2</v>
      </c>
      <c r="W1077">
        <v>5.8670300000000002E-2</v>
      </c>
      <c r="X1077">
        <v>6.9039500000000004E-2</v>
      </c>
      <c r="Y1077">
        <v>7.6340099999999994E-2</v>
      </c>
      <c r="Z1077">
        <v>7.7729900000000005E-2</v>
      </c>
      <c r="AA1077">
        <v>7.2790300000000002E-2</v>
      </c>
      <c r="AB1077">
        <v>6.3372100000000001E-2</v>
      </c>
      <c r="AC1077">
        <v>5.23442E-2</v>
      </c>
      <c r="AD1077">
        <v>4.2136699999999999E-2</v>
      </c>
      <c r="AE1077">
        <v>3.39145E-2</v>
      </c>
      <c r="AF1077">
        <v>2.76333E-2</v>
      </c>
      <c r="AG1077">
        <v>2.2648000000000001E-2</v>
      </c>
      <c r="AH1077">
        <v>1.8337300000000001E-2</v>
      </c>
      <c r="AI1077">
        <v>1.4411800000000001E-2</v>
      </c>
      <c r="AJ1077">
        <v>1.0891100000000001E-2</v>
      </c>
      <c r="AK1077">
        <v>7.9231400000000004E-3</v>
      </c>
      <c r="AL1077">
        <v>5.6212800000000002E-3</v>
      </c>
      <c r="AM1077">
        <v>3.9968E-3</v>
      </c>
      <c r="AN1077">
        <v>2.9747599999999999E-3</v>
      </c>
      <c r="AO1077">
        <v>2.4449599999999999E-3</v>
      </c>
      <c r="AP1077">
        <v>2.3066800000000002E-3</v>
      </c>
    </row>
    <row r="1078" spans="1:42" x14ac:dyDescent="0.3">
      <c r="A1078">
        <v>1985</v>
      </c>
      <c r="B1078" s="1">
        <v>9.5423499999999994E-8</v>
      </c>
      <c r="C1078" s="1">
        <v>1.5345300000000001E-6</v>
      </c>
      <c r="D1078" s="1">
        <v>1.70107E-5</v>
      </c>
      <c r="E1078" s="1">
        <v>1.3006699999999999E-4</v>
      </c>
      <c r="F1078">
        <v>6.8638499999999997E-4</v>
      </c>
      <c r="G1078">
        <v>2.5013800000000001E-3</v>
      </c>
      <c r="H1078">
        <v>6.2993199999999997E-3</v>
      </c>
      <c r="I1078">
        <v>1.09757E-2</v>
      </c>
      <c r="J1078">
        <v>1.32839E-2</v>
      </c>
      <c r="K1078">
        <v>1.13962E-2</v>
      </c>
      <c r="L1078">
        <v>7.7703199999999998E-3</v>
      </c>
      <c r="M1078">
        <v>6.6124199999999999E-3</v>
      </c>
      <c r="N1078">
        <v>1.0309199999999999E-2</v>
      </c>
      <c r="O1078">
        <v>1.9055699999999998E-2</v>
      </c>
      <c r="P1078">
        <v>3.1346800000000001E-2</v>
      </c>
      <c r="Q1078">
        <v>4.3813100000000001E-2</v>
      </c>
      <c r="R1078">
        <v>5.2184800000000003E-2</v>
      </c>
      <c r="S1078">
        <v>5.3978999999999999E-2</v>
      </c>
      <c r="T1078">
        <v>5.0608500000000001E-2</v>
      </c>
      <c r="U1078">
        <v>4.6521100000000003E-2</v>
      </c>
      <c r="V1078">
        <v>4.5914000000000003E-2</v>
      </c>
      <c r="W1078">
        <v>4.9922800000000003E-2</v>
      </c>
      <c r="X1078">
        <v>5.63723E-2</v>
      </c>
      <c r="Y1078">
        <v>6.1671799999999999E-2</v>
      </c>
      <c r="Z1078">
        <v>6.3074500000000006E-2</v>
      </c>
      <c r="AA1078">
        <v>5.9904499999999999E-2</v>
      </c>
      <c r="AB1078">
        <v>5.3403800000000001E-2</v>
      </c>
      <c r="AC1078">
        <v>4.5660100000000002E-2</v>
      </c>
      <c r="AD1078">
        <v>3.8419399999999999E-2</v>
      </c>
      <c r="AE1078">
        <v>3.2448400000000002E-2</v>
      </c>
      <c r="AF1078">
        <v>2.7617200000000001E-2</v>
      </c>
      <c r="AG1078">
        <v>2.3408000000000002E-2</v>
      </c>
      <c r="AH1078">
        <v>1.94071E-2</v>
      </c>
      <c r="AI1078">
        <v>1.5518000000000001E-2</v>
      </c>
      <c r="AJ1078">
        <v>1.18978E-2</v>
      </c>
      <c r="AK1078">
        <v>8.7753799999999993E-3</v>
      </c>
      <c r="AL1078">
        <v>6.3041900000000003E-3</v>
      </c>
      <c r="AM1078">
        <v>4.5107699999999999E-3</v>
      </c>
      <c r="AN1078">
        <v>3.3232800000000001E-3</v>
      </c>
      <c r="AO1078">
        <v>2.6294600000000001E-3</v>
      </c>
      <c r="AP1078">
        <v>2.3244400000000001E-3</v>
      </c>
    </row>
    <row r="1079" spans="1:42" x14ac:dyDescent="0.3">
      <c r="A1079">
        <v>1986</v>
      </c>
      <c r="B1079" s="1">
        <v>4.1511E-8</v>
      </c>
      <c r="C1079" s="1">
        <v>6.6754999999999997E-7</v>
      </c>
      <c r="D1079" s="1">
        <v>7.4000299999999999E-6</v>
      </c>
      <c r="E1079" s="1">
        <v>5.6583599999999998E-5</v>
      </c>
      <c r="F1079">
        <v>2.9862299999999998E-4</v>
      </c>
      <c r="G1079">
        <v>1.08847E-3</v>
      </c>
      <c r="H1079">
        <v>2.7426899999999999E-3</v>
      </c>
      <c r="I1079">
        <v>4.7884800000000003E-3</v>
      </c>
      <c r="J1079">
        <v>5.8448199999999997E-3</v>
      </c>
      <c r="K1079">
        <v>5.2197900000000002E-3</v>
      </c>
      <c r="L1079">
        <v>4.2517099999999997E-3</v>
      </c>
      <c r="M1079">
        <v>5.3064399999999999E-3</v>
      </c>
      <c r="N1079">
        <v>1.0174600000000001E-2</v>
      </c>
      <c r="O1079">
        <v>1.9490799999999999E-2</v>
      </c>
      <c r="P1079">
        <v>3.2213699999999998E-2</v>
      </c>
      <c r="Q1079">
        <v>4.5136200000000001E-2</v>
      </c>
      <c r="R1079">
        <v>5.4008100000000003E-2</v>
      </c>
      <c r="S1079">
        <v>5.64056E-2</v>
      </c>
      <c r="T1079">
        <v>5.3900900000000002E-2</v>
      </c>
      <c r="U1079">
        <v>5.1117999999999997E-2</v>
      </c>
      <c r="V1079">
        <v>5.2269500000000003E-2</v>
      </c>
      <c r="W1079">
        <v>5.82067E-2</v>
      </c>
      <c r="X1079">
        <v>6.6194500000000003E-2</v>
      </c>
      <c r="Y1079">
        <v>7.2013300000000002E-2</v>
      </c>
      <c r="Z1079">
        <v>7.2505100000000003E-2</v>
      </c>
      <c r="AA1079">
        <v>6.7010500000000001E-2</v>
      </c>
      <c r="AB1079">
        <v>5.7225400000000003E-2</v>
      </c>
      <c r="AC1079">
        <v>4.5946300000000002E-2</v>
      </c>
      <c r="AD1079">
        <v>3.56157E-2</v>
      </c>
      <c r="AE1079">
        <v>2.7473299999999999E-2</v>
      </c>
      <c r="AF1079">
        <v>2.1556700000000002E-2</v>
      </c>
      <c r="AG1079">
        <v>1.72479E-2</v>
      </c>
      <c r="AH1079">
        <v>1.38666E-2</v>
      </c>
      <c r="AI1079">
        <v>1.0993899999999999E-2</v>
      </c>
      <c r="AJ1079">
        <v>8.4960499999999998E-3</v>
      </c>
      <c r="AK1079">
        <v>6.3943100000000003E-3</v>
      </c>
      <c r="AL1079">
        <v>4.7311499999999999E-3</v>
      </c>
      <c r="AM1079">
        <v>3.5043600000000002E-3</v>
      </c>
      <c r="AN1079">
        <v>2.6651999999999999E-3</v>
      </c>
      <c r="AO1079">
        <v>2.1456499999999998E-3</v>
      </c>
      <c r="AP1079">
        <v>1.88434E-3</v>
      </c>
    </row>
    <row r="1080" spans="1:42" x14ac:dyDescent="0.3">
      <c r="A1080">
        <v>1987</v>
      </c>
      <c r="B1080" s="1">
        <v>2.9196499999999999E-8</v>
      </c>
      <c r="C1080" s="1">
        <v>4.6951700000000001E-7</v>
      </c>
      <c r="D1080" s="1">
        <v>5.2047399999999997E-6</v>
      </c>
      <c r="E1080" s="1">
        <v>3.9796999999999999E-5</v>
      </c>
      <c r="F1080">
        <v>2.1002400000000001E-4</v>
      </c>
      <c r="G1080">
        <v>7.6546100000000005E-4</v>
      </c>
      <c r="H1080">
        <v>1.9282699999999999E-3</v>
      </c>
      <c r="I1080">
        <v>3.36339E-3</v>
      </c>
      <c r="J1080">
        <v>4.0891499999999997E-3</v>
      </c>
      <c r="K1080">
        <v>3.58502E-3</v>
      </c>
      <c r="L1080">
        <v>2.7043499999999999E-3</v>
      </c>
      <c r="M1080">
        <v>2.9379800000000002E-3</v>
      </c>
      <c r="N1080">
        <v>5.3103600000000001E-3</v>
      </c>
      <c r="O1080">
        <v>1.01262E-2</v>
      </c>
      <c r="P1080">
        <v>1.6881500000000001E-2</v>
      </c>
      <c r="Q1080">
        <v>2.4111299999999999E-2</v>
      </c>
      <c r="R1080">
        <v>3.00057E-2</v>
      </c>
      <c r="S1080">
        <v>3.3876099999999999E-2</v>
      </c>
      <c r="T1080">
        <v>3.7151200000000002E-2</v>
      </c>
      <c r="U1080">
        <v>4.2598799999999999E-2</v>
      </c>
      <c r="V1080">
        <v>5.2142399999999998E-2</v>
      </c>
      <c r="W1080">
        <v>6.5057199999999996E-2</v>
      </c>
      <c r="X1080">
        <v>7.7979000000000007E-2</v>
      </c>
      <c r="Y1080">
        <v>8.6637699999999998E-2</v>
      </c>
      <c r="Z1080">
        <v>8.80798E-2</v>
      </c>
      <c r="AA1080">
        <v>8.2031699999999999E-2</v>
      </c>
      <c r="AB1080">
        <v>7.0741700000000005E-2</v>
      </c>
      <c r="AC1080">
        <v>5.7595599999999997E-2</v>
      </c>
      <c r="AD1080">
        <v>4.5473E-2</v>
      </c>
      <c r="AE1080">
        <v>3.5791900000000001E-2</v>
      </c>
      <c r="AF1080">
        <v>2.85528E-2</v>
      </c>
      <c r="AG1080">
        <v>2.30192E-2</v>
      </c>
      <c r="AH1080">
        <v>1.8433700000000001E-2</v>
      </c>
      <c r="AI1080">
        <v>1.4387E-2</v>
      </c>
      <c r="AJ1080">
        <v>1.0817200000000001E-2</v>
      </c>
      <c r="AK1080">
        <v>7.8241200000000004E-3</v>
      </c>
      <c r="AL1080">
        <v>5.4939699999999999E-3</v>
      </c>
      <c r="AM1080">
        <v>3.81965E-3</v>
      </c>
      <c r="AN1080">
        <v>2.7100000000000002E-3</v>
      </c>
      <c r="AO1080">
        <v>2.0378599999999998E-3</v>
      </c>
      <c r="AP1080">
        <v>1.68421E-3</v>
      </c>
    </row>
    <row r="1081" spans="1:42" x14ac:dyDescent="0.3">
      <c r="A1081">
        <v>1988</v>
      </c>
      <c r="B1081" s="1">
        <v>5.02076E-8</v>
      </c>
      <c r="C1081" s="1">
        <v>8.0740100000000002E-7</v>
      </c>
      <c r="D1081" s="1">
        <v>8.9502400000000006E-6</v>
      </c>
      <c r="E1081" s="1">
        <v>6.8435200000000005E-5</v>
      </c>
      <c r="F1081">
        <v>3.6114600000000001E-4</v>
      </c>
      <c r="G1081">
        <v>1.3161200000000001E-3</v>
      </c>
      <c r="H1081">
        <v>3.3144699999999999E-3</v>
      </c>
      <c r="I1081">
        <v>5.7752300000000001E-3</v>
      </c>
      <c r="J1081">
        <v>6.99082E-3</v>
      </c>
      <c r="K1081">
        <v>6.0018399999999996E-3</v>
      </c>
      <c r="L1081">
        <v>4.10766E-3</v>
      </c>
      <c r="M1081">
        <v>3.5349800000000001E-3</v>
      </c>
      <c r="N1081">
        <v>5.5636899999999996E-3</v>
      </c>
      <c r="O1081">
        <v>1.0332900000000001E-2</v>
      </c>
      <c r="P1081">
        <v>1.71059E-2</v>
      </c>
      <c r="Q1081">
        <v>2.4209100000000001E-2</v>
      </c>
      <c r="R1081">
        <v>2.9591900000000001E-2</v>
      </c>
      <c r="S1081">
        <v>3.2285300000000003E-2</v>
      </c>
      <c r="T1081">
        <v>3.3468999999999999E-2</v>
      </c>
      <c r="U1081">
        <v>3.5827199999999997E-2</v>
      </c>
      <c r="V1081">
        <v>4.1525100000000002E-2</v>
      </c>
      <c r="W1081">
        <v>5.0513299999999997E-2</v>
      </c>
      <c r="X1081">
        <v>6.0470000000000003E-2</v>
      </c>
      <c r="Y1081">
        <v>6.8221699999999996E-2</v>
      </c>
      <c r="Z1081">
        <v>7.1505700000000005E-2</v>
      </c>
      <c r="AA1081">
        <v>6.9976499999999997E-2</v>
      </c>
      <c r="AB1081">
        <v>6.5018800000000002E-2</v>
      </c>
      <c r="AC1081">
        <v>5.8685399999999999E-2</v>
      </c>
      <c r="AD1081">
        <v>5.2537300000000002E-2</v>
      </c>
      <c r="AE1081">
        <v>4.70818E-2</v>
      </c>
      <c r="AF1081">
        <v>4.1979099999999998E-2</v>
      </c>
      <c r="AG1081">
        <v>3.6662500000000001E-2</v>
      </c>
      <c r="AH1081">
        <v>3.0870399999999999E-2</v>
      </c>
      <c r="AI1081">
        <v>2.4807300000000001E-2</v>
      </c>
      <c r="AJ1081">
        <v>1.89707E-2</v>
      </c>
      <c r="AK1081">
        <v>1.38634E-2</v>
      </c>
      <c r="AL1081">
        <v>9.7879600000000001E-3</v>
      </c>
      <c r="AM1081">
        <v>6.7951799999999996E-3</v>
      </c>
      <c r="AN1081">
        <v>4.7512700000000001E-3</v>
      </c>
      <c r="AO1081">
        <v>3.444E-3</v>
      </c>
      <c r="AP1081">
        <v>2.66716E-3</v>
      </c>
    </row>
    <row r="1082" spans="1:42" x14ac:dyDescent="0.3">
      <c r="A1082">
        <v>1989</v>
      </c>
      <c r="B1082" s="1">
        <v>6.1958099999999997E-8</v>
      </c>
      <c r="C1082" s="1">
        <v>9.9636499999999999E-7</v>
      </c>
      <c r="D1082" s="1">
        <v>1.1045E-5</v>
      </c>
      <c r="E1082" s="1">
        <v>8.4452500000000005E-5</v>
      </c>
      <c r="F1082">
        <v>4.4567899999999999E-4</v>
      </c>
      <c r="G1082">
        <v>1.62425E-3</v>
      </c>
      <c r="H1082">
        <v>4.0909800000000001E-3</v>
      </c>
      <c r="I1082">
        <v>7.1314799999999999E-3</v>
      </c>
      <c r="J1082">
        <v>8.6490100000000004E-3</v>
      </c>
      <c r="K1082">
        <v>7.49397E-3</v>
      </c>
      <c r="L1082">
        <v>5.3592300000000004E-3</v>
      </c>
      <c r="M1082">
        <v>5.1692600000000002E-3</v>
      </c>
      <c r="N1082">
        <v>8.7461499999999994E-3</v>
      </c>
      <c r="O1082">
        <v>1.64189E-2</v>
      </c>
      <c r="P1082">
        <v>2.70823E-2</v>
      </c>
      <c r="Q1082">
        <v>3.7945600000000003E-2</v>
      </c>
      <c r="R1082">
        <v>4.5419099999999997E-2</v>
      </c>
      <c r="S1082">
        <v>4.7473000000000001E-2</v>
      </c>
      <c r="T1082">
        <v>4.5447399999999999E-2</v>
      </c>
      <c r="U1082">
        <v>4.3258699999999997E-2</v>
      </c>
      <c r="V1082">
        <v>4.4491999999999997E-2</v>
      </c>
      <c r="W1082">
        <v>4.9924799999999998E-2</v>
      </c>
      <c r="X1082">
        <v>5.7335499999999998E-2</v>
      </c>
      <c r="Y1082">
        <v>6.32577E-2</v>
      </c>
      <c r="Z1082">
        <v>6.5093700000000004E-2</v>
      </c>
      <c r="AA1082">
        <v>6.2279800000000003E-2</v>
      </c>
      <c r="AB1082">
        <v>5.6127099999999999E-2</v>
      </c>
      <c r="AC1082">
        <v>4.8753199999999997E-2</v>
      </c>
      <c r="AD1082">
        <v>4.1896200000000001E-2</v>
      </c>
      <c r="AE1082">
        <v>3.62846E-2</v>
      </c>
      <c r="AF1082">
        <v>3.1739000000000003E-2</v>
      </c>
      <c r="AG1082">
        <v>2.77015E-2</v>
      </c>
      <c r="AH1082">
        <v>2.37407E-2</v>
      </c>
      <c r="AI1082">
        <v>1.9762800000000001E-2</v>
      </c>
      <c r="AJ1082">
        <v>1.59398E-2</v>
      </c>
      <c r="AK1082">
        <v>1.2519000000000001E-2</v>
      </c>
      <c r="AL1082">
        <v>9.6716300000000005E-3</v>
      </c>
      <c r="AM1082">
        <v>7.4433800000000003E-3</v>
      </c>
      <c r="AN1082">
        <v>5.7832300000000003E-3</v>
      </c>
      <c r="AO1082">
        <v>4.5996300000000004E-3</v>
      </c>
      <c r="AP1082">
        <v>3.8031599999999999E-3</v>
      </c>
    </row>
    <row r="1083" spans="1:42" x14ac:dyDescent="0.3">
      <c r="A1083">
        <v>1990</v>
      </c>
      <c r="B1083" s="1">
        <v>7.2405700000000004E-8</v>
      </c>
      <c r="C1083" s="1">
        <v>1.16437E-6</v>
      </c>
      <c r="D1083" s="1">
        <v>1.2907399999999999E-5</v>
      </c>
      <c r="E1083" s="1">
        <v>9.8692399999999997E-5</v>
      </c>
      <c r="F1083">
        <v>5.2081999999999996E-4</v>
      </c>
      <c r="G1083">
        <v>1.89803E-3</v>
      </c>
      <c r="H1083">
        <v>4.7800100000000003E-3</v>
      </c>
      <c r="I1083">
        <v>8.3293499999999993E-3</v>
      </c>
      <c r="J1083">
        <v>1.0085200000000001E-2</v>
      </c>
      <c r="K1083">
        <v>8.6693299999999994E-3</v>
      </c>
      <c r="L1083">
        <v>5.9697300000000003E-3</v>
      </c>
      <c r="M1083">
        <v>5.2245800000000004E-3</v>
      </c>
      <c r="N1083">
        <v>8.3141799999999991E-3</v>
      </c>
      <c r="O1083">
        <v>1.5451299999999999E-2</v>
      </c>
      <c r="P1083">
        <v>2.5509E-2</v>
      </c>
      <c r="Q1083">
        <v>3.58862E-2</v>
      </c>
      <c r="R1083">
        <v>4.33254E-2</v>
      </c>
      <c r="S1083">
        <v>4.6097699999999998E-2</v>
      </c>
      <c r="T1083">
        <v>4.5650900000000001E-2</v>
      </c>
      <c r="U1083">
        <v>4.5764399999999997E-2</v>
      </c>
      <c r="V1083">
        <v>4.9685E-2</v>
      </c>
      <c r="W1083">
        <v>5.7706500000000001E-2</v>
      </c>
      <c r="X1083">
        <v>6.7033099999999998E-2</v>
      </c>
      <c r="Y1083">
        <v>7.3652200000000001E-2</v>
      </c>
      <c r="Z1083">
        <v>7.4641399999999997E-2</v>
      </c>
      <c r="AA1083">
        <v>6.9503599999999999E-2</v>
      </c>
      <c r="AB1083">
        <v>6.00201E-2</v>
      </c>
      <c r="AC1083">
        <v>4.90137E-2</v>
      </c>
      <c r="AD1083">
        <v>3.8908999999999999E-2</v>
      </c>
      <c r="AE1083">
        <v>3.0901100000000001E-2</v>
      </c>
      <c r="AF1083">
        <v>2.4984200000000002E-2</v>
      </c>
      <c r="AG1083">
        <v>2.0524299999999999E-2</v>
      </c>
      <c r="AH1083">
        <v>1.6864199999999999E-2</v>
      </c>
      <c r="AI1083">
        <v>1.3638600000000001E-2</v>
      </c>
      <c r="AJ1083">
        <v>1.07771E-2</v>
      </c>
      <c r="AK1083">
        <v>8.3520999999999995E-3</v>
      </c>
      <c r="AL1083">
        <v>6.4345599999999998E-3</v>
      </c>
      <c r="AM1083">
        <v>5.0276599999999998E-3</v>
      </c>
      <c r="AN1083">
        <v>4.0726499999999997E-3</v>
      </c>
      <c r="AO1083">
        <v>3.48482E-3</v>
      </c>
      <c r="AP1083">
        <v>3.1851599999999998E-3</v>
      </c>
    </row>
    <row r="1084" spans="1:42" x14ac:dyDescent="0.3">
      <c r="A1084">
        <v>1991</v>
      </c>
      <c r="B1084" s="1">
        <v>5.6777300000000002E-8</v>
      </c>
      <c r="C1084" s="1">
        <v>9.1304999999999999E-7</v>
      </c>
      <c r="D1084" s="1">
        <v>1.0121399999999999E-5</v>
      </c>
      <c r="E1084" s="1">
        <v>7.7391200000000005E-5</v>
      </c>
      <c r="F1084">
        <v>4.0841899999999998E-4</v>
      </c>
      <c r="G1084">
        <v>1.48851E-3</v>
      </c>
      <c r="H1084">
        <v>3.7494400000000002E-3</v>
      </c>
      <c r="I1084">
        <v>6.53836E-3</v>
      </c>
      <c r="J1084">
        <v>7.9410899999999996E-3</v>
      </c>
      <c r="K1084">
        <v>6.9281000000000004E-3</v>
      </c>
      <c r="L1084">
        <v>5.1130500000000001E-3</v>
      </c>
      <c r="M1084">
        <v>5.3001899999999998E-3</v>
      </c>
      <c r="N1084">
        <v>9.3337799999999999E-3</v>
      </c>
      <c r="O1084">
        <v>1.76434E-2</v>
      </c>
      <c r="P1084">
        <v>2.9128500000000002E-2</v>
      </c>
      <c r="Q1084">
        <v>4.0831800000000001E-2</v>
      </c>
      <c r="R1084">
        <v>4.8915599999999997E-2</v>
      </c>
      <c r="S1084">
        <v>5.1217499999999999E-2</v>
      </c>
      <c r="T1084">
        <v>4.9194799999999997E-2</v>
      </c>
      <c r="U1084">
        <v>4.7059200000000002E-2</v>
      </c>
      <c r="V1084">
        <v>4.86305E-2</v>
      </c>
      <c r="W1084">
        <v>5.46607E-2</v>
      </c>
      <c r="X1084">
        <v>6.2633400000000006E-2</v>
      </c>
      <c r="Y1084">
        <v>6.8685300000000005E-2</v>
      </c>
      <c r="Z1084">
        <v>6.9930599999999996E-2</v>
      </c>
      <c r="AA1084">
        <v>6.5764000000000003E-2</v>
      </c>
      <c r="AB1084">
        <v>5.7706599999999997E-2</v>
      </c>
      <c r="AC1084">
        <v>4.8233999999999999E-2</v>
      </c>
      <c r="AD1084">
        <v>3.9445500000000001E-2</v>
      </c>
      <c r="AE1084">
        <v>3.2323600000000001E-2</v>
      </c>
      <c r="AF1084">
        <v>2.6795699999999999E-2</v>
      </c>
      <c r="AG1084">
        <v>2.2284600000000002E-2</v>
      </c>
      <c r="AH1084">
        <v>1.8265E-2</v>
      </c>
      <c r="AI1084">
        <v>1.45273E-2</v>
      </c>
      <c r="AJ1084">
        <v>1.1139700000000001E-2</v>
      </c>
      <c r="AK1084">
        <v>8.2737699999999997E-3</v>
      </c>
      <c r="AL1084">
        <v>6.0516399999999996E-3</v>
      </c>
      <c r="AM1084">
        <v>4.4861299999999996E-3</v>
      </c>
      <c r="AN1084">
        <v>3.4999800000000002E-3</v>
      </c>
      <c r="AO1084">
        <v>2.97686E-3</v>
      </c>
      <c r="AP1084">
        <v>2.80511E-3</v>
      </c>
    </row>
    <row r="1085" spans="1:42" x14ac:dyDescent="0.3">
      <c r="A1085">
        <v>1992</v>
      </c>
      <c r="B1085" s="1">
        <v>5.5368000000000003E-8</v>
      </c>
      <c r="C1085" s="1">
        <v>8.9038700000000004E-7</v>
      </c>
      <c r="D1085" s="1">
        <v>9.8701799999999994E-6</v>
      </c>
      <c r="E1085" s="1">
        <v>7.5469600000000007E-5</v>
      </c>
      <c r="F1085">
        <v>3.9827200000000002E-4</v>
      </c>
      <c r="G1085">
        <v>1.4514700000000001E-3</v>
      </c>
      <c r="H1085">
        <v>3.6556900000000001E-3</v>
      </c>
      <c r="I1085">
        <v>6.3720399999999998E-3</v>
      </c>
      <c r="J1085">
        <v>7.7247399999999999E-3</v>
      </c>
      <c r="K1085">
        <v>6.6798099999999996E-3</v>
      </c>
      <c r="L1085">
        <v>4.7328099999999996E-3</v>
      </c>
      <c r="M1085">
        <v>4.4639299999999996E-3</v>
      </c>
      <c r="N1085">
        <v>7.4588800000000002E-3</v>
      </c>
      <c r="O1085">
        <v>1.3996E-2</v>
      </c>
      <c r="P1085">
        <v>2.3164299999999999E-2</v>
      </c>
      <c r="Q1085">
        <v>3.2694399999999998E-2</v>
      </c>
      <c r="R1085">
        <v>3.97331E-2</v>
      </c>
      <c r="S1085">
        <v>4.2843800000000001E-2</v>
      </c>
      <c r="T1085">
        <v>4.3478500000000003E-2</v>
      </c>
      <c r="U1085">
        <v>4.5146800000000001E-2</v>
      </c>
      <c r="V1085">
        <v>5.07313E-2</v>
      </c>
      <c r="W1085">
        <v>6.0230499999999999E-2</v>
      </c>
      <c r="X1085">
        <v>7.0663799999999999E-2</v>
      </c>
      <c r="Y1085">
        <v>7.7915700000000004E-2</v>
      </c>
      <c r="Z1085">
        <v>7.9034400000000005E-2</v>
      </c>
      <c r="AA1085">
        <v>7.3583300000000004E-2</v>
      </c>
      <c r="AB1085">
        <v>6.3490400000000002E-2</v>
      </c>
      <c r="AC1085">
        <v>5.1760599999999997E-2</v>
      </c>
      <c r="AD1085">
        <v>4.0966599999999999E-2</v>
      </c>
      <c r="AE1085">
        <v>3.23764E-2</v>
      </c>
      <c r="AF1085">
        <v>2.5986800000000001E-2</v>
      </c>
      <c r="AG1085">
        <v>2.1131799999999999E-2</v>
      </c>
      <c r="AH1085">
        <v>1.7123900000000001E-2</v>
      </c>
      <c r="AI1085">
        <v>1.3587800000000001E-2</v>
      </c>
      <c r="AJ1085">
        <v>1.04613E-2</v>
      </c>
      <c r="AK1085">
        <v>7.8325600000000006E-3</v>
      </c>
      <c r="AL1085">
        <v>5.7842299999999996E-3</v>
      </c>
      <c r="AM1085">
        <v>4.3223899999999997E-3</v>
      </c>
      <c r="AN1085">
        <v>3.3823400000000002E-3</v>
      </c>
      <c r="AO1085">
        <v>2.8676999999999999E-3</v>
      </c>
      <c r="AP1085">
        <v>2.6855500000000001E-3</v>
      </c>
    </row>
    <row r="1086" spans="1:42" x14ac:dyDescent="0.3">
      <c r="A1086">
        <v>1993</v>
      </c>
      <c r="B1086" s="1">
        <v>4.6417499999999999E-8</v>
      </c>
      <c r="C1086" s="1">
        <v>7.4645300000000005E-7</v>
      </c>
      <c r="D1086" s="1">
        <v>8.2746500000000005E-6</v>
      </c>
      <c r="E1086" s="1">
        <v>6.3270399999999996E-5</v>
      </c>
      <c r="F1086">
        <v>3.33901E-4</v>
      </c>
      <c r="G1086">
        <v>1.2169399999999999E-3</v>
      </c>
      <c r="H1086">
        <v>3.0654900000000001E-3</v>
      </c>
      <c r="I1086">
        <v>5.3464200000000002E-3</v>
      </c>
      <c r="J1086">
        <v>6.4972199999999997E-3</v>
      </c>
      <c r="K1086">
        <v>5.6841699999999997E-3</v>
      </c>
      <c r="L1086">
        <v>4.2473199999999997E-3</v>
      </c>
      <c r="M1086">
        <v>4.5211799999999996E-3</v>
      </c>
      <c r="N1086">
        <v>8.0739200000000001E-3</v>
      </c>
      <c r="O1086">
        <v>1.53069E-2</v>
      </c>
      <c r="P1086">
        <v>2.5310699999999998E-2</v>
      </c>
      <c r="Q1086">
        <v>3.5577499999999998E-2</v>
      </c>
      <c r="R1086">
        <v>4.2864399999999997E-2</v>
      </c>
      <c r="S1086">
        <v>4.54163E-2</v>
      </c>
      <c r="T1086">
        <v>4.4630099999999999E-2</v>
      </c>
      <c r="U1086">
        <v>4.4245300000000001E-2</v>
      </c>
      <c r="V1086">
        <v>4.7535000000000001E-2</v>
      </c>
      <c r="W1086">
        <v>5.4927400000000001E-2</v>
      </c>
      <c r="X1086">
        <v>6.3857999999999998E-2</v>
      </c>
      <c r="Y1086">
        <v>7.0565799999999998E-2</v>
      </c>
      <c r="Z1086">
        <v>7.2288699999999997E-2</v>
      </c>
      <c r="AA1086">
        <v>6.8510600000000005E-2</v>
      </c>
      <c r="AB1086">
        <v>6.0798699999999997E-2</v>
      </c>
      <c r="AC1086">
        <v>5.1631700000000003E-2</v>
      </c>
      <c r="AD1086">
        <v>4.3072100000000002E-2</v>
      </c>
      <c r="AE1086">
        <v>3.6042600000000001E-2</v>
      </c>
      <c r="AF1086">
        <v>3.0418199999999999E-2</v>
      </c>
      <c r="AG1086">
        <v>2.5606899999999998E-2</v>
      </c>
      <c r="AH1086">
        <v>2.1118899999999999E-2</v>
      </c>
      <c r="AI1086">
        <v>1.6818400000000001E-2</v>
      </c>
      <c r="AJ1086">
        <v>1.28597E-2</v>
      </c>
      <c r="AK1086">
        <v>9.4855700000000005E-3</v>
      </c>
      <c r="AL1086">
        <v>6.8605999999999997E-3</v>
      </c>
      <c r="AM1086">
        <v>5.0105599999999998E-3</v>
      </c>
      <c r="AN1086">
        <v>3.85111E-3</v>
      </c>
      <c r="AO1086">
        <v>3.2501000000000001E-3</v>
      </c>
      <c r="AP1086">
        <v>3.0792599999999999E-3</v>
      </c>
    </row>
    <row r="1087" spans="1:42" x14ac:dyDescent="0.3">
      <c r="A1087">
        <v>1994</v>
      </c>
      <c r="B1087" s="1">
        <v>5.1335999999999997E-8</v>
      </c>
      <c r="C1087" s="1">
        <v>8.2554899999999995E-7</v>
      </c>
      <c r="D1087" s="1">
        <v>9.1514199999999999E-6</v>
      </c>
      <c r="E1087" s="1">
        <v>6.9973899999999998E-5</v>
      </c>
      <c r="F1087">
        <v>3.6926999999999999E-4</v>
      </c>
      <c r="G1087">
        <v>1.34577E-3</v>
      </c>
      <c r="H1087">
        <v>3.3894799999999998E-3</v>
      </c>
      <c r="I1087">
        <v>5.9080499999999998E-3</v>
      </c>
      <c r="J1087">
        <v>7.1623800000000003E-3</v>
      </c>
      <c r="K1087">
        <v>6.1940099999999998E-3</v>
      </c>
      <c r="L1087">
        <v>4.3903299999999996E-3</v>
      </c>
      <c r="M1087">
        <v>4.14518E-3</v>
      </c>
      <c r="N1087">
        <v>6.9316300000000003E-3</v>
      </c>
      <c r="O1087">
        <v>1.30122E-2</v>
      </c>
      <c r="P1087">
        <v>2.1549499999999999E-2</v>
      </c>
      <c r="Q1087">
        <v>3.04526E-2</v>
      </c>
      <c r="R1087">
        <v>3.7102099999999999E-2</v>
      </c>
      <c r="S1087">
        <v>4.02099E-2</v>
      </c>
      <c r="T1087">
        <v>4.1178399999999997E-2</v>
      </c>
      <c r="U1087">
        <v>4.3306699999999997E-2</v>
      </c>
      <c r="V1087">
        <v>4.92644E-2</v>
      </c>
      <c r="W1087">
        <v>5.8972799999999999E-2</v>
      </c>
      <c r="X1087">
        <v>6.9525500000000004E-2</v>
      </c>
      <c r="Y1087">
        <v>7.6951400000000003E-2</v>
      </c>
      <c r="Z1087">
        <v>7.8415200000000004E-2</v>
      </c>
      <c r="AA1087">
        <v>7.3513999999999996E-2</v>
      </c>
      <c r="AB1087">
        <v>6.4120399999999994E-2</v>
      </c>
      <c r="AC1087">
        <v>5.3125400000000003E-2</v>
      </c>
      <c r="AD1087">
        <v>4.2973499999999998E-2</v>
      </c>
      <c r="AE1087">
        <v>3.4831099999999997E-2</v>
      </c>
      <c r="AF1087">
        <v>2.8644900000000001E-2</v>
      </c>
      <c r="AG1087">
        <v>2.3755100000000001E-2</v>
      </c>
      <c r="AH1087">
        <v>1.95257E-2</v>
      </c>
      <c r="AI1087">
        <v>1.56554E-2</v>
      </c>
      <c r="AJ1087">
        <v>1.2156699999999999E-2</v>
      </c>
      <c r="AK1087">
        <v>9.1754200000000001E-3</v>
      </c>
      <c r="AL1087">
        <v>6.8287699999999996E-3</v>
      </c>
      <c r="AM1087">
        <v>5.1371400000000001E-3</v>
      </c>
      <c r="AN1087">
        <v>4.0380199999999998E-3</v>
      </c>
      <c r="AO1087">
        <v>3.4331100000000001E-3</v>
      </c>
      <c r="AP1087">
        <v>3.2283199999999998E-3</v>
      </c>
    </row>
    <row r="1088" spans="1:42" x14ac:dyDescent="0.3">
      <c r="A1088">
        <v>1995</v>
      </c>
      <c r="B1088" s="1">
        <v>6.4372899999999998E-8</v>
      </c>
      <c r="C1088" s="1">
        <v>1.0352000000000001E-6</v>
      </c>
      <c r="D1088" s="1">
        <v>1.14754E-5</v>
      </c>
      <c r="E1088" s="1">
        <v>8.7743600000000005E-5</v>
      </c>
      <c r="F1088">
        <v>4.6304400000000002E-4</v>
      </c>
      <c r="G1088">
        <v>1.6875099999999999E-3</v>
      </c>
      <c r="H1088">
        <v>4.25005E-3</v>
      </c>
      <c r="I1088">
        <v>7.4073000000000003E-3</v>
      </c>
      <c r="J1088">
        <v>8.9759599999999998E-3</v>
      </c>
      <c r="K1088">
        <v>7.7458700000000002E-3</v>
      </c>
      <c r="L1088">
        <v>5.4347299999999996E-3</v>
      </c>
      <c r="M1088">
        <v>4.9995700000000001E-3</v>
      </c>
      <c r="N1088">
        <v>8.2208799999999999E-3</v>
      </c>
      <c r="O1088">
        <v>1.5364600000000001E-2</v>
      </c>
      <c r="P1088">
        <v>2.53631E-2</v>
      </c>
      <c r="Q1088">
        <v>3.5629800000000003E-2</v>
      </c>
      <c r="R1088">
        <v>4.2884199999999997E-2</v>
      </c>
      <c r="S1088">
        <v>4.5344000000000002E-2</v>
      </c>
      <c r="T1088">
        <v>4.4386599999999998E-2</v>
      </c>
      <c r="U1088">
        <v>4.3746899999999998E-2</v>
      </c>
      <c r="V1088">
        <v>4.6717099999999998E-2</v>
      </c>
      <c r="W1088">
        <v>5.3773500000000002E-2</v>
      </c>
      <c r="X1088">
        <v>6.2423100000000002E-2</v>
      </c>
      <c r="Y1088">
        <v>6.8979100000000002E-2</v>
      </c>
      <c r="Z1088">
        <v>7.0726300000000006E-2</v>
      </c>
      <c r="AA1088">
        <v>6.7144999999999996E-2</v>
      </c>
      <c r="AB1088">
        <v>5.9749499999999997E-2</v>
      </c>
      <c r="AC1088">
        <v>5.0941300000000002E-2</v>
      </c>
      <c r="AD1088">
        <v>4.2713000000000001E-2</v>
      </c>
      <c r="AE1088">
        <v>3.5945900000000003E-2</v>
      </c>
      <c r="AF1088">
        <v>3.0504799999999999E-2</v>
      </c>
      <c r="AG1088">
        <v>2.5808399999999999E-2</v>
      </c>
      <c r="AH1088">
        <v>2.1383300000000001E-2</v>
      </c>
      <c r="AI1088">
        <v>1.7106799999999998E-2</v>
      </c>
      <c r="AJ1088">
        <v>1.31395E-2</v>
      </c>
      <c r="AK1088">
        <v>9.7245500000000002E-3</v>
      </c>
      <c r="AL1088">
        <v>7.0230900000000001E-3</v>
      </c>
      <c r="AM1088">
        <v>5.0559799999999998E-3</v>
      </c>
      <c r="AN1088">
        <v>3.7337199999999998E-3</v>
      </c>
      <c r="AO1088">
        <v>2.9196000000000001E-3</v>
      </c>
      <c r="AP1088">
        <v>2.4820799999999998E-3</v>
      </c>
    </row>
    <row r="1089" spans="1:42" x14ac:dyDescent="0.3">
      <c r="A1089">
        <v>1996</v>
      </c>
      <c r="B1089" s="1">
        <v>5.9807000000000001E-8</v>
      </c>
      <c r="C1089" s="1">
        <v>9.6177199999999991E-7</v>
      </c>
      <c r="D1089" s="1">
        <v>1.0661499999999999E-5</v>
      </c>
      <c r="E1089" s="1">
        <v>8.1520799999999994E-5</v>
      </c>
      <c r="F1089">
        <v>4.3021200000000002E-4</v>
      </c>
      <c r="G1089">
        <v>1.5679299999999999E-3</v>
      </c>
      <c r="H1089">
        <v>3.9494400000000002E-3</v>
      </c>
      <c r="I1089">
        <v>6.8867800000000003E-3</v>
      </c>
      <c r="J1089">
        <v>8.3625699999999997E-3</v>
      </c>
      <c r="K1089">
        <v>7.2887999999999998E-3</v>
      </c>
      <c r="L1089">
        <v>5.3560099999999996E-3</v>
      </c>
      <c r="M1089">
        <v>5.4997400000000004E-3</v>
      </c>
      <c r="N1089">
        <v>9.6370399999999995E-3</v>
      </c>
      <c r="O1089">
        <v>1.8202099999999999E-2</v>
      </c>
      <c r="P1089">
        <v>3.00501E-2</v>
      </c>
      <c r="Q1089">
        <v>4.2128600000000002E-2</v>
      </c>
      <c r="R1089">
        <v>5.0481900000000003E-2</v>
      </c>
      <c r="S1089">
        <v>5.2883899999999998E-2</v>
      </c>
      <c r="T1089">
        <v>5.0841299999999999E-2</v>
      </c>
      <c r="U1089">
        <v>4.86942E-2</v>
      </c>
      <c r="V1089">
        <v>5.0363999999999999E-2</v>
      </c>
      <c r="W1089">
        <v>5.6587400000000003E-2</v>
      </c>
      <c r="X1089">
        <v>6.4713400000000004E-2</v>
      </c>
      <c r="Y1089">
        <v>7.0698700000000003E-2</v>
      </c>
      <c r="Z1089">
        <v>7.15306E-2</v>
      </c>
      <c r="AA1089">
        <v>6.6594299999999995E-2</v>
      </c>
      <c r="AB1089">
        <v>5.75262E-2</v>
      </c>
      <c r="AC1089">
        <v>4.6997299999999999E-2</v>
      </c>
      <c r="AD1089">
        <v>3.7311900000000002E-2</v>
      </c>
      <c r="AE1089">
        <v>2.9604200000000001E-2</v>
      </c>
      <c r="AF1089">
        <v>2.3864699999999999E-2</v>
      </c>
      <c r="AG1089">
        <v>1.9489099999999999E-2</v>
      </c>
      <c r="AH1089">
        <v>1.5857699999999999E-2</v>
      </c>
      <c r="AI1089">
        <v>1.2633800000000001E-2</v>
      </c>
      <c r="AJ1089">
        <v>9.7637599999999998E-3</v>
      </c>
      <c r="AK1089">
        <v>7.3277000000000004E-3</v>
      </c>
      <c r="AL1089">
        <v>5.3984999999999997E-3</v>
      </c>
      <c r="AM1089">
        <v>3.9778699999999997E-3</v>
      </c>
      <c r="AN1089">
        <v>3.0024600000000002E-3</v>
      </c>
      <c r="AO1089">
        <v>2.3801299999999998E-3</v>
      </c>
      <c r="AP1089">
        <v>2.0223400000000001E-3</v>
      </c>
    </row>
    <row r="1090" spans="1:42" x14ac:dyDescent="0.3">
      <c r="A1090">
        <v>1997</v>
      </c>
      <c r="B1090" s="1">
        <v>8.5000299999999996E-8</v>
      </c>
      <c r="C1090" s="1">
        <v>1.3669100000000001E-6</v>
      </c>
      <c r="D1090" s="1">
        <v>1.5152499999999999E-5</v>
      </c>
      <c r="E1090" s="1">
        <v>1.15859E-4</v>
      </c>
      <c r="F1090">
        <v>6.1140700000000001E-4</v>
      </c>
      <c r="G1090">
        <v>2.2281200000000001E-3</v>
      </c>
      <c r="H1090">
        <v>5.6109899999999997E-3</v>
      </c>
      <c r="I1090">
        <v>9.7753800000000002E-3</v>
      </c>
      <c r="J1090">
        <v>1.1826E-2</v>
      </c>
      <c r="K1090">
        <v>1.0123999999999999E-2</v>
      </c>
      <c r="L1090">
        <v>6.8310300000000001E-3</v>
      </c>
      <c r="M1090">
        <v>5.63957E-3</v>
      </c>
      <c r="N1090">
        <v>8.6040400000000003E-3</v>
      </c>
      <c r="O1090">
        <v>1.5862500000000002E-2</v>
      </c>
      <c r="P1090">
        <v>2.6170100000000002E-2</v>
      </c>
      <c r="Q1090">
        <v>3.6826400000000002E-2</v>
      </c>
      <c r="R1090">
        <v>4.4491999999999997E-2</v>
      </c>
      <c r="S1090">
        <v>4.7406900000000002E-2</v>
      </c>
      <c r="T1090">
        <v>4.7070099999999997E-2</v>
      </c>
      <c r="U1090">
        <v>4.7361800000000003E-2</v>
      </c>
      <c r="V1090">
        <v>5.1592499999999999E-2</v>
      </c>
      <c r="W1090">
        <v>6.0011099999999998E-2</v>
      </c>
      <c r="X1090">
        <v>6.9669800000000004E-2</v>
      </c>
      <c r="Y1090">
        <v>7.6366799999999999E-2</v>
      </c>
      <c r="Z1090">
        <v>7.7047599999999994E-2</v>
      </c>
      <c r="AA1090">
        <v>7.1203699999999995E-2</v>
      </c>
      <c r="AB1090">
        <v>6.0729499999999999E-2</v>
      </c>
      <c r="AC1090">
        <v>4.8634700000000003E-2</v>
      </c>
      <c r="AD1090">
        <v>3.7531700000000001E-2</v>
      </c>
      <c r="AE1090">
        <v>2.8747399999999999E-2</v>
      </c>
      <c r="AF1090">
        <v>2.2329700000000001E-2</v>
      </c>
      <c r="AG1090">
        <v>1.7630400000000001E-2</v>
      </c>
      <c r="AH1090">
        <v>1.39369E-2</v>
      </c>
      <c r="AI1090">
        <v>1.0815399999999999E-2</v>
      </c>
      <c r="AJ1090">
        <v>8.1343800000000001E-3</v>
      </c>
      <c r="AK1090">
        <v>5.9229399999999998E-3</v>
      </c>
      <c r="AL1090">
        <v>4.2262599999999999E-3</v>
      </c>
      <c r="AM1090">
        <v>3.0340300000000001E-3</v>
      </c>
      <c r="AN1090">
        <v>2.2791600000000001E-3</v>
      </c>
      <c r="AO1090">
        <v>1.8687899999999999E-3</v>
      </c>
      <c r="AP1090">
        <v>1.7145299999999999E-3</v>
      </c>
    </row>
    <row r="1091" spans="1:42" x14ac:dyDescent="0.3">
      <c r="A1091">
        <v>1998</v>
      </c>
      <c r="B1091" s="1">
        <v>8.8452200000000001E-8</v>
      </c>
      <c r="C1091" s="1">
        <v>1.4224200000000001E-6</v>
      </c>
      <c r="D1091" s="1">
        <v>1.5767899999999999E-5</v>
      </c>
      <c r="E1091" s="1">
        <v>1.20565E-4</v>
      </c>
      <c r="F1091">
        <v>6.3624899999999997E-4</v>
      </c>
      <c r="G1091">
        <v>2.3187300000000002E-3</v>
      </c>
      <c r="H1091">
        <v>5.8397800000000001E-3</v>
      </c>
      <c r="I1091">
        <v>1.0177800000000001E-2</v>
      </c>
      <c r="J1091">
        <v>1.2331999999999999E-2</v>
      </c>
      <c r="K1091">
        <v>1.0637300000000001E-2</v>
      </c>
      <c r="L1091">
        <v>7.4474099999999998E-3</v>
      </c>
      <c r="M1091">
        <v>6.8115299999999997E-3</v>
      </c>
      <c r="N1091">
        <v>1.11524E-2</v>
      </c>
      <c r="O1091">
        <v>2.0802000000000001E-2</v>
      </c>
      <c r="P1091">
        <v>3.4248800000000003E-2</v>
      </c>
      <c r="Q1091">
        <v>4.7862799999999997E-2</v>
      </c>
      <c r="R1091">
        <v>5.6982499999999998E-2</v>
      </c>
      <c r="S1091">
        <v>5.8881900000000001E-2</v>
      </c>
      <c r="T1091">
        <v>5.5085000000000002E-2</v>
      </c>
      <c r="U1091">
        <v>5.0429399999999999E-2</v>
      </c>
      <c r="V1091">
        <v>4.9479799999999997E-2</v>
      </c>
      <c r="W1091">
        <v>5.3458499999999999E-2</v>
      </c>
      <c r="X1091">
        <v>5.9972699999999997E-2</v>
      </c>
      <c r="Y1091">
        <v>6.5083500000000002E-2</v>
      </c>
      <c r="Z1091">
        <v>6.57774E-2</v>
      </c>
      <c r="AA1091">
        <v>6.1323500000000003E-2</v>
      </c>
      <c r="AB1091">
        <v>5.3129299999999997E-2</v>
      </c>
      <c r="AC1091">
        <v>4.3587500000000001E-2</v>
      </c>
      <c r="AD1091">
        <v>3.4769599999999998E-2</v>
      </c>
      <c r="AE1091">
        <v>2.7686200000000001E-2</v>
      </c>
      <c r="AF1091">
        <v>2.2316599999999999E-2</v>
      </c>
      <c r="AG1091">
        <v>1.8116699999999999E-2</v>
      </c>
      <c r="AH1091">
        <v>1.45481E-2</v>
      </c>
      <c r="AI1091">
        <v>1.13445E-2</v>
      </c>
      <c r="AJ1091">
        <v>8.4994200000000006E-3</v>
      </c>
      <c r="AK1091">
        <v>6.1195900000000003E-3</v>
      </c>
      <c r="AL1091">
        <v>4.2889699999999996E-3</v>
      </c>
      <c r="AM1091">
        <v>3.0104099999999998E-3</v>
      </c>
      <c r="AN1091">
        <v>2.21572E-3</v>
      </c>
      <c r="AO1091">
        <v>1.80525E-3</v>
      </c>
      <c r="AP1091">
        <v>1.6833799999999999E-3</v>
      </c>
    </row>
    <row r="1092" spans="1:42" x14ac:dyDescent="0.3">
      <c r="A1092">
        <v>1999</v>
      </c>
      <c r="B1092" s="1">
        <v>8.9683999999999998E-8</v>
      </c>
      <c r="C1092" s="1">
        <v>1.4422299999999999E-6</v>
      </c>
      <c r="D1092" s="1">
        <v>1.5987499999999999E-5</v>
      </c>
      <c r="E1092" s="1">
        <v>1.2224299999999999E-4</v>
      </c>
      <c r="F1092">
        <v>6.4510100000000003E-4</v>
      </c>
      <c r="G1092">
        <v>2.3509300000000002E-3</v>
      </c>
      <c r="H1092">
        <v>5.9204699999999997E-3</v>
      </c>
      <c r="I1092">
        <v>1.03158E-2</v>
      </c>
      <c r="J1092">
        <v>1.2486300000000001E-2</v>
      </c>
      <c r="K1092">
        <v>1.0716399999999999E-2</v>
      </c>
      <c r="L1092">
        <v>7.3218500000000004E-3</v>
      </c>
      <c r="M1092">
        <v>6.2684999999999998E-3</v>
      </c>
      <c r="N1092">
        <v>9.8196900000000007E-3</v>
      </c>
      <c r="O1092">
        <v>1.8183499999999998E-2</v>
      </c>
      <c r="P1092">
        <v>2.9970299999999998E-2</v>
      </c>
      <c r="Q1092">
        <v>4.2047399999999999E-2</v>
      </c>
      <c r="R1092">
        <v>5.0478200000000001E-2</v>
      </c>
      <c r="S1092">
        <v>5.3085100000000003E-2</v>
      </c>
      <c r="T1092">
        <v>5.1415000000000002E-2</v>
      </c>
      <c r="U1092">
        <v>4.9813299999999998E-2</v>
      </c>
      <c r="V1092">
        <v>5.2147499999999999E-2</v>
      </c>
      <c r="W1092">
        <v>5.9024600000000003E-2</v>
      </c>
      <c r="X1092">
        <v>6.7601400000000006E-2</v>
      </c>
      <c r="Y1092">
        <v>7.3633900000000002E-2</v>
      </c>
      <c r="Z1092">
        <v>7.3982400000000004E-2</v>
      </c>
      <c r="AA1092">
        <v>6.8045700000000001E-2</v>
      </c>
      <c r="AB1092">
        <v>5.76237E-2</v>
      </c>
      <c r="AC1092">
        <v>4.5645600000000001E-2</v>
      </c>
      <c r="AD1092">
        <v>3.4680799999999998E-2</v>
      </c>
      <c r="AE1092">
        <v>2.6057199999999999E-2</v>
      </c>
      <c r="AF1092">
        <v>1.9849499999999999E-2</v>
      </c>
      <c r="AG1092">
        <v>1.5430599999999999E-2</v>
      </c>
      <c r="AH1092">
        <v>1.2082600000000001E-2</v>
      </c>
      <c r="AI1092">
        <v>9.3392800000000002E-3</v>
      </c>
      <c r="AJ1092">
        <v>7.0242200000000003E-3</v>
      </c>
      <c r="AK1092">
        <v>5.1282599999999999E-3</v>
      </c>
      <c r="AL1092">
        <v>3.67695E-3</v>
      </c>
      <c r="AM1092">
        <v>2.6610200000000001E-3</v>
      </c>
      <c r="AN1092">
        <v>2.0294599999999999E-3</v>
      </c>
      <c r="AO1092">
        <v>1.71251E-3</v>
      </c>
      <c r="AP1092">
        <v>1.64515E-3</v>
      </c>
    </row>
    <row r="1093" spans="1:42" x14ac:dyDescent="0.3">
      <c r="A1093">
        <v>2000</v>
      </c>
      <c r="B1093" s="1">
        <v>7.2065200000000001E-8</v>
      </c>
      <c r="C1093" s="1">
        <v>1.1589E-6</v>
      </c>
      <c r="D1093" s="1">
        <v>1.28467E-5</v>
      </c>
      <c r="E1093" s="1">
        <v>9.8228999999999998E-5</v>
      </c>
      <c r="F1093">
        <v>5.1838100000000005E-4</v>
      </c>
      <c r="G1093">
        <v>1.8892100000000001E-3</v>
      </c>
      <c r="H1093">
        <v>4.7583399999999998E-3</v>
      </c>
      <c r="I1093">
        <v>8.2948699999999993E-3</v>
      </c>
      <c r="J1093">
        <v>1.00602E-2</v>
      </c>
      <c r="K1093">
        <v>8.7174899999999996E-3</v>
      </c>
      <c r="L1093">
        <v>6.2369299999999999E-3</v>
      </c>
      <c r="M1093">
        <v>6.0220500000000001E-3</v>
      </c>
      <c r="N1093">
        <v>1.01946E-2</v>
      </c>
      <c r="O1093">
        <v>1.9137700000000001E-2</v>
      </c>
      <c r="P1093">
        <v>3.1559499999999997E-2</v>
      </c>
      <c r="Q1093">
        <v>4.4196899999999997E-2</v>
      </c>
      <c r="R1093">
        <v>5.28456E-2</v>
      </c>
      <c r="S1093">
        <v>5.5108699999999997E-2</v>
      </c>
      <c r="T1093">
        <v>5.2508600000000002E-2</v>
      </c>
      <c r="U1093">
        <v>4.95694E-2</v>
      </c>
      <c r="V1093">
        <v>5.04381E-2</v>
      </c>
      <c r="W1093">
        <v>5.6005800000000001E-2</v>
      </c>
      <c r="X1093">
        <v>6.3681100000000004E-2</v>
      </c>
      <c r="Y1093">
        <v>6.9422700000000004E-2</v>
      </c>
      <c r="Z1093">
        <v>7.0193599999999995E-2</v>
      </c>
      <c r="AA1093">
        <v>6.5336000000000005E-2</v>
      </c>
      <c r="AB1093">
        <v>5.64244E-2</v>
      </c>
      <c r="AC1093">
        <v>4.6060700000000003E-2</v>
      </c>
      <c r="AD1093">
        <v>3.6493200000000003E-2</v>
      </c>
      <c r="AE1093">
        <v>2.8827800000000001E-2</v>
      </c>
      <c r="AF1093">
        <v>2.3056400000000001E-2</v>
      </c>
      <c r="AG1093">
        <v>1.8596700000000001E-2</v>
      </c>
      <c r="AH1093">
        <v>1.4859799999999999E-2</v>
      </c>
      <c r="AI1093">
        <v>1.15397E-2</v>
      </c>
      <c r="AJ1093">
        <v>8.6072300000000004E-3</v>
      </c>
      <c r="AK1093">
        <v>6.15877E-3</v>
      </c>
      <c r="AL1093">
        <v>4.2736600000000003E-3</v>
      </c>
      <c r="AM1093">
        <v>2.9516E-3</v>
      </c>
      <c r="AN1093">
        <v>2.1216E-3</v>
      </c>
      <c r="AO1093">
        <v>1.6822300000000001E-3</v>
      </c>
      <c r="AP1093">
        <v>1.5382E-3</v>
      </c>
    </row>
    <row r="1094" spans="1:42" x14ac:dyDescent="0.3">
      <c r="A1094">
        <v>2001</v>
      </c>
      <c r="B1094" s="1">
        <v>4.9939799999999998E-8</v>
      </c>
      <c r="C1094" s="1">
        <v>8.0309599999999998E-7</v>
      </c>
      <c r="D1094" s="1">
        <v>8.9025600000000007E-6</v>
      </c>
      <c r="E1094" s="1">
        <v>6.80715E-5</v>
      </c>
      <c r="F1094">
        <v>3.5923800000000001E-4</v>
      </c>
      <c r="G1094">
        <v>1.3092799999999999E-3</v>
      </c>
      <c r="H1094">
        <v>3.2981299999999998E-3</v>
      </c>
      <c r="I1094">
        <v>5.7522199999999997E-3</v>
      </c>
      <c r="J1094">
        <v>6.9907199999999997E-3</v>
      </c>
      <c r="K1094">
        <v>6.1174000000000003E-3</v>
      </c>
      <c r="L1094">
        <v>4.5759599999999996E-3</v>
      </c>
      <c r="M1094">
        <v>4.8820000000000001E-3</v>
      </c>
      <c r="N1094">
        <v>8.7284800000000003E-3</v>
      </c>
      <c r="O1094">
        <v>1.65521E-2</v>
      </c>
      <c r="P1094">
        <v>2.7374200000000001E-2</v>
      </c>
      <c r="Q1094">
        <v>3.8488700000000001E-2</v>
      </c>
      <c r="R1094">
        <v>4.6397899999999999E-2</v>
      </c>
      <c r="S1094">
        <v>4.9213800000000002E-2</v>
      </c>
      <c r="T1094">
        <v>4.8453000000000003E-2</v>
      </c>
      <c r="U1094">
        <v>4.8148400000000001E-2</v>
      </c>
      <c r="V1094">
        <v>5.1796799999999997E-2</v>
      </c>
      <c r="W1094">
        <v>5.9776700000000002E-2</v>
      </c>
      <c r="X1094">
        <v>6.9193599999999994E-2</v>
      </c>
      <c r="Y1094">
        <v>7.5853100000000007E-2</v>
      </c>
      <c r="Z1094">
        <v>7.6687500000000006E-2</v>
      </c>
      <c r="AA1094">
        <v>7.1155200000000002E-2</v>
      </c>
      <c r="AB1094">
        <v>6.1092899999999999E-2</v>
      </c>
      <c r="AC1094">
        <v>4.9432700000000003E-2</v>
      </c>
      <c r="AD1094">
        <v>3.8707400000000003E-2</v>
      </c>
      <c r="AE1094">
        <v>3.0181699999999999E-2</v>
      </c>
      <c r="AF1094">
        <v>2.3872999999999998E-2</v>
      </c>
      <c r="AG1094">
        <v>1.91366E-2</v>
      </c>
      <c r="AH1094">
        <v>1.52902E-2</v>
      </c>
      <c r="AI1094">
        <v>1.1944E-2</v>
      </c>
      <c r="AJ1094">
        <v>9.0107E-3</v>
      </c>
      <c r="AK1094">
        <v>6.5530400000000004E-3</v>
      </c>
      <c r="AL1094">
        <v>4.6356399999999999E-3</v>
      </c>
      <c r="AM1094">
        <v>3.25516E-3</v>
      </c>
      <c r="AN1094">
        <v>2.3439799999999998E-3</v>
      </c>
      <c r="AO1094">
        <v>1.80667E-3</v>
      </c>
      <c r="AP1094">
        <v>1.5539200000000001E-3</v>
      </c>
    </row>
    <row r="1095" spans="1:42" x14ac:dyDescent="0.3">
      <c r="A1095">
        <v>2002</v>
      </c>
      <c r="B1095" s="1">
        <v>6.2806300000000003E-8</v>
      </c>
      <c r="C1095" s="1">
        <v>1.0100099999999999E-6</v>
      </c>
      <c r="D1095" s="1">
        <v>1.11962E-5</v>
      </c>
      <c r="E1095" s="1">
        <v>8.5609800000000002E-5</v>
      </c>
      <c r="F1095">
        <v>4.5179699999999998E-4</v>
      </c>
      <c r="G1095">
        <v>1.6466499999999999E-3</v>
      </c>
      <c r="H1095">
        <v>4.1481699999999996E-3</v>
      </c>
      <c r="I1095">
        <v>7.2360300000000001E-3</v>
      </c>
      <c r="J1095">
        <v>8.8004399999999997E-3</v>
      </c>
      <c r="K1095">
        <v>7.7276699999999999E-3</v>
      </c>
      <c r="L1095">
        <v>5.8681200000000001E-3</v>
      </c>
      <c r="M1095">
        <v>6.45351E-3</v>
      </c>
      <c r="N1095">
        <v>1.1703699999999999E-2</v>
      </c>
      <c r="O1095">
        <v>2.22165E-2</v>
      </c>
      <c r="P1095">
        <v>3.6651299999999998E-2</v>
      </c>
      <c r="Q1095">
        <v>5.1249799999999998E-2</v>
      </c>
      <c r="R1095">
        <v>6.1070100000000002E-2</v>
      </c>
      <c r="S1095">
        <v>6.3223000000000001E-2</v>
      </c>
      <c r="T1095">
        <v>5.9358899999999999E-2</v>
      </c>
      <c r="U1095">
        <v>5.4649499999999997E-2</v>
      </c>
      <c r="V1095">
        <v>5.3923600000000002E-2</v>
      </c>
      <c r="W1095">
        <v>5.8365300000000002E-2</v>
      </c>
      <c r="X1095">
        <v>6.5231399999999995E-2</v>
      </c>
      <c r="Y1095">
        <v>7.0115200000000003E-2</v>
      </c>
      <c r="Z1095">
        <v>6.96711E-2</v>
      </c>
      <c r="AA1095">
        <v>6.3141299999999997E-2</v>
      </c>
      <c r="AB1095">
        <v>5.2232500000000001E-2</v>
      </c>
      <c r="AC1095">
        <v>3.98482E-2</v>
      </c>
      <c r="AD1095">
        <v>2.8601700000000001E-2</v>
      </c>
      <c r="AE1095">
        <v>1.9912200000000001E-2</v>
      </c>
      <c r="AF1095">
        <v>1.3942599999999999E-2</v>
      </c>
      <c r="AG1095">
        <v>1.00999E-2</v>
      </c>
      <c r="AH1095">
        <v>7.6244700000000004E-3</v>
      </c>
      <c r="AI1095">
        <v>5.9519300000000002E-3</v>
      </c>
      <c r="AJ1095">
        <v>4.79934E-3</v>
      </c>
      <c r="AK1095">
        <v>4.0926000000000001E-3</v>
      </c>
      <c r="AL1095">
        <v>3.86484E-3</v>
      </c>
      <c r="AM1095">
        <v>4.1934099999999998E-3</v>
      </c>
      <c r="AN1095">
        <v>5.1812200000000003E-3</v>
      </c>
      <c r="AO1095">
        <v>6.96015E-3</v>
      </c>
      <c r="AP1095">
        <v>9.6940800000000008E-3</v>
      </c>
    </row>
    <row r="1096" spans="1:42" x14ac:dyDescent="0.3">
      <c r="A1096">
        <v>2003</v>
      </c>
      <c r="B1096" s="1">
        <v>3.7369399999999997E-8</v>
      </c>
      <c r="C1096" s="1">
        <v>6.0094699999999996E-7</v>
      </c>
      <c r="D1096" s="1">
        <v>6.6617600000000001E-6</v>
      </c>
      <c r="E1096" s="1">
        <v>5.0939400000000002E-5</v>
      </c>
      <c r="F1096">
        <v>2.6884700000000001E-4</v>
      </c>
      <c r="G1096">
        <v>9.8005599999999998E-4</v>
      </c>
      <c r="H1096">
        <v>2.47043E-3</v>
      </c>
      <c r="I1096">
        <v>4.3188000000000002E-3</v>
      </c>
      <c r="J1096">
        <v>5.3001999999999997E-3</v>
      </c>
      <c r="K1096">
        <v>4.8518900000000002E-3</v>
      </c>
      <c r="L1096">
        <v>4.3352599999999996E-3</v>
      </c>
      <c r="M1096">
        <v>6.1910999999999997E-3</v>
      </c>
      <c r="N1096">
        <v>1.2463800000000001E-2</v>
      </c>
      <c r="O1096">
        <v>2.4025700000000001E-2</v>
      </c>
      <c r="P1096">
        <v>3.9663799999999999E-2</v>
      </c>
      <c r="Q1096">
        <v>5.53675E-2</v>
      </c>
      <c r="R1096">
        <v>6.5721500000000002E-2</v>
      </c>
      <c r="S1096">
        <v>6.7474900000000004E-2</v>
      </c>
      <c r="T1096">
        <v>6.2284199999999998E-2</v>
      </c>
      <c r="U1096">
        <v>5.5678900000000003E-2</v>
      </c>
      <c r="V1096">
        <v>5.2963799999999998E-2</v>
      </c>
      <c r="W1096">
        <v>5.5704499999999997E-2</v>
      </c>
      <c r="X1096">
        <v>6.1392000000000002E-2</v>
      </c>
      <c r="Y1096">
        <v>6.5746600000000002E-2</v>
      </c>
      <c r="Z1096">
        <v>6.5456799999999996E-2</v>
      </c>
      <c r="AA1096">
        <v>5.9680299999999999E-2</v>
      </c>
      <c r="AB1096">
        <v>4.9917099999999999E-2</v>
      </c>
      <c r="AC1096">
        <v>3.8797100000000001E-2</v>
      </c>
      <c r="AD1096">
        <v>2.8682099999999999E-2</v>
      </c>
      <c r="AE1096">
        <v>2.0831700000000002E-2</v>
      </c>
      <c r="AF1096">
        <v>1.5360499999999999E-2</v>
      </c>
      <c r="AG1096">
        <v>1.1714199999999999E-2</v>
      </c>
      <c r="AH1096">
        <v>9.2182099999999993E-3</v>
      </c>
      <c r="AI1096">
        <v>7.4015699999999997E-3</v>
      </c>
      <c r="AJ1096">
        <v>6.0608399999999996E-3</v>
      </c>
      <c r="AK1096">
        <v>5.1774300000000002E-3</v>
      </c>
      <c r="AL1096">
        <v>4.8162700000000001E-3</v>
      </c>
      <c r="AM1096">
        <v>5.0681299999999997E-3</v>
      </c>
      <c r="AN1096">
        <v>6.0377E-3</v>
      </c>
      <c r="AO1096">
        <v>7.8520900000000008E-3</v>
      </c>
      <c r="AP1096">
        <v>1.0666E-2</v>
      </c>
    </row>
    <row r="1097" spans="1:42" x14ac:dyDescent="0.3">
      <c r="A1097">
        <v>2004</v>
      </c>
      <c r="B1097" s="1">
        <v>4.8574899999999998E-8</v>
      </c>
      <c r="C1097" s="1">
        <v>7.8114600000000003E-7</v>
      </c>
      <c r="D1097" s="1">
        <v>8.6592399999999994E-6</v>
      </c>
      <c r="E1097" s="1">
        <v>6.6210999999999993E-5</v>
      </c>
      <c r="F1097">
        <v>3.4942000000000003E-4</v>
      </c>
      <c r="G1097">
        <v>1.2734999999999999E-3</v>
      </c>
      <c r="H1097">
        <v>3.2079700000000001E-3</v>
      </c>
      <c r="I1097">
        <v>5.5949299999999997E-3</v>
      </c>
      <c r="J1097">
        <v>6.7992900000000004E-3</v>
      </c>
      <c r="K1097">
        <v>5.9487400000000001E-3</v>
      </c>
      <c r="L1097">
        <v>4.4461400000000003E-3</v>
      </c>
      <c r="M1097">
        <v>4.7357299999999996E-3</v>
      </c>
      <c r="N1097">
        <v>8.4615799999999998E-3</v>
      </c>
      <c r="O1097">
        <v>1.60503E-2</v>
      </c>
      <c r="P1097">
        <v>2.6564500000000001E-2</v>
      </c>
      <c r="Q1097">
        <v>3.74086E-2</v>
      </c>
      <c r="R1097">
        <v>4.5240799999999998E-2</v>
      </c>
      <c r="S1097">
        <v>4.83004E-2</v>
      </c>
      <c r="T1097">
        <v>4.81276E-2</v>
      </c>
      <c r="U1097">
        <v>4.8661700000000002E-2</v>
      </c>
      <c r="V1097">
        <v>5.3226999999999997E-2</v>
      </c>
      <c r="W1097">
        <v>6.1989099999999998E-2</v>
      </c>
      <c r="X1097">
        <v>7.1825E-2</v>
      </c>
      <c r="Y1097">
        <v>7.8332799999999994E-2</v>
      </c>
      <c r="Z1097">
        <v>7.8327300000000002E-2</v>
      </c>
      <c r="AA1097">
        <v>7.1311200000000005E-2</v>
      </c>
      <c r="AB1097">
        <v>5.9348699999999997E-2</v>
      </c>
      <c r="AC1097">
        <v>4.5729300000000001E-2</v>
      </c>
      <c r="AD1097">
        <v>3.3368200000000001E-2</v>
      </c>
      <c r="AE1097">
        <v>2.3830199999999999E-2</v>
      </c>
      <c r="AF1097">
        <v>1.7279200000000002E-2</v>
      </c>
      <c r="AG1097">
        <v>1.3047599999999999E-2</v>
      </c>
      <c r="AH1097">
        <v>1.02989E-2</v>
      </c>
      <c r="AI1097">
        <v>8.4291699999999997E-3</v>
      </c>
      <c r="AJ1097">
        <v>7.1574899999999999E-3</v>
      </c>
      <c r="AK1097">
        <v>6.4402599999999997E-3</v>
      </c>
      <c r="AL1097">
        <v>6.3557199999999996E-3</v>
      </c>
      <c r="AM1097">
        <v>7.0341900000000001E-3</v>
      </c>
      <c r="AN1097">
        <v>8.6374599999999996E-3</v>
      </c>
      <c r="AO1097">
        <v>1.13598E-2</v>
      </c>
      <c r="AP1097">
        <v>1.5424500000000001E-2</v>
      </c>
    </row>
    <row r="1098" spans="1:42" x14ac:dyDescent="0.3">
      <c r="A1098">
        <v>2005</v>
      </c>
      <c r="B1098" s="1">
        <v>4.9495900000000003E-8</v>
      </c>
      <c r="C1098" s="1">
        <v>7.9595699999999996E-7</v>
      </c>
      <c r="D1098" s="1">
        <v>8.8234700000000008E-6</v>
      </c>
      <c r="E1098" s="1">
        <v>6.7467700000000005E-5</v>
      </c>
      <c r="F1098">
        <v>3.56063E-4</v>
      </c>
      <c r="G1098">
        <v>1.29783E-3</v>
      </c>
      <c r="H1098">
        <v>3.2701599999999998E-3</v>
      </c>
      <c r="I1098">
        <v>5.7089599999999999E-3</v>
      </c>
      <c r="J1098">
        <v>6.9661499999999999E-3</v>
      </c>
      <c r="K1098">
        <v>6.2120600000000002E-3</v>
      </c>
      <c r="L1098">
        <v>5.0299999999999997E-3</v>
      </c>
      <c r="M1098">
        <v>6.2151999999999997E-3</v>
      </c>
      <c r="N1098">
        <v>1.1862599999999999E-2</v>
      </c>
      <c r="O1098">
        <v>2.26844E-2</v>
      </c>
      <c r="P1098">
        <v>3.7405599999999997E-2</v>
      </c>
      <c r="Q1098">
        <v>5.2171500000000003E-2</v>
      </c>
      <c r="R1098">
        <v>6.1825699999999997E-2</v>
      </c>
      <c r="S1098">
        <v>6.3251399999999999E-2</v>
      </c>
      <c r="T1098">
        <v>5.7961699999999998E-2</v>
      </c>
      <c r="U1098">
        <v>5.1151099999999998E-2</v>
      </c>
      <c r="V1098">
        <v>4.7867199999999999E-2</v>
      </c>
      <c r="W1098">
        <v>4.9721099999999997E-2</v>
      </c>
      <c r="X1098">
        <v>5.4559200000000002E-2</v>
      </c>
      <c r="Y1098">
        <v>5.8570900000000002E-2</v>
      </c>
      <c r="Z1098">
        <v>5.87774E-2</v>
      </c>
      <c r="AA1098">
        <v>5.4372799999999999E-2</v>
      </c>
      <c r="AB1098">
        <v>4.6595600000000001E-2</v>
      </c>
      <c r="AC1098">
        <v>3.76487E-2</v>
      </c>
      <c r="AD1098">
        <v>2.9480200000000002E-2</v>
      </c>
      <c r="AE1098">
        <v>2.3080400000000001E-2</v>
      </c>
      <c r="AF1098">
        <v>1.84823E-2</v>
      </c>
      <c r="AG1098">
        <v>1.52053E-2</v>
      </c>
      <c r="AH1098">
        <v>1.27387E-2</v>
      </c>
      <c r="AI1098">
        <v>1.0806100000000001E-2</v>
      </c>
      <c r="AJ1098">
        <v>9.3899499999999993E-3</v>
      </c>
      <c r="AK1098">
        <v>8.6337800000000006E-3</v>
      </c>
      <c r="AL1098">
        <v>8.7442700000000002E-3</v>
      </c>
      <c r="AM1098">
        <v>9.9473500000000006E-3</v>
      </c>
      <c r="AN1098">
        <v>1.2490899999999999E-2</v>
      </c>
      <c r="AO1098">
        <v>1.6660600000000001E-2</v>
      </c>
      <c r="AP1098">
        <v>2.2779600000000001E-2</v>
      </c>
    </row>
    <row r="1099" spans="1:42" x14ac:dyDescent="0.3">
      <c r="A1099">
        <v>2006</v>
      </c>
      <c r="B1099" s="1">
        <v>7.4436500000000006E-8</v>
      </c>
      <c r="C1099" s="1">
        <v>1.1970299999999999E-6</v>
      </c>
      <c r="D1099" s="1">
        <v>1.32694E-5</v>
      </c>
      <c r="E1099">
        <v>1.01461E-4</v>
      </c>
      <c r="F1099">
        <v>5.3543600000000003E-4</v>
      </c>
      <c r="G1099">
        <v>1.9513499999999999E-3</v>
      </c>
      <c r="H1099">
        <v>4.91472E-3</v>
      </c>
      <c r="I1099">
        <v>8.5667299999999998E-3</v>
      </c>
      <c r="J1099">
        <v>1.0385999999999999E-2</v>
      </c>
      <c r="K1099">
        <v>8.9837500000000004E-3</v>
      </c>
      <c r="L1099">
        <v>6.3736900000000004E-3</v>
      </c>
      <c r="M1099">
        <v>6.02923E-3</v>
      </c>
      <c r="N1099">
        <v>1.0082600000000001E-2</v>
      </c>
      <c r="O1099">
        <v>1.88854E-2</v>
      </c>
      <c r="P1099">
        <v>3.1131700000000002E-2</v>
      </c>
      <c r="Q1099">
        <v>4.3582799999999998E-2</v>
      </c>
      <c r="R1099">
        <v>5.2074500000000003E-2</v>
      </c>
      <c r="S1099">
        <v>5.4221199999999997E-2</v>
      </c>
      <c r="T1099">
        <v>5.1497500000000002E-2</v>
      </c>
      <c r="U1099">
        <v>4.83373E-2</v>
      </c>
      <c r="V1099">
        <v>4.8806099999999998E-2</v>
      </c>
      <c r="W1099">
        <v>5.3765800000000002E-2</v>
      </c>
      <c r="X1099">
        <v>6.0650200000000001E-2</v>
      </c>
      <c r="Y1099">
        <v>6.5466300000000005E-2</v>
      </c>
      <c r="Z1099">
        <v>6.5217499999999998E-2</v>
      </c>
      <c r="AA1099">
        <v>5.9276799999999998E-2</v>
      </c>
      <c r="AB1099">
        <v>4.9273499999999998E-2</v>
      </c>
      <c r="AC1099">
        <v>3.7927000000000002E-2</v>
      </c>
      <c r="AD1099">
        <v>2.7674199999999999E-2</v>
      </c>
      <c r="AE1099">
        <v>1.9835100000000001E-2</v>
      </c>
      <c r="AF1099">
        <v>1.4562E-2</v>
      </c>
      <c r="AG1099">
        <v>1.13119E-2</v>
      </c>
      <c r="AH1099">
        <v>9.4032200000000003E-3</v>
      </c>
      <c r="AI1099">
        <v>8.3597500000000009E-3</v>
      </c>
      <c r="AJ1099">
        <v>8.0015699999999995E-3</v>
      </c>
      <c r="AK1099">
        <v>8.3886499999999992E-3</v>
      </c>
      <c r="AL1099">
        <v>9.7378900000000008E-3</v>
      </c>
      <c r="AM1099">
        <v>1.2371800000000001E-2</v>
      </c>
      <c r="AN1099">
        <v>1.66988E-2</v>
      </c>
      <c r="AO1099">
        <v>2.3200499999999999E-2</v>
      </c>
      <c r="AP1099">
        <v>3.2401300000000001E-2</v>
      </c>
    </row>
    <row r="1100" spans="1:42" x14ac:dyDescent="0.3">
      <c r="A1100">
        <v>2007</v>
      </c>
      <c r="B1100" s="1">
        <v>5.37906E-8</v>
      </c>
      <c r="C1100" s="1">
        <v>8.6502100000000003E-7</v>
      </c>
      <c r="D1100" s="1">
        <v>9.5890799999999997E-6</v>
      </c>
      <c r="E1100" s="1">
        <v>7.3322200000000001E-5</v>
      </c>
      <c r="F1100">
        <v>3.8696500000000002E-4</v>
      </c>
      <c r="G1100">
        <v>1.4105000000000001E-3</v>
      </c>
      <c r="H1100">
        <v>3.5543800000000002E-3</v>
      </c>
      <c r="I1100">
        <v>6.2070900000000002E-3</v>
      </c>
      <c r="J1100">
        <v>7.5838099999999999E-3</v>
      </c>
      <c r="K1100">
        <v>6.8034999999999997E-3</v>
      </c>
      <c r="L1100">
        <v>5.6404200000000002E-3</v>
      </c>
      <c r="M1100">
        <v>7.2381900000000002E-3</v>
      </c>
      <c r="N1100">
        <v>1.40187E-2</v>
      </c>
      <c r="O1100">
        <v>2.6849700000000001E-2</v>
      </c>
      <c r="P1100">
        <v>4.4226300000000003E-2</v>
      </c>
      <c r="Q1100">
        <v>6.1520499999999999E-2</v>
      </c>
      <c r="R1100">
        <v>7.2487399999999994E-2</v>
      </c>
      <c r="S1100">
        <v>7.3232000000000005E-2</v>
      </c>
      <c r="T1100">
        <v>6.5323900000000004E-2</v>
      </c>
      <c r="U1100">
        <v>5.4775999999999998E-2</v>
      </c>
      <c r="V1100">
        <v>4.76491E-2</v>
      </c>
      <c r="W1100">
        <v>4.6254400000000001E-2</v>
      </c>
      <c r="X1100">
        <v>4.8719999999999999E-2</v>
      </c>
      <c r="Y1100">
        <v>5.1259399999999997E-2</v>
      </c>
      <c r="Z1100">
        <v>5.0802699999999999E-2</v>
      </c>
      <c r="AA1100">
        <v>4.6371200000000001E-2</v>
      </c>
      <c r="AB1100">
        <v>3.8963699999999997E-2</v>
      </c>
      <c r="AC1100">
        <v>3.0541800000000001E-2</v>
      </c>
      <c r="AD1100">
        <v>2.2897000000000001E-2</v>
      </c>
      <c r="AE1100">
        <v>1.6987700000000001E-2</v>
      </c>
      <c r="AF1100">
        <v>1.29061E-2</v>
      </c>
      <c r="AG1100">
        <v>1.0251E-2</v>
      </c>
      <c r="AH1100">
        <v>8.5550699999999997E-3</v>
      </c>
      <c r="AI1100">
        <v>7.5390300000000004E-3</v>
      </c>
      <c r="AJ1100">
        <v>7.1645199999999997E-3</v>
      </c>
      <c r="AK1100">
        <v>7.5774400000000004E-3</v>
      </c>
      <c r="AL1100">
        <v>9.0389600000000004E-3</v>
      </c>
      <c r="AM1100">
        <v>1.189E-2</v>
      </c>
      <c r="AN1100">
        <v>1.65451E-2</v>
      </c>
      <c r="AO1100">
        <v>2.3489099999999999E-2</v>
      </c>
      <c r="AP1100">
        <v>3.3253600000000001E-2</v>
      </c>
    </row>
    <row r="1101" spans="1:42" x14ac:dyDescent="0.3">
      <c r="A1101">
        <v>2008</v>
      </c>
      <c r="B1101" s="1">
        <v>2.7073E-8</v>
      </c>
      <c r="C1101" s="1">
        <v>4.3536800000000001E-7</v>
      </c>
      <c r="D1101" s="1">
        <v>4.8262599999999996E-6</v>
      </c>
      <c r="E1101" s="1">
        <v>3.6904499999999999E-5</v>
      </c>
      <c r="F1101">
        <v>1.94778E-4</v>
      </c>
      <c r="G1101">
        <v>7.1007999999999998E-4</v>
      </c>
      <c r="H1101">
        <v>1.7901799999999999E-3</v>
      </c>
      <c r="I1101">
        <v>3.1313399999999998E-3</v>
      </c>
      <c r="J1101">
        <v>3.85177E-3</v>
      </c>
      <c r="K1101">
        <v>3.5624400000000001E-3</v>
      </c>
      <c r="L1101">
        <v>3.2984799999999999E-3</v>
      </c>
      <c r="M1101">
        <v>4.9260299999999996E-3</v>
      </c>
      <c r="N1101">
        <v>1.0066E-2</v>
      </c>
      <c r="O1101">
        <v>1.9461699999999998E-2</v>
      </c>
      <c r="P1101">
        <v>3.2194899999999999E-2</v>
      </c>
      <c r="Q1101">
        <v>4.5111699999999998E-2</v>
      </c>
      <c r="R1101">
        <v>5.3974300000000003E-2</v>
      </c>
      <c r="S1101">
        <v>5.6357200000000003E-2</v>
      </c>
      <c r="T1101">
        <v>5.38217E-2</v>
      </c>
      <c r="U1101">
        <v>5.0970099999999997E-2</v>
      </c>
      <c r="V1101">
        <v>5.1979200000000003E-2</v>
      </c>
      <c r="W1101">
        <v>5.7649600000000002E-2</v>
      </c>
      <c r="X1101">
        <v>6.5182100000000007E-2</v>
      </c>
      <c r="Y1101">
        <v>7.0292300000000002E-2</v>
      </c>
      <c r="Z1101">
        <v>6.9781300000000004E-2</v>
      </c>
      <c r="AA1101">
        <v>6.3005199999999997E-2</v>
      </c>
      <c r="AB1101">
        <v>5.17619E-2</v>
      </c>
      <c r="AC1101">
        <v>3.9040699999999998E-2</v>
      </c>
      <c r="AD1101">
        <v>2.75363E-2</v>
      </c>
      <c r="AE1101">
        <v>1.8734500000000001E-2</v>
      </c>
      <c r="AF1101">
        <v>1.2840499999999999E-2</v>
      </c>
      <c r="AG1101">
        <v>9.2784200000000008E-3</v>
      </c>
      <c r="AH1101">
        <v>7.2919200000000003E-3</v>
      </c>
      <c r="AI1101">
        <v>6.3276599999999997E-3</v>
      </c>
      <c r="AJ1101">
        <v>6.1478799999999997E-3</v>
      </c>
      <c r="AK1101">
        <v>6.7819000000000004E-3</v>
      </c>
      <c r="AL1101">
        <v>8.4409600000000008E-3</v>
      </c>
      <c r="AM1101">
        <v>1.1460100000000001E-2</v>
      </c>
      <c r="AN1101">
        <v>1.62711E-2</v>
      </c>
      <c r="AO1101">
        <v>2.33832E-2</v>
      </c>
      <c r="AP1101">
        <v>3.3348200000000001E-2</v>
      </c>
    </row>
    <row r="1102" spans="1:42" x14ac:dyDescent="0.3">
      <c r="A1102">
        <v>2009</v>
      </c>
      <c r="B1102" s="1">
        <v>1.22278E-7</v>
      </c>
      <c r="C1102" s="1">
        <v>1.9663799999999998E-6</v>
      </c>
      <c r="D1102" s="1">
        <v>2.17977E-5</v>
      </c>
      <c r="E1102">
        <v>1.66668E-4</v>
      </c>
      <c r="F1102">
        <v>8.79516E-4</v>
      </c>
      <c r="G1102">
        <v>3.2049999999999999E-3</v>
      </c>
      <c r="H1102">
        <v>8.0697300000000007E-3</v>
      </c>
      <c r="I1102">
        <v>1.40508E-2</v>
      </c>
      <c r="J1102">
        <v>1.69569E-2</v>
      </c>
      <c r="K1102">
        <v>1.43439E-2</v>
      </c>
      <c r="L1102">
        <v>9.0954399999999998E-3</v>
      </c>
      <c r="M1102">
        <v>6.0733999999999996E-3</v>
      </c>
      <c r="N1102">
        <v>7.6013000000000001E-3</v>
      </c>
      <c r="O1102">
        <v>1.34149E-2</v>
      </c>
      <c r="P1102">
        <v>2.2044000000000001E-2</v>
      </c>
      <c r="Q1102">
        <v>3.10572E-2</v>
      </c>
      <c r="R1102">
        <v>3.7642599999999998E-2</v>
      </c>
      <c r="S1102">
        <v>4.03723E-2</v>
      </c>
      <c r="T1102">
        <v>4.0568399999999998E-2</v>
      </c>
      <c r="U1102">
        <v>4.1526500000000001E-2</v>
      </c>
      <c r="V1102">
        <v>4.5988500000000002E-2</v>
      </c>
      <c r="W1102">
        <v>5.4016099999999997E-2</v>
      </c>
      <c r="X1102">
        <v>6.2891000000000002E-2</v>
      </c>
      <c r="Y1102">
        <v>6.8824800000000005E-2</v>
      </c>
      <c r="Z1102">
        <v>6.9088700000000003E-2</v>
      </c>
      <c r="AA1102">
        <v>6.3271599999999997E-2</v>
      </c>
      <c r="AB1102">
        <v>5.3164200000000002E-2</v>
      </c>
      <c r="AC1102">
        <v>4.1598499999999997E-2</v>
      </c>
      <c r="AD1102">
        <v>3.1065200000000001E-2</v>
      </c>
      <c r="AE1102">
        <v>2.2882900000000001E-2</v>
      </c>
      <c r="AF1102">
        <v>1.7177700000000001E-2</v>
      </c>
      <c r="AG1102">
        <v>1.33989E-2</v>
      </c>
      <c r="AH1102">
        <v>1.09049E-2</v>
      </c>
      <c r="AI1102">
        <v>9.3089499999999999E-3</v>
      </c>
      <c r="AJ1102">
        <v>8.5500200000000002E-3</v>
      </c>
      <c r="AK1102">
        <v>8.8116400000000008E-3</v>
      </c>
      <c r="AL1102">
        <v>1.04245E-2</v>
      </c>
      <c r="AM1102">
        <v>1.3814999999999999E-2</v>
      </c>
      <c r="AN1102">
        <v>1.9495999999999999E-2</v>
      </c>
      <c r="AO1102">
        <v>2.8062900000000002E-2</v>
      </c>
      <c r="AP1102">
        <v>4.01655E-2</v>
      </c>
    </row>
    <row r="1103" spans="1:42" x14ac:dyDescent="0.3">
      <c r="A1103">
        <v>2010</v>
      </c>
      <c r="B1103" s="1">
        <v>2.2553200000000001E-7</v>
      </c>
      <c r="C1103" s="1">
        <v>3.62684E-6</v>
      </c>
      <c r="D1103" s="1">
        <v>4.0204399999999997E-5</v>
      </c>
      <c r="E1103">
        <v>3.0740900000000002E-4</v>
      </c>
      <c r="F1103">
        <v>1.6222299999999999E-3</v>
      </c>
      <c r="G1103">
        <v>5.9116799999999999E-3</v>
      </c>
      <c r="H1103">
        <v>1.48862E-2</v>
      </c>
      <c r="I1103">
        <v>2.5928400000000001E-2</v>
      </c>
      <c r="J1103">
        <v>3.1336299999999997E-2</v>
      </c>
      <c r="K1103">
        <v>2.6695699999999999E-2</v>
      </c>
      <c r="L1103">
        <v>1.7569600000000001E-2</v>
      </c>
      <c r="M1103">
        <v>1.34059E-2</v>
      </c>
      <c r="N1103">
        <v>1.9141700000000001E-2</v>
      </c>
      <c r="O1103">
        <v>3.4681999999999998E-2</v>
      </c>
      <c r="P1103">
        <v>5.6679899999999998E-2</v>
      </c>
      <c r="Q1103">
        <v>7.84527E-2</v>
      </c>
      <c r="R1103">
        <v>9.1537099999999996E-2</v>
      </c>
      <c r="S1103">
        <v>9.0474700000000005E-2</v>
      </c>
      <c r="T1103">
        <v>7.6812699999999998E-2</v>
      </c>
      <c r="U1103">
        <v>5.7998899999999999E-2</v>
      </c>
      <c r="V1103">
        <v>4.20395E-2</v>
      </c>
      <c r="W1103">
        <v>3.28361E-2</v>
      </c>
      <c r="X1103">
        <v>2.9529799999999998E-2</v>
      </c>
      <c r="Y1103">
        <v>2.8909899999999999E-2</v>
      </c>
      <c r="Z1103">
        <v>2.8077299999999999E-2</v>
      </c>
      <c r="AA1103">
        <v>2.57101E-2</v>
      </c>
      <c r="AB1103">
        <v>2.1963E-2</v>
      </c>
      <c r="AC1103">
        <v>1.7726800000000001E-2</v>
      </c>
      <c r="AD1103">
        <v>1.3883700000000001E-2</v>
      </c>
      <c r="AE1103">
        <v>1.08979E-2</v>
      </c>
      <c r="AF1103">
        <v>8.7904999999999997E-3</v>
      </c>
      <c r="AG1103">
        <v>7.3436999999999999E-3</v>
      </c>
      <c r="AH1103">
        <v>6.3311799999999996E-3</v>
      </c>
      <c r="AI1103">
        <v>5.6488800000000002E-3</v>
      </c>
      <c r="AJ1103">
        <v>5.3345900000000002E-3</v>
      </c>
      <c r="AK1103">
        <v>5.5309699999999996E-3</v>
      </c>
      <c r="AL1103">
        <v>6.4471800000000003E-3</v>
      </c>
      <c r="AM1103">
        <v>8.3431300000000007E-3</v>
      </c>
      <c r="AN1103">
        <v>1.1530500000000001E-2</v>
      </c>
      <c r="AO1103">
        <v>1.6372299999999999E-2</v>
      </c>
      <c r="AP1103">
        <v>2.32658E-2</v>
      </c>
    </row>
    <row r="1104" spans="1:42" x14ac:dyDescent="0.3">
      <c r="A1104">
        <v>2011</v>
      </c>
      <c r="B1104" s="1">
        <v>8.0725099999999995E-8</v>
      </c>
      <c r="C1104" s="1">
        <v>1.2981600000000001E-6</v>
      </c>
      <c r="D1104" s="1">
        <v>1.4390600000000001E-5</v>
      </c>
      <c r="E1104">
        <v>1.10036E-4</v>
      </c>
      <c r="F1104">
        <v>5.8072199999999999E-4</v>
      </c>
      <c r="G1104">
        <v>2.1167E-3</v>
      </c>
      <c r="H1104">
        <v>5.3336E-3</v>
      </c>
      <c r="I1104">
        <v>9.3118300000000001E-3</v>
      </c>
      <c r="J1104">
        <v>1.13653E-2</v>
      </c>
      <c r="K1104">
        <v>1.0146799999999999E-2</v>
      </c>
      <c r="L1104">
        <v>8.2536999999999992E-3</v>
      </c>
      <c r="M1104">
        <v>1.02726E-2</v>
      </c>
      <c r="N1104">
        <v>1.96508E-2</v>
      </c>
      <c r="O1104">
        <v>3.7539999999999997E-2</v>
      </c>
      <c r="P1104">
        <v>6.1730800000000002E-2</v>
      </c>
      <c r="Q1104">
        <v>8.5602800000000007E-2</v>
      </c>
      <c r="R1104">
        <v>0.10019</v>
      </c>
      <c r="S1104">
        <v>9.9715899999999996E-2</v>
      </c>
      <c r="T1104">
        <v>8.6021399999999998E-2</v>
      </c>
      <c r="U1104">
        <v>6.72957E-2</v>
      </c>
      <c r="V1104">
        <v>5.2155899999999998E-2</v>
      </c>
      <c r="W1104">
        <v>4.4494699999999998E-2</v>
      </c>
      <c r="X1104">
        <v>4.28013E-2</v>
      </c>
      <c r="Y1104">
        <v>4.29661E-2</v>
      </c>
      <c r="Z1104">
        <v>4.1443000000000001E-2</v>
      </c>
      <c r="AA1104">
        <v>3.68215E-2</v>
      </c>
      <c r="AB1104">
        <v>2.9721600000000001E-2</v>
      </c>
      <c r="AC1104">
        <v>2.1796200000000002E-2</v>
      </c>
      <c r="AD1104">
        <v>1.4654199999999999E-2</v>
      </c>
      <c r="AE1104">
        <v>9.2168100000000006E-3</v>
      </c>
      <c r="AF1104">
        <v>5.6303200000000003E-3</v>
      </c>
      <c r="AG1104">
        <v>3.54492E-3</v>
      </c>
      <c r="AH1104">
        <v>2.4692E-3</v>
      </c>
      <c r="AI1104">
        <v>2.0055799999999999E-3</v>
      </c>
      <c r="AJ1104">
        <v>1.9289299999999999E-3</v>
      </c>
      <c r="AK1104">
        <v>2.1669300000000001E-3</v>
      </c>
      <c r="AL1104">
        <v>2.7521099999999999E-3</v>
      </c>
      <c r="AM1104">
        <v>3.7841699999999999E-3</v>
      </c>
      <c r="AN1104">
        <v>5.4091499999999997E-3</v>
      </c>
      <c r="AO1104">
        <v>7.8069000000000003E-3</v>
      </c>
      <c r="AP1104">
        <v>1.1176500000000001E-2</v>
      </c>
    </row>
    <row r="1106" spans="1:13" x14ac:dyDescent="0.3">
      <c r="A1106" t="s">
        <v>66</v>
      </c>
    </row>
    <row r="1107" spans="1:13" x14ac:dyDescent="0.3">
      <c r="A1107">
        <v>1979</v>
      </c>
      <c r="B1107">
        <v>0</v>
      </c>
      <c r="C1107">
        <v>0</v>
      </c>
      <c r="D1107" s="1">
        <v>9.35295E-5</v>
      </c>
      <c r="E1107">
        <v>3.6362E-3</v>
      </c>
      <c r="F1107">
        <v>3.9471300000000001E-2</v>
      </c>
      <c r="G1107">
        <v>0.131941</v>
      </c>
      <c r="H1107">
        <v>0.25243199999999999</v>
      </c>
      <c r="I1107">
        <v>0.30059399999999997</v>
      </c>
      <c r="J1107">
        <v>0.18598400000000001</v>
      </c>
      <c r="K1107">
        <v>7.6906000000000002E-2</v>
      </c>
      <c r="L1107">
        <v>7.2151300000000002E-3</v>
      </c>
      <c r="M1107">
        <v>1.7255199999999999E-3</v>
      </c>
    </row>
    <row r="1108" spans="1:13" x14ac:dyDescent="0.3">
      <c r="A1108">
        <v>1980</v>
      </c>
      <c r="B1108">
        <v>0</v>
      </c>
      <c r="C1108">
        <v>5.2727900000000003E-3</v>
      </c>
      <c r="D1108">
        <v>6.3336599999999996E-3</v>
      </c>
      <c r="E1108">
        <v>5.3253500000000002E-2</v>
      </c>
      <c r="F1108">
        <v>0.15660099999999999</v>
      </c>
      <c r="G1108">
        <v>0.23874899999999999</v>
      </c>
      <c r="H1108">
        <v>0.25697999999999999</v>
      </c>
      <c r="I1108">
        <v>0.16803599999999999</v>
      </c>
      <c r="J1108">
        <v>8.8957999999999995E-2</v>
      </c>
      <c r="K1108">
        <v>2.3508000000000001E-2</v>
      </c>
      <c r="L1108">
        <v>9.4147100000000004E-4</v>
      </c>
      <c r="M1108">
        <v>1.3655399999999999E-3</v>
      </c>
    </row>
    <row r="1109" spans="1:13" x14ac:dyDescent="0.3">
      <c r="A1109">
        <v>1981</v>
      </c>
      <c r="B1109">
        <v>0</v>
      </c>
      <c r="C1109">
        <v>2.5014999999999998E-4</v>
      </c>
      <c r="D1109">
        <v>3.0551799999999998E-3</v>
      </c>
      <c r="E1109">
        <v>1.94101E-2</v>
      </c>
      <c r="F1109">
        <v>0.103766</v>
      </c>
      <c r="G1109">
        <v>0.24021600000000001</v>
      </c>
      <c r="H1109">
        <v>0.31087599999999999</v>
      </c>
      <c r="I1109">
        <v>0.21802099999999999</v>
      </c>
      <c r="J1109">
        <v>7.9326800000000003E-2</v>
      </c>
      <c r="K1109">
        <v>2.0870199999999998E-2</v>
      </c>
      <c r="L1109">
        <v>3.3712600000000001E-3</v>
      </c>
      <c r="M1109">
        <v>8.3732100000000003E-4</v>
      </c>
    </row>
    <row r="1110" spans="1:13" x14ac:dyDescent="0.3">
      <c r="A1110">
        <v>1982</v>
      </c>
      <c r="B1110">
        <v>0</v>
      </c>
      <c r="C1110">
        <v>1.80255E-3</v>
      </c>
      <c r="D1110">
        <v>7.0506200000000001E-4</v>
      </c>
      <c r="E1110">
        <v>6.4639399999999996E-3</v>
      </c>
      <c r="F1110">
        <v>7.0884199999999994E-2</v>
      </c>
      <c r="G1110">
        <v>0.19590399999999999</v>
      </c>
      <c r="H1110">
        <v>0.30894100000000002</v>
      </c>
      <c r="I1110">
        <v>0.25847100000000001</v>
      </c>
      <c r="J1110">
        <v>0.111098</v>
      </c>
      <c r="K1110">
        <v>3.0074400000000001E-2</v>
      </c>
      <c r="L1110">
        <v>6.6097899999999999E-3</v>
      </c>
      <c r="M1110">
        <v>9.0448000000000004E-3</v>
      </c>
    </row>
    <row r="1111" spans="1:13" x14ac:dyDescent="0.3">
      <c r="A1111">
        <v>1983</v>
      </c>
      <c r="B1111">
        <v>0</v>
      </c>
      <c r="C1111">
        <v>2.2192799999999999E-2</v>
      </c>
      <c r="D1111">
        <v>3.9821599999999999E-2</v>
      </c>
      <c r="E1111">
        <v>2.9518099999999999E-2</v>
      </c>
      <c r="F1111">
        <v>0.101525</v>
      </c>
      <c r="G1111">
        <v>0.234738</v>
      </c>
      <c r="H1111">
        <v>0.30168699999999998</v>
      </c>
      <c r="I1111">
        <v>0.18459600000000001</v>
      </c>
      <c r="J1111">
        <v>7.2686899999999999E-2</v>
      </c>
      <c r="K1111">
        <v>1.12265E-2</v>
      </c>
      <c r="L1111">
        <v>1.5049200000000001E-3</v>
      </c>
      <c r="M1111">
        <v>5.0390799999999996E-4</v>
      </c>
    </row>
    <row r="1112" spans="1:13" x14ac:dyDescent="0.3">
      <c r="A1112">
        <v>1984</v>
      </c>
      <c r="B1112">
        <v>0</v>
      </c>
      <c r="C1112">
        <v>1.07445E-3</v>
      </c>
      <c r="D1112">
        <v>2.3662300000000001E-2</v>
      </c>
      <c r="E1112">
        <v>7.4644500000000003E-2</v>
      </c>
      <c r="F1112">
        <v>0.10541499999999999</v>
      </c>
      <c r="G1112">
        <v>0.191804</v>
      </c>
      <c r="H1112">
        <v>0.26307000000000003</v>
      </c>
      <c r="I1112">
        <v>0.23303499999999999</v>
      </c>
      <c r="J1112">
        <v>9.2094200000000001E-2</v>
      </c>
      <c r="K1112">
        <v>1.1850899999999999E-2</v>
      </c>
      <c r="L1112">
        <v>3.17557E-3</v>
      </c>
      <c r="M1112">
        <v>1.7435500000000001E-4</v>
      </c>
    </row>
    <row r="1113" spans="1:13" x14ac:dyDescent="0.3">
      <c r="A1113">
        <v>1985</v>
      </c>
      <c r="B1113">
        <v>0</v>
      </c>
      <c r="C1113">
        <v>2.6657100000000001E-4</v>
      </c>
      <c r="D1113">
        <v>9.9486699999999997E-3</v>
      </c>
      <c r="E1113">
        <v>9.62953E-2</v>
      </c>
      <c r="F1113">
        <v>0.16797599999999999</v>
      </c>
      <c r="G1113">
        <v>0.251558</v>
      </c>
      <c r="H1113">
        <v>0.27505600000000002</v>
      </c>
      <c r="I1113">
        <v>0.14054800000000001</v>
      </c>
      <c r="J1113">
        <v>4.7769600000000002E-2</v>
      </c>
      <c r="K1113">
        <v>8.3561699999999996E-3</v>
      </c>
      <c r="L1113">
        <v>1.3160400000000001E-3</v>
      </c>
      <c r="M1113" s="1">
        <v>9.1E-4</v>
      </c>
    </row>
    <row r="1114" spans="1:13" x14ac:dyDescent="0.3">
      <c r="A1114">
        <v>1986</v>
      </c>
      <c r="B1114">
        <v>0</v>
      </c>
      <c r="C1114">
        <v>1.39547E-2</v>
      </c>
      <c r="D1114">
        <v>1.6971300000000002E-2</v>
      </c>
      <c r="E1114">
        <v>7.2891899999999996E-2</v>
      </c>
      <c r="F1114">
        <v>0.19908899999999999</v>
      </c>
      <c r="G1114">
        <v>0.24717</v>
      </c>
      <c r="H1114">
        <v>0.26188299999999998</v>
      </c>
      <c r="I1114">
        <v>0.15240200000000001</v>
      </c>
      <c r="J1114">
        <v>3.1558299999999997E-2</v>
      </c>
      <c r="K1114">
        <v>3.3694900000000002E-3</v>
      </c>
      <c r="L1114">
        <v>3.7980400000000002E-4</v>
      </c>
      <c r="M1114">
        <v>3.30551E-4</v>
      </c>
    </row>
    <row r="1115" spans="1:13" x14ac:dyDescent="0.3">
      <c r="A1115">
        <v>1987</v>
      </c>
      <c r="B1115">
        <v>0</v>
      </c>
      <c r="C1115">
        <v>4.3658700000000002E-2</v>
      </c>
      <c r="D1115">
        <v>5.0397999999999998E-2</v>
      </c>
      <c r="E1115">
        <v>3.4544699999999998E-2</v>
      </c>
      <c r="F1115">
        <v>7.6349200000000006E-2</v>
      </c>
      <c r="G1115">
        <v>0.23658899999999999</v>
      </c>
      <c r="H1115">
        <v>0.33277099999999998</v>
      </c>
      <c r="I1115">
        <v>0.17799799999999999</v>
      </c>
      <c r="J1115">
        <v>3.7296299999999998E-2</v>
      </c>
      <c r="K1115">
        <v>8.5888100000000005E-3</v>
      </c>
      <c r="L1115">
        <v>1.3945800000000001E-3</v>
      </c>
      <c r="M1115" s="1">
        <v>4.11715E-4</v>
      </c>
    </row>
    <row r="1116" spans="1:13" x14ac:dyDescent="0.3">
      <c r="A1116">
        <v>1988</v>
      </c>
      <c r="B1116">
        <v>0</v>
      </c>
      <c r="C1116">
        <v>5.9519100000000004E-3</v>
      </c>
      <c r="D1116">
        <v>4.1084000000000002E-2</v>
      </c>
      <c r="E1116">
        <v>0.14560999999999999</v>
      </c>
      <c r="F1116">
        <v>0.159637</v>
      </c>
      <c r="G1116">
        <v>0.16333700000000001</v>
      </c>
      <c r="H1116">
        <v>0.23896000000000001</v>
      </c>
      <c r="I1116">
        <v>0.17279800000000001</v>
      </c>
      <c r="J1116">
        <v>5.9552800000000003E-2</v>
      </c>
      <c r="K1116">
        <v>1.0626399999999999E-2</v>
      </c>
      <c r="L1116">
        <v>2.3910099999999998E-3</v>
      </c>
      <c r="M1116" s="1">
        <v>5.2590199999999997E-5</v>
      </c>
    </row>
    <row r="1117" spans="1:13" x14ac:dyDescent="0.3">
      <c r="A1117">
        <v>1989</v>
      </c>
      <c r="B1117">
        <v>0</v>
      </c>
      <c r="C1117">
        <v>1.2763999999999999E-4</v>
      </c>
      <c r="D1117">
        <v>5.9518899999999996E-3</v>
      </c>
      <c r="E1117">
        <v>4.8266799999999999E-2</v>
      </c>
      <c r="F1117">
        <v>0.22272400000000001</v>
      </c>
      <c r="G1117">
        <v>0.26830199999999998</v>
      </c>
      <c r="H1117">
        <v>0.209429</v>
      </c>
      <c r="I1117">
        <v>0.146759</v>
      </c>
      <c r="J1117">
        <v>8.05448E-2</v>
      </c>
      <c r="K1117">
        <v>1.7271399999999999E-2</v>
      </c>
      <c r="L1117">
        <v>6.2278799999999999E-4</v>
      </c>
      <c r="M1117">
        <v>0</v>
      </c>
    </row>
    <row r="1118" spans="1:13" x14ac:dyDescent="0.3">
      <c r="A1118">
        <v>1990</v>
      </c>
      <c r="B1118">
        <v>0</v>
      </c>
      <c r="C1118">
        <v>2.9990600000000001E-4</v>
      </c>
      <c r="D1118">
        <v>1.7681000000000001E-4</v>
      </c>
      <c r="E1118">
        <v>6.1083500000000002E-3</v>
      </c>
      <c r="F1118">
        <v>9.8784999999999998E-2</v>
      </c>
      <c r="G1118">
        <v>0.33014199999999999</v>
      </c>
      <c r="H1118">
        <v>0.28059400000000001</v>
      </c>
      <c r="I1118">
        <v>0.14882699999999999</v>
      </c>
      <c r="J1118">
        <v>0.100343</v>
      </c>
      <c r="K1118">
        <v>3.1600400000000001E-2</v>
      </c>
      <c r="L1118">
        <v>3.05054E-3</v>
      </c>
      <c r="M1118" s="1">
        <v>7.2738500000000002E-5</v>
      </c>
    </row>
    <row r="1119" spans="1:13" x14ac:dyDescent="0.3">
      <c r="A1119">
        <v>1991</v>
      </c>
      <c r="B1119">
        <v>0</v>
      </c>
      <c r="C1119">
        <v>2.9140500000000001E-3</v>
      </c>
      <c r="D1119">
        <v>4.5725399999999999E-3</v>
      </c>
      <c r="E1119">
        <v>8.3273099999999992E-3</v>
      </c>
      <c r="F1119">
        <v>1.9491600000000001E-2</v>
      </c>
      <c r="G1119">
        <v>0.16225700000000001</v>
      </c>
      <c r="H1119">
        <v>0.39600299999999999</v>
      </c>
      <c r="I1119">
        <v>0.22729199999999999</v>
      </c>
      <c r="J1119">
        <v>9.6278500000000003E-2</v>
      </c>
      <c r="K1119">
        <v>5.3100899999999999E-2</v>
      </c>
      <c r="L1119">
        <v>2.0758100000000002E-2</v>
      </c>
      <c r="M1119">
        <v>9.0046499999999995E-3</v>
      </c>
    </row>
    <row r="1120" spans="1:13" x14ac:dyDescent="0.3">
      <c r="A1120">
        <v>2000</v>
      </c>
      <c r="B1120">
        <v>1.1955799999999999E-3</v>
      </c>
      <c r="C1120">
        <v>2.6141299999999999E-2</v>
      </c>
      <c r="D1120">
        <v>0.17871400000000001</v>
      </c>
      <c r="E1120">
        <v>0.27326099999999998</v>
      </c>
      <c r="F1120">
        <v>0.170603</v>
      </c>
      <c r="G1120">
        <v>0.113163</v>
      </c>
      <c r="H1120">
        <v>6.9572400000000006E-2</v>
      </c>
      <c r="I1120">
        <v>5.5588400000000003E-2</v>
      </c>
      <c r="J1120" s="1">
        <v>4.7854500000000001E-2</v>
      </c>
      <c r="K1120">
        <v>4.0214100000000003E-2</v>
      </c>
      <c r="L1120">
        <v>2.36922E-2</v>
      </c>
      <c r="M1120">
        <v>0</v>
      </c>
    </row>
    <row r="1121" spans="1:13" x14ac:dyDescent="0.3">
      <c r="A1121">
        <v>2001</v>
      </c>
      <c r="B1121">
        <v>0</v>
      </c>
      <c r="C1121">
        <v>1.54336E-2</v>
      </c>
      <c r="D1121" s="1">
        <v>0.149227</v>
      </c>
      <c r="E1121">
        <v>0.29718800000000001</v>
      </c>
      <c r="F1121">
        <v>0.29572199999999998</v>
      </c>
      <c r="G1121">
        <v>0.140871</v>
      </c>
      <c r="H1121">
        <v>4.48584E-2</v>
      </c>
      <c r="I1121">
        <v>2.3930900000000001E-2</v>
      </c>
      <c r="J1121">
        <v>1.7841200000000002E-2</v>
      </c>
      <c r="K1121">
        <v>1.0469300000000001E-2</v>
      </c>
      <c r="L1121">
        <v>4.4591099999999996E-3</v>
      </c>
      <c r="M1121">
        <v>0</v>
      </c>
    </row>
    <row r="1122" spans="1:13" x14ac:dyDescent="0.3">
      <c r="A1122">
        <v>2002</v>
      </c>
      <c r="B1122">
        <v>1.18695E-2</v>
      </c>
      <c r="C1122">
        <v>1.6414399999999999E-2</v>
      </c>
      <c r="D1122">
        <v>0.199848</v>
      </c>
      <c r="E1122">
        <v>0.41834100000000002</v>
      </c>
      <c r="F1122">
        <v>0.21055499999999999</v>
      </c>
      <c r="G1122">
        <v>9.0816800000000003E-2</v>
      </c>
      <c r="H1122">
        <v>2.7303500000000001E-2</v>
      </c>
      <c r="I1122">
        <v>1.1893300000000001E-2</v>
      </c>
      <c r="J1122">
        <v>8.1349600000000001E-3</v>
      </c>
      <c r="K1122">
        <v>3.7693800000000001E-3</v>
      </c>
      <c r="L1122">
        <v>1.05455E-3</v>
      </c>
      <c r="M1122">
        <v>0</v>
      </c>
    </row>
    <row r="1123" spans="1:13" x14ac:dyDescent="0.3">
      <c r="A1123">
        <v>2003</v>
      </c>
      <c r="B1123">
        <v>0</v>
      </c>
      <c r="C1123" s="1">
        <v>1.36265E-2</v>
      </c>
      <c r="D1123">
        <v>0.184255</v>
      </c>
      <c r="E1123">
        <v>0.48181099999999999</v>
      </c>
      <c r="F1123">
        <v>0.246027</v>
      </c>
      <c r="G1123">
        <v>6.7051799999999995E-2</v>
      </c>
      <c r="H1123">
        <v>6.5895900000000002E-3</v>
      </c>
      <c r="I1123">
        <v>6.1166699999999998E-4</v>
      </c>
      <c r="J1123" s="1">
        <v>2.6965999999999999E-5</v>
      </c>
      <c r="K1123">
        <v>0</v>
      </c>
      <c r="L1123">
        <v>0</v>
      </c>
      <c r="M1123">
        <v>0</v>
      </c>
    </row>
    <row r="1124" spans="1:13" x14ac:dyDescent="0.3">
      <c r="A1124">
        <v>2006</v>
      </c>
      <c r="B1124">
        <v>0</v>
      </c>
      <c r="C1124">
        <v>0</v>
      </c>
      <c r="D1124" s="1">
        <v>4.2111199999999998E-5</v>
      </c>
      <c r="E1124">
        <v>1.1193099999999999E-2</v>
      </c>
      <c r="F1124">
        <v>0.13300200000000001</v>
      </c>
      <c r="G1124">
        <v>0.37340800000000002</v>
      </c>
      <c r="H1124">
        <v>0.293819</v>
      </c>
      <c r="I1124">
        <v>9.6432400000000001E-2</v>
      </c>
      <c r="J1124">
        <v>5.1357100000000003E-2</v>
      </c>
      <c r="K1124">
        <v>2.8655E-2</v>
      </c>
      <c r="L1124">
        <v>1.2090800000000001E-2</v>
      </c>
      <c r="M1124">
        <v>0</v>
      </c>
    </row>
    <row r="1125" spans="1:13" x14ac:dyDescent="0.3">
      <c r="A1125">
        <v>2007</v>
      </c>
      <c r="B1125">
        <v>0</v>
      </c>
      <c r="C1125">
        <v>0</v>
      </c>
      <c r="D1125">
        <v>1.6246399999999999E-4</v>
      </c>
      <c r="E1125">
        <v>7.2946499999999997E-3</v>
      </c>
      <c r="F1125">
        <v>6.8857799999999997E-2</v>
      </c>
      <c r="G1125">
        <v>0.22331500000000001</v>
      </c>
      <c r="H1125">
        <v>0.230048</v>
      </c>
      <c r="I1125">
        <v>0.16472800000000001</v>
      </c>
      <c r="J1125">
        <v>0.147253</v>
      </c>
      <c r="K1125">
        <v>9.7287999999999999E-2</v>
      </c>
      <c r="L1125">
        <v>6.1052700000000001E-2</v>
      </c>
      <c r="M1125">
        <v>0</v>
      </c>
    </row>
    <row r="1126" spans="1:13" x14ac:dyDescent="0.3">
      <c r="A1126">
        <v>2008</v>
      </c>
      <c r="B1126">
        <v>0</v>
      </c>
      <c r="C1126" s="1">
        <v>6.7546999999999996E-5</v>
      </c>
      <c r="D1126">
        <v>2.72892E-4</v>
      </c>
      <c r="E1126">
        <v>3.7697700000000002E-4</v>
      </c>
      <c r="F1126">
        <v>1.1202699999999999E-2</v>
      </c>
      <c r="G1126">
        <v>0.11357</v>
      </c>
      <c r="H1126">
        <v>0.29893799999999998</v>
      </c>
      <c r="I1126">
        <v>0.25606600000000002</v>
      </c>
      <c r="J1126">
        <v>0.158031</v>
      </c>
      <c r="K1126">
        <v>0.10419100000000001</v>
      </c>
      <c r="L1126">
        <v>5.7284399999999999E-2</v>
      </c>
      <c r="M1126">
        <v>0</v>
      </c>
    </row>
    <row r="1127" spans="1:13" x14ac:dyDescent="0.3">
      <c r="A1127">
        <v>2009</v>
      </c>
      <c r="B1127">
        <v>0</v>
      </c>
      <c r="C1127">
        <v>3.71515E-3</v>
      </c>
      <c r="D1127">
        <v>5.42123E-3</v>
      </c>
      <c r="E1127">
        <v>6.34995E-3</v>
      </c>
      <c r="F1127">
        <v>2.07939E-3</v>
      </c>
      <c r="G1127">
        <v>1.7843299999999999E-2</v>
      </c>
      <c r="H1127">
        <v>0.14595</v>
      </c>
      <c r="I1127">
        <v>0.34590599999999999</v>
      </c>
      <c r="J1127">
        <v>0.24974099999999999</v>
      </c>
      <c r="K1127">
        <v>0.135182</v>
      </c>
      <c r="L1127">
        <v>8.7811100000000003E-2</v>
      </c>
      <c r="M1127">
        <v>0</v>
      </c>
    </row>
    <row r="1128" spans="1:13" x14ac:dyDescent="0.3">
      <c r="A1128">
        <v>2010</v>
      </c>
      <c r="B1128">
        <v>0</v>
      </c>
      <c r="C1128">
        <v>1.43804E-2</v>
      </c>
      <c r="D1128">
        <v>0.29263499999999998</v>
      </c>
      <c r="E1128">
        <v>0.14230499999999999</v>
      </c>
      <c r="F1128">
        <v>4.8498999999999999E-3</v>
      </c>
      <c r="G1128">
        <v>4.2640400000000002E-3</v>
      </c>
      <c r="H1128">
        <v>4.81766E-2</v>
      </c>
      <c r="I1128">
        <v>0.102605</v>
      </c>
      <c r="J1128">
        <v>0.18959999999999999</v>
      </c>
      <c r="K1128">
        <v>0.14996200000000001</v>
      </c>
      <c r="L1128">
        <v>5.1221200000000001E-2</v>
      </c>
      <c r="M1128">
        <v>0</v>
      </c>
    </row>
    <row r="1129" spans="1:13" x14ac:dyDescent="0.3">
      <c r="A1129">
        <v>2011</v>
      </c>
      <c r="B1129">
        <v>0</v>
      </c>
      <c r="C1129" s="1">
        <v>5.2429699999999997E-5</v>
      </c>
      <c r="D1129">
        <v>1.20368E-2</v>
      </c>
      <c r="E1129">
        <v>9.3290799999999993E-2</v>
      </c>
      <c r="F1129">
        <v>8.2830899999999999E-2</v>
      </c>
      <c r="G1129">
        <v>0.165855</v>
      </c>
      <c r="H1129">
        <v>0.10742699999999999</v>
      </c>
      <c r="I1129">
        <v>0.100719</v>
      </c>
      <c r="J1129">
        <v>0.240814</v>
      </c>
      <c r="K1129">
        <v>0.14175099999999999</v>
      </c>
      <c r="L1129">
        <v>5.5221600000000003E-2</v>
      </c>
      <c r="M1129">
        <v>0</v>
      </c>
    </row>
    <row r="1130" spans="1:13" x14ac:dyDescent="0.3">
      <c r="A1130">
        <v>2012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1.0899200000000001E-3</v>
      </c>
      <c r="H1130">
        <v>1.6294300000000001E-2</v>
      </c>
      <c r="I1130">
        <v>4.3624000000000003E-2</v>
      </c>
      <c r="J1130">
        <v>0.50346000000000002</v>
      </c>
      <c r="K1130">
        <v>0.27248</v>
      </c>
      <c r="L1130">
        <v>8.3160800000000007E-2</v>
      </c>
      <c r="M1130">
        <v>7.9891000000000004E-2</v>
      </c>
    </row>
    <row r="1132" spans="1:13" x14ac:dyDescent="0.3">
      <c r="A1132" t="s">
        <v>67</v>
      </c>
    </row>
    <row r="1133" spans="1:13" x14ac:dyDescent="0.3">
      <c r="A1133">
        <v>1979</v>
      </c>
      <c r="B1133">
        <v>1.48193E-3</v>
      </c>
      <c r="C1133">
        <v>6.6828599999999997E-3</v>
      </c>
      <c r="D1133">
        <v>1.8398100000000001E-2</v>
      </c>
      <c r="E1133">
        <v>4.9762300000000002E-2</v>
      </c>
      <c r="F1133">
        <v>0.101603</v>
      </c>
      <c r="G1133">
        <v>0.14898600000000001</v>
      </c>
      <c r="H1133">
        <v>0.183006</v>
      </c>
      <c r="I1133">
        <v>0.168904</v>
      </c>
      <c r="J1133">
        <v>7.3116500000000001E-2</v>
      </c>
      <c r="K1133">
        <v>5.7799000000000003E-2</v>
      </c>
      <c r="L1133">
        <v>3.6226800000000003E-2</v>
      </c>
      <c r="M1133">
        <v>0.154034</v>
      </c>
    </row>
    <row r="1134" spans="1:13" x14ac:dyDescent="0.3">
      <c r="A1134">
        <v>1980</v>
      </c>
      <c r="B1134">
        <v>1.4650100000000001E-3</v>
      </c>
      <c r="C1134">
        <v>5.9139800000000001E-3</v>
      </c>
      <c r="D1134">
        <v>1.6334499999999998E-2</v>
      </c>
      <c r="E1134">
        <v>4.3326700000000003E-2</v>
      </c>
      <c r="F1134">
        <v>0.11450200000000001</v>
      </c>
      <c r="G1134">
        <v>0.191136</v>
      </c>
      <c r="H1134">
        <v>0.20660200000000001</v>
      </c>
      <c r="I1134">
        <v>0.15847600000000001</v>
      </c>
      <c r="J1134">
        <v>6.13883E-2</v>
      </c>
      <c r="K1134">
        <v>4.4723800000000001E-2</v>
      </c>
      <c r="L1134">
        <v>3.6379300000000003E-2</v>
      </c>
      <c r="M1134">
        <v>0.119752</v>
      </c>
    </row>
    <row r="1135" spans="1:13" x14ac:dyDescent="0.3">
      <c r="A1135">
        <v>1981</v>
      </c>
      <c r="B1135">
        <v>1.76155E-3</v>
      </c>
      <c r="C1135">
        <v>5.7246800000000002E-3</v>
      </c>
      <c r="D1135">
        <v>1.4109200000000001E-2</v>
      </c>
      <c r="E1135">
        <v>3.7325200000000003E-2</v>
      </c>
      <c r="F1135">
        <v>9.6688200000000002E-2</v>
      </c>
      <c r="G1135">
        <v>0.207394</v>
      </c>
      <c r="H1135">
        <v>0.250803</v>
      </c>
      <c r="I1135">
        <v>0.16985700000000001</v>
      </c>
      <c r="J1135">
        <v>5.6472700000000001E-2</v>
      </c>
      <c r="K1135">
        <v>3.6757499999999999E-2</v>
      </c>
      <c r="L1135">
        <v>2.7411999999999999E-2</v>
      </c>
      <c r="M1135">
        <v>9.5695600000000006E-2</v>
      </c>
    </row>
    <row r="1136" spans="1:13" x14ac:dyDescent="0.3">
      <c r="A1136">
        <v>1982</v>
      </c>
      <c r="B1136">
        <v>1.93048E-3</v>
      </c>
      <c r="C1136">
        <v>7.9250099999999997E-3</v>
      </c>
      <c r="D1136">
        <v>1.5897999999999999E-2</v>
      </c>
      <c r="E1136">
        <v>3.6820499999999999E-2</v>
      </c>
      <c r="F1136">
        <v>9.27061E-2</v>
      </c>
      <c r="G1136">
        <v>0.18698000000000001</v>
      </c>
      <c r="H1136">
        <v>0.26880399999999999</v>
      </c>
      <c r="I1136">
        <v>0.19134499999999999</v>
      </c>
      <c r="J1136">
        <v>5.9073399999999998E-2</v>
      </c>
      <c r="K1136">
        <v>3.4988400000000003E-2</v>
      </c>
      <c r="L1136">
        <v>2.38043E-2</v>
      </c>
      <c r="M1136">
        <v>7.9724799999999998E-2</v>
      </c>
    </row>
    <row r="1137" spans="1:13" x14ac:dyDescent="0.3">
      <c r="A1137">
        <v>1983</v>
      </c>
      <c r="B1137">
        <v>1.6467999999999999E-3</v>
      </c>
      <c r="C1137">
        <v>9.14418E-3</v>
      </c>
      <c r="D1137">
        <v>2.3411999999999999E-2</v>
      </c>
      <c r="E1137">
        <v>4.4867299999999999E-2</v>
      </c>
      <c r="F1137">
        <v>9.7748100000000004E-2</v>
      </c>
      <c r="G1137">
        <v>0.190027</v>
      </c>
      <c r="H1137">
        <v>0.25422099999999997</v>
      </c>
      <c r="I1137">
        <v>0.19688800000000001</v>
      </c>
      <c r="J1137">
        <v>5.8310300000000002E-2</v>
      </c>
      <c r="K1137">
        <v>3.5053399999999998E-2</v>
      </c>
      <c r="L1137">
        <v>2.24006E-2</v>
      </c>
      <c r="M1137">
        <v>6.6282400000000005E-2</v>
      </c>
    </row>
    <row r="1138" spans="1:13" x14ac:dyDescent="0.3">
      <c r="A1138">
        <v>1984</v>
      </c>
      <c r="B1138">
        <v>2.5465900000000001E-3</v>
      </c>
      <c r="C1138">
        <v>7.7221800000000004E-3</v>
      </c>
      <c r="D1138">
        <v>2.6693600000000001E-2</v>
      </c>
      <c r="E1138">
        <v>6.5211099999999994E-2</v>
      </c>
      <c r="F1138">
        <v>0.11659700000000001</v>
      </c>
      <c r="G1138">
        <v>0.192277</v>
      </c>
      <c r="H1138">
        <v>0.24065800000000001</v>
      </c>
      <c r="I1138">
        <v>0.17816599999999999</v>
      </c>
      <c r="J1138">
        <v>6.0781300000000003E-2</v>
      </c>
      <c r="K1138">
        <v>3.3484199999999999E-2</v>
      </c>
      <c r="L1138">
        <v>2.1491400000000001E-2</v>
      </c>
      <c r="M1138">
        <v>5.43721E-2</v>
      </c>
    </row>
    <row r="1139" spans="1:13" x14ac:dyDescent="0.3">
      <c r="A1139">
        <v>1985</v>
      </c>
      <c r="B1139">
        <v>3.2703099999999998E-3</v>
      </c>
      <c r="C1139">
        <v>1.16068E-2</v>
      </c>
      <c r="D1139">
        <v>2.1944000000000002E-2</v>
      </c>
      <c r="E1139">
        <v>7.2086999999999998E-2</v>
      </c>
      <c r="F1139">
        <v>0.16334599999999999</v>
      </c>
      <c r="G1139">
        <v>0.21857699999999999</v>
      </c>
      <c r="H1139">
        <v>0.22500500000000001</v>
      </c>
      <c r="I1139">
        <v>0.14430899999999999</v>
      </c>
      <c r="J1139">
        <v>4.4963599999999999E-2</v>
      </c>
      <c r="K1139">
        <v>3.2001799999999997E-2</v>
      </c>
      <c r="L1139">
        <v>1.92581E-2</v>
      </c>
      <c r="M1139">
        <v>4.3631999999999997E-2</v>
      </c>
    </row>
    <row r="1140" spans="1:13" x14ac:dyDescent="0.3">
      <c r="A1140">
        <v>1986</v>
      </c>
      <c r="B1140">
        <v>1.5437199999999999E-3</v>
      </c>
      <c r="C1140">
        <v>1.29161E-2</v>
      </c>
      <c r="D1140">
        <v>2.8728099999999999E-2</v>
      </c>
      <c r="E1140">
        <v>5.1953899999999997E-2</v>
      </c>
      <c r="F1140">
        <v>0.15949199999999999</v>
      </c>
      <c r="G1140">
        <v>0.27562900000000001</v>
      </c>
      <c r="H1140">
        <v>0.23893500000000001</v>
      </c>
      <c r="I1140">
        <v>0.12736800000000001</v>
      </c>
      <c r="J1140">
        <v>3.2783699999999999E-2</v>
      </c>
      <c r="K1140">
        <v>2.0914700000000001E-2</v>
      </c>
      <c r="L1140">
        <v>1.6773E-2</v>
      </c>
      <c r="M1140">
        <v>3.29623E-2</v>
      </c>
    </row>
    <row r="1141" spans="1:13" x14ac:dyDescent="0.3">
      <c r="A1141">
        <v>1987</v>
      </c>
      <c r="B1141">
        <v>9.4572199999999997E-4</v>
      </c>
      <c r="C1141">
        <v>5.7676400000000001E-3</v>
      </c>
      <c r="D1141">
        <v>3.01622E-2</v>
      </c>
      <c r="E1141">
        <v>6.4105999999999996E-2</v>
      </c>
      <c r="F1141">
        <v>0.10910499999999999</v>
      </c>
      <c r="G1141">
        <v>0.26311400000000001</v>
      </c>
      <c r="H1141">
        <v>0.31153900000000001</v>
      </c>
      <c r="I1141">
        <v>0.145316</v>
      </c>
      <c r="J1141">
        <v>2.8639700000000001E-2</v>
      </c>
      <c r="K1141">
        <v>1.2084900000000001E-2</v>
      </c>
      <c r="L1141">
        <v>8.6498600000000005E-3</v>
      </c>
      <c r="M1141">
        <v>2.0569500000000001E-2</v>
      </c>
    </row>
    <row r="1142" spans="1:13" x14ac:dyDescent="0.3">
      <c r="A1142">
        <v>1988</v>
      </c>
      <c r="B1142">
        <v>1.0245499999999999E-3</v>
      </c>
      <c r="C1142">
        <v>3.71916E-3</v>
      </c>
      <c r="D1142">
        <v>1.4087799999999999E-2</v>
      </c>
      <c r="E1142">
        <v>7.0320900000000006E-2</v>
      </c>
      <c r="F1142">
        <v>0.14014699999999999</v>
      </c>
      <c r="G1142">
        <v>0.187773</v>
      </c>
      <c r="H1142">
        <v>0.31595400000000001</v>
      </c>
      <c r="I1142">
        <v>0.208454</v>
      </c>
      <c r="J1142">
        <v>3.5320200000000003E-2</v>
      </c>
      <c r="K1142">
        <v>9.9739700000000004E-3</v>
      </c>
      <c r="L1142">
        <v>3.8693500000000001E-3</v>
      </c>
      <c r="M1142">
        <v>9.3554599999999995E-3</v>
      </c>
    </row>
    <row r="1143" spans="1:13" x14ac:dyDescent="0.3">
      <c r="A1143">
        <v>1989</v>
      </c>
      <c r="B1143">
        <v>8.97096E-4</v>
      </c>
      <c r="C1143">
        <v>4.22624E-3</v>
      </c>
      <c r="D1143">
        <v>9.4660000000000005E-3</v>
      </c>
      <c r="E1143">
        <v>3.4185E-2</v>
      </c>
      <c r="F1143">
        <v>0.161333</v>
      </c>
      <c r="G1143">
        <v>0.25451099999999999</v>
      </c>
      <c r="H1143">
        <v>0.238845</v>
      </c>
      <c r="I1143">
        <v>0.22361700000000001</v>
      </c>
      <c r="J1143">
        <v>5.2748000000000003E-2</v>
      </c>
      <c r="K1143">
        <v>1.2659E-2</v>
      </c>
      <c r="L1143">
        <v>3.2300699999999998E-3</v>
      </c>
      <c r="M1143">
        <v>4.2828500000000004E-3</v>
      </c>
    </row>
    <row r="1144" spans="1:13" x14ac:dyDescent="0.3">
      <c r="A1144">
        <v>1990</v>
      </c>
      <c r="B1144">
        <v>9.6831E-4</v>
      </c>
      <c r="C1144">
        <v>3.6593400000000001E-3</v>
      </c>
      <c r="D1144">
        <v>1.0526300000000001E-2</v>
      </c>
      <c r="E1144">
        <v>2.2554299999999999E-2</v>
      </c>
      <c r="F1144">
        <v>7.7999899999999997E-2</v>
      </c>
      <c r="G1144">
        <v>0.294182</v>
      </c>
      <c r="H1144">
        <v>0.32959300000000002</v>
      </c>
      <c r="I1144">
        <v>0.175126</v>
      </c>
      <c r="J1144">
        <v>5.8959200000000003E-2</v>
      </c>
      <c r="K1144">
        <v>1.96419E-2</v>
      </c>
      <c r="L1144">
        <v>4.2611000000000003E-3</v>
      </c>
      <c r="M1144">
        <v>2.5289000000000002E-3</v>
      </c>
    </row>
    <row r="1145" spans="1:13" x14ac:dyDescent="0.3">
      <c r="A1145">
        <v>1991</v>
      </c>
      <c r="B1145">
        <v>7.60927E-4</v>
      </c>
      <c r="C1145">
        <v>4.2057199999999996E-3</v>
      </c>
      <c r="D1145">
        <v>9.6982300000000004E-3</v>
      </c>
      <c r="E1145">
        <v>2.6310799999999999E-2</v>
      </c>
      <c r="F1145">
        <v>5.4249699999999998E-2</v>
      </c>
      <c r="G1145">
        <v>0.15135899999999999</v>
      </c>
      <c r="H1145">
        <v>0.408327</v>
      </c>
      <c r="I1145">
        <v>0.26207200000000003</v>
      </c>
      <c r="J1145">
        <v>5.0033899999999999E-2</v>
      </c>
      <c r="K1145">
        <v>2.3416300000000001E-2</v>
      </c>
      <c r="L1145">
        <v>7.1088200000000001E-3</v>
      </c>
      <c r="M1145">
        <v>2.45744E-3</v>
      </c>
    </row>
    <row r="1146" spans="1:13" x14ac:dyDescent="0.3">
      <c r="A1146">
        <v>2000</v>
      </c>
      <c r="B1146">
        <v>2.8927900000000001E-3</v>
      </c>
      <c r="C1146">
        <v>2.4233500000000002E-2</v>
      </c>
      <c r="D1146">
        <v>0.14941199999999999</v>
      </c>
      <c r="E1146">
        <v>0.30763200000000002</v>
      </c>
      <c r="F1146">
        <v>0.14713699999999999</v>
      </c>
      <c r="G1146">
        <v>8.1835099999999994E-2</v>
      </c>
      <c r="H1146">
        <v>4.0042500000000002E-2</v>
      </c>
      <c r="I1146">
        <v>3.9810900000000003E-2</v>
      </c>
      <c r="J1146">
        <v>9.5248299999999994E-2</v>
      </c>
      <c r="K1146">
        <v>6.4488699999999996E-2</v>
      </c>
      <c r="L1146">
        <v>3.5539300000000003E-2</v>
      </c>
      <c r="M1146">
        <v>1.17284E-2</v>
      </c>
    </row>
    <row r="1147" spans="1:13" x14ac:dyDescent="0.3">
      <c r="A1147">
        <v>2001</v>
      </c>
      <c r="B1147">
        <v>1.94881E-3</v>
      </c>
      <c r="C1147">
        <v>2.03471E-2</v>
      </c>
      <c r="D1147">
        <v>0.15987299999999999</v>
      </c>
      <c r="E1147">
        <v>0.298508</v>
      </c>
      <c r="F1147">
        <v>0.206284</v>
      </c>
      <c r="G1147">
        <v>7.8547699999999998E-2</v>
      </c>
      <c r="H1147">
        <v>5.0400899999999998E-2</v>
      </c>
      <c r="I1147">
        <v>4.1039399999999997E-2</v>
      </c>
      <c r="J1147">
        <v>5.5993300000000003E-2</v>
      </c>
      <c r="K1147">
        <v>4.1765900000000002E-2</v>
      </c>
      <c r="L1147">
        <v>2.6136E-2</v>
      </c>
      <c r="M1147">
        <v>1.9156599999999999E-2</v>
      </c>
    </row>
    <row r="1148" spans="1:13" x14ac:dyDescent="0.3">
      <c r="A1148">
        <v>2002</v>
      </c>
      <c r="B1148">
        <v>1.60008E-3</v>
      </c>
      <c r="C1148">
        <v>1.41E-2</v>
      </c>
      <c r="D1148">
        <v>0.14160300000000001</v>
      </c>
      <c r="E1148">
        <v>0.31847799999999998</v>
      </c>
      <c r="F1148">
        <v>0.19873099999999999</v>
      </c>
      <c r="G1148">
        <v>0.110428</v>
      </c>
      <c r="H1148">
        <v>4.8402100000000003E-2</v>
      </c>
      <c r="I1148">
        <v>5.1669199999999998E-2</v>
      </c>
      <c r="J1148">
        <v>5.71838E-2</v>
      </c>
      <c r="K1148">
        <v>2.3810399999999999E-2</v>
      </c>
      <c r="L1148">
        <v>1.6308699999999999E-2</v>
      </c>
      <c r="M1148">
        <v>1.7685699999999999E-2</v>
      </c>
    </row>
    <row r="1149" spans="1:13" x14ac:dyDescent="0.3">
      <c r="A1149">
        <v>2003</v>
      </c>
      <c r="B1149">
        <v>7.35766E-4</v>
      </c>
      <c r="C1149">
        <v>1.18189E-2</v>
      </c>
      <c r="D1149">
        <v>0.10167900000000001</v>
      </c>
      <c r="E1149">
        <v>0.30507699999999999</v>
      </c>
      <c r="F1149">
        <v>0.22678799999999999</v>
      </c>
      <c r="G1149">
        <v>0.11165700000000001</v>
      </c>
      <c r="H1149">
        <v>7.0987700000000001E-2</v>
      </c>
      <c r="I1149">
        <v>5.1331000000000002E-2</v>
      </c>
      <c r="J1149">
        <v>7.3354699999999995E-2</v>
      </c>
      <c r="K1149">
        <v>2.4361399999999998E-2</v>
      </c>
      <c r="L1149">
        <v>9.1482100000000004E-3</v>
      </c>
      <c r="M1149">
        <v>1.3061E-2</v>
      </c>
    </row>
    <row r="1150" spans="1:13" x14ac:dyDescent="0.3">
      <c r="A1150">
        <v>2006</v>
      </c>
      <c r="B1150">
        <v>8.0851199999999995E-4</v>
      </c>
      <c r="C1150">
        <v>4.26612E-3</v>
      </c>
      <c r="D1150">
        <v>3.3999000000000001E-2</v>
      </c>
      <c r="E1150">
        <v>4.55114E-2</v>
      </c>
      <c r="F1150">
        <v>9.7200400000000006E-2</v>
      </c>
      <c r="G1150">
        <v>0.16655900000000001</v>
      </c>
      <c r="H1150">
        <v>0.223138</v>
      </c>
      <c r="I1150">
        <v>0.198713</v>
      </c>
      <c r="J1150">
        <v>0.14485500000000001</v>
      </c>
      <c r="K1150">
        <v>5.9356100000000002E-2</v>
      </c>
      <c r="L1150">
        <v>1.54009E-2</v>
      </c>
      <c r="M1150">
        <v>1.01919E-2</v>
      </c>
    </row>
    <row r="1151" spans="1:13" x14ac:dyDescent="0.3">
      <c r="A1151">
        <v>2007</v>
      </c>
      <c r="B1151">
        <v>5.9145599999999997E-4</v>
      </c>
      <c r="C1151">
        <v>6.1814499999999998E-3</v>
      </c>
      <c r="D1151">
        <v>2.6407300000000002E-2</v>
      </c>
      <c r="E1151">
        <v>4.7854500000000001E-2</v>
      </c>
      <c r="F1151">
        <v>5.3742699999999997E-2</v>
      </c>
      <c r="G1151">
        <v>0.17020199999999999</v>
      </c>
      <c r="H1151">
        <v>0.19908999999999999</v>
      </c>
      <c r="I1151">
        <v>0.23353199999999999</v>
      </c>
      <c r="J1151">
        <v>0.17395099999999999</v>
      </c>
      <c r="K1151">
        <v>5.7638500000000002E-2</v>
      </c>
      <c r="L1151">
        <v>2.1527299999999999E-2</v>
      </c>
      <c r="M1151">
        <v>9.2820300000000001E-3</v>
      </c>
    </row>
    <row r="1152" spans="1:13" x14ac:dyDescent="0.3">
      <c r="A1152">
        <v>2008</v>
      </c>
      <c r="B1152">
        <v>3.3452599999999997E-4</v>
      </c>
      <c r="C1152">
        <v>5.0171499999999997E-3</v>
      </c>
      <c r="D1152">
        <v>4.1824600000000003E-2</v>
      </c>
      <c r="E1152">
        <v>3.9620900000000001E-2</v>
      </c>
      <c r="F1152">
        <v>6.0683899999999999E-2</v>
      </c>
      <c r="G1152">
        <v>0.102266</v>
      </c>
      <c r="H1152">
        <v>0.217445</v>
      </c>
      <c r="I1152">
        <v>0.21939800000000001</v>
      </c>
      <c r="J1152">
        <v>0.21204000000000001</v>
      </c>
      <c r="K1152">
        <v>6.9701600000000002E-2</v>
      </c>
      <c r="L1152">
        <v>2.0637099999999999E-2</v>
      </c>
      <c r="M1152">
        <v>1.10311E-2</v>
      </c>
    </row>
    <row r="1153" spans="1:13" x14ac:dyDescent="0.3">
      <c r="A1153">
        <v>2009</v>
      </c>
      <c r="B1153">
        <v>1.4549000000000001E-3</v>
      </c>
      <c r="C1153">
        <v>3.2817599999999999E-3</v>
      </c>
      <c r="D1153">
        <v>3.9087799999999999E-2</v>
      </c>
      <c r="E1153">
        <v>7.0191299999999998E-2</v>
      </c>
      <c r="F1153">
        <v>5.4233099999999999E-2</v>
      </c>
      <c r="G1153">
        <v>0.12324499999999999</v>
      </c>
      <c r="H1153">
        <v>0.13925100000000001</v>
      </c>
      <c r="I1153">
        <v>0.25151000000000001</v>
      </c>
      <c r="J1153">
        <v>0.19625400000000001</v>
      </c>
      <c r="K1153">
        <v>8.4440000000000001E-2</v>
      </c>
      <c r="L1153">
        <v>2.5476599999999999E-2</v>
      </c>
      <c r="M1153">
        <v>1.1575E-2</v>
      </c>
    </row>
    <row r="1154" spans="1:13" x14ac:dyDescent="0.3">
      <c r="A1154">
        <v>2010</v>
      </c>
      <c r="B1154">
        <v>4.5262899999999997E-3</v>
      </c>
      <c r="C1154">
        <v>1.4522999999999999E-2</v>
      </c>
      <c r="D1154">
        <v>2.5869699999999999E-2</v>
      </c>
      <c r="E1154">
        <v>6.5582600000000005E-2</v>
      </c>
      <c r="F1154">
        <v>9.8443799999999998E-2</v>
      </c>
      <c r="G1154">
        <v>0.115427</v>
      </c>
      <c r="H1154">
        <v>0.16948199999999999</v>
      </c>
      <c r="I1154">
        <v>0.160247</v>
      </c>
      <c r="J1154">
        <v>0.22995699999999999</v>
      </c>
      <c r="K1154">
        <v>7.3553800000000003E-2</v>
      </c>
      <c r="L1154">
        <v>2.94611E-2</v>
      </c>
      <c r="M1154">
        <v>1.2927299999999999E-2</v>
      </c>
    </row>
    <row r="1155" spans="1:13" x14ac:dyDescent="0.3">
      <c r="A1155">
        <v>2011</v>
      </c>
      <c r="B1155">
        <v>4.7511000000000003E-3</v>
      </c>
      <c r="C1155">
        <v>2.6004599999999999E-2</v>
      </c>
      <c r="D1155">
        <v>3.6805400000000002E-2</v>
      </c>
      <c r="E1155">
        <v>2.90896E-2</v>
      </c>
      <c r="F1155">
        <v>7.7740400000000001E-2</v>
      </c>
      <c r="G1155">
        <v>0.13327900000000001</v>
      </c>
      <c r="H1155">
        <v>8.9487200000000003E-2</v>
      </c>
      <c r="I1155">
        <v>0.14899799999999999</v>
      </c>
      <c r="J1155">
        <v>0.244389</v>
      </c>
      <c r="K1155">
        <v>0.140795</v>
      </c>
      <c r="L1155">
        <v>4.3558300000000001E-2</v>
      </c>
      <c r="M1155">
        <v>2.5102300000000001E-2</v>
      </c>
    </row>
    <row r="1156" spans="1:13" x14ac:dyDescent="0.3">
      <c r="A1156">
        <v>2012</v>
      </c>
      <c r="B1156">
        <v>6.7307699999999996E-3</v>
      </c>
      <c r="C1156">
        <v>1.6398900000000001E-2</v>
      </c>
      <c r="D1156">
        <v>7.2079900000000002E-2</v>
      </c>
      <c r="E1156">
        <v>8.1874000000000002E-2</v>
      </c>
      <c r="F1156">
        <v>3.9997400000000002E-2</v>
      </c>
      <c r="G1156">
        <v>8.4358100000000005E-2</v>
      </c>
      <c r="H1156">
        <v>0.121087</v>
      </c>
      <c r="I1156">
        <v>0.117201</v>
      </c>
      <c r="J1156">
        <v>0.28373900000000002</v>
      </c>
      <c r="K1156">
        <v>0.102793</v>
      </c>
      <c r="L1156">
        <v>4.9568300000000003E-2</v>
      </c>
      <c r="M1156">
        <v>2.4172599999999999E-2</v>
      </c>
    </row>
    <row r="1158" spans="1:13" x14ac:dyDescent="0.3">
      <c r="A1158" t="s">
        <v>68</v>
      </c>
    </row>
    <row r="1159" spans="1:13" x14ac:dyDescent="0.3">
      <c r="A1159">
        <v>1997</v>
      </c>
      <c r="B1159">
        <v>3.62781E-3</v>
      </c>
      <c r="C1159">
        <v>1.29915E-2</v>
      </c>
      <c r="D1159">
        <v>0.385185</v>
      </c>
      <c r="E1159">
        <v>0.41631499999999999</v>
      </c>
      <c r="F1159">
        <v>0.118737</v>
      </c>
      <c r="G1159">
        <v>3.2748300000000001E-2</v>
      </c>
      <c r="H1159">
        <v>6.4222000000000003E-3</v>
      </c>
      <c r="I1159">
        <v>5.63781E-3</v>
      </c>
      <c r="J1159">
        <v>6.2751300000000003E-3</v>
      </c>
      <c r="K1159">
        <v>3.6768299999999999E-3</v>
      </c>
      <c r="L1159">
        <v>3.7258600000000001E-3</v>
      </c>
      <c r="M1159">
        <v>4.6573200000000004E-3</v>
      </c>
    </row>
    <row r="1160" spans="1:13" x14ac:dyDescent="0.3">
      <c r="A1160">
        <v>1998</v>
      </c>
      <c r="B1160">
        <v>1.34511E-4</v>
      </c>
      <c r="C1160">
        <v>5.3356100000000002E-3</v>
      </c>
      <c r="D1160">
        <v>0.47522799999999998</v>
      </c>
      <c r="E1160">
        <v>0.441689</v>
      </c>
      <c r="F1160">
        <v>4.0891400000000001E-2</v>
      </c>
      <c r="G1160">
        <v>1.0581500000000001E-2</v>
      </c>
      <c r="H1160">
        <v>6.3668600000000002E-3</v>
      </c>
      <c r="I1160">
        <v>1.08057E-2</v>
      </c>
      <c r="J1160">
        <v>7.4429400000000003E-3</v>
      </c>
      <c r="K1160">
        <v>1.07609E-3</v>
      </c>
      <c r="L1160">
        <v>1.7934799999999999E-4</v>
      </c>
      <c r="M1160">
        <v>2.69022E-4</v>
      </c>
    </row>
    <row r="1161" spans="1:13" x14ac:dyDescent="0.3">
      <c r="A1161">
        <v>1999</v>
      </c>
      <c r="B1161">
        <v>0</v>
      </c>
      <c r="C1161">
        <v>1.9941E-2</v>
      </c>
      <c r="D1161">
        <v>0.293269</v>
      </c>
      <c r="E1161">
        <v>0.43110799999999999</v>
      </c>
      <c r="F1161">
        <v>0.10724400000000001</v>
      </c>
      <c r="G1161">
        <v>5.5397700000000001E-2</v>
      </c>
      <c r="H1161">
        <v>2.05966E-2</v>
      </c>
      <c r="I1161">
        <v>1.05988E-2</v>
      </c>
      <c r="J1161">
        <v>2.7316400000000001E-2</v>
      </c>
      <c r="K1161">
        <v>1.9503900000000001E-2</v>
      </c>
      <c r="L1161">
        <v>1.1582200000000001E-2</v>
      </c>
      <c r="M1161">
        <v>3.4418700000000001E-3</v>
      </c>
    </row>
    <row r="1162" spans="1:13" x14ac:dyDescent="0.3">
      <c r="A1162">
        <v>2000</v>
      </c>
      <c r="B1162">
        <v>0</v>
      </c>
      <c r="C1162">
        <v>0</v>
      </c>
      <c r="D1162">
        <v>0.100143</v>
      </c>
      <c r="E1162">
        <v>0.447295</v>
      </c>
      <c r="F1162">
        <v>0.31139600000000001</v>
      </c>
      <c r="G1162">
        <v>0.110359</v>
      </c>
      <c r="H1162">
        <v>2.24519E-2</v>
      </c>
      <c r="I1162">
        <v>4.4745399999999999E-3</v>
      </c>
      <c r="J1162">
        <v>1.6631E-3</v>
      </c>
      <c r="K1162">
        <v>7.9195399999999999E-4</v>
      </c>
      <c r="L1162">
        <v>6.3356299999999996E-4</v>
      </c>
      <c r="M1162">
        <v>7.9195399999999999E-4</v>
      </c>
    </row>
    <row r="1163" spans="1:13" x14ac:dyDescent="0.3">
      <c r="A1163">
        <v>2001</v>
      </c>
      <c r="B1163">
        <v>0</v>
      </c>
      <c r="C1163">
        <v>8.9899200000000002E-3</v>
      </c>
      <c r="D1163">
        <v>0.21177699999999999</v>
      </c>
      <c r="E1163">
        <v>0.46086199999999999</v>
      </c>
      <c r="F1163">
        <v>0.22872899999999999</v>
      </c>
      <c r="G1163">
        <v>5.7535500000000003E-2</v>
      </c>
      <c r="H1163">
        <v>1.3741700000000001E-2</v>
      </c>
      <c r="I1163">
        <v>7.7377499999999998E-3</v>
      </c>
      <c r="J1163">
        <v>5.6829100000000002E-3</v>
      </c>
      <c r="K1163">
        <v>3.30701E-3</v>
      </c>
      <c r="L1163">
        <v>1.4127E-3</v>
      </c>
      <c r="M1163">
        <v>2.2474800000000001E-4</v>
      </c>
    </row>
    <row r="1164" spans="1:13" x14ac:dyDescent="0.3">
      <c r="A1164">
        <v>2002</v>
      </c>
      <c r="B1164">
        <v>0</v>
      </c>
      <c r="C1164">
        <v>1.2711299999999999E-4</v>
      </c>
      <c r="D1164">
        <v>6.3302399999999995E-2</v>
      </c>
      <c r="E1164">
        <v>0.28181</v>
      </c>
      <c r="F1164">
        <v>0.23299900000000001</v>
      </c>
      <c r="G1164">
        <v>0.300369</v>
      </c>
      <c r="H1164">
        <v>7.1818999999999994E-2</v>
      </c>
      <c r="I1164">
        <v>3.5591699999999997E-2</v>
      </c>
      <c r="J1164">
        <v>1.01691E-2</v>
      </c>
      <c r="K1164">
        <v>2.6693799999999998E-3</v>
      </c>
      <c r="L1164">
        <v>8.8979300000000005E-4</v>
      </c>
      <c r="M1164">
        <v>2.5422699999999999E-4</v>
      </c>
    </row>
    <row r="1165" spans="1:13" x14ac:dyDescent="0.3">
      <c r="A1165">
        <v>2003</v>
      </c>
      <c r="B1165">
        <v>0</v>
      </c>
      <c r="C1165">
        <v>1.10047E-4</v>
      </c>
      <c r="D1165">
        <v>3.03731E-2</v>
      </c>
      <c r="E1165">
        <v>0.234621</v>
      </c>
      <c r="F1165">
        <v>0.33993600000000002</v>
      </c>
      <c r="G1165">
        <v>0.25784099999999999</v>
      </c>
      <c r="H1165">
        <v>7.4832200000000001E-2</v>
      </c>
      <c r="I1165">
        <v>2.2009500000000001E-2</v>
      </c>
      <c r="J1165">
        <v>1.7167399999999999E-2</v>
      </c>
      <c r="K1165">
        <v>1.2655400000000001E-2</v>
      </c>
      <c r="L1165">
        <v>5.9425600000000004E-3</v>
      </c>
      <c r="M1165">
        <v>4.5119399999999999E-3</v>
      </c>
    </row>
    <row r="1166" spans="1:13" x14ac:dyDescent="0.3">
      <c r="A1166">
        <v>2004</v>
      </c>
      <c r="B1166">
        <v>0</v>
      </c>
      <c r="C1166">
        <v>0</v>
      </c>
      <c r="D1166">
        <v>1.21041E-2</v>
      </c>
      <c r="E1166">
        <v>6.6774299999999995E-2</v>
      </c>
      <c r="F1166">
        <v>0.18489</v>
      </c>
      <c r="G1166">
        <v>0.22967499999999999</v>
      </c>
      <c r="H1166">
        <v>0.17238200000000001</v>
      </c>
      <c r="I1166">
        <v>0.113778</v>
      </c>
      <c r="J1166">
        <v>9.1789399999999993E-2</v>
      </c>
      <c r="K1166">
        <v>9.0074600000000005E-2</v>
      </c>
      <c r="L1166">
        <v>3.2277599999999997E-2</v>
      </c>
      <c r="M1166">
        <v>6.2537799999999996E-3</v>
      </c>
    </row>
    <row r="1167" spans="1:13" x14ac:dyDescent="0.3">
      <c r="A1167">
        <v>2005</v>
      </c>
      <c r="B1167">
        <v>0</v>
      </c>
      <c r="C1167">
        <v>0</v>
      </c>
      <c r="D1167">
        <v>0</v>
      </c>
      <c r="E1167">
        <v>9.4075599999999995E-2</v>
      </c>
      <c r="F1167">
        <v>0.20758799999999999</v>
      </c>
      <c r="G1167">
        <v>0.40817900000000001</v>
      </c>
      <c r="H1167">
        <v>0.184808</v>
      </c>
      <c r="I1167">
        <v>5.4501599999999997E-2</v>
      </c>
      <c r="J1167">
        <v>2.4879499999999999E-2</v>
      </c>
      <c r="K1167">
        <v>4.9759000000000001E-3</v>
      </c>
      <c r="L1167">
        <v>6.37537E-3</v>
      </c>
      <c r="M1167">
        <v>1.46167E-2</v>
      </c>
    </row>
    <row r="1168" spans="1:13" x14ac:dyDescent="0.3">
      <c r="A1168">
        <v>2006</v>
      </c>
      <c r="B1168">
        <v>0</v>
      </c>
      <c r="C1168">
        <v>0</v>
      </c>
      <c r="D1168">
        <v>0</v>
      </c>
      <c r="E1168">
        <v>1.2117499999999999E-3</v>
      </c>
      <c r="F1168">
        <v>0.18166199999999999</v>
      </c>
      <c r="G1168">
        <v>0.43077900000000002</v>
      </c>
      <c r="H1168">
        <v>0.265071</v>
      </c>
      <c r="I1168">
        <v>5.1600500000000001E-2</v>
      </c>
      <c r="J1168">
        <v>3.25154E-2</v>
      </c>
      <c r="K1168">
        <v>1.89841E-2</v>
      </c>
      <c r="L1168">
        <v>1.11077E-2</v>
      </c>
      <c r="M1168">
        <v>7.0685699999999997E-3</v>
      </c>
    </row>
    <row r="1169" spans="1:13" x14ac:dyDescent="0.3">
      <c r="A1169">
        <v>2007</v>
      </c>
      <c r="B1169">
        <v>0</v>
      </c>
      <c r="C1169">
        <v>0</v>
      </c>
      <c r="D1169">
        <v>0</v>
      </c>
      <c r="E1169">
        <v>0</v>
      </c>
      <c r="F1169">
        <v>1.92086E-4</v>
      </c>
      <c r="G1169">
        <v>6.51172E-2</v>
      </c>
      <c r="H1169">
        <v>0.21379200000000001</v>
      </c>
      <c r="I1169">
        <v>0.20322699999999999</v>
      </c>
      <c r="J1169">
        <v>0.187476</v>
      </c>
      <c r="K1169">
        <v>0.16692299999999999</v>
      </c>
      <c r="L1169">
        <v>8.4325800000000006E-2</v>
      </c>
      <c r="M1169">
        <v>7.8947400000000001E-2</v>
      </c>
    </row>
    <row r="1170" spans="1:13" x14ac:dyDescent="0.3">
      <c r="A1170">
        <v>2008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0.10041799999999999</v>
      </c>
      <c r="H1170">
        <v>0.33159</v>
      </c>
      <c r="I1170">
        <v>0.26778200000000002</v>
      </c>
      <c r="J1170">
        <v>0.12238499999999999</v>
      </c>
      <c r="K1170">
        <v>9.1004199999999993E-2</v>
      </c>
      <c r="L1170">
        <v>3.5564900000000003E-2</v>
      </c>
      <c r="M1170">
        <v>5.1255200000000001E-2</v>
      </c>
    </row>
    <row r="1171" spans="1:13" x14ac:dyDescent="0.3">
      <c r="A1171">
        <v>2009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8.6526599999999995E-3</v>
      </c>
      <c r="I1171">
        <v>0.327565</v>
      </c>
      <c r="J1171">
        <v>0.2089</v>
      </c>
      <c r="K1171">
        <v>0.176761</v>
      </c>
      <c r="L1171">
        <v>0.15698400000000001</v>
      </c>
      <c r="M1171">
        <v>0.12113699999999999</v>
      </c>
    </row>
    <row r="1173" spans="1:13" x14ac:dyDescent="0.3">
      <c r="A1173" t="s">
        <v>69</v>
      </c>
    </row>
    <row r="1174" spans="1:13" x14ac:dyDescent="0.3">
      <c r="A1174">
        <v>2001</v>
      </c>
      <c r="B1174">
        <v>0</v>
      </c>
      <c r="C1174">
        <v>0.15052299999999999</v>
      </c>
      <c r="D1174">
        <v>0.35549900000000001</v>
      </c>
      <c r="E1174">
        <v>0.36599199999999998</v>
      </c>
      <c r="F1174">
        <v>5.7077000000000003E-2</v>
      </c>
      <c r="G1174">
        <v>2.7823000000000001E-2</v>
      </c>
      <c r="H1174">
        <v>1.6693800000000002E-2</v>
      </c>
      <c r="I1174">
        <v>1.5938600000000001E-2</v>
      </c>
      <c r="J1174">
        <v>7.23399E-3</v>
      </c>
      <c r="K1174">
        <v>2.3053399999999999E-3</v>
      </c>
      <c r="L1174">
        <v>5.5646099999999996E-4</v>
      </c>
      <c r="M1174">
        <v>3.5772499999999998E-4</v>
      </c>
    </row>
    <row r="1175" spans="1:13" x14ac:dyDescent="0.3">
      <c r="A1175">
        <v>2003</v>
      </c>
      <c r="B1175">
        <v>0</v>
      </c>
      <c r="C1175">
        <v>1.5602400000000001E-2</v>
      </c>
      <c r="D1175">
        <v>0.15284600000000001</v>
      </c>
      <c r="E1175">
        <v>0.241838</v>
      </c>
      <c r="F1175">
        <v>9.7081799999999996E-2</v>
      </c>
      <c r="G1175">
        <v>0.16267000000000001</v>
      </c>
      <c r="H1175">
        <v>0.114996</v>
      </c>
      <c r="I1175">
        <v>0.115574</v>
      </c>
      <c r="J1175">
        <v>6.3276499999999999E-2</v>
      </c>
      <c r="K1175">
        <v>2.4270400000000001E-2</v>
      </c>
      <c r="L1175">
        <v>1.0112700000000001E-2</v>
      </c>
      <c r="M1175">
        <v>1.7336000000000001E-3</v>
      </c>
    </row>
    <row r="1176" spans="1:13" x14ac:dyDescent="0.3">
      <c r="A1176">
        <v>2004</v>
      </c>
      <c r="B1176">
        <v>0</v>
      </c>
      <c r="C1176">
        <v>1.5292099999999999E-2</v>
      </c>
      <c r="D1176">
        <v>0.15254400000000001</v>
      </c>
      <c r="E1176">
        <v>0.35109000000000001</v>
      </c>
      <c r="F1176">
        <v>0.18939600000000001</v>
      </c>
      <c r="G1176">
        <v>9.0122800000000003E-2</v>
      </c>
      <c r="H1176">
        <v>5.07646E-2</v>
      </c>
      <c r="I1176">
        <v>7.3201299999999997E-2</v>
      </c>
      <c r="J1176">
        <v>4.7129600000000001E-2</v>
      </c>
      <c r="K1176">
        <v>2.1057900000000001E-2</v>
      </c>
      <c r="L1176">
        <v>8.2727500000000006E-3</v>
      </c>
      <c r="M1176">
        <v>1.1280999999999999E-3</v>
      </c>
    </row>
    <row r="1177" spans="1:13" x14ac:dyDescent="0.3">
      <c r="A1177">
        <v>2005</v>
      </c>
      <c r="B1177">
        <v>0</v>
      </c>
      <c r="C1177">
        <v>0</v>
      </c>
      <c r="D1177">
        <v>0</v>
      </c>
      <c r="E1177">
        <v>7.0898000000000003E-3</v>
      </c>
      <c r="F1177">
        <v>0.37643500000000002</v>
      </c>
      <c r="G1177">
        <v>0.24240400000000001</v>
      </c>
      <c r="H1177">
        <v>0.163741</v>
      </c>
      <c r="I1177">
        <v>0.113437</v>
      </c>
      <c r="J1177">
        <v>4.5914900000000002E-2</v>
      </c>
      <c r="K1177">
        <v>3.1735300000000001E-2</v>
      </c>
      <c r="L1177">
        <v>1.9243799999999998E-2</v>
      </c>
      <c r="M1177">
        <v>0</v>
      </c>
    </row>
    <row r="1178" spans="1:13" x14ac:dyDescent="0.3">
      <c r="A1178">
        <v>2006</v>
      </c>
      <c r="B1178">
        <v>0</v>
      </c>
      <c r="C1178">
        <v>0</v>
      </c>
      <c r="D1178">
        <v>9.7339400000000004E-4</v>
      </c>
      <c r="E1178">
        <v>3.5042200000000003E-2</v>
      </c>
      <c r="F1178">
        <v>0.19986999999999999</v>
      </c>
      <c r="G1178">
        <v>0.30694399999999999</v>
      </c>
      <c r="H1178">
        <v>0.23896800000000001</v>
      </c>
      <c r="I1178">
        <v>0.137735</v>
      </c>
      <c r="J1178">
        <v>4.9318599999999997E-2</v>
      </c>
      <c r="K1178">
        <v>1.8494500000000001E-2</v>
      </c>
      <c r="L1178">
        <v>1.26541E-2</v>
      </c>
      <c r="M1178">
        <v>0</v>
      </c>
    </row>
    <row r="1179" spans="1:13" x14ac:dyDescent="0.3">
      <c r="A1179">
        <v>2008</v>
      </c>
      <c r="B1179">
        <v>0</v>
      </c>
      <c r="C1179">
        <v>0</v>
      </c>
      <c r="D1179">
        <v>0</v>
      </c>
      <c r="E1179">
        <v>4.0827700000000001E-2</v>
      </c>
      <c r="F1179">
        <v>0.11717</v>
      </c>
      <c r="G1179">
        <v>0.21756200000000001</v>
      </c>
      <c r="H1179">
        <v>0.27460899999999999</v>
      </c>
      <c r="I1179">
        <v>0.20022400000000001</v>
      </c>
      <c r="J1179">
        <v>9.0324399999999999E-2</v>
      </c>
      <c r="K1179">
        <v>5.4250600000000003E-2</v>
      </c>
      <c r="L1179">
        <v>2.5167800000000001E-3</v>
      </c>
      <c r="M1179">
        <v>2.5167800000000001E-3</v>
      </c>
    </row>
    <row r="1181" spans="1:13" x14ac:dyDescent="0.3">
      <c r="A1181" t="s">
        <v>70</v>
      </c>
    </row>
    <row r="1182" spans="1:13" x14ac:dyDescent="0.3">
      <c r="A1182">
        <v>1997</v>
      </c>
      <c r="B1182">
        <v>9.0979000000000008E-3</v>
      </c>
      <c r="C1182">
        <v>3.3796E-2</v>
      </c>
      <c r="D1182">
        <v>0.16430600000000001</v>
      </c>
      <c r="E1182">
        <v>0.249359</v>
      </c>
      <c r="F1182">
        <v>0.168265</v>
      </c>
      <c r="G1182">
        <v>0.136929</v>
      </c>
      <c r="H1182">
        <v>9.1747899999999993E-2</v>
      </c>
      <c r="I1182">
        <v>8.0179399999999998E-2</v>
      </c>
      <c r="J1182">
        <v>4.4205000000000001E-2</v>
      </c>
      <c r="K1182">
        <v>1.84713E-2</v>
      </c>
      <c r="L1182">
        <v>2.97022E-3</v>
      </c>
      <c r="M1182">
        <v>6.72732E-4</v>
      </c>
    </row>
    <row r="1183" spans="1:13" x14ac:dyDescent="0.3">
      <c r="A1183">
        <v>1998</v>
      </c>
      <c r="B1183">
        <v>1.07203E-2</v>
      </c>
      <c r="C1183">
        <v>5.0413800000000002E-2</v>
      </c>
      <c r="D1183">
        <v>0.15509000000000001</v>
      </c>
      <c r="E1183">
        <v>0.30349700000000002</v>
      </c>
      <c r="F1183">
        <v>0.17125799999999999</v>
      </c>
      <c r="G1183">
        <v>8.6369399999999999E-2</v>
      </c>
      <c r="H1183">
        <v>6.9959900000000005E-2</v>
      </c>
      <c r="I1183">
        <v>6.0306600000000002E-2</v>
      </c>
      <c r="J1183">
        <v>6.0125100000000001E-2</v>
      </c>
      <c r="K1183">
        <v>2.53397E-2</v>
      </c>
      <c r="L1183">
        <v>5.7809000000000003E-3</v>
      </c>
      <c r="M1183">
        <v>1.1401199999999999E-3</v>
      </c>
    </row>
    <row r="1184" spans="1:13" x14ac:dyDescent="0.3">
      <c r="A1184">
        <v>1999</v>
      </c>
      <c r="B1184">
        <v>1.22197E-2</v>
      </c>
      <c r="C1184">
        <v>4.9309600000000002E-2</v>
      </c>
      <c r="D1184">
        <v>0.20021600000000001</v>
      </c>
      <c r="E1184">
        <v>0.26699600000000001</v>
      </c>
      <c r="F1184">
        <v>0.20526700000000001</v>
      </c>
      <c r="G1184">
        <v>8.8034100000000004E-2</v>
      </c>
      <c r="H1184">
        <v>4.2911600000000001E-2</v>
      </c>
      <c r="I1184">
        <v>4.3310700000000001E-2</v>
      </c>
      <c r="J1184">
        <v>4.3428599999999998E-2</v>
      </c>
      <c r="K1184">
        <v>3.6320199999999997E-2</v>
      </c>
      <c r="L1184">
        <v>9.41467E-3</v>
      </c>
      <c r="M1184">
        <v>2.57143E-3</v>
      </c>
    </row>
    <row r="1185" spans="1:13" x14ac:dyDescent="0.3">
      <c r="A1185">
        <v>2000</v>
      </c>
      <c r="B1185">
        <v>9.5807700000000006E-3</v>
      </c>
      <c r="C1185">
        <v>5.0785799999999999E-2</v>
      </c>
      <c r="D1185">
        <v>0.18123900000000001</v>
      </c>
      <c r="E1185">
        <v>0.33737299999999998</v>
      </c>
      <c r="F1185">
        <v>0.17893100000000001</v>
      </c>
      <c r="G1185">
        <v>0.103185</v>
      </c>
      <c r="H1185">
        <v>4.1835299999999999E-2</v>
      </c>
      <c r="I1185">
        <v>2.4667600000000001E-2</v>
      </c>
      <c r="J1185">
        <v>2.83237E-2</v>
      </c>
      <c r="K1185">
        <v>2.5435099999999999E-2</v>
      </c>
      <c r="L1185">
        <v>1.4017099999999999E-2</v>
      </c>
      <c r="M1185">
        <v>4.6258000000000002E-3</v>
      </c>
    </row>
    <row r="1186" spans="1:13" x14ac:dyDescent="0.3">
      <c r="A1186">
        <v>2001</v>
      </c>
      <c r="B1186">
        <v>6.13672E-3</v>
      </c>
      <c r="C1186">
        <v>4.0605200000000001E-2</v>
      </c>
      <c r="D1186">
        <v>0.18523600000000001</v>
      </c>
      <c r="E1186">
        <v>0.31209199999999998</v>
      </c>
      <c r="F1186">
        <v>0.23883299999999999</v>
      </c>
      <c r="G1186">
        <v>9.4274899999999995E-2</v>
      </c>
      <c r="H1186">
        <v>5.0110799999999997E-2</v>
      </c>
      <c r="I1186">
        <v>2.4196599999999999E-2</v>
      </c>
      <c r="J1186">
        <v>1.5845700000000001E-2</v>
      </c>
      <c r="K1186">
        <v>1.5672499999999999E-2</v>
      </c>
      <c r="L1186">
        <v>9.8074100000000008E-3</v>
      </c>
      <c r="M1186">
        <v>7.18843E-3</v>
      </c>
    </row>
    <row r="1187" spans="1:13" x14ac:dyDescent="0.3">
      <c r="A1187">
        <v>2002</v>
      </c>
      <c r="B1187">
        <v>5.0028800000000003E-3</v>
      </c>
      <c r="C1187">
        <v>2.78914E-2</v>
      </c>
      <c r="D1187">
        <v>0.16195300000000001</v>
      </c>
      <c r="E1187">
        <v>0.32963799999999999</v>
      </c>
      <c r="F1187">
        <v>0.228296</v>
      </c>
      <c r="G1187">
        <v>0.13154099999999999</v>
      </c>
      <c r="H1187">
        <v>4.7777500000000001E-2</v>
      </c>
      <c r="I1187">
        <v>3.0258899999999998E-2</v>
      </c>
      <c r="J1187">
        <v>1.6082800000000001E-2</v>
      </c>
      <c r="K1187">
        <v>8.8802900000000008E-3</v>
      </c>
      <c r="L1187">
        <v>6.0824499999999997E-3</v>
      </c>
      <c r="M1187">
        <v>6.5960400000000001E-3</v>
      </c>
    </row>
    <row r="1188" spans="1:13" x14ac:dyDescent="0.3">
      <c r="A1188">
        <v>2003</v>
      </c>
      <c r="B1188">
        <v>2.3250200000000001E-3</v>
      </c>
      <c r="C1188">
        <v>2.36501E-2</v>
      </c>
      <c r="D1188">
        <v>0.117628</v>
      </c>
      <c r="E1188">
        <v>0.31939899999999999</v>
      </c>
      <c r="F1188">
        <v>0.26315300000000003</v>
      </c>
      <c r="G1188">
        <v>0.134295</v>
      </c>
      <c r="H1188">
        <v>7.0766399999999993E-2</v>
      </c>
      <c r="I1188">
        <v>3.03702E-2</v>
      </c>
      <c r="J1188">
        <v>2.0856699999999999E-2</v>
      </c>
      <c r="K1188">
        <v>9.1842999999999994E-3</v>
      </c>
      <c r="L1188">
        <v>3.4489E-3</v>
      </c>
      <c r="M1188">
        <v>4.9240400000000002E-3</v>
      </c>
    </row>
    <row r="1189" spans="1:13" x14ac:dyDescent="0.3">
      <c r="A1189">
        <v>2004</v>
      </c>
      <c r="B1189">
        <v>2.33497E-3</v>
      </c>
      <c r="C1189">
        <v>1.2115600000000001E-2</v>
      </c>
      <c r="D1189">
        <v>0.10954700000000001</v>
      </c>
      <c r="E1189">
        <v>0.256826</v>
      </c>
      <c r="F1189">
        <v>0.28371099999999999</v>
      </c>
      <c r="G1189">
        <v>0.16783999999999999</v>
      </c>
      <c r="H1189">
        <v>7.7606999999999995E-2</v>
      </c>
      <c r="I1189">
        <v>4.8760100000000001E-2</v>
      </c>
      <c r="J1189">
        <v>2.14764E-2</v>
      </c>
      <c r="K1189">
        <v>1.2608100000000001E-2</v>
      </c>
      <c r="L1189">
        <v>3.75246E-3</v>
      </c>
      <c r="M1189">
        <v>3.4209599999999998E-3</v>
      </c>
    </row>
    <row r="1190" spans="1:13" x14ac:dyDescent="0.3">
      <c r="A1190">
        <v>2005</v>
      </c>
      <c r="B1190">
        <v>3.7966100000000002E-3</v>
      </c>
      <c r="C1190">
        <v>1.1358399999999999E-2</v>
      </c>
      <c r="D1190">
        <v>2.2630000000000001E-2</v>
      </c>
      <c r="E1190">
        <v>8.02784E-2</v>
      </c>
      <c r="F1190">
        <v>0.139961</v>
      </c>
      <c r="G1190">
        <v>0.22568299999999999</v>
      </c>
      <c r="H1190">
        <v>0.19025400000000001</v>
      </c>
      <c r="I1190">
        <v>0.135107</v>
      </c>
      <c r="J1190">
        <v>0.11060300000000001</v>
      </c>
      <c r="K1190">
        <v>4.8339399999999998E-2</v>
      </c>
      <c r="L1190">
        <v>2.03891E-2</v>
      </c>
      <c r="M1190">
        <v>1.16004E-2</v>
      </c>
    </row>
    <row r="1191" spans="1:13" x14ac:dyDescent="0.3">
      <c r="A1191">
        <v>2006</v>
      </c>
      <c r="B1191">
        <v>5.0011700000000001E-3</v>
      </c>
      <c r="C1191">
        <v>8.2601600000000008E-3</v>
      </c>
      <c r="D1191">
        <v>2.2790100000000001E-2</v>
      </c>
      <c r="E1191">
        <v>4.1760800000000001E-2</v>
      </c>
      <c r="F1191">
        <v>0.13459099999999999</v>
      </c>
      <c r="G1191">
        <v>0.19133700000000001</v>
      </c>
      <c r="H1191">
        <v>0.21559900000000001</v>
      </c>
      <c r="I1191">
        <v>0.16268199999999999</v>
      </c>
      <c r="J1191">
        <v>0.11156000000000001</v>
      </c>
      <c r="K1191">
        <v>7.4358199999999999E-2</v>
      </c>
      <c r="L1191">
        <v>1.9293500000000002E-2</v>
      </c>
      <c r="M1191">
        <v>1.2767799999999999E-2</v>
      </c>
    </row>
    <row r="1192" spans="1:13" x14ac:dyDescent="0.3">
      <c r="A1192">
        <v>2007</v>
      </c>
      <c r="B1192">
        <v>3.74531E-3</v>
      </c>
      <c r="C1192">
        <v>1.22658E-2</v>
      </c>
      <c r="D1192">
        <v>1.8156100000000001E-2</v>
      </c>
      <c r="E1192">
        <v>4.5067900000000001E-2</v>
      </c>
      <c r="F1192">
        <v>7.6339099999999993E-2</v>
      </c>
      <c r="G1192">
        <v>0.200623</v>
      </c>
      <c r="H1192">
        <v>0.19741400000000001</v>
      </c>
      <c r="I1192">
        <v>0.196239</v>
      </c>
      <c r="J1192">
        <v>0.13709199999999999</v>
      </c>
      <c r="K1192">
        <v>7.3675299999999999E-2</v>
      </c>
      <c r="L1192">
        <v>2.75169E-2</v>
      </c>
      <c r="M1192">
        <v>1.1864599999999999E-2</v>
      </c>
    </row>
    <row r="1193" spans="1:13" x14ac:dyDescent="0.3">
      <c r="A1193">
        <v>2008</v>
      </c>
      <c r="B1193">
        <v>2.1576899999999999E-3</v>
      </c>
      <c r="C1193">
        <v>1.01434E-2</v>
      </c>
      <c r="D1193">
        <v>2.9312700000000001E-2</v>
      </c>
      <c r="E1193">
        <v>3.80852E-2</v>
      </c>
      <c r="F1193">
        <v>8.7842500000000004E-2</v>
      </c>
      <c r="G1193">
        <v>0.122768</v>
      </c>
      <c r="H1193">
        <v>0.219638</v>
      </c>
      <c r="I1193">
        <v>0.18786600000000001</v>
      </c>
      <c r="J1193">
        <v>0.17016200000000001</v>
      </c>
      <c r="K1193">
        <v>9.0779700000000005E-2</v>
      </c>
      <c r="L1193">
        <v>2.68778E-2</v>
      </c>
      <c r="M1193">
        <v>1.43669E-2</v>
      </c>
    </row>
    <row r="1194" spans="1:13" x14ac:dyDescent="0.3">
      <c r="A1194">
        <v>2009</v>
      </c>
      <c r="B1194">
        <v>9.3116199999999996E-3</v>
      </c>
      <c r="C1194">
        <v>6.5807299999999999E-3</v>
      </c>
      <c r="D1194">
        <v>2.7177300000000001E-2</v>
      </c>
      <c r="E1194">
        <v>6.7070699999999997E-2</v>
      </c>
      <c r="F1194">
        <v>7.8159500000000007E-2</v>
      </c>
      <c r="G1194">
        <v>0.147397</v>
      </c>
      <c r="H1194">
        <v>0.14007500000000001</v>
      </c>
      <c r="I1194">
        <v>0.21423500000000001</v>
      </c>
      <c r="J1194">
        <v>0.154835</v>
      </c>
      <c r="K1194">
        <v>0.107839</v>
      </c>
      <c r="L1194">
        <v>3.2536299999999997E-2</v>
      </c>
      <c r="M1194">
        <v>1.4782500000000001E-2</v>
      </c>
    </row>
    <row r="1196" spans="1:13" x14ac:dyDescent="0.3">
      <c r="A1196" t="s">
        <v>71</v>
      </c>
    </row>
    <row r="1197" spans="1:13" x14ac:dyDescent="0.3">
      <c r="A1197">
        <v>2001</v>
      </c>
      <c r="B1197">
        <v>4.6698799999999999E-2</v>
      </c>
      <c r="C1197">
        <v>0.123367</v>
      </c>
      <c r="D1197">
        <v>0.210506</v>
      </c>
      <c r="E1197">
        <v>0.21187400000000001</v>
      </c>
      <c r="F1197">
        <v>0.17041100000000001</v>
      </c>
      <c r="G1197">
        <v>8.5296300000000005E-2</v>
      </c>
      <c r="H1197">
        <v>6.3633700000000001E-2</v>
      </c>
      <c r="I1197">
        <v>3.5221000000000002E-2</v>
      </c>
      <c r="J1197">
        <v>1.9964800000000001E-2</v>
      </c>
      <c r="K1197">
        <v>1.5844899999999999E-2</v>
      </c>
      <c r="L1197">
        <v>9.91533E-3</v>
      </c>
      <c r="M1197">
        <v>7.2675300000000003E-3</v>
      </c>
    </row>
    <row r="1198" spans="1:13" x14ac:dyDescent="0.3">
      <c r="A1198">
        <v>2003</v>
      </c>
      <c r="B1198">
        <v>1.47587E-2</v>
      </c>
      <c r="C1198">
        <v>5.3320100000000002E-2</v>
      </c>
      <c r="D1198">
        <v>0.100927</v>
      </c>
      <c r="E1198">
        <v>0.188197</v>
      </c>
      <c r="F1198">
        <v>0.21032300000000001</v>
      </c>
      <c r="G1198">
        <v>0.16509799999999999</v>
      </c>
      <c r="H1198">
        <v>0.13276199999999999</v>
      </c>
      <c r="I1198">
        <v>6.7843799999999996E-2</v>
      </c>
      <c r="J1198">
        <v>4.0072299999999998E-2</v>
      </c>
      <c r="K1198">
        <v>1.39658E-2</v>
      </c>
      <c r="L1198">
        <v>5.2444700000000002E-3</v>
      </c>
      <c r="M1198">
        <v>7.4875899999999997E-3</v>
      </c>
    </row>
    <row r="1199" spans="1:13" x14ac:dyDescent="0.3">
      <c r="A1199">
        <v>2004</v>
      </c>
      <c r="B1199">
        <v>1.43053E-2</v>
      </c>
      <c r="C1199">
        <v>2.6342500000000001E-2</v>
      </c>
      <c r="D1199">
        <v>9.10551E-2</v>
      </c>
      <c r="E1199">
        <v>0.14761299999999999</v>
      </c>
      <c r="F1199">
        <v>0.22247700000000001</v>
      </c>
      <c r="G1199">
        <v>0.19472800000000001</v>
      </c>
      <c r="H1199">
        <v>0.13558200000000001</v>
      </c>
      <c r="I1199">
        <v>0.1026</v>
      </c>
      <c r="J1199">
        <v>3.7138299999999999E-2</v>
      </c>
      <c r="K1199">
        <v>1.79472E-2</v>
      </c>
      <c r="L1199">
        <v>5.34149E-3</v>
      </c>
      <c r="M1199">
        <v>4.8696099999999999E-3</v>
      </c>
    </row>
    <row r="1200" spans="1:13" x14ac:dyDescent="0.3">
      <c r="A1200">
        <v>2005</v>
      </c>
      <c r="B1200">
        <v>1.0465199999999999E-2</v>
      </c>
      <c r="C1200">
        <v>2.6949600000000001E-2</v>
      </c>
      <c r="D1200">
        <v>4.7616499999999999E-2</v>
      </c>
      <c r="E1200">
        <v>0.141621</v>
      </c>
      <c r="F1200">
        <v>0.18822900000000001</v>
      </c>
      <c r="G1200">
        <v>0.22148300000000001</v>
      </c>
      <c r="H1200">
        <v>0.16572799999999999</v>
      </c>
      <c r="I1200">
        <v>0.10718900000000001</v>
      </c>
      <c r="J1200">
        <v>6.0843000000000001E-2</v>
      </c>
      <c r="K1200">
        <v>1.7978000000000001E-2</v>
      </c>
      <c r="L1200">
        <v>7.5829399999999998E-3</v>
      </c>
      <c r="M1200">
        <v>4.3143299999999999E-3</v>
      </c>
    </row>
    <row r="1201" spans="1:44" x14ac:dyDescent="0.3">
      <c r="A1201">
        <v>2006</v>
      </c>
      <c r="B1201">
        <v>1.48959E-2</v>
      </c>
      <c r="C1201">
        <v>2.08957E-2</v>
      </c>
      <c r="D1201">
        <v>5.0648899999999997E-2</v>
      </c>
      <c r="E1201">
        <v>7.8488000000000002E-2</v>
      </c>
      <c r="F1201">
        <v>0.19406300000000001</v>
      </c>
      <c r="G1201">
        <v>0.20077999999999999</v>
      </c>
      <c r="H1201">
        <v>0.200077</v>
      </c>
      <c r="I1201">
        <v>0.13659399999999999</v>
      </c>
      <c r="J1201">
        <v>6.3868800000000003E-2</v>
      </c>
      <c r="K1201">
        <v>2.7731599999999999E-2</v>
      </c>
      <c r="L1201">
        <v>7.1954300000000001E-3</v>
      </c>
      <c r="M1201">
        <v>4.7617099999999997E-3</v>
      </c>
    </row>
    <row r="1202" spans="1:44" x14ac:dyDescent="0.3">
      <c r="A1202">
        <v>2008</v>
      </c>
      <c r="B1202">
        <v>7.1573100000000001E-3</v>
      </c>
      <c r="C1202">
        <v>2.8317499999999999E-2</v>
      </c>
      <c r="D1202">
        <v>7.1108000000000005E-2</v>
      </c>
      <c r="E1202">
        <v>7.6659599999999994E-2</v>
      </c>
      <c r="F1202">
        <v>0.13803699999999999</v>
      </c>
      <c r="G1202">
        <v>0.13996700000000001</v>
      </c>
      <c r="H1202">
        <v>0.219806</v>
      </c>
      <c r="I1202">
        <v>0.16766200000000001</v>
      </c>
      <c r="J1202">
        <v>0.10029299999999999</v>
      </c>
      <c r="K1202">
        <v>3.5062500000000003E-2</v>
      </c>
      <c r="L1202">
        <v>1.03812E-2</v>
      </c>
      <c r="M1202">
        <v>5.5490499999999998E-3</v>
      </c>
    </row>
    <row r="1205" spans="1:44" x14ac:dyDescent="0.3">
      <c r="A1205" t="s">
        <v>72</v>
      </c>
    </row>
    <row r="1206" spans="1:44" x14ac:dyDescent="0.3">
      <c r="B1206">
        <v>175.208</v>
      </c>
      <c r="C1206">
        <v>164.83799999999999</v>
      </c>
      <c r="D1206">
        <v>62.634</v>
      </c>
      <c r="E1206">
        <v>71.762</v>
      </c>
      <c r="F1206">
        <v>163.39599999999999</v>
      </c>
      <c r="G1206">
        <v>186.89</v>
      </c>
      <c r="H1206">
        <v>237.876</v>
      </c>
      <c r="I1206">
        <v>225.90700000000001</v>
      </c>
      <c r="J1206">
        <v>367.762</v>
      </c>
      <c r="K1206">
        <v>311.68200000000002</v>
      </c>
      <c r="L1206">
        <v>266.697</v>
      </c>
      <c r="M1206">
        <v>435.06099999999998</v>
      </c>
      <c r="N1206">
        <v>756.48400000000004</v>
      </c>
      <c r="O1206">
        <v>259.12799999999999</v>
      </c>
      <c r="P1206">
        <v>663.69500000000005</v>
      </c>
      <c r="Q1206">
        <v>471.59899999999999</v>
      </c>
      <c r="R1206">
        <v>42.536000000000001</v>
      </c>
      <c r="S1206">
        <v>280.59399999999999</v>
      </c>
      <c r="T1206">
        <v>278.70100000000002</v>
      </c>
      <c r="U1206">
        <v>265.86099999999999</v>
      </c>
      <c r="V1206">
        <v>258.233</v>
      </c>
      <c r="W1206">
        <v>282.81700000000001</v>
      </c>
      <c r="X1206">
        <v>285.387</v>
      </c>
      <c r="Y1206">
        <v>359.947</v>
      </c>
      <c r="Z1206">
        <v>197.41399999999999</v>
      </c>
      <c r="AA1206">
        <v>211.59399999999999</v>
      </c>
      <c r="AB1206">
        <v>264.63099999999997</v>
      </c>
      <c r="AC1206">
        <v>88.275999999999996</v>
      </c>
      <c r="AD1206">
        <v>19.277999999999999</v>
      </c>
      <c r="AE1206">
        <v>44.582000000000001</v>
      </c>
      <c r="AF1206">
        <v>107.76900000000001</v>
      </c>
      <c r="AG1206">
        <v>244.01900000000001</v>
      </c>
      <c r="AH1206">
        <v>108.727</v>
      </c>
      <c r="AI1206">
        <v>142.01599999999999</v>
      </c>
      <c r="AJ1206">
        <v>158.65600000000001</v>
      </c>
      <c r="AK1206">
        <v>168.38300000000001</v>
      </c>
      <c r="AL1206">
        <v>155.256</v>
      </c>
      <c r="AM1206">
        <v>172.70099999999999</v>
      </c>
      <c r="AN1206">
        <v>167.25800000000001</v>
      </c>
      <c r="AO1206">
        <v>134.02199999999999</v>
      </c>
      <c r="AP1206">
        <v>169.01</v>
      </c>
      <c r="AQ1206">
        <v>23.945</v>
      </c>
      <c r="AR1206">
        <v>12</v>
      </c>
    </row>
    <row r="1208" spans="1:44" x14ac:dyDescent="0.3">
      <c r="A1208" t="s">
        <v>73</v>
      </c>
    </row>
    <row r="1209" spans="1:44" x14ac:dyDescent="0.3">
      <c r="B1209">
        <v>175.82499999999999</v>
      </c>
      <c r="C1209">
        <v>165.46</v>
      </c>
      <c r="D1209">
        <v>62.730899999999998</v>
      </c>
      <c r="E1209">
        <v>71.893000000000001</v>
      </c>
      <c r="F1209">
        <v>164.05500000000001</v>
      </c>
      <c r="G1209">
        <v>187.79599999999999</v>
      </c>
      <c r="H1209">
        <v>239.27500000000001</v>
      </c>
      <c r="I1209">
        <v>227.01400000000001</v>
      </c>
      <c r="J1209">
        <v>369.49299999999999</v>
      </c>
      <c r="K1209">
        <v>312.98500000000001</v>
      </c>
      <c r="L1209">
        <v>267.238</v>
      </c>
      <c r="M1209">
        <v>435.96300000000002</v>
      </c>
      <c r="N1209">
        <v>761.37900000000002</v>
      </c>
      <c r="O1209">
        <v>259.61599999999999</v>
      </c>
      <c r="P1209">
        <v>667.86900000000003</v>
      </c>
      <c r="Q1209">
        <v>473.24099999999999</v>
      </c>
      <c r="R1209">
        <v>42.547600000000003</v>
      </c>
      <c r="S1209">
        <v>280.96300000000002</v>
      </c>
      <c r="T1209">
        <v>278.76900000000001</v>
      </c>
      <c r="U1209">
        <v>265.91000000000003</v>
      </c>
      <c r="V1209">
        <v>258.49200000000002</v>
      </c>
      <c r="W1209">
        <v>283.14100000000002</v>
      </c>
      <c r="X1209">
        <v>285.66300000000001</v>
      </c>
      <c r="Y1209">
        <v>360.54199999999997</v>
      </c>
      <c r="Z1209">
        <v>197.74799999999999</v>
      </c>
      <c r="AA1209">
        <v>212.279</v>
      </c>
      <c r="AB1209">
        <v>265.61799999999999</v>
      </c>
      <c r="AC1209">
        <v>88.423400000000001</v>
      </c>
      <c r="AD1209">
        <v>19.276199999999999</v>
      </c>
      <c r="AE1209">
        <v>44.520899999999997</v>
      </c>
      <c r="AF1209">
        <v>107.503</v>
      </c>
      <c r="AG1209">
        <v>243.2</v>
      </c>
      <c r="AH1209">
        <v>108.649</v>
      </c>
      <c r="AI1209">
        <v>141.87</v>
      </c>
      <c r="AJ1209">
        <v>158.26499999999999</v>
      </c>
      <c r="AK1209">
        <v>167.756</v>
      </c>
      <c r="AL1209">
        <v>154.886</v>
      </c>
      <c r="AM1209">
        <v>173.721</v>
      </c>
      <c r="AN1209">
        <v>169.012</v>
      </c>
      <c r="AO1209">
        <v>134.267</v>
      </c>
      <c r="AP1209">
        <v>165.506</v>
      </c>
      <c r="AQ1209">
        <v>23.913399999999999</v>
      </c>
      <c r="AR1209">
        <v>12.0007</v>
      </c>
    </row>
    <row r="1212" spans="1:44" x14ac:dyDescent="0.3">
      <c r="A1212" t="s">
        <v>74</v>
      </c>
    </row>
    <row r="1213" spans="1:44" x14ac:dyDescent="0.3">
      <c r="B1213">
        <v>7.9379999999999997</v>
      </c>
      <c r="C1213">
        <v>21.934000000000001</v>
      </c>
      <c r="D1213">
        <v>7.1</v>
      </c>
      <c r="E1213">
        <v>8.9039999999999999</v>
      </c>
      <c r="F1213">
        <v>12.678000000000001</v>
      </c>
      <c r="G1213">
        <v>34.951000000000001</v>
      </c>
      <c r="H1213">
        <v>65.569999999999993</v>
      </c>
      <c r="I1213">
        <v>75.584999999999994</v>
      </c>
      <c r="J1213">
        <v>150.31899999999999</v>
      </c>
      <c r="K1213">
        <v>203.26900000000001</v>
      </c>
      <c r="L1213">
        <v>215.52799999999999</v>
      </c>
      <c r="M1213">
        <v>440.935</v>
      </c>
      <c r="N1213">
        <v>643.82100000000003</v>
      </c>
      <c r="O1213">
        <v>541.69600000000003</v>
      </c>
      <c r="P1213">
        <v>677.91</v>
      </c>
      <c r="Q1213">
        <v>923.04200000000003</v>
      </c>
      <c r="R1213">
        <v>1103.2</v>
      </c>
      <c r="S1213">
        <v>1416.78</v>
      </c>
      <c r="T1213">
        <v>1703.04</v>
      </c>
      <c r="U1213">
        <v>2031.06</v>
      </c>
      <c r="V1213">
        <v>2150.96</v>
      </c>
      <c r="W1213">
        <v>2649.83</v>
      </c>
      <c r="X1213">
        <v>2796.81</v>
      </c>
      <c r="Y1213">
        <v>2745.1</v>
      </c>
      <c r="Z1213">
        <v>3596.9</v>
      </c>
      <c r="AA1213">
        <v>3984.24</v>
      </c>
      <c r="AB1213">
        <v>3017.16</v>
      </c>
      <c r="AC1213">
        <v>2541.98</v>
      </c>
      <c r="AD1213">
        <v>1546.7</v>
      </c>
      <c r="AE1213">
        <v>1130.49</v>
      </c>
      <c r="AF1213">
        <v>1135.08</v>
      </c>
      <c r="AG1213">
        <v>1216.75</v>
      </c>
      <c r="AH1213">
        <v>1357.18</v>
      </c>
      <c r="AI1213">
        <v>1272.3</v>
      </c>
      <c r="AJ1213">
        <v>1292.94</v>
      </c>
      <c r="AK1213">
        <v>1262.05</v>
      </c>
      <c r="AL1213">
        <v>1224.68</v>
      </c>
      <c r="AM1213">
        <v>1130.08</v>
      </c>
      <c r="AN1213">
        <v>728.85</v>
      </c>
      <c r="AO1213">
        <v>700.90499999999997</v>
      </c>
      <c r="AP1213">
        <v>295.68099999999998</v>
      </c>
      <c r="AQ1213">
        <v>194.53200000000001</v>
      </c>
      <c r="AR1213">
        <v>208.40299999999999</v>
      </c>
    </row>
    <row r="1215" spans="1:44" x14ac:dyDescent="0.3">
      <c r="A1215" t="s">
        <v>75</v>
      </c>
    </row>
    <row r="1216" spans="1:44" x14ac:dyDescent="0.3">
      <c r="B1216">
        <v>7.9394400000000003</v>
      </c>
      <c r="C1216">
        <v>21.9466</v>
      </c>
      <c r="D1216">
        <v>7.1013999999999999</v>
      </c>
      <c r="E1216">
        <v>8.9061699999999995</v>
      </c>
      <c r="F1216">
        <v>12.682</v>
      </c>
      <c r="G1216">
        <v>34.984099999999998</v>
      </c>
      <c r="H1216">
        <v>65.696399999999997</v>
      </c>
      <c r="I1216">
        <v>75.745199999999997</v>
      </c>
      <c r="J1216">
        <v>150.62299999999999</v>
      </c>
      <c r="K1216">
        <v>203.84299999999999</v>
      </c>
      <c r="L1216">
        <v>215.96899999999999</v>
      </c>
      <c r="M1216">
        <v>441.959</v>
      </c>
      <c r="N1216">
        <v>647.87900000000002</v>
      </c>
      <c r="O1216">
        <v>544.39099999999996</v>
      </c>
      <c r="P1216">
        <v>682.64200000000005</v>
      </c>
      <c r="Q1216">
        <v>929.47799999999995</v>
      </c>
      <c r="R1216">
        <v>1110.5999999999999</v>
      </c>
      <c r="S1216">
        <v>1436.45</v>
      </c>
      <c r="T1216">
        <v>1725.49</v>
      </c>
      <c r="U1216">
        <v>2027.11</v>
      </c>
      <c r="V1216">
        <v>2121.35</v>
      </c>
      <c r="W1216">
        <v>2609.42</v>
      </c>
      <c r="X1216">
        <v>2794.66</v>
      </c>
      <c r="Y1216">
        <v>2768.37</v>
      </c>
      <c r="Z1216">
        <v>3617.45</v>
      </c>
      <c r="AA1216">
        <v>4081.68</v>
      </c>
      <c r="AB1216">
        <v>3169.63</v>
      </c>
      <c r="AC1216">
        <v>2633.07</v>
      </c>
      <c r="AD1216">
        <v>1548.63</v>
      </c>
      <c r="AE1216">
        <v>1109.29</v>
      </c>
      <c r="AF1216">
        <v>1118.3599999999999</v>
      </c>
      <c r="AG1216">
        <v>1203.3499999999999</v>
      </c>
      <c r="AH1216">
        <v>1347.53</v>
      </c>
      <c r="AI1216">
        <v>1253.17</v>
      </c>
      <c r="AJ1216">
        <v>1249.3599999999999</v>
      </c>
      <c r="AK1216">
        <v>1209.3499999999999</v>
      </c>
      <c r="AL1216">
        <v>1190.1500000000001</v>
      </c>
      <c r="AM1216">
        <v>1115</v>
      </c>
      <c r="AN1216">
        <v>727.05600000000004</v>
      </c>
      <c r="AO1216">
        <v>700.79700000000003</v>
      </c>
      <c r="AP1216">
        <v>285.47000000000003</v>
      </c>
      <c r="AQ1216">
        <v>192.72499999999999</v>
      </c>
      <c r="AR1216">
        <v>207.38499999999999</v>
      </c>
    </row>
    <row r="1219" spans="1:44" x14ac:dyDescent="0.3">
      <c r="A1219" t="s">
        <v>76</v>
      </c>
    </row>
    <row r="1220" spans="1:44" x14ac:dyDescent="0.3">
      <c r="B1220">
        <v>4.7110000000000003</v>
      </c>
      <c r="C1220">
        <v>9.1890000000000001</v>
      </c>
      <c r="D1220">
        <v>18.782</v>
      </c>
      <c r="E1220">
        <v>42.780999999999999</v>
      </c>
      <c r="F1220">
        <v>129.21100000000001</v>
      </c>
      <c r="G1220">
        <v>37.899000000000001</v>
      </c>
      <c r="H1220">
        <v>54.154000000000003</v>
      </c>
      <c r="I1220">
        <v>504.99200000000002</v>
      </c>
      <c r="J1220">
        <v>386.79300000000001</v>
      </c>
      <c r="K1220">
        <v>333.81</v>
      </c>
      <c r="L1220">
        <v>414.29899999999998</v>
      </c>
      <c r="M1220">
        <v>445.63900000000001</v>
      </c>
      <c r="N1220">
        <v>143.72399999999999</v>
      </c>
      <c r="O1220">
        <v>110.69</v>
      </c>
      <c r="P1220">
        <v>200.67400000000001</v>
      </c>
      <c r="Q1220">
        <v>114.622</v>
      </c>
      <c r="R1220">
        <v>51.029000000000003</v>
      </c>
      <c r="S1220">
        <v>46.304000000000002</v>
      </c>
      <c r="T1220">
        <v>244.22800000000001</v>
      </c>
      <c r="U1220">
        <v>316.24700000000001</v>
      </c>
      <c r="V1220">
        <v>370.82299999999998</v>
      </c>
      <c r="W1220">
        <v>213.447</v>
      </c>
      <c r="X1220">
        <v>111.682</v>
      </c>
      <c r="Y1220">
        <v>133.35400000000001</v>
      </c>
      <c r="Z1220">
        <v>233.346</v>
      </c>
      <c r="AA1220">
        <v>550.99300000000005</v>
      </c>
      <c r="AB1220">
        <v>495.51799999999997</v>
      </c>
      <c r="AC1220">
        <v>680.053</v>
      </c>
      <c r="AD1220">
        <v>412.846</v>
      </c>
      <c r="AE1220">
        <v>203.751</v>
      </c>
      <c r="AF1220">
        <v>303.70100000000002</v>
      </c>
      <c r="AG1220">
        <v>857.74400000000003</v>
      </c>
      <c r="AH1220">
        <v>154.82300000000001</v>
      </c>
      <c r="AI1220">
        <v>217.73400000000001</v>
      </c>
      <c r="AJ1220">
        <v>187.369</v>
      </c>
      <c r="AK1220">
        <v>80.662999999999997</v>
      </c>
      <c r="AL1220">
        <v>277.56799999999998</v>
      </c>
      <c r="AM1220">
        <v>255.35300000000001</v>
      </c>
      <c r="AN1220">
        <v>169.53700000000001</v>
      </c>
      <c r="AO1220">
        <v>76.629000000000005</v>
      </c>
      <c r="AP1220">
        <v>22.172000000000001</v>
      </c>
      <c r="AQ1220">
        <v>326.39400000000001</v>
      </c>
      <c r="AR1220">
        <v>168.88300000000001</v>
      </c>
    </row>
    <row r="1222" spans="1:44" x14ac:dyDescent="0.3">
      <c r="A1222" t="s">
        <v>77</v>
      </c>
    </row>
    <row r="1223" spans="1:44" x14ac:dyDescent="0.3">
      <c r="B1223">
        <v>4.7111400000000003</v>
      </c>
      <c r="C1223">
        <v>9.18947</v>
      </c>
      <c r="D1223">
        <v>18.783799999999999</v>
      </c>
      <c r="E1223">
        <v>42.789200000000001</v>
      </c>
      <c r="F1223">
        <v>129.279</v>
      </c>
      <c r="G1223">
        <v>37.903300000000002</v>
      </c>
      <c r="H1223">
        <v>54.155900000000003</v>
      </c>
      <c r="I1223">
        <v>504.887</v>
      </c>
      <c r="J1223">
        <v>386.69</v>
      </c>
      <c r="K1223">
        <v>333.61099999999999</v>
      </c>
      <c r="L1223">
        <v>414.02600000000001</v>
      </c>
      <c r="M1223">
        <v>445.29500000000002</v>
      </c>
      <c r="N1223">
        <v>143.66200000000001</v>
      </c>
      <c r="O1223">
        <v>110.72199999999999</v>
      </c>
      <c r="P1223">
        <v>200.87700000000001</v>
      </c>
      <c r="Q1223">
        <v>114.667</v>
      </c>
      <c r="R1223">
        <v>51.024000000000001</v>
      </c>
      <c r="S1223">
        <v>46.299500000000002</v>
      </c>
      <c r="T1223">
        <v>244.32499999999999</v>
      </c>
      <c r="U1223">
        <v>316.44799999999998</v>
      </c>
      <c r="V1223">
        <v>371.12799999999999</v>
      </c>
      <c r="W1223">
        <v>213.465</v>
      </c>
      <c r="X1223">
        <v>111.67400000000001</v>
      </c>
      <c r="Y1223">
        <v>133.39400000000001</v>
      </c>
      <c r="Z1223">
        <v>233.673</v>
      </c>
      <c r="AA1223">
        <v>553.32500000000005</v>
      </c>
      <c r="AB1223">
        <v>496.29700000000003</v>
      </c>
      <c r="AC1223">
        <v>684.81600000000003</v>
      </c>
      <c r="AD1223">
        <v>411.22699999999998</v>
      </c>
      <c r="AE1223">
        <v>202.96</v>
      </c>
      <c r="AF1223">
        <v>302.762</v>
      </c>
      <c r="AG1223">
        <v>855.58900000000006</v>
      </c>
      <c r="AH1223">
        <v>154.84</v>
      </c>
      <c r="AI1223">
        <v>217.57</v>
      </c>
      <c r="AJ1223">
        <v>187.09700000000001</v>
      </c>
      <c r="AK1223">
        <v>80.511499999999998</v>
      </c>
      <c r="AL1223">
        <v>276.83600000000001</v>
      </c>
      <c r="AM1223">
        <v>255.33099999999999</v>
      </c>
      <c r="AN1223">
        <v>169.501</v>
      </c>
      <c r="AO1223">
        <v>76.711200000000005</v>
      </c>
      <c r="AP1223">
        <v>22.127600000000001</v>
      </c>
      <c r="AQ1223">
        <v>325.39699999999999</v>
      </c>
      <c r="AR1223">
        <v>168.88300000000001</v>
      </c>
    </row>
    <row r="1226" spans="1:44" x14ac:dyDescent="0.3">
      <c r="A1226" t="s">
        <v>78</v>
      </c>
    </row>
    <row r="1227" spans="1:44" x14ac:dyDescent="0.3">
      <c r="B1227" s="1">
        <v>0</v>
      </c>
      <c r="C1227" s="1">
        <v>0</v>
      </c>
      <c r="D1227">
        <v>5.5</v>
      </c>
      <c r="E1227" s="1">
        <v>0</v>
      </c>
      <c r="F1227" s="1">
        <v>0</v>
      </c>
      <c r="G1227" s="1">
        <v>0</v>
      </c>
      <c r="H1227">
        <v>3.5000000000000003E-2</v>
      </c>
      <c r="I1227">
        <v>2.2730000000000001</v>
      </c>
      <c r="J1227">
        <v>51.29</v>
      </c>
      <c r="K1227">
        <v>369.11</v>
      </c>
      <c r="L1227">
        <v>338.02199999999999</v>
      </c>
      <c r="M1227">
        <v>438.12200000000001</v>
      </c>
      <c r="N1227">
        <v>726.06799999999998</v>
      </c>
      <c r="O1227">
        <v>854.35699999999997</v>
      </c>
      <c r="P1227">
        <v>979.798</v>
      </c>
      <c r="Q1227">
        <v>799.32299999999998</v>
      </c>
      <c r="R1227">
        <v>837.50199999999995</v>
      </c>
      <c r="S1227">
        <v>863.423</v>
      </c>
      <c r="T1227">
        <v>863.21600000000001</v>
      </c>
      <c r="U1227">
        <v>875.82100000000003</v>
      </c>
      <c r="V1227">
        <v>872.05899999999997</v>
      </c>
      <c r="W1227">
        <v>543.65899999999999</v>
      </c>
      <c r="X1227">
        <v>35.195999999999998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>
        <v>7.0000000000000001E-3</v>
      </c>
      <c r="AF1227">
        <v>2.3180000000000001</v>
      </c>
      <c r="AG1227">
        <v>20.09</v>
      </c>
      <c r="AH1227">
        <v>76.260999999999996</v>
      </c>
      <c r="AI1227">
        <v>158.19900000000001</v>
      </c>
      <c r="AJ1227">
        <v>295.44299999999998</v>
      </c>
      <c r="AK1227">
        <v>243.56800000000001</v>
      </c>
      <c r="AL1227">
        <v>362.62700000000001</v>
      </c>
      <c r="AM1227">
        <v>438.81900000000002</v>
      </c>
      <c r="AN1227">
        <v>405.47699999999998</v>
      </c>
      <c r="AO1227">
        <v>371.91800000000001</v>
      </c>
      <c r="AP1227">
        <v>239.845</v>
      </c>
      <c r="AQ1227">
        <v>60.945999999999998</v>
      </c>
      <c r="AR1227">
        <v>28.030999999999999</v>
      </c>
    </row>
    <row r="1229" spans="1:44" x14ac:dyDescent="0.3">
      <c r="A1229" t="s">
        <v>79</v>
      </c>
    </row>
    <row r="1230" spans="1:44" x14ac:dyDescent="0.3">
      <c r="B1230" s="1">
        <v>2.2558900000000002E-9</v>
      </c>
      <c r="C1230" s="1">
        <v>2.2473800000000002E-9</v>
      </c>
      <c r="D1230">
        <v>5.5007099999999998</v>
      </c>
      <c r="E1230" s="1">
        <v>2.2369900000000002E-9</v>
      </c>
      <c r="F1230" s="1">
        <v>2.2505900000000002E-9</v>
      </c>
      <c r="G1230" s="1">
        <v>2.23095E-9</v>
      </c>
      <c r="H1230">
        <v>3.5000000000000003E-2</v>
      </c>
      <c r="I1230">
        <v>2.27319</v>
      </c>
      <c r="J1230">
        <v>51.361699999999999</v>
      </c>
      <c r="K1230">
        <v>372.18900000000002</v>
      </c>
      <c r="L1230">
        <v>340.14100000000002</v>
      </c>
      <c r="M1230">
        <v>440.59100000000001</v>
      </c>
      <c r="N1230">
        <v>735.15899999999999</v>
      </c>
      <c r="O1230">
        <v>865.851</v>
      </c>
      <c r="P1230">
        <v>994.99900000000002</v>
      </c>
      <c r="Q1230">
        <v>807.529</v>
      </c>
      <c r="R1230">
        <v>843.774</v>
      </c>
      <c r="S1230">
        <v>869.68799999999999</v>
      </c>
      <c r="T1230">
        <v>868.52099999999996</v>
      </c>
      <c r="U1230">
        <v>873.71699999999998</v>
      </c>
      <c r="V1230">
        <v>867.33299999999997</v>
      </c>
      <c r="W1230">
        <v>542.97299999999996</v>
      </c>
      <c r="X1230">
        <v>35.2012</v>
      </c>
      <c r="Y1230" s="1">
        <v>2.2489E-9</v>
      </c>
      <c r="Z1230" s="1">
        <v>2.2463900000000001E-9</v>
      </c>
      <c r="AA1230" s="1">
        <v>2.2394699999999999E-9</v>
      </c>
      <c r="AB1230" s="1">
        <v>2.2478900000000002E-9</v>
      </c>
      <c r="AC1230" s="1">
        <v>2.2535400000000001E-9</v>
      </c>
      <c r="AD1230" s="1">
        <v>2.2356600000000001E-9</v>
      </c>
      <c r="AE1230">
        <v>7.0000000000000001E-3</v>
      </c>
      <c r="AF1230">
        <v>2.3179400000000001</v>
      </c>
      <c r="AG1230">
        <v>20.0886</v>
      </c>
      <c r="AH1230">
        <v>76.272300000000001</v>
      </c>
      <c r="AI1230">
        <v>157.99600000000001</v>
      </c>
      <c r="AJ1230">
        <v>292.86399999999998</v>
      </c>
      <c r="AK1230">
        <v>240.245</v>
      </c>
      <c r="AL1230">
        <v>357.649</v>
      </c>
      <c r="AM1230">
        <v>438.66300000000001</v>
      </c>
      <c r="AN1230">
        <v>408.72</v>
      </c>
      <c r="AO1230">
        <v>372.44</v>
      </c>
      <c r="AP1230">
        <v>229.971</v>
      </c>
      <c r="AQ1230">
        <v>60.582700000000003</v>
      </c>
      <c r="AR1230">
        <v>28.001300000000001</v>
      </c>
    </row>
    <row r="1232" spans="1:44" x14ac:dyDescent="0.3">
      <c r="A1232" t="s">
        <v>184</v>
      </c>
    </row>
    <row r="1233" spans="1:3" x14ac:dyDescent="0.3">
      <c r="A1233">
        <v>1970</v>
      </c>
      <c r="B1233">
        <v>2.4953099999999999E-2</v>
      </c>
      <c r="C1233">
        <v>7.4613700000000005E-2</v>
      </c>
    </row>
    <row r="1234" spans="1:3" x14ac:dyDescent="0.3">
      <c r="A1234">
        <v>1971</v>
      </c>
      <c r="B1234">
        <v>2.6477500000000001E-2</v>
      </c>
      <c r="C1234">
        <v>7.9172000000000006E-2</v>
      </c>
    </row>
    <row r="1235" spans="1:3" x14ac:dyDescent="0.3">
      <c r="A1235">
        <v>1972</v>
      </c>
      <c r="B1235">
        <v>1.0844100000000001E-2</v>
      </c>
      <c r="C1235">
        <v>3.24254E-2</v>
      </c>
    </row>
    <row r="1236" spans="1:3" x14ac:dyDescent="0.3">
      <c r="A1236">
        <v>1973</v>
      </c>
      <c r="B1236">
        <v>1.2834999999999999E-2</v>
      </c>
      <c r="C1236">
        <v>3.8378799999999998E-2</v>
      </c>
    </row>
    <row r="1237" spans="1:3" x14ac:dyDescent="0.3">
      <c r="A1237">
        <v>1974</v>
      </c>
      <c r="B1237">
        <v>2.95068E-2</v>
      </c>
      <c r="C1237">
        <v>8.8230000000000003E-2</v>
      </c>
    </row>
    <row r="1238" spans="1:3" x14ac:dyDescent="0.3">
      <c r="A1238">
        <v>1975</v>
      </c>
      <c r="B1238">
        <v>3.3461200000000003E-2</v>
      </c>
      <c r="C1238">
        <v>0.100054</v>
      </c>
    </row>
    <row r="1239" spans="1:3" x14ac:dyDescent="0.3">
      <c r="A1239">
        <v>1976</v>
      </c>
      <c r="B1239">
        <v>3.3977899999999998E-2</v>
      </c>
      <c r="C1239">
        <v>0.10159899999999999</v>
      </c>
    </row>
    <row r="1240" spans="1:3" x14ac:dyDescent="0.3">
      <c r="A1240">
        <v>1977</v>
      </c>
      <c r="B1240">
        <v>3.4490899999999998E-2</v>
      </c>
      <c r="C1240">
        <v>0.103133</v>
      </c>
    </row>
    <row r="1241" spans="1:3" x14ac:dyDescent="0.3">
      <c r="A1241">
        <v>1978</v>
      </c>
      <c r="B1241">
        <v>5.2640600000000003E-2</v>
      </c>
      <c r="C1241">
        <v>0.15740399999999999</v>
      </c>
    </row>
    <row r="1242" spans="1:3" x14ac:dyDescent="0.3">
      <c r="A1242">
        <v>1979</v>
      </c>
      <c r="B1242">
        <v>3.7767099999999998E-2</v>
      </c>
      <c r="C1242">
        <v>0.112929</v>
      </c>
    </row>
    <row r="1243" spans="1:3" x14ac:dyDescent="0.3">
      <c r="A1243">
        <v>1980</v>
      </c>
      <c r="B1243">
        <v>2.6612299999999998E-2</v>
      </c>
      <c r="C1243">
        <v>7.9574900000000004E-2</v>
      </c>
    </row>
    <row r="1244" spans="1:3" x14ac:dyDescent="0.3">
      <c r="A1244">
        <v>1981</v>
      </c>
      <c r="B1244">
        <v>3.85881E-2</v>
      </c>
      <c r="C1244">
        <v>0.115384</v>
      </c>
    </row>
    <row r="1245" spans="1:3" x14ac:dyDescent="0.3">
      <c r="A1245">
        <v>1982</v>
      </c>
      <c r="B1245">
        <v>7.6045799999999997E-2</v>
      </c>
      <c r="C1245">
        <v>0.22738900000000001</v>
      </c>
    </row>
    <row r="1246" spans="1:3" x14ac:dyDescent="0.3">
      <c r="A1246">
        <v>1983</v>
      </c>
      <c r="B1246">
        <v>2.61792E-2</v>
      </c>
      <c r="C1246">
        <v>7.8280000000000002E-2</v>
      </c>
    </row>
    <row r="1247" spans="1:3" x14ac:dyDescent="0.3">
      <c r="A1247">
        <v>1984</v>
      </c>
      <c r="B1247">
        <v>6.9658499999999998E-2</v>
      </c>
      <c r="C1247">
        <v>0.20829</v>
      </c>
    </row>
    <row r="1248" spans="1:3" x14ac:dyDescent="0.3">
      <c r="A1248">
        <v>1985</v>
      </c>
      <c r="B1248">
        <v>4.63849E-2</v>
      </c>
      <c r="C1248">
        <v>0.13869799999999999</v>
      </c>
    </row>
    <row r="1249" spans="1:3" x14ac:dyDescent="0.3">
      <c r="A1249">
        <v>1986</v>
      </c>
      <c r="B1249">
        <v>3.4158299999999999E-3</v>
      </c>
      <c r="C1249">
        <v>1.02139E-2</v>
      </c>
    </row>
    <row r="1250" spans="1:3" x14ac:dyDescent="0.3">
      <c r="A1250">
        <v>1987</v>
      </c>
      <c r="B1250">
        <v>1.4194099999999999E-2</v>
      </c>
      <c r="C1250">
        <v>2.49565E-2</v>
      </c>
    </row>
    <row r="1251" spans="1:3" x14ac:dyDescent="0.3">
      <c r="A1251">
        <v>1988</v>
      </c>
      <c r="B1251">
        <v>1.3376799999999999E-2</v>
      </c>
      <c r="C1251">
        <v>2.3519399999999999E-2</v>
      </c>
    </row>
    <row r="1252" spans="1:3" x14ac:dyDescent="0.3">
      <c r="A1252">
        <v>1989</v>
      </c>
      <c r="B1252">
        <v>1.1293299999999999E-2</v>
      </c>
      <c r="C1252">
        <v>1.9856200000000001E-2</v>
      </c>
    </row>
    <row r="1253" spans="1:3" x14ac:dyDescent="0.3">
      <c r="A1253">
        <v>1990</v>
      </c>
      <c r="B1253">
        <v>1.01081E-2</v>
      </c>
      <c r="C1253">
        <v>2.0905199999999999E-2</v>
      </c>
    </row>
    <row r="1254" spans="1:3" x14ac:dyDescent="0.3">
      <c r="A1254">
        <v>1991</v>
      </c>
      <c r="B1254">
        <v>1.39195E-2</v>
      </c>
      <c r="C1254">
        <v>2.8787799999999999E-2</v>
      </c>
    </row>
    <row r="1255" spans="1:3" x14ac:dyDescent="0.3">
      <c r="A1255">
        <v>1992</v>
      </c>
      <c r="B1255">
        <v>1.72052E-2</v>
      </c>
      <c r="C1255">
        <v>3.5583099999999999E-2</v>
      </c>
    </row>
    <row r="1256" spans="1:3" x14ac:dyDescent="0.3">
      <c r="A1256">
        <v>1993</v>
      </c>
      <c r="B1256">
        <v>2.1976300000000001E-2</v>
      </c>
      <c r="C1256">
        <v>4.5450499999999998E-2</v>
      </c>
    </row>
    <row r="1257" spans="1:3" x14ac:dyDescent="0.3">
      <c r="A1257">
        <v>1994</v>
      </c>
      <c r="B1257">
        <v>1.21183E-2</v>
      </c>
      <c r="C1257">
        <v>2.50627E-2</v>
      </c>
    </row>
    <row r="1258" spans="1:3" x14ac:dyDescent="0.3">
      <c r="A1258">
        <v>1995</v>
      </c>
      <c r="B1258">
        <v>1.55268E-2</v>
      </c>
      <c r="C1258">
        <v>3.2111800000000003E-2</v>
      </c>
    </row>
    <row r="1259" spans="1:3" x14ac:dyDescent="0.3">
      <c r="A1259">
        <v>1996</v>
      </c>
      <c r="B1259">
        <v>2.38284E-2</v>
      </c>
      <c r="C1259">
        <v>4.9280900000000002E-2</v>
      </c>
    </row>
    <row r="1260" spans="1:3" x14ac:dyDescent="0.3">
      <c r="A1260">
        <v>1997</v>
      </c>
      <c r="B1260">
        <v>1.00702E-2</v>
      </c>
      <c r="C1260">
        <v>2.0826799999999999E-2</v>
      </c>
    </row>
    <row r="1261" spans="1:3" x14ac:dyDescent="0.3">
      <c r="A1261">
        <v>1998</v>
      </c>
      <c r="B1261">
        <v>2.4965600000000001E-3</v>
      </c>
      <c r="C1261">
        <v>5.1632900000000001E-3</v>
      </c>
    </row>
    <row r="1262" spans="1:3" x14ac:dyDescent="0.3">
      <c r="A1262">
        <v>1999</v>
      </c>
      <c r="B1262">
        <v>5.2741699999999999E-3</v>
      </c>
      <c r="C1262">
        <v>1.09078E-2</v>
      </c>
    </row>
    <row r="1263" spans="1:3" x14ac:dyDescent="0.3">
      <c r="A1263">
        <v>2000</v>
      </c>
      <c r="B1263">
        <v>1.0059800000000001E-2</v>
      </c>
      <c r="C1263">
        <v>2.0805299999999999E-2</v>
      </c>
    </row>
    <row r="1264" spans="1:3" x14ac:dyDescent="0.3">
      <c r="A1264">
        <v>2001</v>
      </c>
      <c r="B1264">
        <v>2.16551E-2</v>
      </c>
      <c r="C1264">
        <v>4.4786199999999998E-2</v>
      </c>
    </row>
    <row r="1265" spans="1:3" x14ac:dyDescent="0.3">
      <c r="A1265">
        <v>2002</v>
      </c>
      <c r="B1265">
        <v>8.6279100000000008E-3</v>
      </c>
      <c r="C1265">
        <v>1.7843899999999999E-2</v>
      </c>
    </row>
    <row r="1266" spans="1:3" x14ac:dyDescent="0.3">
      <c r="A1266">
        <v>2003</v>
      </c>
      <c r="B1266">
        <v>9.8478300000000001E-3</v>
      </c>
      <c r="C1266">
        <v>3.6967800000000002E-2</v>
      </c>
    </row>
    <row r="1267" spans="1:3" x14ac:dyDescent="0.3">
      <c r="A1267">
        <v>2004</v>
      </c>
      <c r="B1267">
        <v>1.1965E-2</v>
      </c>
      <c r="C1267">
        <v>4.4915400000000001E-2</v>
      </c>
    </row>
    <row r="1268" spans="1:3" x14ac:dyDescent="0.3">
      <c r="A1268">
        <v>2005</v>
      </c>
      <c r="B1268">
        <v>1.6339699999999999E-2</v>
      </c>
      <c r="C1268">
        <v>6.1337700000000002E-2</v>
      </c>
    </row>
    <row r="1269" spans="1:3" x14ac:dyDescent="0.3">
      <c r="A1269">
        <v>2006</v>
      </c>
      <c r="B1269">
        <v>2.3362299999999999E-2</v>
      </c>
      <c r="C1269">
        <v>8.7699600000000003E-2</v>
      </c>
    </row>
    <row r="1270" spans="1:3" x14ac:dyDescent="0.3">
      <c r="A1270">
        <v>2007</v>
      </c>
      <c r="B1270">
        <v>3.3571900000000002E-2</v>
      </c>
      <c r="C1270">
        <v>0.126026</v>
      </c>
    </row>
    <row r="1271" spans="1:3" x14ac:dyDescent="0.3">
      <c r="A1271">
        <v>2008</v>
      </c>
      <c r="B1271">
        <v>4.8556700000000001E-2</v>
      </c>
      <c r="C1271">
        <v>0.18227699999999999</v>
      </c>
    </row>
    <row r="1272" spans="1:3" x14ac:dyDescent="0.3">
      <c r="A1272">
        <v>2009</v>
      </c>
      <c r="B1272">
        <v>5.0437900000000001E-2</v>
      </c>
      <c r="C1272">
        <v>0.18933900000000001</v>
      </c>
    </row>
    <row r="1273" spans="1:3" x14ac:dyDescent="0.3">
      <c r="A1273">
        <v>2010</v>
      </c>
      <c r="B1273">
        <v>8.2059499999999994E-2</v>
      </c>
      <c r="C1273">
        <v>0.30804399999999998</v>
      </c>
    </row>
    <row r="1274" spans="1:3" x14ac:dyDescent="0.3">
      <c r="A1274">
        <v>2011</v>
      </c>
      <c r="B1274">
        <v>1.0509299999999999E-2</v>
      </c>
      <c r="C1274">
        <v>3.9450899999999997E-2</v>
      </c>
    </row>
    <row r="1275" spans="1:3" x14ac:dyDescent="0.3">
      <c r="A1275">
        <v>2012</v>
      </c>
      <c r="B1275">
        <v>4.1780200000000002E-3</v>
      </c>
      <c r="C1275">
        <v>1.5683900000000001E-2</v>
      </c>
    </row>
    <row r="1276" spans="1:3" x14ac:dyDescent="0.3">
      <c r="A1276" t="s">
        <v>185</v>
      </c>
    </row>
    <row r="1277" spans="1:3" x14ac:dyDescent="0.3">
      <c r="A1277">
        <v>1970</v>
      </c>
      <c r="B1277">
        <v>1.5009800000000001E-3</v>
      </c>
      <c r="C1277">
        <v>5.5401000000000001E-3</v>
      </c>
    </row>
    <row r="1278" spans="1:3" x14ac:dyDescent="0.3">
      <c r="A1278">
        <v>1971</v>
      </c>
      <c r="B1278">
        <v>4.7001999999999999E-3</v>
      </c>
      <c r="C1278">
        <v>1.73484E-2</v>
      </c>
    </row>
    <row r="1279" spans="1:3" x14ac:dyDescent="0.3">
      <c r="A1279">
        <v>1972</v>
      </c>
      <c r="B1279">
        <v>1.6302700000000001E-3</v>
      </c>
      <c r="C1279">
        <v>6.0173099999999997E-3</v>
      </c>
    </row>
    <row r="1280" spans="1:3" x14ac:dyDescent="0.3">
      <c r="A1280">
        <v>1973</v>
      </c>
      <c r="B1280">
        <v>2.0519800000000001E-3</v>
      </c>
      <c r="C1280">
        <v>7.57386E-3</v>
      </c>
    </row>
    <row r="1281" spans="1:3" x14ac:dyDescent="0.3">
      <c r="A1281">
        <v>1974</v>
      </c>
      <c r="B1281">
        <v>2.8600000000000001E-3</v>
      </c>
      <c r="C1281">
        <v>1.05562E-2</v>
      </c>
    </row>
    <row r="1282" spans="1:3" x14ac:dyDescent="0.3">
      <c r="A1282">
        <v>1975</v>
      </c>
      <c r="B1282">
        <v>7.5999300000000004E-3</v>
      </c>
      <c r="C1282">
        <v>2.8051300000000001E-2</v>
      </c>
    </row>
    <row r="1283" spans="1:3" x14ac:dyDescent="0.3">
      <c r="A1283">
        <v>1976</v>
      </c>
      <c r="B1283">
        <v>1.1281100000000001E-2</v>
      </c>
      <c r="C1283">
        <v>4.1638399999999999E-2</v>
      </c>
    </row>
    <row r="1284" spans="1:3" x14ac:dyDescent="0.3">
      <c r="A1284">
        <v>1977</v>
      </c>
      <c r="B1284">
        <v>1.3476399999999999E-2</v>
      </c>
      <c r="C1284">
        <v>4.9741399999999998E-2</v>
      </c>
    </row>
    <row r="1285" spans="1:3" x14ac:dyDescent="0.3">
      <c r="A1285">
        <v>1978</v>
      </c>
      <c r="B1285">
        <v>2.5061900000000002E-2</v>
      </c>
      <c r="C1285">
        <v>9.2503299999999997E-2</v>
      </c>
    </row>
    <row r="1286" spans="1:3" x14ac:dyDescent="0.3">
      <c r="A1286">
        <v>1979</v>
      </c>
      <c r="B1286">
        <v>3.0196799999999999E-2</v>
      </c>
      <c r="C1286">
        <v>0.111456</v>
      </c>
    </row>
    <row r="1287" spans="1:3" x14ac:dyDescent="0.3">
      <c r="A1287">
        <v>1980</v>
      </c>
      <c r="B1287">
        <v>2.5559399999999999E-2</v>
      </c>
      <c r="C1287">
        <v>9.4339599999999996E-2</v>
      </c>
    </row>
    <row r="1288" spans="1:3" x14ac:dyDescent="0.3">
      <c r="A1288">
        <v>1981</v>
      </c>
      <c r="B1288">
        <v>4.6135200000000001E-2</v>
      </c>
      <c r="C1288">
        <v>0.17028499999999999</v>
      </c>
    </row>
    <row r="1289" spans="1:3" x14ac:dyDescent="0.3">
      <c r="A1289">
        <v>1982</v>
      </c>
      <c r="B1289">
        <v>7.4159900000000001E-2</v>
      </c>
      <c r="C1289">
        <v>0.27372400000000002</v>
      </c>
    </row>
    <row r="1290" spans="1:3" x14ac:dyDescent="0.3">
      <c r="A1290">
        <v>1983</v>
      </c>
      <c r="B1290">
        <v>6.4081200000000005E-2</v>
      </c>
      <c r="C1290">
        <v>0.23652300000000001</v>
      </c>
    </row>
    <row r="1291" spans="1:3" x14ac:dyDescent="0.3">
      <c r="A1291">
        <v>1984</v>
      </c>
      <c r="B1291">
        <v>8.4948200000000001E-2</v>
      </c>
      <c r="C1291">
        <v>0.31354300000000002</v>
      </c>
    </row>
    <row r="1292" spans="1:3" x14ac:dyDescent="0.3">
      <c r="A1292">
        <v>1985</v>
      </c>
      <c r="B1292">
        <v>0.114568</v>
      </c>
      <c r="C1292">
        <v>0.42286899999999999</v>
      </c>
    </row>
    <row r="1293" spans="1:3" x14ac:dyDescent="0.3">
      <c r="A1293">
        <v>1986</v>
      </c>
      <c r="B1293">
        <v>0.11126800000000001</v>
      </c>
      <c r="C1293">
        <v>0.41069099999999997</v>
      </c>
    </row>
    <row r="1294" spans="1:3" x14ac:dyDescent="0.3">
      <c r="A1294">
        <v>1987</v>
      </c>
      <c r="B1294">
        <v>0.22892399999999999</v>
      </c>
      <c r="C1294">
        <v>0.546817</v>
      </c>
    </row>
    <row r="1295" spans="1:3" x14ac:dyDescent="0.3">
      <c r="A1295">
        <v>1988</v>
      </c>
      <c r="B1295">
        <v>0.27162799999999998</v>
      </c>
      <c r="C1295">
        <v>0.64882200000000001</v>
      </c>
    </row>
    <row r="1296" spans="1:3" x14ac:dyDescent="0.3">
      <c r="A1296">
        <v>1989</v>
      </c>
      <c r="B1296">
        <v>0.27007199999999998</v>
      </c>
      <c r="C1296">
        <v>0.64510400000000001</v>
      </c>
    </row>
    <row r="1297" spans="1:3" x14ac:dyDescent="0.3">
      <c r="A1297">
        <v>1990</v>
      </c>
      <c r="B1297">
        <v>0.249445</v>
      </c>
      <c r="C1297">
        <v>0.59583299999999995</v>
      </c>
    </row>
    <row r="1298" spans="1:3" x14ac:dyDescent="0.3">
      <c r="A1298">
        <v>1991</v>
      </c>
      <c r="B1298">
        <v>0.29869099999999998</v>
      </c>
      <c r="C1298">
        <v>0.71346500000000002</v>
      </c>
    </row>
    <row r="1299" spans="1:3" x14ac:dyDescent="0.3">
      <c r="A1299">
        <v>1992</v>
      </c>
      <c r="B1299">
        <v>0.44161800000000001</v>
      </c>
      <c r="C1299">
        <v>1.18838</v>
      </c>
    </row>
    <row r="1300" spans="1:3" x14ac:dyDescent="0.3">
      <c r="A1300">
        <v>1993</v>
      </c>
      <c r="B1300">
        <v>0.41079199999999999</v>
      </c>
      <c r="C1300">
        <v>1.1054299999999999</v>
      </c>
    </row>
    <row r="1301" spans="1:3" x14ac:dyDescent="0.3">
      <c r="A1301">
        <v>1994</v>
      </c>
      <c r="B1301">
        <v>0.583229</v>
      </c>
      <c r="C1301">
        <v>1.56945</v>
      </c>
    </row>
    <row r="1302" spans="1:3" x14ac:dyDescent="0.3">
      <c r="A1302">
        <v>1995</v>
      </c>
      <c r="B1302">
        <v>1.02485</v>
      </c>
      <c r="C1302">
        <v>2.7578399999999998</v>
      </c>
    </row>
    <row r="1303" spans="1:3" x14ac:dyDescent="0.3">
      <c r="A1303">
        <v>1996</v>
      </c>
      <c r="B1303">
        <v>0.54489699999999996</v>
      </c>
      <c r="C1303">
        <v>1.1135699999999999</v>
      </c>
    </row>
    <row r="1304" spans="1:3" x14ac:dyDescent="0.3">
      <c r="A1304">
        <v>1997</v>
      </c>
      <c r="B1304">
        <v>0.59100299999999995</v>
      </c>
      <c r="C1304">
        <v>1.2078</v>
      </c>
    </row>
    <row r="1305" spans="1:3" x14ac:dyDescent="0.3">
      <c r="A1305">
        <v>1998</v>
      </c>
      <c r="B1305">
        <v>0.37503799999999998</v>
      </c>
      <c r="C1305">
        <v>0.76644100000000004</v>
      </c>
    </row>
    <row r="1306" spans="1:3" x14ac:dyDescent="0.3">
      <c r="A1306">
        <v>1999</v>
      </c>
      <c r="B1306">
        <v>0.25240200000000002</v>
      </c>
      <c r="C1306">
        <v>0.51581900000000003</v>
      </c>
    </row>
    <row r="1307" spans="1:3" x14ac:dyDescent="0.3">
      <c r="A1307">
        <v>2000</v>
      </c>
      <c r="B1307">
        <v>0.25623600000000002</v>
      </c>
      <c r="C1307">
        <v>0.53176699999999999</v>
      </c>
    </row>
    <row r="1308" spans="1:3" x14ac:dyDescent="0.3">
      <c r="A1308">
        <v>2001</v>
      </c>
      <c r="B1308">
        <v>0.26768900000000001</v>
      </c>
      <c r="C1308">
        <v>0.555535</v>
      </c>
    </row>
    <row r="1309" spans="1:3" x14ac:dyDescent="0.3">
      <c r="A1309">
        <v>2002</v>
      </c>
      <c r="B1309">
        <v>0.26728600000000002</v>
      </c>
      <c r="C1309">
        <v>0.55469900000000005</v>
      </c>
    </row>
    <row r="1310" spans="1:3" x14ac:dyDescent="0.3">
      <c r="A1310">
        <v>2003</v>
      </c>
      <c r="B1310">
        <v>0.242647</v>
      </c>
      <c r="C1310">
        <v>0.50356599999999996</v>
      </c>
    </row>
    <row r="1311" spans="1:3" x14ac:dyDescent="0.3">
      <c r="A1311">
        <v>2004</v>
      </c>
      <c r="B1311">
        <v>0.25239699999999998</v>
      </c>
      <c r="C1311">
        <v>0.49961699999999998</v>
      </c>
    </row>
    <row r="1312" spans="1:3" x14ac:dyDescent="0.3">
      <c r="A1312">
        <v>2005</v>
      </c>
      <c r="B1312">
        <v>0.23866999999999999</v>
      </c>
      <c r="C1312">
        <v>0.472445</v>
      </c>
    </row>
    <row r="1313" spans="1:3" x14ac:dyDescent="0.3">
      <c r="A1313">
        <v>2006</v>
      </c>
      <c r="B1313">
        <v>0.24938299999999999</v>
      </c>
      <c r="C1313">
        <v>0.49364999999999998</v>
      </c>
    </row>
    <row r="1314" spans="1:3" x14ac:dyDescent="0.3">
      <c r="A1314">
        <v>2007</v>
      </c>
      <c r="B1314">
        <v>0.29207899999999998</v>
      </c>
      <c r="C1314">
        <v>0.57816699999999999</v>
      </c>
    </row>
    <row r="1315" spans="1:3" x14ac:dyDescent="0.3">
      <c r="A1315">
        <v>2008</v>
      </c>
      <c r="B1315">
        <v>0.26634099999999999</v>
      </c>
      <c r="C1315">
        <v>0.52721899999999999</v>
      </c>
    </row>
    <row r="1316" spans="1:3" x14ac:dyDescent="0.3">
      <c r="A1316">
        <v>2009</v>
      </c>
      <c r="B1316">
        <v>0.387548</v>
      </c>
      <c r="C1316">
        <v>0.76714599999999999</v>
      </c>
    </row>
    <row r="1317" spans="1:3" x14ac:dyDescent="0.3">
      <c r="A1317">
        <v>2010</v>
      </c>
      <c r="B1317">
        <v>0.23488600000000001</v>
      </c>
      <c r="C1317">
        <v>0.46495300000000001</v>
      </c>
    </row>
    <row r="1318" spans="1:3" x14ac:dyDescent="0.3">
      <c r="A1318">
        <v>2011</v>
      </c>
      <c r="B1318">
        <v>0.169405</v>
      </c>
      <c r="C1318">
        <v>0.33533499999999999</v>
      </c>
    </row>
    <row r="1319" spans="1:3" x14ac:dyDescent="0.3">
      <c r="A1319">
        <v>2012</v>
      </c>
      <c r="B1319">
        <v>0.1875</v>
      </c>
      <c r="C1319">
        <v>0.37115399999999998</v>
      </c>
    </row>
    <row r="1320" spans="1:3" x14ac:dyDescent="0.3">
      <c r="A1320" t="s">
        <v>186</v>
      </c>
    </row>
    <row r="1321" spans="1:3" x14ac:dyDescent="0.3">
      <c r="A1321">
        <v>1970</v>
      </c>
      <c r="B1321">
        <v>2.76097E-4</v>
      </c>
      <c r="C1321">
        <v>1.45404E-3</v>
      </c>
    </row>
    <row r="1322" spans="1:3" x14ac:dyDescent="0.3">
      <c r="A1322">
        <v>1971</v>
      </c>
      <c r="B1322">
        <v>5.26765E-4</v>
      </c>
      <c r="C1322">
        <v>2.7741599999999999E-3</v>
      </c>
    </row>
    <row r="1323" spans="1:3" x14ac:dyDescent="0.3">
      <c r="A1323">
        <v>1972</v>
      </c>
      <c r="B1323">
        <v>1.1473099999999999E-3</v>
      </c>
      <c r="C1323">
        <v>6.0422200000000001E-3</v>
      </c>
    </row>
    <row r="1324" spans="1:3" x14ac:dyDescent="0.3">
      <c r="A1324">
        <v>1973</v>
      </c>
      <c r="B1324">
        <v>2.4236499999999998E-3</v>
      </c>
      <c r="C1324">
        <v>1.27639E-2</v>
      </c>
    </row>
    <row r="1325" spans="1:3" x14ac:dyDescent="0.3">
      <c r="A1325">
        <v>1974</v>
      </c>
      <c r="B1325">
        <v>7.1601900000000003E-3</v>
      </c>
      <c r="C1325">
        <v>3.7708499999999999E-2</v>
      </c>
    </row>
    <row r="1326" spans="1:3" x14ac:dyDescent="0.3">
      <c r="A1326">
        <v>1975</v>
      </c>
      <c r="B1326">
        <v>2.0302300000000001E-3</v>
      </c>
      <c r="C1326">
        <v>1.0692E-2</v>
      </c>
    </row>
    <row r="1327" spans="1:3" x14ac:dyDescent="0.3">
      <c r="A1327">
        <v>1976</v>
      </c>
      <c r="B1327">
        <v>2.24063E-3</v>
      </c>
      <c r="C1327">
        <v>1.1800100000000001E-2</v>
      </c>
    </row>
    <row r="1328" spans="1:3" x14ac:dyDescent="0.3">
      <c r="A1328">
        <v>1977</v>
      </c>
      <c r="B1328">
        <v>1.8124600000000001E-2</v>
      </c>
      <c r="C1328">
        <v>9.5451599999999998E-2</v>
      </c>
    </row>
    <row r="1329" spans="1:3" x14ac:dyDescent="0.3">
      <c r="A1329">
        <v>1978</v>
      </c>
      <c r="B1329">
        <v>1.14521E-2</v>
      </c>
      <c r="C1329">
        <v>6.0311499999999997E-2</v>
      </c>
    </row>
    <row r="1330" spans="1:3" x14ac:dyDescent="0.3">
      <c r="A1330">
        <v>1979</v>
      </c>
      <c r="B1330">
        <v>9.1723900000000008E-3</v>
      </c>
      <c r="C1330">
        <v>4.8305599999999997E-2</v>
      </c>
    </row>
    <row r="1331" spans="1:3" x14ac:dyDescent="0.3">
      <c r="A1331">
        <v>1980</v>
      </c>
      <c r="B1331">
        <v>1.16483E-2</v>
      </c>
      <c r="C1331">
        <v>6.1344500000000003E-2</v>
      </c>
    </row>
    <row r="1332" spans="1:3" x14ac:dyDescent="0.3">
      <c r="A1332">
        <v>1981</v>
      </c>
      <c r="B1332">
        <v>1.1961599999999999E-2</v>
      </c>
      <c r="C1332">
        <v>6.2994599999999998E-2</v>
      </c>
    </row>
    <row r="1333" spans="1:3" x14ac:dyDescent="0.3">
      <c r="A1333">
        <v>1982</v>
      </c>
      <c r="B1333">
        <v>3.5675400000000001E-3</v>
      </c>
      <c r="C1333">
        <v>1.8788099999999999E-2</v>
      </c>
    </row>
    <row r="1334" spans="1:3" x14ac:dyDescent="0.3">
      <c r="A1334">
        <v>1983</v>
      </c>
      <c r="B1334">
        <v>2.4468799999999998E-3</v>
      </c>
      <c r="C1334">
        <v>1.28863E-2</v>
      </c>
    </row>
    <row r="1335" spans="1:3" x14ac:dyDescent="0.3">
      <c r="A1335">
        <v>1984</v>
      </c>
      <c r="B1335">
        <v>3.3530500000000002E-3</v>
      </c>
      <c r="C1335">
        <v>1.7658500000000001E-2</v>
      </c>
    </row>
    <row r="1336" spans="1:3" x14ac:dyDescent="0.3">
      <c r="A1336">
        <v>1985</v>
      </c>
      <c r="B1336">
        <v>1.9680100000000001E-3</v>
      </c>
      <c r="C1336">
        <v>1.0364399999999999E-2</v>
      </c>
    </row>
    <row r="1337" spans="1:3" x14ac:dyDescent="0.3">
      <c r="A1337">
        <v>1986</v>
      </c>
      <c r="B1337">
        <v>7.2324100000000001E-4</v>
      </c>
      <c r="C1337">
        <v>3.8088900000000001E-3</v>
      </c>
    </row>
    <row r="1338" spans="1:3" x14ac:dyDescent="0.3">
      <c r="A1338">
        <v>1987</v>
      </c>
      <c r="B1338">
        <v>6.0539600000000002E-4</v>
      </c>
      <c r="C1338">
        <v>3.1882600000000001E-3</v>
      </c>
    </row>
    <row r="1339" spans="1:3" x14ac:dyDescent="0.3">
      <c r="A1339">
        <v>1988</v>
      </c>
      <c r="B1339">
        <v>3.77817E-3</v>
      </c>
      <c r="C1339">
        <v>1.9897399999999999E-2</v>
      </c>
    </row>
    <row r="1340" spans="1:3" x14ac:dyDescent="0.3">
      <c r="A1340">
        <v>1989</v>
      </c>
      <c r="B1340">
        <v>6.4763599999999996E-3</v>
      </c>
      <c r="C1340">
        <v>3.4107199999999997E-2</v>
      </c>
    </row>
    <row r="1341" spans="1:3" x14ac:dyDescent="0.3">
      <c r="A1341">
        <v>1990</v>
      </c>
      <c r="B1341">
        <v>8.3685900000000004E-3</v>
      </c>
      <c r="C1341">
        <v>4.4072399999999998E-2</v>
      </c>
    </row>
    <row r="1342" spans="1:3" x14ac:dyDescent="0.3">
      <c r="A1342">
        <v>1991</v>
      </c>
      <c r="B1342">
        <v>4.8926600000000001E-3</v>
      </c>
      <c r="C1342">
        <v>2.5766799999999999E-2</v>
      </c>
    </row>
    <row r="1343" spans="1:3" x14ac:dyDescent="0.3">
      <c r="A1343">
        <v>1992</v>
      </c>
      <c r="B1343">
        <v>2.33044E-3</v>
      </c>
      <c r="C1343">
        <v>1.2272999999999999E-2</v>
      </c>
    </row>
    <row r="1344" spans="1:3" x14ac:dyDescent="0.3">
      <c r="A1344">
        <v>1993</v>
      </c>
      <c r="B1344">
        <v>2.8985700000000001E-3</v>
      </c>
      <c r="C1344">
        <v>1.52651E-2</v>
      </c>
    </row>
    <row r="1345" spans="1:3" x14ac:dyDescent="0.3">
      <c r="A1345">
        <v>1994</v>
      </c>
      <c r="B1345">
        <v>5.3183500000000003E-3</v>
      </c>
      <c r="C1345">
        <v>2.8008600000000002E-2</v>
      </c>
    </row>
    <row r="1346" spans="1:3" x14ac:dyDescent="0.3">
      <c r="A1346">
        <v>1995</v>
      </c>
      <c r="B1346">
        <v>1.6405400000000001E-2</v>
      </c>
      <c r="C1346">
        <v>8.6397500000000002E-2</v>
      </c>
    </row>
    <row r="1347" spans="1:3" x14ac:dyDescent="0.3">
      <c r="A1347">
        <v>1996</v>
      </c>
      <c r="B1347">
        <v>1.81511E-2</v>
      </c>
      <c r="C1347">
        <v>9.5591200000000001E-2</v>
      </c>
    </row>
    <row r="1348" spans="1:3" x14ac:dyDescent="0.3">
      <c r="A1348">
        <v>1997</v>
      </c>
      <c r="B1348">
        <v>2.7839200000000001E-2</v>
      </c>
      <c r="C1348">
        <v>0.14661299999999999</v>
      </c>
    </row>
    <row r="1349" spans="1:3" x14ac:dyDescent="0.3">
      <c r="A1349">
        <v>1998</v>
      </c>
      <c r="B1349">
        <v>1.8167599999999999E-2</v>
      </c>
      <c r="C1349">
        <v>9.5677899999999996E-2</v>
      </c>
    </row>
    <row r="1350" spans="1:3" x14ac:dyDescent="0.3">
      <c r="A1350">
        <v>1999</v>
      </c>
      <c r="B1350">
        <v>6.5665699999999999E-3</v>
      </c>
      <c r="C1350">
        <v>3.4582300000000003E-2</v>
      </c>
    </row>
    <row r="1351" spans="1:3" x14ac:dyDescent="0.3">
      <c r="A1351">
        <v>2000</v>
      </c>
      <c r="B1351">
        <v>7.7907100000000002E-3</v>
      </c>
      <c r="C1351">
        <v>4.1029099999999999E-2</v>
      </c>
    </row>
    <row r="1352" spans="1:3" x14ac:dyDescent="0.3">
      <c r="A1352">
        <v>2001</v>
      </c>
      <c r="B1352">
        <v>2.0245200000000001E-2</v>
      </c>
      <c r="C1352">
        <v>0.10661900000000001</v>
      </c>
    </row>
    <row r="1353" spans="1:3" x14ac:dyDescent="0.3">
      <c r="A1353">
        <v>2002</v>
      </c>
      <c r="B1353">
        <v>1.3308199999999999E-2</v>
      </c>
      <c r="C1353">
        <v>4.06679E-2</v>
      </c>
    </row>
    <row r="1354" spans="1:3" x14ac:dyDescent="0.3">
      <c r="A1354">
        <v>2003</v>
      </c>
      <c r="B1354">
        <v>2.1584599999999999E-2</v>
      </c>
      <c r="C1354">
        <v>6.5959400000000001E-2</v>
      </c>
    </row>
    <row r="1355" spans="1:3" x14ac:dyDescent="0.3">
      <c r="A1355">
        <v>2004</v>
      </c>
      <c r="B1355">
        <v>2.22708E-2</v>
      </c>
      <c r="C1355">
        <v>6.80563E-2</v>
      </c>
    </row>
    <row r="1356" spans="1:3" x14ac:dyDescent="0.3">
      <c r="A1356">
        <v>2005</v>
      </c>
      <c r="B1356">
        <v>1.2695E-2</v>
      </c>
      <c r="C1356">
        <v>3.8793899999999999E-2</v>
      </c>
    </row>
    <row r="1357" spans="1:3" x14ac:dyDescent="0.3">
      <c r="A1357">
        <v>2006</v>
      </c>
      <c r="B1357">
        <v>4.6526199999999997E-2</v>
      </c>
      <c r="C1357">
        <v>0.142177</v>
      </c>
    </row>
    <row r="1358" spans="1:3" x14ac:dyDescent="0.3">
      <c r="A1358">
        <v>2007</v>
      </c>
      <c r="B1358">
        <v>5.5145199999999998E-2</v>
      </c>
      <c r="C1358">
        <v>0.168515</v>
      </c>
    </row>
    <row r="1359" spans="1:3" x14ac:dyDescent="0.3">
      <c r="A1359">
        <v>2008</v>
      </c>
      <c r="B1359">
        <v>4.0503600000000001E-2</v>
      </c>
      <c r="C1359">
        <v>0.12377299999999999</v>
      </c>
    </row>
    <row r="1360" spans="1:3" x14ac:dyDescent="0.3">
      <c r="A1360">
        <v>2009</v>
      </c>
      <c r="B1360">
        <v>2.6576200000000001E-2</v>
      </c>
      <c r="C1360">
        <v>8.1212699999999999E-2</v>
      </c>
    </row>
    <row r="1361" spans="1:3" x14ac:dyDescent="0.3">
      <c r="A1361">
        <v>2010</v>
      </c>
      <c r="B1361">
        <v>1.1321299999999999E-2</v>
      </c>
      <c r="C1361">
        <v>3.4596200000000001E-2</v>
      </c>
    </row>
    <row r="1362" spans="1:3" x14ac:dyDescent="0.3">
      <c r="A1362">
        <v>2011</v>
      </c>
      <c r="B1362" s="1">
        <v>0.100839</v>
      </c>
      <c r="C1362" s="1">
        <v>0.30814999999999998</v>
      </c>
    </row>
    <row r="1363" spans="1:3" x14ac:dyDescent="0.3">
      <c r="A1363">
        <v>2012</v>
      </c>
      <c r="B1363" s="1">
        <v>3.99534E-2</v>
      </c>
      <c r="C1363" s="1">
        <v>0.12209100000000001</v>
      </c>
    </row>
    <row r="1364" spans="1:3" x14ac:dyDescent="0.3">
      <c r="A1364" t="s">
        <v>187</v>
      </c>
    </row>
    <row r="1365" spans="1:3" x14ac:dyDescent="0.3">
      <c r="A1365">
        <v>1970</v>
      </c>
      <c r="B1365" s="1">
        <v>2.0150500000000001E-13</v>
      </c>
      <c r="C1365" s="1">
        <v>5.1770000000000001E-13</v>
      </c>
    </row>
    <row r="1366" spans="1:3" x14ac:dyDescent="0.3">
      <c r="A1366">
        <v>1971</v>
      </c>
      <c r="B1366" s="1">
        <v>2.3342400000000002E-13</v>
      </c>
      <c r="C1366" s="1">
        <v>5.9970500000000002E-13</v>
      </c>
    </row>
    <row r="1367" spans="1:3" x14ac:dyDescent="0.3">
      <c r="A1367">
        <v>1972</v>
      </c>
      <c r="B1367" s="1">
        <v>6.5043100000000003E-4</v>
      </c>
      <c r="C1367" s="1">
        <v>1.67106E-3</v>
      </c>
    </row>
    <row r="1368" spans="1:3" x14ac:dyDescent="0.3">
      <c r="A1368">
        <v>1973</v>
      </c>
      <c r="B1368" s="1">
        <v>2.9282099999999998E-13</v>
      </c>
      <c r="C1368" s="1">
        <v>7.5230499999999999E-13</v>
      </c>
    </row>
    <row r="1369" spans="1:3" x14ac:dyDescent="0.3">
      <c r="A1369">
        <v>1974</v>
      </c>
      <c r="B1369" s="1">
        <v>3.2029899999999999E-13</v>
      </c>
      <c r="C1369" s="1">
        <v>8.2289999999999996E-13</v>
      </c>
    </row>
    <row r="1370" spans="1:3" x14ac:dyDescent="0.3">
      <c r="A1370">
        <v>1975</v>
      </c>
      <c r="B1370" s="1">
        <v>3.3917300000000002E-13</v>
      </c>
      <c r="C1370" s="1">
        <v>8.7138999999999999E-13</v>
      </c>
    </row>
    <row r="1371" spans="1:3" x14ac:dyDescent="0.3">
      <c r="A1371">
        <v>1976</v>
      </c>
      <c r="B1371" s="1">
        <v>4.3924399999999999E-6</v>
      </c>
      <c r="C1371" s="1">
        <v>1.1284899999999999E-5</v>
      </c>
    </row>
    <row r="1372" spans="1:3" x14ac:dyDescent="0.3">
      <c r="A1372">
        <v>1977</v>
      </c>
      <c r="B1372">
        <v>3.5026700000000003E-4</v>
      </c>
      <c r="C1372">
        <v>8.9989200000000001E-4</v>
      </c>
    </row>
    <row r="1373" spans="1:3" x14ac:dyDescent="0.3">
      <c r="A1373">
        <v>1978</v>
      </c>
      <c r="B1373">
        <v>7.2179200000000001E-3</v>
      </c>
      <c r="C1373">
        <v>1.8544000000000001E-2</v>
      </c>
    </row>
    <row r="1374" spans="1:3" x14ac:dyDescent="0.3">
      <c r="A1374">
        <v>1979</v>
      </c>
      <c r="B1374">
        <v>4.4880700000000003E-2</v>
      </c>
      <c r="C1374">
        <v>0.11530600000000001</v>
      </c>
    </row>
    <row r="1375" spans="1:3" x14ac:dyDescent="0.3">
      <c r="A1375">
        <v>1980</v>
      </c>
      <c r="B1375">
        <v>3.9396199999999999E-2</v>
      </c>
      <c r="C1375">
        <v>0.101215</v>
      </c>
    </row>
    <row r="1376" spans="1:3" x14ac:dyDescent="0.3">
      <c r="A1376">
        <v>1981</v>
      </c>
      <c r="B1376">
        <v>4.8453499999999997E-2</v>
      </c>
      <c r="C1376">
        <v>0.124485</v>
      </c>
    </row>
    <row r="1377" spans="1:3" x14ac:dyDescent="0.3">
      <c r="A1377">
        <v>1982</v>
      </c>
      <c r="B1377">
        <v>0.101107</v>
      </c>
      <c r="C1377">
        <v>0.25975900000000002</v>
      </c>
    </row>
    <row r="1378" spans="1:3" x14ac:dyDescent="0.3">
      <c r="A1378">
        <v>1983</v>
      </c>
      <c r="B1378">
        <v>0.117088</v>
      </c>
      <c r="C1378">
        <v>0.30081799999999997</v>
      </c>
    </row>
    <row r="1379" spans="1:3" x14ac:dyDescent="0.3">
      <c r="A1379">
        <v>1984</v>
      </c>
      <c r="B1379">
        <v>0.148064</v>
      </c>
      <c r="C1379">
        <v>0.38039899999999999</v>
      </c>
    </row>
    <row r="1380" spans="1:3" x14ac:dyDescent="0.3">
      <c r="A1380">
        <v>1985</v>
      </c>
      <c r="B1380">
        <v>0.125748</v>
      </c>
      <c r="C1380">
        <v>0.32306699999999999</v>
      </c>
    </row>
    <row r="1381" spans="1:3" x14ac:dyDescent="0.3">
      <c r="A1381">
        <v>1986</v>
      </c>
      <c r="B1381">
        <v>0.111884</v>
      </c>
      <c r="C1381">
        <v>0.28744700000000001</v>
      </c>
    </row>
    <row r="1382" spans="1:3" x14ac:dyDescent="0.3">
      <c r="A1382">
        <v>1987</v>
      </c>
      <c r="B1382">
        <v>0.10309500000000001</v>
      </c>
      <c r="C1382">
        <v>0.26486799999999999</v>
      </c>
    </row>
    <row r="1383" spans="1:3" x14ac:dyDescent="0.3">
      <c r="A1383">
        <v>1988</v>
      </c>
      <c r="B1383">
        <v>9.3876899999999999E-2</v>
      </c>
      <c r="C1383">
        <v>0.24118500000000001</v>
      </c>
    </row>
    <row r="1384" spans="1:3" x14ac:dyDescent="0.3">
      <c r="A1384">
        <v>1989</v>
      </c>
      <c r="B1384">
        <v>7.97485E-2</v>
      </c>
      <c r="C1384">
        <v>0.20488700000000001</v>
      </c>
    </row>
    <row r="1385" spans="1:3" x14ac:dyDescent="0.3">
      <c r="A1385">
        <v>1990</v>
      </c>
      <c r="B1385" s="1">
        <v>6.8845900000000002E-2</v>
      </c>
      <c r="C1385" s="1">
        <v>0.17687600000000001</v>
      </c>
    </row>
    <row r="1386" spans="1:3" x14ac:dyDescent="0.3">
      <c r="A1386">
        <v>1991</v>
      </c>
      <c r="B1386" s="1">
        <v>4.1250799999999997E-2</v>
      </c>
      <c r="C1386" s="1">
        <v>0.10598</v>
      </c>
    </row>
    <row r="1387" spans="1:3" x14ac:dyDescent="0.3">
      <c r="A1387">
        <v>1992</v>
      </c>
      <c r="B1387" s="1">
        <v>3.1628899999999998E-3</v>
      </c>
      <c r="C1387" s="1">
        <v>8.1259799999999997E-3</v>
      </c>
    </row>
    <row r="1388" spans="1:3" x14ac:dyDescent="0.3">
      <c r="A1388">
        <v>1993</v>
      </c>
      <c r="B1388" s="1">
        <v>2.2870600000000001E-13</v>
      </c>
      <c r="C1388" s="1">
        <v>5.8758200000000005E-13</v>
      </c>
    </row>
    <row r="1389" spans="1:3" x14ac:dyDescent="0.3">
      <c r="A1389">
        <v>1994</v>
      </c>
      <c r="B1389" s="1">
        <v>2.6228999999999999E-13</v>
      </c>
      <c r="C1389" s="1">
        <v>6.7386499999999998E-13</v>
      </c>
    </row>
    <row r="1390" spans="1:3" x14ac:dyDescent="0.3">
      <c r="A1390">
        <v>1995</v>
      </c>
      <c r="B1390" s="1">
        <v>3.7608800000000002E-13</v>
      </c>
      <c r="C1390" s="1">
        <v>9.6623000000000001E-13</v>
      </c>
    </row>
    <row r="1391" spans="1:3" x14ac:dyDescent="0.3">
      <c r="A1391">
        <v>1996</v>
      </c>
      <c r="B1391" s="1">
        <v>4.9932299999999995E-13</v>
      </c>
      <c r="C1391" s="1">
        <v>1.0535199999999999E-12</v>
      </c>
    </row>
    <row r="1392" spans="1:3" x14ac:dyDescent="0.3">
      <c r="A1392">
        <v>1997</v>
      </c>
      <c r="B1392" s="1">
        <v>5.83422E-13</v>
      </c>
      <c r="C1392" s="1">
        <v>1.23097E-12</v>
      </c>
    </row>
    <row r="1393" spans="1:3" x14ac:dyDescent="0.3">
      <c r="A1393">
        <v>1998</v>
      </c>
      <c r="B1393" s="1">
        <v>5.82867E-13</v>
      </c>
      <c r="C1393" s="1">
        <v>1.2298000000000001E-12</v>
      </c>
    </row>
    <row r="1394" spans="1:3" x14ac:dyDescent="0.3">
      <c r="A1394">
        <v>1999</v>
      </c>
      <c r="B1394" s="1">
        <v>1.9410000000000001E-6</v>
      </c>
      <c r="C1394" s="1">
        <v>4.09533E-6</v>
      </c>
    </row>
    <row r="1395" spans="1:3" x14ac:dyDescent="0.3">
      <c r="A1395">
        <v>2000</v>
      </c>
      <c r="B1395">
        <v>6.2153100000000004E-4</v>
      </c>
      <c r="C1395">
        <v>1.4570500000000001E-3</v>
      </c>
    </row>
    <row r="1396" spans="1:3" x14ac:dyDescent="0.3">
      <c r="A1396">
        <v>2001</v>
      </c>
      <c r="B1396">
        <v>5.7773900000000003E-3</v>
      </c>
      <c r="C1396">
        <v>1.3543899999999999E-2</v>
      </c>
    </row>
    <row r="1397" spans="1:3" x14ac:dyDescent="0.3">
      <c r="A1397">
        <v>2002</v>
      </c>
      <c r="B1397">
        <v>2.0428999999999999E-2</v>
      </c>
      <c r="C1397">
        <v>4.7891700000000002E-2</v>
      </c>
    </row>
    <row r="1398" spans="1:3" x14ac:dyDescent="0.3">
      <c r="A1398">
        <v>2003</v>
      </c>
      <c r="B1398">
        <v>4.2447199999999997E-2</v>
      </c>
      <c r="C1398">
        <v>9.9508700000000005E-2</v>
      </c>
    </row>
    <row r="1399" spans="1:3" x14ac:dyDescent="0.3">
      <c r="A1399">
        <v>2004</v>
      </c>
      <c r="B1399">
        <v>7.7747999999999998E-2</v>
      </c>
      <c r="C1399">
        <v>0.18226400000000001</v>
      </c>
    </row>
    <row r="1400" spans="1:3" x14ac:dyDescent="0.3">
      <c r="A1400">
        <v>2005</v>
      </c>
      <c r="B1400">
        <v>6.7737800000000001E-2</v>
      </c>
      <c r="C1400">
        <v>0.15440999999999999</v>
      </c>
    </row>
    <row r="1401" spans="1:3" x14ac:dyDescent="0.3">
      <c r="A1401">
        <v>2006</v>
      </c>
      <c r="B1401">
        <v>0.100701</v>
      </c>
      <c r="C1401">
        <v>0.229549</v>
      </c>
    </row>
    <row r="1402" spans="1:3" x14ac:dyDescent="0.3">
      <c r="A1402">
        <v>2007</v>
      </c>
      <c r="B1402">
        <v>0.142842</v>
      </c>
      <c r="C1402">
        <v>0.32561299999999999</v>
      </c>
    </row>
    <row r="1403" spans="1:3" x14ac:dyDescent="0.3">
      <c r="A1403">
        <v>2008</v>
      </c>
      <c r="B1403">
        <v>0.175487</v>
      </c>
      <c r="C1403">
        <v>0.40002700000000002</v>
      </c>
    </row>
    <row r="1404" spans="1:3" x14ac:dyDescent="0.3">
      <c r="A1404">
        <v>2009</v>
      </c>
      <c r="B1404">
        <v>0.23798</v>
      </c>
      <c r="C1404">
        <v>0.54248200000000002</v>
      </c>
    </row>
    <row r="1405" spans="1:3" x14ac:dyDescent="0.3">
      <c r="A1405">
        <v>2010</v>
      </c>
      <c r="B1405">
        <v>0.22972000000000001</v>
      </c>
      <c r="C1405">
        <v>0.52365200000000001</v>
      </c>
    </row>
    <row r="1406" spans="1:3" x14ac:dyDescent="0.3">
      <c r="A1406">
        <v>2011</v>
      </c>
      <c r="B1406">
        <v>8.1224299999999999E-2</v>
      </c>
      <c r="C1406">
        <v>0.213451</v>
      </c>
    </row>
    <row r="1407" spans="1:3" x14ac:dyDescent="0.3">
      <c r="A1407">
        <v>2012</v>
      </c>
      <c r="B1407">
        <v>3.7905700000000001E-2</v>
      </c>
      <c r="C1407">
        <v>9.9612999999999993E-2</v>
      </c>
    </row>
    <row r="1409" spans="1:14" x14ac:dyDescent="0.3">
      <c r="A1409" t="s">
        <v>80</v>
      </c>
    </row>
    <row r="1410" spans="1:14" x14ac:dyDescent="0.3">
      <c r="A1410">
        <v>1</v>
      </c>
      <c r="B1410">
        <v>1970</v>
      </c>
      <c r="C1410">
        <v>9.7416399999999993E-3</v>
      </c>
      <c r="D1410">
        <v>3.2317199999999997E-2</v>
      </c>
      <c r="E1410">
        <v>0.106027</v>
      </c>
      <c r="F1410">
        <v>0.324851</v>
      </c>
      <c r="G1410">
        <v>0.69313100000000005</v>
      </c>
      <c r="H1410">
        <v>1.4878400000000001</v>
      </c>
      <c r="I1410">
        <v>2.9901599999999999</v>
      </c>
      <c r="J1410">
        <v>2.9837899999999999</v>
      </c>
      <c r="K1410">
        <v>0.84303799999999995</v>
      </c>
      <c r="L1410">
        <v>0.84303799999999995</v>
      </c>
      <c r="M1410">
        <v>0.84303799999999995</v>
      </c>
      <c r="N1410">
        <v>0.84303799999999995</v>
      </c>
    </row>
    <row r="1411" spans="1:14" x14ac:dyDescent="0.3">
      <c r="A1411">
        <v>1</v>
      </c>
      <c r="B1411">
        <v>1971</v>
      </c>
      <c r="C1411">
        <v>9.7416399999999993E-3</v>
      </c>
      <c r="D1411">
        <v>3.2317199999999997E-2</v>
      </c>
      <c r="E1411">
        <v>0.106027</v>
      </c>
      <c r="F1411">
        <v>0.324851</v>
      </c>
      <c r="G1411">
        <v>0.69313100000000005</v>
      </c>
      <c r="H1411">
        <v>1.4878400000000001</v>
      </c>
      <c r="I1411">
        <v>2.9901599999999999</v>
      </c>
      <c r="J1411">
        <v>2.9837899999999999</v>
      </c>
      <c r="K1411">
        <v>0.84303799999999995</v>
      </c>
      <c r="L1411">
        <v>0.84303799999999995</v>
      </c>
      <c r="M1411">
        <v>0.84303799999999995</v>
      </c>
      <c r="N1411">
        <v>0.84303799999999995</v>
      </c>
    </row>
    <row r="1412" spans="1:14" x14ac:dyDescent="0.3">
      <c r="A1412">
        <v>1</v>
      </c>
      <c r="B1412">
        <v>1972</v>
      </c>
      <c r="C1412">
        <v>9.7416399999999993E-3</v>
      </c>
      <c r="D1412">
        <v>3.2317199999999997E-2</v>
      </c>
      <c r="E1412">
        <v>0.106027</v>
      </c>
      <c r="F1412">
        <v>0.324851</v>
      </c>
      <c r="G1412">
        <v>0.69313100000000005</v>
      </c>
      <c r="H1412">
        <v>1.4878400000000001</v>
      </c>
      <c r="I1412">
        <v>2.9901599999999999</v>
      </c>
      <c r="J1412">
        <v>2.9837899999999999</v>
      </c>
      <c r="K1412">
        <v>0.84303799999999995</v>
      </c>
      <c r="L1412">
        <v>0.84303799999999995</v>
      </c>
      <c r="M1412">
        <v>0.84303799999999995</v>
      </c>
      <c r="N1412">
        <v>0.84303799999999995</v>
      </c>
    </row>
    <row r="1413" spans="1:14" x14ac:dyDescent="0.3">
      <c r="A1413">
        <v>1</v>
      </c>
      <c r="B1413">
        <v>1973</v>
      </c>
      <c r="C1413">
        <v>9.7416399999999993E-3</v>
      </c>
      <c r="D1413">
        <v>3.2317199999999997E-2</v>
      </c>
      <c r="E1413">
        <v>0.106027</v>
      </c>
      <c r="F1413">
        <v>0.324851</v>
      </c>
      <c r="G1413">
        <v>0.69313100000000005</v>
      </c>
      <c r="H1413">
        <v>1.4878400000000001</v>
      </c>
      <c r="I1413">
        <v>2.9901599999999999</v>
      </c>
      <c r="J1413">
        <v>2.9837899999999999</v>
      </c>
      <c r="K1413">
        <v>0.84303799999999995</v>
      </c>
      <c r="L1413">
        <v>0.84303799999999995</v>
      </c>
      <c r="M1413">
        <v>0.84303799999999995</v>
      </c>
      <c r="N1413">
        <v>0.84303799999999995</v>
      </c>
    </row>
    <row r="1414" spans="1:14" x14ac:dyDescent="0.3">
      <c r="A1414">
        <v>1</v>
      </c>
      <c r="B1414">
        <v>1974</v>
      </c>
      <c r="C1414">
        <v>9.7416399999999993E-3</v>
      </c>
      <c r="D1414">
        <v>3.2317199999999997E-2</v>
      </c>
      <c r="E1414">
        <v>0.106027</v>
      </c>
      <c r="F1414">
        <v>0.324851</v>
      </c>
      <c r="G1414">
        <v>0.69313100000000005</v>
      </c>
      <c r="H1414">
        <v>1.4878400000000001</v>
      </c>
      <c r="I1414">
        <v>2.9901599999999999</v>
      </c>
      <c r="J1414">
        <v>2.9837899999999999</v>
      </c>
      <c r="K1414">
        <v>0.84303799999999995</v>
      </c>
      <c r="L1414">
        <v>0.84303799999999995</v>
      </c>
      <c r="M1414">
        <v>0.84303799999999995</v>
      </c>
      <c r="N1414">
        <v>0.84303799999999995</v>
      </c>
    </row>
    <row r="1415" spans="1:14" x14ac:dyDescent="0.3">
      <c r="A1415">
        <v>1</v>
      </c>
      <c r="B1415">
        <v>1975</v>
      </c>
      <c r="C1415">
        <v>9.7416399999999993E-3</v>
      </c>
      <c r="D1415">
        <v>3.2317199999999997E-2</v>
      </c>
      <c r="E1415">
        <v>0.106027</v>
      </c>
      <c r="F1415">
        <v>0.324851</v>
      </c>
      <c r="G1415">
        <v>0.69313100000000005</v>
      </c>
      <c r="H1415">
        <v>1.4878400000000001</v>
      </c>
      <c r="I1415">
        <v>2.9901599999999999</v>
      </c>
      <c r="J1415">
        <v>2.9837899999999999</v>
      </c>
      <c r="K1415">
        <v>0.84303799999999995</v>
      </c>
      <c r="L1415">
        <v>0.84303799999999995</v>
      </c>
      <c r="M1415">
        <v>0.84303799999999995</v>
      </c>
      <c r="N1415">
        <v>0.84303799999999995</v>
      </c>
    </row>
    <row r="1416" spans="1:14" x14ac:dyDescent="0.3">
      <c r="A1416">
        <v>1</v>
      </c>
      <c r="B1416">
        <v>1976</v>
      </c>
      <c r="C1416">
        <v>9.7416399999999993E-3</v>
      </c>
      <c r="D1416">
        <v>3.2317199999999997E-2</v>
      </c>
      <c r="E1416">
        <v>0.106027</v>
      </c>
      <c r="F1416">
        <v>0.324851</v>
      </c>
      <c r="G1416">
        <v>0.69313100000000005</v>
      </c>
      <c r="H1416">
        <v>1.4878400000000001</v>
      </c>
      <c r="I1416">
        <v>2.9901599999999999</v>
      </c>
      <c r="J1416">
        <v>2.9837899999999999</v>
      </c>
      <c r="K1416">
        <v>0.84303799999999995</v>
      </c>
      <c r="L1416">
        <v>0.84303799999999995</v>
      </c>
      <c r="M1416">
        <v>0.84303799999999995</v>
      </c>
      <c r="N1416">
        <v>0.84303799999999995</v>
      </c>
    </row>
    <row r="1417" spans="1:14" x14ac:dyDescent="0.3">
      <c r="A1417">
        <v>1</v>
      </c>
      <c r="B1417">
        <v>1977</v>
      </c>
      <c r="C1417">
        <v>9.7416399999999993E-3</v>
      </c>
      <c r="D1417">
        <v>3.2317199999999997E-2</v>
      </c>
      <c r="E1417">
        <v>0.106027</v>
      </c>
      <c r="F1417">
        <v>0.324851</v>
      </c>
      <c r="G1417">
        <v>0.69313100000000005</v>
      </c>
      <c r="H1417">
        <v>1.4878400000000001</v>
      </c>
      <c r="I1417">
        <v>2.9901599999999999</v>
      </c>
      <c r="J1417">
        <v>2.9837899999999999</v>
      </c>
      <c r="K1417">
        <v>0.84303799999999995</v>
      </c>
      <c r="L1417">
        <v>0.84303799999999995</v>
      </c>
      <c r="M1417">
        <v>0.84303799999999995</v>
      </c>
      <c r="N1417">
        <v>0.84303799999999995</v>
      </c>
    </row>
    <row r="1418" spans="1:14" x14ac:dyDescent="0.3">
      <c r="A1418">
        <v>1</v>
      </c>
      <c r="B1418">
        <v>1978</v>
      </c>
      <c r="C1418">
        <v>9.7416399999999993E-3</v>
      </c>
      <c r="D1418">
        <v>3.2317199999999997E-2</v>
      </c>
      <c r="E1418">
        <v>0.106027</v>
      </c>
      <c r="F1418">
        <v>0.324851</v>
      </c>
      <c r="G1418">
        <v>0.69313100000000005</v>
      </c>
      <c r="H1418">
        <v>1.4878400000000001</v>
      </c>
      <c r="I1418">
        <v>2.9901599999999999</v>
      </c>
      <c r="J1418">
        <v>2.9837899999999999</v>
      </c>
      <c r="K1418">
        <v>0.84303799999999995</v>
      </c>
      <c r="L1418">
        <v>0.84303799999999995</v>
      </c>
      <c r="M1418">
        <v>0.84303799999999995</v>
      </c>
      <c r="N1418">
        <v>0.84303799999999995</v>
      </c>
    </row>
    <row r="1419" spans="1:14" x14ac:dyDescent="0.3">
      <c r="A1419">
        <v>1</v>
      </c>
      <c r="B1419">
        <v>1979</v>
      </c>
      <c r="C1419">
        <v>9.7416399999999993E-3</v>
      </c>
      <c r="D1419">
        <v>3.2317199999999997E-2</v>
      </c>
      <c r="E1419">
        <v>0.106027</v>
      </c>
      <c r="F1419">
        <v>0.324851</v>
      </c>
      <c r="G1419">
        <v>0.69313100000000005</v>
      </c>
      <c r="H1419">
        <v>1.4878400000000001</v>
      </c>
      <c r="I1419">
        <v>2.9901599999999999</v>
      </c>
      <c r="J1419">
        <v>2.9837899999999999</v>
      </c>
      <c r="K1419">
        <v>0.84303799999999995</v>
      </c>
      <c r="L1419">
        <v>0.84303799999999995</v>
      </c>
      <c r="M1419">
        <v>0.84303799999999995</v>
      </c>
      <c r="N1419">
        <v>0.84303799999999995</v>
      </c>
    </row>
    <row r="1420" spans="1:14" x14ac:dyDescent="0.3">
      <c r="A1420">
        <v>1</v>
      </c>
      <c r="B1420">
        <v>1980</v>
      </c>
      <c r="C1420">
        <v>9.7416399999999993E-3</v>
      </c>
      <c r="D1420">
        <v>3.2317199999999997E-2</v>
      </c>
      <c r="E1420">
        <v>0.106027</v>
      </c>
      <c r="F1420">
        <v>0.324851</v>
      </c>
      <c r="G1420">
        <v>0.69313100000000005</v>
      </c>
      <c r="H1420">
        <v>1.4878400000000001</v>
      </c>
      <c r="I1420">
        <v>2.9901599999999999</v>
      </c>
      <c r="J1420">
        <v>2.9837899999999999</v>
      </c>
      <c r="K1420">
        <v>0.84303799999999995</v>
      </c>
      <c r="L1420">
        <v>0.84303799999999995</v>
      </c>
      <c r="M1420">
        <v>0.84303799999999995</v>
      </c>
      <c r="N1420">
        <v>0.84303799999999995</v>
      </c>
    </row>
    <row r="1421" spans="1:14" x14ac:dyDescent="0.3">
      <c r="A1421">
        <v>1</v>
      </c>
      <c r="B1421">
        <v>1981</v>
      </c>
      <c r="C1421">
        <v>9.7416399999999993E-3</v>
      </c>
      <c r="D1421">
        <v>3.2317199999999997E-2</v>
      </c>
      <c r="E1421">
        <v>0.106027</v>
      </c>
      <c r="F1421">
        <v>0.324851</v>
      </c>
      <c r="G1421">
        <v>0.69313100000000005</v>
      </c>
      <c r="H1421">
        <v>1.4878400000000001</v>
      </c>
      <c r="I1421">
        <v>2.9901599999999999</v>
      </c>
      <c r="J1421">
        <v>2.9837899999999999</v>
      </c>
      <c r="K1421">
        <v>0.84303799999999995</v>
      </c>
      <c r="L1421">
        <v>0.84303799999999995</v>
      </c>
      <c r="M1421">
        <v>0.84303799999999995</v>
      </c>
      <c r="N1421">
        <v>0.84303799999999995</v>
      </c>
    </row>
    <row r="1422" spans="1:14" x14ac:dyDescent="0.3">
      <c r="A1422">
        <v>1</v>
      </c>
      <c r="B1422">
        <v>1982</v>
      </c>
      <c r="C1422">
        <v>9.7416399999999993E-3</v>
      </c>
      <c r="D1422">
        <v>3.2317199999999997E-2</v>
      </c>
      <c r="E1422">
        <v>0.106027</v>
      </c>
      <c r="F1422">
        <v>0.324851</v>
      </c>
      <c r="G1422">
        <v>0.69313100000000005</v>
      </c>
      <c r="H1422">
        <v>1.4878400000000001</v>
      </c>
      <c r="I1422">
        <v>2.9901599999999999</v>
      </c>
      <c r="J1422">
        <v>2.9837899999999999</v>
      </c>
      <c r="K1422">
        <v>0.84303799999999995</v>
      </c>
      <c r="L1422">
        <v>0.84303799999999995</v>
      </c>
      <c r="M1422">
        <v>0.84303799999999995</v>
      </c>
      <c r="N1422">
        <v>0.84303799999999995</v>
      </c>
    </row>
    <row r="1423" spans="1:14" x14ac:dyDescent="0.3">
      <c r="A1423">
        <v>1</v>
      </c>
      <c r="B1423">
        <v>1983</v>
      </c>
      <c r="C1423">
        <v>9.7416399999999993E-3</v>
      </c>
      <c r="D1423">
        <v>3.2317199999999997E-2</v>
      </c>
      <c r="E1423">
        <v>0.106027</v>
      </c>
      <c r="F1423">
        <v>0.324851</v>
      </c>
      <c r="G1423">
        <v>0.69313100000000005</v>
      </c>
      <c r="H1423">
        <v>1.4878400000000001</v>
      </c>
      <c r="I1423">
        <v>2.9901599999999999</v>
      </c>
      <c r="J1423">
        <v>2.9837899999999999</v>
      </c>
      <c r="K1423">
        <v>0.84303799999999995</v>
      </c>
      <c r="L1423">
        <v>0.84303799999999995</v>
      </c>
      <c r="M1423">
        <v>0.84303799999999995</v>
      </c>
      <c r="N1423">
        <v>0.84303799999999995</v>
      </c>
    </row>
    <row r="1424" spans="1:14" x14ac:dyDescent="0.3">
      <c r="A1424">
        <v>1</v>
      </c>
      <c r="B1424">
        <v>1984</v>
      </c>
      <c r="C1424">
        <v>9.7416399999999993E-3</v>
      </c>
      <c r="D1424">
        <v>3.2317199999999997E-2</v>
      </c>
      <c r="E1424">
        <v>0.106027</v>
      </c>
      <c r="F1424">
        <v>0.324851</v>
      </c>
      <c r="G1424">
        <v>0.69313100000000005</v>
      </c>
      <c r="H1424">
        <v>1.4878400000000001</v>
      </c>
      <c r="I1424">
        <v>2.9901599999999999</v>
      </c>
      <c r="J1424">
        <v>2.9837899999999999</v>
      </c>
      <c r="K1424">
        <v>0.84303799999999995</v>
      </c>
      <c r="L1424">
        <v>0.84303799999999995</v>
      </c>
      <c r="M1424">
        <v>0.84303799999999995</v>
      </c>
      <c r="N1424">
        <v>0.84303799999999995</v>
      </c>
    </row>
    <row r="1425" spans="1:14" x14ac:dyDescent="0.3">
      <c r="A1425">
        <v>1</v>
      </c>
      <c r="B1425">
        <v>1985</v>
      </c>
      <c r="C1425">
        <v>9.7416399999999993E-3</v>
      </c>
      <c r="D1425">
        <v>3.2317199999999997E-2</v>
      </c>
      <c r="E1425">
        <v>0.106027</v>
      </c>
      <c r="F1425">
        <v>0.324851</v>
      </c>
      <c r="G1425">
        <v>0.69313100000000005</v>
      </c>
      <c r="H1425">
        <v>1.4878400000000001</v>
      </c>
      <c r="I1425">
        <v>2.9901599999999999</v>
      </c>
      <c r="J1425">
        <v>2.9837899999999999</v>
      </c>
      <c r="K1425">
        <v>0.84303799999999995</v>
      </c>
      <c r="L1425">
        <v>0.84303799999999995</v>
      </c>
      <c r="M1425">
        <v>0.84303799999999995</v>
      </c>
      <c r="N1425">
        <v>0.84303799999999995</v>
      </c>
    </row>
    <row r="1426" spans="1:14" x14ac:dyDescent="0.3">
      <c r="A1426">
        <v>1</v>
      </c>
      <c r="B1426">
        <v>1986</v>
      </c>
      <c r="C1426">
        <v>9.7416399999999993E-3</v>
      </c>
      <c r="D1426">
        <v>3.2317199999999997E-2</v>
      </c>
      <c r="E1426">
        <v>0.106027</v>
      </c>
      <c r="F1426">
        <v>0.324851</v>
      </c>
      <c r="G1426">
        <v>0.69313100000000005</v>
      </c>
      <c r="H1426">
        <v>1.4878400000000001</v>
      </c>
      <c r="I1426">
        <v>2.9901599999999999</v>
      </c>
      <c r="J1426">
        <v>2.9837899999999999</v>
      </c>
      <c r="K1426">
        <v>0.84303799999999995</v>
      </c>
      <c r="L1426">
        <v>0.84303799999999995</v>
      </c>
      <c r="M1426">
        <v>0.84303799999999995</v>
      </c>
      <c r="N1426">
        <v>0.84303799999999995</v>
      </c>
    </row>
    <row r="1427" spans="1:14" x14ac:dyDescent="0.3">
      <c r="A1427">
        <v>1</v>
      </c>
      <c r="B1427">
        <v>1987</v>
      </c>
      <c r="C1427">
        <v>2.16055E-2</v>
      </c>
      <c r="D1427">
        <v>0.119815</v>
      </c>
      <c r="E1427">
        <v>0.580461</v>
      </c>
      <c r="F1427">
        <v>1.2197800000000001</v>
      </c>
      <c r="G1427">
        <v>1.7379100000000001</v>
      </c>
      <c r="H1427">
        <v>1.75823</v>
      </c>
      <c r="I1427">
        <v>1.4495499999999999</v>
      </c>
      <c r="J1427">
        <v>1.24779</v>
      </c>
      <c r="K1427">
        <v>0.96621400000000002</v>
      </c>
      <c r="L1427">
        <v>0.96621400000000002</v>
      </c>
      <c r="M1427">
        <v>0.96621400000000002</v>
      </c>
      <c r="N1427">
        <v>0.96621400000000002</v>
      </c>
    </row>
    <row r="1428" spans="1:14" x14ac:dyDescent="0.3">
      <c r="A1428">
        <v>1</v>
      </c>
      <c r="B1428">
        <v>1988</v>
      </c>
      <c r="C1428">
        <v>2.16055E-2</v>
      </c>
      <c r="D1428">
        <v>0.119815</v>
      </c>
      <c r="E1428">
        <v>0.580461</v>
      </c>
      <c r="F1428">
        <v>1.2197800000000001</v>
      </c>
      <c r="G1428">
        <v>1.7379100000000001</v>
      </c>
      <c r="H1428">
        <v>1.75823</v>
      </c>
      <c r="I1428">
        <v>1.4495499999999999</v>
      </c>
      <c r="J1428">
        <v>1.24779</v>
      </c>
      <c r="K1428">
        <v>0.96621400000000002</v>
      </c>
      <c r="L1428">
        <v>0.96621400000000002</v>
      </c>
      <c r="M1428">
        <v>0.96621400000000002</v>
      </c>
      <c r="N1428">
        <v>0.96621400000000002</v>
      </c>
    </row>
    <row r="1429" spans="1:14" x14ac:dyDescent="0.3">
      <c r="A1429">
        <v>1</v>
      </c>
      <c r="B1429">
        <v>1989</v>
      </c>
      <c r="C1429">
        <v>2.16055E-2</v>
      </c>
      <c r="D1429">
        <v>0.119815</v>
      </c>
      <c r="E1429">
        <v>0.580461</v>
      </c>
      <c r="F1429">
        <v>1.2197800000000001</v>
      </c>
      <c r="G1429">
        <v>1.7379100000000001</v>
      </c>
      <c r="H1429">
        <v>1.75823</v>
      </c>
      <c r="I1429">
        <v>1.4495499999999999</v>
      </c>
      <c r="J1429">
        <v>1.24779</v>
      </c>
      <c r="K1429">
        <v>0.96621400000000002</v>
      </c>
      <c r="L1429">
        <v>0.96621400000000002</v>
      </c>
      <c r="M1429">
        <v>0.96621400000000002</v>
      </c>
      <c r="N1429">
        <v>0.96621400000000002</v>
      </c>
    </row>
    <row r="1430" spans="1:14" x14ac:dyDescent="0.3">
      <c r="A1430">
        <v>1</v>
      </c>
      <c r="B1430">
        <v>1990</v>
      </c>
      <c r="C1430">
        <v>5.1538100000000003E-2</v>
      </c>
      <c r="D1430">
        <v>0.40339199999999997</v>
      </c>
      <c r="E1430">
        <v>2.0681600000000002</v>
      </c>
      <c r="F1430">
        <v>1.9234899999999999</v>
      </c>
      <c r="G1430">
        <v>1.6996599999999999</v>
      </c>
      <c r="H1430">
        <v>1.6666399999999999</v>
      </c>
      <c r="I1430">
        <v>1.0824100000000001</v>
      </c>
      <c r="J1430">
        <v>0.68917600000000001</v>
      </c>
      <c r="K1430">
        <v>0.60388299999999995</v>
      </c>
      <c r="L1430">
        <v>0.60388299999999995</v>
      </c>
      <c r="M1430">
        <v>0.60388299999999995</v>
      </c>
      <c r="N1430">
        <v>0.60388299999999995</v>
      </c>
    </row>
    <row r="1431" spans="1:14" x14ac:dyDescent="0.3">
      <c r="A1431">
        <v>1</v>
      </c>
      <c r="B1431">
        <v>1991</v>
      </c>
      <c r="C1431">
        <v>5.1538100000000003E-2</v>
      </c>
      <c r="D1431">
        <v>0.40339199999999997</v>
      </c>
      <c r="E1431">
        <v>2.0681600000000002</v>
      </c>
      <c r="F1431">
        <v>1.9234899999999999</v>
      </c>
      <c r="G1431">
        <v>1.6996599999999999</v>
      </c>
      <c r="H1431">
        <v>1.6666399999999999</v>
      </c>
      <c r="I1431">
        <v>1.0824100000000001</v>
      </c>
      <c r="J1431">
        <v>0.68917600000000001</v>
      </c>
      <c r="K1431">
        <v>0.60388299999999995</v>
      </c>
      <c r="L1431">
        <v>0.60388299999999995</v>
      </c>
      <c r="M1431">
        <v>0.60388299999999995</v>
      </c>
      <c r="N1431">
        <v>0.60388299999999995</v>
      </c>
    </row>
    <row r="1432" spans="1:14" x14ac:dyDescent="0.3">
      <c r="A1432">
        <v>1</v>
      </c>
      <c r="B1432">
        <v>1992</v>
      </c>
      <c r="C1432">
        <v>5.1538100000000003E-2</v>
      </c>
      <c r="D1432">
        <v>0.40339199999999997</v>
      </c>
      <c r="E1432">
        <v>2.0681600000000002</v>
      </c>
      <c r="F1432">
        <v>1.9234899999999999</v>
      </c>
      <c r="G1432">
        <v>1.6996599999999999</v>
      </c>
      <c r="H1432">
        <v>1.6666399999999999</v>
      </c>
      <c r="I1432">
        <v>1.0824100000000001</v>
      </c>
      <c r="J1432">
        <v>0.68917600000000001</v>
      </c>
      <c r="K1432">
        <v>0.60388299999999995</v>
      </c>
      <c r="L1432">
        <v>0.60388299999999995</v>
      </c>
      <c r="M1432">
        <v>0.60388299999999995</v>
      </c>
      <c r="N1432">
        <v>0.60388299999999995</v>
      </c>
    </row>
    <row r="1433" spans="1:14" x14ac:dyDescent="0.3">
      <c r="A1433">
        <v>1</v>
      </c>
      <c r="B1433">
        <v>1993</v>
      </c>
      <c r="C1433">
        <v>5.1538100000000003E-2</v>
      </c>
      <c r="D1433">
        <v>0.40339199999999997</v>
      </c>
      <c r="E1433">
        <v>2.0681600000000002</v>
      </c>
      <c r="F1433">
        <v>1.9234899999999999</v>
      </c>
      <c r="G1433">
        <v>1.6996599999999999</v>
      </c>
      <c r="H1433">
        <v>1.6666399999999999</v>
      </c>
      <c r="I1433">
        <v>1.0824100000000001</v>
      </c>
      <c r="J1433">
        <v>0.68917600000000001</v>
      </c>
      <c r="K1433">
        <v>0.60388299999999995</v>
      </c>
      <c r="L1433">
        <v>0.60388299999999995</v>
      </c>
      <c r="M1433">
        <v>0.60388299999999995</v>
      </c>
      <c r="N1433">
        <v>0.60388299999999995</v>
      </c>
    </row>
    <row r="1434" spans="1:14" x14ac:dyDescent="0.3">
      <c r="A1434">
        <v>1</v>
      </c>
      <c r="B1434">
        <v>1994</v>
      </c>
      <c r="C1434">
        <v>5.1538100000000003E-2</v>
      </c>
      <c r="D1434">
        <v>0.40339199999999997</v>
      </c>
      <c r="E1434">
        <v>2.0681600000000002</v>
      </c>
      <c r="F1434">
        <v>1.9234899999999999</v>
      </c>
      <c r="G1434">
        <v>1.6996599999999999</v>
      </c>
      <c r="H1434">
        <v>1.6666399999999999</v>
      </c>
      <c r="I1434">
        <v>1.0824100000000001</v>
      </c>
      <c r="J1434">
        <v>0.68917600000000001</v>
      </c>
      <c r="K1434">
        <v>0.60388299999999995</v>
      </c>
      <c r="L1434">
        <v>0.60388299999999995</v>
      </c>
      <c r="M1434">
        <v>0.60388299999999995</v>
      </c>
      <c r="N1434">
        <v>0.60388299999999995</v>
      </c>
    </row>
    <row r="1435" spans="1:14" x14ac:dyDescent="0.3">
      <c r="A1435">
        <v>1</v>
      </c>
      <c r="B1435">
        <v>1995</v>
      </c>
      <c r="C1435">
        <v>5.1538100000000003E-2</v>
      </c>
      <c r="D1435">
        <v>0.40339199999999997</v>
      </c>
      <c r="E1435">
        <v>2.0681600000000002</v>
      </c>
      <c r="F1435">
        <v>1.9234899999999999</v>
      </c>
      <c r="G1435">
        <v>1.6996599999999999</v>
      </c>
      <c r="H1435">
        <v>1.6666399999999999</v>
      </c>
      <c r="I1435">
        <v>1.0824100000000001</v>
      </c>
      <c r="J1435">
        <v>0.68917600000000001</v>
      </c>
      <c r="K1435">
        <v>0.60388299999999995</v>
      </c>
      <c r="L1435">
        <v>0.60388299999999995</v>
      </c>
      <c r="M1435">
        <v>0.60388299999999995</v>
      </c>
      <c r="N1435">
        <v>0.60388299999999995</v>
      </c>
    </row>
    <row r="1436" spans="1:14" x14ac:dyDescent="0.3">
      <c r="A1436">
        <v>1</v>
      </c>
      <c r="B1436">
        <v>1996</v>
      </c>
      <c r="C1436">
        <v>5.1538100000000003E-2</v>
      </c>
      <c r="D1436">
        <v>0.40339199999999997</v>
      </c>
      <c r="E1436">
        <v>2.0681600000000002</v>
      </c>
      <c r="F1436">
        <v>1.9234899999999999</v>
      </c>
      <c r="G1436">
        <v>1.6996599999999999</v>
      </c>
      <c r="H1436">
        <v>1.6666399999999999</v>
      </c>
      <c r="I1436">
        <v>1.0824100000000001</v>
      </c>
      <c r="J1436">
        <v>0.68917600000000001</v>
      </c>
      <c r="K1436">
        <v>0.60388299999999995</v>
      </c>
      <c r="L1436">
        <v>0.60388299999999995</v>
      </c>
      <c r="M1436">
        <v>0.60388299999999995</v>
      </c>
      <c r="N1436">
        <v>0.60388299999999995</v>
      </c>
    </row>
    <row r="1437" spans="1:14" x14ac:dyDescent="0.3">
      <c r="A1437">
        <v>1</v>
      </c>
      <c r="B1437">
        <v>1997</v>
      </c>
      <c r="C1437">
        <v>5.1538100000000003E-2</v>
      </c>
      <c r="D1437">
        <v>0.40339199999999997</v>
      </c>
      <c r="E1437">
        <v>2.0681600000000002</v>
      </c>
      <c r="F1437">
        <v>1.9234899999999999</v>
      </c>
      <c r="G1437">
        <v>1.6996599999999999</v>
      </c>
      <c r="H1437">
        <v>1.6666399999999999</v>
      </c>
      <c r="I1437">
        <v>1.0824100000000001</v>
      </c>
      <c r="J1437">
        <v>0.68917600000000001</v>
      </c>
      <c r="K1437">
        <v>0.60388299999999995</v>
      </c>
      <c r="L1437">
        <v>0.60388299999999995</v>
      </c>
      <c r="M1437">
        <v>0.60388299999999995</v>
      </c>
      <c r="N1437">
        <v>0.60388299999999995</v>
      </c>
    </row>
    <row r="1438" spans="1:14" x14ac:dyDescent="0.3">
      <c r="A1438">
        <v>1</v>
      </c>
      <c r="B1438">
        <v>1998</v>
      </c>
      <c r="C1438">
        <v>5.1538100000000003E-2</v>
      </c>
      <c r="D1438">
        <v>0.40339199999999997</v>
      </c>
      <c r="E1438">
        <v>2.0681600000000002</v>
      </c>
      <c r="F1438">
        <v>1.9234899999999999</v>
      </c>
      <c r="G1438">
        <v>1.6996599999999999</v>
      </c>
      <c r="H1438">
        <v>1.6666399999999999</v>
      </c>
      <c r="I1438">
        <v>1.0824100000000001</v>
      </c>
      <c r="J1438">
        <v>0.68917600000000001</v>
      </c>
      <c r="K1438">
        <v>0.60388299999999995</v>
      </c>
      <c r="L1438">
        <v>0.60388299999999995</v>
      </c>
      <c r="M1438">
        <v>0.60388299999999995</v>
      </c>
      <c r="N1438">
        <v>0.60388299999999995</v>
      </c>
    </row>
    <row r="1439" spans="1:14" x14ac:dyDescent="0.3">
      <c r="A1439">
        <v>1</v>
      </c>
      <c r="B1439">
        <v>1999</v>
      </c>
      <c r="C1439">
        <v>5.1538100000000003E-2</v>
      </c>
      <c r="D1439">
        <v>0.40339199999999997</v>
      </c>
      <c r="E1439">
        <v>2.0681600000000002</v>
      </c>
      <c r="F1439">
        <v>1.9234899999999999</v>
      </c>
      <c r="G1439">
        <v>1.6996599999999999</v>
      </c>
      <c r="H1439">
        <v>1.6666399999999999</v>
      </c>
      <c r="I1439">
        <v>1.0824100000000001</v>
      </c>
      <c r="J1439">
        <v>0.68917600000000001</v>
      </c>
      <c r="K1439">
        <v>0.60388299999999995</v>
      </c>
      <c r="L1439">
        <v>0.60388299999999995</v>
      </c>
      <c r="M1439">
        <v>0.60388299999999995</v>
      </c>
      <c r="N1439">
        <v>0.60388299999999995</v>
      </c>
    </row>
    <row r="1440" spans="1:14" x14ac:dyDescent="0.3">
      <c r="A1440">
        <v>1</v>
      </c>
      <c r="B1440">
        <v>2000</v>
      </c>
      <c r="C1440">
        <v>5.1538100000000003E-2</v>
      </c>
      <c r="D1440">
        <v>0.40339199999999997</v>
      </c>
      <c r="E1440">
        <v>2.0681600000000002</v>
      </c>
      <c r="F1440">
        <v>1.9234899999999999</v>
      </c>
      <c r="G1440">
        <v>1.6996599999999999</v>
      </c>
      <c r="H1440">
        <v>1.6666399999999999</v>
      </c>
      <c r="I1440">
        <v>1.0824100000000001</v>
      </c>
      <c r="J1440">
        <v>0.68917600000000001</v>
      </c>
      <c r="K1440">
        <v>0.60388299999999995</v>
      </c>
      <c r="L1440">
        <v>0.60388299999999995</v>
      </c>
      <c r="M1440">
        <v>0.60388299999999995</v>
      </c>
      <c r="N1440">
        <v>0.60388299999999995</v>
      </c>
    </row>
    <row r="1441" spans="1:14" x14ac:dyDescent="0.3">
      <c r="A1441">
        <v>1</v>
      </c>
      <c r="B1441">
        <v>2001</v>
      </c>
      <c r="C1441">
        <v>5.1538100000000003E-2</v>
      </c>
      <c r="D1441">
        <v>0.40339199999999997</v>
      </c>
      <c r="E1441">
        <v>2.0681600000000002</v>
      </c>
      <c r="F1441">
        <v>1.9234899999999999</v>
      </c>
      <c r="G1441">
        <v>1.6996599999999999</v>
      </c>
      <c r="H1441">
        <v>1.6666399999999999</v>
      </c>
      <c r="I1441">
        <v>1.0824100000000001</v>
      </c>
      <c r="J1441">
        <v>0.68917600000000001</v>
      </c>
      <c r="K1441">
        <v>0.60388299999999995</v>
      </c>
      <c r="L1441">
        <v>0.60388299999999995</v>
      </c>
      <c r="M1441">
        <v>0.60388299999999995</v>
      </c>
      <c r="N1441">
        <v>0.60388299999999995</v>
      </c>
    </row>
    <row r="1442" spans="1:14" x14ac:dyDescent="0.3">
      <c r="A1442">
        <v>1</v>
      </c>
      <c r="B1442">
        <v>2002</v>
      </c>
      <c r="C1442">
        <v>5.1538100000000003E-2</v>
      </c>
      <c r="D1442">
        <v>0.40339199999999997</v>
      </c>
      <c r="E1442">
        <v>2.0681600000000002</v>
      </c>
      <c r="F1442">
        <v>1.9234899999999999</v>
      </c>
      <c r="G1442">
        <v>1.6996599999999999</v>
      </c>
      <c r="H1442">
        <v>1.6666399999999999</v>
      </c>
      <c r="I1442">
        <v>1.0824100000000001</v>
      </c>
      <c r="J1442">
        <v>0.68917600000000001</v>
      </c>
      <c r="K1442">
        <v>0.60388299999999995</v>
      </c>
      <c r="L1442">
        <v>0.60388299999999995</v>
      </c>
      <c r="M1442">
        <v>0.60388299999999995</v>
      </c>
      <c r="N1442">
        <v>0.60388299999999995</v>
      </c>
    </row>
    <row r="1443" spans="1:14" x14ac:dyDescent="0.3">
      <c r="A1443">
        <v>1</v>
      </c>
      <c r="B1443">
        <v>2003</v>
      </c>
      <c r="C1443">
        <v>9.3854099999999996E-2</v>
      </c>
      <c r="D1443">
        <v>1.2275199999999999</v>
      </c>
      <c r="E1443">
        <v>2.3151299999999999</v>
      </c>
      <c r="F1443">
        <v>3.7538999999999998</v>
      </c>
      <c r="G1443">
        <v>1.4799100000000001</v>
      </c>
      <c r="H1443">
        <v>0.72425700000000004</v>
      </c>
      <c r="I1443">
        <v>0.43467499999999998</v>
      </c>
      <c r="J1443">
        <v>0.365394</v>
      </c>
      <c r="K1443">
        <v>0.40133999999999997</v>
      </c>
      <c r="L1443">
        <v>0.40133999999999997</v>
      </c>
      <c r="M1443">
        <v>0.40133999999999997</v>
      </c>
      <c r="N1443">
        <v>0.40133999999999997</v>
      </c>
    </row>
    <row r="1444" spans="1:14" x14ac:dyDescent="0.3">
      <c r="A1444">
        <v>1</v>
      </c>
      <c r="B1444">
        <v>2004</v>
      </c>
      <c r="C1444">
        <v>9.3854099999999996E-2</v>
      </c>
      <c r="D1444">
        <v>1.2275199999999999</v>
      </c>
      <c r="E1444">
        <v>2.3151299999999999</v>
      </c>
      <c r="F1444">
        <v>3.7538999999999998</v>
      </c>
      <c r="G1444">
        <v>1.4799100000000001</v>
      </c>
      <c r="H1444">
        <v>0.72425700000000004</v>
      </c>
      <c r="I1444">
        <v>0.43467499999999998</v>
      </c>
      <c r="J1444">
        <v>0.365394</v>
      </c>
      <c r="K1444">
        <v>0.40133999999999997</v>
      </c>
      <c r="L1444">
        <v>0.40133999999999997</v>
      </c>
      <c r="M1444">
        <v>0.40133999999999997</v>
      </c>
      <c r="N1444">
        <v>0.40133999999999997</v>
      </c>
    </row>
    <row r="1445" spans="1:14" x14ac:dyDescent="0.3">
      <c r="A1445">
        <v>1</v>
      </c>
      <c r="B1445">
        <v>2005</v>
      </c>
      <c r="C1445">
        <v>9.3854099999999996E-2</v>
      </c>
      <c r="D1445">
        <v>1.2275199999999999</v>
      </c>
      <c r="E1445">
        <v>2.3151299999999999</v>
      </c>
      <c r="F1445">
        <v>3.7538999999999998</v>
      </c>
      <c r="G1445">
        <v>1.4799100000000001</v>
      </c>
      <c r="H1445">
        <v>0.72425700000000004</v>
      </c>
      <c r="I1445">
        <v>0.43467499999999998</v>
      </c>
      <c r="J1445">
        <v>0.365394</v>
      </c>
      <c r="K1445">
        <v>0.40133999999999997</v>
      </c>
      <c r="L1445">
        <v>0.40133999999999997</v>
      </c>
      <c r="M1445">
        <v>0.40133999999999997</v>
      </c>
      <c r="N1445">
        <v>0.40133999999999997</v>
      </c>
    </row>
    <row r="1446" spans="1:14" x14ac:dyDescent="0.3">
      <c r="A1446">
        <v>1</v>
      </c>
      <c r="B1446">
        <v>2006</v>
      </c>
      <c r="C1446">
        <v>9.3854099999999996E-2</v>
      </c>
      <c r="D1446">
        <v>1.2275199999999999</v>
      </c>
      <c r="E1446">
        <v>2.3151299999999999</v>
      </c>
      <c r="F1446">
        <v>3.7538999999999998</v>
      </c>
      <c r="G1446">
        <v>1.4799100000000001</v>
      </c>
      <c r="H1446">
        <v>0.72425700000000004</v>
      </c>
      <c r="I1446">
        <v>0.43467499999999998</v>
      </c>
      <c r="J1446">
        <v>0.365394</v>
      </c>
      <c r="K1446">
        <v>0.40133999999999997</v>
      </c>
      <c r="L1446">
        <v>0.40133999999999997</v>
      </c>
      <c r="M1446">
        <v>0.40133999999999997</v>
      </c>
      <c r="N1446">
        <v>0.40133999999999997</v>
      </c>
    </row>
    <row r="1447" spans="1:14" x14ac:dyDescent="0.3">
      <c r="A1447">
        <v>1</v>
      </c>
      <c r="B1447">
        <v>2007</v>
      </c>
      <c r="C1447">
        <v>9.3854099999999996E-2</v>
      </c>
      <c r="D1447">
        <v>1.2275199999999999</v>
      </c>
      <c r="E1447">
        <v>2.3151299999999999</v>
      </c>
      <c r="F1447">
        <v>3.7538999999999998</v>
      </c>
      <c r="G1447">
        <v>1.4799100000000001</v>
      </c>
      <c r="H1447">
        <v>0.72425700000000004</v>
      </c>
      <c r="I1447">
        <v>0.43467499999999998</v>
      </c>
      <c r="J1447">
        <v>0.365394</v>
      </c>
      <c r="K1447">
        <v>0.40133999999999997</v>
      </c>
      <c r="L1447">
        <v>0.40133999999999997</v>
      </c>
      <c r="M1447">
        <v>0.40133999999999997</v>
      </c>
      <c r="N1447">
        <v>0.40133999999999997</v>
      </c>
    </row>
    <row r="1448" spans="1:14" x14ac:dyDescent="0.3">
      <c r="A1448">
        <v>1</v>
      </c>
      <c r="B1448">
        <v>2008</v>
      </c>
      <c r="C1448">
        <v>9.3854099999999996E-2</v>
      </c>
      <c r="D1448">
        <v>1.2275199999999999</v>
      </c>
      <c r="E1448">
        <v>2.3151299999999999</v>
      </c>
      <c r="F1448">
        <v>3.7538999999999998</v>
      </c>
      <c r="G1448">
        <v>1.4799100000000001</v>
      </c>
      <c r="H1448">
        <v>0.72425700000000004</v>
      </c>
      <c r="I1448">
        <v>0.43467499999999998</v>
      </c>
      <c r="J1448">
        <v>0.365394</v>
      </c>
      <c r="K1448">
        <v>0.40133999999999997</v>
      </c>
      <c r="L1448">
        <v>0.40133999999999997</v>
      </c>
      <c r="M1448">
        <v>0.40133999999999997</v>
      </c>
      <c r="N1448">
        <v>0.40133999999999997</v>
      </c>
    </row>
    <row r="1449" spans="1:14" x14ac:dyDescent="0.3">
      <c r="A1449">
        <v>1</v>
      </c>
      <c r="B1449">
        <v>2009</v>
      </c>
      <c r="C1449">
        <v>9.3854099999999996E-2</v>
      </c>
      <c r="D1449">
        <v>1.2275199999999999</v>
      </c>
      <c r="E1449">
        <v>2.3151299999999999</v>
      </c>
      <c r="F1449">
        <v>3.7538999999999998</v>
      </c>
      <c r="G1449">
        <v>1.4799100000000001</v>
      </c>
      <c r="H1449">
        <v>0.72425700000000004</v>
      </c>
      <c r="I1449">
        <v>0.43467499999999998</v>
      </c>
      <c r="J1449">
        <v>0.365394</v>
      </c>
      <c r="K1449">
        <v>0.40133999999999997</v>
      </c>
      <c r="L1449">
        <v>0.40133999999999997</v>
      </c>
      <c r="M1449">
        <v>0.40133999999999997</v>
      </c>
      <c r="N1449">
        <v>0.40133999999999997</v>
      </c>
    </row>
    <row r="1450" spans="1:14" x14ac:dyDescent="0.3">
      <c r="A1450">
        <v>1</v>
      </c>
      <c r="B1450">
        <v>2010</v>
      </c>
      <c r="C1450">
        <v>9.3854099999999996E-2</v>
      </c>
      <c r="D1450">
        <v>1.2275199999999999</v>
      </c>
      <c r="E1450">
        <v>2.3151299999999999</v>
      </c>
      <c r="F1450">
        <v>3.7538999999999998</v>
      </c>
      <c r="G1450">
        <v>1.4799100000000001</v>
      </c>
      <c r="H1450">
        <v>0.72425700000000004</v>
      </c>
      <c r="I1450">
        <v>0.43467499999999998</v>
      </c>
      <c r="J1450">
        <v>0.365394</v>
      </c>
      <c r="K1450">
        <v>0.40133999999999997</v>
      </c>
      <c r="L1450">
        <v>0.40133999999999997</v>
      </c>
      <c r="M1450">
        <v>0.40133999999999997</v>
      </c>
      <c r="N1450">
        <v>0.40133999999999997</v>
      </c>
    </row>
    <row r="1451" spans="1:14" x14ac:dyDescent="0.3">
      <c r="A1451">
        <v>1</v>
      </c>
      <c r="B1451">
        <v>2011</v>
      </c>
      <c r="C1451">
        <v>9.3854099999999996E-2</v>
      </c>
      <c r="D1451">
        <v>1.2275199999999999</v>
      </c>
      <c r="E1451">
        <v>2.3151299999999999</v>
      </c>
      <c r="F1451">
        <v>3.7538999999999998</v>
      </c>
      <c r="G1451">
        <v>1.4799100000000001</v>
      </c>
      <c r="H1451">
        <v>0.72425700000000004</v>
      </c>
      <c r="I1451">
        <v>0.43467499999999998</v>
      </c>
      <c r="J1451">
        <v>0.365394</v>
      </c>
      <c r="K1451">
        <v>0.40133999999999997</v>
      </c>
      <c r="L1451">
        <v>0.40133999999999997</v>
      </c>
      <c r="M1451">
        <v>0.40133999999999997</v>
      </c>
      <c r="N1451">
        <v>0.40133999999999997</v>
      </c>
    </row>
    <row r="1452" spans="1:14" x14ac:dyDescent="0.3">
      <c r="A1452">
        <v>1</v>
      </c>
      <c r="B1452">
        <v>2012</v>
      </c>
      <c r="C1452">
        <v>9.3854099999999996E-2</v>
      </c>
      <c r="D1452">
        <v>1.2275199999999999</v>
      </c>
      <c r="E1452">
        <v>2.3151299999999999</v>
      </c>
      <c r="F1452">
        <v>3.7538999999999998</v>
      </c>
      <c r="G1452">
        <v>1.4799100000000001</v>
      </c>
      <c r="H1452">
        <v>0.72425700000000004</v>
      </c>
      <c r="I1452">
        <v>0.43467499999999998</v>
      </c>
      <c r="J1452">
        <v>0.365394</v>
      </c>
      <c r="K1452">
        <v>0.40133999999999997</v>
      </c>
      <c r="L1452">
        <v>0.40133999999999997</v>
      </c>
      <c r="M1452">
        <v>0.40133999999999997</v>
      </c>
      <c r="N1452">
        <v>0.40133999999999997</v>
      </c>
    </row>
    <row r="1455" spans="1:14" x14ac:dyDescent="0.3">
      <c r="A1455" t="s">
        <v>81</v>
      </c>
    </row>
    <row r="1456" spans="1:14" x14ac:dyDescent="0.3">
      <c r="A1456">
        <v>2</v>
      </c>
      <c r="B1456">
        <v>1970</v>
      </c>
      <c r="C1456">
        <v>9.2946200000000004E-4</v>
      </c>
      <c r="D1456">
        <v>4.7822899999999998E-3</v>
      </c>
      <c r="E1456">
        <v>2.2633299999999999E-2</v>
      </c>
      <c r="F1456">
        <v>0.123721</v>
      </c>
      <c r="G1456">
        <v>0.45852599999999999</v>
      </c>
      <c r="H1456">
        <v>1.2016500000000001</v>
      </c>
      <c r="I1456">
        <v>2.7034699999999998</v>
      </c>
      <c r="J1456">
        <v>3.6909900000000002</v>
      </c>
      <c r="K1456">
        <v>2.3650199999999999</v>
      </c>
      <c r="L1456">
        <v>0.47609200000000002</v>
      </c>
      <c r="M1456">
        <v>0.47609200000000002</v>
      </c>
      <c r="N1456">
        <v>0.47609200000000002</v>
      </c>
    </row>
    <row r="1457" spans="1:14" x14ac:dyDescent="0.3">
      <c r="A1457">
        <v>2</v>
      </c>
      <c r="B1457">
        <v>1971</v>
      </c>
      <c r="C1457">
        <v>9.2946200000000004E-4</v>
      </c>
      <c r="D1457">
        <v>4.7822899999999998E-3</v>
      </c>
      <c r="E1457">
        <v>2.2633299999999999E-2</v>
      </c>
      <c r="F1457">
        <v>0.123721</v>
      </c>
      <c r="G1457">
        <v>0.45852599999999999</v>
      </c>
      <c r="H1457">
        <v>1.2016500000000001</v>
      </c>
      <c r="I1457">
        <v>2.7034699999999998</v>
      </c>
      <c r="J1457">
        <v>3.6909900000000002</v>
      </c>
      <c r="K1457">
        <v>2.3650199999999999</v>
      </c>
      <c r="L1457">
        <v>0.47609200000000002</v>
      </c>
      <c r="M1457">
        <v>0.47609200000000002</v>
      </c>
      <c r="N1457">
        <v>0.47609200000000002</v>
      </c>
    </row>
    <row r="1458" spans="1:14" x14ac:dyDescent="0.3">
      <c r="A1458">
        <v>2</v>
      </c>
      <c r="B1458">
        <v>1972</v>
      </c>
      <c r="C1458">
        <v>9.2946200000000004E-4</v>
      </c>
      <c r="D1458">
        <v>4.7822899999999998E-3</v>
      </c>
      <c r="E1458">
        <v>2.2633299999999999E-2</v>
      </c>
      <c r="F1458">
        <v>0.123721</v>
      </c>
      <c r="G1458">
        <v>0.45852599999999999</v>
      </c>
      <c r="H1458">
        <v>1.2016500000000001</v>
      </c>
      <c r="I1458">
        <v>2.7034699999999998</v>
      </c>
      <c r="J1458">
        <v>3.6909900000000002</v>
      </c>
      <c r="K1458">
        <v>2.3650199999999999</v>
      </c>
      <c r="L1458">
        <v>0.47609200000000002</v>
      </c>
      <c r="M1458">
        <v>0.47609200000000002</v>
      </c>
      <c r="N1458">
        <v>0.47609200000000002</v>
      </c>
    </row>
    <row r="1459" spans="1:14" x14ac:dyDescent="0.3">
      <c r="A1459">
        <v>2</v>
      </c>
      <c r="B1459">
        <v>1973</v>
      </c>
      <c r="C1459">
        <v>9.2946200000000004E-4</v>
      </c>
      <c r="D1459">
        <v>4.7822899999999998E-3</v>
      </c>
      <c r="E1459">
        <v>2.2633299999999999E-2</v>
      </c>
      <c r="F1459">
        <v>0.123721</v>
      </c>
      <c r="G1459">
        <v>0.45852599999999999</v>
      </c>
      <c r="H1459">
        <v>1.2016500000000001</v>
      </c>
      <c r="I1459">
        <v>2.7034699999999998</v>
      </c>
      <c r="J1459">
        <v>3.6909900000000002</v>
      </c>
      <c r="K1459">
        <v>2.3650199999999999</v>
      </c>
      <c r="L1459">
        <v>0.47609200000000002</v>
      </c>
      <c r="M1459">
        <v>0.47609200000000002</v>
      </c>
      <c r="N1459">
        <v>0.47609200000000002</v>
      </c>
    </row>
    <row r="1460" spans="1:14" x14ac:dyDescent="0.3">
      <c r="A1460">
        <v>2</v>
      </c>
      <c r="B1460">
        <v>1974</v>
      </c>
      <c r="C1460">
        <v>9.2946200000000004E-4</v>
      </c>
      <c r="D1460">
        <v>4.7822899999999998E-3</v>
      </c>
      <c r="E1460">
        <v>2.2633299999999999E-2</v>
      </c>
      <c r="F1460">
        <v>0.123721</v>
      </c>
      <c r="G1460">
        <v>0.45852599999999999</v>
      </c>
      <c r="H1460">
        <v>1.2016500000000001</v>
      </c>
      <c r="I1460">
        <v>2.7034699999999998</v>
      </c>
      <c r="J1460">
        <v>3.6909900000000002</v>
      </c>
      <c r="K1460">
        <v>2.3650199999999999</v>
      </c>
      <c r="L1460">
        <v>0.47609200000000002</v>
      </c>
      <c r="M1460">
        <v>0.47609200000000002</v>
      </c>
      <c r="N1460">
        <v>0.47609200000000002</v>
      </c>
    </row>
    <row r="1461" spans="1:14" x14ac:dyDescent="0.3">
      <c r="A1461">
        <v>2</v>
      </c>
      <c r="B1461">
        <v>1975</v>
      </c>
      <c r="C1461">
        <v>9.2946200000000004E-4</v>
      </c>
      <c r="D1461">
        <v>4.7822899999999998E-3</v>
      </c>
      <c r="E1461">
        <v>2.2633299999999999E-2</v>
      </c>
      <c r="F1461">
        <v>0.123721</v>
      </c>
      <c r="G1461">
        <v>0.45852599999999999</v>
      </c>
      <c r="H1461">
        <v>1.2016500000000001</v>
      </c>
      <c r="I1461">
        <v>2.7034699999999998</v>
      </c>
      <c r="J1461">
        <v>3.6909900000000002</v>
      </c>
      <c r="K1461">
        <v>2.3650199999999999</v>
      </c>
      <c r="L1461">
        <v>0.47609200000000002</v>
      </c>
      <c r="M1461">
        <v>0.47609200000000002</v>
      </c>
      <c r="N1461">
        <v>0.47609200000000002</v>
      </c>
    </row>
    <row r="1462" spans="1:14" x14ac:dyDescent="0.3">
      <c r="A1462">
        <v>2</v>
      </c>
      <c r="B1462">
        <v>1976</v>
      </c>
      <c r="C1462">
        <v>9.2946200000000004E-4</v>
      </c>
      <c r="D1462">
        <v>4.7822899999999998E-3</v>
      </c>
      <c r="E1462">
        <v>2.2633299999999999E-2</v>
      </c>
      <c r="F1462">
        <v>0.123721</v>
      </c>
      <c r="G1462">
        <v>0.45852599999999999</v>
      </c>
      <c r="H1462">
        <v>1.2016500000000001</v>
      </c>
      <c r="I1462">
        <v>2.7034699999999998</v>
      </c>
      <c r="J1462">
        <v>3.6909900000000002</v>
      </c>
      <c r="K1462">
        <v>2.3650199999999999</v>
      </c>
      <c r="L1462">
        <v>0.47609200000000002</v>
      </c>
      <c r="M1462">
        <v>0.47609200000000002</v>
      </c>
      <c r="N1462">
        <v>0.47609200000000002</v>
      </c>
    </row>
    <row r="1463" spans="1:14" x14ac:dyDescent="0.3">
      <c r="A1463">
        <v>2</v>
      </c>
      <c r="B1463">
        <v>1977</v>
      </c>
      <c r="C1463">
        <v>9.2946200000000004E-4</v>
      </c>
      <c r="D1463">
        <v>4.7822899999999998E-3</v>
      </c>
      <c r="E1463">
        <v>2.2633299999999999E-2</v>
      </c>
      <c r="F1463">
        <v>0.123721</v>
      </c>
      <c r="G1463">
        <v>0.45852599999999999</v>
      </c>
      <c r="H1463">
        <v>1.2016500000000001</v>
      </c>
      <c r="I1463">
        <v>2.7034699999999998</v>
      </c>
      <c r="J1463">
        <v>3.6909900000000002</v>
      </c>
      <c r="K1463">
        <v>2.3650199999999999</v>
      </c>
      <c r="L1463">
        <v>0.47609200000000002</v>
      </c>
      <c r="M1463">
        <v>0.47609200000000002</v>
      </c>
      <c r="N1463">
        <v>0.47609200000000002</v>
      </c>
    </row>
    <row r="1464" spans="1:14" x14ac:dyDescent="0.3">
      <c r="A1464">
        <v>2</v>
      </c>
      <c r="B1464">
        <v>1978</v>
      </c>
      <c r="C1464">
        <v>9.2946200000000004E-4</v>
      </c>
      <c r="D1464">
        <v>4.7822899999999998E-3</v>
      </c>
      <c r="E1464">
        <v>2.2633299999999999E-2</v>
      </c>
      <c r="F1464">
        <v>0.123721</v>
      </c>
      <c r="G1464">
        <v>0.45852599999999999</v>
      </c>
      <c r="H1464">
        <v>1.2016500000000001</v>
      </c>
      <c r="I1464">
        <v>2.7034699999999998</v>
      </c>
      <c r="J1464">
        <v>3.6909900000000002</v>
      </c>
      <c r="K1464">
        <v>2.3650199999999999</v>
      </c>
      <c r="L1464">
        <v>0.47609200000000002</v>
      </c>
      <c r="M1464">
        <v>0.47609200000000002</v>
      </c>
      <c r="N1464">
        <v>0.47609200000000002</v>
      </c>
    </row>
    <row r="1465" spans="1:14" x14ac:dyDescent="0.3">
      <c r="A1465">
        <v>2</v>
      </c>
      <c r="B1465">
        <v>1979</v>
      </c>
      <c r="C1465">
        <v>9.2946200000000004E-4</v>
      </c>
      <c r="D1465">
        <v>4.7822899999999998E-3</v>
      </c>
      <c r="E1465">
        <v>2.2633299999999999E-2</v>
      </c>
      <c r="F1465">
        <v>0.123721</v>
      </c>
      <c r="G1465">
        <v>0.45852599999999999</v>
      </c>
      <c r="H1465">
        <v>1.2016500000000001</v>
      </c>
      <c r="I1465">
        <v>2.7034699999999998</v>
      </c>
      <c r="J1465">
        <v>3.6909900000000002</v>
      </c>
      <c r="K1465">
        <v>2.3650199999999999</v>
      </c>
      <c r="L1465">
        <v>0.47609200000000002</v>
      </c>
      <c r="M1465">
        <v>0.47609200000000002</v>
      </c>
      <c r="N1465">
        <v>0.47609200000000002</v>
      </c>
    </row>
    <row r="1466" spans="1:14" x14ac:dyDescent="0.3">
      <c r="A1466">
        <v>2</v>
      </c>
      <c r="B1466">
        <v>1980</v>
      </c>
      <c r="C1466">
        <v>9.2946200000000004E-4</v>
      </c>
      <c r="D1466">
        <v>4.7822899999999998E-3</v>
      </c>
      <c r="E1466">
        <v>2.2633299999999999E-2</v>
      </c>
      <c r="F1466">
        <v>0.123721</v>
      </c>
      <c r="G1466">
        <v>0.45852599999999999</v>
      </c>
      <c r="H1466">
        <v>1.2016500000000001</v>
      </c>
      <c r="I1466">
        <v>2.7034699999999998</v>
      </c>
      <c r="J1466">
        <v>3.6909900000000002</v>
      </c>
      <c r="K1466">
        <v>2.3650199999999999</v>
      </c>
      <c r="L1466">
        <v>0.47609200000000002</v>
      </c>
      <c r="M1466">
        <v>0.47609200000000002</v>
      </c>
      <c r="N1466">
        <v>0.47609200000000002</v>
      </c>
    </row>
    <row r="1467" spans="1:14" x14ac:dyDescent="0.3">
      <c r="A1467">
        <v>2</v>
      </c>
      <c r="B1467">
        <v>1981</v>
      </c>
      <c r="C1467">
        <v>9.2946200000000004E-4</v>
      </c>
      <c r="D1467">
        <v>4.7822899999999998E-3</v>
      </c>
      <c r="E1467">
        <v>2.2633299999999999E-2</v>
      </c>
      <c r="F1467">
        <v>0.123721</v>
      </c>
      <c r="G1467">
        <v>0.45852599999999999</v>
      </c>
      <c r="H1467">
        <v>1.2016500000000001</v>
      </c>
      <c r="I1467">
        <v>2.7034699999999998</v>
      </c>
      <c r="J1467">
        <v>3.6909900000000002</v>
      </c>
      <c r="K1467">
        <v>2.3650199999999999</v>
      </c>
      <c r="L1467">
        <v>0.47609200000000002</v>
      </c>
      <c r="M1467">
        <v>0.47609200000000002</v>
      </c>
      <c r="N1467">
        <v>0.47609200000000002</v>
      </c>
    </row>
    <row r="1468" spans="1:14" x14ac:dyDescent="0.3">
      <c r="A1468">
        <v>2</v>
      </c>
      <c r="B1468">
        <v>1982</v>
      </c>
      <c r="C1468">
        <v>9.2946200000000004E-4</v>
      </c>
      <c r="D1468">
        <v>4.7822899999999998E-3</v>
      </c>
      <c r="E1468">
        <v>2.2633299999999999E-2</v>
      </c>
      <c r="F1468">
        <v>0.123721</v>
      </c>
      <c r="G1468">
        <v>0.45852599999999999</v>
      </c>
      <c r="H1468">
        <v>1.2016500000000001</v>
      </c>
      <c r="I1468">
        <v>2.7034699999999998</v>
      </c>
      <c r="J1468">
        <v>3.6909900000000002</v>
      </c>
      <c r="K1468">
        <v>2.3650199999999999</v>
      </c>
      <c r="L1468">
        <v>0.47609200000000002</v>
      </c>
      <c r="M1468">
        <v>0.47609200000000002</v>
      </c>
      <c r="N1468">
        <v>0.47609200000000002</v>
      </c>
    </row>
    <row r="1469" spans="1:14" x14ac:dyDescent="0.3">
      <c r="A1469">
        <v>2</v>
      </c>
      <c r="B1469">
        <v>1983</v>
      </c>
      <c r="C1469">
        <v>9.2946200000000004E-4</v>
      </c>
      <c r="D1469">
        <v>4.7822899999999998E-3</v>
      </c>
      <c r="E1469">
        <v>2.2633299999999999E-2</v>
      </c>
      <c r="F1469">
        <v>0.123721</v>
      </c>
      <c r="G1469">
        <v>0.45852599999999999</v>
      </c>
      <c r="H1469">
        <v>1.2016500000000001</v>
      </c>
      <c r="I1469">
        <v>2.7034699999999998</v>
      </c>
      <c r="J1469">
        <v>3.6909900000000002</v>
      </c>
      <c r="K1469">
        <v>2.3650199999999999</v>
      </c>
      <c r="L1469">
        <v>0.47609200000000002</v>
      </c>
      <c r="M1469">
        <v>0.47609200000000002</v>
      </c>
      <c r="N1469">
        <v>0.47609200000000002</v>
      </c>
    </row>
    <row r="1470" spans="1:14" x14ac:dyDescent="0.3">
      <c r="A1470">
        <v>2</v>
      </c>
      <c r="B1470">
        <v>1984</v>
      </c>
      <c r="C1470">
        <v>9.2946200000000004E-4</v>
      </c>
      <c r="D1470">
        <v>4.7822899999999998E-3</v>
      </c>
      <c r="E1470">
        <v>2.2633299999999999E-2</v>
      </c>
      <c r="F1470">
        <v>0.123721</v>
      </c>
      <c r="G1470">
        <v>0.45852599999999999</v>
      </c>
      <c r="H1470">
        <v>1.2016500000000001</v>
      </c>
      <c r="I1470">
        <v>2.7034699999999998</v>
      </c>
      <c r="J1470">
        <v>3.6909900000000002</v>
      </c>
      <c r="K1470">
        <v>2.3650199999999999</v>
      </c>
      <c r="L1470">
        <v>0.47609200000000002</v>
      </c>
      <c r="M1470">
        <v>0.47609200000000002</v>
      </c>
      <c r="N1470">
        <v>0.47609200000000002</v>
      </c>
    </row>
    <row r="1471" spans="1:14" x14ac:dyDescent="0.3">
      <c r="A1471">
        <v>2</v>
      </c>
      <c r="B1471">
        <v>1985</v>
      </c>
      <c r="C1471">
        <v>9.2946200000000004E-4</v>
      </c>
      <c r="D1471">
        <v>4.7822899999999998E-3</v>
      </c>
      <c r="E1471">
        <v>2.2633299999999999E-2</v>
      </c>
      <c r="F1471">
        <v>0.123721</v>
      </c>
      <c r="G1471">
        <v>0.45852599999999999</v>
      </c>
      <c r="H1471">
        <v>1.2016500000000001</v>
      </c>
      <c r="I1471">
        <v>2.7034699999999998</v>
      </c>
      <c r="J1471">
        <v>3.6909900000000002</v>
      </c>
      <c r="K1471">
        <v>2.3650199999999999</v>
      </c>
      <c r="L1471">
        <v>0.47609200000000002</v>
      </c>
      <c r="M1471">
        <v>0.47609200000000002</v>
      </c>
      <c r="N1471">
        <v>0.47609200000000002</v>
      </c>
    </row>
    <row r="1472" spans="1:14" x14ac:dyDescent="0.3">
      <c r="A1472">
        <v>2</v>
      </c>
      <c r="B1472">
        <v>1986</v>
      </c>
      <c r="C1472">
        <v>9.2946200000000004E-4</v>
      </c>
      <c r="D1472">
        <v>4.7822899999999998E-3</v>
      </c>
      <c r="E1472">
        <v>2.2633299999999999E-2</v>
      </c>
      <c r="F1472">
        <v>0.123721</v>
      </c>
      <c r="G1472">
        <v>0.45852599999999999</v>
      </c>
      <c r="H1472">
        <v>1.2016500000000001</v>
      </c>
      <c r="I1472">
        <v>2.7034699999999998</v>
      </c>
      <c r="J1472">
        <v>3.6909900000000002</v>
      </c>
      <c r="K1472">
        <v>2.3650199999999999</v>
      </c>
      <c r="L1472">
        <v>0.47609200000000002</v>
      </c>
      <c r="M1472">
        <v>0.47609200000000002</v>
      </c>
      <c r="N1472">
        <v>0.47609200000000002</v>
      </c>
    </row>
    <row r="1473" spans="1:14" x14ac:dyDescent="0.3">
      <c r="A1473">
        <v>2</v>
      </c>
      <c r="B1473">
        <v>1987</v>
      </c>
      <c r="C1473">
        <v>1.05496E-3</v>
      </c>
      <c r="D1473">
        <v>6.6205099999999996E-3</v>
      </c>
      <c r="E1473">
        <v>2.92421E-2</v>
      </c>
      <c r="F1473">
        <v>8.8337299999999994E-2</v>
      </c>
      <c r="G1473">
        <v>0.199493</v>
      </c>
      <c r="H1473">
        <v>0.39521600000000001</v>
      </c>
      <c r="I1473">
        <v>0.87575800000000004</v>
      </c>
      <c r="J1473">
        <v>1.4891099999999999</v>
      </c>
      <c r="K1473">
        <v>1.74925</v>
      </c>
      <c r="L1473">
        <v>2.3886400000000001</v>
      </c>
      <c r="M1473">
        <v>2.3886400000000001</v>
      </c>
      <c r="N1473">
        <v>2.3886400000000001</v>
      </c>
    </row>
    <row r="1474" spans="1:14" x14ac:dyDescent="0.3">
      <c r="A1474">
        <v>2</v>
      </c>
      <c r="B1474">
        <v>1988</v>
      </c>
      <c r="C1474">
        <v>1.05496E-3</v>
      </c>
      <c r="D1474">
        <v>6.6205099999999996E-3</v>
      </c>
      <c r="E1474">
        <v>2.92421E-2</v>
      </c>
      <c r="F1474">
        <v>8.8337299999999994E-2</v>
      </c>
      <c r="G1474">
        <v>0.199493</v>
      </c>
      <c r="H1474">
        <v>0.39521600000000001</v>
      </c>
      <c r="I1474">
        <v>0.87575800000000004</v>
      </c>
      <c r="J1474">
        <v>1.4891099999999999</v>
      </c>
      <c r="K1474">
        <v>1.74925</v>
      </c>
      <c r="L1474">
        <v>2.3886400000000001</v>
      </c>
      <c r="M1474">
        <v>2.3886400000000001</v>
      </c>
      <c r="N1474">
        <v>2.3886400000000001</v>
      </c>
    </row>
    <row r="1475" spans="1:14" x14ac:dyDescent="0.3">
      <c r="A1475">
        <v>2</v>
      </c>
      <c r="B1475">
        <v>1989</v>
      </c>
      <c r="C1475">
        <v>1.05496E-3</v>
      </c>
      <c r="D1475">
        <v>6.6205099999999996E-3</v>
      </c>
      <c r="E1475">
        <v>2.92421E-2</v>
      </c>
      <c r="F1475">
        <v>8.8337299999999994E-2</v>
      </c>
      <c r="G1475">
        <v>0.199493</v>
      </c>
      <c r="H1475">
        <v>0.39521600000000001</v>
      </c>
      <c r="I1475">
        <v>0.87575800000000004</v>
      </c>
      <c r="J1475">
        <v>1.4891099999999999</v>
      </c>
      <c r="K1475">
        <v>1.74925</v>
      </c>
      <c r="L1475">
        <v>2.3886400000000001</v>
      </c>
      <c r="M1475">
        <v>2.3886400000000001</v>
      </c>
      <c r="N1475">
        <v>2.3886400000000001</v>
      </c>
    </row>
    <row r="1476" spans="1:14" x14ac:dyDescent="0.3">
      <c r="A1476">
        <v>2</v>
      </c>
      <c r="B1476">
        <v>1990</v>
      </c>
      <c r="C1476">
        <v>1.05496E-3</v>
      </c>
      <c r="D1476">
        <v>6.6205099999999996E-3</v>
      </c>
      <c r="E1476">
        <v>2.92421E-2</v>
      </c>
      <c r="F1476">
        <v>8.8337299999999994E-2</v>
      </c>
      <c r="G1476">
        <v>0.199493</v>
      </c>
      <c r="H1476">
        <v>0.39521600000000001</v>
      </c>
      <c r="I1476">
        <v>0.87575800000000004</v>
      </c>
      <c r="J1476">
        <v>1.4891099999999999</v>
      </c>
      <c r="K1476">
        <v>1.74925</v>
      </c>
      <c r="L1476">
        <v>2.3886400000000001</v>
      </c>
      <c r="M1476">
        <v>2.3886400000000001</v>
      </c>
      <c r="N1476">
        <v>2.3886400000000001</v>
      </c>
    </row>
    <row r="1477" spans="1:14" x14ac:dyDescent="0.3">
      <c r="A1477">
        <v>2</v>
      </c>
      <c r="B1477">
        <v>1991</v>
      </c>
      <c r="C1477">
        <v>1.05496E-3</v>
      </c>
      <c r="D1477">
        <v>6.6205099999999996E-3</v>
      </c>
      <c r="E1477">
        <v>2.92421E-2</v>
      </c>
      <c r="F1477">
        <v>8.8337299999999994E-2</v>
      </c>
      <c r="G1477">
        <v>0.199493</v>
      </c>
      <c r="H1477">
        <v>0.39521600000000001</v>
      </c>
      <c r="I1477">
        <v>0.87575800000000004</v>
      </c>
      <c r="J1477">
        <v>1.4891099999999999</v>
      </c>
      <c r="K1477">
        <v>1.74925</v>
      </c>
      <c r="L1477">
        <v>2.3886400000000001</v>
      </c>
      <c r="M1477">
        <v>2.3886400000000001</v>
      </c>
      <c r="N1477">
        <v>2.3886400000000001</v>
      </c>
    </row>
    <row r="1478" spans="1:14" x14ac:dyDescent="0.3">
      <c r="A1478">
        <v>2</v>
      </c>
      <c r="B1478">
        <v>1992</v>
      </c>
      <c r="C1478">
        <v>1.0972899999999999E-3</v>
      </c>
      <c r="D1478">
        <v>7.9921300000000001E-3</v>
      </c>
      <c r="E1478">
        <v>4.6646600000000003E-2</v>
      </c>
      <c r="F1478">
        <v>0.18297099999999999</v>
      </c>
      <c r="G1478">
        <v>0.30005500000000002</v>
      </c>
      <c r="H1478">
        <v>0.47487800000000002</v>
      </c>
      <c r="I1478">
        <v>0.609317</v>
      </c>
      <c r="J1478">
        <v>0.89918799999999999</v>
      </c>
      <c r="K1478">
        <v>1.40493</v>
      </c>
      <c r="L1478">
        <v>2.6909800000000001</v>
      </c>
      <c r="M1478">
        <v>2.6909800000000001</v>
      </c>
      <c r="N1478">
        <v>2.6909800000000001</v>
      </c>
    </row>
    <row r="1479" spans="1:14" x14ac:dyDescent="0.3">
      <c r="A1479">
        <v>2</v>
      </c>
      <c r="B1479">
        <v>1993</v>
      </c>
      <c r="C1479">
        <v>1.0972899999999999E-3</v>
      </c>
      <c r="D1479">
        <v>7.9921300000000001E-3</v>
      </c>
      <c r="E1479">
        <v>4.6646600000000003E-2</v>
      </c>
      <c r="F1479">
        <v>0.18297099999999999</v>
      </c>
      <c r="G1479">
        <v>0.30005500000000002</v>
      </c>
      <c r="H1479">
        <v>0.47487800000000002</v>
      </c>
      <c r="I1479">
        <v>0.609317</v>
      </c>
      <c r="J1479">
        <v>0.89918799999999999</v>
      </c>
      <c r="K1479">
        <v>1.40493</v>
      </c>
      <c r="L1479">
        <v>2.6909800000000001</v>
      </c>
      <c r="M1479">
        <v>2.6909800000000001</v>
      </c>
      <c r="N1479">
        <v>2.6909800000000001</v>
      </c>
    </row>
    <row r="1480" spans="1:14" x14ac:dyDescent="0.3">
      <c r="A1480">
        <v>2</v>
      </c>
      <c r="B1480">
        <v>1994</v>
      </c>
      <c r="C1480">
        <v>1.0972899999999999E-3</v>
      </c>
      <c r="D1480">
        <v>7.9921300000000001E-3</v>
      </c>
      <c r="E1480">
        <v>4.6646600000000003E-2</v>
      </c>
      <c r="F1480">
        <v>0.18297099999999999</v>
      </c>
      <c r="G1480">
        <v>0.30005500000000002</v>
      </c>
      <c r="H1480">
        <v>0.47487800000000002</v>
      </c>
      <c r="I1480">
        <v>0.609317</v>
      </c>
      <c r="J1480">
        <v>0.89918799999999999</v>
      </c>
      <c r="K1480">
        <v>1.40493</v>
      </c>
      <c r="L1480">
        <v>2.6909800000000001</v>
      </c>
      <c r="M1480">
        <v>2.6909800000000001</v>
      </c>
      <c r="N1480">
        <v>2.6909800000000001</v>
      </c>
    </row>
    <row r="1481" spans="1:14" x14ac:dyDescent="0.3">
      <c r="A1481">
        <v>2</v>
      </c>
      <c r="B1481">
        <v>1995</v>
      </c>
      <c r="C1481">
        <v>1.0972899999999999E-3</v>
      </c>
      <c r="D1481">
        <v>7.9921300000000001E-3</v>
      </c>
      <c r="E1481">
        <v>4.6646600000000003E-2</v>
      </c>
      <c r="F1481">
        <v>0.18297099999999999</v>
      </c>
      <c r="G1481">
        <v>0.30005500000000002</v>
      </c>
      <c r="H1481">
        <v>0.47487800000000002</v>
      </c>
      <c r="I1481">
        <v>0.609317</v>
      </c>
      <c r="J1481">
        <v>0.89918799999999999</v>
      </c>
      <c r="K1481">
        <v>1.40493</v>
      </c>
      <c r="L1481">
        <v>2.6909800000000001</v>
      </c>
      <c r="M1481">
        <v>2.6909800000000001</v>
      </c>
      <c r="N1481">
        <v>2.6909800000000001</v>
      </c>
    </row>
    <row r="1482" spans="1:14" x14ac:dyDescent="0.3">
      <c r="A1482">
        <v>2</v>
      </c>
      <c r="B1482">
        <v>1996</v>
      </c>
      <c r="C1482">
        <v>1.1238699999999999E-3</v>
      </c>
      <c r="D1482">
        <v>1.99867E-2</v>
      </c>
      <c r="E1482">
        <v>0.29256799999999999</v>
      </c>
      <c r="F1482">
        <v>0.81862500000000005</v>
      </c>
      <c r="G1482">
        <v>1.1150599999999999</v>
      </c>
      <c r="H1482">
        <v>0.99182199999999998</v>
      </c>
      <c r="I1482">
        <v>0.74649799999999999</v>
      </c>
      <c r="J1482">
        <v>0.76929400000000003</v>
      </c>
      <c r="K1482">
        <v>1.1141099999999999</v>
      </c>
      <c r="L1482">
        <v>2.0436399999999999</v>
      </c>
      <c r="M1482">
        <v>2.0436399999999999</v>
      </c>
      <c r="N1482">
        <v>2.0436399999999999</v>
      </c>
    </row>
    <row r="1483" spans="1:14" x14ac:dyDescent="0.3">
      <c r="A1483">
        <v>2</v>
      </c>
      <c r="B1483">
        <v>1997</v>
      </c>
      <c r="C1483">
        <v>1.1238699999999999E-3</v>
      </c>
      <c r="D1483">
        <v>1.99867E-2</v>
      </c>
      <c r="E1483">
        <v>0.29256799999999999</v>
      </c>
      <c r="F1483">
        <v>0.81862500000000005</v>
      </c>
      <c r="G1483">
        <v>1.1150599999999999</v>
      </c>
      <c r="H1483">
        <v>0.99182199999999998</v>
      </c>
      <c r="I1483">
        <v>0.74649799999999999</v>
      </c>
      <c r="J1483">
        <v>0.76929400000000003</v>
      </c>
      <c r="K1483">
        <v>1.1141099999999999</v>
      </c>
      <c r="L1483">
        <v>2.0436399999999999</v>
      </c>
      <c r="M1483">
        <v>2.0436399999999999</v>
      </c>
      <c r="N1483">
        <v>2.0436399999999999</v>
      </c>
    </row>
    <row r="1484" spans="1:14" x14ac:dyDescent="0.3">
      <c r="A1484">
        <v>2</v>
      </c>
      <c r="B1484">
        <v>1998</v>
      </c>
      <c r="C1484">
        <v>1.1238699999999999E-3</v>
      </c>
      <c r="D1484">
        <v>1.99867E-2</v>
      </c>
      <c r="E1484">
        <v>0.29256799999999999</v>
      </c>
      <c r="F1484">
        <v>0.81862500000000005</v>
      </c>
      <c r="G1484">
        <v>1.1150599999999999</v>
      </c>
      <c r="H1484">
        <v>0.99182199999999998</v>
      </c>
      <c r="I1484">
        <v>0.74649799999999999</v>
      </c>
      <c r="J1484">
        <v>0.76929400000000003</v>
      </c>
      <c r="K1484">
        <v>1.1141099999999999</v>
      </c>
      <c r="L1484">
        <v>2.0436399999999999</v>
      </c>
      <c r="M1484">
        <v>2.0436399999999999</v>
      </c>
      <c r="N1484">
        <v>2.0436399999999999</v>
      </c>
    </row>
    <row r="1485" spans="1:14" x14ac:dyDescent="0.3">
      <c r="A1485">
        <v>2</v>
      </c>
      <c r="B1485">
        <v>1999</v>
      </c>
      <c r="C1485">
        <v>1.1238699999999999E-3</v>
      </c>
      <c r="D1485">
        <v>1.99867E-2</v>
      </c>
      <c r="E1485">
        <v>0.29256799999999999</v>
      </c>
      <c r="F1485">
        <v>0.81862500000000005</v>
      </c>
      <c r="G1485">
        <v>1.1150599999999999</v>
      </c>
      <c r="H1485">
        <v>0.99182199999999998</v>
      </c>
      <c r="I1485">
        <v>0.74649799999999999</v>
      </c>
      <c r="J1485">
        <v>0.76929400000000003</v>
      </c>
      <c r="K1485">
        <v>1.1141099999999999</v>
      </c>
      <c r="L1485">
        <v>2.0436399999999999</v>
      </c>
      <c r="M1485">
        <v>2.0436399999999999</v>
      </c>
      <c r="N1485">
        <v>2.0436399999999999</v>
      </c>
    </row>
    <row r="1486" spans="1:14" x14ac:dyDescent="0.3">
      <c r="A1486">
        <v>2</v>
      </c>
      <c r="B1486">
        <v>2000</v>
      </c>
      <c r="C1486">
        <v>1.04148E-3</v>
      </c>
      <c r="D1486">
        <v>1.1894E-2</v>
      </c>
      <c r="E1486">
        <v>0.122965</v>
      </c>
      <c r="F1486">
        <v>0.50243599999999999</v>
      </c>
      <c r="G1486">
        <v>0.87023300000000003</v>
      </c>
      <c r="H1486">
        <v>0.94349400000000005</v>
      </c>
      <c r="I1486">
        <v>0.818832</v>
      </c>
      <c r="J1486">
        <v>0.96777199999999997</v>
      </c>
      <c r="K1486">
        <v>1.5354300000000001</v>
      </c>
      <c r="L1486">
        <v>2.0752999999999999</v>
      </c>
      <c r="M1486">
        <v>2.0752999999999999</v>
      </c>
      <c r="N1486">
        <v>2.0752999999999999</v>
      </c>
    </row>
    <row r="1487" spans="1:14" x14ac:dyDescent="0.3">
      <c r="A1487">
        <v>2</v>
      </c>
      <c r="B1487">
        <v>2001</v>
      </c>
      <c r="C1487">
        <v>1.04148E-3</v>
      </c>
      <c r="D1487">
        <v>1.1894E-2</v>
      </c>
      <c r="E1487">
        <v>0.122965</v>
      </c>
      <c r="F1487">
        <v>0.50243599999999999</v>
      </c>
      <c r="G1487">
        <v>0.87023300000000003</v>
      </c>
      <c r="H1487">
        <v>0.94349400000000005</v>
      </c>
      <c r="I1487">
        <v>0.818832</v>
      </c>
      <c r="J1487">
        <v>0.96777199999999997</v>
      </c>
      <c r="K1487">
        <v>1.5354300000000001</v>
      </c>
      <c r="L1487">
        <v>2.0752999999999999</v>
      </c>
      <c r="M1487">
        <v>2.0752999999999999</v>
      </c>
      <c r="N1487">
        <v>2.0752999999999999</v>
      </c>
    </row>
    <row r="1488" spans="1:14" x14ac:dyDescent="0.3">
      <c r="A1488">
        <v>2</v>
      </c>
      <c r="B1488">
        <v>2002</v>
      </c>
      <c r="C1488">
        <v>1.04148E-3</v>
      </c>
      <c r="D1488">
        <v>1.1894E-2</v>
      </c>
      <c r="E1488">
        <v>0.122965</v>
      </c>
      <c r="F1488">
        <v>0.50243599999999999</v>
      </c>
      <c r="G1488">
        <v>0.87023300000000003</v>
      </c>
      <c r="H1488">
        <v>0.94349400000000005</v>
      </c>
      <c r="I1488">
        <v>0.818832</v>
      </c>
      <c r="J1488">
        <v>0.96777199999999997</v>
      </c>
      <c r="K1488">
        <v>1.5354300000000001</v>
      </c>
      <c r="L1488">
        <v>2.0752999999999999</v>
      </c>
      <c r="M1488">
        <v>2.0752999999999999</v>
      </c>
      <c r="N1488">
        <v>2.0752999999999999</v>
      </c>
    </row>
    <row r="1489" spans="1:14" x14ac:dyDescent="0.3">
      <c r="A1489">
        <v>2</v>
      </c>
      <c r="B1489">
        <v>2003</v>
      </c>
      <c r="C1489">
        <v>1.04148E-3</v>
      </c>
      <c r="D1489">
        <v>1.1894E-2</v>
      </c>
      <c r="E1489">
        <v>0.122965</v>
      </c>
      <c r="F1489">
        <v>0.50243599999999999</v>
      </c>
      <c r="G1489">
        <v>0.87023300000000003</v>
      </c>
      <c r="H1489">
        <v>0.94349400000000005</v>
      </c>
      <c r="I1489">
        <v>0.818832</v>
      </c>
      <c r="J1489">
        <v>0.96777199999999997</v>
      </c>
      <c r="K1489">
        <v>1.5354300000000001</v>
      </c>
      <c r="L1489">
        <v>2.0752999999999999</v>
      </c>
      <c r="M1489">
        <v>2.0752999999999999</v>
      </c>
      <c r="N1489">
        <v>2.0752999999999999</v>
      </c>
    </row>
    <row r="1490" spans="1:14" x14ac:dyDescent="0.3">
      <c r="A1490">
        <v>2</v>
      </c>
      <c r="B1490">
        <v>2004</v>
      </c>
      <c r="C1490">
        <v>9.6484700000000001E-4</v>
      </c>
      <c r="D1490">
        <v>6.5919100000000003E-3</v>
      </c>
      <c r="E1490">
        <v>4.1666300000000003E-2</v>
      </c>
      <c r="F1490">
        <v>0.28934900000000002</v>
      </c>
      <c r="G1490">
        <v>0.59243199999999996</v>
      </c>
      <c r="H1490">
        <v>1.08134</v>
      </c>
      <c r="I1490">
        <v>1.09846</v>
      </c>
      <c r="J1490">
        <v>1.0672699999999999</v>
      </c>
      <c r="K1490">
        <v>1.8834599999999999</v>
      </c>
      <c r="L1490">
        <v>1.97949</v>
      </c>
      <c r="M1490">
        <v>1.97949</v>
      </c>
      <c r="N1490">
        <v>1.97949</v>
      </c>
    </row>
    <row r="1491" spans="1:14" x14ac:dyDescent="0.3">
      <c r="A1491">
        <v>2</v>
      </c>
      <c r="B1491">
        <v>2005</v>
      </c>
      <c r="C1491">
        <v>9.6484700000000001E-4</v>
      </c>
      <c r="D1491">
        <v>6.5919100000000003E-3</v>
      </c>
      <c r="E1491">
        <v>4.1666300000000003E-2</v>
      </c>
      <c r="F1491">
        <v>0.28934900000000002</v>
      </c>
      <c r="G1491">
        <v>0.59243199999999996</v>
      </c>
      <c r="H1491">
        <v>1.08134</v>
      </c>
      <c r="I1491">
        <v>1.09846</v>
      </c>
      <c r="J1491">
        <v>1.0672699999999999</v>
      </c>
      <c r="K1491">
        <v>1.8834599999999999</v>
      </c>
      <c r="L1491">
        <v>1.97949</v>
      </c>
      <c r="M1491">
        <v>1.97949</v>
      </c>
      <c r="N1491">
        <v>1.97949</v>
      </c>
    </row>
    <row r="1492" spans="1:14" x14ac:dyDescent="0.3">
      <c r="A1492">
        <v>2</v>
      </c>
      <c r="B1492">
        <v>2006</v>
      </c>
      <c r="C1492">
        <v>9.6484700000000001E-4</v>
      </c>
      <c r="D1492">
        <v>6.5919100000000003E-3</v>
      </c>
      <c r="E1492">
        <v>4.1666300000000003E-2</v>
      </c>
      <c r="F1492">
        <v>0.28934900000000002</v>
      </c>
      <c r="G1492">
        <v>0.59243199999999996</v>
      </c>
      <c r="H1492">
        <v>1.08134</v>
      </c>
      <c r="I1492">
        <v>1.09846</v>
      </c>
      <c r="J1492">
        <v>1.0672699999999999</v>
      </c>
      <c r="K1492">
        <v>1.8834599999999999</v>
      </c>
      <c r="L1492">
        <v>1.97949</v>
      </c>
      <c r="M1492">
        <v>1.97949</v>
      </c>
      <c r="N1492">
        <v>1.97949</v>
      </c>
    </row>
    <row r="1493" spans="1:14" x14ac:dyDescent="0.3">
      <c r="A1493">
        <v>2</v>
      </c>
      <c r="B1493">
        <v>2007</v>
      </c>
      <c r="C1493">
        <v>9.6484700000000001E-4</v>
      </c>
      <c r="D1493">
        <v>6.5919100000000003E-3</v>
      </c>
      <c r="E1493">
        <v>4.1666300000000003E-2</v>
      </c>
      <c r="F1493">
        <v>0.28934900000000002</v>
      </c>
      <c r="G1493">
        <v>0.59243199999999996</v>
      </c>
      <c r="H1493">
        <v>1.08134</v>
      </c>
      <c r="I1493">
        <v>1.09846</v>
      </c>
      <c r="J1493">
        <v>1.0672699999999999</v>
      </c>
      <c r="K1493">
        <v>1.8834599999999999</v>
      </c>
      <c r="L1493">
        <v>1.97949</v>
      </c>
      <c r="M1493">
        <v>1.97949</v>
      </c>
      <c r="N1493">
        <v>1.97949</v>
      </c>
    </row>
    <row r="1494" spans="1:14" x14ac:dyDescent="0.3">
      <c r="A1494">
        <v>2</v>
      </c>
      <c r="B1494">
        <v>2008</v>
      </c>
      <c r="C1494">
        <v>9.6484700000000001E-4</v>
      </c>
      <c r="D1494">
        <v>6.5919100000000003E-3</v>
      </c>
      <c r="E1494">
        <v>4.1666300000000003E-2</v>
      </c>
      <c r="F1494">
        <v>0.28934900000000002</v>
      </c>
      <c r="G1494">
        <v>0.59243199999999996</v>
      </c>
      <c r="H1494">
        <v>1.08134</v>
      </c>
      <c r="I1494">
        <v>1.09846</v>
      </c>
      <c r="J1494">
        <v>1.0672699999999999</v>
      </c>
      <c r="K1494">
        <v>1.8834599999999999</v>
      </c>
      <c r="L1494">
        <v>1.97949</v>
      </c>
      <c r="M1494">
        <v>1.97949</v>
      </c>
      <c r="N1494">
        <v>1.97949</v>
      </c>
    </row>
    <row r="1495" spans="1:14" x14ac:dyDescent="0.3">
      <c r="A1495">
        <v>2</v>
      </c>
      <c r="B1495">
        <v>2009</v>
      </c>
      <c r="C1495">
        <v>9.6484700000000001E-4</v>
      </c>
      <c r="D1495">
        <v>6.5919100000000003E-3</v>
      </c>
      <c r="E1495">
        <v>4.1666300000000003E-2</v>
      </c>
      <c r="F1495">
        <v>0.28934900000000002</v>
      </c>
      <c r="G1495">
        <v>0.59243199999999996</v>
      </c>
      <c r="H1495">
        <v>1.08134</v>
      </c>
      <c r="I1495">
        <v>1.09846</v>
      </c>
      <c r="J1495">
        <v>1.0672699999999999</v>
      </c>
      <c r="K1495">
        <v>1.8834599999999999</v>
      </c>
      <c r="L1495">
        <v>1.97949</v>
      </c>
      <c r="M1495">
        <v>1.97949</v>
      </c>
      <c r="N1495">
        <v>1.97949</v>
      </c>
    </row>
    <row r="1496" spans="1:14" x14ac:dyDescent="0.3">
      <c r="A1496">
        <v>2</v>
      </c>
      <c r="B1496">
        <v>2010</v>
      </c>
      <c r="C1496">
        <v>9.6484700000000001E-4</v>
      </c>
      <c r="D1496">
        <v>6.5919100000000003E-3</v>
      </c>
      <c r="E1496">
        <v>4.1666300000000003E-2</v>
      </c>
      <c r="F1496">
        <v>0.28934900000000002</v>
      </c>
      <c r="G1496">
        <v>0.59243199999999996</v>
      </c>
      <c r="H1496">
        <v>1.08134</v>
      </c>
      <c r="I1496">
        <v>1.09846</v>
      </c>
      <c r="J1496">
        <v>1.0672699999999999</v>
      </c>
      <c r="K1496">
        <v>1.8834599999999999</v>
      </c>
      <c r="L1496">
        <v>1.97949</v>
      </c>
      <c r="M1496">
        <v>1.97949</v>
      </c>
      <c r="N1496">
        <v>1.97949</v>
      </c>
    </row>
    <row r="1497" spans="1:14" x14ac:dyDescent="0.3">
      <c r="A1497">
        <v>2</v>
      </c>
      <c r="B1497">
        <v>2011</v>
      </c>
      <c r="C1497">
        <v>9.6484700000000001E-4</v>
      </c>
      <c r="D1497">
        <v>6.5919100000000003E-3</v>
      </c>
      <c r="E1497">
        <v>4.1666300000000003E-2</v>
      </c>
      <c r="F1497">
        <v>0.28934900000000002</v>
      </c>
      <c r="G1497">
        <v>0.59243199999999996</v>
      </c>
      <c r="H1497">
        <v>1.08134</v>
      </c>
      <c r="I1497">
        <v>1.09846</v>
      </c>
      <c r="J1497">
        <v>1.0672699999999999</v>
      </c>
      <c r="K1497">
        <v>1.8834599999999999</v>
      </c>
      <c r="L1497">
        <v>1.97949</v>
      </c>
      <c r="M1497">
        <v>1.97949</v>
      </c>
      <c r="N1497">
        <v>1.97949</v>
      </c>
    </row>
    <row r="1498" spans="1:14" x14ac:dyDescent="0.3">
      <c r="A1498">
        <v>2</v>
      </c>
      <c r="B1498">
        <v>2012</v>
      </c>
      <c r="C1498">
        <v>9.6484700000000001E-4</v>
      </c>
      <c r="D1498">
        <v>6.5919100000000003E-3</v>
      </c>
      <c r="E1498">
        <v>4.1666300000000003E-2</v>
      </c>
      <c r="F1498">
        <v>0.28934900000000002</v>
      </c>
      <c r="G1498">
        <v>0.59243199999999996</v>
      </c>
      <c r="H1498">
        <v>1.08134</v>
      </c>
      <c r="I1498">
        <v>1.09846</v>
      </c>
      <c r="J1498">
        <v>1.0672699999999999</v>
      </c>
      <c r="K1498">
        <v>1.8834599999999999</v>
      </c>
      <c r="L1498">
        <v>1.97949</v>
      </c>
      <c r="M1498">
        <v>1.97949</v>
      </c>
      <c r="N1498">
        <v>1.97949</v>
      </c>
    </row>
    <row r="1501" spans="1:14" x14ac:dyDescent="0.3">
      <c r="A1501" t="s">
        <v>82</v>
      </c>
    </row>
    <row r="1502" spans="1:14" x14ac:dyDescent="0.3">
      <c r="A1502">
        <v>3</v>
      </c>
      <c r="B1502">
        <v>1970</v>
      </c>
      <c r="C1502">
        <v>0.215784</v>
      </c>
      <c r="D1502">
        <v>1.90764</v>
      </c>
      <c r="E1502">
        <v>5.2664099999999996</v>
      </c>
      <c r="F1502">
        <v>2.4579800000000001</v>
      </c>
      <c r="G1502">
        <v>0.36322100000000002</v>
      </c>
      <c r="H1502">
        <v>5.7148400000000002E-2</v>
      </c>
      <c r="I1502">
        <v>2.65151E-2</v>
      </c>
      <c r="J1502">
        <v>4.0766999999999998E-2</v>
      </c>
      <c r="K1502">
        <v>0.145013</v>
      </c>
      <c r="L1502">
        <v>0.50650899999999999</v>
      </c>
      <c r="M1502">
        <v>0.50650899999999999</v>
      </c>
      <c r="N1502">
        <v>0.50650899999999999</v>
      </c>
    </row>
    <row r="1503" spans="1:14" x14ac:dyDescent="0.3">
      <c r="A1503">
        <v>3</v>
      </c>
      <c r="B1503">
        <v>1971</v>
      </c>
      <c r="C1503">
        <v>0.215784</v>
      </c>
      <c r="D1503">
        <v>1.90764</v>
      </c>
      <c r="E1503">
        <v>5.2664099999999996</v>
      </c>
      <c r="F1503">
        <v>2.4579800000000001</v>
      </c>
      <c r="G1503">
        <v>0.36322100000000002</v>
      </c>
      <c r="H1503">
        <v>5.7148400000000002E-2</v>
      </c>
      <c r="I1503">
        <v>2.65151E-2</v>
      </c>
      <c r="J1503">
        <v>4.0766999999999998E-2</v>
      </c>
      <c r="K1503">
        <v>0.145013</v>
      </c>
      <c r="L1503">
        <v>0.50650899999999999</v>
      </c>
      <c r="M1503">
        <v>0.50650899999999999</v>
      </c>
      <c r="N1503">
        <v>0.50650899999999999</v>
      </c>
    </row>
    <row r="1504" spans="1:14" x14ac:dyDescent="0.3">
      <c r="A1504">
        <v>3</v>
      </c>
      <c r="B1504">
        <v>1972</v>
      </c>
      <c r="C1504">
        <v>0.215784</v>
      </c>
      <c r="D1504">
        <v>1.90764</v>
      </c>
      <c r="E1504">
        <v>5.2664099999999996</v>
      </c>
      <c r="F1504">
        <v>2.4579800000000001</v>
      </c>
      <c r="G1504">
        <v>0.36322100000000002</v>
      </c>
      <c r="H1504">
        <v>5.7148400000000002E-2</v>
      </c>
      <c r="I1504">
        <v>2.65151E-2</v>
      </c>
      <c r="J1504">
        <v>4.0766999999999998E-2</v>
      </c>
      <c r="K1504">
        <v>0.145013</v>
      </c>
      <c r="L1504">
        <v>0.50650899999999999</v>
      </c>
      <c r="M1504">
        <v>0.50650899999999999</v>
      </c>
      <c r="N1504">
        <v>0.50650899999999999</v>
      </c>
    </row>
    <row r="1505" spans="1:14" x14ac:dyDescent="0.3">
      <c r="A1505">
        <v>3</v>
      </c>
      <c r="B1505">
        <v>1973</v>
      </c>
      <c r="C1505">
        <v>0.215784</v>
      </c>
      <c r="D1505">
        <v>1.90764</v>
      </c>
      <c r="E1505">
        <v>5.2664099999999996</v>
      </c>
      <c r="F1505">
        <v>2.4579800000000001</v>
      </c>
      <c r="G1505">
        <v>0.36322100000000002</v>
      </c>
      <c r="H1505">
        <v>5.7148400000000002E-2</v>
      </c>
      <c r="I1505">
        <v>2.65151E-2</v>
      </c>
      <c r="J1505">
        <v>4.0766999999999998E-2</v>
      </c>
      <c r="K1505">
        <v>0.145013</v>
      </c>
      <c r="L1505">
        <v>0.50650899999999999</v>
      </c>
      <c r="M1505">
        <v>0.50650899999999999</v>
      </c>
      <c r="N1505">
        <v>0.50650899999999999</v>
      </c>
    </row>
    <row r="1506" spans="1:14" x14ac:dyDescent="0.3">
      <c r="A1506">
        <v>3</v>
      </c>
      <c r="B1506">
        <v>1974</v>
      </c>
      <c r="C1506">
        <v>0.215784</v>
      </c>
      <c r="D1506">
        <v>1.90764</v>
      </c>
      <c r="E1506">
        <v>5.2664099999999996</v>
      </c>
      <c r="F1506">
        <v>2.4579800000000001</v>
      </c>
      <c r="G1506">
        <v>0.36322100000000002</v>
      </c>
      <c r="H1506">
        <v>5.7148400000000002E-2</v>
      </c>
      <c r="I1506">
        <v>2.65151E-2</v>
      </c>
      <c r="J1506">
        <v>4.0766999999999998E-2</v>
      </c>
      <c r="K1506">
        <v>0.145013</v>
      </c>
      <c r="L1506">
        <v>0.50650899999999999</v>
      </c>
      <c r="M1506">
        <v>0.50650899999999999</v>
      </c>
      <c r="N1506">
        <v>0.50650899999999999</v>
      </c>
    </row>
    <row r="1507" spans="1:14" x14ac:dyDescent="0.3">
      <c r="A1507">
        <v>3</v>
      </c>
      <c r="B1507">
        <v>1975</v>
      </c>
      <c r="C1507">
        <v>0.215784</v>
      </c>
      <c r="D1507">
        <v>1.90764</v>
      </c>
      <c r="E1507">
        <v>5.2664099999999996</v>
      </c>
      <c r="F1507">
        <v>2.4579800000000001</v>
      </c>
      <c r="G1507">
        <v>0.36322100000000002</v>
      </c>
      <c r="H1507">
        <v>5.7148400000000002E-2</v>
      </c>
      <c r="I1507">
        <v>2.65151E-2</v>
      </c>
      <c r="J1507">
        <v>4.0766999999999998E-2</v>
      </c>
      <c r="K1507">
        <v>0.145013</v>
      </c>
      <c r="L1507">
        <v>0.50650899999999999</v>
      </c>
      <c r="M1507">
        <v>0.50650899999999999</v>
      </c>
      <c r="N1507">
        <v>0.50650899999999999</v>
      </c>
    </row>
    <row r="1508" spans="1:14" x14ac:dyDescent="0.3">
      <c r="A1508">
        <v>3</v>
      </c>
      <c r="B1508">
        <v>1976</v>
      </c>
      <c r="C1508">
        <v>0.215784</v>
      </c>
      <c r="D1508">
        <v>1.90764</v>
      </c>
      <c r="E1508">
        <v>5.2664099999999996</v>
      </c>
      <c r="F1508">
        <v>2.4579800000000001</v>
      </c>
      <c r="G1508">
        <v>0.36322100000000002</v>
      </c>
      <c r="H1508">
        <v>5.7148400000000002E-2</v>
      </c>
      <c r="I1508">
        <v>2.65151E-2</v>
      </c>
      <c r="J1508">
        <v>4.0766999999999998E-2</v>
      </c>
      <c r="K1508">
        <v>0.145013</v>
      </c>
      <c r="L1508">
        <v>0.50650899999999999</v>
      </c>
      <c r="M1508">
        <v>0.50650899999999999</v>
      </c>
      <c r="N1508">
        <v>0.50650899999999999</v>
      </c>
    </row>
    <row r="1509" spans="1:14" x14ac:dyDescent="0.3">
      <c r="A1509">
        <v>3</v>
      </c>
      <c r="B1509">
        <v>1977</v>
      </c>
      <c r="C1509">
        <v>0.215784</v>
      </c>
      <c r="D1509">
        <v>1.90764</v>
      </c>
      <c r="E1509">
        <v>5.2664099999999996</v>
      </c>
      <c r="F1509">
        <v>2.4579800000000001</v>
      </c>
      <c r="G1509">
        <v>0.36322100000000002</v>
      </c>
      <c r="H1509">
        <v>5.7148400000000002E-2</v>
      </c>
      <c r="I1509">
        <v>2.65151E-2</v>
      </c>
      <c r="J1509">
        <v>4.0766999999999998E-2</v>
      </c>
      <c r="K1509">
        <v>0.145013</v>
      </c>
      <c r="L1509">
        <v>0.50650899999999999</v>
      </c>
      <c r="M1509">
        <v>0.50650899999999999</v>
      </c>
      <c r="N1509">
        <v>0.50650899999999999</v>
      </c>
    </row>
    <row r="1510" spans="1:14" x14ac:dyDescent="0.3">
      <c r="A1510">
        <v>3</v>
      </c>
      <c r="B1510">
        <v>1978</v>
      </c>
      <c r="C1510">
        <v>0.215784</v>
      </c>
      <c r="D1510">
        <v>1.90764</v>
      </c>
      <c r="E1510">
        <v>5.2664099999999996</v>
      </c>
      <c r="F1510">
        <v>2.4579800000000001</v>
      </c>
      <c r="G1510">
        <v>0.36322100000000002</v>
      </c>
      <c r="H1510">
        <v>5.7148400000000002E-2</v>
      </c>
      <c r="I1510">
        <v>2.65151E-2</v>
      </c>
      <c r="J1510">
        <v>4.0766999999999998E-2</v>
      </c>
      <c r="K1510">
        <v>0.145013</v>
      </c>
      <c r="L1510">
        <v>0.50650899999999999</v>
      </c>
      <c r="M1510">
        <v>0.50650899999999999</v>
      </c>
      <c r="N1510">
        <v>0.50650899999999999</v>
      </c>
    </row>
    <row r="1511" spans="1:14" x14ac:dyDescent="0.3">
      <c r="A1511">
        <v>3</v>
      </c>
      <c r="B1511">
        <v>1979</v>
      </c>
      <c r="C1511">
        <v>0.215784</v>
      </c>
      <c r="D1511">
        <v>1.90764</v>
      </c>
      <c r="E1511">
        <v>5.2664099999999996</v>
      </c>
      <c r="F1511">
        <v>2.4579800000000001</v>
      </c>
      <c r="G1511">
        <v>0.36322100000000002</v>
      </c>
      <c r="H1511">
        <v>5.7148400000000002E-2</v>
      </c>
      <c r="I1511">
        <v>2.65151E-2</v>
      </c>
      <c r="J1511">
        <v>4.0766999999999998E-2</v>
      </c>
      <c r="K1511">
        <v>0.145013</v>
      </c>
      <c r="L1511">
        <v>0.50650899999999999</v>
      </c>
      <c r="M1511">
        <v>0.50650899999999999</v>
      </c>
      <c r="N1511">
        <v>0.50650899999999999</v>
      </c>
    </row>
    <row r="1512" spans="1:14" x14ac:dyDescent="0.3">
      <c r="A1512">
        <v>3</v>
      </c>
      <c r="B1512">
        <v>1980</v>
      </c>
      <c r="C1512">
        <v>0.215784</v>
      </c>
      <c r="D1512">
        <v>1.90764</v>
      </c>
      <c r="E1512">
        <v>5.2664099999999996</v>
      </c>
      <c r="F1512">
        <v>2.4579800000000001</v>
      </c>
      <c r="G1512">
        <v>0.36322100000000002</v>
      </c>
      <c r="H1512">
        <v>5.7148400000000002E-2</v>
      </c>
      <c r="I1512">
        <v>2.65151E-2</v>
      </c>
      <c r="J1512">
        <v>4.0766999999999998E-2</v>
      </c>
      <c r="K1512">
        <v>0.145013</v>
      </c>
      <c r="L1512">
        <v>0.50650899999999999</v>
      </c>
      <c r="M1512">
        <v>0.50650899999999999</v>
      </c>
      <c r="N1512">
        <v>0.50650899999999999</v>
      </c>
    </row>
    <row r="1513" spans="1:14" x14ac:dyDescent="0.3">
      <c r="A1513">
        <v>3</v>
      </c>
      <c r="B1513">
        <v>1981</v>
      </c>
      <c r="C1513">
        <v>0.215784</v>
      </c>
      <c r="D1513">
        <v>1.90764</v>
      </c>
      <c r="E1513">
        <v>5.2664099999999996</v>
      </c>
      <c r="F1513">
        <v>2.4579800000000001</v>
      </c>
      <c r="G1513">
        <v>0.36322100000000002</v>
      </c>
      <c r="H1513">
        <v>5.7148400000000002E-2</v>
      </c>
      <c r="I1513">
        <v>2.65151E-2</v>
      </c>
      <c r="J1513">
        <v>4.0766999999999998E-2</v>
      </c>
      <c r="K1513">
        <v>0.145013</v>
      </c>
      <c r="L1513">
        <v>0.50650899999999999</v>
      </c>
      <c r="M1513">
        <v>0.50650899999999999</v>
      </c>
      <c r="N1513">
        <v>0.50650899999999999</v>
      </c>
    </row>
    <row r="1514" spans="1:14" x14ac:dyDescent="0.3">
      <c r="A1514">
        <v>3</v>
      </c>
      <c r="B1514">
        <v>1982</v>
      </c>
      <c r="C1514">
        <v>0.215784</v>
      </c>
      <c r="D1514">
        <v>1.90764</v>
      </c>
      <c r="E1514">
        <v>5.2664099999999996</v>
      </c>
      <c r="F1514">
        <v>2.4579800000000001</v>
      </c>
      <c r="G1514">
        <v>0.36322100000000002</v>
      </c>
      <c r="H1514">
        <v>5.7148400000000002E-2</v>
      </c>
      <c r="I1514">
        <v>2.65151E-2</v>
      </c>
      <c r="J1514">
        <v>4.0766999999999998E-2</v>
      </c>
      <c r="K1514">
        <v>0.145013</v>
      </c>
      <c r="L1514">
        <v>0.50650899999999999</v>
      </c>
      <c r="M1514">
        <v>0.50650899999999999</v>
      </c>
      <c r="N1514">
        <v>0.50650899999999999</v>
      </c>
    </row>
    <row r="1515" spans="1:14" x14ac:dyDescent="0.3">
      <c r="A1515">
        <v>3</v>
      </c>
      <c r="B1515">
        <v>1983</v>
      </c>
      <c r="C1515">
        <v>0.215784</v>
      </c>
      <c r="D1515">
        <v>1.90764</v>
      </c>
      <c r="E1515">
        <v>5.2664099999999996</v>
      </c>
      <c r="F1515">
        <v>2.4579800000000001</v>
      </c>
      <c r="G1515">
        <v>0.36322100000000002</v>
      </c>
      <c r="H1515">
        <v>5.7148400000000002E-2</v>
      </c>
      <c r="I1515">
        <v>2.65151E-2</v>
      </c>
      <c r="J1515">
        <v>4.0766999999999998E-2</v>
      </c>
      <c r="K1515">
        <v>0.145013</v>
      </c>
      <c r="L1515">
        <v>0.50650899999999999</v>
      </c>
      <c r="M1515">
        <v>0.50650899999999999</v>
      </c>
      <c r="N1515">
        <v>0.50650899999999999</v>
      </c>
    </row>
    <row r="1516" spans="1:14" x14ac:dyDescent="0.3">
      <c r="A1516">
        <v>3</v>
      </c>
      <c r="B1516">
        <v>1984</v>
      </c>
      <c r="C1516">
        <v>0.215784</v>
      </c>
      <c r="D1516">
        <v>1.90764</v>
      </c>
      <c r="E1516">
        <v>5.2664099999999996</v>
      </c>
      <c r="F1516">
        <v>2.4579800000000001</v>
      </c>
      <c r="G1516">
        <v>0.36322100000000002</v>
      </c>
      <c r="H1516">
        <v>5.7148400000000002E-2</v>
      </c>
      <c r="I1516">
        <v>2.65151E-2</v>
      </c>
      <c r="J1516">
        <v>4.0766999999999998E-2</v>
      </c>
      <c r="K1516">
        <v>0.145013</v>
      </c>
      <c r="L1516">
        <v>0.50650899999999999</v>
      </c>
      <c r="M1516">
        <v>0.50650899999999999</v>
      </c>
      <c r="N1516">
        <v>0.50650899999999999</v>
      </c>
    </row>
    <row r="1517" spans="1:14" x14ac:dyDescent="0.3">
      <c r="A1517">
        <v>3</v>
      </c>
      <c r="B1517">
        <v>1985</v>
      </c>
      <c r="C1517">
        <v>0.215784</v>
      </c>
      <c r="D1517">
        <v>1.90764</v>
      </c>
      <c r="E1517">
        <v>5.2664099999999996</v>
      </c>
      <c r="F1517">
        <v>2.4579800000000001</v>
      </c>
      <c r="G1517">
        <v>0.36322100000000002</v>
      </c>
      <c r="H1517">
        <v>5.7148400000000002E-2</v>
      </c>
      <c r="I1517">
        <v>2.65151E-2</v>
      </c>
      <c r="J1517">
        <v>4.0766999999999998E-2</v>
      </c>
      <c r="K1517">
        <v>0.145013</v>
      </c>
      <c r="L1517">
        <v>0.50650899999999999</v>
      </c>
      <c r="M1517">
        <v>0.50650899999999999</v>
      </c>
      <c r="N1517">
        <v>0.50650899999999999</v>
      </c>
    </row>
    <row r="1518" spans="1:14" x14ac:dyDescent="0.3">
      <c r="A1518">
        <v>3</v>
      </c>
      <c r="B1518">
        <v>1986</v>
      </c>
      <c r="C1518">
        <v>0.215784</v>
      </c>
      <c r="D1518">
        <v>1.90764</v>
      </c>
      <c r="E1518">
        <v>5.2664099999999996</v>
      </c>
      <c r="F1518">
        <v>2.4579800000000001</v>
      </c>
      <c r="G1518">
        <v>0.36322100000000002</v>
      </c>
      <c r="H1518">
        <v>5.7148400000000002E-2</v>
      </c>
      <c r="I1518">
        <v>2.65151E-2</v>
      </c>
      <c r="J1518">
        <v>4.0766999999999998E-2</v>
      </c>
      <c r="K1518">
        <v>0.145013</v>
      </c>
      <c r="L1518">
        <v>0.50650899999999999</v>
      </c>
      <c r="M1518">
        <v>0.50650899999999999</v>
      </c>
      <c r="N1518">
        <v>0.50650899999999999</v>
      </c>
    </row>
    <row r="1519" spans="1:14" x14ac:dyDescent="0.3">
      <c r="A1519">
        <v>3</v>
      </c>
      <c r="B1519">
        <v>1987</v>
      </c>
      <c r="C1519">
        <v>0.215784</v>
      </c>
      <c r="D1519">
        <v>1.90764</v>
      </c>
      <c r="E1519">
        <v>5.2664099999999996</v>
      </c>
      <c r="F1519">
        <v>2.4579800000000001</v>
      </c>
      <c r="G1519">
        <v>0.36322100000000002</v>
      </c>
      <c r="H1519">
        <v>5.7148400000000002E-2</v>
      </c>
      <c r="I1519">
        <v>2.65151E-2</v>
      </c>
      <c r="J1519">
        <v>4.0766999999999998E-2</v>
      </c>
      <c r="K1519">
        <v>0.145013</v>
      </c>
      <c r="L1519">
        <v>0.50650899999999999</v>
      </c>
      <c r="M1519">
        <v>0.50650899999999999</v>
      </c>
      <c r="N1519">
        <v>0.50650899999999999</v>
      </c>
    </row>
    <row r="1520" spans="1:14" x14ac:dyDescent="0.3">
      <c r="A1520">
        <v>3</v>
      </c>
      <c r="B1520">
        <v>1988</v>
      </c>
      <c r="C1520">
        <v>0.215784</v>
      </c>
      <c r="D1520">
        <v>1.90764</v>
      </c>
      <c r="E1520">
        <v>5.2664099999999996</v>
      </c>
      <c r="F1520">
        <v>2.4579800000000001</v>
      </c>
      <c r="G1520">
        <v>0.36322100000000002</v>
      </c>
      <c r="H1520">
        <v>5.7148400000000002E-2</v>
      </c>
      <c r="I1520">
        <v>2.65151E-2</v>
      </c>
      <c r="J1520">
        <v>4.0766999999999998E-2</v>
      </c>
      <c r="K1520">
        <v>0.145013</v>
      </c>
      <c r="L1520">
        <v>0.50650899999999999</v>
      </c>
      <c r="M1520">
        <v>0.50650899999999999</v>
      </c>
      <c r="N1520">
        <v>0.50650899999999999</v>
      </c>
    </row>
    <row r="1521" spans="1:14" x14ac:dyDescent="0.3">
      <c r="A1521">
        <v>3</v>
      </c>
      <c r="B1521">
        <v>1989</v>
      </c>
      <c r="C1521">
        <v>0.215784</v>
      </c>
      <c r="D1521">
        <v>1.90764</v>
      </c>
      <c r="E1521">
        <v>5.2664099999999996</v>
      </c>
      <c r="F1521">
        <v>2.4579800000000001</v>
      </c>
      <c r="G1521">
        <v>0.36322100000000002</v>
      </c>
      <c r="H1521">
        <v>5.7148400000000002E-2</v>
      </c>
      <c r="I1521">
        <v>2.65151E-2</v>
      </c>
      <c r="J1521">
        <v>4.0766999999999998E-2</v>
      </c>
      <c r="K1521">
        <v>0.145013</v>
      </c>
      <c r="L1521">
        <v>0.50650899999999999</v>
      </c>
      <c r="M1521">
        <v>0.50650899999999999</v>
      </c>
      <c r="N1521">
        <v>0.50650899999999999</v>
      </c>
    </row>
    <row r="1522" spans="1:14" x14ac:dyDescent="0.3">
      <c r="A1522">
        <v>3</v>
      </c>
      <c r="B1522">
        <v>1990</v>
      </c>
      <c r="C1522">
        <v>0.215784</v>
      </c>
      <c r="D1522">
        <v>1.90764</v>
      </c>
      <c r="E1522">
        <v>5.2664099999999996</v>
      </c>
      <c r="F1522">
        <v>2.4579800000000001</v>
      </c>
      <c r="G1522">
        <v>0.36322100000000002</v>
      </c>
      <c r="H1522">
        <v>5.7148400000000002E-2</v>
      </c>
      <c r="I1522">
        <v>2.65151E-2</v>
      </c>
      <c r="J1522">
        <v>4.0766999999999998E-2</v>
      </c>
      <c r="K1522">
        <v>0.145013</v>
      </c>
      <c r="L1522">
        <v>0.50650899999999999</v>
      </c>
      <c r="M1522">
        <v>0.50650899999999999</v>
      </c>
      <c r="N1522">
        <v>0.50650899999999999</v>
      </c>
    </row>
    <row r="1523" spans="1:14" x14ac:dyDescent="0.3">
      <c r="A1523">
        <v>3</v>
      </c>
      <c r="B1523">
        <v>1991</v>
      </c>
      <c r="C1523">
        <v>0.215784</v>
      </c>
      <c r="D1523">
        <v>1.90764</v>
      </c>
      <c r="E1523">
        <v>5.2664099999999996</v>
      </c>
      <c r="F1523">
        <v>2.4579800000000001</v>
      </c>
      <c r="G1523">
        <v>0.36322100000000002</v>
      </c>
      <c r="H1523">
        <v>5.7148400000000002E-2</v>
      </c>
      <c r="I1523">
        <v>2.65151E-2</v>
      </c>
      <c r="J1523">
        <v>4.0766999999999998E-2</v>
      </c>
      <c r="K1523">
        <v>0.145013</v>
      </c>
      <c r="L1523">
        <v>0.50650899999999999</v>
      </c>
      <c r="M1523">
        <v>0.50650899999999999</v>
      </c>
      <c r="N1523">
        <v>0.50650899999999999</v>
      </c>
    </row>
    <row r="1524" spans="1:14" x14ac:dyDescent="0.3">
      <c r="A1524">
        <v>3</v>
      </c>
      <c r="B1524">
        <v>1992</v>
      </c>
      <c r="C1524">
        <v>0.215784</v>
      </c>
      <c r="D1524">
        <v>1.90764</v>
      </c>
      <c r="E1524">
        <v>5.2664099999999996</v>
      </c>
      <c r="F1524">
        <v>2.4579800000000001</v>
      </c>
      <c r="G1524">
        <v>0.36322100000000002</v>
      </c>
      <c r="H1524">
        <v>5.7148400000000002E-2</v>
      </c>
      <c r="I1524">
        <v>2.65151E-2</v>
      </c>
      <c r="J1524">
        <v>4.0766999999999998E-2</v>
      </c>
      <c r="K1524">
        <v>0.145013</v>
      </c>
      <c r="L1524">
        <v>0.50650899999999999</v>
      </c>
      <c r="M1524">
        <v>0.50650899999999999</v>
      </c>
      <c r="N1524">
        <v>0.50650899999999999</v>
      </c>
    </row>
    <row r="1525" spans="1:14" x14ac:dyDescent="0.3">
      <c r="A1525">
        <v>3</v>
      </c>
      <c r="B1525">
        <v>1993</v>
      </c>
      <c r="C1525">
        <v>0.215784</v>
      </c>
      <c r="D1525">
        <v>1.90764</v>
      </c>
      <c r="E1525">
        <v>5.2664099999999996</v>
      </c>
      <c r="F1525">
        <v>2.4579800000000001</v>
      </c>
      <c r="G1525">
        <v>0.36322100000000002</v>
      </c>
      <c r="H1525">
        <v>5.7148400000000002E-2</v>
      </c>
      <c r="I1525">
        <v>2.65151E-2</v>
      </c>
      <c r="J1525">
        <v>4.0766999999999998E-2</v>
      </c>
      <c r="K1525">
        <v>0.145013</v>
      </c>
      <c r="L1525">
        <v>0.50650899999999999</v>
      </c>
      <c r="M1525">
        <v>0.50650899999999999</v>
      </c>
      <c r="N1525">
        <v>0.50650899999999999</v>
      </c>
    </row>
    <row r="1526" spans="1:14" x14ac:dyDescent="0.3">
      <c r="A1526">
        <v>3</v>
      </c>
      <c r="B1526">
        <v>1994</v>
      </c>
      <c r="C1526">
        <v>0.215784</v>
      </c>
      <c r="D1526">
        <v>1.90764</v>
      </c>
      <c r="E1526">
        <v>5.2664099999999996</v>
      </c>
      <c r="F1526">
        <v>2.4579800000000001</v>
      </c>
      <c r="G1526">
        <v>0.36322100000000002</v>
      </c>
      <c r="H1526">
        <v>5.7148400000000002E-2</v>
      </c>
      <c r="I1526">
        <v>2.65151E-2</v>
      </c>
      <c r="J1526">
        <v>4.0766999999999998E-2</v>
      </c>
      <c r="K1526">
        <v>0.145013</v>
      </c>
      <c r="L1526">
        <v>0.50650899999999999</v>
      </c>
      <c r="M1526">
        <v>0.50650899999999999</v>
      </c>
      <c r="N1526">
        <v>0.50650899999999999</v>
      </c>
    </row>
    <row r="1527" spans="1:14" x14ac:dyDescent="0.3">
      <c r="A1527">
        <v>3</v>
      </c>
      <c r="B1527">
        <v>1995</v>
      </c>
      <c r="C1527">
        <v>0.215784</v>
      </c>
      <c r="D1527">
        <v>1.90764</v>
      </c>
      <c r="E1527">
        <v>5.2664099999999996</v>
      </c>
      <c r="F1527">
        <v>2.4579800000000001</v>
      </c>
      <c r="G1527">
        <v>0.36322100000000002</v>
      </c>
      <c r="H1527">
        <v>5.7148400000000002E-2</v>
      </c>
      <c r="I1527">
        <v>2.65151E-2</v>
      </c>
      <c r="J1527">
        <v>4.0766999999999998E-2</v>
      </c>
      <c r="K1527">
        <v>0.145013</v>
      </c>
      <c r="L1527">
        <v>0.50650899999999999</v>
      </c>
      <c r="M1527">
        <v>0.50650899999999999</v>
      </c>
      <c r="N1527">
        <v>0.50650899999999999</v>
      </c>
    </row>
    <row r="1528" spans="1:14" x14ac:dyDescent="0.3">
      <c r="A1528">
        <v>3</v>
      </c>
      <c r="B1528">
        <v>1996</v>
      </c>
      <c r="C1528">
        <v>0.215784</v>
      </c>
      <c r="D1528">
        <v>1.90764</v>
      </c>
      <c r="E1528">
        <v>5.2664099999999996</v>
      </c>
      <c r="F1528">
        <v>2.4579800000000001</v>
      </c>
      <c r="G1528">
        <v>0.36322100000000002</v>
      </c>
      <c r="H1528">
        <v>5.7148400000000002E-2</v>
      </c>
      <c r="I1528">
        <v>2.65151E-2</v>
      </c>
      <c r="J1528">
        <v>4.0766999999999998E-2</v>
      </c>
      <c r="K1528">
        <v>0.145013</v>
      </c>
      <c r="L1528">
        <v>0.50650899999999999</v>
      </c>
      <c r="M1528">
        <v>0.50650899999999999</v>
      </c>
      <c r="N1528">
        <v>0.50650899999999999</v>
      </c>
    </row>
    <row r="1529" spans="1:14" x14ac:dyDescent="0.3">
      <c r="A1529">
        <v>3</v>
      </c>
      <c r="B1529">
        <v>1997</v>
      </c>
      <c r="C1529">
        <v>0.215784</v>
      </c>
      <c r="D1529">
        <v>1.90764</v>
      </c>
      <c r="E1529">
        <v>5.2664099999999996</v>
      </c>
      <c r="F1529">
        <v>2.4579800000000001</v>
      </c>
      <c r="G1529">
        <v>0.36322100000000002</v>
      </c>
      <c r="H1529">
        <v>5.7148400000000002E-2</v>
      </c>
      <c r="I1529">
        <v>2.65151E-2</v>
      </c>
      <c r="J1529">
        <v>4.0766999999999998E-2</v>
      </c>
      <c r="K1529">
        <v>0.145013</v>
      </c>
      <c r="L1529">
        <v>0.50650899999999999</v>
      </c>
      <c r="M1529">
        <v>0.50650899999999999</v>
      </c>
      <c r="N1529">
        <v>0.50650899999999999</v>
      </c>
    </row>
    <row r="1530" spans="1:14" x14ac:dyDescent="0.3">
      <c r="A1530">
        <v>3</v>
      </c>
      <c r="B1530">
        <v>1998</v>
      </c>
      <c r="C1530">
        <v>0.215784</v>
      </c>
      <c r="D1530">
        <v>1.90764</v>
      </c>
      <c r="E1530">
        <v>5.2664099999999996</v>
      </c>
      <c r="F1530">
        <v>2.4579800000000001</v>
      </c>
      <c r="G1530">
        <v>0.36322100000000002</v>
      </c>
      <c r="H1530">
        <v>5.7148400000000002E-2</v>
      </c>
      <c r="I1530">
        <v>2.65151E-2</v>
      </c>
      <c r="J1530">
        <v>4.0766999999999998E-2</v>
      </c>
      <c r="K1530">
        <v>0.145013</v>
      </c>
      <c r="L1530">
        <v>0.50650899999999999</v>
      </c>
      <c r="M1530">
        <v>0.50650899999999999</v>
      </c>
      <c r="N1530">
        <v>0.50650899999999999</v>
      </c>
    </row>
    <row r="1531" spans="1:14" x14ac:dyDescent="0.3">
      <c r="A1531">
        <v>3</v>
      </c>
      <c r="B1531">
        <v>1999</v>
      </c>
      <c r="C1531">
        <v>0.215784</v>
      </c>
      <c r="D1531">
        <v>1.90764</v>
      </c>
      <c r="E1531">
        <v>5.2664099999999996</v>
      </c>
      <c r="F1531">
        <v>2.4579800000000001</v>
      </c>
      <c r="G1531">
        <v>0.36322100000000002</v>
      </c>
      <c r="H1531">
        <v>5.7148400000000002E-2</v>
      </c>
      <c r="I1531">
        <v>2.65151E-2</v>
      </c>
      <c r="J1531">
        <v>4.0766999999999998E-2</v>
      </c>
      <c r="K1531">
        <v>0.145013</v>
      </c>
      <c r="L1531">
        <v>0.50650899999999999</v>
      </c>
      <c r="M1531">
        <v>0.50650899999999999</v>
      </c>
      <c r="N1531">
        <v>0.50650899999999999</v>
      </c>
    </row>
    <row r="1532" spans="1:14" x14ac:dyDescent="0.3">
      <c r="A1532">
        <v>3</v>
      </c>
      <c r="B1532">
        <v>2000</v>
      </c>
      <c r="C1532">
        <v>0.215784</v>
      </c>
      <c r="D1532">
        <v>1.90764</v>
      </c>
      <c r="E1532">
        <v>5.2664099999999996</v>
      </c>
      <c r="F1532">
        <v>2.4579800000000001</v>
      </c>
      <c r="G1532">
        <v>0.36322100000000002</v>
      </c>
      <c r="H1532">
        <v>5.7148400000000002E-2</v>
      </c>
      <c r="I1532">
        <v>2.65151E-2</v>
      </c>
      <c r="J1532">
        <v>4.0766999999999998E-2</v>
      </c>
      <c r="K1532">
        <v>0.145013</v>
      </c>
      <c r="L1532">
        <v>0.50650899999999999</v>
      </c>
      <c r="M1532">
        <v>0.50650899999999999</v>
      </c>
      <c r="N1532">
        <v>0.50650899999999999</v>
      </c>
    </row>
    <row r="1533" spans="1:14" x14ac:dyDescent="0.3">
      <c r="A1533">
        <v>3</v>
      </c>
      <c r="B1533">
        <v>2001</v>
      </c>
      <c r="C1533">
        <v>0.215784</v>
      </c>
      <c r="D1533">
        <v>1.90764</v>
      </c>
      <c r="E1533">
        <v>5.2664099999999996</v>
      </c>
      <c r="F1533">
        <v>2.4579800000000001</v>
      </c>
      <c r="G1533">
        <v>0.36322100000000002</v>
      </c>
      <c r="H1533">
        <v>5.7148400000000002E-2</v>
      </c>
      <c r="I1533">
        <v>2.65151E-2</v>
      </c>
      <c r="J1533">
        <v>4.0766999999999998E-2</v>
      </c>
      <c r="K1533">
        <v>0.145013</v>
      </c>
      <c r="L1533">
        <v>0.50650899999999999</v>
      </c>
      <c r="M1533">
        <v>0.50650899999999999</v>
      </c>
      <c r="N1533">
        <v>0.50650899999999999</v>
      </c>
    </row>
    <row r="1534" spans="1:14" x14ac:dyDescent="0.3">
      <c r="A1534">
        <v>3</v>
      </c>
      <c r="B1534">
        <v>2002</v>
      </c>
      <c r="C1534">
        <v>7.9255900000000004E-2</v>
      </c>
      <c r="D1534">
        <v>0.88927</v>
      </c>
      <c r="E1534">
        <v>1.3413900000000001</v>
      </c>
      <c r="F1534">
        <v>0.23543500000000001</v>
      </c>
      <c r="G1534">
        <v>5.5773400000000001E-2</v>
      </c>
      <c r="H1534">
        <v>2.4466000000000002E-2</v>
      </c>
      <c r="I1534">
        <v>1.7891899999999999E-2</v>
      </c>
      <c r="J1534">
        <v>2.9796900000000001E-2</v>
      </c>
      <c r="K1534">
        <v>0.15918399999999999</v>
      </c>
      <c r="L1534">
        <v>3.05585</v>
      </c>
      <c r="M1534">
        <v>3.05585</v>
      </c>
      <c r="N1534">
        <v>3.05585</v>
      </c>
    </row>
    <row r="1535" spans="1:14" x14ac:dyDescent="0.3">
      <c r="A1535">
        <v>3</v>
      </c>
      <c r="B1535">
        <v>2003</v>
      </c>
      <c r="C1535">
        <v>7.9255900000000004E-2</v>
      </c>
      <c r="D1535">
        <v>0.88927</v>
      </c>
      <c r="E1535">
        <v>1.3413900000000001</v>
      </c>
      <c r="F1535">
        <v>0.23543500000000001</v>
      </c>
      <c r="G1535">
        <v>5.5773400000000001E-2</v>
      </c>
      <c r="H1535">
        <v>2.4466000000000002E-2</v>
      </c>
      <c r="I1535">
        <v>1.7891899999999999E-2</v>
      </c>
      <c r="J1535">
        <v>2.9796900000000001E-2</v>
      </c>
      <c r="K1535">
        <v>0.15918399999999999</v>
      </c>
      <c r="L1535">
        <v>3.05585</v>
      </c>
      <c r="M1535">
        <v>3.05585</v>
      </c>
      <c r="N1535">
        <v>3.05585</v>
      </c>
    </row>
    <row r="1536" spans="1:14" x14ac:dyDescent="0.3">
      <c r="A1536">
        <v>3</v>
      </c>
      <c r="B1536">
        <v>2004</v>
      </c>
      <c r="C1536">
        <v>7.9255900000000004E-2</v>
      </c>
      <c r="D1536">
        <v>0.88927</v>
      </c>
      <c r="E1536">
        <v>1.3413900000000001</v>
      </c>
      <c r="F1536">
        <v>0.23543500000000001</v>
      </c>
      <c r="G1536">
        <v>5.5773400000000001E-2</v>
      </c>
      <c r="H1536">
        <v>2.4466000000000002E-2</v>
      </c>
      <c r="I1536">
        <v>1.7891899999999999E-2</v>
      </c>
      <c r="J1536">
        <v>2.9796900000000001E-2</v>
      </c>
      <c r="K1536">
        <v>0.15918399999999999</v>
      </c>
      <c r="L1536">
        <v>3.05585</v>
      </c>
      <c r="M1536">
        <v>3.05585</v>
      </c>
      <c r="N1536">
        <v>3.05585</v>
      </c>
    </row>
    <row r="1537" spans="1:14" x14ac:dyDescent="0.3">
      <c r="A1537">
        <v>3</v>
      </c>
      <c r="B1537">
        <v>2005</v>
      </c>
      <c r="C1537">
        <v>7.9255900000000004E-2</v>
      </c>
      <c r="D1537">
        <v>0.88927</v>
      </c>
      <c r="E1537">
        <v>1.3413900000000001</v>
      </c>
      <c r="F1537">
        <v>0.23543500000000001</v>
      </c>
      <c r="G1537">
        <v>5.5773400000000001E-2</v>
      </c>
      <c r="H1537">
        <v>2.4466000000000002E-2</v>
      </c>
      <c r="I1537">
        <v>1.7891899999999999E-2</v>
      </c>
      <c r="J1537">
        <v>2.9796900000000001E-2</v>
      </c>
      <c r="K1537">
        <v>0.15918399999999999</v>
      </c>
      <c r="L1537">
        <v>3.05585</v>
      </c>
      <c r="M1537">
        <v>3.05585</v>
      </c>
      <c r="N1537">
        <v>3.05585</v>
      </c>
    </row>
    <row r="1538" spans="1:14" x14ac:dyDescent="0.3">
      <c r="A1538">
        <v>3</v>
      </c>
      <c r="B1538">
        <v>2006</v>
      </c>
      <c r="C1538">
        <v>7.9255900000000004E-2</v>
      </c>
      <c r="D1538">
        <v>0.88927</v>
      </c>
      <c r="E1538">
        <v>1.3413900000000001</v>
      </c>
      <c r="F1538">
        <v>0.23543500000000001</v>
      </c>
      <c r="G1538">
        <v>5.5773400000000001E-2</v>
      </c>
      <c r="H1538">
        <v>2.4466000000000002E-2</v>
      </c>
      <c r="I1538">
        <v>1.7891899999999999E-2</v>
      </c>
      <c r="J1538">
        <v>2.9796900000000001E-2</v>
      </c>
      <c r="K1538">
        <v>0.15918399999999999</v>
      </c>
      <c r="L1538">
        <v>3.05585</v>
      </c>
      <c r="M1538">
        <v>3.05585</v>
      </c>
      <c r="N1538">
        <v>3.05585</v>
      </c>
    </row>
    <row r="1539" spans="1:14" x14ac:dyDescent="0.3">
      <c r="A1539">
        <v>3</v>
      </c>
      <c r="B1539">
        <v>2007</v>
      </c>
      <c r="C1539">
        <v>7.9255900000000004E-2</v>
      </c>
      <c r="D1539">
        <v>0.88927</v>
      </c>
      <c r="E1539">
        <v>1.3413900000000001</v>
      </c>
      <c r="F1539">
        <v>0.23543500000000001</v>
      </c>
      <c r="G1539">
        <v>5.5773400000000001E-2</v>
      </c>
      <c r="H1539">
        <v>2.4466000000000002E-2</v>
      </c>
      <c r="I1539">
        <v>1.7891899999999999E-2</v>
      </c>
      <c r="J1539">
        <v>2.9796900000000001E-2</v>
      </c>
      <c r="K1539">
        <v>0.15918399999999999</v>
      </c>
      <c r="L1539">
        <v>3.05585</v>
      </c>
      <c r="M1539">
        <v>3.05585</v>
      </c>
      <c r="N1539">
        <v>3.05585</v>
      </c>
    </row>
    <row r="1540" spans="1:14" x14ac:dyDescent="0.3">
      <c r="A1540">
        <v>3</v>
      </c>
      <c r="B1540">
        <v>2008</v>
      </c>
      <c r="C1540">
        <v>7.9255900000000004E-2</v>
      </c>
      <c r="D1540">
        <v>0.88927</v>
      </c>
      <c r="E1540">
        <v>1.3413900000000001</v>
      </c>
      <c r="F1540">
        <v>0.23543500000000001</v>
      </c>
      <c r="G1540">
        <v>5.5773400000000001E-2</v>
      </c>
      <c r="H1540">
        <v>2.4466000000000002E-2</v>
      </c>
      <c r="I1540">
        <v>1.7891899999999999E-2</v>
      </c>
      <c r="J1540">
        <v>2.9796900000000001E-2</v>
      </c>
      <c r="K1540">
        <v>0.15918399999999999</v>
      </c>
      <c r="L1540">
        <v>3.05585</v>
      </c>
      <c r="M1540">
        <v>3.05585</v>
      </c>
      <c r="N1540">
        <v>3.05585</v>
      </c>
    </row>
    <row r="1541" spans="1:14" x14ac:dyDescent="0.3">
      <c r="A1541">
        <v>3</v>
      </c>
      <c r="B1541">
        <v>2009</v>
      </c>
      <c r="C1541">
        <v>7.9255900000000004E-2</v>
      </c>
      <c r="D1541">
        <v>0.88927</v>
      </c>
      <c r="E1541">
        <v>1.3413900000000001</v>
      </c>
      <c r="F1541">
        <v>0.23543500000000001</v>
      </c>
      <c r="G1541">
        <v>5.5773400000000001E-2</v>
      </c>
      <c r="H1541">
        <v>2.4466000000000002E-2</v>
      </c>
      <c r="I1541">
        <v>1.7891899999999999E-2</v>
      </c>
      <c r="J1541">
        <v>2.9796900000000001E-2</v>
      </c>
      <c r="K1541">
        <v>0.15918399999999999</v>
      </c>
      <c r="L1541">
        <v>3.05585</v>
      </c>
      <c r="M1541">
        <v>3.05585</v>
      </c>
      <c r="N1541">
        <v>3.05585</v>
      </c>
    </row>
    <row r="1542" spans="1:14" x14ac:dyDescent="0.3">
      <c r="A1542">
        <v>3</v>
      </c>
      <c r="B1542">
        <v>2010</v>
      </c>
      <c r="C1542">
        <v>7.9255900000000004E-2</v>
      </c>
      <c r="D1542">
        <v>0.88927</v>
      </c>
      <c r="E1542">
        <v>1.3413900000000001</v>
      </c>
      <c r="F1542">
        <v>0.23543500000000001</v>
      </c>
      <c r="G1542">
        <v>5.5773400000000001E-2</v>
      </c>
      <c r="H1542">
        <v>2.4466000000000002E-2</v>
      </c>
      <c r="I1542">
        <v>1.7891899999999999E-2</v>
      </c>
      <c r="J1542">
        <v>2.9796900000000001E-2</v>
      </c>
      <c r="K1542">
        <v>0.15918399999999999</v>
      </c>
      <c r="L1542">
        <v>3.05585</v>
      </c>
      <c r="M1542">
        <v>3.05585</v>
      </c>
      <c r="N1542">
        <v>3.05585</v>
      </c>
    </row>
    <row r="1543" spans="1:14" x14ac:dyDescent="0.3">
      <c r="A1543">
        <v>3</v>
      </c>
      <c r="B1543">
        <v>2011</v>
      </c>
      <c r="C1543">
        <v>7.9255900000000004E-2</v>
      </c>
      <c r="D1543">
        <v>0.88927</v>
      </c>
      <c r="E1543">
        <v>1.3413900000000001</v>
      </c>
      <c r="F1543">
        <v>0.23543500000000001</v>
      </c>
      <c r="G1543">
        <v>5.5773400000000001E-2</v>
      </c>
      <c r="H1543">
        <v>2.4466000000000002E-2</v>
      </c>
      <c r="I1543">
        <v>1.7891899999999999E-2</v>
      </c>
      <c r="J1543">
        <v>2.9796900000000001E-2</v>
      </c>
      <c r="K1543">
        <v>0.15918399999999999</v>
      </c>
      <c r="L1543">
        <v>3.05585</v>
      </c>
      <c r="M1543">
        <v>3.05585</v>
      </c>
      <c r="N1543">
        <v>3.05585</v>
      </c>
    </row>
    <row r="1544" spans="1:14" x14ac:dyDescent="0.3">
      <c r="A1544">
        <v>3</v>
      </c>
      <c r="B1544">
        <v>2012</v>
      </c>
      <c r="C1544">
        <v>7.9255900000000004E-2</v>
      </c>
      <c r="D1544">
        <v>0.88927</v>
      </c>
      <c r="E1544">
        <v>1.3413900000000001</v>
      </c>
      <c r="F1544">
        <v>0.23543500000000001</v>
      </c>
      <c r="G1544">
        <v>5.5773400000000001E-2</v>
      </c>
      <c r="H1544">
        <v>2.4466000000000002E-2</v>
      </c>
      <c r="I1544">
        <v>1.7891899999999999E-2</v>
      </c>
      <c r="J1544">
        <v>2.9796900000000001E-2</v>
      </c>
      <c r="K1544">
        <v>0.15918399999999999</v>
      </c>
      <c r="L1544">
        <v>3.05585</v>
      </c>
      <c r="M1544">
        <v>3.05585</v>
      </c>
      <c r="N1544">
        <v>3.05585</v>
      </c>
    </row>
    <row r="1547" spans="1:14" x14ac:dyDescent="0.3">
      <c r="A1547" t="s">
        <v>83</v>
      </c>
    </row>
    <row r="1548" spans="1:14" x14ac:dyDescent="0.3">
      <c r="A1548">
        <v>4</v>
      </c>
      <c r="B1548">
        <v>1970</v>
      </c>
      <c r="C1548">
        <v>9.9628499999999997E-4</v>
      </c>
      <c r="D1548">
        <v>5.6853900000000002E-3</v>
      </c>
      <c r="E1548">
        <v>2.04517E-2</v>
      </c>
      <c r="F1548">
        <v>7.1419200000000002E-2</v>
      </c>
      <c r="G1548">
        <v>0.24222199999999999</v>
      </c>
      <c r="H1548">
        <v>0.69371700000000003</v>
      </c>
      <c r="I1548">
        <v>1.60259</v>
      </c>
      <c r="J1548">
        <v>2.5691600000000001</v>
      </c>
      <c r="K1548">
        <v>1.6984399999999999</v>
      </c>
      <c r="L1548">
        <v>1.6984399999999999</v>
      </c>
      <c r="M1548">
        <v>1.6984399999999999</v>
      </c>
      <c r="N1548">
        <v>1.6984399999999999</v>
      </c>
    </row>
    <row r="1549" spans="1:14" x14ac:dyDescent="0.3">
      <c r="A1549">
        <v>4</v>
      </c>
      <c r="B1549">
        <v>1971</v>
      </c>
      <c r="C1549">
        <v>9.9628499999999997E-4</v>
      </c>
      <c r="D1549">
        <v>5.6853900000000002E-3</v>
      </c>
      <c r="E1549">
        <v>2.04517E-2</v>
      </c>
      <c r="F1549">
        <v>7.1419200000000002E-2</v>
      </c>
      <c r="G1549">
        <v>0.24222199999999999</v>
      </c>
      <c r="H1549">
        <v>0.69371700000000003</v>
      </c>
      <c r="I1549">
        <v>1.60259</v>
      </c>
      <c r="J1549">
        <v>2.5691600000000001</v>
      </c>
      <c r="K1549">
        <v>1.6984399999999999</v>
      </c>
      <c r="L1549">
        <v>1.6984399999999999</v>
      </c>
      <c r="M1549">
        <v>1.6984399999999999</v>
      </c>
      <c r="N1549">
        <v>1.6984399999999999</v>
      </c>
    </row>
    <row r="1550" spans="1:14" x14ac:dyDescent="0.3">
      <c r="A1550">
        <v>4</v>
      </c>
      <c r="B1550">
        <v>1972</v>
      </c>
      <c r="C1550">
        <v>9.9628499999999997E-4</v>
      </c>
      <c r="D1550">
        <v>5.6853900000000002E-3</v>
      </c>
      <c r="E1550">
        <v>2.04517E-2</v>
      </c>
      <c r="F1550">
        <v>7.1419200000000002E-2</v>
      </c>
      <c r="G1550">
        <v>0.24222199999999999</v>
      </c>
      <c r="H1550">
        <v>0.69371700000000003</v>
      </c>
      <c r="I1550">
        <v>1.60259</v>
      </c>
      <c r="J1550">
        <v>2.5691600000000001</v>
      </c>
      <c r="K1550">
        <v>1.6984399999999999</v>
      </c>
      <c r="L1550">
        <v>1.6984399999999999</v>
      </c>
      <c r="M1550">
        <v>1.6984399999999999</v>
      </c>
      <c r="N1550">
        <v>1.6984399999999999</v>
      </c>
    </row>
    <row r="1551" spans="1:14" x14ac:dyDescent="0.3">
      <c r="A1551">
        <v>4</v>
      </c>
      <c r="B1551">
        <v>1973</v>
      </c>
      <c r="C1551">
        <v>9.9628499999999997E-4</v>
      </c>
      <c r="D1551">
        <v>5.6853900000000002E-3</v>
      </c>
      <c r="E1551">
        <v>2.04517E-2</v>
      </c>
      <c r="F1551">
        <v>7.1419200000000002E-2</v>
      </c>
      <c r="G1551">
        <v>0.24222199999999999</v>
      </c>
      <c r="H1551">
        <v>0.69371700000000003</v>
      </c>
      <c r="I1551">
        <v>1.60259</v>
      </c>
      <c r="J1551">
        <v>2.5691600000000001</v>
      </c>
      <c r="K1551">
        <v>1.6984399999999999</v>
      </c>
      <c r="L1551">
        <v>1.6984399999999999</v>
      </c>
      <c r="M1551">
        <v>1.6984399999999999</v>
      </c>
      <c r="N1551">
        <v>1.6984399999999999</v>
      </c>
    </row>
    <row r="1552" spans="1:14" x14ac:dyDescent="0.3">
      <c r="A1552">
        <v>4</v>
      </c>
      <c r="B1552">
        <v>1974</v>
      </c>
      <c r="C1552">
        <v>9.9628499999999997E-4</v>
      </c>
      <c r="D1552">
        <v>5.6853900000000002E-3</v>
      </c>
      <c r="E1552">
        <v>2.04517E-2</v>
      </c>
      <c r="F1552">
        <v>7.1419200000000002E-2</v>
      </c>
      <c r="G1552">
        <v>0.24222199999999999</v>
      </c>
      <c r="H1552">
        <v>0.69371700000000003</v>
      </c>
      <c r="I1552">
        <v>1.60259</v>
      </c>
      <c r="J1552">
        <v>2.5691600000000001</v>
      </c>
      <c r="K1552">
        <v>1.6984399999999999</v>
      </c>
      <c r="L1552">
        <v>1.6984399999999999</v>
      </c>
      <c r="M1552">
        <v>1.6984399999999999</v>
      </c>
      <c r="N1552">
        <v>1.6984399999999999</v>
      </c>
    </row>
    <row r="1553" spans="1:14" x14ac:dyDescent="0.3">
      <c r="A1553">
        <v>4</v>
      </c>
      <c r="B1553">
        <v>1975</v>
      </c>
      <c r="C1553">
        <v>9.9628499999999997E-4</v>
      </c>
      <c r="D1553">
        <v>5.6853900000000002E-3</v>
      </c>
      <c r="E1553">
        <v>2.04517E-2</v>
      </c>
      <c r="F1553">
        <v>7.1419200000000002E-2</v>
      </c>
      <c r="G1553">
        <v>0.24222199999999999</v>
      </c>
      <c r="H1553">
        <v>0.69371700000000003</v>
      </c>
      <c r="I1553">
        <v>1.60259</v>
      </c>
      <c r="J1553">
        <v>2.5691600000000001</v>
      </c>
      <c r="K1553">
        <v>1.6984399999999999</v>
      </c>
      <c r="L1553">
        <v>1.6984399999999999</v>
      </c>
      <c r="M1553">
        <v>1.6984399999999999</v>
      </c>
      <c r="N1553">
        <v>1.6984399999999999</v>
      </c>
    </row>
    <row r="1554" spans="1:14" x14ac:dyDescent="0.3">
      <c r="A1554">
        <v>4</v>
      </c>
      <c r="B1554">
        <v>1976</v>
      </c>
      <c r="C1554">
        <v>9.9628499999999997E-4</v>
      </c>
      <c r="D1554">
        <v>5.6853900000000002E-3</v>
      </c>
      <c r="E1554">
        <v>2.04517E-2</v>
      </c>
      <c r="F1554">
        <v>7.1419200000000002E-2</v>
      </c>
      <c r="G1554">
        <v>0.24222199999999999</v>
      </c>
      <c r="H1554">
        <v>0.69371700000000003</v>
      </c>
      <c r="I1554">
        <v>1.60259</v>
      </c>
      <c r="J1554">
        <v>2.5691600000000001</v>
      </c>
      <c r="K1554">
        <v>1.6984399999999999</v>
      </c>
      <c r="L1554">
        <v>1.6984399999999999</v>
      </c>
      <c r="M1554">
        <v>1.6984399999999999</v>
      </c>
      <c r="N1554">
        <v>1.6984399999999999</v>
      </c>
    </row>
    <row r="1555" spans="1:14" x14ac:dyDescent="0.3">
      <c r="A1555">
        <v>4</v>
      </c>
      <c r="B1555">
        <v>1977</v>
      </c>
      <c r="C1555">
        <v>9.9628499999999997E-4</v>
      </c>
      <c r="D1555">
        <v>5.6853900000000002E-3</v>
      </c>
      <c r="E1555">
        <v>2.04517E-2</v>
      </c>
      <c r="F1555">
        <v>7.1419200000000002E-2</v>
      </c>
      <c r="G1555">
        <v>0.24222199999999999</v>
      </c>
      <c r="H1555">
        <v>0.69371700000000003</v>
      </c>
      <c r="I1555">
        <v>1.60259</v>
      </c>
      <c r="J1555">
        <v>2.5691600000000001</v>
      </c>
      <c r="K1555">
        <v>1.6984399999999999</v>
      </c>
      <c r="L1555">
        <v>1.6984399999999999</v>
      </c>
      <c r="M1555">
        <v>1.6984399999999999</v>
      </c>
      <c r="N1555">
        <v>1.6984399999999999</v>
      </c>
    </row>
    <row r="1556" spans="1:14" x14ac:dyDescent="0.3">
      <c r="A1556">
        <v>4</v>
      </c>
      <c r="B1556">
        <v>1978</v>
      </c>
      <c r="C1556">
        <v>9.9628499999999997E-4</v>
      </c>
      <c r="D1556">
        <v>5.6853900000000002E-3</v>
      </c>
      <c r="E1556">
        <v>2.04517E-2</v>
      </c>
      <c r="F1556">
        <v>7.1419200000000002E-2</v>
      </c>
      <c r="G1556">
        <v>0.24222199999999999</v>
      </c>
      <c r="H1556">
        <v>0.69371700000000003</v>
      </c>
      <c r="I1556">
        <v>1.60259</v>
      </c>
      <c r="J1556">
        <v>2.5691600000000001</v>
      </c>
      <c r="K1556">
        <v>1.6984399999999999</v>
      </c>
      <c r="L1556">
        <v>1.6984399999999999</v>
      </c>
      <c r="M1556">
        <v>1.6984399999999999</v>
      </c>
      <c r="N1556">
        <v>1.6984399999999999</v>
      </c>
    </row>
    <row r="1557" spans="1:14" x14ac:dyDescent="0.3">
      <c r="A1557">
        <v>4</v>
      </c>
      <c r="B1557">
        <v>1979</v>
      </c>
      <c r="C1557">
        <v>9.9628499999999997E-4</v>
      </c>
      <c r="D1557">
        <v>5.6853900000000002E-3</v>
      </c>
      <c r="E1557">
        <v>2.04517E-2</v>
      </c>
      <c r="F1557">
        <v>7.1419200000000002E-2</v>
      </c>
      <c r="G1557">
        <v>0.24222199999999999</v>
      </c>
      <c r="H1557">
        <v>0.69371700000000003</v>
      </c>
      <c r="I1557">
        <v>1.60259</v>
      </c>
      <c r="J1557">
        <v>2.5691600000000001</v>
      </c>
      <c r="K1557">
        <v>1.6984399999999999</v>
      </c>
      <c r="L1557">
        <v>1.6984399999999999</v>
      </c>
      <c r="M1557">
        <v>1.6984399999999999</v>
      </c>
      <c r="N1557">
        <v>1.6984399999999999</v>
      </c>
    </row>
    <row r="1558" spans="1:14" x14ac:dyDescent="0.3">
      <c r="A1558">
        <v>4</v>
      </c>
      <c r="B1558">
        <v>1980</v>
      </c>
      <c r="C1558">
        <v>9.9628499999999997E-4</v>
      </c>
      <c r="D1558">
        <v>5.6853900000000002E-3</v>
      </c>
      <c r="E1558">
        <v>2.04517E-2</v>
      </c>
      <c r="F1558">
        <v>7.1419200000000002E-2</v>
      </c>
      <c r="G1558">
        <v>0.24222199999999999</v>
      </c>
      <c r="H1558">
        <v>0.69371700000000003</v>
      </c>
      <c r="I1558">
        <v>1.60259</v>
      </c>
      <c r="J1558">
        <v>2.5691600000000001</v>
      </c>
      <c r="K1558">
        <v>1.6984399999999999</v>
      </c>
      <c r="L1558">
        <v>1.6984399999999999</v>
      </c>
      <c r="M1558">
        <v>1.6984399999999999</v>
      </c>
      <c r="N1558">
        <v>1.6984399999999999</v>
      </c>
    </row>
    <row r="1559" spans="1:14" x14ac:dyDescent="0.3">
      <c r="A1559">
        <v>4</v>
      </c>
      <c r="B1559">
        <v>1981</v>
      </c>
      <c r="C1559">
        <v>9.9628499999999997E-4</v>
      </c>
      <c r="D1559">
        <v>5.6853900000000002E-3</v>
      </c>
      <c r="E1559">
        <v>2.04517E-2</v>
      </c>
      <c r="F1559">
        <v>7.1419200000000002E-2</v>
      </c>
      <c r="G1559">
        <v>0.24222199999999999</v>
      </c>
      <c r="H1559">
        <v>0.69371700000000003</v>
      </c>
      <c r="I1559">
        <v>1.60259</v>
      </c>
      <c r="J1559">
        <v>2.5691600000000001</v>
      </c>
      <c r="K1559">
        <v>1.6984399999999999</v>
      </c>
      <c r="L1559">
        <v>1.6984399999999999</v>
      </c>
      <c r="M1559">
        <v>1.6984399999999999</v>
      </c>
      <c r="N1559">
        <v>1.6984399999999999</v>
      </c>
    </row>
    <row r="1560" spans="1:14" x14ac:dyDescent="0.3">
      <c r="A1560">
        <v>4</v>
      </c>
      <c r="B1560">
        <v>1982</v>
      </c>
      <c r="C1560">
        <v>9.9628499999999997E-4</v>
      </c>
      <c r="D1560">
        <v>5.6853900000000002E-3</v>
      </c>
      <c r="E1560">
        <v>2.04517E-2</v>
      </c>
      <c r="F1560">
        <v>7.1419200000000002E-2</v>
      </c>
      <c r="G1560">
        <v>0.24222199999999999</v>
      </c>
      <c r="H1560">
        <v>0.69371700000000003</v>
      </c>
      <c r="I1560">
        <v>1.60259</v>
      </c>
      <c r="J1560">
        <v>2.5691600000000001</v>
      </c>
      <c r="K1560">
        <v>1.6984399999999999</v>
      </c>
      <c r="L1560">
        <v>1.6984399999999999</v>
      </c>
      <c r="M1560">
        <v>1.6984399999999999</v>
      </c>
      <c r="N1560">
        <v>1.6984399999999999</v>
      </c>
    </row>
    <row r="1561" spans="1:14" x14ac:dyDescent="0.3">
      <c r="A1561">
        <v>4</v>
      </c>
      <c r="B1561">
        <v>1983</v>
      </c>
      <c r="C1561">
        <v>9.9628499999999997E-4</v>
      </c>
      <c r="D1561">
        <v>5.6853900000000002E-3</v>
      </c>
      <c r="E1561">
        <v>2.04517E-2</v>
      </c>
      <c r="F1561">
        <v>7.1419200000000002E-2</v>
      </c>
      <c r="G1561">
        <v>0.24222199999999999</v>
      </c>
      <c r="H1561">
        <v>0.69371700000000003</v>
      </c>
      <c r="I1561">
        <v>1.60259</v>
      </c>
      <c r="J1561">
        <v>2.5691600000000001</v>
      </c>
      <c r="K1561">
        <v>1.6984399999999999</v>
      </c>
      <c r="L1561">
        <v>1.6984399999999999</v>
      </c>
      <c r="M1561">
        <v>1.6984399999999999</v>
      </c>
      <c r="N1561">
        <v>1.6984399999999999</v>
      </c>
    </row>
    <row r="1562" spans="1:14" x14ac:dyDescent="0.3">
      <c r="A1562">
        <v>4</v>
      </c>
      <c r="B1562">
        <v>1984</v>
      </c>
      <c r="C1562">
        <v>9.9628499999999997E-4</v>
      </c>
      <c r="D1562">
        <v>5.6853900000000002E-3</v>
      </c>
      <c r="E1562">
        <v>2.04517E-2</v>
      </c>
      <c r="F1562">
        <v>7.1419200000000002E-2</v>
      </c>
      <c r="G1562">
        <v>0.24222199999999999</v>
      </c>
      <c r="H1562">
        <v>0.69371700000000003</v>
      </c>
      <c r="I1562">
        <v>1.60259</v>
      </c>
      <c r="J1562">
        <v>2.5691600000000001</v>
      </c>
      <c r="K1562">
        <v>1.6984399999999999</v>
      </c>
      <c r="L1562">
        <v>1.6984399999999999</v>
      </c>
      <c r="M1562">
        <v>1.6984399999999999</v>
      </c>
      <c r="N1562">
        <v>1.6984399999999999</v>
      </c>
    </row>
    <row r="1563" spans="1:14" x14ac:dyDescent="0.3">
      <c r="A1563">
        <v>4</v>
      </c>
      <c r="B1563">
        <v>1985</v>
      </c>
      <c r="C1563">
        <v>9.9628499999999997E-4</v>
      </c>
      <c r="D1563">
        <v>5.6853900000000002E-3</v>
      </c>
      <c r="E1563">
        <v>2.04517E-2</v>
      </c>
      <c r="F1563">
        <v>7.1419200000000002E-2</v>
      </c>
      <c r="G1563">
        <v>0.24222199999999999</v>
      </c>
      <c r="H1563">
        <v>0.69371700000000003</v>
      </c>
      <c r="I1563">
        <v>1.60259</v>
      </c>
      <c r="J1563">
        <v>2.5691600000000001</v>
      </c>
      <c r="K1563">
        <v>1.6984399999999999</v>
      </c>
      <c r="L1563">
        <v>1.6984399999999999</v>
      </c>
      <c r="M1563">
        <v>1.6984399999999999</v>
      </c>
      <c r="N1563">
        <v>1.6984399999999999</v>
      </c>
    </row>
    <row r="1564" spans="1:14" x14ac:dyDescent="0.3">
      <c r="A1564">
        <v>4</v>
      </c>
      <c r="B1564">
        <v>1986</v>
      </c>
      <c r="C1564">
        <v>9.9628499999999997E-4</v>
      </c>
      <c r="D1564">
        <v>5.6853900000000002E-3</v>
      </c>
      <c r="E1564">
        <v>2.04517E-2</v>
      </c>
      <c r="F1564">
        <v>7.1419200000000002E-2</v>
      </c>
      <c r="G1564">
        <v>0.24222199999999999</v>
      </c>
      <c r="H1564">
        <v>0.69371700000000003</v>
      </c>
      <c r="I1564">
        <v>1.60259</v>
      </c>
      <c r="J1564">
        <v>2.5691600000000001</v>
      </c>
      <c r="K1564">
        <v>1.6984399999999999</v>
      </c>
      <c r="L1564">
        <v>1.6984399999999999</v>
      </c>
      <c r="M1564">
        <v>1.6984399999999999</v>
      </c>
      <c r="N1564">
        <v>1.6984399999999999</v>
      </c>
    </row>
    <row r="1565" spans="1:14" x14ac:dyDescent="0.3">
      <c r="A1565">
        <v>4</v>
      </c>
      <c r="B1565">
        <v>1987</v>
      </c>
      <c r="C1565">
        <v>9.9628499999999997E-4</v>
      </c>
      <c r="D1565">
        <v>5.6853900000000002E-3</v>
      </c>
      <c r="E1565">
        <v>2.04517E-2</v>
      </c>
      <c r="F1565">
        <v>7.1419200000000002E-2</v>
      </c>
      <c r="G1565">
        <v>0.24222199999999999</v>
      </c>
      <c r="H1565">
        <v>0.69371700000000003</v>
      </c>
      <c r="I1565">
        <v>1.60259</v>
      </c>
      <c r="J1565">
        <v>2.5691600000000001</v>
      </c>
      <c r="K1565">
        <v>1.6984399999999999</v>
      </c>
      <c r="L1565">
        <v>1.6984399999999999</v>
      </c>
      <c r="M1565">
        <v>1.6984399999999999</v>
      </c>
      <c r="N1565">
        <v>1.6984399999999999</v>
      </c>
    </row>
    <row r="1566" spans="1:14" x14ac:dyDescent="0.3">
      <c r="A1566">
        <v>4</v>
      </c>
      <c r="B1566">
        <v>1988</v>
      </c>
      <c r="C1566">
        <v>9.9628499999999997E-4</v>
      </c>
      <c r="D1566">
        <v>5.6853900000000002E-3</v>
      </c>
      <c r="E1566">
        <v>2.04517E-2</v>
      </c>
      <c r="F1566">
        <v>7.1419200000000002E-2</v>
      </c>
      <c r="G1566">
        <v>0.24222199999999999</v>
      </c>
      <c r="H1566">
        <v>0.69371700000000003</v>
      </c>
      <c r="I1566">
        <v>1.60259</v>
      </c>
      <c r="J1566">
        <v>2.5691600000000001</v>
      </c>
      <c r="K1566">
        <v>1.6984399999999999</v>
      </c>
      <c r="L1566">
        <v>1.6984399999999999</v>
      </c>
      <c r="M1566">
        <v>1.6984399999999999</v>
      </c>
      <c r="N1566">
        <v>1.6984399999999999</v>
      </c>
    </row>
    <row r="1567" spans="1:14" x14ac:dyDescent="0.3">
      <c r="A1567">
        <v>4</v>
      </c>
      <c r="B1567">
        <v>1989</v>
      </c>
      <c r="C1567">
        <v>9.9628499999999997E-4</v>
      </c>
      <c r="D1567">
        <v>5.6853900000000002E-3</v>
      </c>
      <c r="E1567">
        <v>2.04517E-2</v>
      </c>
      <c r="F1567">
        <v>7.1419200000000002E-2</v>
      </c>
      <c r="G1567">
        <v>0.24222199999999999</v>
      </c>
      <c r="H1567">
        <v>0.69371700000000003</v>
      </c>
      <c r="I1567">
        <v>1.60259</v>
      </c>
      <c r="J1567">
        <v>2.5691600000000001</v>
      </c>
      <c r="K1567">
        <v>1.6984399999999999</v>
      </c>
      <c r="L1567">
        <v>1.6984399999999999</v>
      </c>
      <c r="M1567">
        <v>1.6984399999999999</v>
      </c>
      <c r="N1567">
        <v>1.6984399999999999</v>
      </c>
    </row>
    <row r="1568" spans="1:14" x14ac:dyDescent="0.3">
      <c r="A1568">
        <v>4</v>
      </c>
      <c r="B1568">
        <v>1990</v>
      </c>
      <c r="C1568">
        <v>9.9628499999999997E-4</v>
      </c>
      <c r="D1568">
        <v>5.6853900000000002E-3</v>
      </c>
      <c r="E1568">
        <v>2.04517E-2</v>
      </c>
      <c r="F1568">
        <v>7.1419200000000002E-2</v>
      </c>
      <c r="G1568">
        <v>0.24222199999999999</v>
      </c>
      <c r="H1568">
        <v>0.69371700000000003</v>
      </c>
      <c r="I1568">
        <v>1.60259</v>
      </c>
      <c r="J1568">
        <v>2.5691600000000001</v>
      </c>
      <c r="K1568">
        <v>1.6984399999999999</v>
      </c>
      <c r="L1568">
        <v>1.6984399999999999</v>
      </c>
      <c r="M1568">
        <v>1.6984399999999999</v>
      </c>
      <c r="N1568">
        <v>1.6984399999999999</v>
      </c>
    </row>
    <row r="1569" spans="1:14" x14ac:dyDescent="0.3">
      <c r="A1569">
        <v>4</v>
      </c>
      <c r="B1569">
        <v>1991</v>
      </c>
      <c r="C1569">
        <v>9.9628499999999997E-4</v>
      </c>
      <c r="D1569">
        <v>5.6853900000000002E-3</v>
      </c>
      <c r="E1569">
        <v>2.04517E-2</v>
      </c>
      <c r="F1569">
        <v>7.1419200000000002E-2</v>
      </c>
      <c r="G1569">
        <v>0.24222199999999999</v>
      </c>
      <c r="H1569">
        <v>0.69371700000000003</v>
      </c>
      <c r="I1569">
        <v>1.60259</v>
      </c>
      <c r="J1569">
        <v>2.5691600000000001</v>
      </c>
      <c r="K1569">
        <v>1.6984399999999999</v>
      </c>
      <c r="L1569">
        <v>1.6984399999999999</v>
      </c>
      <c r="M1569">
        <v>1.6984399999999999</v>
      </c>
      <c r="N1569">
        <v>1.6984399999999999</v>
      </c>
    </row>
    <row r="1570" spans="1:14" x14ac:dyDescent="0.3">
      <c r="A1570">
        <v>4</v>
      </c>
      <c r="B1570">
        <v>1992</v>
      </c>
      <c r="C1570">
        <v>9.9628499999999997E-4</v>
      </c>
      <c r="D1570">
        <v>5.6853900000000002E-3</v>
      </c>
      <c r="E1570">
        <v>2.04517E-2</v>
      </c>
      <c r="F1570">
        <v>7.1419200000000002E-2</v>
      </c>
      <c r="G1570">
        <v>0.24222199999999999</v>
      </c>
      <c r="H1570">
        <v>0.69371700000000003</v>
      </c>
      <c r="I1570">
        <v>1.60259</v>
      </c>
      <c r="J1570">
        <v>2.5691600000000001</v>
      </c>
      <c r="K1570">
        <v>1.6984399999999999</v>
      </c>
      <c r="L1570">
        <v>1.6984399999999999</v>
      </c>
      <c r="M1570">
        <v>1.6984399999999999</v>
      </c>
      <c r="N1570">
        <v>1.6984399999999999</v>
      </c>
    </row>
    <row r="1571" spans="1:14" x14ac:dyDescent="0.3">
      <c r="A1571">
        <v>4</v>
      </c>
      <c r="B1571">
        <v>1993</v>
      </c>
      <c r="C1571">
        <v>9.9628499999999997E-4</v>
      </c>
      <c r="D1571">
        <v>5.6853900000000002E-3</v>
      </c>
      <c r="E1571">
        <v>2.04517E-2</v>
      </c>
      <c r="F1571">
        <v>7.1419200000000002E-2</v>
      </c>
      <c r="G1571">
        <v>0.24222199999999999</v>
      </c>
      <c r="H1571">
        <v>0.69371700000000003</v>
      </c>
      <c r="I1571">
        <v>1.60259</v>
      </c>
      <c r="J1571">
        <v>2.5691600000000001</v>
      </c>
      <c r="K1571">
        <v>1.6984399999999999</v>
      </c>
      <c r="L1571">
        <v>1.6984399999999999</v>
      </c>
      <c r="M1571">
        <v>1.6984399999999999</v>
      </c>
      <c r="N1571">
        <v>1.6984399999999999</v>
      </c>
    </row>
    <row r="1572" spans="1:14" x14ac:dyDescent="0.3">
      <c r="A1572">
        <v>4</v>
      </c>
      <c r="B1572">
        <v>1994</v>
      </c>
      <c r="C1572">
        <v>9.9628499999999997E-4</v>
      </c>
      <c r="D1572">
        <v>5.6853900000000002E-3</v>
      </c>
      <c r="E1572">
        <v>2.04517E-2</v>
      </c>
      <c r="F1572">
        <v>7.1419200000000002E-2</v>
      </c>
      <c r="G1572">
        <v>0.24222199999999999</v>
      </c>
      <c r="H1572">
        <v>0.69371700000000003</v>
      </c>
      <c r="I1572">
        <v>1.60259</v>
      </c>
      <c r="J1572">
        <v>2.5691600000000001</v>
      </c>
      <c r="K1572">
        <v>1.6984399999999999</v>
      </c>
      <c r="L1572">
        <v>1.6984399999999999</v>
      </c>
      <c r="M1572">
        <v>1.6984399999999999</v>
      </c>
      <c r="N1572">
        <v>1.6984399999999999</v>
      </c>
    </row>
    <row r="1573" spans="1:14" x14ac:dyDescent="0.3">
      <c r="A1573">
        <v>4</v>
      </c>
      <c r="B1573">
        <v>1995</v>
      </c>
      <c r="C1573">
        <v>9.9628499999999997E-4</v>
      </c>
      <c r="D1573">
        <v>5.6853900000000002E-3</v>
      </c>
      <c r="E1573">
        <v>2.04517E-2</v>
      </c>
      <c r="F1573">
        <v>7.1419200000000002E-2</v>
      </c>
      <c r="G1573">
        <v>0.24222199999999999</v>
      </c>
      <c r="H1573">
        <v>0.69371700000000003</v>
      </c>
      <c r="I1573">
        <v>1.60259</v>
      </c>
      <c r="J1573">
        <v>2.5691600000000001</v>
      </c>
      <c r="K1573">
        <v>1.6984399999999999</v>
      </c>
      <c r="L1573">
        <v>1.6984399999999999</v>
      </c>
      <c r="M1573">
        <v>1.6984399999999999</v>
      </c>
      <c r="N1573">
        <v>1.6984399999999999</v>
      </c>
    </row>
    <row r="1574" spans="1:14" x14ac:dyDescent="0.3">
      <c r="A1574">
        <v>4</v>
      </c>
      <c r="B1574">
        <v>1996</v>
      </c>
      <c r="C1574">
        <v>1.09208E-3</v>
      </c>
      <c r="D1574">
        <v>7.8517699999999992E-3</v>
      </c>
      <c r="E1574">
        <v>4.43594E-2</v>
      </c>
      <c r="F1574">
        <v>0.15268100000000001</v>
      </c>
      <c r="G1574">
        <v>0.328177</v>
      </c>
      <c r="H1574">
        <v>0.56392100000000001</v>
      </c>
      <c r="I1574">
        <v>0.93037499999999995</v>
      </c>
      <c r="J1574">
        <v>1.5319199999999999</v>
      </c>
      <c r="K1574">
        <v>2.1099100000000002</v>
      </c>
      <c r="L1574">
        <v>2.1099100000000002</v>
      </c>
      <c r="M1574">
        <v>2.1099100000000002</v>
      </c>
      <c r="N1574">
        <v>2.1099100000000002</v>
      </c>
    </row>
    <row r="1575" spans="1:14" x14ac:dyDescent="0.3">
      <c r="A1575">
        <v>4</v>
      </c>
      <c r="B1575">
        <v>1997</v>
      </c>
      <c r="C1575">
        <v>1.09208E-3</v>
      </c>
      <c r="D1575">
        <v>7.8517699999999992E-3</v>
      </c>
      <c r="E1575">
        <v>4.43594E-2</v>
      </c>
      <c r="F1575">
        <v>0.15268100000000001</v>
      </c>
      <c r="G1575">
        <v>0.328177</v>
      </c>
      <c r="H1575">
        <v>0.56392100000000001</v>
      </c>
      <c r="I1575">
        <v>0.93037499999999995</v>
      </c>
      <c r="J1575">
        <v>1.5319199999999999</v>
      </c>
      <c r="K1575">
        <v>2.1099100000000002</v>
      </c>
      <c r="L1575">
        <v>2.1099100000000002</v>
      </c>
      <c r="M1575">
        <v>2.1099100000000002</v>
      </c>
      <c r="N1575">
        <v>2.1099100000000002</v>
      </c>
    </row>
    <row r="1576" spans="1:14" x14ac:dyDescent="0.3">
      <c r="A1576">
        <v>4</v>
      </c>
      <c r="B1576">
        <v>1998</v>
      </c>
      <c r="C1576">
        <v>1.09208E-3</v>
      </c>
      <c r="D1576">
        <v>7.8517699999999992E-3</v>
      </c>
      <c r="E1576">
        <v>4.43594E-2</v>
      </c>
      <c r="F1576">
        <v>0.15268100000000001</v>
      </c>
      <c r="G1576">
        <v>0.328177</v>
      </c>
      <c r="H1576">
        <v>0.56392100000000001</v>
      </c>
      <c r="I1576">
        <v>0.93037499999999995</v>
      </c>
      <c r="J1576">
        <v>1.5319199999999999</v>
      </c>
      <c r="K1576">
        <v>2.1099100000000002</v>
      </c>
      <c r="L1576">
        <v>2.1099100000000002</v>
      </c>
      <c r="M1576">
        <v>2.1099100000000002</v>
      </c>
      <c r="N1576">
        <v>2.1099100000000002</v>
      </c>
    </row>
    <row r="1577" spans="1:14" x14ac:dyDescent="0.3">
      <c r="A1577">
        <v>4</v>
      </c>
      <c r="B1577">
        <v>1999</v>
      </c>
      <c r="C1577">
        <v>1.09208E-3</v>
      </c>
      <c r="D1577">
        <v>7.8517699999999992E-3</v>
      </c>
      <c r="E1577">
        <v>4.43594E-2</v>
      </c>
      <c r="F1577">
        <v>0.15268100000000001</v>
      </c>
      <c r="G1577">
        <v>0.328177</v>
      </c>
      <c r="H1577">
        <v>0.56392100000000001</v>
      </c>
      <c r="I1577">
        <v>0.93037499999999995</v>
      </c>
      <c r="J1577">
        <v>1.5319199999999999</v>
      </c>
      <c r="K1577">
        <v>2.1099100000000002</v>
      </c>
      <c r="L1577">
        <v>2.1099100000000002</v>
      </c>
      <c r="M1577">
        <v>2.1099100000000002</v>
      </c>
      <c r="N1577">
        <v>2.1099100000000002</v>
      </c>
    </row>
    <row r="1578" spans="1:14" x14ac:dyDescent="0.3">
      <c r="A1578">
        <v>4</v>
      </c>
      <c r="B1578">
        <v>2000</v>
      </c>
      <c r="C1578">
        <v>1.06365E-3</v>
      </c>
      <c r="D1578">
        <v>1.07674E-2</v>
      </c>
      <c r="E1578">
        <v>0.110023</v>
      </c>
      <c r="F1578">
        <v>0.36057600000000001</v>
      </c>
      <c r="G1578">
        <v>0.42238700000000001</v>
      </c>
      <c r="H1578">
        <v>0.41261500000000001</v>
      </c>
      <c r="I1578">
        <v>0.45918900000000001</v>
      </c>
      <c r="J1578">
        <v>0.84619699999999998</v>
      </c>
      <c r="K1578">
        <v>2.3443000000000001</v>
      </c>
      <c r="L1578">
        <v>2.3443000000000001</v>
      </c>
      <c r="M1578">
        <v>2.3443000000000001</v>
      </c>
      <c r="N1578">
        <v>2.3443000000000001</v>
      </c>
    </row>
    <row r="1579" spans="1:14" x14ac:dyDescent="0.3">
      <c r="A1579">
        <v>4</v>
      </c>
      <c r="B1579">
        <v>2001</v>
      </c>
      <c r="C1579">
        <v>1.06365E-3</v>
      </c>
      <c r="D1579">
        <v>1.07674E-2</v>
      </c>
      <c r="E1579">
        <v>0.110023</v>
      </c>
      <c r="F1579">
        <v>0.36057600000000001</v>
      </c>
      <c r="G1579">
        <v>0.42238700000000001</v>
      </c>
      <c r="H1579">
        <v>0.41261500000000001</v>
      </c>
      <c r="I1579">
        <v>0.45918900000000001</v>
      </c>
      <c r="J1579">
        <v>0.84619699999999998</v>
      </c>
      <c r="K1579">
        <v>2.3443000000000001</v>
      </c>
      <c r="L1579">
        <v>2.3443000000000001</v>
      </c>
      <c r="M1579">
        <v>2.3443000000000001</v>
      </c>
      <c r="N1579">
        <v>2.3443000000000001</v>
      </c>
    </row>
    <row r="1580" spans="1:14" x14ac:dyDescent="0.3">
      <c r="A1580">
        <v>4</v>
      </c>
      <c r="B1580">
        <v>2002</v>
      </c>
      <c r="C1580">
        <v>1.06365E-3</v>
      </c>
      <c r="D1580">
        <v>1.07674E-2</v>
      </c>
      <c r="E1580">
        <v>0.110023</v>
      </c>
      <c r="F1580">
        <v>0.36057600000000001</v>
      </c>
      <c r="G1580">
        <v>0.42238700000000001</v>
      </c>
      <c r="H1580">
        <v>0.41261500000000001</v>
      </c>
      <c r="I1580">
        <v>0.45918900000000001</v>
      </c>
      <c r="J1580">
        <v>0.84619699999999998</v>
      </c>
      <c r="K1580">
        <v>2.3443000000000001</v>
      </c>
      <c r="L1580">
        <v>2.3443000000000001</v>
      </c>
      <c r="M1580">
        <v>2.3443000000000001</v>
      </c>
      <c r="N1580">
        <v>2.3443000000000001</v>
      </c>
    </row>
    <row r="1581" spans="1:14" x14ac:dyDescent="0.3">
      <c r="A1581">
        <v>4</v>
      </c>
      <c r="B1581">
        <v>2003</v>
      </c>
      <c r="C1581">
        <v>1.06365E-3</v>
      </c>
      <c r="D1581">
        <v>1.07674E-2</v>
      </c>
      <c r="E1581">
        <v>0.110023</v>
      </c>
      <c r="F1581">
        <v>0.36057600000000001</v>
      </c>
      <c r="G1581">
        <v>0.42238700000000001</v>
      </c>
      <c r="H1581">
        <v>0.41261500000000001</v>
      </c>
      <c r="I1581">
        <v>0.45918900000000001</v>
      </c>
      <c r="J1581">
        <v>0.84619699999999998</v>
      </c>
      <c r="K1581">
        <v>2.3443000000000001</v>
      </c>
      <c r="L1581">
        <v>2.3443000000000001</v>
      </c>
      <c r="M1581">
        <v>2.3443000000000001</v>
      </c>
      <c r="N1581">
        <v>2.3443000000000001</v>
      </c>
    </row>
    <row r="1582" spans="1:14" x14ac:dyDescent="0.3">
      <c r="A1582">
        <v>4</v>
      </c>
      <c r="B1582">
        <v>2004</v>
      </c>
      <c r="C1582">
        <v>1.06365E-3</v>
      </c>
      <c r="D1582">
        <v>1.07674E-2</v>
      </c>
      <c r="E1582">
        <v>0.110023</v>
      </c>
      <c r="F1582">
        <v>0.36057600000000001</v>
      </c>
      <c r="G1582">
        <v>0.42238700000000001</v>
      </c>
      <c r="H1582">
        <v>0.41261500000000001</v>
      </c>
      <c r="I1582">
        <v>0.45918900000000001</v>
      </c>
      <c r="J1582">
        <v>0.84619699999999998</v>
      </c>
      <c r="K1582">
        <v>2.3443000000000001</v>
      </c>
      <c r="L1582">
        <v>2.3443000000000001</v>
      </c>
      <c r="M1582">
        <v>2.3443000000000001</v>
      </c>
      <c r="N1582">
        <v>2.3443000000000001</v>
      </c>
    </row>
    <row r="1583" spans="1:14" x14ac:dyDescent="0.3">
      <c r="A1583">
        <v>4</v>
      </c>
      <c r="B1583">
        <v>2005</v>
      </c>
      <c r="C1583">
        <v>9.8861299999999995E-4</v>
      </c>
      <c r="D1583">
        <v>8.3743600000000008E-3</v>
      </c>
      <c r="E1583">
        <v>6.1715399999999997E-2</v>
      </c>
      <c r="F1583">
        <v>0.110125</v>
      </c>
      <c r="G1583">
        <v>0.170048</v>
      </c>
      <c r="H1583">
        <v>0.42162300000000003</v>
      </c>
      <c r="I1583">
        <v>0.78077600000000003</v>
      </c>
      <c r="J1583">
        <v>1.3282499999999999</v>
      </c>
      <c r="K1583">
        <v>2.2795200000000002</v>
      </c>
      <c r="L1583">
        <v>2.2795200000000002</v>
      </c>
      <c r="M1583">
        <v>2.2795200000000002</v>
      </c>
      <c r="N1583">
        <v>2.2795200000000002</v>
      </c>
    </row>
    <row r="1584" spans="1:14" x14ac:dyDescent="0.3">
      <c r="A1584">
        <v>4</v>
      </c>
      <c r="B1584">
        <v>2006</v>
      </c>
      <c r="C1584">
        <v>9.8861299999999995E-4</v>
      </c>
      <c r="D1584">
        <v>8.3743600000000008E-3</v>
      </c>
      <c r="E1584">
        <v>6.1715399999999997E-2</v>
      </c>
      <c r="F1584">
        <v>0.110125</v>
      </c>
      <c r="G1584">
        <v>0.170048</v>
      </c>
      <c r="H1584">
        <v>0.42162300000000003</v>
      </c>
      <c r="I1584">
        <v>0.78077600000000003</v>
      </c>
      <c r="J1584">
        <v>1.3282499999999999</v>
      </c>
      <c r="K1584">
        <v>2.2795200000000002</v>
      </c>
      <c r="L1584">
        <v>2.2795200000000002</v>
      </c>
      <c r="M1584">
        <v>2.2795200000000002</v>
      </c>
      <c r="N1584">
        <v>2.2795200000000002</v>
      </c>
    </row>
    <row r="1585" spans="1:14" x14ac:dyDescent="0.3">
      <c r="A1585">
        <v>4</v>
      </c>
      <c r="B1585">
        <v>2007</v>
      </c>
      <c r="C1585">
        <v>9.8861299999999995E-4</v>
      </c>
      <c r="D1585">
        <v>8.3743600000000008E-3</v>
      </c>
      <c r="E1585">
        <v>6.1715399999999997E-2</v>
      </c>
      <c r="F1585">
        <v>0.110125</v>
      </c>
      <c r="G1585">
        <v>0.170048</v>
      </c>
      <c r="H1585">
        <v>0.42162300000000003</v>
      </c>
      <c r="I1585">
        <v>0.78077600000000003</v>
      </c>
      <c r="J1585">
        <v>1.3282499999999999</v>
      </c>
      <c r="K1585">
        <v>2.2795200000000002</v>
      </c>
      <c r="L1585">
        <v>2.2795200000000002</v>
      </c>
      <c r="M1585">
        <v>2.2795200000000002</v>
      </c>
      <c r="N1585">
        <v>2.2795200000000002</v>
      </c>
    </row>
    <row r="1586" spans="1:14" x14ac:dyDescent="0.3">
      <c r="A1586">
        <v>4</v>
      </c>
      <c r="B1586">
        <v>2008</v>
      </c>
      <c r="C1586">
        <v>9.8861299999999995E-4</v>
      </c>
      <c r="D1586">
        <v>8.3743600000000008E-3</v>
      </c>
      <c r="E1586">
        <v>6.1715399999999997E-2</v>
      </c>
      <c r="F1586">
        <v>0.110125</v>
      </c>
      <c r="G1586">
        <v>0.170048</v>
      </c>
      <c r="H1586">
        <v>0.42162300000000003</v>
      </c>
      <c r="I1586">
        <v>0.78077600000000003</v>
      </c>
      <c r="J1586">
        <v>1.3282499999999999</v>
      </c>
      <c r="K1586">
        <v>2.2795200000000002</v>
      </c>
      <c r="L1586">
        <v>2.2795200000000002</v>
      </c>
      <c r="M1586">
        <v>2.2795200000000002</v>
      </c>
      <c r="N1586">
        <v>2.2795200000000002</v>
      </c>
    </row>
    <row r="1587" spans="1:14" x14ac:dyDescent="0.3">
      <c r="A1587">
        <v>4</v>
      </c>
      <c r="B1587">
        <v>2009</v>
      </c>
      <c r="C1587">
        <v>9.8861299999999995E-4</v>
      </c>
      <c r="D1587">
        <v>8.3743600000000008E-3</v>
      </c>
      <c r="E1587">
        <v>6.1715399999999997E-2</v>
      </c>
      <c r="F1587">
        <v>0.110125</v>
      </c>
      <c r="G1587">
        <v>0.170048</v>
      </c>
      <c r="H1587">
        <v>0.42162300000000003</v>
      </c>
      <c r="I1587">
        <v>0.78077600000000003</v>
      </c>
      <c r="J1587">
        <v>1.3282499999999999</v>
      </c>
      <c r="K1587">
        <v>2.2795200000000002</v>
      </c>
      <c r="L1587">
        <v>2.2795200000000002</v>
      </c>
      <c r="M1587">
        <v>2.2795200000000002</v>
      </c>
      <c r="N1587">
        <v>2.2795200000000002</v>
      </c>
    </row>
    <row r="1588" spans="1:14" x14ac:dyDescent="0.3">
      <c r="A1588">
        <v>4</v>
      </c>
      <c r="B1588">
        <v>2010</v>
      </c>
      <c r="C1588">
        <v>9.8861299999999995E-4</v>
      </c>
      <c r="D1588">
        <v>8.3743600000000008E-3</v>
      </c>
      <c r="E1588">
        <v>6.1715399999999997E-2</v>
      </c>
      <c r="F1588">
        <v>0.110125</v>
      </c>
      <c r="G1588">
        <v>0.170048</v>
      </c>
      <c r="H1588">
        <v>0.42162300000000003</v>
      </c>
      <c r="I1588">
        <v>0.78077600000000003</v>
      </c>
      <c r="J1588">
        <v>1.3282499999999999</v>
      </c>
      <c r="K1588">
        <v>2.2795200000000002</v>
      </c>
      <c r="L1588">
        <v>2.2795200000000002</v>
      </c>
      <c r="M1588">
        <v>2.2795200000000002</v>
      </c>
      <c r="N1588">
        <v>2.2795200000000002</v>
      </c>
    </row>
    <row r="1589" spans="1:14" x14ac:dyDescent="0.3">
      <c r="A1589">
        <v>4</v>
      </c>
      <c r="B1589">
        <v>2011</v>
      </c>
      <c r="C1589">
        <v>9.2394899999999997E-4</v>
      </c>
      <c r="D1589">
        <v>4.3922099999999997E-3</v>
      </c>
      <c r="E1589">
        <v>1.7872099999999998E-2</v>
      </c>
      <c r="F1589">
        <v>6.0664299999999997E-2</v>
      </c>
      <c r="G1589">
        <v>0.12639900000000001</v>
      </c>
      <c r="H1589">
        <v>0.218529</v>
      </c>
      <c r="I1589">
        <v>0.33088899999999999</v>
      </c>
      <c r="J1589">
        <v>0.72865999999999997</v>
      </c>
      <c r="K1589">
        <v>2.62792</v>
      </c>
      <c r="L1589">
        <v>2.62792</v>
      </c>
      <c r="M1589">
        <v>2.62792</v>
      </c>
      <c r="N1589">
        <v>2.62792</v>
      </c>
    </row>
    <row r="1590" spans="1:14" x14ac:dyDescent="0.3">
      <c r="A1590">
        <v>4</v>
      </c>
      <c r="B1590">
        <v>2012</v>
      </c>
      <c r="C1590">
        <v>9.2394899999999997E-4</v>
      </c>
      <c r="D1590">
        <v>4.3922099999999997E-3</v>
      </c>
      <c r="E1590">
        <v>1.7872099999999998E-2</v>
      </c>
      <c r="F1590">
        <v>6.0664299999999997E-2</v>
      </c>
      <c r="G1590">
        <v>0.12639900000000001</v>
      </c>
      <c r="H1590">
        <v>0.218529</v>
      </c>
      <c r="I1590">
        <v>0.33088899999999999</v>
      </c>
      <c r="J1590">
        <v>0.72865999999999997</v>
      </c>
      <c r="K1590">
        <v>2.62792</v>
      </c>
      <c r="L1590">
        <v>2.62792</v>
      </c>
      <c r="M1590">
        <v>2.62792</v>
      </c>
      <c r="N1590">
        <v>2.62792</v>
      </c>
    </row>
    <row r="1593" spans="1:14" x14ac:dyDescent="0.3">
      <c r="A1593" t="s">
        <v>84</v>
      </c>
    </row>
    <row r="1594" spans="1:14" x14ac:dyDescent="0.3">
      <c r="A1594">
        <v>1</v>
      </c>
      <c r="B1594">
        <v>1970</v>
      </c>
      <c r="C1594">
        <v>7.6461100000000002E-3</v>
      </c>
      <c r="D1594">
        <v>4.8916800000000003E-2</v>
      </c>
      <c r="E1594">
        <v>0.28809200000000001</v>
      </c>
      <c r="F1594">
        <v>0.85023400000000005</v>
      </c>
      <c r="G1594">
        <v>1.1005</v>
      </c>
      <c r="H1594">
        <v>1.1138600000000001</v>
      </c>
      <c r="I1594">
        <v>1.02885</v>
      </c>
      <c r="J1594">
        <v>1.1227199999999999</v>
      </c>
      <c r="K1594">
        <v>1.4846600000000001</v>
      </c>
      <c r="L1594">
        <v>1.96217</v>
      </c>
      <c r="M1594">
        <v>1.96217</v>
      </c>
      <c r="N1594">
        <v>1.96217</v>
      </c>
    </row>
    <row r="1595" spans="1:14" x14ac:dyDescent="0.3">
      <c r="A1595">
        <v>1</v>
      </c>
      <c r="B1595">
        <v>1971</v>
      </c>
      <c r="C1595">
        <v>7.6461100000000002E-3</v>
      </c>
      <c r="D1595">
        <v>4.8916800000000003E-2</v>
      </c>
      <c r="E1595">
        <v>0.28809200000000001</v>
      </c>
      <c r="F1595">
        <v>0.85023400000000005</v>
      </c>
      <c r="G1595">
        <v>1.1005</v>
      </c>
      <c r="H1595">
        <v>1.1138600000000001</v>
      </c>
      <c r="I1595">
        <v>1.02885</v>
      </c>
      <c r="J1595">
        <v>1.1227199999999999</v>
      </c>
      <c r="K1595">
        <v>1.4846600000000001</v>
      </c>
      <c r="L1595">
        <v>1.96217</v>
      </c>
      <c r="M1595">
        <v>1.96217</v>
      </c>
      <c r="N1595">
        <v>1.96217</v>
      </c>
    </row>
    <row r="1596" spans="1:14" x14ac:dyDescent="0.3">
      <c r="A1596">
        <v>1</v>
      </c>
      <c r="B1596">
        <v>1972</v>
      </c>
      <c r="C1596">
        <v>7.6461100000000002E-3</v>
      </c>
      <c r="D1596">
        <v>4.8916800000000003E-2</v>
      </c>
      <c r="E1596">
        <v>0.28809200000000001</v>
      </c>
      <c r="F1596">
        <v>0.85023400000000005</v>
      </c>
      <c r="G1596">
        <v>1.1005</v>
      </c>
      <c r="H1596">
        <v>1.1138600000000001</v>
      </c>
      <c r="I1596">
        <v>1.02885</v>
      </c>
      <c r="J1596">
        <v>1.1227199999999999</v>
      </c>
      <c r="K1596">
        <v>1.4846600000000001</v>
      </c>
      <c r="L1596">
        <v>1.96217</v>
      </c>
      <c r="M1596">
        <v>1.96217</v>
      </c>
      <c r="N1596">
        <v>1.96217</v>
      </c>
    </row>
    <row r="1597" spans="1:14" x14ac:dyDescent="0.3">
      <c r="A1597">
        <v>1</v>
      </c>
      <c r="B1597">
        <v>1973</v>
      </c>
      <c r="C1597">
        <v>7.6461100000000002E-3</v>
      </c>
      <c r="D1597">
        <v>4.8916800000000003E-2</v>
      </c>
      <c r="E1597">
        <v>0.28809200000000001</v>
      </c>
      <c r="F1597">
        <v>0.85023400000000005</v>
      </c>
      <c r="G1597">
        <v>1.1005</v>
      </c>
      <c r="H1597">
        <v>1.1138600000000001</v>
      </c>
      <c r="I1597">
        <v>1.02885</v>
      </c>
      <c r="J1597">
        <v>1.1227199999999999</v>
      </c>
      <c r="K1597">
        <v>1.4846600000000001</v>
      </c>
      <c r="L1597">
        <v>1.96217</v>
      </c>
      <c r="M1597">
        <v>1.96217</v>
      </c>
      <c r="N1597">
        <v>1.96217</v>
      </c>
    </row>
    <row r="1598" spans="1:14" x14ac:dyDescent="0.3">
      <c r="A1598">
        <v>1</v>
      </c>
      <c r="B1598">
        <v>1974</v>
      </c>
      <c r="C1598">
        <v>7.6461100000000002E-3</v>
      </c>
      <c r="D1598">
        <v>4.8916800000000003E-2</v>
      </c>
      <c r="E1598">
        <v>0.28809200000000001</v>
      </c>
      <c r="F1598">
        <v>0.85023400000000005</v>
      </c>
      <c r="G1598">
        <v>1.1005</v>
      </c>
      <c r="H1598">
        <v>1.1138600000000001</v>
      </c>
      <c r="I1598">
        <v>1.02885</v>
      </c>
      <c r="J1598">
        <v>1.1227199999999999</v>
      </c>
      <c r="K1598">
        <v>1.4846600000000001</v>
      </c>
      <c r="L1598">
        <v>1.96217</v>
      </c>
      <c r="M1598">
        <v>1.96217</v>
      </c>
      <c r="N1598">
        <v>1.96217</v>
      </c>
    </row>
    <row r="1599" spans="1:14" x14ac:dyDescent="0.3">
      <c r="A1599">
        <v>1</v>
      </c>
      <c r="B1599">
        <v>1975</v>
      </c>
      <c r="C1599">
        <v>7.6461100000000002E-3</v>
      </c>
      <c r="D1599">
        <v>4.8916800000000003E-2</v>
      </c>
      <c r="E1599">
        <v>0.28809200000000001</v>
      </c>
      <c r="F1599">
        <v>0.85023400000000005</v>
      </c>
      <c r="G1599">
        <v>1.1005</v>
      </c>
      <c r="H1599">
        <v>1.1138600000000001</v>
      </c>
      <c r="I1599">
        <v>1.02885</v>
      </c>
      <c r="J1599">
        <v>1.1227199999999999</v>
      </c>
      <c r="K1599">
        <v>1.4846600000000001</v>
      </c>
      <c r="L1599">
        <v>1.96217</v>
      </c>
      <c r="M1599">
        <v>1.96217</v>
      </c>
      <c r="N1599">
        <v>1.96217</v>
      </c>
    </row>
    <row r="1600" spans="1:14" x14ac:dyDescent="0.3">
      <c r="A1600">
        <v>1</v>
      </c>
      <c r="B1600">
        <v>1976</v>
      </c>
      <c r="C1600">
        <v>7.6461100000000002E-3</v>
      </c>
      <c r="D1600">
        <v>4.8916800000000003E-2</v>
      </c>
      <c r="E1600">
        <v>0.28809200000000001</v>
      </c>
      <c r="F1600">
        <v>0.85023400000000005</v>
      </c>
      <c r="G1600">
        <v>1.1005</v>
      </c>
      <c r="H1600">
        <v>1.1138600000000001</v>
      </c>
      <c r="I1600">
        <v>1.02885</v>
      </c>
      <c r="J1600">
        <v>1.1227199999999999</v>
      </c>
      <c r="K1600">
        <v>1.4846600000000001</v>
      </c>
      <c r="L1600">
        <v>1.96217</v>
      </c>
      <c r="M1600">
        <v>1.96217</v>
      </c>
      <c r="N1600">
        <v>1.96217</v>
      </c>
    </row>
    <row r="1601" spans="1:14" x14ac:dyDescent="0.3">
      <c r="A1601">
        <v>1</v>
      </c>
      <c r="B1601">
        <v>1977</v>
      </c>
      <c r="C1601">
        <v>7.6461100000000002E-3</v>
      </c>
      <c r="D1601">
        <v>4.8916800000000003E-2</v>
      </c>
      <c r="E1601">
        <v>0.28809200000000001</v>
      </c>
      <c r="F1601">
        <v>0.85023400000000005</v>
      </c>
      <c r="G1601">
        <v>1.1005</v>
      </c>
      <c r="H1601">
        <v>1.1138600000000001</v>
      </c>
      <c r="I1601">
        <v>1.02885</v>
      </c>
      <c r="J1601">
        <v>1.1227199999999999</v>
      </c>
      <c r="K1601">
        <v>1.4846600000000001</v>
      </c>
      <c r="L1601">
        <v>1.96217</v>
      </c>
      <c r="M1601">
        <v>1.96217</v>
      </c>
      <c r="N1601">
        <v>1.96217</v>
      </c>
    </row>
    <row r="1602" spans="1:14" x14ac:dyDescent="0.3">
      <c r="A1602">
        <v>1</v>
      </c>
      <c r="B1602">
        <v>1978</v>
      </c>
      <c r="C1602">
        <v>7.6461100000000002E-3</v>
      </c>
      <c r="D1602">
        <v>4.8916800000000003E-2</v>
      </c>
      <c r="E1602">
        <v>0.28809200000000001</v>
      </c>
      <c r="F1602">
        <v>0.85023400000000005</v>
      </c>
      <c r="G1602">
        <v>1.1005</v>
      </c>
      <c r="H1602">
        <v>1.1138600000000001</v>
      </c>
      <c r="I1602">
        <v>1.02885</v>
      </c>
      <c r="J1602">
        <v>1.1227199999999999</v>
      </c>
      <c r="K1602">
        <v>1.4846600000000001</v>
      </c>
      <c r="L1602">
        <v>1.96217</v>
      </c>
      <c r="M1602">
        <v>1.96217</v>
      </c>
      <c r="N1602">
        <v>1.96217</v>
      </c>
    </row>
    <row r="1603" spans="1:14" x14ac:dyDescent="0.3">
      <c r="A1603">
        <v>1</v>
      </c>
      <c r="B1603">
        <v>1979</v>
      </c>
      <c r="C1603">
        <v>7.6461100000000002E-3</v>
      </c>
      <c r="D1603">
        <v>4.8916800000000003E-2</v>
      </c>
      <c r="E1603">
        <v>0.28809200000000001</v>
      </c>
      <c r="F1603">
        <v>0.85023400000000005</v>
      </c>
      <c r="G1603">
        <v>1.1005</v>
      </c>
      <c r="H1603">
        <v>1.1138600000000001</v>
      </c>
      <c r="I1603">
        <v>1.02885</v>
      </c>
      <c r="J1603">
        <v>1.1227199999999999</v>
      </c>
      <c r="K1603">
        <v>1.4846600000000001</v>
      </c>
      <c r="L1603">
        <v>1.96217</v>
      </c>
      <c r="M1603">
        <v>1.96217</v>
      </c>
      <c r="N1603">
        <v>1.96217</v>
      </c>
    </row>
    <row r="1604" spans="1:14" x14ac:dyDescent="0.3">
      <c r="A1604">
        <v>1</v>
      </c>
      <c r="B1604">
        <v>1980</v>
      </c>
      <c r="C1604">
        <v>7.6461100000000002E-3</v>
      </c>
      <c r="D1604">
        <v>4.8916800000000003E-2</v>
      </c>
      <c r="E1604">
        <v>0.28809200000000001</v>
      </c>
      <c r="F1604">
        <v>0.85023400000000005</v>
      </c>
      <c r="G1604">
        <v>1.1005</v>
      </c>
      <c r="H1604">
        <v>1.1138600000000001</v>
      </c>
      <c r="I1604">
        <v>1.02885</v>
      </c>
      <c r="J1604">
        <v>1.1227199999999999</v>
      </c>
      <c r="K1604">
        <v>1.4846600000000001</v>
      </c>
      <c r="L1604">
        <v>1.96217</v>
      </c>
      <c r="M1604">
        <v>1.96217</v>
      </c>
      <c r="N1604">
        <v>1.96217</v>
      </c>
    </row>
    <row r="1605" spans="1:14" x14ac:dyDescent="0.3">
      <c r="A1605">
        <v>1</v>
      </c>
      <c r="B1605">
        <v>1981</v>
      </c>
      <c r="C1605">
        <v>7.6461100000000002E-3</v>
      </c>
      <c r="D1605">
        <v>4.8916800000000003E-2</v>
      </c>
      <c r="E1605">
        <v>0.28809200000000001</v>
      </c>
      <c r="F1605">
        <v>0.85023400000000005</v>
      </c>
      <c r="G1605">
        <v>1.1005</v>
      </c>
      <c r="H1605">
        <v>1.1138600000000001</v>
      </c>
      <c r="I1605">
        <v>1.02885</v>
      </c>
      <c r="J1605">
        <v>1.1227199999999999</v>
      </c>
      <c r="K1605">
        <v>1.4846600000000001</v>
      </c>
      <c r="L1605">
        <v>1.96217</v>
      </c>
      <c r="M1605">
        <v>1.96217</v>
      </c>
      <c r="N1605">
        <v>1.96217</v>
      </c>
    </row>
    <row r="1606" spans="1:14" x14ac:dyDescent="0.3">
      <c r="A1606">
        <v>1</v>
      </c>
      <c r="B1606">
        <v>1982</v>
      </c>
      <c r="C1606">
        <v>7.6461100000000002E-3</v>
      </c>
      <c r="D1606">
        <v>4.8916800000000003E-2</v>
      </c>
      <c r="E1606">
        <v>0.28809200000000001</v>
      </c>
      <c r="F1606">
        <v>0.85023400000000005</v>
      </c>
      <c r="G1606">
        <v>1.1005</v>
      </c>
      <c r="H1606">
        <v>1.1138600000000001</v>
      </c>
      <c r="I1606">
        <v>1.02885</v>
      </c>
      <c r="J1606">
        <v>1.1227199999999999</v>
      </c>
      <c r="K1606">
        <v>1.4846600000000001</v>
      </c>
      <c r="L1606">
        <v>1.96217</v>
      </c>
      <c r="M1606">
        <v>1.96217</v>
      </c>
      <c r="N1606">
        <v>1.96217</v>
      </c>
    </row>
    <row r="1607" spans="1:14" x14ac:dyDescent="0.3">
      <c r="A1607">
        <v>1</v>
      </c>
      <c r="B1607">
        <v>1983</v>
      </c>
      <c r="C1607">
        <v>7.6461100000000002E-3</v>
      </c>
      <c r="D1607">
        <v>4.8916800000000003E-2</v>
      </c>
      <c r="E1607">
        <v>0.28809200000000001</v>
      </c>
      <c r="F1607">
        <v>0.85023400000000005</v>
      </c>
      <c r="G1607">
        <v>1.1005</v>
      </c>
      <c r="H1607">
        <v>1.1138600000000001</v>
      </c>
      <c r="I1607">
        <v>1.02885</v>
      </c>
      <c r="J1607">
        <v>1.1227199999999999</v>
      </c>
      <c r="K1607">
        <v>1.4846600000000001</v>
      </c>
      <c r="L1607">
        <v>1.96217</v>
      </c>
      <c r="M1607">
        <v>1.96217</v>
      </c>
      <c r="N1607">
        <v>1.96217</v>
      </c>
    </row>
    <row r="1608" spans="1:14" x14ac:dyDescent="0.3">
      <c r="A1608">
        <v>1</v>
      </c>
      <c r="B1608">
        <v>1984</v>
      </c>
      <c r="C1608">
        <v>7.6461100000000002E-3</v>
      </c>
      <c r="D1608">
        <v>4.8916800000000003E-2</v>
      </c>
      <c r="E1608">
        <v>0.28809200000000001</v>
      </c>
      <c r="F1608">
        <v>0.85023400000000005</v>
      </c>
      <c r="G1608">
        <v>1.1005</v>
      </c>
      <c r="H1608">
        <v>1.1138600000000001</v>
      </c>
      <c r="I1608">
        <v>1.02885</v>
      </c>
      <c r="J1608">
        <v>1.1227199999999999</v>
      </c>
      <c r="K1608">
        <v>1.4846600000000001</v>
      </c>
      <c r="L1608">
        <v>1.96217</v>
      </c>
      <c r="M1608">
        <v>1.96217</v>
      </c>
      <c r="N1608">
        <v>1.96217</v>
      </c>
    </row>
    <row r="1609" spans="1:14" x14ac:dyDescent="0.3">
      <c r="A1609">
        <v>1</v>
      </c>
      <c r="B1609">
        <v>1985</v>
      </c>
      <c r="C1609">
        <v>7.6461100000000002E-3</v>
      </c>
      <c r="D1609">
        <v>4.8916800000000003E-2</v>
      </c>
      <c r="E1609">
        <v>0.28809200000000001</v>
      </c>
      <c r="F1609">
        <v>0.85023400000000005</v>
      </c>
      <c r="G1609">
        <v>1.1005</v>
      </c>
      <c r="H1609">
        <v>1.1138600000000001</v>
      </c>
      <c r="I1609">
        <v>1.02885</v>
      </c>
      <c r="J1609">
        <v>1.1227199999999999</v>
      </c>
      <c r="K1609">
        <v>1.4846600000000001</v>
      </c>
      <c r="L1609">
        <v>1.96217</v>
      </c>
      <c r="M1609">
        <v>1.96217</v>
      </c>
      <c r="N1609">
        <v>1.96217</v>
      </c>
    </row>
    <row r="1610" spans="1:14" x14ac:dyDescent="0.3">
      <c r="A1610">
        <v>1</v>
      </c>
      <c r="B1610">
        <v>1986</v>
      </c>
      <c r="C1610">
        <v>7.6461100000000002E-3</v>
      </c>
      <c r="D1610">
        <v>4.8916800000000003E-2</v>
      </c>
      <c r="E1610">
        <v>0.28809200000000001</v>
      </c>
      <c r="F1610">
        <v>0.85023400000000005</v>
      </c>
      <c r="G1610">
        <v>1.1005</v>
      </c>
      <c r="H1610">
        <v>1.1138600000000001</v>
      </c>
      <c r="I1610">
        <v>1.02885</v>
      </c>
      <c r="J1610">
        <v>1.1227199999999999</v>
      </c>
      <c r="K1610">
        <v>1.4846600000000001</v>
      </c>
      <c r="L1610">
        <v>1.96217</v>
      </c>
      <c r="M1610">
        <v>1.96217</v>
      </c>
      <c r="N1610">
        <v>1.96217</v>
      </c>
    </row>
    <row r="1611" spans="1:14" x14ac:dyDescent="0.3">
      <c r="A1611">
        <v>1</v>
      </c>
      <c r="B1611">
        <v>1987</v>
      </c>
      <c r="C1611">
        <v>7.6461100000000002E-3</v>
      </c>
      <c r="D1611">
        <v>4.8916800000000003E-2</v>
      </c>
      <c r="E1611">
        <v>0.28809200000000001</v>
      </c>
      <c r="F1611">
        <v>0.85023400000000005</v>
      </c>
      <c r="G1611">
        <v>1.1005</v>
      </c>
      <c r="H1611">
        <v>1.1138600000000001</v>
      </c>
      <c r="I1611">
        <v>1.02885</v>
      </c>
      <c r="J1611">
        <v>1.1227199999999999</v>
      </c>
      <c r="K1611">
        <v>1.4846600000000001</v>
      </c>
      <c r="L1611">
        <v>1.96217</v>
      </c>
      <c r="M1611">
        <v>1.96217</v>
      </c>
      <c r="N1611">
        <v>1.96217</v>
      </c>
    </row>
    <row r="1612" spans="1:14" x14ac:dyDescent="0.3">
      <c r="A1612">
        <v>1</v>
      </c>
      <c r="B1612">
        <v>1988</v>
      </c>
      <c r="C1612">
        <v>7.6461100000000002E-3</v>
      </c>
      <c r="D1612">
        <v>4.8916800000000003E-2</v>
      </c>
      <c r="E1612">
        <v>0.28809200000000001</v>
      </c>
      <c r="F1612">
        <v>0.85023400000000005</v>
      </c>
      <c r="G1612">
        <v>1.1005</v>
      </c>
      <c r="H1612">
        <v>1.1138600000000001</v>
      </c>
      <c r="I1612">
        <v>1.02885</v>
      </c>
      <c r="J1612">
        <v>1.1227199999999999</v>
      </c>
      <c r="K1612">
        <v>1.4846600000000001</v>
      </c>
      <c r="L1612">
        <v>1.96217</v>
      </c>
      <c r="M1612">
        <v>1.96217</v>
      </c>
      <c r="N1612">
        <v>1.96217</v>
      </c>
    </row>
    <row r="1613" spans="1:14" x14ac:dyDescent="0.3">
      <c r="A1613">
        <v>1</v>
      </c>
      <c r="B1613">
        <v>1989</v>
      </c>
      <c r="C1613">
        <v>7.6461100000000002E-3</v>
      </c>
      <c r="D1613">
        <v>4.8916800000000003E-2</v>
      </c>
      <c r="E1613">
        <v>0.28809200000000001</v>
      </c>
      <c r="F1613">
        <v>0.85023400000000005</v>
      </c>
      <c r="G1613">
        <v>1.1005</v>
      </c>
      <c r="H1613">
        <v>1.1138600000000001</v>
      </c>
      <c r="I1613">
        <v>1.02885</v>
      </c>
      <c r="J1613">
        <v>1.1227199999999999</v>
      </c>
      <c r="K1613">
        <v>1.4846600000000001</v>
      </c>
      <c r="L1613">
        <v>1.96217</v>
      </c>
      <c r="M1613">
        <v>1.96217</v>
      </c>
      <c r="N1613">
        <v>1.96217</v>
      </c>
    </row>
    <row r="1614" spans="1:14" x14ac:dyDescent="0.3">
      <c r="A1614">
        <v>1</v>
      </c>
      <c r="B1614">
        <v>1990</v>
      </c>
      <c r="C1614">
        <v>7.6461100000000002E-3</v>
      </c>
      <c r="D1614">
        <v>4.8916800000000003E-2</v>
      </c>
      <c r="E1614">
        <v>0.28809200000000001</v>
      </c>
      <c r="F1614">
        <v>0.85023400000000005</v>
      </c>
      <c r="G1614">
        <v>1.1005</v>
      </c>
      <c r="H1614">
        <v>1.1138600000000001</v>
      </c>
      <c r="I1614">
        <v>1.02885</v>
      </c>
      <c r="J1614">
        <v>1.1227199999999999</v>
      </c>
      <c r="K1614">
        <v>1.4846600000000001</v>
      </c>
      <c r="L1614">
        <v>1.96217</v>
      </c>
      <c r="M1614">
        <v>1.96217</v>
      </c>
      <c r="N1614">
        <v>1.96217</v>
      </c>
    </row>
    <row r="1615" spans="1:14" x14ac:dyDescent="0.3">
      <c r="A1615">
        <v>1</v>
      </c>
      <c r="B1615">
        <v>1991</v>
      </c>
      <c r="C1615">
        <v>7.6461100000000002E-3</v>
      </c>
      <c r="D1615">
        <v>4.8916800000000003E-2</v>
      </c>
      <c r="E1615">
        <v>0.28809200000000001</v>
      </c>
      <c r="F1615">
        <v>0.85023400000000005</v>
      </c>
      <c r="G1615">
        <v>1.1005</v>
      </c>
      <c r="H1615">
        <v>1.1138600000000001</v>
      </c>
      <c r="I1615">
        <v>1.02885</v>
      </c>
      <c r="J1615">
        <v>1.1227199999999999</v>
      </c>
      <c r="K1615">
        <v>1.4846600000000001</v>
      </c>
      <c r="L1615">
        <v>1.96217</v>
      </c>
      <c r="M1615">
        <v>1.96217</v>
      </c>
      <c r="N1615">
        <v>1.96217</v>
      </c>
    </row>
    <row r="1616" spans="1:14" x14ac:dyDescent="0.3">
      <c r="A1616">
        <v>1</v>
      </c>
      <c r="B1616">
        <v>1992</v>
      </c>
      <c r="C1616">
        <v>7.6461100000000002E-3</v>
      </c>
      <c r="D1616">
        <v>4.8916800000000003E-2</v>
      </c>
      <c r="E1616">
        <v>0.28809200000000001</v>
      </c>
      <c r="F1616">
        <v>0.85023400000000005</v>
      </c>
      <c r="G1616">
        <v>1.1005</v>
      </c>
      <c r="H1616">
        <v>1.1138600000000001</v>
      </c>
      <c r="I1616">
        <v>1.02885</v>
      </c>
      <c r="J1616">
        <v>1.1227199999999999</v>
      </c>
      <c r="K1616">
        <v>1.4846600000000001</v>
      </c>
      <c r="L1616">
        <v>1.96217</v>
      </c>
      <c r="M1616">
        <v>1.96217</v>
      </c>
      <c r="N1616">
        <v>1.96217</v>
      </c>
    </row>
    <row r="1617" spans="1:14" x14ac:dyDescent="0.3">
      <c r="A1617">
        <v>1</v>
      </c>
      <c r="B1617">
        <v>1993</v>
      </c>
      <c r="C1617">
        <v>7.6461100000000002E-3</v>
      </c>
      <c r="D1617">
        <v>4.8916800000000003E-2</v>
      </c>
      <c r="E1617">
        <v>0.28809200000000001</v>
      </c>
      <c r="F1617">
        <v>0.85023400000000005</v>
      </c>
      <c r="G1617">
        <v>1.1005</v>
      </c>
      <c r="H1617">
        <v>1.1138600000000001</v>
      </c>
      <c r="I1617">
        <v>1.02885</v>
      </c>
      <c r="J1617">
        <v>1.1227199999999999</v>
      </c>
      <c r="K1617">
        <v>1.4846600000000001</v>
      </c>
      <c r="L1617">
        <v>1.96217</v>
      </c>
      <c r="M1617">
        <v>1.96217</v>
      </c>
      <c r="N1617">
        <v>1.96217</v>
      </c>
    </row>
    <row r="1618" spans="1:14" x14ac:dyDescent="0.3">
      <c r="A1618">
        <v>1</v>
      </c>
      <c r="B1618">
        <v>1994</v>
      </c>
      <c r="C1618">
        <v>7.6461100000000002E-3</v>
      </c>
      <c r="D1618">
        <v>4.8916800000000003E-2</v>
      </c>
      <c r="E1618">
        <v>0.28809200000000001</v>
      </c>
      <c r="F1618">
        <v>0.85023400000000005</v>
      </c>
      <c r="G1618">
        <v>1.1005</v>
      </c>
      <c r="H1618">
        <v>1.1138600000000001</v>
      </c>
      <c r="I1618">
        <v>1.02885</v>
      </c>
      <c r="J1618">
        <v>1.1227199999999999</v>
      </c>
      <c r="K1618">
        <v>1.4846600000000001</v>
      </c>
      <c r="L1618">
        <v>1.96217</v>
      </c>
      <c r="M1618">
        <v>1.96217</v>
      </c>
      <c r="N1618">
        <v>1.96217</v>
      </c>
    </row>
    <row r="1619" spans="1:14" x14ac:dyDescent="0.3">
      <c r="A1619">
        <v>1</v>
      </c>
      <c r="B1619">
        <v>1995</v>
      </c>
      <c r="C1619">
        <v>7.6461100000000002E-3</v>
      </c>
      <c r="D1619">
        <v>4.8916800000000003E-2</v>
      </c>
      <c r="E1619">
        <v>0.28809200000000001</v>
      </c>
      <c r="F1619">
        <v>0.85023400000000005</v>
      </c>
      <c r="G1619">
        <v>1.1005</v>
      </c>
      <c r="H1619">
        <v>1.1138600000000001</v>
      </c>
      <c r="I1619">
        <v>1.02885</v>
      </c>
      <c r="J1619">
        <v>1.1227199999999999</v>
      </c>
      <c r="K1619">
        <v>1.4846600000000001</v>
      </c>
      <c r="L1619">
        <v>1.96217</v>
      </c>
      <c r="M1619">
        <v>1.96217</v>
      </c>
      <c r="N1619">
        <v>1.96217</v>
      </c>
    </row>
    <row r="1620" spans="1:14" x14ac:dyDescent="0.3">
      <c r="A1620">
        <v>1</v>
      </c>
      <c r="B1620">
        <v>1996</v>
      </c>
      <c r="C1620">
        <v>7.6461100000000002E-3</v>
      </c>
      <c r="D1620">
        <v>4.8916800000000003E-2</v>
      </c>
      <c r="E1620">
        <v>0.28809200000000001</v>
      </c>
      <c r="F1620">
        <v>0.85023400000000005</v>
      </c>
      <c r="G1620">
        <v>1.1005</v>
      </c>
      <c r="H1620">
        <v>1.1138600000000001</v>
      </c>
      <c r="I1620">
        <v>1.02885</v>
      </c>
      <c r="J1620">
        <v>1.1227199999999999</v>
      </c>
      <c r="K1620">
        <v>1.4846600000000001</v>
      </c>
      <c r="L1620">
        <v>1.96217</v>
      </c>
      <c r="M1620">
        <v>1.96217</v>
      </c>
      <c r="N1620">
        <v>1.96217</v>
      </c>
    </row>
    <row r="1621" spans="1:14" x14ac:dyDescent="0.3">
      <c r="A1621">
        <v>1</v>
      </c>
      <c r="B1621">
        <v>1997</v>
      </c>
      <c r="C1621">
        <v>7.6461100000000002E-3</v>
      </c>
      <c r="D1621">
        <v>4.8916800000000003E-2</v>
      </c>
      <c r="E1621">
        <v>0.28809200000000001</v>
      </c>
      <c r="F1621">
        <v>0.85023400000000005</v>
      </c>
      <c r="G1621">
        <v>1.1005</v>
      </c>
      <c r="H1621">
        <v>1.1138600000000001</v>
      </c>
      <c r="I1621">
        <v>1.02885</v>
      </c>
      <c r="J1621">
        <v>1.1227199999999999</v>
      </c>
      <c r="K1621">
        <v>1.4846600000000001</v>
      </c>
      <c r="L1621">
        <v>1.96217</v>
      </c>
      <c r="M1621">
        <v>1.96217</v>
      </c>
      <c r="N1621">
        <v>1.96217</v>
      </c>
    </row>
    <row r="1622" spans="1:14" x14ac:dyDescent="0.3">
      <c r="A1622">
        <v>1</v>
      </c>
      <c r="B1622">
        <v>1998</v>
      </c>
      <c r="C1622">
        <v>7.6461100000000002E-3</v>
      </c>
      <c r="D1622">
        <v>4.8916800000000003E-2</v>
      </c>
      <c r="E1622">
        <v>0.28809200000000001</v>
      </c>
      <c r="F1622">
        <v>0.85023400000000005</v>
      </c>
      <c r="G1622">
        <v>1.1005</v>
      </c>
      <c r="H1622">
        <v>1.1138600000000001</v>
      </c>
      <c r="I1622">
        <v>1.02885</v>
      </c>
      <c r="J1622">
        <v>1.1227199999999999</v>
      </c>
      <c r="K1622">
        <v>1.4846600000000001</v>
      </c>
      <c r="L1622">
        <v>1.96217</v>
      </c>
      <c r="M1622">
        <v>1.96217</v>
      </c>
      <c r="N1622">
        <v>1.96217</v>
      </c>
    </row>
    <row r="1623" spans="1:14" x14ac:dyDescent="0.3">
      <c r="A1623">
        <v>1</v>
      </c>
      <c r="B1623">
        <v>1999</v>
      </c>
      <c r="C1623">
        <v>7.6461100000000002E-3</v>
      </c>
      <c r="D1623">
        <v>4.8916800000000003E-2</v>
      </c>
      <c r="E1623">
        <v>0.28809200000000001</v>
      </c>
      <c r="F1623">
        <v>0.85023400000000005</v>
      </c>
      <c r="G1623">
        <v>1.1005</v>
      </c>
      <c r="H1623">
        <v>1.1138600000000001</v>
      </c>
      <c r="I1623">
        <v>1.02885</v>
      </c>
      <c r="J1623">
        <v>1.1227199999999999</v>
      </c>
      <c r="K1623">
        <v>1.4846600000000001</v>
      </c>
      <c r="L1623">
        <v>1.96217</v>
      </c>
      <c r="M1623">
        <v>1.96217</v>
      </c>
      <c r="N1623">
        <v>1.96217</v>
      </c>
    </row>
    <row r="1624" spans="1:14" x14ac:dyDescent="0.3">
      <c r="A1624">
        <v>1</v>
      </c>
      <c r="B1624">
        <v>2000</v>
      </c>
      <c r="C1624">
        <v>7.6461100000000002E-3</v>
      </c>
      <c r="D1624">
        <v>4.8916800000000003E-2</v>
      </c>
      <c r="E1624">
        <v>0.28809200000000001</v>
      </c>
      <c r="F1624">
        <v>0.85023400000000005</v>
      </c>
      <c r="G1624">
        <v>1.1005</v>
      </c>
      <c r="H1624">
        <v>1.1138600000000001</v>
      </c>
      <c r="I1624">
        <v>1.02885</v>
      </c>
      <c r="J1624">
        <v>1.1227199999999999</v>
      </c>
      <c r="K1624">
        <v>1.4846600000000001</v>
      </c>
      <c r="L1624">
        <v>1.96217</v>
      </c>
      <c r="M1624">
        <v>1.96217</v>
      </c>
      <c r="N1624">
        <v>1.96217</v>
      </c>
    </row>
    <row r="1625" spans="1:14" x14ac:dyDescent="0.3">
      <c r="A1625">
        <v>1</v>
      </c>
      <c r="B1625">
        <v>2001</v>
      </c>
      <c r="C1625">
        <v>7.6461100000000002E-3</v>
      </c>
      <c r="D1625">
        <v>4.8916800000000003E-2</v>
      </c>
      <c r="E1625">
        <v>0.28809200000000001</v>
      </c>
      <c r="F1625">
        <v>0.85023400000000005</v>
      </c>
      <c r="G1625">
        <v>1.1005</v>
      </c>
      <c r="H1625">
        <v>1.1138600000000001</v>
      </c>
      <c r="I1625">
        <v>1.02885</v>
      </c>
      <c r="J1625">
        <v>1.1227199999999999</v>
      </c>
      <c r="K1625">
        <v>1.4846600000000001</v>
      </c>
      <c r="L1625">
        <v>1.96217</v>
      </c>
      <c r="M1625">
        <v>1.96217</v>
      </c>
      <c r="N1625">
        <v>1.96217</v>
      </c>
    </row>
    <row r="1626" spans="1:14" x14ac:dyDescent="0.3">
      <c r="A1626">
        <v>1</v>
      </c>
      <c r="B1626">
        <v>2002</v>
      </c>
      <c r="C1626">
        <v>7.6461100000000002E-3</v>
      </c>
      <c r="D1626">
        <v>4.8916800000000003E-2</v>
      </c>
      <c r="E1626">
        <v>0.28809200000000001</v>
      </c>
      <c r="F1626">
        <v>0.85023400000000005</v>
      </c>
      <c r="G1626">
        <v>1.1005</v>
      </c>
      <c r="H1626">
        <v>1.1138600000000001</v>
      </c>
      <c r="I1626">
        <v>1.02885</v>
      </c>
      <c r="J1626">
        <v>1.1227199999999999</v>
      </c>
      <c r="K1626">
        <v>1.4846600000000001</v>
      </c>
      <c r="L1626">
        <v>1.96217</v>
      </c>
      <c r="M1626">
        <v>1.96217</v>
      </c>
      <c r="N1626">
        <v>1.96217</v>
      </c>
    </row>
    <row r="1627" spans="1:14" x14ac:dyDescent="0.3">
      <c r="A1627">
        <v>1</v>
      </c>
      <c r="B1627">
        <v>2003</v>
      </c>
      <c r="C1627">
        <v>7.6461100000000002E-3</v>
      </c>
      <c r="D1627">
        <v>4.8916800000000003E-2</v>
      </c>
      <c r="E1627">
        <v>0.28809200000000001</v>
      </c>
      <c r="F1627">
        <v>0.85023400000000005</v>
      </c>
      <c r="G1627">
        <v>1.1005</v>
      </c>
      <c r="H1627">
        <v>1.1138600000000001</v>
      </c>
      <c r="I1627">
        <v>1.02885</v>
      </c>
      <c r="J1627">
        <v>1.1227199999999999</v>
      </c>
      <c r="K1627">
        <v>1.4846600000000001</v>
      </c>
      <c r="L1627">
        <v>1.96217</v>
      </c>
      <c r="M1627">
        <v>1.96217</v>
      </c>
      <c r="N1627">
        <v>1.96217</v>
      </c>
    </row>
    <row r="1628" spans="1:14" x14ac:dyDescent="0.3">
      <c r="A1628">
        <v>1</v>
      </c>
      <c r="B1628">
        <v>2004</v>
      </c>
      <c r="C1628">
        <v>7.6461100000000002E-3</v>
      </c>
      <c r="D1628">
        <v>4.8916800000000003E-2</v>
      </c>
      <c r="E1628">
        <v>0.28809200000000001</v>
      </c>
      <c r="F1628">
        <v>0.85023400000000005</v>
      </c>
      <c r="G1628">
        <v>1.1005</v>
      </c>
      <c r="H1628">
        <v>1.1138600000000001</v>
      </c>
      <c r="I1628">
        <v>1.02885</v>
      </c>
      <c r="J1628">
        <v>1.1227199999999999</v>
      </c>
      <c r="K1628">
        <v>1.4846600000000001</v>
      </c>
      <c r="L1628">
        <v>1.96217</v>
      </c>
      <c r="M1628">
        <v>1.96217</v>
      </c>
      <c r="N1628">
        <v>1.96217</v>
      </c>
    </row>
    <row r="1629" spans="1:14" x14ac:dyDescent="0.3">
      <c r="A1629">
        <v>1</v>
      </c>
      <c r="B1629">
        <v>2005</v>
      </c>
      <c r="C1629">
        <v>7.6705000000000002E-3</v>
      </c>
      <c r="D1629">
        <v>2.02565E-2</v>
      </c>
      <c r="E1629">
        <v>5.15071E-2</v>
      </c>
      <c r="F1629">
        <v>0.125501</v>
      </c>
      <c r="G1629">
        <v>0.29215000000000002</v>
      </c>
      <c r="H1629">
        <v>0.59771600000000003</v>
      </c>
      <c r="I1629">
        <v>0.92987900000000001</v>
      </c>
      <c r="J1629">
        <v>1.3383499999999999</v>
      </c>
      <c r="K1629">
        <v>2.1488700000000001</v>
      </c>
      <c r="L1629">
        <v>3.4957600000000002</v>
      </c>
      <c r="M1629">
        <v>3.4957600000000002</v>
      </c>
      <c r="N1629">
        <v>3.4957600000000002</v>
      </c>
    </row>
    <row r="1630" spans="1:14" x14ac:dyDescent="0.3">
      <c r="A1630">
        <v>1</v>
      </c>
      <c r="B1630">
        <v>2006</v>
      </c>
      <c r="C1630">
        <v>7.6705000000000002E-3</v>
      </c>
      <c r="D1630">
        <v>2.02565E-2</v>
      </c>
      <c r="E1630">
        <v>5.15071E-2</v>
      </c>
      <c r="F1630">
        <v>0.125501</v>
      </c>
      <c r="G1630">
        <v>0.29215000000000002</v>
      </c>
      <c r="H1630">
        <v>0.59771600000000003</v>
      </c>
      <c r="I1630">
        <v>0.92987900000000001</v>
      </c>
      <c r="J1630">
        <v>1.3383499999999999</v>
      </c>
      <c r="K1630">
        <v>2.1488700000000001</v>
      </c>
      <c r="L1630">
        <v>3.4957600000000002</v>
      </c>
      <c r="M1630">
        <v>3.4957600000000002</v>
      </c>
      <c r="N1630">
        <v>3.4957600000000002</v>
      </c>
    </row>
    <row r="1631" spans="1:14" x14ac:dyDescent="0.3">
      <c r="A1631">
        <v>1</v>
      </c>
      <c r="B1631">
        <v>2007</v>
      </c>
      <c r="C1631">
        <v>7.6705000000000002E-3</v>
      </c>
      <c r="D1631">
        <v>2.02565E-2</v>
      </c>
      <c r="E1631">
        <v>5.15071E-2</v>
      </c>
      <c r="F1631">
        <v>0.125501</v>
      </c>
      <c r="G1631">
        <v>0.29215000000000002</v>
      </c>
      <c r="H1631">
        <v>0.59771600000000003</v>
      </c>
      <c r="I1631">
        <v>0.92987900000000001</v>
      </c>
      <c r="J1631">
        <v>1.3383499999999999</v>
      </c>
      <c r="K1631">
        <v>2.1488700000000001</v>
      </c>
      <c r="L1631">
        <v>3.4957600000000002</v>
      </c>
      <c r="M1631">
        <v>3.4957600000000002</v>
      </c>
      <c r="N1631">
        <v>3.4957600000000002</v>
      </c>
    </row>
    <row r="1632" spans="1:14" x14ac:dyDescent="0.3">
      <c r="A1632">
        <v>1</v>
      </c>
      <c r="B1632">
        <v>2008</v>
      </c>
      <c r="C1632">
        <v>7.6705000000000002E-3</v>
      </c>
      <c r="D1632">
        <v>2.02565E-2</v>
      </c>
      <c r="E1632">
        <v>5.15071E-2</v>
      </c>
      <c r="F1632">
        <v>0.125501</v>
      </c>
      <c r="G1632">
        <v>0.29215000000000002</v>
      </c>
      <c r="H1632">
        <v>0.59771600000000003</v>
      </c>
      <c r="I1632">
        <v>0.92987900000000001</v>
      </c>
      <c r="J1632">
        <v>1.3383499999999999</v>
      </c>
      <c r="K1632">
        <v>2.1488700000000001</v>
      </c>
      <c r="L1632">
        <v>3.4957600000000002</v>
      </c>
      <c r="M1632">
        <v>3.4957600000000002</v>
      </c>
      <c r="N1632">
        <v>3.4957600000000002</v>
      </c>
    </row>
    <row r="1633" spans="1:14" x14ac:dyDescent="0.3">
      <c r="A1633">
        <v>1</v>
      </c>
      <c r="B1633">
        <v>2009</v>
      </c>
      <c r="C1633">
        <v>7.6705000000000002E-3</v>
      </c>
      <c r="D1633">
        <v>2.02565E-2</v>
      </c>
      <c r="E1633">
        <v>5.15071E-2</v>
      </c>
      <c r="F1633">
        <v>0.125501</v>
      </c>
      <c r="G1633">
        <v>0.29215000000000002</v>
      </c>
      <c r="H1633">
        <v>0.59771600000000003</v>
      </c>
      <c r="I1633">
        <v>0.92987900000000001</v>
      </c>
      <c r="J1633">
        <v>1.3383499999999999</v>
      </c>
      <c r="K1633">
        <v>2.1488700000000001</v>
      </c>
      <c r="L1633">
        <v>3.4957600000000002</v>
      </c>
      <c r="M1633">
        <v>3.4957600000000002</v>
      </c>
      <c r="N1633">
        <v>3.4957600000000002</v>
      </c>
    </row>
    <row r="1634" spans="1:14" x14ac:dyDescent="0.3">
      <c r="A1634">
        <v>1</v>
      </c>
      <c r="B1634">
        <v>2010</v>
      </c>
      <c r="C1634">
        <v>7.6705000000000002E-3</v>
      </c>
      <c r="D1634">
        <v>2.02565E-2</v>
      </c>
      <c r="E1634">
        <v>5.15071E-2</v>
      </c>
      <c r="F1634">
        <v>0.125501</v>
      </c>
      <c r="G1634">
        <v>0.29215000000000002</v>
      </c>
      <c r="H1634">
        <v>0.59771600000000003</v>
      </c>
      <c r="I1634">
        <v>0.92987900000000001</v>
      </c>
      <c r="J1634">
        <v>1.3383499999999999</v>
      </c>
      <c r="K1634">
        <v>2.1488700000000001</v>
      </c>
      <c r="L1634">
        <v>3.4957600000000002</v>
      </c>
      <c r="M1634">
        <v>3.4957600000000002</v>
      </c>
      <c r="N1634">
        <v>3.4957600000000002</v>
      </c>
    </row>
    <row r="1635" spans="1:14" x14ac:dyDescent="0.3">
      <c r="A1635">
        <v>1</v>
      </c>
      <c r="B1635">
        <v>2011</v>
      </c>
      <c r="C1635">
        <v>7.6705000000000002E-3</v>
      </c>
      <c r="D1635">
        <v>2.02565E-2</v>
      </c>
      <c r="E1635">
        <v>5.15071E-2</v>
      </c>
      <c r="F1635">
        <v>0.125501</v>
      </c>
      <c r="G1635">
        <v>0.29215000000000002</v>
      </c>
      <c r="H1635">
        <v>0.59771600000000003</v>
      </c>
      <c r="I1635">
        <v>0.92987900000000001</v>
      </c>
      <c r="J1635">
        <v>1.3383499999999999</v>
      </c>
      <c r="K1635">
        <v>2.1488700000000001</v>
      </c>
      <c r="L1635">
        <v>3.4957600000000002</v>
      </c>
      <c r="M1635">
        <v>3.4957600000000002</v>
      </c>
      <c r="N1635">
        <v>3.4957600000000002</v>
      </c>
    </row>
    <row r="1636" spans="1:14" x14ac:dyDescent="0.3">
      <c r="A1636">
        <v>1</v>
      </c>
      <c r="B1636">
        <v>2012</v>
      </c>
      <c r="C1636">
        <v>7.6705000000000002E-3</v>
      </c>
      <c r="D1636">
        <v>2.02565E-2</v>
      </c>
      <c r="E1636">
        <v>5.15071E-2</v>
      </c>
      <c r="F1636">
        <v>0.125501</v>
      </c>
      <c r="G1636">
        <v>0.29215000000000002</v>
      </c>
      <c r="H1636">
        <v>0.59771600000000003</v>
      </c>
      <c r="I1636">
        <v>0.92987900000000001</v>
      </c>
      <c r="J1636">
        <v>1.3383499999999999</v>
      </c>
      <c r="K1636">
        <v>2.1488700000000001</v>
      </c>
      <c r="L1636">
        <v>3.4957600000000002</v>
      </c>
      <c r="M1636">
        <v>3.4957600000000002</v>
      </c>
      <c r="N1636">
        <v>3.4957600000000002</v>
      </c>
    </row>
    <row r="1639" spans="1:14" x14ac:dyDescent="0.3">
      <c r="A1639" t="s">
        <v>85</v>
      </c>
    </row>
    <row r="1640" spans="1:14" x14ac:dyDescent="0.3">
      <c r="A1640">
        <v>2</v>
      </c>
      <c r="B1640">
        <v>1970</v>
      </c>
      <c r="C1640">
        <v>9.7416399999999993E-3</v>
      </c>
      <c r="D1640">
        <v>3.2317199999999997E-2</v>
      </c>
      <c r="E1640">
        <v>0.106027</v>
      </c>
      <c r="F1640">
        <v>0.324851</v>
      </c>
      <c r="G1640">
        <v>0.69313100000000005</v>
      </c>
      <c r="H1640">
        <v>1.4878400000000001</v>
      </c>
      <c r="I1640">
        <v>2.9901599999999999</v>
      </c>
      <c r="J1640">
        <v>2.9837899999999999</v>
      </c>
      <c r="K1640">
        <v>0.84303799999999995</v>
      </c>
      <c r="L1640">
        <v>0.84303799999999995</v>
      </c>
      <c r="M1640">
        <v>0.84303799999999995</v>
      </c>
      <c r="N1640">
        <v>0.84303799999999995</v>
      </c>
    </row>
    <row r="1641" spans="1:14" x14ac:dyDescent="0.3">
      <c r="A1641">
        <v>2</v>
      </c>
      <c r="B1641">
        <v>1971</v>
      </c>
      <c r="C1641">
        <v>9.7416399999999993E-3</v>
      </c>
      <c r="D1641">
        <v>3.2317199999999997E-2</v>
      </c>
      <c r="E1641">
        <v>0.106027</v>
      </c>
      <c r="F1641">
        <v>0.324851</v>
      </c>
      <c r="G1641">
        <v>0.69313100000000005</v>
      </c>
      <c r="H1641">
        <v>1.4878400000000001</v>
      </c>
      <c r="I1641">
        <v>2.9901599999999999</v>
      </c>
      <c r="J1641">
        <v>2.9837899999999999</v>
      </c>
      <c r="K1641">
        <v>0.84303799999999995</v>
      </c>
      <c r="L1641">
        <v>0.84303799999999995</v>
      </c>
      <c r="M1641">
        <v>0.84303799999999995</v>
      </c>
      <c r="N1641">
        <v>0.84303799999999995</v>
      </c>
    </row>
    <row r="1642" spans="1:14" x14ac:dyDescent="0.3">
      <c r="A1642">
        <v>2</v>
      </c>
      <c r="B1642">
        <v>1972</v>
      </c>
      <c r="C1642">
        <v>9.7416399999999993E-3</v>
      </c>
      <c r="D1642">
        <v>3.2317199999999997E-2</v>
      </c>
      <c r="E1642">
        <v>0.106027</v>
      </c>
      <c r="F1642">
        <v>0.324851</v>
      </c>
      <c r="G1642">
        <v>0.69313100000000005</v>
      </c>
      <c r="H1642">
        <v>1.4878400000000001</v>
      </c>
      <c r="I1642">
        <v>2.9901599999999999</v>
      </c>
      <c r="J1642">
        <v>2.9837899999999999</v>
      </c>
      <c r="K1642">
        <v>0.84303799999999995</v>
      </c>
      <c r="L1642">
        <v>0.84303799999999995</v>
      </c>
      <c r="M1642">
        <v>0.84303799999999995</v>
      </c>
      <c r="N1642">
        <v>0.84303799999999995</v>
      </c>
    </row>
    <row r="1643" spans="1:14" x14ac:dyDescent="0.3">
      <c r="A1643">
        <v>2</v>
      </c>
      <c r="B1643">
        <v>1973</v>
      </c>
      <c r="C1643">
        <v>9.7416399999999993E-3</v>
      </c>
      <c r="D1643">
        <v>3.2317199999999997E-2</v>
      </c>
      <c r="E1643">
        <v>0.106027</v>
      </c>
      <c r="F1643">
        <v>0.324851</v>
      </c>
      <c r="G1643">
        <v>0.69313100000000005</v>
      </c>
      <c r="H1643">
        <v>1.4878400000000001</v>
      </c>
      <c r="I1643">
        <v>2.9901599999999999</v>
      </c>
      <c r="J1643">
        <v>2.9837899999999999</v>
      </c>
      <c r="K1643">
        <v>0.84303799999999995</v>
      </c>
      <c r="L1643">
        <v>0.84303799999999995</v>
      </c>
      <c r="M1643">
        <v>0.84303799999999995</v>
      </c>
      <c r="N1643">
        <v>0.84303799999999995</v>
      </c>
    </row>
    <row r="1644" spans="1:14" x14ac:dyDescent="0.3">
      <c r="A1644">
        <v>2</v>
      </c>
      <c r="B1644">
        <v>1974</v>
      </c>
      <c r="C1644">
        <v>9.7416399999999993E-3</v>
      </c>
      <c r="D1644">
        <v>3.2317199999999997E-2</v>
      </c>
      <c r="E1644">
        <v>0.106027</v>
      </c>
      <c r="F1644">
        <v>0.324851</v>
      </c>
      <c r="G1644">
        <v>0.69313100000000005</v>
      </c>
      <c r="H1644">
        <v>1.4878400000000001</v>
      </c>
      <c r="I1644">
        <v>2.9901599999999999</v>
      </c>
      <c r="J1644">
        <v>2.9837899999999999</v>
      </c>
      <c r="K1644">
        <v>0.84303799999999995</v>
      </c>
      <c r="L1644">
        <v>0.84303799999999995</v>
      </c>
      <c r="M1644">
        <v>0.84303799999999995</v>
      </c>
      <c r="N1644">
        <v>0.84303799999999995</v>
      </c>
    </row>
    <row r="1645" spans="1:14" x14ac:dyDescent="0.3">
      <c r="A1645">
        <v>2</v>
      </c>
      <c r="B1645">
        <v>1975</v>
      </c>
      <c r="C1645">
        <v>9.7416399999999993E-3</v>
      </c>
      <c r="D1645">
        <v>3.2317199999999997E-2</v>
      </c>
      <c r="E1645">
        <v>0.106027</v>
      </c>
      <c r="F1645">
        <v>0.324851</v>
      </c>
      <c r="G1645">
        <v>0.69313100000000005</v>
      </c>
      <c r="H1645">
        <v>1.4878400000000001</v>
      </c>
      <c r="I1645">
        <v>2.9901599999999999</v>
      </c>
      <c r="J1645">
        <v>2.9837899999999999</v>
      </c>
      <c r="K1645">
        <v>0.84303799999999995</v>
      </c>
      <c r="L1645">
        <v>0.84303799999999995</v>
      </c>
      <c r="M1645">
        <v>0.84303799999999995</v>
      </c>
      <c r="N1645">
        <v>0.84303799999999995</v>
      </c>
    </row>
    <row r="1646" spans="1:14" x14ac:dyDescent="0.3">
      <c r="A1646">
        <v>2</v>
      </c>
      <c r="B1646">
        <v>1976</v>
      </c>
      <c r="C1646">
        <v>9.7416399999999993E-3</v>
      </c>
      <c r="D1646">
        <v>3.2317199999999997E-2</v>
      </c>
      <c r="E1646">
        <v>0.106027</v>
      </c>
      <c r="F1646">
        <v>0.324851</v>
      </c>
      <c r="G1646">
        <v>0.69313100000000005</v>
      </c>
      <c r="H1646">
        <v>1.4878400000000001</v>
      </c>
      <c r="I1646">
        <v>2.9901599999999999</v>
      </c>
      <c r="J1646">
        <v>2.9837899999999999</v>
      </c>
      <c r="K1646">
        <v>0.84303799999999995</v>
      </c>
      <c r="L1646">
        <v>0.84303799999999995</v>
      </c>
      <c r="M1646">
        <v>0.84303799999999995</v>
      </c>
      <c r="N1646">
        <v>0.84303799999999995</v>
      </c>
    </row>
    <row r="1647" spans="1:14" x14ac:dyDescent="0.3">
      <c r="A1647">
        <v>2</v>
      </c>
      <c r="B1647">
        <v>1977</v>
      </c>
      <c r="C1647">
        <v>9.7416399999999993E-3</v>
      </c>
      <c r="D1647">
        <v>3.2317199999999997E-2</v>
      </c>
      <c r="E1647">
        <v>0.106027</v>
      </c>
      <c r="F1647">
        <v>0.324851</v>
      </c>
      <c r="G1647">
        <v>0.69313100000000005</v>
      </c>
      <c r="H1647">
        <v>1.4878400000000001</v>
      </c>
      <c r="I1647">
        <v>2.9901599999999999</v>
      </c>
      <c r="J1647">
        <v>2.9837899999999999</v>
      </c>
      <c r="K1647">
        <v>0.84303799999999995</v>
      </c>
      <c r="L1647">
        <v>0.84303799999999995</v>
      </c>
      <c r="M1647">
        <v>0.84303799999999995</v>
      </c>
      <c r="N1647">
        <v>0.84303799999999995</v>
      </c>
    </row>
    <row r="1648" spans="1:14" x14ac:dyDescent="0.3">
      <c r="A1648">
        <v>2</v>
      </c>
      <c r="B1648">
        <v>1978</v>
      </c>
      <c r="C1648">
        <v>9.7416399999999993E-3</v>
      </c>
      <c r="D1648">
        <v>3.2317199999999997E-2</v>
      </c>
      <c r="E1648">
        <v>0.106027</v>
      </c>
      <c r="F1648">
        <v>0.324851</v>
      </c>
      <c r="G1648">
        <v>0.69313100000000005</v>
      </c>
      <c r="H1648">
        <v>1.4878400000000001</v>
      </c>
      <c r="I1648">
        <v>2.9901599999999999</v>
      </c>
      <c r="J1648">
        <v>2.9837899999999999</v>
      </c>
      <c r="K1648">
        <v>0.84303799999999995</v>
      </c>
      <c r="L1648">
        <v>0.84303799999999995</v>
      </c>
      <c r="M1648">
        <v>0.84303799999999995</v>
      </c>
      <c r="N1648">
        <v>0.84303799999999995</v>
      </c>
    </row>
    <row r="1649" spans="1:14" x14ac:dyDescent="0.3">
      <c r="A1649">
        <v>2</v>
      </c>
      <c r="B1649">
        <v>1979</v>
      </c>
      <c r="C1649">
        <v>9.7416399999999993E-3</v>
      </c>
      <c r="D1649">
        <v>3.2317199999999997E-2</v>
      </c>
      <c r="E1649">
        <v>0.106027</v>
      </c>
      <c r="F1649">
        <v>0.324851</v>
      </c>
      <c r="G1649">
        <v>0.69313100000000005</v>
      </c>
      <c r="H1649">
        <v>1.4878400000000001</v>
      </c>
      <c r="I1649">
        <v>2.9901599999999999</v>
      </c>
      <c r="J1649">
        <v>2.9837899999999999</v>
      </c>
      <c r="K1649">
        <v>0.84303799999999995</v>
      </c>
      <c r="L1649">
        <v>0.84303799999999995</v>
      </c>
      <c r="M1649">
        <v>0.84303799999999995</v>
      </c>
      <c r="N1649">
        <v>0.84303799999999995</v>
      </c>
    </row>
    <row r="1650" spans="1:14" x14ac:dyDescent="0.3">
      <c r="A1650">
        <v>2</v>
      </c>
      <c r="B1650">
        <v>1980</v>
      </c>
      <c r="C1650">
        <v>9.7416399999999993E-3</v>
      </c>
      <c r="D1650">
        <v>3.2317199999999997E-2</v>
      </c>
      <c r="E1650">
        <v>0.106027</v>
      </c>
      <c r="F1650">
        <v>0.324851</v>
      </c>
      <c r="G1650">
        <v>0.69313100000000005</v>
      </c>
      <c r="H1650">
        <v>1.4878400000000001</v>
      </c>
      <c r="I1650">
        <v>2.9901599999999999</v>
      </c>
      <c r="J1650">
        <v>2.9837899999999999</v>
      </c>
      <c r="K1650">
        <v>0.84303799999999995</v>
      </c>
      <c r="L1650">
        <v>0.84303799999999995</v>
      </c>
      <c r="M1650">
        <v>0.84303799999999995</v>
      </c>
      <c r="N1650">
        <v>0.84303799999999995</v>
      </c>
    </row>
    <row r="1651" spans="1:14" x14ac:dyDescent="0.3">
      <c r="A1651">
        <v>2</v>
      </c>
      <c r="B1651">
        <v>1981</v>
      </c>
      <c r="C1651">
        <v>9.7416399999999993E-3</v>
      </c>
      <c r="D1651">
        <v>3.2317199999999997E-2</v>
      </c>
      <c r="E1651">
        <v>0.106027</v>
      </c>
      <c r="F1651">
        <v>0.324851</v>
      </c>
      <c r="G1651">
        <v>0.69313100000000005</v>
      </c>
      <c r="H1651">
        <v>1.4878400000000001</v>
      </c>
      <c r="I1651">
        <v>2.9901599999999999</v>
      </c>
      <c r="J1651">
        <v>2.9837899999999999</v>
      </c>
      <c r="K1651">
        <v>0.84303799999999995</v>
      </c>
      <c r="L1651">
        <v>0.84303799999999995</v>
      </c>
      <c r="M1651">
        <v>0.84303799999999995</v>
      </c>
      <c r="N1651">
        <v>0.84303799999999995</v>
      </c>
    </row>
    <row r="1652" spans="1:14" x14ac:dyDescent="0.3">
      <c r="A1652">
        <v>2</v>
      </c>
      <c r="B1652">
        <v>1982</v>
      </c>
      <c r="C1652">
        <v>9.7416399999999993E-3</v>
      </c>
      <c r="D1652">
        <v>3.2317199999999997E-2</v>
      </c>
      <c r="E1652">
        <v>0.106027</v>
      </c>
      <c r="F1652">
        <v>0.324851</v>
      </c>
      <c r="G1652">
        <v>0.69313100000000005</v>
      </c>
      <c r="H1652">
        <v>1.4878400000000001</v>
      </c>
      <c r="I1652">
        <v>2.9901599999999999</v>
      </c>
      <c r="J1652">
        <v>2.9837899999999999</v>
      </c>
      <c r="K1652">
        <v>0.84303799999999995</v>
      </c>
      <c r="L1652">
        <v>0.84303799999999995</v>
      </c>
      <c r="M1652">
        <v>0.84303799999999995</v>
      </c>
      <c r="N1652">
        <v>0.84303799999999995</v>
      </c>
    </row>
    <row r="1653" spans="1:14" x14ac:dyDescent="0.3">
      <c r="A1653">
        <v>2</v>
      </c>
      <c r="B1653">
        <v>1983</v>
      </c>
      <c r="C1653">
        <v>9.7416399999999993E-3</v>
      </c>
      <c r="D1653">
        <v>3.2317199999999997E-2</v>
      </c>
      <c r="E1653">
        <v>0.106027</v>
      </c>
      <c r="F1653">
        <v>0.324851</v>
      </c>
      <c r="G1653">
        <v>0.69313100000000005</v>
      </c>
      <c r="H1653">
        <v>1.4878400000000001</v>
      </c>
      <c r="I1653">
        <v>2.9901599999999999</v>
      </c>
      <c r="J1653">
        <v>2.9837899999999999</v>
      </c>
      <c r="K1653">
        <v>0.84303799999999995</v>
      </c>
      <c r="L1653">
        <v>0.84303799999999995</v>
      </c>
      <c r="M1653">
        <v>0.84303799999999995</v>
      </c>
      <c r="N1653">
        <v>0.84303799999999995</v>
      </c>
    </row>
    <row r="1654" spans="1:14" x14ac:dyDescent="0.3">
      <c r="A1654">
        <v>2</v>
      </c>
      <c r="B1654">
        <v>1984</v>
      </c>
      <c r="C1654">
        <v>9.7416399999999993E-3</v>
      </c>
      <c r="D1654">
        <v>3.2317199999999997E-2</v>
      </c>
      <c r="E1654">
        <v>0.106027</v>
      </c>
      <c r="F1654">
        <v>0.324851</v>
      </c>
      <c r="G1654">
        <v>0.69313100000000005</v>
      </c>
      <c r="H1654">
        <v>1.4878400000000001</v>
      </c>
      <c r="I1654">
        <v>2.9901599999999999</v>
      </c>
      <c r="J1654">
        <v>2.9837899999999999</v>
      </c>
      <c r="K1654">
        <v>0.84303799999999995</v>
      </c>
      <c r="L1654">
        <v>0.84303799999999995</v>
      </c>
      <c r="M1654">
        <v>0.84303799999999995</v>
      </c>
      <c r="N1654">
        <v>0.84303799999999995</v>
      </c>
    </row>
    <row r="1655" spans="1:14" x14ac:dyDescent="0.3">
      <c r="A1655">
        <v>2</v>
      </c>
      <c r="B1655">
        <v>1985</v>
      </c>
      <c r="C1655">
        <v>9.7416399999999993E-3</v>
      </c>
      <c r="D1655">
        <v>3.2317199999999997E-2</v>
      </c>
      <c r="E1655">
        <v>0.106027</v>
      </c>
      <c r="F1655">
        <v>0.324851</v>
      </c>
      <c r="G1655">
        <v>0.69313100000000005</v>
      </c>
      <c r="H1655">
        <v>1.4878400000000001</v>
      </c>
      <c r="I1655">
        <v>2.9901599999999999</v>
      </c>
      <c r="J1655">
        <v>2.9837899999999999</v>
      </c>
      <c r="K1655">
        <v>0.84303799999999995</v>
      </c>
      <c r="L1655">
        <v>0.84303799999999995</v>
      </c>
      <c r="M1655">
        <v>0.84303799999999995</v>
      </c>
      <c r="N1655">
        <v>0.84303799999999995</v>
      </c>
    </row>
    <row r="1656" spans="1:14" x14ac:dyDescent="0.3">
      <c r="A1656">
        <v>2</v>
      </c>
      <c r="B1656">
        <v>1986</v>
      </c>
      <c r="C1656">
        <v>9.7416399999999993E-3</v>
      </c>
      <c r="D1656">
        <v>3.2317199999999997E-2</v>
      </c>
      <c r="E1656">
        <v>0.106027</v>
      </c>
      <c r="F1656">
        <v>0.324851</v>
      </c>
      <c r="G1656">
        <v>0.69313100000000005</v>
      </c>
      <c r="H1656">
        <v>1.4878400000000001</v>
      </c>
      <c r="I1656">
        <v>2.9901599999999999</v>
      </c>
      <c r="J1656">
        <v>2.9837899999999999</v>
      </c>
      <c r="K1656">
        <v>0.84303799999999995</v>
      </c>
      <c r="L1656">
        <v>0.84303799999999995</v>
      </c>
      <c r="M1656">
        <v>0.84303799999999995</v>
      </c>
      <c r="N1656">
        <v>0.84303799999999995</v>
      </c>
    </row>
    <row r="1657" spans="1:14" x14ac:dyDescent="0.3">
      <c r="A1657">
        <v>2</v>
      </c>
      <c r="B1657">
        <v>1987</v>
      </c>
      <c r="C1657">
        <v>2.16055E-2</v>
      </c>
      <c r="D1657">
        <v>0.119815</v>
      </c>
      <c r="E1657">
        <v>0.580461</v>
      </c>
      <c r="F1657">
        <v>1.2197800000000001</v>
      </c>
      <c r="G1657">
        <v>1.7379100000000001</v>
      </c>
      <c r="H1657">
        <v>1.75823</v>
      </c>
      <c r="I1657">
        <v>1.4495499999999999</v>
      </c>
      <c r="J1657">
        <v>1.24779</v>
      </c>
      <c r="K1657">
        <v>0.96621400000000002</v>
      </c>
      <c r="L1657">
        <v>0.96621400000000002</v>
      </c>
      <c r="M1657">
        <v>0.96621400000000002</v>
      </c>
      <c r="N1657">
        <v>0.96621400000000002</v>
      </c>
    </row>
    <row r="1658" spans="1:14" x14ac:dyDescent="0.3">
      <c r="A1658">
        <v>2</v>
      </c>
      <c r="B1658">
        <v>1988</v>
      </c>
      <c r="C1658">
        <v>2.16055E-2</v>
      </c>
      <c r="D1658">
        <v>0.119815</v>
      </c>
      <c r="E1658">
        <v>0.580461</v>
      </c>
      <c r="F1658">
        <v>1.2197800000000001</v>
      </c>
      <c r="G1658">
        <v>1.7379100000000001</v>
      </c>
      <c r="H1658">
        <v>1.75823</v>
      </c>
      <c r="I1658">
        <v>1.4495499999999999</v>
      </c>
      <c r="J1658">
        <v>1.24779</v>
      </c>
      <c r="K1658">
        <v>0.96621400000000002</v>
      </c>
      <c r="L1658">
        <v>0.96621400000000002</v>
      </c>
      <c r="M1658">
        <v>0.96621400000000002</v>
      </c>
      <c r="N1658">
        <v>0.96621400000000002</v>
      </c>
    </row>
    <row r="1659" spans="1:14" x14ac:dyDescent="0.3">
      <c r="A1659">
        <v>2</v>
      </c>
      <c r="B1659">
        <v>1989</v>
      </c>
      <c r="C1659">
        <v>2.16055E-2</v>
      </c>
      <c r="D1659">
        <v>0.119815</v>
      </c>
      <c r="E1659">
        <v>0.580461</v>
      </c>
      <c r="F1659">
        <v>1.2197800000000001</v>
      </c>
      <c r="G1659">
        <v>1.7379100000000001</v>
      </c>
      <c r="H1659">
        <v>1.75823</v>
      </c>
      <c r="I1659">
        <v>1.4495499999999999</v>
      </c>
      <c r="J1659">
        <v>1.24779</v>
      </c>
      <c r="K1659">
        <v>0.96621400000000002</v>
      </c>
      <c r="L1659">
        <v>0.96621400000000002</v>
      </c>
      <c r="M1659">
        <v>0.96621400000000002</v>
      </c>
      <c r="N1659">
        <v>0.96621400000000002</v>
      </c>
    </row>
    <row r="1660" spans="1:14" x14ac:dyDescent="0.3">
      <c r="A1660">
        <v>2</v>
      </c>
      <c r="B1660">
        <v>1990</v>
      </c>
      <c r="C1660">
        <v>5.1538100000000003E-2</v>
      </c>
      <c r="D1660">
        <v>0.40339199999999997</v>
      </c>
      <c r="E1660">
        <v>2.0681600000000002</v>
      </c>
      <c r="F1660">
        <v>1.9234899999999999</v>
      </c>
      <c r="G1660">
        <v>1.6996599999999999</v>
      </c>
      <c r="H1660">
        <v>1.6666399999999999</v>
      </c>
      <c r="I1660">
        <v>1.0824100000000001</v>
      </c>
      <c r="J1660">
        <v>0.68917600000000001</v>
      </c>
      <c r="K1660">
        <v>0.60388299999999995</v>
      </c>
      <c r="L1660">
        <v>0.60388299999999995</v>
      </c>
      <c r="M1660">
        <v>0.60388299999999995</v>
      </c>
      <c r="N1660">
        <v>0.60388299999999995</v>
      </c>
    </row>
    <row r="1661" spans="1:14" x14ac:dyDescent="0.3">
      <c r="A1661">
        <v>2</v>
      </c>
      <c r="B1661">
        <v>1991</v>
      </c>
      <c r="C1661">
        <v>5.1538100000000003E-2</v>
      </c>
      <c r="D1661">
        <v>0.40339199999999997</v>
      </c>
      <c r="E1661">
        <v>2.0681600000000002</v>
      </c>
      <c r="F1661">
        <v>1.9234899999999999</v>
      </c>
      <c r="G1661">
        <v>1.6996599999999999</v>
      </c>
      <c r="H1661">
        <v>1.6666399999999999</v>
      </c>
      <c r="I1661">
        <v>1.0824100000000001</v>
      </c>
      <c r="J1661">
        <v>0.68917600000000001</v>
      </c>
      <c r="K1661">
        <v>0.60388299999999995</v>
      </c>
      <c r="L1661">
        <v>0.60388299999999995</v>
      </c>
      <c r="M1661">
        <v>0.60388299999999995</v>
      </c>
      <c r="N1661">
        <v>0.60388299999999995</v>
      </c>
    </row>
    <row r="1662" spans="1:14" x14ac:dyDescent="0.3">
      <c r="A1662">
        <v>2</v>
      </c>
      <c r="B1662">
        <v>1992</v>
      </c>
      <c r="C1662">
        <v>5.1538100000000003E-2</v>
      </c>
      <c r="D1662">
        <v>0.40339199999999997</v>
      </c>
      <c r="E1662">
        <v>2.0681600000000002</v>
      </c>
      <c r="F1662">
        <v>1.9234899999999999</v>
      </c>
      <c r="G1662">
        <v>1.6996599999999999</v>
      </c>
      <c r="H1662">
        <v>1.6666399999999999</v>
      </c>
      <c r="I1662">
        <v>1.0824100000000001</v>
      </c>
      <c r="J1662">
        <v>0.68917600000000001</v>
      </c>
      <c r="K1662">
        <v>0.60388299999999995</v>
      </c>
      <c r="L1662">
        <v>0.60388299999999995</v>
      </c>
      <c r="M1662">
        <v>0.60388299999999995</v>
      </c>
      <c r="N1662">
        <v>0.60388299999999995</v>
      </c>
    </row>
    <row r="1663" spans="1:14" x14ac:dyDescent="0.3">
      <c r="A1663">
        <v>2</v>
      </c>
      <c r="B1663">
        <v>1993</v>
      </c>
      <c r="C1663">
        <v>5.1538100000000003E-2</v>
      </c>
      <c r="D1663">
        <v>0.40339199999999997</v>
      </c>
      <c r="E1663">
        <v>2.0681600000000002</v>
      </c>
      <c r="F1663">
        <v>1.9234899999999999</v>
      </c>
      <c r="G1663">
        <v>1.6996599999999999</v>
      </c>
      <c r="H1663">
        <v>1.6666399999999999</v>
      </c>
      <c r="I1663">
        <v>1.0824100000000001</v>
      </c>
      <c r="J1663">
        <v>0.68917600000000001</v>
      </c>
      <c r="K1663">
        <v>0.60388299999999995</v>
      </c>
      <c r="L1663">
        <v>0.60388299999999995</v>
      </c>
      <c r="M1663">
        <v>0.60388299999999995</v>
      </c>
      <c r="N1663">
        <v>0.60388299999999995</v>
      </c>
    </row>
    <row r="1664" spans="1:14" x14ac:dyDescent="0.3">
      <c r="A1664">
        <v>2</v>
      </c>
      <c r="B1664">
        <v>1994</v>
      </c>
      <c r="C1664">
        <v>5.1538100000000003E-2</v>
      </c>
      <c r="D1664">
        <v>0.40339199999999997</v>
      </c>
      <c r="E1664">
        <v>2.0681600000000002</v>
      </c>
      <c r="F1664">
        <v>1.9234899999999999</v>
      </c>
      <c r="G1664">
        <v>1.6996599999999999</v>
      </c>
      <c r="H1664">
        <v>1.6666399999999999</v>
      </c>
      <c r="I1664">
        <v>1.0824100000000001</v>
      </c>
      <c r="J1664">
        <v>0.68917600000000001</v>
      </c>
      <c r="K1664">
        <v>0.60388299999999995</v>
      </c>
      <c r="L1664">
        <v>0.60388299999999995</v>
      </c>
      <c r="M1664">
        <v>0.60388299999999995</v>
      </c>
      <c r="N1664">
        <v>0.60388299999999995</v>
      </c>
    </row>
    <row r="1665" spans="1:14" x14ac:dyDescent="0.3">
      <c r="A1665">
        <v>2</v>
      </c>
      <c r="B1665">
        <v>1995</v>
      </c>
      <c r="C1665">
        <v>5.1538100000000003E-2</v>
      </c>
      <c r="D1665">
        <v>0.40339199999999997</v>
      </c>
      <c r="E1665">
        <v>2.0681600000000002</v>
      </c>
      <c r="F1665">
        <v>1.9234899999999999</v>
      </c>
      <c r="G1665">
        <v>1.6996599999999999</v>
      </c>
      <c r="H1665">
        <v>1.6666399999999999</v>
      </c>
      <c r="I1665">
        <v>1.0824100000000001</v>
      </c>
      <c r="J1665">
        <v>0.68917600000000001</v>
      </c>
      <c r="K1665">
        <v>0.60388299999999995</v>
      </c>
      <c r="L1665">
        <v>0.60388299999999995</v>
      </c>
      <c r="M1665">
        <v>0.60388299999999995</v>
      </c>
      <c r="N1665">
        <v>0.60388299999999995</v>
      </c>
    </row>
    <row r="1666" spans="1:14" x14ac:dyDescent="0.3">
      <c r="A1666">
        <v>2</v>
      </c>
      <c r="B1666">
        <v>1996</v>
      </c>
      <c r="C1666">
        <v>5.1538100000000003E-2</v>
      </c>
      <c r="D1666">
        <v>0.40339199999999997</v>
      </c>
      <c r="E1666">
        <v>2.0681600000000002</v>
      </c>
      <c r="F1666">
        <v>1.9234899999999999</v>
      </c>
      <c r="G1666">
        <v>1.6996599999999999</v>
      </c>
      <c r="H1666">
        <v>1.6666399999999999</v>
      </c>
      <c r="I1666">
        <v>1.0824100000000001</v>
      </c>
      <c r="J1666">
        <v>0.68917600000000001</v>
      </c>
      <c r="K1666">
        <v>0.60388299999999995</v>
      </c>
      <c r="L1666">
        <v>0.60388299999999995</v>
      </c>
      <c r="M1666">
        <v>0.60388299999999995</v>
      </c>
      <c r="N1666">
        <v>0.60388299999999995</v>
      </c>
    </row>
    <row r="1667" spans="1:14" x14ac:dyDescent="0.3">
      <c r="A1667">
        <v>2</v>
      </c>
      <c r="B1667">
        <v>1997</v>
      </c>
      <c r="C1667">
        <v>5.1538100000000003E-2</v>
      </c>
      <c r="D1667">
        <v>0.40339199999999997</v>
      </c>
      <c r="E1667">
        <v>2.0681600000000002</v>
      </c>
      <c r="F1667">
        <v>1.9234899999999999</v>
      </c>
      <c r="G1667">
        <v>1.6996599999999999</v>
      </c>
      <c r="H1667">
        <v>1.6666399999999999</v>
      </c>
      <c r="I1667">
        <v>1.0824100000000001</v>
      </c>
      <c r="J1667">
        <v>0.68917600000000001</v>
      </c>
      <c r="K1667">
        <v>0.60388299999999995</v>
      </c>
      <c r="L1667">
        <v>0.60388299999999995</v>
      </c>
      <c r="M1667">
        <v>0.60388299999999995</v>
      </c>
      <c r="N1667">
        <v>0.60388299999999995</v>
      </c>
    </row>
    <row r="1668" spans="1:14" x14ac:dyDescent="0.3">
      <c r="A1668">
        <v>2</v>
      </c>
      <c r="B1668">
        <v>1998</v>
      </c>
      <c r="C1668">
        <v>5.1538100000000003E-2</v>
      </c>
      <c r="D1668">
        <v>0.40339199999999997</v>
      </c>
      <c r="E1668">
        <v>2.0681600000000002</v>
      </c>
      <c r="F1668">
        <v>1.9234899999999999</v>
      </c>
      <c r="G1668">
        <v>1.6996599999999999</v>
      </c>
      <c r="H1668">
        <v>1.6666399999999999</v>
      </c>
      <c r="I1668">
        <v>1.0824100000000001</v>
      </c>
      <c r="J1668">
        <v>0.68917600000000001</v>
      </c>
      <c r="K1668">
        <v>0.60388299999999995</v>
      </c>
      <c r="L1668">
        <v>0.60388299999999995</v>
      </c>
      <c r="M1668">
        <v>0.60388299999999995</v>
      </c>
      <c r="N1668">
        <v>0.60388299999999995</v>
      </c>
    </row>
    <row r="1669" spans="1:14" x14ac:dyDescent="0.3">
      <c r="A1669">
        <v>2</v>
      </c>
      <c r="B1669">
        <v>1999</v>
      </c>
      <c r="C1669">
        <v>5.1538100000000003E-2</v>
      </c>
      <c r="D1669">
        <v>0.40339199999999997</v>
      </c>
      <c r="E1669">
        <v>2.0681600000000002</v>
      </c>
      <c r="F1669">
        <v>1.9234899999999999</v>
      </c>
      <c r="G1669">
        <v>1.6996599999999999</v>
      </c>
      <c r="H1669">
        <v>1.6666399999999999</v>
      </c>
      <c r="I1669">
        <v>1.0824100000000001</v>
      </c>
      <c r="J1669">
        <v>0.68917600000000001</v>
      </c>
      <c r="K1669">
        <v>0.60388299999999995</v>
      </c>
      <c r="L1669">
        <v>0.60388299999999995</v>
      </c>
      <c r="M1669">
        <v>0.60388299999999995</v>
      </c>
      <c r="N1669">
        <v>0.60388299999999995</v>
      </c>
    </row>
    <row r="1670" spans="1:14" x14ac:dyDescent="0.3">
      <c r="A1670">
        <v>2</v>
      </c>
      <c r="B1670">
        <v>2000</v>
      </c>
      <c r="C1670">
        <v>5.1538100000000003E-2</v>
      </c>
      <c r="D1670">
        <v>0.40339199999999997</v>
      </c>
      <c r="E1670">
        <v>2.0681600000000002</v>
      </c>
      <c r="F1670">
        <v>1.9234899999999999</v>
      </c>
      <c r="G1670">
        <v>1.6996599999999999</v>
      </c>
      <c r="H1670">
        <v>1.6666399999999999</v>
      </c>
      <c r="I1670">
        <v>1.0824100000000001</v>
      </c>
      <c r="J1670">
        <v>0.68917600000000001</v>
      </c>
      <c r="K1670">
        <v>0.60388299999999995</v>
      </c>
      <c r="L1670">
        <v>0.60388299999999995</v>
      </c>
      <c r="M1670">
        <v>0.60388299999999995</v>
      </c>
      <c r="N1670">
        <v>0.60388299999999995</v>
      </c>
    </row>
    <row r="1671" spans="1:14" x14ac:dyDescent="0.3">
      <c r="A1671">
        <v>2</v>
      </c>
      <c r="B1671">
        <v>2001</v>
      </c>
      <c r="C1671">
        <v>5.1538100000000003E-2</v>
      </c>
      <c r="D1671">
        <v>0.40339199999999997</v>
      </c>
      <c r="E1671">
        <v>2.0681600000000002</v>
      </c>
      <c r="F1671">
        <v>1.9234899999999999</v>
      </c>
      <c r="G1671">
        <v>1.6996599999999999</v>
      </c>
      <c r="H1671">
        <v>1.6666399999999999</v>
      </c>
      <c r="I1671">
        <v>1.0824100000000001</v>
      </c>
      <c r="J1671">
        <v>0.68917600000000001</v>
      </c>
      <c r="K1671">
        <v>0.60388299999999995</v>
      </c>
      <c r="L1671">
        <v>0.60388299999999995</v>
      </c>
      <c r="M1671">
        <v>0.60388299999999995</v>
      </c>
      <c r="N1671">
        <v>0.60388299999999995</v>
      </c>
    </row>
    <row r="1672" spans="1:14" x14ac:dyDescent="0.3">
      <c r="A1672">
        <v>2</v>
      </c>
      <c r="B1672">
        <v>2002</v>
      </c>
      <c r="C1672">
        <v>5.1538100000000003E-2</v>
      </c>
      <c r="D1672">
        <v>0.40339199999999997</v>
      </c>
      <c r="E1672">
        <v>2.0681600000000002</v>
      </c>
      <c r="F1672">
        <v>1.9234899999999999</v>
      </c>
      <c r="G1672">
        <v>1.6996599999999999</v>
      </c>
      <c r="H1672">
        <v>1.6666399999999999</v>
      </c>
      <c r="I1672">
        <v>1.0824100000000001</v>
      </c>
      <c r="J1672">
        <v>0.68917600000000001</v>
      </c>
      <c r="K1672">
        <v>0.60388299999999995</v>
      </c>
      <c r="L1672">
        <v>0.60388299999999995</v>
      </c>
      <c r="M1672">
        <v>0.60388299999999995</v>
      </c>
      <c r="N1672">
        <v>0.60388299999999995</v>
      </c>
    </row>
    <row r="1673" spans="1:14" x14ac:dyDescent="0.3">
      <c r="A1673">
        <v>2</v>
      </c>
      <c r="B1673">
        <v>2003</v>
      </c>
      <c r="C1673">
        <v>9.3854099999999996E-2</v>
      </c>
      <c r="D1673">
        <v>1.2275199999999999</v>
      </c>
      <c r="E1673">
        <v>2.3151299999999999</v>
      </c>
      <c r="F1673">
        <v>3.7538999999999998</v>
      </c>
      <c r="G1673">
        <v>1.4799100000000001</v>
      </c>
      <c r="H1673">
        <v>0.72425700000000004</v>
      </c>
      <c r="I1673">
        <v>0.43467499999999998</v>
      </c>
      <c r="J1673">
        <v>0.365394</v>
      </c>
      <c r="K1673">
        <v>0.40133999999999997</v>
      </c>
      <c r="L1673">
        <v>0.40133999999999997</v>
      </c>
      <c r="M1673">
        <v>0.40133999999999997</v>
      </c>
      <c r="N1673">
        <v>0.40133999999999997</v>
      </c>
    </row>
    <row r="1674" spans="1:14" x14ac:dyDescent="0.3">
      <c r="A1674">
        <v>2</v>
      </c>
      <c r="B1674">
        <v>2004</v>
      </c>
      <c r="C1674">
        <v>9.3854099999999996E-2</v>
      </c>
      <c r="D1674">
        <v>1.2275199999999999</v>
      </c>
      <c r="E1674">
        <v>2.3151299999999999</v>
      </c>
      <c r="F1674">
        <v>3.7538999999999998</v>
      </c>
      <c r="G1674">
        <v>1.4799100000000001</v>
      </c>
      <c r="H1674">
        <v>0.72425700000000004</v>
      </c>
      <c r="I1674">
        <v>0.43467499999999998</v>
      </c>
      <c r="J1674">
        <v>0.365394</v>
      </c>
      <c r="K1674">
        <v>0.40133999999999997</v>
      </c>
      <c r="L1674">
        <v>0.40133999999999997</v>
      </c>
      <c r="M1674">
        <v>0.40133999999999997</v>
      </c>
      <c r="N1674">
        <v>0.40133999999999997</v>
      </c>
    </row>
    <row r="1675" spans="1:14" x14ac:dyDescent="0.3">
      <c r="A1675">
        <v>2</v>
      </c>
      <c r="B1675">
        <v>2005</v>
      </c>
      <c r="C1675">
        <v>9.3854099999999996E-2</v>
      </c>
      <c r="D1675">
        <v>1.2275199999999999</v>
      </c>
      <c r="E1675">
        <v>2.3151299999999999</v>
      </c>
      <c r="F1675">
        <v>3.7538999999999998</v>
      </c>
      <c r="G1675">
        <v>1.4799100000000001</v>
      </c>
      <c r="H1675">
        <v>0.72425700000000004</v>
      </c>
      <c r="I1675">
        <v>0.43467499999999998</v>
      </c>
      <c r="J1675">
        <v>0.365394</v>
      </c>
      <c r="K1675">
        <v>0.40133999999999997</v>
      </c>
      <c r="L1675">
        <v>0.40133999999999997</v>
      </c>
      <c r="M1675">
        <v>0.40133999999999997</v>
      </c>
      <c r="N1675">
        <v>0.40133999999999997</v>
      </c>
    </row>
    <row r="1676" spans="1:14" x14ac:dyDescent="0.3">
      <c r="A1676">
        <v>2</v>
      </c>
      <c r="B1676">
        <v>2006</v>
      </c>
      <c r="C1676">
        <v>9.3854099999999996E-2</v>
      </c>
      <c r="D1676">
        <v>1.2275199999999999</v>
      </c>
      <c r="E1676">
        <v>2.3151299999999999</v>
      </c>
      <c r="F1676">
        <v>3.7538999999999998</v>
      </c>
      <c r="G1676">
        <v>1.4799100000000001</v>
      </c>
      <c r="H1676">
        <v>0.72425700000000004</v>
      </c>
      <c r="I1676">
        <v>0.43467499999999998</v>
      </c>
      <c r="J1676">
        <v>0.365394</v>
      </c>
      <c r="K1676">
        <v>0.40133999999999997</v>
      </c>
      <c r="L1676">
        <v>0.40133999999999997</v>
      </c>
      <c r="M1676">
        <v>0.40133999999999997</v>
      </c>
      <c r="N1676">
        <v>0.40133999999999997</v>
      </c>
    </row>
    <row r="1677" spans="1:14" x14ac:dyDescent="0.3">
      <c r="A1677">
        <v>2</v>
      </c>
      <c r="B1677">
        <v>2007</v>
      </c>
      <c r="C1677">
        <v>9.3854099999999996E-2</v>
      </c>
      <c r="D1677">
        <v>1.2275199999999999</v>
      </c>
      <c r="E1677">
        <v>2.3151299999999999</v>
      </c>
      <c r="F1677">
        <v>3.7538999999999998</v>
      </c>
      <c r="G1677">
        <v>1.4799100000000001</v>
      </c>
      <c r="H1677">
        <v>0.72425700000000004</v>
      </c>
      <c r="I1677">
        <v>0.43467499999999998</v>
      </c>
      <c r="J1677">
        <v>0.365394</v>
      </c>
      <c r="K1677">
        <v>0.40133999999999997</v>
      </c>
      <c r="L1677">
        <v>0.40133999999999997</v>
      </c>
      <c r="M1677">
        <v>0.40133999999999997</v>
      </c>
      <c r="N1677">
        <v>0.40133999999999997</v>
      </c>
    </row>
    <row r="1678" spans="1:14" x14ac:dyDescent="0.3">
      <c r="A1678">
        <v>2</v>
      </c>
      <c r="B1678">
        <v>2008</v>
      </c>
      <c r="C1678">
        <v>9.3854099999999996E-2</v>
      </c>
      <c r="D1678">
        <v>1.2275199999999999</v>
      </c>
      <c r="E1678">
        <v>2.3151299999999999</v>
      </c>
      <c r="F1678">
        <v>3.7538999999999998</v>
      </c>
      <c r="G1678">
        <v>1.4799100000000001</v>
      </c>
      <c r="H1678">
        <v>0.72425700000000004</v>
      </c>
      <c r="I1678">
        <v>0.43467499999999998</v>
      </c>
      <c r="J1678">
        <v>0.365394</v>
      </c>
      <c r="K1678">
        <v>0.40133999999999997</v>
      </c>
      <c r="L1678">
        <v>0.40133999999999997</v>
      </c>
      <c r="M1678">
        <v>0.40133999999999997</v>
      </c>
      <c r="N1678">
        <v>0.40133999999999997</v>
      </c>
    </row>
    <row r="1679" spans="1:14" x14ac:dyDescent="0.3">
      <c r="A1679">
        <v>2</v>
      </c>
      <c r="B1679">
        <v>2009</v>
      </c>
      <c r="C1679">
        <v>9.3854099999999996E-2</v>
      </c>
      <c r="D1679">
        <v>1.2275199999999999</v>
      </c>
      <c r="E1679">
        <v>2.3151299999999999</v>
      </c>
      <c r="F1679">
        <v>3.7538999999999998</v>
      </c>
      <c r="G1679">
        <v>1.4799100000000001</v>
      </c>
      <c r="H1679">
        <v>0.72425700000000004</v>
      </c>
      <c r="I1679">
        <v>0.43467499999999998</v>
      </c>
      <c r="J1679">
        <v>0.365394</v>
      </c>
      <c r="K1679">
        <v>0.40133999999999997</v>
      </c>
      <c r="L1679">
        <v>0.40133999999999997</v>
      </c>
      <c r="M1679">
        <v>0.40133999999999997</v>
      </c>
      <c r="N1679">
        <v>0.40133999999999997</v>
      </c>
    </row>
    <row r="1680" spans="1:14" x14ac:dyDescent="0.3">
      <c r="A1680">
        <v>2</v>
      </c>
      <c r="B1680">
        <v>2010</v>
      </c>
      <c r="C1680">
        <v>9.3854099999999996E-2</v>
      </c>
      <c r="D1680">
        <v>1.2275199999999999</v>
      </c>
      <c r="E1680">
        <v>2.3151299999999999</v>
      </c>
      <c r="F1680">
        <v>3.7538999999999998</v>
      </c>
      <c r="G1680">
        <v>1.4799100000000001</v>
      </c>
      <c r="H1680">
        <v>0.72425700000000004</v>
      </c>
      <c r="I1680">
        <v>0.43467499999999998</v>
      </c>
      <c r="J1680">
        <v>0.365394</v>
      </c>
      <c r="K1680">
        <v>0.40133999999999997</v>
      </c>
      <c r="L1680">
        <v>0.40133999999999997</v>
      </c>
      <c r="M1680">
        <v>0.40133999999999997</v>
      </c>
      <c r="N1680">
        <v>0.40133999999999997</v>
      </c>
    </row>
    <row r="1681" spans="1:14" x14ac:dyDescent="0.3">
      <c r="A1681">
        <v>2</v>
      </c>
      <c r="B1681">
        <v>2011</v>
      </c>
      <c r="C1681">
        <v>9.3854099999999996E-2</v>
      </c>
      <c r="D1681">
        <v>1.2275199999999999</v>
      </c>
      <c r="E1681">
        <v>2.3151299999999999</v>
      </c>
      <c r="F1681">
        <v>3.7538999999999998</v>
      </c>
      <c r="G1681">
        <v>1.4799100000000001</v>
      </c>
      <c r="H1681">
        <v>0.72425700000000004</v>
      </c>
      <c r="I1681">
        <v>0.43467499999999998</v>
      </c>
      <c r="J1681">
        <v>0.365394</v>
      </c>
      <c r="K1681">
        <v>0.40133999999999997</v>
      </c>
      <c r="L1681">
        <v>0.40133999999999997</v>
      </c>
      <c r="M1681">
        <v>0.40133999999999997</v>
      </c>
      <c r="N1681">
        <v>0.40133999999999997</v>
      </c>
    </row>
    <row r="1682" spans="1:14" x14ac:dyDescent="0.3">
      <c r="A1682">
        <v>2</v>
      </c>
      <c r="B1682">
        <v>2012</v>
      </c>
      <c r="C1682">
        <v>9.3854099999999996E-2</v>
      </c>
      <c r="D1682">
        <v>1.2275199999999999</v>
      </c>
      <c r="E1682">
        <v>2.3151299999999999</v>
      </c>
      <c r="F1682">
        <v>3.7538999999999998</v>
      </c>
      <c r="G1682">
        <v>1.4799100000000001</v>
      </c>
      <c r="H1682">
        <v>0.72425700000000004</v>
      </c>
      <c r="I1682">
        <v>0.43467499999999998</v>
      </c>
      <c r="J1682">
        <v>0.365394</v>
      </c>
      <c r="K1682">
        <v>0.40133999999999997</v>
      </c>
      <c r="L1682">
        <v>0.40133999999999997</v>
      </c>
      <c r="M1682">
        <v>0.40133999999999997</v>
      </c>
      <c r="N1682">
        <v>0.40133999999999997</v>
      </c>
    </row>
    <row r="1685" spans="1:14" x14ac:dyDescent="0.3">
      <c r="A1685" t="s">
        <v>86</v>
      </c>
    </row>
    <row r="1686" spans="1:14" x14ac:dyDescent="0.3">
      <c r="A1686">
        <v>3</v>
      </c>
      <c r="B1686">
        <v>1970</v>
      </c>
      <c r="C1686">
        <v>9.2946200000000004E-4</v>
      </c>
      <c r="D1686">
        <v>4.7822899999999998E-3</v>
      </c>
      <c r="E1686">
        <v>2.2633299999999999E-2</v>
      </c>
      <c r="F1686">
        <v>0.123721</v>
      </c>
      <c r="G1686">
        <v>0.45852599999999999</v>
      </c>
      <c r="H1686">
        <v>1.2016500000000001</v>
      </c>
      <c r="I1686">
        <v>2.7034699999999998</v>
      </c>
      <c r="J1686">
        <v>3.6909900000000002</v>
      </c>
      <c r="K1686">
        <v>2.3650199999999999</v>
      </c>
      <c r="L1686">
        <v>0.47609200000000002</v>
      </c>
      <c r="M1686">
        <v>0.47609200000000002</v>
      </c>
      <c r="N1686">
        <v>0.47609200000000002</v>
      </c>
    </row>
    <row r="1687" spans="1:14" x14ac:dyDescent="0.3">
      <c r="A1687">
        <v>3</v>
      </c>
      <c r="B1687">
        <v>1971</v>
      </c>
      <c r="C1687">
        <v>9.2946200000000004E-4</v>
      </c>
      <c r="D1687">
        <v>4.7822899999999998E-3</v>
      </c>
      <c r="E1687">
        <v>2.2633299999999999E-2</v>
      </c>
      <c r="F1687">
        <v>0.123721</v>
      </c>
      <c r="G1687">
        <v>0.45852599999999999</v>
      </c>
      <c r="H1687">
        <v>1.2016500000000001</v>
      </c>
      <c r="I1687">
        <v>2.7034699999999998</v>
      </c>
      <c r="J1687">
        <v>3.6909900000000002</v>
      </c>
      <c r="K1687">
        <v>2.3650199999999999</v>
      </c>
      <c r="L1687">
        <v>0.47609200000000002</v>
      </c>
      <c r="M1687">
        <v>0.47609200000000002</v>
      </c>
      <c r="N1687">
        <v>0.47609200000000002</v>
      </c>
    </row>
    <row r="1688" spans="1:14" x14ac:dyDescent="0.3">
      <c r="A1688">
        <v>3</v>
      </c>
      <c r="B1688">
        <v>1972</v>
      </c>
      <c r="C1688">
        <v>9.2946200000000004E-4</v>
      </c>
      <c r="D1688">
        <v>4.7822899999999998E-3</v>
      </c>
      <c r="E1688">
        <v>2.2633299999999999E-2</v>
      </c>
      <c r="F1688">
        <v>0.123721</v>
      </c>
      <c r="G1688">
        <v>0.45852599999999999</v>
      </c>
      <c r="H1688">
        <v>1.2016500000000001</v>
      </c>
      <c r="I1688">
        <v>2.7034699999999998</v>
      </c>
      <c r="J1688">
        <v>3.6909900000000002</v>
      </c>
      <c r="K1688">
        <v>2.3650199999999999</v>
      </c>
      <c r="L1688">
        <v>0.47609200000000002</v>
      </c>
      <c r="M1688">
        <v>0.47609200000000002</v>
      </c>
      <c r="N1688">
        <v>0.47609200000000002</v>
      </c>
    </row>
    <row r="1689" spans="1:14" x14ac:dyDescent="0.3">
      <c r="A1689">
        <v>3</v>
      </c>
      <c r="B1689">
        <v>1973</v>
      </c>
      <c r="C1689">
        <v>9.2946200000000004E-4</v>
      </c>
      <c r="D1689">
        <v>4.7822899999999998E-3</v>
      </c>
      <c r="E1689">
        <v>2.2633299999999999E-2</v>
      </c>
      <c r="F1689">
        <v>0.123721</v>
      </c>
      <c r="G1689">
        <v>0.45852599999999999</v>
      </c>
      <c r="H1689">
        <v>1.2016500000000001</v>
      </c>
      <c r="I1689">
        <v>2.7034699999999998</v>
      </c>
      <c r="J1689">
        <v>3.6909900000000002</v>
      </c>
      <c r="K1689">
        <v>2.3650199999999999</v>
      </c>
      <c r="L1689">
        <v>0.47609200000000002</v>
      </c>
      <c r="M1689">
        <v>0.47609200000000002</v>
      </c>
      <c r="N1689">
        <v>0.47609200000000002</v>
      </c>
    </row>
    <row r="1690" spans="1:14" x14ac:dyDescent="0.3">
      <c r="A1690">
        <v>3</v>
      </c>
      <c r="B1690">
        <v>1974</v>
      </c>
      <c r="C1690">
        <v>9.2946200000000004E-4</v>
      </c>
      <c r="D1690">
        <v>4.7822899999999998E-3</v>
      </c>
      <c r="E1690">
        <v>2.2633299999999999E-2</v>
      </c>
      <c r="F1690">
        <v>0.123721</v>
      </c>
      <c r="G1690">
        <v>0.45852599999999999</v>
      </c>
      <c r="H1690">
        <v>1.2016500000000001</v>
      </c>
      <c r="I1690">
        <v>2.7034699999999998</v>
      </c>
      <c r="J1690">
        <v>3.6909900000000002</v>
      </c>
      <c r="K1690">
        <v>2.3650199999999999</v>
      </c>
      <c r="L1690">
        <v>0.47609200000000002</v>
      </c>
      <c r="M1690">
        <v>0.47609200000000002</v>
      </c>
      <c r="N1690">
        <v>0.47609200000000002</v>
      </c>
    </row>
    <row r="1691" spans="1:14" x14ac:dyDescent="0.3">
      <c r="A1691">
        <v>3</v>
      </c>
      <c r="B1691">
        <v>1975</v>
      </c>
      <c r="C1691">
        <v>9.2946200000000004E-4</v>
      </c>
      <c r="D1691">
        <v>4.7822899999999998E-3</v>
      </c>
      <c r="E1691">
        <v>2.2633299999999999E-2</v>
      </c>
      <c r="F1691">
        <v>0.123721</v>
      </c>
      <c r="G1691">
        <v>0.45852599999999999</v>
      </c>
      <c r="H1691">
        <v>1.2016500000000001</v>
      </c>
      <c r="I1691">
        <v>2.7034699999999998</v>
      </c>
      <c r="J1691">
        <v>3.6909900000000002</v>
      </c>
      <c r="K1691">
        <v>2.3650199999999999</v>
      </c>
      <c r="L1691">
        <v>0.47609200000000002</v>
      </c>
      <c r="M1691">
        <v>0.47609200000000002</v>
      </c>
      <c r="N1691">
        <v>0.47609200000000002</v>
      </c>
    </row>
    <row r="1692" spans="1:14" x14ac:dyDescent="0.3">
      <c r="A1692">
        <v>3</v>
      </c>
      <c r="B1692">
        <v>1976</v>
      </c>
      <c r="C1692">
        <v>9.2946200000000004E-4</v>
      </c>
      <c r="D1692">
        <v>4.7822899999999998E-3</v>
      </c>
      <c r="E1692">
        <v>2.2633299999999999E-2</v>
      </c>
      <c r="F1692">
        <v>0.123721</v>
      </c>
      <c r="G1692">
        <v>0.45852599999999999</v>
      </c>
      <c r="H1692">
        <v>1.2016500000000001</v>
      </c>
      <c r="I1692">
        <v>2.7034699999999998</v>
      </c>
      <c r="J1692">
        <v>3.6909900000000002</v>
      </c>
      <c r="K1692">
        <v>2.3650199999999999</v>
      </c>
      <c r="L1692">
        <v>0.47609200000000002</v>
      </c>
      <c r="M1692">
        <v>0.47609200000000002</v>
      </c>
      <c r="N1692">
        <v>0.47609200000000002</v>
      </c>
    </row>
    <row r="1693" spans="1:14" x14ac:dyDescent="0.3">
      <c r="A1693">
        <v>3</v>
      </c>
      <c r="B1693">
        <v>1977</v>
      </c>
      <c r="C1693">
        <v>9.2946200000000004E-4</v>
      </c>
      <c r="D1693">
        <v>4.7822899999999998E-3</v>
      </c>
      <c r="E1693">
        <v>2.2633299999999999E-2</v>
      </c>
      <c r="F1693">
        <v>0.123721</v>
      </c>
      <c r="G1693">
        <v>0.45852599999999999</v>
      </c>
      <c r="H1693">
        <v>1.2016500000000001</v>
      </c>
      <c r="I1693">
        <v>2.7034699999999998</v>
      </c>
      <c r="J1693">
        <v>3.6909900000000002</v>
      </c>
      <c r="K1693">
        <v>2.3650199999999999</v>
      </c>
      <c r="L1693">
        <v>0.47609200000000002</v>
      </c>
      <c r="M1693">
        <v>0.47609200000000002</v>
      </c>
      <c r="N1693">
        <v>0.47609200000000002</v>
      </c>
    </row>
    <row r="1694" spans="1:14" x14ac:dyDescent="0.3">
      <c r="A1694">
        <v>3</v>
      </c>
      <c r="B1694">
        <v>1978</v>
      </c>
      <c r="C1694">
        <v>9.2946200000000004E-4</v>
      </c>
      <c r="D1694">
        <v>4.7822899999999998E-3</v>
      </c>
      <c r="E1694">
        <v>2.2633299999999999E-2</v>
      </c>
      <c r="F1694">
        <v>0.123721</v>
      </c>
      <c r="G1694">
        <v>0.45852599999999999</v>
      </c>
      <c r="H1694">
        <v>1.2016500000000001</v>
      </c>
      <c r="I1694">
        <v>2.7034699999999998</v>
      </c>
      <c r="J1694">
        <v>3.6909900000000002</v>
      </c>
      <c r="K1694">
        <v>2.3650199999999999</v>
      </c>
      <c r="L1694">
        <v>0.47609200000000002</v>
      </c>
      <c r="M1694">
        <v>0.47609200000000002</v>
      </c>
      <c r="N1694">
        <v>0.47609200000000002</v>
      </c>
    </row>
    <row r="1695" spans="1:14" x14ac:dyDescent="0.3">
      <c r="A1695">
        <v>3</v>
      </c>
      <c r="B1695">
        <v>1979</v>
      </c>
      <c r="C1695">
        <v>9.2946200000000004E-4</v>
      </c>
      <c r="D1695">
        <v>4.7822899999999998E-3</v>
      </c>
      <c r="E1695">
        <v>2.2633299999999999E-2</v>
      </c>
      <c r="F1695">
        <v>0.123721</v>
      </c>
      <c r="G1695">
        <v>0.45852599999999999</v>
      </c>
      <c r="H1695">
        <v>1.2016500000000001</v>
      </c>
      <c r="I1695">
        <v>2.7034699999999998</v>
      </c>
      <c r="J1695">
        <v>3.6909900000000002</v>
      </c>
      <c r="K1695">
        <v>2.3650199999999999</v>
      </c>
      <c r="L1695">
        <v>0.47609200000000002</v>
      </c>
      <c r="M1695">
        <v>0.47609200000000002</v>
      </c>
      <c r="N1695">
        <v>0.47609200000000002</v>
      </c>
    </row>
    <row r="1696" spans="1:14" x14ac:dyDescent="0.3">
      <c r="A1696">
        <v>3</v>
      </c>
      <c r="B1696">
        <v>1980</v>
      </c>
      <c r="C1696">
        <v>9.2946200000000004E-4</v>
      </c>
      <c r="D1696">
        <v>4.7822899999999998E-3</v>
      </c>
      <c r="E1696">
        <v>2.2633299999999999E-2</v>
      </c>
      <c r="F1696">
        <v>0.123721</v>
      </c>
      <c r="G1696">
        <v>0.45852599999999999</v>
      </c>
      <c r="H1696">
        <v>1.2016500000000001</v>
      </c>
      <c r="I1696">
        <v>2.7034699999999998</v>
      </c>
      <c r="J1696">
        <v>3.6909900000000002</v>
      </c>
      <c r="K1696">
        <v>2.3650199999999999</v>
      </c>
      <c r="L1696">
        <v>0.47609200000000002</v>
      </c>
      <c r="M1696">
        <v>0.47609200000000002</v>
      </c>
      <c r="N1696">
        <v>0.47609200000000002</v>
      </c>
    </row>
    <row r="1697" spans="1:14" x14ac:dyDescent="0.3">
      <c r="A1697">
        <v>3</v>
      </c>
      <c r="B1697">
        <v>1981</v>
      </c>
      <c r="C1697">
        <v>9.2946200000000004E-4</v>
      </c>
      <c r="D1697">
        <v>4.7822899999999998E-3</v>
      </c>
      <c r="E1697">
        <v>2.2633299999999999E-2</v>
      </c>
      <c r="F1697">
        <v>0.123721</v>
      </c>
      <c r="G1697">
        <v>0.45852599999999999</v>
      </c>
      <c r="H1697">
        <v>1.2016500000000001</v>
      </c>
      <c r="I1697">
        <v>2.7034699999999998</v>
      </c>
      <c r="J1697">
        <v>3.6909900000000002</v>
      </c>
      <c r="K1697">
        <v>2.3650199999999999</v>
      </c>
      <c r="L1697">
        <v>0.47609200000000002</v>
      </c>
      <c r="M1697">
        <v>0.47609200000000002</v>
      </c>
      <c r="N1697">
        <v>0.47609200000000002</v>
      </c>
    </row>
    <row r="1698" spans="1:14" x14ac:dyDescent="0.3">
      <c r="A1698">
        <v>3</v>
      </c>
      <c r="B1698">
        <v>1982</v>
      </c>
      <c r="C1698">
        <v>9.2946200000000004E-4</v>
      </c>
      <c r="D1698">
        <v>4.7822899999999998E-3</v>
      </c>
      <c r="E1698">
        <v>2.2633299999999999E-2</v>
      </c>
      <c r="F1698">
        <v>0.123721</v>
      </c>
      <c r="G1698">
        <v>0.45852599999999999</v>
      </c>
      <c r="H1698">
        <v>1.2016500000000001</v>
      </c>
      <c r="I1698">
        <v>2.7034699999999998</v>
      </c>
      <c r="J1698">
        <v>3.6909900000000002</v>
      </c>
      <c r="K1698">
        <v>2.3650199999999999</v>
      </c>
      <c r="L1698">
        <v>0.47609200000000002</v>
      </c>
      <c r="M1698">
        <v>0.47609200000000002</v>
      </c>
      <c r="N1698">
        <v>0.47609200000000002</v>
      </c>
    </row>
    <row r="1699" spans="1:14" x14ac:dyDescent="0.3">
      <c r="A1699">
        <v>3</v>
      </c>
      <c r="B1699">
        <v>1983</v>
      </c>
      <c r="C1699">
        <v>9.2946200000000004E-4</v>
      </c>
      <c r="D1699">
        <v>4.7822899999999998E-3</v>
      </c>
      <c r="E1699">
        <v>2.2633299999999999E-2</v>
      </c>
      <c r="F1699">
        <v>0.123721</v>
      </c>
      <c r="G1699">
        <v>0.45852599999999999</v>
      </c>
      <c r="H1699">
        <v>1.2016500000000001</v>
      </c>
      <c r="I1699">
        <v>2.7034699999999998</v>
      </c>
      <c r="J1699">
        <v>3.6909900000000002</v>
      </c>
      <c r="K1699">
        <v>2.3650199999999999</v>
      </c>
      <c r="L1699">
        <v>0.47609200000000002</v>
      </c>
      <c r="M1699">
        <v>0.47609200000000002</v>
      </c>
      <c r="N1699">
        <v>0.47609200000000002</v>
      </c>
    </row>
    <row r="1700" spans="1:14" x14ac:dyDescent="0.3">
      <c r="A1700">
        <v>3</v>
      </c>
      <c r="B1700">
        <v>1984</v>
      </c>
      <c r="C1700">
        <v>9.2946200000000004E-4</v>
      </c>
      <c r="D1700">
        <v>4.7822899999999998E-3</v>
      </c>
      <c r="E1700">
        <v>2.2633299999999999E-2</v>
      </c>
      <c r="F1700">
        <v>0.123721</v>
      </c>
      <c r="G1700">
        <v>0.45852599999999999</v>
      </c>
      <c r="H1700">
        <v>1.2016500000000001</v>
      </c>
      <c r="I1700">
        <v>2.7034699999999998</v>
      </c>
      <c r="J1700">
        <v>3.6909900000000002</v>
      </c>
      <c r="K1700">
        <v>2.3650199999999999</v>
      </c>
      <c r="L1700">
        <v>0.47609200000000002</v>
      </c>
      <c r="M1700">
        <v>0.47609200000000002</v>
      </c>
      <c r="N1700">
        <v>0.47609200000000002</v>
      </c>
    </row>
    <row r="1701" spans="1:14" x14ac:dyDescent="0.3">
      <c r="A1701">
        <v>3</v>
      </c>
      <c r="B1701">
        <v>1985</v>
      </c>
      <c r="C1701">
        <v>9.2946200000000004E-4</v>
      </c>
      <c r="D1701">
        <v>4.7822899999999998E-3</v>
      </c>
      <c r="E1701">
        <v>2.2633299999999999E-2</v>
      </c>
      <c r="F1701">
        <v>0.123721</v>
      </c>
      <c r="G1701">
        <v>0.45852599999999999</v>
      </c>
      <c r="H1701">
        <v>1.2016500000000001</v>
      </c>
      <c r="I1701">
        <v>2.7034699999999998</v>
      </c>
      <c r="J1701">
        <v>3.6909900000000002</v>
      </c>
      <c r="K1701">
        <v>2.3650199999999999</v>
      </c>
      <c r="L1701">
        <v>0.47609200000000002</v>
      </c>
      <c r="M1701">
        <v>0.47609200000000002</v>
      </c>
      <c r="N1701">
        <v>0.47609200000000002</v>
      </c>
    </row>
    <row r="1702" spans="1:14" x14ac:dyDescent="0.3">
      <c r="A1702">
        <v>3</v>
      </c>
      <c r="B1702">
        <v>1986</v>
      </c>
      <c r="C1702">
        <v>9.2946200000000004E-4</v>
      </c>
      <c r="D1702">
        <v>4.7822899999999998E-3</v>
      </c>
      <c r="E1702">
        <v>2.2633299999999999E-2</v>
      </c>
      <c r="F1702">
        <v>0.123721</v>
      </c>
      <c r="G1702">
        <v>0.45852599999999999</v>
      </c>
      <c r="H1702">
        <v>1.2016500000000001</v>
      </c>
      <c r="I1702">
        <v>2.7034699999999998</v>
      </c>
      <c r="J1702">
        <v>3.6909900000000002</v>
      </c>
      <c r="K1702">
        <v>2.3650199999999999</v>
      </c>
      <c r="L1702">
        <v>0.47609200000000002</v>
      </c>
      <c r="M1702">
        <v>0.47609200000000002</v>
      </c>
      <c r="N1702">
        <v>0.47609200000000002</v>
      </c>
    </row>
    <row r="1703" spans="1:14" x14ac:dyDescent="0.3">
      <c r="A1703">
        <v>3</v>
      </c>
      <c r="B1703">
        <v>1987</v>
      </c>
      <c r="C1703">
        <v>1.05496E-3</v>
      </c>
      <c r="D1703">
        <v>6.6205099999999996E-3</v>
      </c>
      <c r="E1703">
        <v>2.92421E-2</v>
      </c>
      <c r="F1703">
        <v>8.8337299999999994E-2</v>
      </c>
      <c r="G1703">
        <v>0.199493</v>
      </c>
      <c r="H1703">
        <v>0.39521600000000001</v>
      </c>
      <c r="I1703">
        <v>0.87575800000000004</v>
      </c>
      <c r="J1703">
        <v>1.4891099999999999</v>
      </c>
      <c r="K1703">
        <v>1.74925</v>
      </c>
      <c r="L1703">
        <v>2.3886400000000001</v>
      </c>
      <c r="M1703">
        <v>2.3886400000000001</v>
      </c>
      <c r="N1703">
        <v>2.3886400000000001</v>
      </c>
    </row>
    <row r="1704" spans="1:14" x14ac:dyDescent="0.3">
      <c r="A1704">
        <v>3</v>
      </c>
      <c r="B1704">
        <v>1988</v>
      </c>
      <c r="C1704">
        <v>1.05496E-3</v>
      </c>
      <c r="D1704">
        <v>6.6205099999999996E-3</v>
      </c>
      <c r="E1704">
        <v>2.92421E-2</v>
      </c>
      <c r="F1704">
        <v>8.8337299999999994E-2</v>
      </c>
      <c r="G1704">
        <v>0.199493</v>
      </c>
      <c r="H1704">
        <v>0.39521600000000001</v>
      </c>
      <c r="I1704">
        <v>0.87575800000000004</v>
      </c>
      <c r="J1704">
        <v>1.4891099999999999</v>
      </c>
      <c r="K1704">
        <v>1.74925</v>
      </c>
      <c r="L1704">
        <v>2.3886400000000001</v>
      </c>
      <c r="M1704">
        <v>2.3886400000000001</v>
      </c>
      <c r="N1704">
        <v>2.3886400000000001</v>
      </c>
    </row>
    <row r="1705" spans="1:14" x14ac:dyDescent="0.3">
      <c r="A1705">
        <v>3</v>
      </c>
      <c r="B1705">
        <v>1989</v>
      </c>
      <c r="C1705">
        <v>1.05496E-3</v>
      </c>
      <c r="D1705">
        <v>6.6205099999999996E-3</v>
      </c>
      <c r="E1705">
        <v>2.92421E-2</v>
      </c>
      <c r="F1705">
        <v>8.8337299999999994E-2</v>
      </c>
      <c r="G1705">
        <v>0.199493</v>
      </c>
      <c r="H1705">
        <v>0.39521600000000001</v>
      </c>
      <c r="I1705">
        <v>0.87575800000000004</v>
      </c>
      <c r="J1705">
        <v>1.4891099999999999</v>
      </c>
      <c r="K1705">
        <v>1.74925</v>
      </c>
      <c r="L1705">
        <v>2.3886400000000001</v>
      </c>
      <c r="M1705">
        <v>2.3886400000000001</v>
      </c>
      <c r="N1705">
        <v>2.3886400000000001</v>
      </c>
    </row>
    <row r="1706" spans="1:14" x14ac:dyDescent="0.3">
      <c r="A1706">
        <v>3</v>
      </c>
      <c r="B1706">
        <v>1990</v>
      </c>
      <c r="C1706">
        <v>1.05496E-3</v>
      </c>
      <c r="D1706">
        <v>6.6205099999999996E-3</v>
      </c>
      <c r="E1706">
        <v>2.92421E-2</v>
      </c>
      <c r="F1706">
        <v>8.8337299999999994E-2</v>
      </c>
      <c r="G1706">
        <v>0.199493</v>
      </c>
      <c r="H1706">
        <v>0.39521600000000001</v>
      </c>
      <c r="I1706">
        <v>0.87575800000000004</v>
      </c>
      <c r="J1706">
        <v>1.4891099999999999</v>
      </c>
      <c r="K1706">
        <v>1.74925</v>
      </c>
      <c r="L1706">
        <v>2.3886400000000001</v>
      </c>
      <c r="M1706">
        <v>2.3886400000000001</v>
      </c>
      <c r="N1706">
        <v>2.3886400000000001</v>
      </c>
    </row>
    <row r="1707" spans="1:14" x14ac:dyDescent="0.3">
      <c r="A1707">
        <v>3</v>
      </c>
      <c r="B1707">
        <v>1991</v>
      </c>
      <c r="C1707">
        <v>1.05496E-3</v>
      </c>
      <c r="D1707">
        <v>6.6205099999999996E-3</v>
      </c>
      <c r="E1707">
        <v>2.92421E-2</v>
      </c>
      <c r="F1707">
        <v>8.8337299999999994E-2</v>
      </c>
      <c r="G1707">
        <v>0.199493</v>
      </c>
      <c r="H1707">
        <v>0.39521600000000001</v>
      </c>
      <c r="I1707">
        <v>0.87575800000000004</v>
      </c>
      <c r="J1707">
        <v>1.4891099999999999</v>
      </c>
      <c r="K1707">
        <v>1.74925</v>
      </c>
      <c r="L1707">
        <v>2.3886400000000001</v>
      </c>
      <c r="M1707">
        <v>2.3886400000000001</v>
      </c>
      <c r="N1707">
        <v>2.3886400000000001</v>
      </c>
    </row>
    <row r="1708" spans="1:14" x14ac:dyDescent="0.3">
      <c r="A1708">
        <v>3</v>
      </c>
      <c r="B1708">
        <v>1992</v>
      </c>
      <c r="C1708">
        <v>1.0972899999999999E-3</v>
      </c>
      <c r="D1708">
        <v>7.9921300000000001E-3</v>
      </c>
      <c r="E1708">
        <v>4.6646600000000003E-2</v>
      </c>
      <c r="F1708">
        <v>0.18297099999999999</v>
      </c>
      <c r="G1708">
        <v>0.30005500000000002</v>
      </c>
      <c r="H1708">
        <v>0.47487800000000002</v>
      </c>
      <c r="I1708">
        <v>0.609317</v>
      </c>
      <c r="J1708">
        <v>0.89918799999999999</v>
      </c>
      <c r="K1708">
        <v>1.40493</v>
      </c>
      <c r="L1708">
        <v>2.6909800000000001</v>
      </c>
      <c r="M1708">
        <v>2.6909800000000001</v>
      </c>
      <c r="N1708">
        <v>2.6909800000000001</v>
      </c>
    </row>
    <row r="1709" spans="1:14" x14ac:dyDescent="0.3">
      <c r="A1709">
        <v>3</v>
      </c>
      <c r="B1709">
        <v>1993</v>
      </c>
      <c r="C1709">
        <v>1.0972899999999999E-3</v>
      </c>
      <c r="D1709">
        <v>7.9921300000000001E-3</v>
      </c>
      <c r="E1709">
        <v>4.6646600000000003E-2</v>
      </c>
      <c r="F1709">
        <v>0.18297099999999999</v>
      </c>
      <c r="G1709">
        <v>0.30005500000000002</v>
      </c>
      <c r="H1709">
        <v>0.47487800000000002</v>
      </c>
      <c r="I1709">
        <v>0.609317</v>
      </c>
      <c r="J1709">
        <v>0.89918799999999999</v>
      </c>
      <c r="K1709">
        <v>1.40493</v>
      </c>
      <c r="L1709">
        <v>2.6909800000000001</v>
      </c>
      <c r="M1709">
        <v>2.6909800000000001</v>
      </c>
      <c r="N1709">
        <v>2.6909800000000001</v>
      </c>
    </row>
    <row r="1710" spans="1:14" x14ac:dyDescent="0.3">
      <c r="A1710">
        <v>3</v>
      </c>
      <c r="B1710">
        <v>1994</v>
      </c>
      <c r="C1710">
        <v>1.0972899999999999E-3</v>
      </c>
      <c r="D1710">
        <v>7.9921300000000001E-3</v>
      </c>
      <c r="E1710">
        <v>4.6646600000000003E-2</v>
      </c>
      <c r="F1710">
        <v>0.18297099999999999</v>
      </c>
      <c r="G1710">
        <v>0.30005500000000002</v>
      </c>
      <c r="H1710">
        <v>0.47487800000000002</v>
      </c>
      <c r="I1710">
        <v>0.609317</v>
      </c>
      <c r="J1710">
        <v>0.89918799999999999</v>
      </c>
      <c r="K1710">
        <v>1.40493</v>
      </c>
      <c r="L1710">
        <v>2.6909800000000001</v>
      </c>
      <c r="M1710">
        <v>2.6909800000000001</v>
      </c>
      <c r="N1710">
        <v>2.6909800000000001</v>
      </c>
    </row>
    <row r="1711" spans="1:14" x14ac:dyDescent="0.3">
      <c r="A1711">
        <v>3</v>
      </c>
      <c r="B1711">
        <v>1995</v>
      </c>
      <c r="C1711">
        <v>1.0972899999999999E-3</v>
      </c>
      <c r="D1711">
        <v>7.9921300000000001E-3</v>
      </c>
      <c r="E1711">
        <v>4.6646600000000003E-2</v>
      </c>
      <c r="F1711">
        <v>0.18297099999999999</v>
      </c>
      <c r="G1711">
        <v>0.30005500000000002</v>
      </c>
      <c r="H1711">
        <v>0.47487800000000002</v>
      </c>
      <c r="I1711">
        <v>0.609317</v>
      </c>
      <c r="J1711">
        <v>0.89918799999999999</v>
      </c>
      <c r="K1711">
        <v>1.40493</v>
      </c>
      <c r="L1711">
        <v>2.6909800000000001</v>
      </c>
      <c r="M1711">
        <v>2.6909800000000001</v>
      </c>
      <c r="N1711">
        <v>2.6909800000000001</v>
      </c>
    </row>
    <row r="1712" spans="1:14" x14ac:dyDescent="0.3">
      <c r="A1712">
        <v>3</v>
      </c>
      <c r="B1712">
        <v>1996</v>
      </c>
      <c r="C1712">
        <v>1.1238699999999999E-3</v>
      </c>
      <c r="D1712">
        <v>1.99867E-2</v>
      </c>
      <c r="E1712">
        <v>0.29256799999999999</v>
      </c>
      <c r="F1712">
        <v>0.81862500000000005</v>
      </c>
      <c r="G1712">
        <v>1.1150599999999999</v>
      </c>
      <c r="H1712">
        <v>0.99182199999999998</v>
      </c>
      <c r="I1712">
        <v>0.74649799999999999</v>
      </c>
      <c r="J1712">
        <v>0.76929400000000003</v>
      </c>
      <c r="K1712">
        <v>1.1141099999999999</v>
      </c>
      <c r="L1712">
        <v>2.0436399999999999</v>
      </c>
      <c r="M1712">
        <v>2.0436399999999999</v>
      </c>
      <c r="N1712">
        <v>2.0436399999999999</v>
      </c>
    </row>
    <row r="1713" spans="1:14" x14ac:dyDescent="0.3">
      <c r="A1713">
        <v>3</v>
      </c>
      <c r="B1713">
        <v>1997</v>
      </c>
      <c r="C1713">
        <v>1.1238699999999999E-3</v>
      </c>
      <c r="D1713">
        <v>1.99867E-2</v>
      </c>
      <c r="E1713">
        <v>0.29256799999999999</v>
      </c>
      <c r="F1713">
        <v>0.81862500000000005</v>
      </c>
      <c r="G1713">
        <v>1.1150599999999999</v>
      </c>
      <c r="H1713">
        <v>0.99182199999999998</v>
      </c>
      <c r="I1713">
        <v>0.74649799999999999</v>
      </c>
      <c r="J1713">
        <v>0.76929400000000003</v>
      </c>
      <c r="K1713">
        <v>1.1141099999999999</v>
      </c>
      <c r="L1713">
        <v>2.0436399999999999</v>
      </c>
      <c r="M1713">
        <v>2.0436399999999999</v>
      </c>
      <c r="N1713">
        <v>2.0436399999999999</v>
      </c>
    </row>
    <row r="1714" spans="1:14" x14ac:dyDescent="0.3">
      <c r="A1714">
        <v>3</v>
      </c>
      <c r="B1714">
        <v>1998</v>
      </c>
      <c r="C1714">
        <v>1.1238699999999999E-3</v>
      </c>
      <c r="D1714">
        <v>1.99867E-2</v>
      </c>
      <c r="E1714">
        <v>0.29256799999999999</v>
      </c>
      <c r="F1714">
        <v>0.81862500000000005</v>
      </c>
      <c r="G1714">
        <v>1.1150599999999999</v>
      </c>
      <c r="H1714">
        <v>0.99182199999999998</v>
      </c>
      <c r="I1714">
        <v>0.74649799999999999</v>
      </c>
      <c r="J1714">
        <v>0.76929400000000003</v>
      </c>
      <c r="K1714">
        <v>1.1141099999999999</v>
      </c>
      <c r="L1714">
        <v>2.0436399999999999</v>
      </c>
      <c r="M1714">
        <v>2.0436399999999999</v>
      </c>
      <c r="N1714">
        <v>2.0436399999999999</v>
      </c>
    </row>
    <row r="1715" spans="1:14" x14ac:dyDescent="0.3">
      <c r="A1715">
        <v>3</v>
      </c>
      <c r="B1715">
        <v>1999</v>
      </c>
      <c r="C1715">
        <v>1.1238699999999999E-3</v>
      </c>
      <c r="D1715">
        <v>1.99867E-2</v>
      </c>
      <c r="E1715">
        <v>0.29256799999999999</v>
      </c>
      <c r="F1715">
        <v>0.81862500000000005</v>
      </c>
      <c r="G1715">
        <v>1.1150599999999999</v>
      </c>
      <c r="H1715">
        <v>0.99182199999999998</v>
      </c>
      <c r="I1715">
        <v>0.74649799999999999</v>
      </c>
      <c r="J1715">
        <v>0.76929400000000003</v>
      </c>
      <c r="K1715">
        <v>1.1141099999999999</v>
      </c>
      <c r="L1715">
        <v>2.0436399999999999</v>
      </c>
      <c r="M1715">
        <v>2.0436399999999999</v>
      </c>
      <c r="N1715">
        <v>2.0436399999999999</v>
      </c>
    </row>
    <row r="1716" spans="1:14" x14ac:dyDescent="0.3">
      <c r="A1716">
        <v>3</v>
      </c>
      <c r="B1716">
        <v>2000</v>
      </c>
      <c r="C1716">
        <v>1.04148E-3</v>
      </c>
      <c r="D1716">
        <v>1.1894E-2</v>
      </c>
      <c r="E1716">
        <v>0.122965</v>
      </c>
      <c r="F1716">
        <v>0.50243599999999999</v>
      </c>
      <c r="G1716">
        <v>0.87023300000000003</v>
      </c>
      <c r="H1716">
        <v>0.94349400000000005</v>
      </c>
      <c r="I1716">
        <v>0.818832</v>
      </c>
      <c r="J1716">
        <v>0.96777199999999997</v>
      </c>
      <c r="K1716">
        <v>1.5354300000000001</v>
      </c>
      <c r="L1716">
        <v>2.0752999999999999</v>
      </c>
      <c r="M1716">
        <v>2.0752999999999999</v>
      </c>
      <c r="N1716">
        <v>2.0752999999999999</v>
      </c>
    </row>
    <row r="1717" spans="1:14" x14ac:dyDescent="0.3">
      <c r="A1717">
        <v>3</v>
      </c>
      <c r="B1717">
        <v>2001</v>
      </c>
      <c r="C1717">
        <v>1.04148E-3</v>
      </c>
      <c r="D1717">
        <v>1.1894E-2</v>
      </c>
      <c r="E1717">
        <v>0.122965</v>
      </c>
      <c r="F1717">
        <v>0.50243599999999999</v>
      </c>
      <c r="G1717">
        <v>0.87023300000000003</v>
      </c>
      <c r="H1717">
        <v>0.94349400000000005</v>
      </c>
      <c r="I1717">
        <v>0.818832</v>
      </c>
      <c r="J1717">
        <v>0.96777199999999997</v>
      </c>
      <c r="K1717">
        <v>1.5354300000000001</v>
      </c>
      <c r="L1717">
        <v>2.0752999999999999</v>
      </c>
      <c r="M1717">
        <v>2.0752999999999999</v>
      </c>
      <c r="N1717">
        <v>2.0752999999999999</v>
      </c>
    </row>
    <row r="1718" spans="1:14" x14ac:dyDescent="0.3">
      <c r="A1718">
        <v>3</v>
      </c>
      <c r="B1718">
        <v>2002</v>
      </c>
      <c r="C1718">
        <v>1.04148E-3</v>
      </c>
      <c r="D1718">
        <v>1.1894E-2</v>
      </c>
      <c r="E1718">
        <v>0.122965</v>
      </c>
      <c r="F1718">
        <v>0.50243599999999999</v>
      </c>
      <c r="G1718">
        <v>0.87023300000000003</v>
      </c>
      <c r="H1718">
        <v>0.94349400000000005</v>
      </c>
      <c r="I1718">
        <v>0.818832</v>
      </c>
      <c r="J1718">
        <v>0.96777199999999997</v>
      </c>
      <c r="K1718">
        <v>1.5354300000000001</v>
      </c>
      <c r="L1718">
        <v>2.0752999999999999</v>
      </c>
      <c r="M1718">
        <v>2.0752999999999999</v>
      </c>
      <c r="N1718">
        <v>2.0752999999999999</v>
      </c>
    </row>
    <row r="1719" spans="1:14" x14ac:dyDescent="0.3">
      <c r="A1719">
        <v>3</v>
      </c>
      <c r="B1719">
        <v>2003</v>
      </c>
      <c r="C1719">
        <v>1.04148E-3</v>
      </c>
      <c r="D1719">
        <v>1.1894E-2</v>
      </c>
      <c r="E1719">
        <v>0.122965</v>
      </c>
      <c r="F1719">
        <v>0.50243599999999999</v>
      </c>
      <c r="G1719">
        <v>0.87023300000000003</v>
      </c>
      <c r="H1719">
        <v>0.94349400000000005</v>
      </c>
      <c r="I1719">
        <v>0.818832</v>
      </c>
      <c r="J1719">
        <v>0.96777199999999997</v>
      </c>
      <c r="K1719">
        <v>1.5354300000000001</v>
      </c>
      <c r="L1719">
        <v>2.0752999999999999</v>
      </c>
      <c r="M1719">
        <v>2.0752999999999999</v>
      </c>
      <c r="N1719">
        <v>2.0752999999999999</v>
      </c>
    </row>
    <row r="1720" spans="1:14" x14ac:dyDescent="0.3">
      <c r="A1720">
        <v>3</v>
      </c>
      <c r="B1720">
        <v>2004</v>
      </c>
      <c r="C1720">
        <v>9.6484700000000001E-4</v>
      </c>
      <c r="D1720">
        <v>6.5919100000000003E-3</v>
      </c>
      <c r="E1720">
        <v>4.1666300000000003E-2</v>
      </c>
      <c r="F1720">
        <v>0.28934900000000002</v>
      </c>
      <c r="G1720">
        <v>0.59243199999999996</v>
      </c>
      <c r="H1720">
        <v>1.08134</v>
      </c>
      <c r="I1720">
        <v>1.09846</v>
      </c>
      <c r="J1720">
        <v>1.0672699999999999</v>
      </c>
      <c r="K1720">
        <v>1.8834599999999999</v>
      </c>
      <c r="L1720">
        <v>1.97949</v>
      </c>
      <c r="M1720">
        <v>1.97949</v>
      </c>
      <c r="N1720">
        <v>1.97949</v>
      </c>
    </row>
    <row r="1721" spans="1:14" x14ac:dyDescent="0.3">
      <c r="A1721">
        <v>3</v>
      </c>
      <c r="B1721">
        <v>2005</v>
      </c>
      <c r="C1721">
        <v>9.6484700000000001E-4</v>
      </c>
      <c r="D1721">
        <v>6.5919100000000003E-3</v>
      </c>
      <c r="E1721">
        <v>4.1666300000000003E-2</v>
      </c>
      <c r="F1721">
        <v>0.28934900000000002</v>
      </c>
      <c r="G1721">
        <v>0.59243199999999996</v>
      </c>
      <c r="H1721">
        <v>1.08134</v>
      </c>
      <c r="I1721">
        <v>1.09846</v>
      </c>
      <c r="J1721">
        <v>1.0672699999999999</v>
      </c>
      <c r="K1721">
        <v>1.8834599999999999</v>
      </c>
      <c r="L1721">
        <v>1.97949</v>
      </c>
      <c r="M1721">
        <v>1.97949</v>
      </c>
      <c r="N1721">
        <v>1.97949</v>
      </c>
    </row>
    <row r="1722" spans="1:14" x14ac:dyDescent="0.3">
      <c r="A1722">
        <v>3</v>
      </c>
      <c r="B1722">
        <v>2006</v>
      </c>
      <c r="C1722">
        <v>9.6484700000000001E-4</v>
      </c>
      <c r="D1722">
        <v>6.5919100000000003E-3</v>
      </c>
      <c r="E1722">
        <v>4.1666300000000003E-2</v>
      </c>
      <c r="F1722">
        <v>0.28934900000000002</v>
      </c>
      <c r="G1722">
        <v>0.59243199999999996</v>
      </c>
      <c r="H1722">
        <v>1.08134</v>
      </c>
      <c r="I1722">
        <v>1.09846</v>
      </c>
      <c r="J1722">
        <v>1.0672699999999999</v>
      </c>
      <c r="K1722">
        <v>1.8834599999999999</v>
      </c>
      <c r="L1722">
        <v>1.97949</v>
      </c>
      <c r="M1722">
        <v>1.97949</v>
      </c>
      <c r="N1722">
        <v>1.97949</v>
      </c>
    </row>
    <row r="1723" spans="1:14" x14ac:dyDescent="0.3">
      <c r="A1723">
        <v>3</v>
      </c>
      <c r="B1723">
        <v>2007</v>
      </c>
      <c r="C1723">
        <v>9.6484700000000001E-4</v>
      </c>
      <c r="D1723">
        <v>6.5919100000000003E-3</v>
      </c>
      <c r="E1723">
        <v>4.1666300000000003E-2</v>
      </c>
      <c r="F1723">
        <v>0.28934900000000002</v>
      </c>
      <c r="G1723">
        <v>0.59243199999999996</v>
      </c>
      <c r="H1723">
        <v>1.08134</v>
      </c>
      <c r="I1723">
        <v>1.09846</v>
      </c>
      <c r="J1723">
        <v>1.0672699999999999</v>
      </c>
      <c r="K1723">
        <v>1.8834599999999999</v>
      </c>
      <c r="L1723">
        <v>1.97949</v>
      </c>
      <c r="M1723">
        <v>1.97949</v>
      </c>
      <c r="N1723">
        <v>1.97949</v>
      </c>
    </row>
    <row r="1724" spans="1:14" x14ac:dyDescent="0.3">
      <c r="A1724">
        <v>3</v>
      </c>
      <c r="B1724">
        <v>2008</v>
      </c>
      <c r="C1724">
        <v>9.6484700000000001E-4</v>
      </c>
      <c r="D1724">
        <v>6.5919100000000003E-3</v>
      </c>
      <c r="E1724">
        <v>4.1666300000000003E-2</v>
      </c>
      <c r="F1724">
        <v>0.28934900000000002</v>
      </c>
      <c r="G1724">
        <v>0.59243199999999996</v>
      </c>
      <c r="H1724">
        <v>1.08134</v>
      </c>
      <c r="I1724">
        <v>1.09846</v>
      </c>
      <c r="J1724">
        <v>1.0672699999999999</v>
      </c>
      <c r="K1724">
        <v>1.8834599999999999</v>
      </c>
      <c r="L1724">
        <v>1.97949</v>
      </c>
      <c r="M1724">
        <v>1.97949</v>
      </c>
      <c r="N1724">
        <v>1.97949</v>
      </c>
    </row>
    <row r="1725" spans="1:14" x14ac:dyDescent="0.3">
      <c r="A1725">
        <v>3</v>
      </c>
      <c r="B1725">
        <v>2009</v>
      </c>
      <c r="C1725">
        <v>9.6484700000000001E-4</v>
      </c>
      <c r="D1725">
        <v>6.5919100000000003E-3</v>
      </c>
      <c r="E1725">
        <v>4.1666300000000003E-2</v>
      </c>
      <c r="F1725">
        <v>0.28934900000000002</v>
      </c>
      <c r="G1725">
        <v>0.59243199999999996</v>
      </c>
      <c r="H1725">
        <v>1.08134</v>
      </c>
      <c r="I1725">
        <v>1.09846</v>
      </c>
      <c r="J1725">
        <v>1.0672699999999999</v>
      </c>
      <c r="K1725">
        <v>1.8834599999999999</v>
      </c>
      <c r="L1725">
        <v>1.97949</v>
      </c>
      <c r="M1725">
        <v>1.97949</v>
      </c>
      <c r="N1725">
        <v>1.97949</v>
      </c>
    </row>
    <row r="1726" spans="1:14" x14ac:dyDescent="0.3">
      <c r="A1726">
        <v>3</v>
      </c>
      <c r="B1726">
        <v>2010</v>
      </c>
      <c r="C1726">
        <v>9.6484700000000001E-4</v>
      </c>
      <c r="D1726">
        <v>6.5919100000000003E-3</v>
      </c>
      <c r="E1726">
        <v>4.1666300000000003E-2</v>
      </c>
      <c r="F1726">
        <v>0.28934900000000002</v>
      </c>
      <c r="G1726">
        <v>0.59243199999999996</v>
      </c>
      <c r="H1726">
        <v>1.08134</v>
      </c>
      <c r="I1726">
        <v>1.09846</v>
      </c>
      <c r="J1726">
        <v>1.0672699999999999</v>
      </c>
      <c r="K1726">
        <v>1.8834599999999999</v>
      </c>
      <c r="L1726">
        <v>1.97949</v>
      </c>
      <c r="M1726">
        <v>1.97949</v>
      </c>
      <c r="N1726">
        <v>1.97949</v>
      </c>
    </row>
    <row r="1727" spans="1:14" x14ac:dyDescent="0.3">
      <c r="A1727">
        <v>3</v>
      </c>
      <c r="B1727">
        <v>2011</v>
      </c>
      <c r="C1727">
        <v>9.6484700000000001E-4</v>
      </c>
      <c r="D1727">
        <v>6.5919100000000003E-3</v>
      </c>
      <c r="E1727">
        <v>4.1666300000000003E-2</v>
      </c>
      <c r="F1727">
        <v>0.28934900000000002</v>
      </c>
      <c r="G1727">
        <v>0.59243199999999996</v>
      </c>
      <c r="H1727">
        <v>1.08134</v>
      </c>
      <c r="I1727">
        <v>1.09846</v>
      </c>
      <c r="J1727">
        <v>1.0672699999999999</v>
      </c>
      <c r="K1727">
        <v>1.8834599999999999</v>
      </c>
      <c r="L1727">
        <v>1.97949</v>
      </c>
      <c r="M1727">
        <v>1.97949</v>
      </c>
      <c r="N1727">
        <v>1.97949</v>
      </c>
    </row>
    <row r="1728" spans="1:14" x14ac:dyDescent="0.3">
      <c r="A1728">
        <v>3</v>
      </c>
      <c r="B1728">
        <v>2012</v>
      </c>
      <c r="C1728">
        <v>9.6484700000000001E-4</v>
      </c>
      <c r="D1728">
        <v>6.5919100000000003E-3</v>
      </c>
      <c r="E1728">
        <v>4.1666300000000003E-2</v>
      </c>
      <c r="F1728">
        <v>0.28934900000000002</v>
      </c>
      <c r="G1728">
        <v>0.59243199999999996</v>
      </c>
      <c r="H1728">
        <v>1.08134</v>
      </c>
      <c r="I1728">
        <v>1.09846</v>
      </c>
      <c r="J1728">
        <v>1.0672699999999999</v>
      </c>
      <c r="K1728">
        <v>1.8834599999999999</v>
      </c>
      <c r="L1728">
        <v>1.97949</v>
      </c>
      <c r="M1728">
        <v>1.97949</v>
      </c>
      <c r="N1728">
        <v>1.97949</v>
      </c>
    </row>
    <row r="1731" spans="1:14" x14ac:dyDescent="0.3">
      <c r="A1731" t="s">
        <v>87</v>
      </c>
    </row>
    <row r="1732" spans="1:14" x14ac:dyDescent="0.3">
      <c r="A1732">
        <v>4</v>
      </c>
      <c r="B1732">
        <v>1970</v>
      </c>
      <c r="C1732">
        <v>4.74539E-2</v>
      </c>
      <c r="D1732">
        <v>0.123265</v>
      </c>
      <c r="E1732">
        <v>0.28557100000000002</v>
      </c>
      <c r="F1732">
        <v>0.51166500000000004</v>
      </c>
      <c r="G1732">
        <v>0.70964400000000005</v>
      </c>
      <c r="H1732">
        <v>0.91511600000000004</v>
      </c>
      <c r="I1732">
        <v>1.1659200000000001</v>
      </c>
      <c r="J1732">
        <v>1.4770399999999999</v>
      </c>
      <c r="K1732">
        <v>1.7957799999999999</v>
      </c>
      <c r="L1732">
        <v>2.016</v>
      </c>
      <c r="M1732">
        <v>2.016</v>
      </c>
      <c r="N1732">
        <v>2.016</v>
      </c>
    </row>
    <row r="1733" spans="1:14" x14ac:dyDescent="0.3">
      <c r="A1733">
        <v>4</v>
      </c>
      <c r="B1733">
        <v>1971</v>
      </c>
      <c r="C1733">
        <v>4.74539E-2</v>
      </c>
      <c r="D1733">
        <v>0.123265</v>
      </c>
      <c r="E1733">
        <v>0.28557100000000002</v>
      </c>
      <c r="F1733">
        <v>0.51166500000000004</v>
      </c>
      <c r="G1733">
        <v>0.70964400000000005</v>
      </c>
      <c r="H1733">
        <v>0.91511600000000004</v>
      </c>
      <c r="I1733">
        <v>1.1659200000000001</v>
      </c>
      <c r="J1733">
        <v>1.4770399999999999</v>
      </c>
      <c r="K1733">
        <v>1.7957799999999999</v>
      </c>
      <c r="L1733">
        <v>2.016</v>
      </c>
      <c r="M1733">
        <v>2.016</v>
      </c>
      <c r="N1733">
        <v>2.016</v>
      </c>
    </row>
    <row r="1734" spans="1:14" x14ac:dyDescent="0.3">
      <c r="A1734">
        <v>4</v>
      </c>
      <c r="B1734">
        <v>1972</v>
      </c>
      <c r="C1734">
        <v>4.74539E-2</v>
      </c>
      <c r="D1734">
        <v>0.123265</v>
      </c>
      <c r="E1734">
        <v>0.28557100000000002</v>
      </c>
      <c r="F1734">
        <v>0.51166500000000004</v>
      </c>
      <c r="G1734">
        <v>0.70964400000000005</v>
      </c>
      <c r="H1734">
        <v>0.91511600000000004</v>
      </c>
      <c r="I1734">
        <v>1.1659200000000001</v>
      </c>
      <c r="J1734">
        <v>1.4770399999999999</v>
      </c>
      <c r="K1734">
        <v>1.7957799999999999</v>
      </c>
      <c r="L1734">
        <v>2.016</v>
      </c>
      <c r="M1734">
        <v>2.016</v>
      </c>
      <c r="N1734">
        <v>2.016</v>
      </c>
    </row>
    <row r="1735" spans="1:14" x14ac:dyDescent="0.3">
      <c r="A1735">
        <v>4</v>
      </c>
      <c r="B1735">
        <v>1973</v>
      </c>
      <c r="C1735">
        <v>4.74539E-2</v>
      </c>
      <c r="D1735">
        <v>0.123265</v>
      </c>
      <c r="E1735">
        <v>0.28557100000000002</v>
      </c>
      <c r="F1735">
        <v>0.51166500000000004</v>
      </c>
      <c r="G1735">
        <v>0.70964400000000005</v>
      </c>
      <c r="H1735">
        <v>0.91511600000000004</v>
      </c>
      <c r="I1735">
        <v>1.1659200000000001</v>
      </c>
      <c r="J1735">
        <v>1.4770399999999999</v>
      </c>
      <c r="K1735">
        <v>1.7957799999999999</v>
      </c>
      <c r="L1735">
        <v>2.016</v>
      </c>
      <c r="M1735">
        <v>2.016</v>
      </c>
      <c r="N1735">
        <v>2.016</v>
      </c>
    </row>
    <row r="1736" spans="1:14" x14ac:dyDescent="0.3">
      <c r="A1736">
        <v>4</v>
      </c>
      <c r="B1736">
        <v>1974</v>
      </c>
      <c r="C1736">
        <v>4.74539E-2</v>
      </c>
      <c r="D1736">
        <v>0.123265</v>
      </c>
      <c r="E1736">
        <v>0.28557100000000002</v>
      </c>
      <c r="F1736">
        <v>0.51166500000000004</v>
      </c>
      <c r="G1736">
        <v>0.70964400000000005</v>
      </c>
      <c r="H1736">
        <v>0.91511600000000004</v>
      </c>
      <c r="I1736">
        <v>1.1659200000000001</v>
      </c>
      <c r="J1736">
        <v>1.4770399999999999</v>
      </c>
      <c r="K1736">
        <v>1.7957799999999999</v>
      </c>
      <c r="L1736">
        <v>2.016</v>
      </c>
      <c r="M1736">
        <v>2.016</v>
      </c>
      <c r="N1736">
        <v>2.016</v>
      </c>
    </row>
    <row r="1737" spans="1:14" x14ac:dyDescent="0.3">
      <c r="A1737">
        <v>4</v>
      </c>
      <c r="B1737">
        <v>1975</v>
      </c>
      <c r="C1737">
        <v>4.74539E-2</v>
      </c>
      <c r="D1737">
        <v>0.123265</v>
      </c>
      <c r="E1737">
        <v>0.28557100000000002</v>
      </c>
      <c r="F1737">
        <v>0.51166500000000004</v>
      </c>
      <c r="G1737">
        <v>0.70964400000000005</v>
      </c>
      <c r="H1737">
        <v>0.91511600000000004</v>
      </c>
      <c r="I1737">
        <v>1.1659200000000001</v>
      </c>
      <c r="J1737">
        <v>1.4770399999999999</v>
      </c>
      <c r="K1737">
        <v>1.7957799999999999</v>
      </c>
      <c r="L1737">
        <v>2.016</v>
      </c>
      <c r="M1737">
        <v>2.016</v>
      </c>
      <c r="N1737">
        <v>2.016</v>
      </c>
    </row>
    <row r="1738" spans="1:14" x14ac:dyDescent="0.3">
      <c r="A1738">
        <v>4</v>
      </c>
      <c r="B1738">
        <v>1976</v>
      </c>
      <c r="C1738">
        <v>4.74539E-2</v>
      </c>
      <c r="D1738">
        <v>0.123265</v>
      </c>
      <c r="E1738">
        <v>0.28557100000000002</v>
      </c>
      <c r="F1738">
        <v>0.51166500000000004</v>
      </c>
      <c r="G1738">
        <v>0.70964400000000005</v>
      </c>
      <c r="H1738">
        <v>0.91511600000000004</v>
      </c>
      <c r="I1738">
        <v>1.1659200000000001</v>
      </c>
      <c r="J1738">
        <v>1.4770399999999999</v>
      </c>
      <c r="K1738">
        <v>1.7957799999999999</v>
      </c>
      <c r="L1738">
        <v>2.016</v>
      </c>
      <c r="M1738">
        <v>2.016</v>
      </c>
      <c r="N1738">
        <v>2.016</v>
      </c>
    </row>
    <row r="1739" spans="1:14" x14ac:dyDescent="0.3">
      <c r="A1739">
        <v>4</v>
      </c>
      <c r="B1739">
        <v>1977</v>
      </c>
      <c r="C1739">
        <v>4.74539E-2</v>
      </c>
      <c r="D1739">
        <v>0.123265</v>
      </c>
      <c r="E1739">
        <v>0.28557100000000002</v>
      </c>
      <c r="F1739">
        <v>0.51166500000000004</v>
      </c>
      <c r="G1739">
        <v>0.70964400000000005</v>
      </c>
      <c r="H1739">
        <v>0.91511600000000004</v>
      </c>
      <c r="I1739">
        <v>1.1659200000000001</v>
      </c>
      <c r="J1739">
        <v>1.4770399999999999</v>
      </c>
      <c r="K1739">
        <v>1.7957799999999999</v>
      </c>
      <c r="L1739">
        <v>2.016</v>
      </c>
      <c r="M1739">
        <v>2.016</v>
      </c>
      <c r="N1739">
        <v>2.016</v>
      </c>
    </row>
    <row r="1740" spans="1:14" x14ac:dyDescent="0.3">
      <c r="A1740">
        <v>4</v>
      </c>
      <c r="B1740">
        <v>1978</v>
      </c>
      <c r="C1740">
        <v>4.74539E-2</v>
      </c>
      <c r="D1740">
        <v>0.123265</v>
      </c>
      <c r="E1740">
        <v>0.28557100000000002</v>
      </c>
      <c r="F1740">
        <v>0.51166500000000004</v>
      </c>
      <c r="G1740">
        <v>0.70964400000000005</v>
      </c>
      <c r="H1740">
        <v>0.91511600000000004</v>
      </c>
      <c r="I1740">
        <v>1.1659200000000001</v>
      </c>
      <c r="J1740">
        <v>1.4770399999999999</v>
      </c>
      <c r="K1740">
        <v>1.7957799999999999</v>
      </c>
      <c r="L1740">
        <v>2.016</v>
      </c>
      <c r="M1740">
        <v>2.016</v>
      </c>
      <c r="N1740">
        <v>2.016</v>
      </c>
    </row>
    <row r="1741" spans="1:14" x14ac:dyDescent="0.3">
      <c r="A1741">
        <v>4</v>
      </c>
      <c r="B1741">
        <v>1979</v>
      </c>
      <c r="C1741">
        <v>4.74539E-2</v>
      </c>
      <c r="D1741">
        <v>0.123265</v>
      </c>
      <c r="E1741">
        <v>0.28557100000000002</v>
      </c>
      <c r="F1741">
        <v>0.51166500000000004</v>
      </c>
      <c r="G1741">
        <v>0.70964400000000005</v>
      </c>
      <c r="H1741">
        <v>0.91511600000000004</v>
      </c>
      <c r="I1741">
        <v>1.1659200000000001</v>
      </c>
      <c r="J1741">
        <v>1.4770399999999999</v>
      </c>
      <c r="K1741">
        <v>1.7957799999999999</v>
      </c>
      <c r="L1741">
        <v>2.016</v>
      </c>
      <c r="M1741">
        <v>2.016</v>
      </c>
      <c r="N1741">
        <v>2.016</v>
      </c>
    </row>
    <row r="1742" spans="1:14" x14ac:dyDescent="0.3">
      <c r="A1742">
        <v>4</v>
      </c>
      <c r="B1742">
        <v>1980</v>
      </c>
      <c r="C1742">
        <v>4.74539E-2</v>
      </c>
      <c r="D1742">
        <v>0.123265</v>
      </c>
      <c r="E1742">
        <v>0.28557100000000002</v>
      </c>
      <c r="F1742">
        <v>0.51166500000000004</v>
      </c>
      <c r="G1742">
        <v>0.70964400000000005</v>
      </c>
      <c r="H1742">
        <v>0.91511600000000004</v>
      </c>
      <c r="I1742">
        <v>1.1659200000000001</v>
      </c>
      <c r="J1742">
        <v>1.4770399999999999</v>
      </c>
      <c r="K1742">
        <v>1.7957799999999999</v>
      </c>
      <c r="L1742">
        <v>2.016</v>
      </c>
      <c r="M1742">
        <v>2.016</v>
      </c>
      <c r="N1742">
        <v>2.016</v>
      </c>
    </row>
    <row r="1743" spans="1:14" x14ac:dyDescent="0.3">
      <c r="A1743">
        <v>4</v>
      </c>
      <c r="B1743">
        <v>1981</v>
      </c>
      <c r="C1743">
        <v>4.74539E-2</v>
      </c>
      <c r="D1743">
        <v>0.123265</v>
      </c>
      <c r="E1743">
        <v>0.28557100000000002</v>
      </c>
      <c r="F1743">
        <v>0.51166500000000004</v>
      </c>
      <c r="G1743">
        <v>0.70964400000000005</v>
      </c>
      <c r="H1743">
        <v>0.91511600000000004</v>
      </c>
      <c r="I1743">
        <v>1.1659200000000001</v>
      </c>
      <c r="J1743">
        <v>1.4770399999999999</v>
      </c>
      <c r="K1743">
        <v>1.7957799999999999</v>
      </c>
      <c r="L1743">
        <v>2.016</v>
      </c>
      <c r="M1743">
        <v>2.016</v>
      </c>
      <c r="N1743">
        <v>2.016</v>
      </c>
    </row>
    <row r="1744" spans="1:14" x14ac:dyDescent="0.3">
      <c r="A1744">
        <v>4</v>
      </c>
      <c r="B1744">
        <v>1982</v>
      </c>
      <c r="C1744">
        <v>4.74539E-2</v>
      </c>
      <c r="D1744">
        <v>0.123265</v>
      </c>
      <c r="E1744">
        <v>0.28557100000000002</v>
      </c>
      <c r="F1744">
        <v>0.51166500000000004</v>
      </c>
      <c r="G1744">
        <v>0.70964400000000005</v>
      </c>
      <c r="H1744">
        <v>0.91511600000000004</v>
      </c>
      <c r="I1744">
        <v>1.1659200000000001</v>
      </c>
      <c r="J1744">
        <v>1.4770399999999999</v>
      </c>
      <c r="K1744">
        <v>1.7957799999999999</v>
      </c>
      <c r="L1744">
        <v>2.016</v>
      </c>
      <c r="M1744">
        <v>2.016</v>
      </c>
      <c r="N1744">
        <v>2.016</v>
      </c>
    </row>
    <row r="1745" spans="1:14" x14ac:dyDescent="0.3">
      <c r="A1745">
        <v>4</v>
      </c>
      <c r="B1745">
        <v>1983</v>
      </c>
      <c r="C1745">
        <v>4.74539E-2</v>
      </c>
      <c r="D1745">
        <v>0.123265</v>
      </c>
      <c r="E1745">
        <v>0.28557100000000002</v>
      </c>
      <c r="F1745">
        <v>0.51166500000000004</v>
      </c>
      <c r="G1745">
        <v>0.70964400000000005</v>
      </c>
      <c r="H1745">
        <v>0.91511600000000004</v>
      </c>
      <c r="I1745">
        <v>1.1659200000000001</v>
      </c>
      <c r="J1745">
        <v>1.4770399999999999</v>
      </c>
      <c r="K1745">
        <v>1.7957799999999999</v>
      </c>
      <c r="L1745">
        <v>2.016</v>
      </c>
      <c r="M1745">
        <v>2.016</v>
      </c>
      <c r="N1745">
        <v>2.016</v>
      </c>
    </row>
    <row r="1746" spans="1:14" x14ac:dyDescent="0.3">
      <c r="A1746">
        <v>4</v>
      </c>
      <c r="B1746">
        <v>1984</v>
      </c>
      <c r="C1746">
        <v>4.74539E-2</v>
      </c>
      <c r="D1746">
        <v>0.123265</v>
      </c>
      <c r="E1746">
        <v>0.28557100000000002</v>
      </c>
      <c r="F1746">
        <v>0.51166500000000004</v>
      </c>
      <c r="G1746">
        <v>0.70964400000000005</v>
      </c>
      <c r="H1746">
        <v>0.91511600000000004</v>
      </c>
      <c r="I1746">
        <v>1.1659200000000001</v>
      </c>
      <c r="J1746">
        <v>1.4770399999999999</v>
      </c>
      <c r="K1746">
        <v>1.7957799999999999</v>
      </c>
      <c r="L1746">
        <v>2.016</v>
      </c>
      <c r="M1746">
        <v>2.016</v>
      </c>
      <c r="N1746">
        <v>2.016</v>
      </c>
    </row>
    <row r="1747" spans="1:14" x14ac:dyDescent="0.3">
      <c r="A1747">
        <v>4</v>
      </c>
      <c r="B1747">
        <v>1985</v>
      </c>
      <c r="C1747">
        <v>4.74539E-2</v>
      </c>
      <c r="D1747">
        <v>0.123265</v>
      </c>
      <c r="E1747">
        <v>0.28557100000000002</v>
      </c>
      <c r="F1747">
        <v>0.51166500000000004</v>
      </c>
      <c r="G1747">
        <v>0.70964400000000005</v>
      </c>
      <c r="H1747">
        <v>0.91511600000000004</v>
      </c>
      <c r="I1747">
        <v>1.1659200000000001</v>
      </c>
      <c r="J1747">
        <v>1.4770399999999999</v>
      </c>
      <c r="K1747">
        <v>1.7957799999999999</v>
      </c>
      <c r="L1747">
        <v>2.016</v>
      </c>
      <c r="M1747">
        <v>2.016</v>
      </c>
      <c r="N1747">
        <v>2.016</v>
      </c>
    </row>
    <row r="1748" spans="1:14" x14ac:dyDescent="0.3">
      <c r="A1748">
        <v>4</v>
      </c>
      <c r="B1748">
        <v>1986</v>
      </c>
      <c r="C1748">
        <v>4.74539E-2</v>
      </c>
      <c r="D1748">
        <v>0.123265</v>
      </c>
      <c r="E1748">
        <v>0.28557100000000002</v>
      </c>
      <c r="F1748">
        <v>0.51166500000000004</v>
      </c>
      <c r="G1748">
        <v>0.70964400000000005</v>
      </c>
      <c r="H1748">
        <v>0.91511600000000004</v>
      </c>
      <c r="I1748">
        <v>1.1659200000000001</v>
      </c>
      <c r="J1748">
        <v>1.4770399999999999</v>
      </c>
      <c r="K1748">
        <v>1.7957799999999999</v>
      </c>
      <c r="L1748">
        <v>2.016</v>
      </c>
      <c r="M1748">
        <v>2.016</v>
      </c>
      <c r="N1748">
        <v>2.016</v>
      </c>
    </row>
    <row r="1749" spans="1:14" x14ac:dyDescent="0.3">
      <c r="A1749">
        <v>4</v>
      </c>
      <c r="B1749">
        <v>1987</v>
      </c>
      <c r="C1749">
        <v>4.74539E-2</v>
      </c>
      <c r="D1749">
        <v>0.123265</v>
      </c>
      <c r="E1749">
        <v>0.28557100000000002</v>
      </c>
      <c r="F1749">
        <v>0.51166500000000004</v>
      </c>
      <c r="G1749">
        <v>0.70964400000000005</v>
      </c>
      <c r="H1749">
        <v>0.91511600000000004</v>
      </c>
      <c r="I1749">
        <v>1.1659200000000001</v>
      </c>
      <c r="J1749">
        <v>1.4770399999999999</v>
      </c>
      <c r="K1749">
        <v>1.7957799999999999</v>
      </c>
      <c r="L1749">
        <v>2.016</v>
      </c>
      <c r="M1749">
        <v>2.016</v>
      </c>
      <c r="N1749">
        <v>2.016</v>
      </c>
    </row>
    <row r="1750" spans="1:14" x14ac:dyDescent="0.3">
      <c r="A1750">
        <v>4</v>
      </c>
      <c r="B1750">
        <v>1988</v>
      </c>
      <c r="C1750">
        <v>4.74539E-2</v>
      </c>
      <c r="D1750">
        <v>0.123265</v>
      </c>
      <c r="E1750">
        <v>0.28557100000000002</v>
      </c>
      <c r="F1750">
        <v>0.51166500000000004</v>
      </c>
      <c r="G1750">
        <v>0.70964400000000005</v>
      </c>
      <c r="H1750">
        <v>0.91511600000000004</v>
      </c>
      <c r="I1750">
        <v>1.1659200000000001</v>
      </c>
      <c r="J1750">
        <v>1.4770399999999999</v>
      </c>
      <c r="K1750">
        <v>1.7957799999999999</v>
      </c>
      <c r="L1750">
        <v>2.016</v>
      </c>
      <c r="M1750">
        <v>2.016</v>
      </c>
      <c r="N1750">
        <v>2.016</v>
      </c>
    </row>
    <row r="1751" spans="1:14" x14ac:dyDescent="0.3">
      <c r="A1751">
        <v>4</v>
      </c>
      <c r="B1751">
        <v>1989</v>
      </c>
      <c r="C1751">
        <v>4.74539E-2</v>
      </c>
      <c r="D1751">
        <v>0.123265</v>
      </c>
      <c r="E1751">
        <v>0.28557100000000002</v>
      </c>
      <c r="F1751">
        <v>0.51166500000000004</v>
      </c>
      <c r="G1751">
        <v>0.70964400000000005</v>
      </c>
      <c r="H1751">
        <v>0.91511600000000004</v>
      </c>
      <c r="I1751">
        <v>1.1659200000000001</v>
      </c>
      <c r="J1751">
        <v>1.4770399999999999</v>
      </c>
      <c r="K1751">
        <v>1.7957799999999999</v>
      </c>
      <c r="L1751">
        <v>2.016</v>
      </c>
      <c r="M1751">
        <v>2.016</v>
      </c>
      <c r="N1751">
        <v>2.016</v>
      </c>
    </row>
    <row r="1752" spans="1:14" x14ac:dyDescent="0.3">
      <c r="A1752">
        <v>4</v>
      </c>
      <c r="B1752">
        <v>1990</v>
      </c>
      <c r="C1752">
        <v>4.74539E-2</v>
      </c>
      <c r="D1752">
        <v>0.123265</v>
      </c>
      <c r="E1752">
        <v>0.28557100000000002</v>
      </c>
      <c r="F1752">
        <v>0.51166500000000004</v>
      </c>
      <c r="G1752">
        <v>0.70964400000000005</v>
      </c>
      <c r="H1752">
        <v>0.91511600000000004</v>
      </c>
      <c r="I1752">
        <v>1.1659200000000001</v>
      </c>
      <c r="J1752">
        <v>1.4770399999999999</v>
      </c>
      <c r="K1752">
        <v>1.7957799999999999</v>
      </c>
      <c r="L1752">
        <v>2.016</v>
      </c>
      <c r="M1752">
        <v>2.016</v>
      </c>
      <c r="N1752">
        <v>2.016</v>
      </c>
    </row>
    <row r="1753" spans="1:14" x14ac:dyDescent="0.3">
      <c r="A1753">
        <v>4</v>
      </c>
      <c r="B1753">
        <v>1991</v>
      </c>
      <c r="C1753">
        <v>4.74539E-2</v>
      </c>
      <c r="D1753">
        <v>0.123265</v>
      </c>
      <c r="E1753">
        <v>0.28557100000000002</v>
      </c>
      <c r="F1753">
        <v>0.51166500000000004</v>
      </c>
      <c r="G1753">
        <v>0.70964400000000005</v>
      </c>
      <c r="H1753">
        <v>0.91511600000000004</v>
      </c>
      <c r="I1753">
        <v>1.1659200000000001</v>
      </c>
      <c r="J1753">
        <v>1.4770399999999999</v>
      </c>
      <c r="K1753">
        <v>1.7957799999999999</v>
      </c>
      <c r="L1753">
        <v>2.016</v>
      </c>
      <c r="M1753">
        <v>2.016</v>
      </c>
      <c r="N1753">
        <v>2.016</v>
      </c>
    </row>
    <row r="1754" spans="1:14" x14ac:dyDescent="0.3">
      <c r="A1754">
        <v>4</v>
      </c>
      <c r="B1754">
        <v>1992</v>
      </c>
      <c r="C1754">
        <v>4.74539E-2</v>
      </c>
      <c r="D1754">
        <v>0.123265</v>
      </c>
      <c r="E1754">
        <v>0.28557100000000002</v>
      </c>
      <c r="F1754">
        <v>0.51166500000000004</v>
      </c>
      <c r="G1754">
        <v>0.70964400000000005</v>
      </c>
      <c r="H1754">
        <v>0.91511600000000004</v>
      </c>
      <c r="I1754">
        <v>1.1659200000000001</v>
      </c>
      <c r="J1754">
        <v>1.4770399999999999</v>
      </c>
      <c r="K1754">
        <v>1.7957799999999999</v>
      </c>
      <c r="L1754">
        <v>2.016</v>
      </c>
      <c r="M1754">
        <v>2.016</v>
      </c>
      <c r="N1754">
        <v>2.016</v>
      </c>
    </row>
    <row r="1755" spans="1:14" x14ac:dyDescent="0.3">
      <c r="A1755">
        <v>4</v>
      </c>
      <c r="B1755">
        <v>1993</v>
      </c>
      <c r="C1755">
        <v>4.74539E-2</v>
      </c>
      <c r="D1755">
        <v>0.123265</v>
      </c>
      <c r="E1755">
        <v>0.28557100000000002</v>
      </c>
      <c r="F1755">
        <v>0.51166500000000004</v>
      </c>
      <c r="G1755">
        <v>0.70964400000000005</v>
      </c>
      <c r="H1755">
        <v>0.91511600000000004</v>
      </c>
      <c r="I1755">
        <v>1.1659200000000001</v>
      </c>
      <c r="J1755">
        <v>1.4770399999999999</v>
      </c>
      <c r="K1755">
        <v>1.7957799999999999</v>
      </c>
      <c r="L1755">
        <v>2.016</v>
      </c>
      <c r="M1755">
        <v>2.016</v>
      </c>
      <c r="N1755">
        <v>2.016</v>
      </c>
    </row>
    <row r="1756" spans="1:14" x14ac:dyDescent="0.3">
      <c r="A1756">
        <v>4</v>
      </c>
      <c r="B1756">
        <v>1994</v>
      </c>
      <c r="C1756">
        <v>4.74539E-2</v>
      </c>
      <c r="D1756">
        <v>0.123265</v>
      </c>
      <c r="E1756">
        <v>0.28557100000000002</v>
      </c>
      <c r="F1756">
        <v>0.51166500000000004</v>
      </c>
      <c r="G1756">
        <v>0.70964400000000005</v>
      </c>
      <c r="H1756">
        <v>0.91511600000000004</v>
      </c>
      <c r="I1756">
        <v>1.1659200000000001</v>
      </c>
      <c r="J1756">
        <v>1.4770399999999999</v>
      </c>
      <c r="K1756">
        <v>1.7957799999999999</v>
      </c>
      <c r="L1756">
        <v>2.016</v>
      </c>
      <c r="M1756">
        <v>2.016</v>
      </c>
      <c r="N1756">
        <v>2.016</v>
      </c>
    </row>
    <row r="1757" spans="1:14" x14ac:dyDescent="0.3">
      <c r="A1757">
        <v>4</v>
      </c>
      <c r="B1757">
        <v>1995</v>
      </c>
      <c r="C1757">
        <v>4.74539E-2</v>
      </c>
      <c r="D1757">
        <v>0.123265</v>
      </c>
      <c r="E1757">
        <v>0.28557100000000002</v>
      </c>
      <c r="F1757">
        <v>0.51166500000000004</v>
      </c>
      <c r="G1757">
        <v>0.70964400000000005</v>
      </c>
      <c r="H1757">
        <v>0.91511600000000004</v>
      </c>
      <c r="I1757">
        <v>1.1659200000000001</v>
      </c>
      <c r="J1757">
        <v>1.4770399999999999</v>
      </c>
      <c r="K1757">
        <v>1.7957799999999999</v>
      </c>
      <c r="L1757">
        <v>2.016</v>
      </c>
      <c r="M1757">
        <v>2.016</v>
      </c>
      <c r="N1757">
        <v>2.016</v>
      </c>
    </row>
    <row r="1758" spans="1:14" x14ac:dyDescent="0.3">
      <c r="A1758">
        <v>4</v>
      </c>
      <c r="B1758">
        <v>1996</v>
      </c>
      <c r="C1758">
        <v>4.74539E-2</v>
      </c>
      <c r="D1758">
        <v>0.123265</v>
      </c>
      <c r="E1758">
        <v>0.28557100000000002</v>
      </c>
      <c r="F1758">
        <v>0.51166500000000004</v>
      </c>
      <c r="G1758">
        <v>0.70964400000000005</v>
      </c>
      <c r="H1758">
        <v>0.91511600000000004</v>
      </c>
      <c r="I1758">
        <v>1.1659200000000001</v>
      </c>
      <c r="J1758">
        <v>1.4770399999999999</v>
      </c>
      <c r="K1758">
        <v>1.7957799999999999</v>
      </c>
      <c r="L1758">
        <v>2.016</v>
      </c>
      <c r="M1758">
        <v>2.016</v>
      </c>
      <c r="N1758">
        <v>2.016</v>
      </c>
    </row>
    <row r="1759" spans="1:14" x14ac:dyDescent="0.3">
      <c r="A1759">
        <v>4</v>
      </c>
      <c r="B1759">
        <v>1997</v>
      </c>
      <c r="C1759">
        <v>4.74539E-2</v>
      </c>
      <c r="D1759">
        <v>0.123265</v>
      </c>
      <c r="E1759">
        <v>0.28557100000000002</v>
      </c>
      <c r="F1759">
        <v>0.51166500000000004</v>
      </c>
      <c r="G1759">
        <v>0.70964400000000005</v>
      </c>
      <c r="H1759">
        <v>0.91511600000000004</v>
      </c>
      <c r="I1759">
        <v>1.1659200000000001</v>
      </c>
      <c r="J1759">
        <v>1.4770399999999999</v>
      </c>
      <c r="K1759">
        <v>1.7957799999999999</v>
      </c>
      <c r="L1759">
        <v>2.016</v>
      </c>
      <c r="M1759">
        <v>2.016</v>
      </c>
      <c r="N1759">
        <v>2.016</v>
      </c>
    </row>
    <row r="1760" spans="1:14" x14ac:dyDescent="0.3">
      <c r="A1760">
        <v>4</v>
      </c>
      <c r="B1760">
        <v>1998</v>
      </c>
      <c r="C1760">
        <v>4.74539E-2</v>
      </c>
      <c r="D1760">
        <v>0.123265</v>
      </c>
      <c r="E1760">
        <v>0.28557100000000002</v>
      </c>
      <c r="F1760">
        <v>0.51166500000000004</v>
      </c>
      <c r="G1760">
        <v>0.70964400000000005</v>
      </c>
      <c r="H1760">
        <v>0.91511600000000004</v>
      </c>
      <c r="I1760">
        <v>1.1659200000000001</v>
      </c>
      <c r="J1760">
        <v>1.4770399999999999</v>
      </c>
      <c r="K1760">
        <v>1.7957799999999999</v>
      </c>
      <c r="L1760">
        <v>2.016</v>
      </c>
      <c r="M1760">
        <v>2.016</v>
      </c>
      <c r="N1760">
        <v>2.016</v>
      </c>
    </row>
    <row r="1761" spans="1:14" x14ac:dyDescent="0.3">
      <c r="A1761">
        <v>4</v>
      </c>
      <c r="B1761">
        <v>1999</v>
      </c>
      <c r="C1761">
        <v>4.74539E-2</v>
      </c>
      <c r="D1761">
        <v>0.123265</v>
      </c>
      <c r="E1761">
        <v>0.28557100000000002</v>
      </c>
      <c r="F1761">
        <v>0.51166500000000004</v>
      </c>
      <c r="G1761">
        <v>0.70964400000000005</v>
      </c>
      <c r="H1761">
        <v>0.91511600000000004</v>
      </c>
      <c r="I1761">
        <v>1.1659200000000001</v>
      </c>
      <c r="J1761">
        <v>1.4770399999999999</v>
      </c>
      <c r="K1761">
        <v>1.7957799999999999</v>
      </c>
      <c r="L1761">
        <v>2.016</v>
      </c>
      <c r="M1761">
        <v>2.016</v>
      </c>
      <c r="N1761">
        <v>2.016</v>
      </c>
    </row>
    <row r="1762" spans="1:14" x14ac:dyDescent="0.3">
      <c r="A1762">
        <v>4</v>
      </c>
      <c r="B1762">
        <v>2000</v>
      </c>
      <c r="C1762">
        <v>4.74539E-2</v>
      </c>
      <c r="D1762">
        <v>0.123265</v>
      </c>
      <c r="E1762">
        <v>0.28557100000000002</v>
      </c>
      <c r="F1762">
        <v>0.51166500000000004</v>
      </c>
      <c r="G1762">
        <v>0.70964400000000005</v>
      </c>
      <c r="H1762">
        <v>0.91511600000000004</v>
      </c>
      <c r="I1762">
        <v>1.1659200000000001</v>
      </c>
      <c r="J1762">
        <v>1.4770399999999999</v>
      </c>
      <c r="K1762">
        <v>1.7957799999999999</v>
      </c>
      <c r="L1762">
        <v>2.016</v>
      </c>
      <c r="M1762">
        <v>2.016</v>
      </c>
      <c r="N1762">
        <v>2.016</v>
      </c>
    </row>
    <row r="1763" spans="1:14" x14ac:dyDescent="0.3">
      <c r="A1763">
        <v>4</v>
      </c>
      <c r="B1763">
        <v>2001</v>
      </c>
      <c r="C1763">
        <v>4.74539E-2</v>
      </c>
      <c r="D1763">
        <v>0.123265</v>
      </c>
      <c r="E1763">
        <v>0.28557100000000002</v>
      </c>
      <c r="F1763">
        <v>0.51166500000000004</v>
      </c>
      <c r="G1763">
        <v>0.70964400000000005</v>
      </c>
      <c r="H1763">
        <v>0.91511600000000004</v>
      </c>
      <c r="I1763">
        <v>1.1659200000000001</v>
      </c>
      <c r="J1763">
        <v>1.4770399999999999</v>
      </c>
      <c r="K1763">
        <v>1.7957799999999999</v>
      </c>
      <c r="L1763">
        <v>2.016</v>
      </c>
      <c r="M1763">
        <v>2.016</v>
      </c>
      <c r="N1763">
        <v>2.016</v>
      </c>
    </row>
    <row r="1764" spans="1:14" x14ac:dyDescent="0.3">
      <c r="A1764">
        <v>4</v>
      </c>
      <c r="B1764">
        <v>2002</v>
      </c>
      <c r="C1764">
        <v>4.74539E-2</v>
      </c>
      <c r="D1764">
        <v>0.123265</v>
      </c>
      <c r="E1764">
        <v>0.28557100000000002</v>
      </c>
      <c r="F1764">
        <v>0.51166500000000004</v>
      </c>
      <c r="G1764">
        <v>0.70964400000000005</v>
      </c>
      <c r="H1764">
        <v>0.91511600000000004</v>
      </c>
      <c r="I1764">
        <v>1.1659200000000001</v>
      </c>
      <c r="J1764">
        <v>1.4770399999999999</v>
      </c>
      <c r="K1764">
        <v>1.7957799999999999</v>
      </c>
      <c r="L1764">
        <v>2.016</v>
      </c>
      <c r="M1764">
        <v>2.016</v>
      </c>
      <c r="N1764">
        <v>2.016</v>
      </c>
    </row>
    <row r="1765" spans="1:14" x14ac:dyDescent="0.3">
      <c r="A1765">
        <v>4</v>
      </c>
      <c r="B1765">
        <v>2003</v>
      </c>
      <c r="C1765">
        <v>2.8200699999999999E-2</v>
      </c>
      <c r="D1765">
        <v>6.4845E-2</v>
      </c>
      <c r="E1765">
        <v>0.14818300000000001</v>
      </c>
      <c r="F1765">
        <v>0.31098199999999998</v>
      </c>
      <c r="G1765">
        <v>0.559585</v>
      </c>
      <c r="H1765">
        <v>0.87421899999999997</v>
      </c>
      <c r="I1765">
        <v>1.21791</v>
      </c>
      <c r="J1765">
        <v>1.6137600000000001</v>
      </c>
      <c r="K1765">
        <v>1.98167</v>
      </c>
      <c r="L1765">
        <v>2.22885</v>
      </c>
      <c r="M1765">
        <v>2.22885</v>
      </c>
      <c r="N1765">
        <v>2.22885</v>
      </c>
    </row>
    <row r="1766" spans="1:14" x14ac:dyDescent="0.3">
      <c r="A1766">
        <v>4</v>
      </c>
      <c r="B1766">
        <v>2004</v>
      </c>
      <c r="C1766">
        <v>2.8200699999999999E-2</v>
      </c>
      <c r="D1766">
        <v>6.4845E-2</v>
      </c>
      <c r="E1766">
        <v>0.14818300000000001</v>
      </c>
      <c r="F1766">
        <v>0.31098199999999998</v>
      </c>
      <c r="G1766">
        <v>0.559585</v>
      </c>
      <c r="H1766">
        <v>0.87421899999999997</v>
      </c>
      <c r="I1766">
        <v>1.21791</v>
      </c>
      <c r="J1766">
        <v>1.6137600000000001</v>
      </c>
      <c r="K1766">
        <v>1.98167</v>
      </c>
      <c r="L1766">
        <v>2.22885</v>
      </c>
      <c r="M1766">
        <v>2.22885</v>
      </c>
      <c r="N1766">
        <v>2.22885</v>
      </c>
    </row>
    <row r="1767" spans="1:14" x14ac:dyDescent="0.3">
      <c r="A1767">
        <v>4</v>
      </c>
      <c r="B1767">
        <v>2005</v>
      </c>
      <c r="C1767">
        <v>2.8200699999999999E-2</v>
      </c>
      <c r="D1767">
        <v>6.4845E-2</v>
      </c>
      <c r="E1767">
        <v>0.14818300000000001</v>
      </c>
      <c r="F1767">
        <v>0.31098199999999998</v>
      </c>
      <c r="G1767">
        <v>0.559585</v>
      </c>
      <c r="H1767">
        <v>0.87421899999999997</v>
      </c>
      <c r="I1767">
        <v>1.21791</v>
      </c>
      <c r="J1767">
        <v>1.6137600000000001</v>
      </c>
      <c r="K1767">
        <v>1.98167</v>
      </c>
      <c r="L1767">
        <v>2.22885</v>
      </c>
      <c r="M1767">
        <v>2.22885</v>
      </c>
      <c r="N1767">
        <v>2.22885</v>
      </c>
    </row>
    <row r="1768" spans="1:14" x14ac:dyDescent="0.3">
      <c r="A1768">
        <v>4</v>
      </c>
      <c r="B1768">
        <v>2006</v>
      </c>
      <c r="C1768">
        <v>2.8200699999999999E-2</v>
      </c>
      <c r="D1768">
        <v>6.4845E-2</v>
      </c>
      <c r="E1768">
        <v>0.14818300000000001</v>
      </c>
      <c r="F1768">
        <v>0.31098199999999998</v>
      </c>
      <c r="G1768">
        <v>0.559585</v>
      </c>
      <c r="H1768">
        <v>0.87421899999999997</v>
      </c>
      <c r="I1768">
        <v>1.21791</v>
      </c>
      <c r="J1768">
        <v>1.6137600000000001</v>
      </c>
      <c r="K1768">
        <v>1.98167</v>
      </c>
      <c r="L1768">
        <v>2.22885</v>
      </c>
      <c r="M1768">
        <v>2.22885</v>
      </c>
      <c r="N1768">
        <v>2.22885</v>
      </c>
    </row>
    <row r="1769" spans="1:14" x14ac:dyDescent="0.3">
      <c r="A1769">
        <v>4</v>
      </c>
      <c r="B1769">
        <v>2007</v>
      </c>
      <c r="C1769">
        <v>2.8200699999999999E-2</v>
      </c>
      <c r="D1769">
        <v>6.4845E-2</v>
      </c>
      <c r="E1769">
        <v>0.14818300000000001</v>
      </c>
      <c r="F1769">
        <v>0.31098199999999998</v>
      </c>
      <c r="G1769">
        <v>0.559585</v>
      </c>
      <c r="H1769">
        <v>0.87421899999999997</v>
      </c>
      <c r="I1769">
        <v>1.21791</v>
      </c>
      <c r="J1769">
        <v>1.6137600000000001</v>
      </c>
      <c r="K1769">
        <v>1.98167</v>
      </c>
      <c r="L1769">
        <v>2.22885</v>
      </c>
      <c r="M1769">
        <v>2.22885</v>
      </c>
      <c r="N1769">
        <v>2.22885</v>
      </c>
    </row>
    <row r="1770" spans="1:14" x14ac:dyDescent="0.3">
      <c r="A1770">
        <v>4</v>
      </c>
      <c r="B1770">
        <v>2008</v>
      </c>
      <c r="C1770">
        <v>2.8200699999999999E-2</v>
      </c>
      <c r="D1770">
        <v>6.4845E-2</v>
      </c>
      <c r="E1770">
        <v>0.14818300000000001</v>
      </c>
      <c r="F1770">
        <v>0.31098199999999998</v>
      </c>
      <c r="G1770">
        <v>0.559585</v>
      </c>
      <c r="H1770">
        <v>0.87421899999999997</v>
      </c>
      <c r="I1770">
        <v>1.21791</v>
      </c>
      <c r="J1770">
        <v>1.6137600000000001</v>
      </c>
      <c r="K1770">
        <v>1.98167</v>
      </c>
      <c r="L1770">
        <v>2.22885</v>
      </c>
      <c r="M1770">
        <v>2.22885</v>
      </c>
      <c r="N1770">
        <v>2.22885</v>
      </c>
    </row>
    <row r="1771" spans="1:14" x14ac:dyDescent="0.3">
      <c r="A1771">
        <v>4</v>
      </c>
      <c r="B1771">
        <v>2009</v>
      </c>
      <c r="C1771">
        <v>2.8200699999999999E-2</v>
      </c>
      <c r="D1771">
        <v>6.4845E-2</v>
      </c>
      <c r="E1771">
        <v>0.14818300000000001</v>
      </c>
      <c r="F1771">
        <v>0.31098199999999998</v>
      </c>
      <c r="G1771">
        <v>0.559585</v>
      </c>
      <c r="H1771">
        <v>0.87421899999999997</v>
      </c>
      <c r="I1771">
        <v>1.21791</v>
      </c>
      <c r="J1771">
        <v>1.6137600000000001</v>
      </c>
      <c r="K1771">
        <v>1.98167</v>
      </c>
      <c r="L1771">
        <v>2.22885</v>
      </c>
      <c r="M1771">
        <v>2.22885</v>
      </c>
      <c r="N1771">
        <v>2.22885</v>
      </c>
    </row>
    <row r="1772" spans="1:14" x14ac:dyDescent="0.3">
      <c r="A1772">
        <v>4</v>
      </c>
      <c r="B1772">
        <v>2010</v>
      </c>
      <c r="C1772">
        <v>2.8200699999999999E-2</v>
      </c>
      <c r="D1772">
        <v>6.4845E-2</v>
      </c>
      <c r="E1772">
        <v>0.14818300000000001</v>
      </c>
      <c r="F1772">
        <v>0.31098199999999998</v>
      </c>
      <c r="G1772">
        <v>0.559585</v>
      </c>
      <c r="H1772">
        <v>0.87421899999999997</v>
      </c>
      <c r="I1772">
        <v>1.21791</v>
      </c>
      <c r="J1772">
        <v>1.6137600000000001</v>
      </c>
      <c r="K1772">
        <v>1.98167</v>
      </c>
      <c r="L1772">
        <v>2.22885</v>
      </c>
      <c r="M1772">
        <v>2.22885</v>
      </c>
      <c r="N1772">
        <v>2.22885</v>
      </c>
    </row>
    <row r="1773" spans="1:14" x14ac:dyDescent="0.3">
      <c r="A1773">
        <v>4</v>
      </c>
      <c r="B1773">
        <v>2011</v>
      </c>
      <c r="C1773">
        <v>2.8200699999999999E-2</v>
      </c>
      <c r="D1773">
        <v>6.4845E-2</v>
      </c>
      <c r="E1773">
        <v>0.14818300000000001</v>
      </c>
      <c r="F1773">
        <v>0.31098199999999998</v>
      </c>
      <c r="G1773">
        <v>0.559585</v>
      </c>
      <c r="H1773">
        <v>0.87421899999999997</v>
      </c>
      <c r="I1773">
        <v>1.21791</v>
      </c>
      <c r="J1773">
        <v>1.6137600000000001</v>
      </c>
      <c r="K1773">
        <v>1.98167</v>
      </c>
      <c r="L1773">
        <v>2.22885</v>
      </c>
      <c r="M1773">
        <v>2.22885</v>
      </c>
      <c r="N1773">
        <v>2.22885</v>
      </c>
    </row>
    <row r="1774" spans="1:14" x14ac:dyDescent="0.3">
      <c r="A1774">
        <v>4</v>
      </c>
      <c r="B1774">
        <v>2012</v>
      </c>
      <c r="C1774">
        <v>2.8200699999999999E-2</v>
      </c>
      <c r="D1774">
        <v>6.4845E-2</v>
      </c>
      <c r="E1774">
        <v>0.14818300000000001</v>
      </c>
      <c r="F1774">
        <v>0.31098199999999998</v>
      </c>
      <c r="G1774">
        <v>0.559585</v>
      </c>
      <c r="H1774">
        <v>0.87421899999999997</v>
      </c>
      <c r="I1774">
        <v>1.21791</v>
      </c>
      <c r="J1774">
        <v>1.6137600000000001</v>
      </c>
      <c r="K1774">
        <v>1.98167</v>
      </c>
      <c r="L1774">
        <v>2.22885</v>
      </c>
      <c r="M1774">
        <v>2.22885</v>
      </c>
      <c r="N1774">
        <v>2.22885</v>
      </c>
    </row>
    <row r="1777" spans="1:14" x14ac:dyDescent="0.3">
      <c r="A1777" t="s">
        <v>88</v>
      </c>
    </row>
    <row r="1778" spans="1:14" x14ac:dyDescent="0.3">
      <c r="A1778">
        <v>5</v>
      </c>
      <c r="B1778">
        <v>1970</v>
      </c>
      <c r="C1778">
        <v>0.215784</v>
      </c>
      <c r="D1778">
        <v>1.90764</v>
      </c>
      <c r="E1778">
        <v>5.2664099999999996</v>
      </c>
      <c r="F1778">
        <v>2.4579800000000001</v>
      </c>
      <c r="G1778">
        <v>0.36322100000000002</v>
      </c>
      <c r="H1778">
        <v>5.7148400000000002E-2</v>
      </c>
      <c r="I1778">
        <v>2.65151E-2</v>
      </c>
      <c r="J1778">
        <v>4.0766999999999998E-2</v>
      </c>
      <c r="K1778">
        <v>0.145013</v>
      </c>
      <c r="L1778">
        <v>0.50650899999999999</v>
      </c>
      <c r="M1778">
        <v>0.50650899999999999</v>
      </c>
      <c r="N1778">
        <v>0.50650899999999999</v>
      </c>
    </row>
    <row r="1779" spans="1:14" x14ac:dyDescent="0.3">
      <c r="A1779">
        <v>5</v>
      </c>
      <c r="B1779">
        <v>1971</v>
      </c>
      <c r="C1779">
        <v>0.215784</v>
      </c>
      <c r="D1779">
        <v>1.90764</v>
      </c>
      <c r="E1779">
        <v>5.2664099999999996</v>
      </c>
      <c r="F1779">
        <v>2.4579800000000001</v>
      </c>
      <c r="G1779">
        <v>0.36322100000000002</v>
      </c>
      <c r="H1779">
        <v>5.7148400000000002E-2</v>
      </c>
      <c r="I1779">
        <v>2.65151E-2</v>
      </c>
      <c r="J1779">
        <v>4.0766999999999998E-2</v>
      </c>
      <c r="K1779">
        <v>0.145013</v>
      </c>
      <c r="L1779">
        <v>0.50650899999999999</v>
      </c>
      <c r="M1779">
        <v>0.50650899999999999</v>
      </c>
      <c r="N1779">
        <v>0.50650899999999999</v>
      </c>
    </row>
    <row r="1780" spans="1:14" x14ac:dyDescent="0.3">
      <c r="A1780">
        <v>5</v>
      </c>
      <c r="B1780">
        <v>1972</v>
      </c>
      <c r="C1780">
        <v>0.215784</v>
      </c>
      <c r="D1780">
        <v>1.90764</v>
      </c>
      <c r="E1780">
        <v>5.2664099999999996</v>
      </c>
      <c r="F1780">
        <v>2.4579800000000001</v>
      </c>
      <c r="G1780">
        <v>0.36322100000000002</v>
      </c>
      <c r="H1780">
        <v>5.7148400000000002E-2</v>
      </c>
      <c r="I1780">
        <v>2.65151E-2</v>
      </c>
      <c r="J1780">
        <v>4.0766999999999998E-2</v>
      </c>
      <c r="K1780">
        <v>0.145013</v>
      </c>
      <c r="L1780">
        <v>0.50650899999999999</v>
      </c>
      <c r="M1780">
        <v>0.50650899999999999</v>
      </c>
      <c r="N1780">
        <v>0.50650899999999999</v>
      </c>
    </row>
    <row r="1781" spans="1:14" x14ac:dyDescent="0.3">
      <c r="A1781">
        <v>5</v>
      </c>
      <c r="B1781">
        <v>1973</v>
      </c>
      <c r="C1781">
        <v>0.215784</v>
      </c>
      <c r="D1781">
        <v>1.90764</v>
      </c>
      <c r="E1781">
        <v>5.2664099999999996</v>
      </c>
      <c r="F1781">
        <v>2.4579800000000001</v>
      </c>
      <c r="G1781">
        <v>0.36322100000000002</v>
      </c>
      <c r="H1781">
        <v>5.7148400000000002E-2</v>
      </c>
      <c r="I1781">
        <v>2.65151E-2</v>
      </c>
      <c r="J1781">
        <v>4.0766999999999998E-2</v>
      </c>
      <c r="K1781">
        <v>0.145013</v>
      </c>
      <c r="L1781">
        <v>0.50650899999999999</v>
      </c>
      <c r="M1781">
        <v>0.50650899999999999</v>
      </c>
      <c r="N1781">
        <v>0.50650899999999999</v>
      </c>
    </row>
    <row r="1782" spans="1:14" x14ac:dyDescent="0.3">
      <c r="A1782">
        <v>5</v>
      </c>
      <c r="B1782">
        <v>1974</v>
      </c>
      <c r="C1782">
        <v>0.215784</v>
      </c>
      <c r="D1782">
        <v>1.90764</v>
      </c>
      <c r="E1782">
        <v>5.2664099999999996</v>
      </c>
      <c r="F1782">
        <v>2.4579800000000001</v>
      </c>
      <c r="G1782">
        <v>0.36322100000000002</v>
      </c>
      <c r="H1782">
        <v>5.7148400000000002E-2</v>
      </c>
      <c r="I1782">
        <v>2.65151E-2</v>
      </c>
      <c r="J1782">
        <v>4.0766999999999998E-2</v>
      </c>
      <c r="K1782">
        <v>0.145013</v>
      </c>
      <c r="L1782">
        <v>0.50650899999999999</v>
      </c>
      <c r="M1782">
        <v>0.50650899999999999</v>
      </c>
      <c r="N1782">
        <v>0.50650899999999999</v>
      </c>
    </row>
    <row r="1783" spans="1:14" x14ac:dyDescent="0.3">
      <c r="A1783">
        <v>5</v>
      </c>
      <c r="B1783">
        <v>1975</v>
      </c>
      <c r="C1783">
        <v>0.215784</v>
      </c>
      <c r="D1783">
        <v>1.90764</v>
      </c>
      <c r="E1783">
        <v>5.2664099999999996</v>
      </c>
      <c r="F1783">
        <v>2.4579800000000001</v>
      </c>
      <c r="G1783">
        <v>0.36322100000000002</v>
      </c>
      <c r="H1783">
        <v>5.7148400000000002E-2</v>
      </c>
      <c r="I1783">
        <v>2.65151E-2</v>
      </c>
      <c r="J1783">
        <v>4.0766999999999998E-2</v>
      </c>
      <c r="K1783">
        <v>0.145013</v>
      </c>
      <c r="L1783">
        <v>0.50650899999999999</v>
      </c>
      <c r="M1783">
        <v>0.50650899999999999</v>
      </c>
      <c r="N1783">
        <v>0.50650899999999999</v>
      </c>
    </row>
    <row r="1784" spans="1:14" x14ac:dyDescent="0.3">
      <c r="A1784">
        <v>5</v>
      </c>
      <c r="B1784">
        <v>1976</v>
      </c>
      <c r="C1784">
        <v>0.215784</v>
      </c>
      <c r="D1784">
        <v>1.90764</v>
      </c>
      <c r="E1784">
        <v>5.2664099999999996</v>
      </c>
      <c r="F1784">
        <v>2.4579800000000001</v>
      </c>
      <c r="G1784">
        <v>0.36322100000000002</v>
      </c>
      <c r="H1784">
        <v>5.7148400000000002E-2</v>
      </c>
      <c r="I1784">
        <v>2.65151E-2</v>
      </c>
      <c r="J1784">
        <v>4.0766999999999998E-2</v>
      </c>
      <c r="K1784">
        <v>0.145013</v>
      </c>
      <c r="L1784">
        <v>0.50650899999999999</v>
      </c>
      <c r="M1784">
        <v>0.50650899999999999</v>
      </c>
      <c r="N1784">
        <v>0.50650899999999999</v>
      </c>
    </row>
    <row r="1785" spans="1:14" x14ac:dyDescent="0.3">
      <c r="A1785">
        <v>5</v>
      </c>
      <c r="B1785">
        <v>1977</v>
      </c>
      <c r="C1785">
        <v>0.215784</v>
      </c>
      <c r="D1785">
        <v>1.90764</v>
      </c>
      <c r="E1785">
        <v>5.2664099999999996</v>
      </c>
      <c r="F1785">
        <v>2.4579800000000001</v>
      </c>
      <c r="G1785">
        <v>0.36322100000000002</v>
      </c>
      <c r="H1785">
        <v>5.7148400000000002E-2</v>
      </c>
      <c r="I1785">
        <v>2.65151E-2</v>
      </c>
      <c r="J1785">
        <v>4.0766999999999998E-2</v>
      </c>
      <c r="K1785">
        <v>0.145013</v>
      </c>
      <c r="L1785">
        <v>0.50650899999999999</v>
      </c>
      <c r="M1785">
        <v>0.50650899999999999</v>
      </c>
      <c r="N1785">
        <v>0.50650899999999999</v>
      </c>
    </row>
    <row r="1786" spans="1:14" x14ac:dyDescent="0.3">
      <c r="A1786">
        <v>5</v>
      </c>
      <c r="B1786">
        <v>1978</v>
      </c>
      <c r="C1786">
        <v>0.215784</v>
      </c>
      <c r="D1786">
        <v>1.90764</v>
      </c>
      <c r="E1786">
        <v>5.2664099999999996</v>
      </c>
      <c r="F1786">
        <v>2.4579800000000001</v>
      </c>
      <c r="G1786">
        <v>0.36322100000000002</v>
      </c>
      <c r="H1786">
        <v>5.7148400000000002E-2</v>
      </c>
      <c r="I1786">
        <v>2.65151E-2</v>
      </c>
      <c r="J1786">
        <v>4.0766999999999998E-2</v>
      </c>
      <c r="K1786">
        <v>0.145013</v>
      </c>
      <c r="L1786">
        <v>0.50650899999999999</v>
      </c>
      <c r="M1786">
        <v>0.50650899999999999</v>
      </c>
      <c r="N1786">
        <v>0.50650899999999999</v>
      </c>
    </row>
    <row r="1787" spans="1:14" x14ac:dyDescent="0.3">
      <c r="A1787">
        <v>5</v>
      </c>
      <c r="B1787">
        <v>1979</v>
      </c>
      <c r="C1787">
        <v>0.215784</v>
      </c>
      <c r="D1787">
        <v>1.90764</v>
      </c>
      <c r="E1787">
        <v>5.2664099999999996</v>
      </c>
      <c r="F1787">
        <v>2.4579800000000001</v>
      </c>
      <c r="G1787">
        <v>0.36322100000000002</v>
      </c>
      <c r="H1787">
        <v>5.7148400000000002E-2</v>
      </c>
      <c r="I1787">
        <v>2.65151E-2</v>
      </c>
      <c r="J1787">
        <v>4.0766999999999998E-2</v>
      </c>
      <c r="K1787">
        <v>0.145013</v>
      </c>
      <c r="L1787">
        <v>0.50650899999999999</v>
      </c>
      <c r="M1787">
        <v>0.50650899999999999</v>
      </c>
      <c r="N1787">
        <v>0.50650899999999999</v>
      </c>
    </row>
    <row r="1788" spans="1:14" x14ac:dyDescent="0.3">
      <c r="A1788">
        <v>5</v>
      </c>
      <c r="B1788">
        <v>1980</v>
      </c>
      <c r="C1788">
        <v>0.215784</v>
      </c>
      <c r="D1788">
        <v>1.90764</v>
      </c>
      <c r="E1788">
        <v>5.2664099999999996</v>
      </c>
      <c r="F1788">
        <v>2.4579800000000001</v>
      </c>
      <c r="G1788">
        <v>0.36322100000000002</v>
      </c>
      <c r="H1788">
        <v>5.7148400000000002E-2</v>
      </c>
      <c r="I1788">
        <v>2.65151E-2</v>
      </c>
      <c r="J1788">
        <v>4.0766999999999998E-2</v>
      </c>
      <c r="K1788">
        <v>0.145013</v>
      </c>
      <c r="L1788">
        <v>0.50650899999999999</v>
      </c>
      <c r="M1788">
        <v>0.50650899999999999</v>
      </c>
      <c r="N1788">
        <v>0.50650899999999999</v>
      </c>
    </row>
    <row r="1789" spans="1:14" x14ac:dyDescent="0.3">
      <c r="A1789">
        <v>5</v>
      </c>
      <c r="B1789">
        <v>1981</v>
      </c>
      <c r="C1789">
        <v>0.215784</v>
      </c>
      <c r="D1789">
        <v>1.90764</v>
      </c>
      <c r="E1789">
        <v>5.2664099999999996</v>
      </c>
      <c r="F1789">
        <v>2.4579800000000001</v>
      </c>
      <c r="G1789">
        <v>0.36322100000000002</v>
      </c>
      <c r="H1789">
        <v>5.7148400000000002E-2</v>
      </c>
      <c r="I1789">
        <v>2.65151E-2</v>
      </c>
      <c r="J1789">
        <v>4.0766999999999998E-2</v>
      </c>
      <c r="K1789">
        <v>0.145013</v>
      </c>
      <c r="L1789">
        <v>0.50650899999999999</v>
      </c>
      <c r="M1789">
        <v>0.50650899999999999</v>
      </c>
      <c r="N1789">
        <v>0.50650899999999999</v>
      </c>
    </row>
    <row r="1790" spans="1:14" x14ac:dyDescent="0.3">
      <c r="A1790">
        <v>5</v>
      </c>
      <c r="B1790">
        <v>1982</v>
      </c>
      <c r="C1790">
        <v>0.215784</v>
      </c>
      <c r="D1790">
        <v>1.90764</v>
      </c>
      <c r="E1790">
        <v>5.2664099999999996</v>
      </c>
      <c r="F1790">
        <v>2.4579800000000001</v>
      </c>
      <c r="G1790">
        <v>0.36322100000000002</v>
      </c>
      <c r="H1790">
        <v>5.7148400000000002E-2</v>
      </c>
      <c r="I1790">
        <v>2.65151E-2</v>
      </c>
      <c r="J1790">
        <v>4.0766999999999998E-2</v>
      </c>
      <c r="K1790">
        <v>0.145013</v>
      </c>
      <c r="L1790">
        <v>0.50650899999999999</v>
      </c>
      <c r="M1790">
        <v>0.50650899999999999</v>
      </c>
      <c r="N1790">
        <v>0.50650899999999999</v>
      </c>
    </row>
    <row r="1791" spans="1:14" x14ac:dyDescent="0.3">
      <c r="A1791">
        <v>5</v>
      </c>
      <c r="B1791">
        <v>1983</v>
      </c>
      <c r="C1791">
        <v>0.215784</v>
      </c>
      <c r="D1791">
        <v>1.90764</v>
      </c>
      <c r="E1791">
        <v>5.2664099999999996</v>
      </c>
      <c r="F1791">
        <v>2.4579800000000001</v>
      </c>
      <c r="G1791">
        <v>0.36322100000000002</v>
      </c>
      <c r="H1791">
        <v>5.7148400000000002E-2</v>
      </c>
      <c r="I1791">
        <v>2.65151E-2</v>
      </c>
      <c r="J1791">
        <v>4.0766999999999998E-2</v>
      </c>
      <c r="K1791">
        <v>0.145013</v>
      </c>
      <c r="L1791">
        <v>0.50650899999999999</v>
      </c>
      <c r="M1791">
        <v>0.50650899999999999</v>
      </c>
      <c r="N1791">
        <v>0.50650899999999999</v>
      </c>
    </row>
    <row r="1792" spans="1:14" x14ac:dyDescent="0.3">
      <c r="A1792">
        <v>5</v>
      </c>
      <c r="B1792">
        <v>1984</v>
      </c>
      <c r="C1792">
        <v>0.215784</v>
      </c>
      <c r="D1792">
        <v>1.90764</v>
      </c>
      <c r="E1792">
        <v>5.2664099999999996</v>
      </c>
      <c r="F1792">
        <v>2.4579800000000001</v>
      </c>
      <c r="G1792">
        <v>0.36322100000000002</v>
      </c>
      <c r="H1792">
        <v>5.7148400000000002E-2</v>
      </c>
      <c r="I1792">
        <v>2.65151E-2</v>
      </c>
      <c r="J1792">
        <v>4.0766999999999998E-2</v>
      </c>
      <c r="K1792">
        <v>0.145013</v>
      </c>
      <c r="L1792">
        <v>0.50650899999999999</v>
      </c>
      <c r="M1792">
        <v>0.50650899999999999</v>
      </c>
      <c r="N1792">
        <v>0.50650899999999999</v>
      </c>
    </row>
    <row r="1793" spans="1:14" x14ac:dyDescent="0.3">
      <c r="A1793">
        <v>5</v>
      </c>
      <c r="B1793">
        <v>1985</v>
      </c>
      <c r="C1793">
        <v>0.215784</v>
      </c>
      <c r="D1793">
        <v>1.90764</v>
      </c>
      <c r="E1793">
        <v>5.2664099999999996</v>
      </c>
      <c r="F1793">
        <v>2.4579800000000001</v>
      </c>
      <c r="G1793">
        <v>0.36322100000000002</v>
      </c>
      <c r="H1793">
        <v>5.7148400000000002E-2</v>
      </c>
      <c r="I1793">
        <v>2.65151E-2</v>
      </c>
      <c r="J1793">
        <v>4.0766999999999998E-2</v>
      </c>
      <c r="K1793">
        <v>0.145013</v>
      </c>
      <c r="L1793">
        <v>0.50650899999999999</v>
      </c>
      <c r="M1793">
        <v>0.50650899999999999</v>
      </c>
      <c r="N1793">
        <v>0.50650899999999999</v>
      </c>
    </row>
    <row r="1794" spans="1:14" x14ac:dyDescent="0.3">
      <c r="A1794">
        <v>5</v>
      </c>
      <c r="B1794">
        <v>1986</v>
      </c>
      <c r="C1794">
        <v>0.215784</v>
      </c>
      <c r="D1794">
        <v>1.90764</v>
      </c>
      <c r="E1794">
        <v>5.2664099999999996</v>
      </c>
      <c r="F1794">
        <v>2.4579800000000001</v>
      </c>
      <c r="G1794">
        <v>0.36322100000000002</v>
      </c>
      <c r="H1794">
        <v>5.7148400000000002E-2</v>
      </c>
      <c r="I1794">
        <v>2.65151E-2</v>
      </c>
      <c r="J1794">
        <v>4.0766999999999998E-2</v>
      </c>
      <c r="K1794">
        <v>0.145013</v>
      </c>
      <c r="L1794">
        <v>0.50650899999999999</v>
      </c>
      <c r="M1794">
        <v>0.50650899999999999</v>
      </c>
      <c r="N1794">
        <v>0.50650899999999999</v>
      </c>
    </row>
    <row r="1795" spans="1:14" x14ac:dyDescent="0.3">
      <c r="A1795">
        <v>5</v>
      </c>
      <c r="B1795">
        <v>1987</v>
      </c>
      <c r="C1795">
        <v>0.215784</v>
      </c>
      <c r="D1795">
        <v>1.90764</v>
      </c>
      <c r="E1795">
        <v>5.2664099999999996</v>
      </c>
      <c r="F1795">
        <v>2.4579800000000001</v>
      </c>
      <c r="G1795">
        <v>0.36322100000000002</v>
      </c>
      <c r="H1795">
        <v>5.7148400000000002E-2</v>
      </c>
      <c r="I1795">
        <v>2.65151E-2</v>
      </c>
      <c r="J1795">
        <v>4.0766999999999998E-2</v>
      </c>
      <c r="K1795">
        <v>0.145013</v>
      </c>
      <c r="L1795">
        <v>0.50650899999999999</v>
      </c>
      <c r="M1795">
        <v>0.50650899999999999</v>
      </c>
      <c r="N1795">
        <v>0.50650899999999999</v>
      </c>
    </row>
    <row r="1796" spans="1:14" x14ac:dyDescent="0.3">
      <c r="A1796">
        <v>5</v>
      </c>
      <c r="B1796">
        <v>1988</v>
      </c>
      <c r="C1796">
        <v>0.215784</v>
      </c>
      <c r="D1796">
        <v>1.90764</v>
      </c>
      <c r="E1796">
        <v>5.2664099999999996</v>
      </c>
      <c r="F1796">
        <v>2.4579800000000001</v>
      </c>
      <c r="G1796">
        <v>0.36322100000000002</v>
      </c>
      <c r="H1796">
        <v>5.7148400000000002E-2</v>
      </c>
      <c r="I1796">
        <v>2.65151E-2</v>
      </c>
      <c r="J1796">
        <v>4.0766999999999998E-2</v>
      </c>
      <c r="K1796">
        <v>0.145013</v>
      </c>
      <c r="L1796">
        <v>0.50650899999999999</v>
      </c>
      <c r="M1796">
        <v>0.50650899999999999</v>
      </c>
      <c r="N1796">
        <v>0.50650899999999999</v>
      </c>
    </row>
    <row r="1797" spans="1:14" x14ac:dyDescent="0.3">
      <c r="A1797">
        <v>5</v>
      </c>
      <c r="B1797">
        <v>1989</v>
      </c>
      <c r="C1797">
        <v>0.215784</v>
      </c>
      <c r="D1797">
        <v>1.90764</v>
      </c>
      <c r="E1797">
        <v>5.2664099999999996</v>
      </c>
      <c r="F1797">
        <v>2.4579800000000001</v>
      </c>
      <c r="G1797">
        <v>0.36322100000000002</v>
      </c>
      <c r="H1797">
        <v>5.7148400000000002E-2</v>
      </c>
      <c r="I1797">
        <v>2.65151E-2</v>
      </c>
      <c r="J1797">
        <v>4.0766999999999998E-2</v>
      </c>
      <c r="K1797">
        <v>0.145013</v>
      </c>
      <c r="L1797">
        <v>0.50650899999999999</v>
      </c>
      <c r="M1797">
        <v>0.50650899999999999</v>
      </c>
      <c r="N1797">
        <v>0.50650899999999999</v>
      </c>
    </row>
    <row r="1798" spans="1:14" x14ac:dyDescent="0.3">
      <c r="A1798">
        <v>5</v>
      </c>
      <c r="B1798">
        <v>1990</v>
      </c>
      <c r="C1798">
        <v>0.215784</v>
      </c>
      <c r="D1798">
        <v>1.90764</v>
      </c>
      <c r="E1798">
        <v>5.2664099999999996</v>
      </c>
      <c r="F1798">
        <v>2.4579800000000001</v>
      </c>
      <c r="G1798">
        <v>0.36322100000000002</v>
      </c>
      <c r="H1798">
        <v>5.7148400000000002E-2</v>
      </c>
      <c r="I1798">
        <v>2.65151E-2</v>
      </c>
      <c r="J1798">
        <v>4.0766999999999998E-2</v>
      </c>
      <c r="K1798">
        <v>0.145013</v>
      </c>
      <c r="L1798">
        <v>0.50650899999999999</v>
      </c>
      <c r="M1798">
        <v>0.50650899999999999</v>
      </c>
      <c r="N1798">
        <v>0.50650899999999999</v>
      </c>
    </row>
    <row r="1799" spans="1:14" x14ac:dyDescent="0.3">
      <c r="A1799">
        <v>5</v>
      </c>
      <c r="B1799">
        <v>1991</v>
      </c>
      <c r="C1799">
        <v>0.215784</v>
      </c>
      <c r="D1799">
        <v>1.90764</v>
      </c>
      <c r="E1799">
        <v>5.2664099999999996</v>
      </c>
      <c r="F1799">
        <v>2.4579800000000001</v>
      </c>
      <c r="G1799">
        <v>0.36322100000000002</v>
      </c>
      <c r="H1799">
        <v>5.7148400000000002E-2</v>
      </c>
      <c r="I1799">
        <v>2.65151E-2</v>
      </c>
      <c r="J1799">
        <v>4.0766999999999998E-2</v>
      </c>
      <c r="K1799">
        <v>0.145013</v>
      </c>
      <c r="L1799">
        <v>0.50650899999999999</v>
      </c>
      <c r="M1799">
        <v>0.50650899999999999</v>
      </c>
      <c r="N1799">
        <v>0.50650899999999999</v>
      </c>
    </row>
    <row r="1800" spans="1:14" x14ac:dyDescent="0.3">
      <c r="A1800">
        <v>5</v>
      </c>
      <c r="B1800">
        <v>1992</v>
      </c>
      <c r="C1800">
        <v>0.215784</v>
      </c>
      <c r="D1800">
        <v>1.90764</v>
      </c>
      <c r="E1800">
        <v>5.2664099999999996</v>
      </c>
      <c r="F1800">
        <v>2.4579800000000001</v>
      </c>
      <c r="G1800">
        <v>0.36322100000000002</v>
      </c>
      <c r="H1800">
        <v>5.7148400000000002E-2</v>
      </c>
      <c r="I1800">
        <v>2.65151E-2</v>
      </c>
      <c r="J1800">
        <v>4.0766999999999998E-2</v>
      </c>
      <c r="K1800">
        <v>0.145013</v>
      </c>
      <c r="L1800">
        <v>0.50650899999999999</v>
      </c>
      <c r="M1800">
        <v>0.50650899999999999</v>
      </c>
      <c r="N1800">
        <v>0.50650899999999999</v>
      </c>
    </row>
    <row r="1801" spans="1:14" x14ac:dyDescent="0.3">
      <c r="A1801">
        <v>5</v>
      </c>
      <c r="B1801">
        <v>1993</v>
      </c>
      <c r="C1801">
        <v>0.215784</v>
      </c>
      <c r="D1801">
        <v>1.90764</v>
      </c>
      <c r="E1801">
        <v>5.2664099999999996</v>
      </c>
      <c r="F1801">
        <v>2.4579800000000001</v>
      </c>
      <c r="G1801">
        <v>0.36322100000000002</v>
      </c>
      <c r="H1801">
        <v>5.7148400000000002E-2</v>
      </c>
      <c r="I1801">
        <v>2.65151E-2</v>
      </c>
      <c r="J1801">
        <v>4.0766999999999998E-2</v>
      </c>
      <c r="K1801">
        <v>0.145013</v>
      </c>
      <c r="L1801">
        <v>0.50650899999999999</v>
      </c>
      <c r="M1801">
        <v>0.50650899999999999</v>
      </c>
      <c r="N1801">
        <v>0.50650899999999999</v>
      </c>
    </row>
    <row r="1802" spans="1:14" x14ac:dyDescent="0.3">
      <c r="A1802">
        <v>5</v>
      </c>
      <c r="B1802">
        <v>1994</v>
      </c>
      <c r="C1802">
        <v>0.215784</v>
      </c>
      <c r="D1802">
        <v>1.90764</v>
      </c>
      <c r="E1802">
        <v>5.2664099999999996</v>
      </c>
      <c r="F1802">
        <v>2.4579800000000001</v>
      </c>
      <c r="G1802">
        <v>0.36322100000000002</v>
      </c>
      <c r="H1802">
        <v>5.7148400000000002E-2</v>
      </c>
      <c r="I1802">
        <v>2.65151E-2</v>
      </c>
      <c r="J1802">
        <v>4.0766999999999998E-2</v>
      </c>
      <c r="K1802">
        <v>0.145013</v>
      </c>
      <c r="L1802">
        <v>0.50650899999999999</v>
      </c>
      <c r="M1802">
        <v>0.50650899999999999</v>
      </c>
      <c r="N1802">
        <v>0.50650899999999999</v>
      </c>
    </row>
    <row r="1803" spans="1:14" x14ac:dyDescent="0.3">
      <c r="A1803">
        <v>5</v>
      </c>
      <c r="B1803">
        <v>1995</v>
      </c>
      <c r="C1803">
        <v>0.215784</v>
      </c>
      <c r="D1803">
        <v>1.90764</v>
      </c>
      <c r="E1803">
        <v>5.2664099999999996</v>
      </c>
      <c r="F1803">
        <v>2.4579800000000001</v>
      </c>
      <c r="G1803">
        <v>0.36322100000000002</v>
      </c>
      <c r="H1803">
        <v>5.7148400000000002E-2</v>
      </c>
      <c r="I1803">
        <v>2.65151E-2</v>
      </c>
      <c r="J1803">
        <v>4.0766999999999998E-2</v>
      </c>
      <c r="K1803">
        <v>0.145013</v>
      </c>
      <c r="L1803">
        <v>0.50650899999999999</v>
      </c>
      <c r="M1803">
        <v>0.50650899999999999</v>
      </c>
      <c r="N1803">
        <v>0.50650899999999999</v>
      </c>
    </row>
    <row r="1804" spans="1:14" x14ac:dyDescent="0.3">
      <c r="A1804">
        <v>5</v>
      </c>
      <c r="B1804">
        <v>1996</v>
      </c>
      <c r="C1804">
        <v>0.215784</v>
      </c>
      <c r="D1804">
        <v>1.90764</v>
      </c>
      <c r="E1804">
        <v>5.2664099999999996</v>
      </c>
      <c r="F1804">
        <v>2.4579800000000001</v>
      </c>
      <c r="G1804">
        <v>0.36322100000000002</v>
      </c>
      <c r="H1804">
        <v>5.7148400000000002E-2</v>
      </c>
      <c r="I1804">
        <v>2.65151E-2</v>
      </c>
      <c r="J1804">
        <v>4.0766999999999998E-2</v>
      </c>
      <c r="K1804">
        <v>0.145013</v>
      </c>
      <c r="L1804">
        <v>0.50650899999999999</v>
      </c>
      <c r="M1804">
        <v>0.50650899999999999</v>
      </c>
      <c r="N1804">
        <v>0.50650899999999999</v>
      </c>
    </row>
    <row r="1805" spans="1:14" x14ac:dyDescent="0.3">
      <c r="A1805">
        <v>5</v>
      </c>
      <c r="B1805">
        <v>1997</v>
      </c>
      <c r="C1805">
        <v>0.215784</v>
      </c>
      <c r="D1805">
        <v>1.90764</v>
      </c>
      <c r="E1805">
        <v>5.2664099999999996</v>
      </c>
      <c r="F1805">
        <v>2.4579800000000001</v>
      </c>
      <c r="G1805">
        <v>0.36322100000000002</v>
      </c>
      <c r="H1805">
        <v>5.7148400000000002E-2</v>
      </c>
      <c r="I1805">
        <v>2.65151E-2</v>
      </c>
      <c r="J1805">
        <v>4.0766999999999998E-2</v>
      </c>
      <c r="K1805">
        <v>0.145013</v>
      </c>
      <c r="L1805">
        <v>0.50650899999999999</v>
      </c>
      <c r="M1805">
        <v>0.50650899999999999</v>
      </c>
      <c r="N1805">
        <v>0.50650899999999999</v>
      </c>
    </row>
    <row r="1806" spans="1:14" x14ac:dyDescent="0.3">
      <c r="A1806">
        <v>5</v>
      </c>
      <c r="B1806">
        <v>1998</v>
      </c>
      <c r="C1806">
        <v>0.215784</v>
      </c>
      <c r="D1806">
        <v>1.90764</v>
      </c>
      <c r="E1806">
        <v>5.2664099999999996</v>
      </c>
      <c r="F1806">
        <v>2.4579800000000001</v>
      </c>
      <c r="G1806">
        <v>0.36322100000000002</v>
      </c>
      <c r="H1806">
        <v>5.7148400000000002E-2</v>
      </c>
      <c r="I1806">
        <v>2.65151E-2</v>
      </c>
      <c r="J1806">
        <v>4.0766999999999998E-2</v>
      </c>
      <c r="K1806">
        <v>0.145013</v>
      </c>
      <c r="L1806">
        <v>0.50650899999999999</v>
      </c>
      <c r="M1806">
        <v>0.50650899999999999</v>
      </c>
      <c r="N1806">
        <v>0.50650899999999999</v>
      </c>
    </row>
    <row r="1807" spans="1:14" x14ac:dyDescent="0.3">
      <c r="A1807">
        <v>5</v>
      </c>
      <c r="B1807">
        <v>1999</v>
      </c>
      <c r="C1807">
        <v>0.215784</v>
      </c>
      <c r="D1807">
        <v>1.90764</v>
      </c>
      <c r="E1807">
        <v>5.2664099999999996</v>
      </c>
      <c r="F1807">
        <v>2.4579800000000001</v>
      </c>
      <c r="G1807">
        <v>0.36322100000000002</v>
      </c>
      <c r="H1807">
        <v>5.7148400000000002E-2</v>
      </c>
      <c r="I1807">
        <v>2.65151E-2</v>
      </c>
      <c r="J1807">
        <v>4.0766999999999998E-2</v>
      </c>
      <c r="K1807">
        <v>0.145013</v>
      </c>
      <c r="L1807">
        <v>0.50650899999999999</v>
      </c>
      <c r="M1807">
        <v>0.50650899999999999</v>
      </c>
      <c r="N1807">
        <v>0.50650899999999999</v>
      </c>
    </row>
    <row r="1808" spans="1:14" x14ac:dyDescent="0.3">
      <c r="A1808">
        <v>5</v>
      </c>
      <c r="B1808">
        <v>2000</v>
      </c>
      <c r="C1808">
        <v>0.215784</v>
      </c>
      <c r="D1808">
        <v>1.90764</v>
      </c>
      <c r="E1808">
        <v>5.2664099999999996</v>
      </c>
      <c r="F1808">
        <v>2.4579800000000001</v>
      </c>
      <c r="G1808">
        <v>0.36322100000000002</v>
      </c>
      <c r="H1808">
        <v>5.7148400000000002E-2</v>
      </c>
      <c r="I1808">
        <v>2.65151E-2</v>
      </c>
      <c r="J1808">
        <v>4.0766999999999998E-2</v>
      </c>
      <c r="K1808">
        <v>0.145013</v>
      </c>
      <c r="L1808">
        <v>0.50650899999999999</v>
      </c>
      <c r="M1808">
        <v>0.50650899999999999</v>
      </c>
      <c r="N1808">
        <v>0.50650899999999999</v>
      </c>
    </row>
    <row r="1809" spans="1:14" x14ac:dyDescent="0.3">
      <c r="A1809">
        <v>5</v>
      </c>
      <c r="B1809">
        <v>2001</v>
      </c>
      <c r="C1809">
        <v>0.215784</v>
      </c>
      <c r="D1809">
        <v>1.90764</v>
      </c>
      <c r="E1809">
        <v>5.2664099999999996</v>
      </c>
      <c r="F1809">
        <v>2.4579800000000001</v>
      </c>
      <c r="G1809">
        <v>0.36322100000000002</v>
      </c>
      <c r="H1809">
        <v>5.7148400000000002E-2</v>
      </c>
      <c r="I1809">
        <v>2.65151E-2</v>
      </c>
      <c r="J1809">
        <v>4.0766999999999998E-2</v>
      </c>
      <c r="K1809">
        <v>0.145013</v>
      </c>
      <c r="L1809">
        <v>0.50650899999999999</v>
      </c>
      <c r="M1809">
        <v>0.50650899999999999</v>
      </c>
      <c r="N1809">
        <v>0.50650899999999999</v>
      </c>
    </row>
    <row r="1810" spans="1:14" x14ac:dyDescent="0.3">
      <c r="A1810">
        <v>5</v>
      </c>
      <c r="B1810">
        <v>2002</v>
      </c>
      <c r="C1810">
        <v>7.9255900000000004E-2</v>
      </c>
      <c r="D1810">
        <v>0.88927</v>
      </c>
      <c r="E1810">
        <v>1.3413900000000001</v>
      </c>
      <c r="F1810">
        <v>0.23543500000000001</v>
      </c>
      <c r="G1810">
        <v>5.5773400000000001E-2</v>
      </c>
      <c r="H1810">
        <v>2.4466000000000002E-2</v>
      </c>
      <c r="I1810">
        <v>1.7891899999999999E-2</v>
      </c>
      <c r="J1810">
        <v>2.9796900000000001E-2</v>
      </c>
      <c r="K1810">
        <v>0.15918399999999999</v>
      </c>
      <c r="L1810">
        <v>3.05585</v>
      </c>
      <c r="M1810">
        <v>3.05585</v>
      </c>
      <c r="N1810">
        <v>3.05585</v>
      </c>
    </row>
    <row r="1811" spans="1:14" x14ac:dyDescent="0.3">
      <c r="A1811">
        <v>5</v>
      </c>
      <c r="B1811">
        <v>2003</v>
      </c>
      <c r="C1811">
        <v>7.9255900000000004E-2</v>
      </c>
      <c r="D1811">
        <v>0.88927</v>
      </c>
      <c r="E1811">
        <v>1.3413900000000001</v>
      </c>
      <c r="F1811">
        <v>0.23543500000000001</v>
      </c>
      <c r="G1811">
        <v>5.5773400000000001E-2</v>
      </c>
      <c r="H1811">
        <v>2.4466000000000002E-2</v>
      </c>
      <c r="I1811">
        <v>1.7891899999999999E-2</v>
      </c>
      <c r="J1811">
        <v>2.9796900000000001E-2</v>
      </c>
      <c r="K1811">
        <v>0.15918399999999999</v>
      </c>
      <c r="L1811">
        <v>3.05585</v>
      </c>
      <c r="M1811">
        <v>3.05585</v>
      </c>
      <c r="N1811">
        <v>3.05585</v>
      </c>
    </row>
    <row r="1812" spans="1:14" x14ac:dyDescent="0.3">
      <c r="A1812">
        <v>5</v>
      </c>
      <c r="B1812">
        <v>2004</v>
      </c>
      <c r="C1812">
        <v>7.9255900000000004E-2</v>
      </c>
      <c r="D1812">
        <v>0.88927</v>
      </c>
      <c r="E1812">
        <v>1.3413900000000001</v>
      </c>
      <c r="F1812">
        <v>0.23543500000000001</v>
      </c>
      <c r="G1812">
        <v>5.5773400000000001E-2</v>
      </c>
      <c r="H1812">
        <v>2.4466000000000002E-2</v>
      </c>
      <c r="I1812">
        <v>1.7891899999999999E-2</v>
      </c>
      <c r="J1812">
        <v>2.9796900000000001E-2</v>
      </c>
      <c r="K1812">
        <v>0.15918399999999999</v>
      </c>
      <c r="L1812">
        <v>3.05585</v>
      </c>
      <c r="M1812">
        <v>3.05585</v>
      </c>
      <c r="N1812">
        <v>3.05585</v>
      </c>
    </row>
    <row r="1813" spans="1:14" x14ac:dyDescent="0.3">
      <c r="A1813">
        <v>5</v>
      </c>
      <c r="B1813">
        <v>2005</v>
      </c>
      <c r="C1813">
        <v>7.9255900000000004E-2</v>
      </c>
      <c r="D1813">
        <v>0.88927</v>
      </c>
      <c r="E1813">
        <v>1.3413900000000001</v>
      </c>
      <c r="F1813">
        <v>0.23543500000000001</v>
      </c>
      <c r="G1813">
        <v>5.5773400000000001E-2</v>
      </c>
      <c r="H1813">
        <v>2.4466000000000002E-2</v>
      </c>
      <c r="I1813">
        <v>1.7891899999999999E-2</v>
      </c>
      <c r="J1813">
        <v>2.9796900000000001E-2</v>
      </c>
      <c r="K1813">
        <v>0.15918399999999999</v>
      </c>
      <c r="L1813">
        <v>3.05585</v>
      </c>
      <c r="M1813">
        <v>3.05585</v>
      </c>
      <c r="N1813">
        <v>3.05585</v>
      </c>
    </row>
    <row r="1814" spans="1:14" x14ac:dyDescent="0.3">
      <c r="A1814">
        <v>5</v>
      </c>
      <c r="B1814">
        <v>2006</v>
      </c>
      <c r="C1814">
        <v>7.9255900000000004E-2</v>
      </c>
      <c r="D1814">
        <v>0.88927</v>
      </c>
      <c r="E1814">
        <v>1.3413900000000001</v>
      </c>
      <c r="F1814">
        <v>0.23543500000000001</v>
      </c>
      <c r="G1814">
        <v>5.5773400000000001E-2</v>
      </c>
      <c r="H1814">
        <v>2.4466000000000002E-2</v>
      </c>
      <c r="I1814">
        <v>1.7891899999999999E-2</v>
      </c>
      <c r="J1814">
        <v>2.9796900000000001E-2</v>
      </c>
      <c r="K1814">
        <v>0.15918399999999999</v>
      </c>
      <c r="L1814">
        <v>3.05585</v>
      </c>
      <c r="M1814">
        <v>3.05585</v>
      </c>
      <c r="N1814">
        <v>3.05585</v>
      </c>
    </row>
    <row r="1815" spans="1:14" x14ac:dyDescent="0.3">
      <c r="A1815">
        <v>5</v>
      </c>
      <c r="B1815">
        <v>2007</v>
      </c>
      <c r="C1815">
        <v>7.9255900000000004E-2</v>
      </c>
      <c r="D1815">
        <v>0.88927</v>
      </c>
      <c r="E1815">
        <v>1.3413900000000001</v>
      </c>
      <c r="F1815">
        <v>0.23543500000000001</v>
      </c>
      <c r="G1815">
        <v>5.5773400000000001E-2</v>
      </c>
      <c r="H1815">
        <v>2.4466000000000002E-2</v>
      </c>
      <c r="I1815">
        <v>1.7891899999999999E-2</v>
      </c>
      <c r="J1815">
        <v>2.9796900000000001E-2</v>
      </c>
      <c r="K1815">
        <v>0.15918399999999999</v>
      </c>
      <c r="L1815">
        <v>3.05585</v>
      </c>
      <c r="M1815">
        <v>3.05585</v>
      </c>
      <c r="N1815">
        <v>3.05585</v>
      </c>
    </row>
    <row r="1816" spans="1:14" x14ac:dyDescent="0.3">
      <c r="A1816">
        <v>5</v>
      </c>
      <c r="B1816">
        <v>2008</v>
      </c>
      <c r="C1816">
        <v>7.9255900000000004E-2</v>
      </c>
      <c r="D1816">
        <v>0.88927</v>
      </c>
      <c r="E1816">
        <v>1.3413900000000001</v>
      </c>
      <c r="F1816">
        <v>0.23543500000000001</v>
      </c>
      <c r="G1816">
        <v>5.5773400000000001E-2</v>
      </c>
      <c r="H1816">
        <v>2.4466000000000002E-2</v>
      </c>
      <c r="I1816">
        <v>1.7891899999999999E-2</v>
      </c>
      <c r="J1816">
        <v>2.9796900000000001E-2</v>
      </c>
      <c r="K1816">
        <v>0.15918399999999999</v>
      </c>
      <c r="L1816">
        <v>3.05585</v>
      </c>
      <c r="M1816">
        <v>3.05585</v>
      </c>
      <c r="N1816">
        <v>3.05585</v>
      </c>
    </row>
    <row r="1817" spans="1:14" x14ac:dyDescent="0.3">
      <c r="A1817">
        <v>5</v>
      </c>
      <c r="B1817">
        <v>2009</v>
      </c>
      <c r="C1817">
        <v>7.9255900000000004E-2</v>
      </c>
      <c r="D1817">
        <v>0.88927</v>
      </c>
      <c r="E1817">
        <v>1.3413900000000001</v>
      </c>
      <c r="F1817">
        <v>0.23543500000000001</v>
      </c>
      <c r="G1817">
        <v>5.5773400000000001E-2</v>
      </c>
      <c r="H1817">
        <v>2.4466000000000002E-2</v>
      </c>
      <c r="I1817">
        <v>1.7891899999999999E-2</v>
      </c>
      <c r="J1817">
        <v>2.9796900000000001E-2</v>
      </c>
      <c r="K1817">
        <v>0.15918399999999999</v>
      </c>
      <c r="L1817">
        <v>3.05585</v>
      </c>
      <c r="M1817">
        <v>3.05585</v>
      </c>
      <c r="N1817">
        <v>3.05585</v>
      </c>
    </row>
    <row r="1818" spans="1:14" x14ac:dyDescent="0.3">
      <c r="A1818">
        <v>5</v>
      </c>
      <c r="B1818">
        <v>2010</v>
      </c>
      <c r="C1818">
        <v>7.9255900000000004E-2</v>
      </c>
      <c r="D1818">
        <v>0.88927</v>
      </c>
      <c r="E1818">
        <v>1.3413900000000001</v>
      </c>
      <c r="F1818">
        <v>0.23543500000000001</v>
      </c>
      <c r="G1818">
        <v>5.5773400000000001E-2</v>
      </c>
      <c r="H1818">
        <v>2.4466000000000002E-2</v>
      </c>
      <c r="I1818">
        <v>1.7891899999999999E-2</v>
      </c>
      <c r="J1818">
        <v>2.9796900000000001E-2</v>
      </c>
      <c r="K1818">
        <v>0.15918399999999999</v>
      </c>
      <c r="L1818">
        <v>3.05585</v>
      </c>
      <c r="M1818">
        <v>3.05585</v>
      </c>
      <c r="N1818">
        <v>3.05585</v>
      </c>
    </row>
    <row r="1819" spans="1:14" x14ac:dyDescent="0.3">
      <c r="A1819">
        <v>5</v>
      </c>
      <c r="B1819">
        <v>2011</v>
      </c>
      <c r="C1819">
        <v>7.9255900000000004E-2</v>
      </c>
      <c r="D1819">
        <v>0.88927</v>
      </c>
      <c r="E1819">
        <v>1.3413900000000001</v>
      </c>
      <c r="F1819">
        <v>0.23543500000000001</v>
      </c>
      <c r="G1819">
        <v>5.5773400000000001E-2</v>
      </c>
      <c r="H1819">
        <v>2.4466000000000002E-2</v>
      </c>
      <c r="I1819">
        <v>1.7891899999999999E-2</v>
      </c>
      <c r="J1819">
        <v>2.9796900000000001E-2</v>
      </c>
      <c r="K1819">
        <v>0.15918399999999999</v>
      </c>
      <c r="L1819">
        <v>3.05585</v>
      </c>
      <c r="M1819">
        <v>3.05585</v>
      </c>
      <c r="N1819">
        <v>3.05585</v>
      </c>
    </row>
    <row r="1820" spans="1:14" x14ac:dyDescent="0.3">
      <c r="A1820">
        <v>5</v>
      </c>
      <c r="B1820">
        <v>2012</v>
      </c>
      <c r="C1820">
        <v>7.9255900000000004E-2</v>
      </c>
      <c r="D1820">
        <v>0.88927</v>
      </c>
      <c r="E1820">
        <v>1.3413900000000001</v>
      </c>
      <c r="F1820">
        <v>0.23543500000000001</v>
      </c>
      <c r="G1820">
        <v>5.5773400000000001E-2</v>
      </c>
      <c r="H1820">
        <v>2.4466000000000002E-2</v>
      </c>
      <c r="I1820">
        <v>1.7891899999999999E-2</v>
      </c>
      <c r="J1820">
        <v>2.9796900000000001E-2</v>
      </c>
      <c r="K1820">
        <v>0.15918399999999999</v>
      </c>
      <c r="L1820">
        <v>3.05585</v>
      </c>
      <c r="M1820">
        <v>3.05585</v>
      </c>
      <c r="N1820">
        <v>3.05585</v>
      </c>
    </row>
    <row r="1823" spans="1:14" x14ac:dyDescent="0.3">
      <c r="A1823" t="s">
        <v>89</v>
      </c>
    </row>
    <row r="1824" spans="1:14" x14ac:dyDescent="0.3">
      <c r="A1824">
        <v>6</v>
      </c>
      <c r="B1824">
        <v>1970</v>
      </c>
      <c r="C1824">
        <v>0.215784</v>
      </c>
      <c r="D1824">
        <v>1.90764</v>
      </c>
      <c r="E1824">
        <v>5.2664099999999996</v>
      </c>
      <c r="F1824">
        <v>2.4579800000000001</v>
      </c>
      <c r="G1824">
        <v>0.36322100000000002</v>
      </c>
      <c r="H1824">
        <v>5.7148400000000002E-2</v>
      </c>
      <c r="I1824">
        <v>2.65151E-2</v>
      </c>
      <c r="J1824">
        <v>4.0766999999999998E-2</v>
      </c>
      <c r="K1824">
        <v>0.145013</v>
      </c>
      <c r="L1824">
        <v>0.50650899999999999</v>
      </c>
      <c r="M1824">
        <v>0.50650899999999999</v>
      </c>
      <c r="N1824">
        <v>0.50650899999999999</v>
      </c>
    </row>
    <row r="1825" spans="1:14" x14ac:dyDescent="0.3">
      <c r="A1825">
        <v>6</v>
      </c>
      <c r="B1825">
        <v>1971</v>
      </c>
      <c r="C1825">
        <v>0.215784</v>
      </c>
      <c r="D1825">
        <v>1.90764</v>
      </c>
      <c r="E1825">
        <v>5.2664099999999996</v>
      </c>
      <c r="F1825">
        <v>2.4579800000000001</v>
      </c>
      <c r="G1825">
        <v>0.36322100000000002</v>
      </c>
      <c r="H1825">
        <v>5.7148400000000002E-2</v>
      </c>
      <c r="I1825">
        <v>2.65151E-2</v>
      </c>
      <c r="J1825">
        <v>4.0766999999999998E-2</v>
      </c>
      <c r="K1825">
        <v>0.145013</v>
      </c>
      <c r="L1825">
        <v>0.50650899999999999</v>
      </c>
      <c r="M1825">
        <v>0.50650899999999999</v>
      </c>
      <c r="N1825">
        <v>0.50650899999999999</v>
      </c>
    </row>
    <row r="1826" spans="1:14" x14ac:dyDescent="0.3">
      <c r="A1826">
        <v>6</v>
      </c>
      <c r="B1826">
        <v>1972</v>
      </c>
      <c r="C1826">
        <v>0.215784</v>
      </c>
      <c r="D1826">
        <v>1.90764</v>
      </c>
      <c r="E1826">
        <v>5.2664099999999996</v>
      </c>
      <c r="F1826">
        <v>2.4579800000000001</v>
      </c>
      <c r="G1826">
        <v>0.36322100000000002</v>
      </c>
      <c r="H1826">
        <v>5.7148400000000002E-2</v>
      </c>
      <c r="I1826">
        <v>2.65151E-2</v>
      </c>
      <c r="J1826">
        <v>4.0766999999999998E-2</v>
      </c>
      <c r="K1826">
        <v>0.145013</v>
      </c>
      <c r="L1826">
        <v>0.50650899999999999</v>
      </c>
      <c r="M1826">
        <v>0.50650899999999999</v>
      </c>
      <c r="N1826">
        <v>0.50650899999999999</v>
      </c>
    </row>
    <row r="1827" spans="1:14" x14ac:dyDescent="0.3">
      <c r="A1827">
        <v>6</v>
      </c>
      <c r="B1827">
        <v>1973</v>
      </c>
      <c r="C1827">
        <v>0.215784</v>
      </c>
      <c r="D1827">
        <v>1.90764</v>
      </c>
      <c r="E1827">
        <v>5.2664099999999996</v>
      </c>
      <c r="F1827">
        <v>2.4579800000000001</v>
      </c>
      <c r="G1827">
        <v>0.36322100000000002</v>
      </c>
      <c r="H1827">
        <v>5.7148400000000002E-2</v>
      </c>
      <c r="I1827">
        <v>2.65151E-2</v>
      </c>
      <c r="J1827">
        <v>4.0766999999999998E-2</v>
      </c>
      <c r="K1827">
        <v>0.145013</v>
      </c>
      <c r="L1827">
        <v>0.50650899999999999</v>
      </c>
      <c r="M1827">
        <v>0.50650899999999999</v>
      </c>
      <c r="N1827">
        <v>0.50650899999999999</v>
      </c>
    </row>
    <row r="1828" spans="1:14" x14ac:dyDescent="0.3">
      <c r="A1828">
        <v>6</v>
      </c>
      <c r="B1828">
        <v>1974</v>
      </c>
      <c r="C1828">
        <v>0.215784</v>
      </c>
      <c r="D1828">
        <v>1.90764</v>
      </c>
      <c r="E1828">
        <v>5.2664099999999996</v>
      </c>
      <c r="F1828">
        <v>2.4579800000000001</v>
      </c>
      <c r="G1828">
        <v>0.36322100000000002</v>
      </c>
      <c r="H1828">
        <v>5.7148400000000002E-2</v>
      </c>
      <c r="I1828">
        <v>2.65151E-2</v>
      </c>
      <c r="J1828">
        <v>4.0766999999999998E-2</v>
      </c>
      <c r="K1828">
        <v>0.145013</v>
      </c>
      <c r="L1828">
        <v>0.50650899999999999</v>
      </c>
      <c r="M1828">
        <v>0.50650899999999999</v>
      </c>
      <c r="N1828">
        <v>0.50650899999999999</v>
      </c>
    </row>
    <row r="1829" spans="1:14" x14ac:dyDescent="0.3">
      <c r="A1829">
        <v>6</v>
      </c>
      <c r="B1829">
        <v>1975</v>
      </c>
      <c r="C1829">
        <v>0.215784</v>
      </c>
      <c r="D1829">
        <v>1.90764</v>
      </c>
      <c r="E1829">
        <v>5.2664099999999996</v>
      </c>
      <c r="F1829">
        <v>2.4579800000000001</v>
      </c>
      <c r="G1829">
        <v>0.36322100000000002</v>
      </c>
      <c r="H1829">
        <v>5.7148400000000002E-2</v>
      </c>
      <c r="I1829">
        <v>2.65151E-2</v>
      </c>
      <c r="J1829">
        <v>4.0766999999999998E-2</v>
      </c>
      <c r="K1829">
        <v>0.145013</v>
      </c>
      <c r="L1829">
        <v>0.50650899999999999</v>
      </c>
      <c r="M1829">
        <v>0.50650899999999999</v>
      </c>
      <c r="N1829">
        <v>0.50650899999999999</v>
      </c>
    </row>
    <row r="1830" spans="1:14" x14ac:dyDescent="0.3">
      <c r="A1830">
        <v>6</v>
      </c>
      <c r="B1830">
        <v>1976</v>
      </c>
      <c r="C1830">
        <v>0.215784</v>
      </c>
      <c r="D1830">
        <v>1.90764</v>
      </c>
      <c r="E1830">
        <v>5.2664099999999996</v>
      </c>
      <c r="F1830">
        <v>2.4579800000000001</v>
      </c>
      <c r="G1830">
        <v>0.36322100000000002</v>
      </c>
      <c r="H1830">
        <v>5.7148400000000002E-2</v>
      </c>
      <c r="I1830">
        <v>2.65151E-2</v>
      </c>
      <c r="J1830">
        <v>4.0766999999999998E-2</v>
      </c>
      <c r="K1830">
        <v>0.145013</v>
      </c>
      <c r="L1830">
        <v>0.50650899999999999</v>
      </c>
      <c r="M1830">
        <v>0.50650899999999999</v>
      </c>
      <c r="N1830">
        <v>0.50650899999999999</v>
      </c>
    </row>
    <row r="1831" spans="1:14" x14ac:dyDescent="0.3">
      <c r="A1831">
        <v>6</v>
      </c>
      <c r="B1831">
        <v>1977</v>
      </c>
      <c r="C1831">
        <v>0.215784</v>
      </c>
      <c r="D1831">
        <v>1.90764</v>
      </c>
      <c r="E1831">
        <v>5.2664099999999996</v>
      </c>
      <c r="F1831">
        <v>2.4579800000000001</v>
      </c>
      <c r="G1831">
        <v>0.36322100000000002</v>
      </c>
      <c r="H1831">
        <v>5.7148400000000002E-2</v>
      </c>
      <c r="I1831">
        <v>2.65151E-2</v>
      </c>
      <c r="J1831">
        <v>4.0766999999999998E-2</v>
      </c>
      <c r="K1831">
        <v>0.145013</v>
      </c>
      <c r="L1831">
        <v>0.50650899999999999</v>
      </c>
      <c r="M1831">
        <v>0.50650899999999999</v>
      </c>
      <c r="N1831">
        <v>0.50650899999999999</v>
      </c>
    </row>
    <row r="1832" spans="1:14" x14ac:dyDescent="0.3">
      <c r="A1832">
        <v>6</v>
      </c>
      <c r="B1832">
        <v>1978</v>
      </c>
      <c r="C1832">
        <v>0.215784</v>
      </c>
      <c r="D1832">
        <v>1.90764</v>
      </c>
      <c r="E1832">
        <v>5.2664099999999996</v>
      </c>
      <c r="F1832">
        <v>2.4579800000000001</v>
      </c>
      <c r="G1832">
        <v>0.36322100000000002</v>
      </c>
      <c r="H1832">
        <v>5.7148400000000002E-2</v>
      </c>
      <c r="I1832">
        <v>2.65151E-2</v>
      </c>
      <c r="J1832">
        <v>4.0766999999999998E-2</v>
      </c>
      <c r="K1832">
        <v>0.145013</v>
      </c>
      <c r="L1832">
        <v>0.50650899999999999</v>
      </c>
      <c r="M1832">
        <v>0.50650899999999999</v>
      </c>
      <c r="N1832">
        <v>0.50650899999999999</v>
      </c>
    </row>
    <row r="1833" spans="1:14" x14ac:dyDescent="0.3">
      <c r="A1833">
        <v>6</v>
      </c>
      <c r="B1833">
        <v>1979</v>
      </c>
      <c r="C1833">
        <v>0.215784</v>
      </c>
      <c r="D1833">
        <v>1.90764</v>
      </c>
      <c r="E1833">
        <v>5.2664099999999996</v>
      </c>
      <c r="F1833">
        <v>2.4579800000000001</v>
      </c>
      <c r="G1833">
        <v>0.36322100000000002</v>
      </c>
      <c r="H1833">
        <v>5.7148400000000002E-2</v>
      </c>
      <c r="I1833">
        <v>2.65151E-2</v>
      </c>
      <c r="J1833">
        <v>4.0766999999999998E-2</v>
      </c>
      <c r="K1833">
        <v>0.145013</v>
      </c>
      <c r="L1833">
        <v>0.50650899999999999</v>
      </c>
      <c r="M1833">
        <v>0.50650899999999999</v>
      </c>
      <c r="N1833">
        <v>0.50650899999999999</v>
      </c>
    </row>
    <row r="1834" spans="1:14" x14ac:dyDescent="0.3">
      <c r="A1834">
        <v>6</v>
      </c>
      <c r="B1834">
        <v>1980</v>
      </c>
      <c r="C1834">
        <v>0.215784</v>
      </c>
      <c r="D1834">
        <v>1.90764</v>
      </c>
      <c r="E1834">
        <v>5.2664099999999996</v>
      </c>
      <c r="F1834">
        <v>2.4579800000000001</v>
      </c>
      <c r="G1834">
        <v>0.36322100000000002</v>
      </c>
      <c r="H1834">
        <v>5.7148400000000002E-2</v>
      </c>
      <c r="I1834">
        <v>2.65151E-2</v>
      </c>
      <c r="J1834">
        <v>4.0766999999999998E-2</v>
      </c>
      <c r="K1834">
        <v>0.145013</v>
      </c>
      <c r="L1834">
        <v>0.50650899999999999</v>
      </c>
      <c r="M1834">
        <v>0.50650899999999999</v>
      </c>
      <c r="N1834">
        <v>0.50650899999999999</v>
      </c>
    </row>
    <row r="1835" spans="1:14" x14ac:dyDescent="0.3">
      <c r="A1835">
        <v>6</v>
      </c>
      <c r="B1835">
        <v>1981</v>
      </c>
      <c r="C1835">
        <v>0.215784</v>
      </c>
      <c r="D1835">
        <v>1.90764</v>
      </c>
      <c r="E1835">
        <v>5.2664099999999996</v>
      </c>
      <c r="F1835">
        <v>2.4579800000000001</v>
      </c>
      <c r="G1835">
        <v>0.36322100000000002</v>
      </c>
      <c r="H1835">
        <v>5.7148400000000002E-2</v>
      </c>
      <c r="I1835">
        <v>2.65151E-2</v>
      </c>
      <c r="J1835">
        <v>4.0766999999999998E-2</v>
      </c>
      <c r="K1835">
        <v>0.145013</v>
      </c>
      <c r="L1835">
        <v>0.50650899999999999</v>
      </c>
      <c r="M1835">
        <v>0.50650899999999999</v>
      </c>
      <c r="N1835">
        <v>0.50650899999999999</v>
      </c>
    </row>
    <row r="1836" spans="1:14" x14ac:dyDescent="0.3">
      <c r="A1836">
        <v>6</v>
      </c>
      <c r="B1836">
        <v>1982</v>
      </c>
      <c r="C1836">
        <v>0.215784</v>
      </c>
      <c r="D1836">
        <v>1.90764</v>
      </c>
      <c r="E1836">
        <v>5.2664099999999996</v>
      </c>
      <c r="F1836">
        <v>2.4579800000000001</v>
      </c>
      <c r="G1836">
        <v>0.36322100000000002</v>
      </c>
      <c r="H1836">
        <v>5.7148400000000002E-2</v>
      </c>
      <c r="I1836">
        <v>2.65151E-2</v>
      </c>
      <c r="J1836">
        <v>4.0766999999999998E-2</v>
      </c>
      <c r="K1836">
        <v>0.145013</v>
      </c>
      <c r="L1836">
        <v>0.50650899999999999</v>
      </c>
      <c r="M1836">
        <v>0.50650899999999999</v>
      </c>
      <c r="N1836">
        <v>0.50650899999999999</v>
      </c>
    </row>
    <row r="1837" spans="1:14" x14ac:dyDescent="0.3">
      <c r="A1837">
        <v>6</v>
      </c>
      <c r="B1837">
        <v>1983</v>
      </c>
      <c r="C1837">
        <v>0.215784</v>
      </c>
      <c r="D1837">
        <v>1.90764</v>
      </c>
      <c r="E1837">
        <v>5.2664099999999996</v>
      </c>
      <c r="F1837">
        <v>2.4579800000000001</v>
      </c>
      <c r="G1837">
        <v>0.36322100000000002</v>
      </c>
      <c r="H1837">
        <v>5.7148400000000002E-2</v>
      </c>
      <c r="I1837">
        <v>2.65151E-2</v>
      </c>
      <c r="J1837">
        <v>4.0766999999999998E-2</v>
      </c>
      <c r="K1837">
        <v>0.145013</v>
      </c>
      <c r="L1837">
        <v>0.50650899999999999</v>
      </c>
      <c r="M1837">
        <v>0.50650899999999999</v>
      </c>
      <c r="N1837">
        <v>0.50650899999999999</v>
      </c>
    </row>
    <row r="1838" spans="1:14" x14ac:dyDescent="0.3">
      <c r="A1838">
        <v>6</v>
      </c>
      <c r="B1838">
        <v>1984</v>
      </c>
      <c r="C1838">
        <v>0.215784</v>
      </c>
      <c r="D1838">
        <v>1.90764</v>
      </c>
      <c r="E1838">
        <v>5.2664099999999996</v>
      </c>
      <c r="F1838">
        <v>2.4579800000000001</v>
      </c>
      <c r="G1838">
        <v>0.36322100000000002</v>
      </c>
      <c r="H1838">
        <v>5.7148400000000002E-2</v>
      </c>
      <c r="I1838">
        <v>2.65151E-2</v>
      </c>
      <c r="J1838">
        <v>4.0766999999999998E-2</v>
      </c>
      <c r="K1838">
        <v>0.145013</v>
      </c>
      <c r="L1838">
        <v>0.50650899999999999</v>
      </c>
      <c r="M1838">
        <v>0.50650899999999999</v>
      </c>
      <c r="N1838">
        <v>0.50650899999999999</v>
      </c>
    </row>
    <row r="1839" spans="1:14" x14ac:dyDescent="0.3">
      <c r="A1839">
        <v>6</v>
      </c>
      <c r="B1839">
        <v>1985</v>
      </c>
      <c r="C1839">
        <v>0.215784</v>
      </c>
      <c r="D1839">
        <v>1.90764</v>
      </c>
      <c r="E1839">
        <v>5.2664099999999996</v>
      </c>
      <c r="F1839">
        <v>2.4579800000000001</v>
      </c>
      <c r="G1839">
        <v>0.36322100000000002</v>
      </c>
      <c r="H1839">
        <v>5.7148400000000002E-2</v>
      </c>
      <c r="I1839">
        <v>2.65151E-2</v>
      </c>
      <c r="J1839">
        <v>4.0766999999999998E-2</v>
      </c>
      <c r="K1839">
        <v>0.145013</v>
      </c>
      <c r="L1839">
        <v>0.50650899999999999</v>
      </c>
      <c r="M1839">
        <v>0.50650899999999999</v>
      </c>
      <c r="N1839">
        <v>0.50650899999999999</v>
      </c>
    </row>
    <row r="1840" spans="1:14" x14ac:dyDescent="0.3">
      <c r="A1840">
        <v>6</v>
      </c>
      <c r="B1840">
        <v>1986</v>
      </c>
      <c r="C1840">
        <v>0.215784</v>
      </c>
      <c r="D1840">
        <v>1.90764</v>
      </c>
      <c r="E1840">
        <v>5.2664099999999996</v>
      </c>
      <c r="F1840">
        <v>2.4579800000000001</v>
      </c>
      <c r="G1840">
        <v>0.36322100000000002</v>
      </c>
      <c r="H1840">
        <v>5.7148400000000002E-2</v>
      </c>
      <c r="I1840">
        <v>2.65151E-2</v>
      </c>
      <c r="J1840">
        <v>4.0766999999999998E-2</v>
      </c>
      <c r="K1840">
        <v>0.145013</v>
      </c>
      <c r="L1840">
        <v>0.50650899999999999</v>
      </c>
      <c r="M1840">
        <v>0.50650899999999999</v>
      </c>
      <c r="N1840">
        <v>0.50650899999999999</v>
      </c>
    </row>
    <row r="1841" spans="1:14" x14ac:dyDescent="0.3">
      <c r="A1841">
        <v>6</v>
      </c>
      <c r="B1841">
        <v>1987</v>
      </c>
      <c r="C1841">
        <v>0.215784</v>
      </c>
      <c r="D1841">
        <v>1.90764</v>
      </c>
      <c r="E1841">
        <v>5.2664099999999996</v>
      </c>
      <c r="F1841">
        <v>2.4579800000000001</v>
      </c>
      <c r="G1841">
        <v>0.36322100000000002</v>
      </c>
      <c r="H1841">
        <v>5.7148400000000002E-2</v>
      </c>
      <c r="I1841">
        <v>2.65151E-2</v>
      </c>
      <c r="J1841">
        <v>4.0766999999999998E-2</v>
      </c>
      <c r="K1841">
        <v>0.145013</v>
      </c>
      <c r="L1841">
        <v>0.50650899999999999</v>
      </c>
      <c r="M1841">
        <v>0.50650899999999999</v>
      </c>
      <c r="N1841">
        <v>0.50650899999999999</v>
      </c>
    </row>
    <row r="1842" spans="1:14" x14ac:dyDescent="0.3">
      <c r="A1842">
        <v>6</v>
      </c>
      <c r="B1842">
        <v>1988</v>
      </c>
      <c r="C1842">
        <v>0.215784</v>
      </c>
      <c r="D1842">
        <v>1.90764</v>
      </c>
      <c r="E1842">
        <v>5.2664099999999996</v>
      </c>
      <c r="F1842">
        <v>2.4579800000000001</v>
      </c>
      <c r="G1842">
        <v>0.36322100000000002</v>
      </c>
      <c r="H1842">
        <v>5.7148400000000002E-2</v>
      </c>
      <c r="I1842">
        <v>2.65151E-2</v>
      </c>
      <c r="J1842">
        <v>4.0766999999999998E-2</v>
      </c>
      <c r="K1842">
        <v>0.145013</v>
      </c>
      <c r="L1842">
        <v>0.50650899999999999</v>
      </c>
      <c r="M1842">
        <v>0.50650899999999999</v>
      </c>
      <c r="N1842">
        <v>0.50650899999999999</v>
      </c>
    </row>
    <row r="1843" spans="1:14" x14ac:dyDescent="0.3">
      <c r="A1843">
        <v>6</v>
      </c>
      <c r="B1843">
        <v>1989</v>
      </c>
      <c r="C1843">
        <v>0.215784</v>
      </c>
      <c r="D1843">
        <v>1.90764</v>
      </c>
      <c r="E1843">
        <v>5.2664099999999996</v>
      </c>
      <c r="F1843">
        <v>2.4579800000000001</v>
      </c>
      <c r="G1843">
        <v>0.36322100000000002</v>
      </c>
      <c r="H1843">
        <v>5.7148400000000002E-2</v>
      </c>
      <c r="I1843">
        <v>2.65151E-2</v>
      </c>
      <c r="J1843">
        <v>4.0766999999999998E-2</v>
      </c>
      <c r="K1843">
        <v>0.145013</v>
      </c>
      <c r="L1843">
        <v>0.50650899999999999</v>
      </c>
      <c r="M1843">
        <v>0.50650899999999999</v>
      </c>
      <c r="N1843">
        <v>0.50650899999999999</v>
      </c>
    </row>
    <row r="1844" spans="1:14" x14ac:dyDescent="0.3">
      <c r="A1844">
        <v>6</v>
      </c>
      <c r="B1844">
        <v>1990</v>
      </c>
      <c r="C1844">
        <v>0.215784</v>
      </c>
      <c r="D1844">
        <v>1.90764</v>
      </c>
      <c r="E1844">
        <v>5.2664099999999996</v>
      </c>
      <c r="F1844">
        <v>2.4579800000000001</v>
      </c>
      <c r="G1844">
        <v>0.36322100000000002</v>
      </c>
      <c r="H1844">
        <v>5.7148400000000002E-2</v>
      </c>
      <c r="I1844">
        <v>2.65151E-2</v>
      </c>
      <c r="J1844">
        <v>4.0766999999999998E-2</v>
      </c>
      <c r="K1844">
        <v>0.145013</v>
      </c>
      <c r="L1844">
        <v>0.50650899999999999</v>
      </c>
      <c r="M1844">
        <v>0.50650899999999999</v>
      </c>
      <c r="N1844">
        <v>0.50650899999999999</v>
      </c>
    </row>
    <row r="1845" spans="1:14" x14ac:dyDescent="0.3">
      <c r="A1845">
        <v>6</v>
      </c>
      <c r="B1845">
        <v>1991</v>
      </c>
      <c r="C1845">
        <v>0.215784</v>
      </c>
      <c r="D1845">
        <v>1.90764</v>
      </c>
      <c r="E1845">
        <v>5.2664099999999996</v>
      </c>
      <c r="F1845">
        <v>2.4579800000000001</v>
      </c>
      <c r="G1845">
        <v>0.36322100000000002</v>
      </c>
      <c r="H1845">
        <v>5.7148400000000002E-2</v>
      </c>
      <c r="I1845">
        <v>2.65151E-2</v>
      </c>
      <c r="J1845">
        <v>4.0766999999999998E-2</v>
      </c>
      <c r="K1845">
        <v>0.145013</v>
      </c>
      <c r="L1845">
        <v>0.50650899999999999</v>
      </c>
      <c r="M1845">
        <v>0.50650899999999999</v>
      </c>
      <c r="N1845">
        <v>0.50650899999999999</v>
      </c>
    </row>
    <row r="1846" spans="1:14" x14ac:dyDescent="0.3">
      <c r="A1846">
        <v>6</v>
      </c>
      <c r="B1846">
        <v>1992</v>
      </c>
      <c r="C1846">
        <v>0.215784</v>
      </c>
      <c r="D1846">
        <v>1.90764</v>
      </c>
      <c r="E1846">
        <v>5.2664099999999996</v>
      </c>
      <c r="F1846">
        <v>2.4579800000000001</v>
      </c>
      <c r="G1846">
        <v>0.36322100000000002</v>
      </c>
      <c r="H1846">
        <v>5.7148400000000002E-2</v>
      </c>
      <c r="I1846">
        <v>2.65151E-2</v>
      </c>
      <c r="J1846">
        <v>4.0766999999999998E-2</v>
      </c>
      <c r="K1846">
        <v>0.145013</v>
      </c>
      <c r="L1846">
        <v>0.50650899999999999</v>
      </c>
      <c r="M1846">
        <v>0.50650899999999999</v>
      </c>
      <c r="N1846">
        <v>0.50650899999999999</v>
      </c>
    </row>
    <row r="1847" spans="1:14" x14ac:dyDescent="0.3">
      <c r="A1847">
        <v>6</v>
      </c>
      <c r="B1847">
        <v>1993</v>
      </c>
      <c r="C1847">
        <v>0.215784</v>
      </c>
      <c r="D1847">
        <v>1.90764</v>
      </c>
      <c r="E1847">
        <v>5.2664099999999996</v>
      </c>
      <c r="F1847">
        <v>2.4579800000000001</v>
      </c>
      <c r="G1847">
        <v>0.36322100000000002</v>
      </c>
      <c r="H1847">
        <v>5.7148400000000002E-2</v>
      </c>
      <c r="I1847">
        <v>2.65151E-2</v>
      </c>
      <c r="J1847">
        <v>4.0766999999999998E-2</v>
      </c>
      <c r="K1847">
        <v>0.145013</v>
      </c>
      <c r="L1847">
        <v>0.50650899999999999</v>
      </c>
      <c r="M1847">
        <v>0.50650899999999999</v>
      </c>
      <c r="N1847">
        <v>0.50650899999999999</v>
      </c>
    </row>
    <row r="1848" spans="1:14" x14ac:dyDescent="0.3">
      <c r="A1848">
        <v>6</v>
      </c>
      <c r="B1848">
        <v>1994</v>
      </c>
      <c r="C1848">
        <v>0.215784</v>
      </c>
      <c r="D1848">
        <v>1.90764</v>
      </c>
      <c r="E1848">
        <v>5.2664099999999996</v>
      </c>
      <c r="F1848">
        <v>2.4579800000000001</v>
      </c>
      <c r="G1848">
        <v>0.36322100000000002</v>
      </c>
      <c r="H1848">
        <v>5.7148400000000002E-2</v>
      </c>
      <c r="I1848">
        <v>2.65151E-2</v>
      </c>
      <c r="J1848">
        <v>4.0766999999999998E-2</v>
      </c>
      <c r="K1848">
        <v>0.145013</v>
      </c>
      <c r="L1848">
        <v>0.50650899999999999</v>
      </c>
      <c r="M1848">
        <v>0.50650899999999999</v>
      </c>
      <c r="N1848">
        <v>0.50650899999999999</v>
      </c>
    </row>
    <row r="1849" spans="1:14" x14ac:dyDescent="0.3">
      <c r="A1849">
        <v>6</v>
      </c>
      <c r="B1849">
        <v>1995</v>
      </c>
      <c r="C1849">
        <v>0.215784</v>
      </c>
      <c r="D1849">
        <v>1.90764</v>
      </c>
      <c r="E1849">
        <v>5.2664099999999996</v>
      </c>
      <c r="F1849">
        <v>2.4579800000000001</v>
      </c>
      <c r="G1849">
        <v>0.36322100000000002</v>
      </c>
      <c r="H1849">
        <v>5.7148400000000002E-2</v>
      </c>
      <c r="I1849">
        <v>2.65151E-2</v>
      </c>
      <c r="J1849">
        <v>4.0766999999999998E-2</v>
      </c>
      <c r="K1849">
        <v>0.145013</v>
      </c>
      <c r="L1849">
        <v>0.50650899999999999</v>
      </c>
      <c r="M1849">
        <v>0.50650899999999999</v>
      </c>
      <c r="N1849">
        <v>0.50650899999999999</v>
      </c>
    </row>
    <row r="1850" spans="1:14" x14ac:dyDescent="0.3">
      <c r="A1850">
        <v>6</v>
      </c>
      <c r="B1850">
        <v>1996</v>
      </c>
      <c r="C1850">
        <v>0.215784</v>
      </c>
      <c r="D1850">
        <v>1.90764</v>
      </c>
      <c r="E1850">
        <v>5.2664099999999996</v>
      </c>
      <c r="F1850">
        <v>2.4579800000000001</v>
      </c>
      <c r="G1850">
        <v>0.36322100000000002</v>
      </c>
      <c r="H1850">
        <v>5.7148400000000002E-2</v>
      </c>
      <c r="I1850">
        <v>2.65151E-2</v>
      </c>
      <c r="J1850">
        <v>4.0766999999999998E-2</v>
      </c>
      <c r="K1850">
        <v>0.145013</v>
      </c>
      <c r="L1850">
        <v>0.50650899999999999</v>
      </c>
      <c r="M1850">
        <v>0.50650899999999999</v>
      </c>
      <c r="N1850">
        <v>0.50650899999999999</v>
      </c>
    </row>
    <row r="1851" spans="1:14" x14ac:dyDescent="0.3">
      <c r="A1851">
        <v>6</v>
      </c>
      <c r="B1851">
        <v>1997</v>
      </c>
      <c r="C1851">
        <v>0.215784</v>
      </c>
      <c r="D1851">
        <v>1.90764</v>
      </c>
      <c r="E1851">
        <v>5.2664099999999996</v>
      </c>
      <c r="F1851">
        <v>2.4579800000000001</v>
      </c>
      <c r="G1851">
        <v>0.36322100000000002</v>
      </c>
      <c r="H1851">
        <v>5.7148400000000002E-2</v>
      </c>
      <c r="I1851">
        <v>2.65151E-2</v>
      </c>
      <c r="J1851">
        <v>4.0766999999999998E-2</v>
      </c>
      <c r="K1851">
        <v>0.145013</v>
      </c>
      <c r="L1851">
        <v>0.50650899999999999</v>
      </c>
      <c r="M1851">
        <v>0.50650899999999999</v>
      </c>
      <c r="N1851">
        <v>0.50650899999999999</v>
      </c>
    </row>
    <row r="1852" spans="1:14" x14ac:dyDescent="0.3">
      <c r="A1852">
        <v>6</v>
      </c>
      <c r="B1852">
        <v>1998</v>
      </c>
      <c r="C1852">
        <v>0.215784</v>
      </c>
      <c r="D1852">
        <v>1.90764</v>
      </c>
      <c r="E1852">
        <v>5.2664099999999996</v>
      </c>
      <c r="F1852">
        <v>2.4579800000000001</v>
      </c>
      <c r="G1852">
        <v>0.36322100000000002</v>
      </c>
      <c r="H1852">
        <v>5.7148400000000002E-2</v>
      </c>
      <c r="I1852">
        <v>2.65151E-2</v>
      </c>
      <c r="J1852">
        <v>4.0766999999999998E-2</v>
      </c>
      <c r="K1852">
        <v>0.145013</v>
      </c>
      <c r="L1852">
        <v>0.50650899999999999</v>
      </c>
      <c r="M1852">
        <v>0.50650899999999999</v>
      </c>
      <c r="N1852">
        <v>0.50650899999999999</v>
      </c>
    </row>
    <row r="1853" spans="1:14" x14ac:dyDescent="0.3">
      <c r="A1853">
        <v>6</v>
      </c>
      <c r="B1853">
        <v>1999</v>
      </c>
      <c r="C1853">
        <v>0.215784</v>
      </c>
      <c r="D1853">
        <v>1.90764</v>
      </c>
      <c r="E1853">
        <v>5.2664099999999996</v>
      </c>
      <c r="F1853">
        <v>2.4579800000000001</v>
      </c>
      <c r="G1853">
        <v>0.36322100000000002</v>
      </c>
      <c r="H1853">
        <v>5.7148400000000002E-2</v>
      </c>
      <c r="I1853">
        <v>2.65151E-2</v>
      </c>
      <c r="J1853">
        <v>4.0766999999999998E-2</v>
      </c>
      <c r="K1853">
        <v>0.145013</v>
      </c>
      <c r="L1853">
        <v>0.50650899999999999</v>
      </c>
      <c r="M1853">
        <v>0.50650899999999999</v>
      </c>
      <c r="N1853">
        <v>0.50650899999999999</v>
      </c>
    </row>
    <row r="1854" spans="1:14" x14ac:dyDescent="0.3">
      <c r="A1854">
        <v>6</v>
      </c>
      <c r="B1854">
        <v>2000</v>
      </c>
      <c r="C1854">
        <v>0.215784</v>
      </c>
      <c r="D1854">
        <v>1.90764</v>
      </c>
      <c r="E1854">
        <v>5.2664099999999996</v>
      </c>
      <c r="F1854">
        <v>2.4579800000000001</v>
      </c>
      <c r="G1854">
        <v>0.36322100000000002</v>
      </c>
      <c r="H1854">
        <v>5.7148400000000002E-2</v>
      </c>
      <c r="I1854">
        <v>2.65151E-2</v>
      </c>
      <c r="J1854">
        <v>4.0766999999999998E-2</v>
      </c>
      <c r="K1854">
        <v>0.145013</v>
      </c>
      <c r="L1854">
        <v>0.50650899999999999</v>
      </c>
      <c r="M1854">
        <v>0.50650899999999999</v>
      </c>
      <c r="N1854">
        <v>0.50650899999999999</v>
      </c>
    </row>
    <row r="1855" spans="1:14" x14ac:dyDescent="0.3">
      <c r="A1855">
        <v>6</v>
      </c>
      <c r="B1855">
        <v>2001</v>
      </c>
      <c r="C1855">
        <v>0.215784</v>
      </c>
      <c r="D1855">
        <v>1.90764</v>
      </c>
      <c r="E1855">
        <v>5.2664099999999996</v>
      </c>
      <c r="F1855">
        <v>2.4579800000000001</v>
      </c>
      <c r="G1855">
        <v>0.36322100000000002</v>
      </c>
      <c r="H1855">
        <v>5.7148400000000002E-2</v>
      </c>
      <c r="I1855">
        <v>2.65151E-2</v>
      </c>
      <c r="J1855">
        <v>4.0766999999999998E-2</v>
      </c>
      <c r="K1855">
        <v>0.145013</v>
      </c>
      <c r="L1855">
        <v>0.50650899999999999</v>
      </c>
      <c r="M1855">
        <v>0.50650899999999999</v>
      </c>
      <c r="N1855">
        <v>0.50650899999999999</v>
      </c>
    </row>
    <row r="1856" spans="1:14" x14ac:dyDescent="0.3">
      <c r="A1856">
        <v>6</v>
      </c>
      <c r="B1856">
        <v>2002</v>
      </c>
      <c r="C1856">
        <v>7.9255900000000004E-2</v>
      </c>
      <c r="D1856">
        <v>0.88927</v>
      </c>
      <c r="E1856">
        <v>1.3413900000000001</v>
      </c>
      <c r="F1856">
        <v>0.23543500000000001</v>
      </c>
      <c r="G1856">
        <v>5.5773400000000001E-2</v>
      </c>
      <c r="H1856">
        <v>2.4466000000000002E-2</v>
      </c>
      <c r="I1856">
        <v>1.7891899999999999E-2</v>
      </c>
      <c r="J1856">
        <v>2.9796900000000001E-2</v>
      </c>
      <c r="K1856">
        <v>0.15918399999999999</v>
      </c>
      <c r="L1856">
        <v>3.05585</v>
      </c>
      <c r="M1856">
        <v>3.05585</v>
      </c>
      <c r="N1856">
        <v>3.05585</v>
      </c>
    </row>
    <row r="1857" spans="1:14" x14ac:dyDescent="0.3">
      <c r="A1857">
        <v>6</v>
      </c>
      <c r="B1857">
        <v>2003</v>
      </c>
      <c r="C1857">
        <v>7.9255900000000004E-2</v>
      </c>
      <c r="D1857">
        <v>0.88927</v>
      </c>
      <c r="E1857">
        <v>1.3413900000000001</v>
      </c>
      <c r="F1857">
        <v>0.23543500000000001</v>
      </c>
      <c r="G1857">
        <v>5.5773400000000001E-2</v>
      </c>
      <c r="H1857">
        <v>2.4466000000000002E-2</v>
      </c>
      <c r="I1857">
        <v>1.7891899999999999E-2</v>
      </c>
      <c r="J1857">
        <v>2.9796900000000001E-2</v>
      </c>
      <c r="K1857">
        <v>0.15918399999999999</v>
      </c>
      <c r="L1857">
        <v>3.05585</v>
      </c>
      <c r="M1857">
        <v>3.05585</v>
      </c>
      <c r="N1857">
        <v>3.05585</v>
      </c>
    </row>
    <row r="1858" spans="1:14" x14ac:dyDescent="0.3">
      <c r="A1858">
        <v>6</v>
      </c>
      <c r="B1858">
        <v>2004</v>
      </c>
      <c r="C1858">
        <v>7.9255900000000004E-2</v>
      </c>
      <c r="D1858">
        <v>0.88927</v>
      </c>
      <c r="E1858">
        <v>1.3413900000000001</v>
      </c>
      <c r="F1858">
        <v>0.23543500000000001</v>
      </c>
      <c r="G1858">
        <v>5.5773400000000001E-2</v>
      </c>
      <c r="H1858">
        <v>2.4466000000000002E-2</v>
      </c>
      <c r="I1858">
        <v>1.7891899999999999E-2</v>
      </c>
      <c r="J1858">
        <v>2.9796900000000001E-2</v>
      </c>
      <c r="K1858">
        <v>0.15918399999999999</v>
      </c>
      <c r="L1858">
        <v>3.05585</v>
      </c>
      <c r="M1858">
        <v>3.05585</v>
      </c>
      <c r="N1858">
        <v>3.05585</v>
      </c>
    </row>
    <row r="1859" spans="1:14" x14ac:dyDescent="0.3">
      <c r="A1859">
        <v>6</v>
      </c>
      <c r="B1859">
        <v>2005</v>
      </c>
      <c r="C1859">
        <v>7.9255900000000004E-2</v>
      </c>
      <c r="D1859">
        <v>0.88927</v>
      </c>
      <c r="E1859">
        <v>1.3413900000000001</v>
      </c>
      <c r="F1859">
        <v>0.23543500000000001</v>
      </c>
      <c r="G1859">
        <v>5.5773400000000001E-2</v>
      </c>
      <c r="H1859">
        <v>2.4466000000000002E-2</v>
      </c>
      <c r="I1859">
        <v>1.7891899999999999E-2</v>
      </c>
      <c r="J1859">
        <v>2.9796900000000001E-2</v>
      </c>
      <c r="K1859">
        <v>0.15918399999999999</v>
      </c>
      <c r="L1859">
        <v>3.05585</v>
      </c>
      <c r="M1859">
        <v>3.05585</v>
      </c>
      <c r="N1859">
        <v>3.05585</v>
      </c>
    </row>
    <row r="1860" spans="1:14" x14ac:dyDescent="0.3">
      <c r="A1860">
        <v>6</v>
      </c>
      <c r="B1860">
        <v>2006</v>
      </c>
      <c r="C1860">
        <v>7.9255900000000004E-2</v>
      </c>
      <c r="D1860">
        <v>0.88927</v>
      </c>
      <c r="E1860">
        <v>1.3413900000000001</v>
      </c>
      <c r="F1860">
        <v>0.23543500000000001</v>
      </c>
      <c r="G1860">
        <v>5.5773400000000001E-2</v>
      </c>
      <c r="H1860">
        <v>2.4466000000000002E-2</v>
      </c>
      <c r="I1860">
        <v>1.7891899999999999E-2</v>
      </c>
      <c r="J1860">
        <v>2.9796900000000001E-2</v>
      </c>
      <c r="K1860">
        <v>0.15918399999999999</v>
      </c>
      <c r="L1860">
        <v>3.05585</v>
      </c>
      <c r="M1860">
        <v>3.05585</v>
      </c>
      <c r="N1860">
        <v>3.05585</v>
      </c>
    </row>
    <row r="1861" spans="1:14" x14ac:dyDescent="0.3">
      <c r="A1861">
        <v>6</v>
      </c>
      <c r="B1861">
        <v>2007</v>
      </c>
      <c r="C1861">
        <v>7.9255900000000004E-2</v>
      </c>
      <c r="D1861">
        <v>0.88927</v>
      </c>
      <c r="E1861">
        <v>1.3413900000000001</v>
      </c>
      <c r="F1861">
        <v>0.23543500000000001</v>
      </c>
      <c r="G1861">
        <v>5.5773400000000001E-2</v>
      </c>
      <c r="H1861">
        <v>2.4466000000000002E-2</v>
      </c>
      <c r="I1861">
        <v>1.7891899999999999E-2</v>
      </c>
      <c r="J1861">
        <v>2.9796900000000001E-2</v>
      </c>
      <c r="K1861">
        <v>0.15918399999999999</v>
      </c>
      <c r="L1861">
        <v>3.05585</v>
      </c>
      <c r="M1861">
        <v>3.05585</v>
      </c>
      <c r="N1861">
        <v>3.05585</v>
      </c>
    </row>
    <row r="1862" spans="1:14" x14ac:dyDescent="0.3">
      <c r="A1862">
        <v>6</v>
      </c>
      <c r="B1862">
        <v>2008</v>
      </c>
      <c r="C1862">
        <v>7.9255900000000004E-2</v>
      </c>
      <c r="D1862">
        <v>0.88927</v>
      </c>
      <c r="E1862">
        <v>1.3413900000000001</v>
      </c>
      <c r="F1862">
        <v>0.23543500000000001</v>
      </c>
      <c r="G1862">
        <v>5.5773400000000001E-2</v>
      </c>
      <c r="H1862">
        <v>2.4466000000000002E-2</v>
      </c>
      <c r="I1862">
        <v>1.7891899999999999E-2</v>
      </c>
      <c r="J1862">
        <v>2.9796900000000001E-2</v>
      </c>
      <c r="K1862">
        <v>0.15918399999999999</v>
      </c>
      <c r="L1862">
        <v>3.05585</v>
      </c>
      <c r="M1862">
        <v>3.05585</v>
      </c>
      <c r="N1862">
        <v>3.05585</v>
      </c>
    </row>
    <row r="1863" spans="1:14" x14ac:dyDescent="0.3">
      <c r="A1863">
        <v>6</v>
      </c>
      <c r="B1863">
        <v>2009</v>
      </c>
      <c r="C1863">
        <v>7.9255900000000004E-2</v>
      </c>
      <c r="D1863">
        <v>0.88927</v>
      </c>
      <c r="E1863">
        <v>1.3413900000000001</v>
      </c>
      <c r="F1863">
        <v>0.23543500000000001</v>
      </c>
      <c r="G1863">
        <v>5.5773400000000001E-2</v>
      </c>
      <c r="H1863">
        <v>2.4466000000000002E-2</v>
      </c>
      <c r="I1863">
        <v>1.7891899999999999E-2</v>
      </c>
      <c r="J1863">
        <v>2.9796900000000001E-2</v>
      </c>
      <c r="K1863">
        <v>0.15918399999999999</v>
      </c>
      <c r="L1863">
        <v>3.05585</v>
      </c>
      <c r="M1863">
        <v>3.05585</v>
      </c>
      <c r="N1863">
        <v>3.05585</v>
      </c>
    </row>
    <row r="1864" spans="1:14" x14ac:dyDescent="0.3">
      <c r="A1864">
        <v>6</v>
      </c>
      <c r="B1864">
        <v>2010</v>
      </c>
      <c r="C1864">
        <v>7.9255900000000004E-2</v>
      </c>
      <c r="D1864">
        <v>0.88927</v>
      </c>
      <c r="E1864">
        <v>1.3413900000000001</v>
      </c>
      <c r="F1864">
        <v>0.23543500000000001</v>
      </c>
      <c r="G1864">
        <v>5.5773400000000001E-2</v>
      </c>
      <c r="H1864">
        <v>2.4466000000000002E-2</v>
      </c>
      <c r="I1864">
        <v>1.7891899999999999E-2</v>
      </c>
      <c r="J1864">
        <v>2.9796900000000001E-2</v>
      </c>
      <c r="K1864">
        <v>0.15918399999999999</v>
      </c>
      <c r="L1864">
        <v>3.05585</v>
      </c>
      <c r="M1864">
        <v>3.05585</v>
      </c>
      <c r="N1864">
        <v>3.05585</v>
      </c>
    </row>
    <row r="1865" spans="1:14" x14ac:dyDescent="0.3">
      <c r="A1865">
        <v>6</v>
      </c>
      <c r="B1865">
        <v>2011</v>
      </c>
      <c r="C1865">
        <v>7.9255900000000004E-2</v>
      </c>
      <c r="D1865">
        <v>0.88927</v>
      </c>
      <c r="E1865">
        <v>1.3413900000000001</v>
      </c>
      <c r="F1865">
        <v>0.23543500000000001</v>
      </c>
      <c r="G1865">
        <v>5.5773400000000001E-2</v>
      </c>
      <c r="H1865">
        <v>2.4466000000000002E-2</v>
      </c>
      <c r="I1865">
        <v>1.7891899999999999E-2</v>
      </c>
      <c r="J1865">
        <v>2.9796900000000001E-2</v>
      </c>
      <c r="K1865">
        <v>0.15918399999999999</v>
      </c>
      <c r="L1865">
        <v>3.05585</v>
      </c>
      <c r="M1865">
        <v>3.05585</v>
      </c>
      <c r="N1865">
        <v>3.05585</v>
      </c>
    </row>
    <row r="1866" spans="1:14" x14ac:dyDescent="0.3">
      <c r="A1866">
        <v>6</v>
      </c>
      <c r="B1866">
        <v>2012</v>
      </c>
      <c r="C1866">
        <v>7.9255900000000004E-2</v>
      </c>
      <c r="D1866">
        <v>0.88927</v>
      </c>
      <c r="E1866">
        <v>1.3413900000000001</v>
      </c>
      <c r="F1866">
        <v>0.23543500000000001</v>
      </c>
      <c r="G1866">
        <v>5.5773400000000001E-2</v>
      </c>
      <c r="H1866">
        <v>2.4466000000000002E-2</v>
      </c>
      <c r="I1866">
        <v>1.7891899999999999E-2</v>
      </c>
      <c r="J1866">
        <v>2.9796900000000001E-2</v>
      </c>
      <c r="K1866">
        <v>0.15918399999999999</v>
      </c>
      <c r="L1866">
        <v>3.05585</v>
      </c>
      <c r="M1866">
        <v>3.05585</v>
      </c>
      <c r="N1866">
        <v>3.05585</v>
      </c>
    </row>
    <row r="1869" spans="1:14" x14ac:dyDescent="0.3">
      <c r="A1869" t="s">
        <v>90</v>
      </c>
    </row>
    <row r="1870" spans="1:14" x14ac:dyDescent="0.3">
      <c r="A1870">
        <v>7</v>
      </c>
      <c r="B1870">
        <v>1970</v>
      </c>
      <c r="C1870">
        <v>9.9628499999999997E-4</v>
      </c>
      <c r="D1870">
        <v>5.6853900000000002E-3</v>
      </c>
      <c r="E1870">
        <v>2.04517E-2</v>
      </c>
      <c r="F1870">
        <v>7.1419200000000002E-2</v>
      </c>
      <c r="G1870">
        <v>0.24222199999999999</v>
      </c>
      <c r="H1870">
        <v>0.69371700000000003</v>
      </c>
      <c r="I1870">
        <v>1.60259</v>
      </c>
      <c r="J1870">
        <v>2.5691600000000001</v>
      </c>
      <c r="K1870">
        <v>1.6984399999999999</v>
      </c>
      <c r="L1870">
        <v>1.6984399999999999</v>
      </c>
      <c r="M1870">
        <v>1.6984399999999999</v>
      </c>
      <c r="N1870">
        <v>1.6984399999999999</v>
      </c>
    </row>
    <row r="1871" spans="1:14" x14ac:dyDescent="0.3">
      <c r="A1871">
        <v>7</v>
      </c>
      <c r="B1871">
        <v>1971</v>
      </c>
      <c r="C1871">
        <v>9.9628499999999997E-4</v>
      </c>
      <c r="D1871">
        <v>5.6853900000000002E-3</v>
      </c>
      <c r="E1871">
        <v>2.04517E-2</v>
      </c>
      <c r="F1871">
        <v>7.1419200000000002E-2</v>
      </c>
      <c r="G1871">
        <v>0.24222199999999999</v>
      </c>
      <c r="H1871">
        <v>0.69371700000000003</v>
      </c>
      <c r="I1871">
        <v>1.60259</v>
      </c>
      <c r="J1871">
        <v>2.5691600000000001</v>
      </c>
      <c r="K1871">
        <v>1.6984399999999999</v>
      </c>
      <c r="L1871">
        <v>1.6984399999999999</v>
      </c>
      <c r="M1871">
        <v>1.6984399999999999</v>
      </c>
      <c r="N1871">
        <v>1.6984399999999999</v>
      </c>
    </row>
    <row r="1872" spans="1:14" x14ac:dyDescent="0.3">
      <c r="A1872">
        <v>7</v>
      </c>
      <c r="B1872">
        <v>1972</v>
      </c>
      <c r="C1872">
        <v>9.9628499999999997E-4</v>
      </c>
      <c r="D1872">
        <v>5.6853900000000002E-3</v>
      </c>
      <c r="E1872">
        <v>2.04517E-2</v>
      </c>
      <c r="F1872">
        <v>7.1419200000000002E-2</v>
      </c>
      <c r="G1872">
        <v>0.24222199999999999</v>
      </c>
      <c r="H1872">
        <v>0.69371700000000003</v>
      </c>
      <c r="I1872">
        <v>1.60259</v>
      </c>
      <c r="J1872">
        <v>2.5691600000000001</v>
      </c>
      <c r="K1872">
        <v>1.6984399999999999</v>
      </c>
      <c r="L1872">
        <v>1.6984399999999999</v>
      </c>
      <c r="M1872">
        <v>1.6984399999999999</v>
      </c>
      <c r="N1872">
        <v>1.6984399999999999</v>
      </c>
    </row>
    <row r="1873" spans="1:14" x14ac:dyDescent="0.3">
      <c r="A1873">
        <v>7</v>
      </c>
      <c r="B1873">
        <v>1973</v>
      </c>
      <c r="C1873">
        <v>9.9628499999999997E-4</v>
      </c>
      <c r="D1873">
        <v>5.6853900000000002E-3</v>
      </c>
      <c r="E1873">
        <v>2.04517E-2</v>
      </c>
      <c r="F1873">
        <v>7.1419200000000002E-2</v>
      </c>
      <c r="G1873">
        <v>0.24222199999999999</v>
      </c>
      <c r="H1873">
        <v>0.69371700000000003</v>
      </c>
      <c r="I1873">
        <v>1.60259</v>
      </c>
      <c r="J1873">
        <v>2.5691600000000001</v>
      </c>
      <c r="K1873">
        <v>1.6984399999999999</v>
      </c>
      <c r="L1873">
        <v>1.6984399999999999</v>
      </c>
      <c r="M1873">
        <v>1.6984399999999999</v>
      </c>
      <c r="N1873">
        <v>1.6984399999999999</v>
      </c>
    </row>
    <row r="1874" spans="1:14" x14ac:dyDescent="0.3">
      <c r="A1874">
        <v>7</v>
      </c>
      <c r="B1874">
        <v>1974</v>
      </c>
      <c r="C1874">
        <v>9.9628499999999997E-4</v>
      </c>
      <c r="D1874">
        <v>5.6853900000000002E-3</v>
      </c>
      <c r="E1874">
        <v>2.04517E-2</v>
      </c>
      <c r="F1874">
        <v>7.1419200000000002E-2</v>
      </c>
      <c r="G1874">
        <v>0.24222199999999999</v>
      </c>
      <c r="H1874">
        <v>0.69371700000000003</v>
      </c>
      <c r="I1874">
        <v>1.60259</v>
      </c>
      <c r="J1874">
        <v>2.5691600000000001</v>
      </c>
      <c r="K1874">
        <v>1.6984399999999999</v>
      </c>
      <c r="L1874">
        <v>1.6984399999999999</v>
      </c>
      <c r="M1874">
        <v>1.6984399999999999</v>
      </c>
      <c r="N1874">
        <v>1.6984399999999999</v>
      </c>
    </row>
    <row r="1875" spans="1:14" x14ac:dyDescent="0.3">
      <c r="A1875">
        <v>7</v>
      </c>
      <c r="B1875">
        <v>1975</v>
      </c>
      <c r="C1875">
        <v>9.9628499999999997E-4</v>
      </c>
      <c r="D1875">
        <v>5.6853900000000002E-3</v>
      </c>
      <c r="E1875">
        <v>2.04517E-2</v>
      </c>
      <c r="F1875">
        <v>7.1419200000000002E-2</v>
      </c>
      <c r="G1875">
        <v>0.24222199999999999</v>
      </c>
      <c r="H1875">
        <v>0.69371700000000003</v>
      </c>
      <c r="I1875">
        <v>1.60259</v>
      </c>
      <c r="J1875">
        <v>2.5691600000000001</v>
      </c>
      <c r="K1875">
        <v>1.6984399999999999</v>
      </c>
      <c r="L1875">
        <v>1.6984399999999999</v>
      </c>
      <c r="M1875">
        <v>1.6984399999999999</v>
      </c>
      <c r="N1875">
        <v>1.6984399999999999</v>
      </c>
    </row>
    <row r="1876" spans="1:14" x14ac:dyDescent="0.3">
      <c r="A1876">
        <v>7</v>
      </c>
      <c r="B1876">
        <v>1976</v>
      </c>
      <c r="C1876">
        <v>9.9628499999999997E-4</v>
      </c>
      <c r="D1876">
        <v>5.6853900000000002E-3</v>
      </c>
      <c r="E1876">
        <v>2.04517E-2</v>
      </c>
      <c r="F1876">
        <v>7.1419200000000002E-2</v>
      </c>
      <c r="G1876">
        <v>0.24222199999999999</v>
      </c>
      <c r="H1876">
        <v>0.69371700000000003</v>
      </c>
      <c r="I1876">
        <v>1.60259</v>
      </c>
      <c r="J1876">
        <v>2.5691600000000001</v>
      </c>
      <c r="K1876">
        <v>1.6984399999999999</v>
      </c>
      <c r="L1876">
        <v>1.6984399999999999</v>
      </c>
      <c r="M1876">
        <v>1.6984399999999999</v>
      </c>
      <c r="N1876">
        <v>1.6984399999999999</v>
      </c>
    </row>
    <row r="1877" spans="1:14" x14ac:dyDescent="0.3">
      <c r="A1877">
        <v>7</v>
      </c>
      <c r="B1877">
        <v>1977</v>
      </c>
      <c r="C1877">
        <v>9.9628499999999997E-4</v>
      </c>
      <c r="D1877">
        <v>5.6853900000000002E-3</v>
      </c>
      <c r="E1877">
        <v>2.04517E-2</v>
      </c>
      <c r="F1877">
        <v>7.1419200000000002E-2</v>
      </c>
      <c r="G1877">
        <v>0.24222199999999999</v>
      </c>
      <c r="H1877">
        <v>0.69371700000000003</v>
      </c>
      <c r="I1877">
        <v>1.60259</v>
      </c>
      <c r="J1877">
        <v>2.5691600000000001</v>
      </c>
      <c r="K1877">
        <v>1.6984399999999999</v>
      </c>
      <c r="L1877">
        <v>1.6984399999999999</v>
      </c>
      <c r="M1877">
        <v>1.6984399999999999</v>
      </c>
      <c r="N1877">
        <v>1.6984399999999999</v>
      </c>
    </row>
    <row r="1878" spans="1:14" x14ac:dyDescent="0.3">
      <c r="A1878">
        <v>7</v>
      </c>
      <c r="B1878">
        <v>1978</v>
      </c>
      <c r="C1878">
        <v>9.9628499999999997E-4</v>
      </c>
      <c r="D1878">
        <v>5.6853900000000002E-3</v>
      </c>
      <c r="E1878">
        <v>2.04517E-2</v>
      </c>
      <c r="F1878">
        <v>7.1419200000000002E-2</v>
      </c>
      <c r="G1878">
        <v>0.24222199999999999</v>
      </c>
      <c r="H1878">
        <v>0.69371700000000003</v>
      </c>
      <c r="I1878">
        <v>1.60259</v>
      </c>
      <c r="J1878">
        <v>2.5691600000000001</v>
      </c>
      <c r="K1878">
        <v>1.6984399999999999</v>
      </c>
      <c r="L1878">
        <v>1.6984399999999999</v>
      </c>
      <c r="M1878">
        <v>1.6984399999999999</v>
      </c>
      <c r="N1878">
        <v>1.6984399999999999</v>
      </c>
    </row>
    <row r="1879" spans="1:14" x14ac:dyDescent="0.3">
      <c r="A1879">
        <v>7</v>
      </c>
      <c r="B1879">
        <v>1979</v>
      </c>
      <c r="C1879">
        <v>9.9628499999999997E-4</v>
      </c>
      <c r="D1879">
        <v>5.6853900000000002E-3</v>
      </c>
      <c r="E1879">
        <v>2.04517E-2</v>
      </c>
      <c r="F1879">
        <v>7.1419200000000002E-2</v>
      </c>
      <c r="G1879">
        <v>0.24222199999999999</v>
      </c>
      <c r="H1879">
        <v>0.69371700000000003</v>
      </c>
      <c r="I1879">
        <v>1.60259</v>
      </c>
      <c r="J1879">
        <v>2.5691600000000001</v>
      </c>
      <c r="K1879">
        <v>1.6984399999999999</v>
      </c>
      <c r="L1879">
        <v>1.6984399999999999</v>
      </c>
      <c r="M1879">
        <v>1.6984399999999999</v>
      </c>
      <c r="N1879">
        <v>1.6984399999999999</v>
      </c>
    </row>
    <row r="1880" spans="1:14" x14ac:dyDescent="0.3">
      <c r="A1880">
        <v>7</v>
      </c>
      <c r="B1880">
        <v>1980</v>
      </c>
      <c r="C1880">
        <v>9.9628499999999997E-4</v>
      </c>
      <c r="D1880">
        <v>5.6853900000000002E-3</v>
      </c>
      <c r="E1880">
        <v>2.04517E-2</v>
      </c>
      <c r="F1880">
        <v>7.1419200000000002E-2</v>
      </c>
      <c r="G1880">
        <v>0.24222199999999999</v>
      </c>
      <c r="H1880">
        <v>0.69371700000000003</v>
      </c>
      <c r="I1880">
        <v>1.60259</v>
      </c>
      <c r="J1880">
        <v>2.5691600000000001</v>
      </c>
      <c r="K1880">
        <v>1.6984399999999999</v>
      </c>
      <c r="L1880">
        <v>1.6984399999999999</v>
      </c>
      <c r="M1880">
        <v>1.6984399999999999</v>
      </c>
      <c r="N1880">
        <v>1.6984399999999999</v>
      </c>
    </row>
    <row r="1881" spans="1:14" x14ac:dyDescent="0.3">
      <c r="A1881">
        <v>7</v>
      </c>
      <c r="B1881">
        <v>1981</v>
      </c>
      <c r="C1881">
        <v>9.9628499999999997E-4</v>
      </c>
      <c r="D1881">
        <v>5.6853900000000002E-3</v>
      </c>
      <c r="E1881">
        <v>2.04517E-2</v>
      </c>
      <c r="F1881">
        <v>7.1419200000000002E-2</v>
      </c>
      <c r="G1881">
        <v>0.24222199999999999</v>
      </c>
      <c r="H1881">
        <v>0.69371700000000003</v>
      </c>
      <c r="I1881">
        <v>1.60259</v>
      </c>
      <c r="J1881">
        <v>2.5691600000000001</v>
      </c>
      <c r="K1881">
        <v>1.6984399999999999</v>
      </c>
      <c r="L1881">
        <v>1.6984399999999999</v>
      </c>
      <c r="M1881">
        <v>1.6984399999999999</v>
      </c>
      <c r="N1881">
        <v>1.6984399999999999</v>
      </c>
    </row>
    <row r="1882" spans="1:14" x14ac:dyDescent="0.3">
      <c r="A1882">
        <v>7</v>
      </c>
      <c r="B1882">
        <v>1982</v>
      </c>
      <c r="C1882">
        <v>9.9628499999999997E-4</v>
      </c>
      <c r="D1882">
        <v>5.6853900000000002E-3</v>
      </c>
      <c r="E1882">
        <v>2.04517E-2</v>
      </c>
      <c r="F1882">
        <v>7.1419200000000002E-2</v>
      </c>
      <c r="G1882">
        <v>0.24222199999999999</v>
      </c>
      <c r="H1882">
        <v>0.69371700000000003</v>
      </c>
      <c r="I1882">
        <v>1.60259</v>
      </c>
      <c r="J1882">
        <v>2.5691600000000001</v>
      </c>
      <c r="K1882">
        <v>1.6984399999999999</v>
      </c>
      <c r="L1882">
        <v>1.6984399999999999</v>
      </c>
      <c r="M1882">
        <v>1.6984399999999999</v>
      </c>
      <c r="N1882">
        <v>1.6984399999999999</v>
      </c>
    </row>
    <row r="1883" spans="1:14" x14ac:dyDescent="0.3">
      <c r="A1883">
        <v>7</v>
      </c>
      <c r="B1883">
        <v>1983</v>
      </c>
      <c r="C1883">
        <v>9.9628499999999997E-4</v>
      </c>
      <c r="D1883">
        <v>5.6853900000000002E-3</v>
      </c>
      <c r="E1883">
        <v>2.04517E-2</v>
      </c>
      <c r="F1883">
        <v>7.1419200000000002E-2</v>
      </c>
      <c r="G1883">
        <v>0.24222199999999999</v>
      </c>
      <c r="H1883">
        <v>0.69371700000000003</v>
      </c>
      <c r="I1883">
        <v>1.60259</v>
      </c>
      <c r="J1883">
        <v>2.5691600000000001</v>
      </c>
      <c r="K1883">
        <v>1.6984399999999999</v>
      </c>
      <c r="L1883">
        <v>1.6984399999999999</v>
      </c>
      <c r="M1883">
        <v>1.6984399999999999</v>
      </c>
      <c r="N1883">
        <v>1.6984399999999999</v>
      </c>
    </row>
    <row r="1884" spans="1:14" x14ac:dyDescent="0.3">
      <c r="A1884">
        <v>7</v>
      </c>
      <c r="B1884">
        <v>1984</v>
      </c>
      <c r="C1884">
        <v>9.9628499999999997E-4</v>
      </c>
      <c r="D1884">
        <v>5.6853900000000002E-3</v>
      </c>
      <c r="E1884">
        <v>2.04517E-2</v>
      </c>
      <c r="F1884">
        <v>7.1419200000000002E-2</v>
      </c>
      <c r="G1884">
        <v>0.24222199999999999</v>
      </c>
      <c r="H1884">
        <v>0.69371700000000003</v>
      </c>
      <c r="I1884">
        <v>1.60259</v>
      </c>
      <c r="J1884">
        <v>2.5691600000000001</v>
      </c>
      <c r="K1884">
        <v>1.6984399999999999</v>
      </c>
      <c r="L1884">
        <v>1.6984399999999999</v>
      </c>
      <c r="M1884">
        <v>1.6984399999999999</v>
      </c>
      <c r="N1884">
        <v>1.6984399999999999</v>
      </c>
    </row>
    <row r="1885" spans="1:14" x14ac:dyDescent="0.3">
      <c r="A1885">
        <v>7</v>
      </c>
      <c r="B1885">
        <v>1985</v>
      </c>
      <c r="C1885">
        <v>9.9628499999999997E-4</v>
      </c>
      <c r="D1885">
        <v>5.6853900000000002E-3</v>
      </c>
      <c r="E1885">
        <v>2.04517E-2</v>
      </c>
      <c r="F1885">
        <v>7.1419200000000002E-2</v>
      </c>
      <c r="G1885">
        <v>0.24222199999999999</v>
      </c>
      <c r="H1885">
        <v>0.69371700000000003</v>
      </c>
      <c r="I1885">
        <v>1.60259</v>
      </c>
      <c r="J1885">
        <v>2.5691600000000001</v>
      </c>
      <c r="K1885">
        <v>1.6984399999999999</v>
      </c>
      <c r="L1885">
        <v>1.6984399999999999</v>
      </c>
      <c r="M1885">
        <v>1.6984399999999999</v>
      </c>
      <c r="N1885">
        <v>1.6984399999999999</v>
      </c>
    </row>
    <row r="1886" spans="1:14" x14ac:dyDescent="0.3">
      <c r="A1886">
        <v>7</v>
      </c>
      <c r="B1886">
        <v>1986</v>
      </c>
      <c r="C1886">
        <v>9.9628499999999997E-4</v>
      </c>
      <c r="D1886">
        <v>5.6853900000000002E-3</v>
      </c>
      <c r="E1886">
        <v>2.04517E-2</v>
      </c>
      <c r="F1886">
        <v>7.1419200000000002E-2</v>
      </c>
      <c r="G1886">
        <v>0.24222199999999999</v>
      </c>
      <c r="H1886">
        <v>0.69371700000000003</v>
      </c>
      <c r="I1886">
        <v>1.60259</v>
      </c>
      <c r="J1886">
        <v>2.5691600000000001</v>
      </c>
      <c r="K1886">
        <v>1.6984399999999999</v>
      </c>
      <c r="L1886">
        <v>1.6984399999999999</v>
      </c>
      <c r="M1886">
        <v>1.6984399999999999</v>
      </c>
      <c r="N1886">
        <v>1.6984399999999999</v>
      </c>
    </row>
    <row r="1887" spans="1:14" x14ac:dyDescent="0.3">
      <c r="A1887">
        <v>7</v>
      </c>
      <c r="B1887">
        <v>1987</v>
      </c>
      <c r="C1887">
        <v>9.9628499999999997E-4</v>
      </c>
      <c r="D1887">
        <v>5.6853900000000002E-3</v>
      </c>
      <c r="E1887">
        <v>2.04517E-2</v>
      </c>
      <c r="F1887">
        <v>7.1419200000000002E-2</v>
      </c>
      <c r="G1887">
        <v>0.24222199999999999</v>
      </c>
      <c r="H1887">
        <v>0.69371700000000003</v>
      </c>
      <c r="I1887">
        <v>1.60259</v>
      </c>
      <c r="J1887">
        <v>2.5691600000000001</v>
      </c>
      <c r="K1887">
        <v>1.6984399999999999</v>
      </c>
      <c r="L1887">
        <v>1.6984399999999999</v>
      </c>
      <c r="M1887">
        <v>1.6984399999999999</v>
      </c>
      <c r="N1887">
        <v>1.6984399999999999</v>
      </c>
    </row>
    <row r="1888" spans="1:14" x14ac:dyDescent="0.3">
      <c r="A1888">
        <v>7</v>
      </c>
      <c r="B1888">
        <v>1988</v>
      </c>
      <c r="C1888">
        <v>9.9628499999999997E-4</v>
      </c>
      <c r="D1888">
        <v>5.6853900000000002E-3</v>
      </c>
      <c r="E1888">
        <v>2.04517E-2</v>
      </c>
      <c r="F1888">
        <v>7.1419200000000002E-2</v>
      </c>
      <c r="G1888">
        <v>0.24222199999999999</v>
      </c>
      <c r="H1888">
        <v>0.69371700000000003</v>
      </c>
      <c r="I1888">
        <v>1.60259</v>
      </c>
      <c r="J1888">
        <v>2.5691600000000001</v>
      </c>
      <c r="K1888">
        <v>1.6984399999999999</v>
      </c>
      <c r="L1888">
        <v>1.6984399999999999</v>
      </c>
      <c r="M1888">
        <v>1.6984399999999999</v>
      </c>
      <c r="N1888">
        <v>1.6984399999999999</v>
      </c>
    </row>
    <row r="1889" spans="1:14" x14ac:dyDescent="0.3">
      <c r="A1889">
        <v>7</v>
      </c>
      <c r="B1889">
        <v>1989</v>
      </c>
      <c r="C1889">
        <v>9.9628499999999997E-4</v>
      </c>
      <c r="D1889">
        <v>5.6853900000000002E-3</v>
      </c>
      <c r="E1889">
        <v>2.04517E-2</v>
      </c>
      <c r="F1889">
        <v>7.1419200000000002E-2</v>
      </c>
      <c r="G1889">
        <v>0.24222199999999999</v>
      </c>
      <c r="H1889">
        <v>0.69371700000000003</v>
      </c>
      <c r="I1889">
        <v>1.60259</v>
      </c>
      <c r="J1889">
        <v>2.5691600000000001</v>
      </c>
      <c r="K1889">
        <v>1.6984399999999999</v>
      </c>
      <c r="L1889">
        <v>1.6984399999999999</v>
      </c>
      <c r="M1889">
        <v>1.6984399999999999</v>
      </c>
      <c r="N1889">
        <v>1.6984399999999999</v>
      </c>
    </row>
    <row r="1890" spans="1:14" x14ac:dyDescent="0.3">
      <c r="A1890">
        <v>7</v>
      </c>
      <c r="B1890">
        <v>1990</v>
      </c>
      <c r="C1890">
        <v>9.9628499999999997E-4</v>
      </c>
      <c r="D1890">
        <v>5.6853900000000002E-3</v>
      </c>
      <c r="E1890">
        <v>2.04517E-2</v>
      </c>
      <c r="F1890">
        <v>7.1419200000000002E-2</v>
      </c>
      <c r="G1890">
        <v>0.24222199999999999</v>
      </c>
      <c r="H1890">
        <v>0.69371700000000003</v>
      </c>
      <c r="I1890">
        <v>1.60259</v>
      </c>
      <c r="J1890">
        <v>2.5691600000000001</v>
      </c>
      <c r="K1890">
        <v>1.6984399999999999</v>
      </c>
      <c r="L1890">
        <v>1.6984399999999999</v>
      </c>
      <c r="M1890">
        <v>1.6984399999999999</v>
      </c>
      <c r="N1890">
        <v>1.6984399999999999</v>
      </c>
    </row>
    <row r="1891" spans="1:14" x14ac:dyDescent="0.3">
      <c r="A1891">
        <v>7</v>
      </c>
      <c r="B1891">
        <v>1991</v>
      </c>
      <c r="C1891">
        <v>9.9628499999999997E-4</v>
      </c>
      <c r="D1891">
        <v>5.6853900000000002E-3</v>
      </c>
      <c r="E1891">
        <v>2.04517E-2</v>
      </c>
      <c r="F1891">
        <v>7.1419200000000002E-2</v>
      </c>
      <c r="G1891">
        <v>0.24222199999999999</v>
      </c>
      <c r="H1891">
        <v>0.69371700000000003</v>
      </c>
      <c r="I1891">
        <v>1.60259</v>
      </c>
      <c r="J1891">
        <v>2.5691600000000001</v>
      </c>
      <c r="K1891">
        <v>1.6984399999999999</v>
      </c>
      <c r="L1891">
        <v>1.6984399999999999</v>
      </c>
      <c r="M1891">
        <v>1.6984399999999999</v>
      </c>
      <c r="N1891">
        <v>1.6984399999999999</v>
      </c>
    </row>
    <row r="1892" spans="1:14" x14ac:dyDescent="0.3">
      <c r="A1892">
        <v>7</v>
      </c>
      <c r="B1892">
        <v>1992</v>
      </c>
      <c r="C1892">
        <v>9.9628499999999997E-4</v>
      </c>
      <c r="D1892">
        <v>5.6853900000000002E-3</v>
      </c>
      <c r="E1892">
        <v>2.04517E-2</v>
      </c>
      <c r="F1892">
        <v>7.1419200000000002E-2</v>
      </c>
      <c r="G1892">
        <v>0.24222199999999999</v>
      </c>
      <c r="H1892">
        <v>0.69371700000000003</v>
      </c>
      <c r="I1892">
        <v>1.60259</v>
      </c>
      <c r="J1892">
        <v>2.5691600000000001</v>
      </c>
      <c r="K1892">
        <v>1.6984399999999999</v>
      </c>
      <c r="L1892">
        <v>1.6984399999999999</v>
      </c>
      <c r="M1892">
        <v>1.6984399999999999</v>
      </c>
      <c r="N1892">
        <v>1.6984399999999999</v>
      </c>
    </row>
    <row r="1893" spans="1:14" x14ac:dyDescent="0.3">
      <c r="A1893">
        <v>7</v>
      </c>
      <c r="B1893">
        <v>1993</v>
      </c>
      <c r="C1893">
        <v>9.9628499999999997E-4</v>
      </c>
      <c r="D1893">
        <v>5.6853900000000002E-3</v>
      </c>
      <c r="E1893">
        <v>2.04517E-2</v>
      </c>
      <c r="F1893">
        <v>7.1419200000000002E-2</v>
      </c>
      <c r="G1893">
        <v>0.24222199999999999</v>
      </c>
      <c r="H1893">
        <v>0.69371700000000003</v>
      </c>
      <c r="I1893">
        <v>1.60259</v>
      </c>
      <c r="J1893">
        <v>2.5691600000000001</v>
      </c>
      <c r="K1893">
        <v>1.6984399999999999</v>
      </c>
      <c r="L1893">
        <v>1.6984399999999999</v>
      </c>
      <c r="M1893">
        <v>1.6984399999999999</v>
      </c>
      <c r="N1893">
        <v>1.6984399999999999</v>
      </c>
    </row>
    <row r="1894" spans="1:14" x14ac:dyDescent="0.3">
      <c r="A1894">
        <v>7</v>
      </c>
      <c r="B1894">
        <v>1994</v>
      </c>
      <c r="C1894">
        <v>9.9628499999999997E-4</v>
      </c>
      <c r="D1894">
        <v>5.6853900000000002E-3</v>
      </c>
      <c r="E1894">
        <v>2.04517E-2</v>
      </c>
      <c r="F1894">
        <v>7.1419200000000002E-2</v>
      </c>
      <c r="G1894">
        <v>0.24222199999999999</v>
      </c>
      <c r="H1894">
        <v>0.69371700000000003</v>
      </c>
      <c r="I1894">
        <v>1.60259</v>
      </c>
      <c r="J1894">
        <v>2.5691600000000001</v>
      </c>
      <c r="K1894">
        <v>1.6984399999999999</v>
      </c>
      <c r="L1894">
        <v>1.6984399999999999</v>
      </c>
      <c r="M1894">
        <v>1.6984399999999999</v>
      </c>
      <c r="N1894">
        <v>1.6984399999999999</v>
      </c>
    </row>
    <row r="1895" spans="1:14" x14ac:dyDescent="0.3">
      <c r="A1895">
        <v>7</v>
      </c>
      <c r="B1895">
        <v>1995</v>
      </c>
      <c r="C1895">
        <v>9.9628499999999997E-4</v>
      </c>
      <c r="D1895">
        <v>5.6853900000000002E-3</v>
      </c>
      <c r="E1895">
        <v>2.04517E-2</v>
      </c>
      <c r="F1895">
        <v>7.1419200000000002E-2</v>
      </c>
      <c r="G1895">
        <v>0.24222199999999999</v>
      </c>
      <c r="H1895">
        <v>0.69371700000000003</v>
      </c>
      <c r="I1895">
        <v>1.60259</v>
      </c>
      <c r="J1895">
        <v>2.5691600000000001</v>
      </c>
      <c r="K1895">
        <v>1.6984399999999999</v>
      </c>
      <c r="L1895">
        <v>1.6984399999999999</v>
      </c>
      <c r="M1895">
        <v>1.6984399999999999</v>
      </c>
      <c r="N1895">
        <v>1.6984399999999999</v>
      </c>
    </row>
    <row r="1896" spans="1:14" x14ac:dyDescent="0.3">
      <c r="A1896">
        <v>7</v>
      </c>
      <c r="B1896">
        <v>1996</v>
      </c>
      <c r="C1896">
        <v>1.09208E-3</v>
      </c>
      <c r="D1896">
        <v>7.8517699999999992E-3</v>
      </c>
      <c r="E1896">
        <v>4.43594E-2</v>
      </c>
      <c r="F1896">
        <v>0.15268100000000001</v>
      </c>
      <c r="G1896">
        <v>0.328177</v>
      </c>
      <c r="H1896">
        <v>0.56392100000000001</v>
      </c>
      <c r="I1896">
        <v>0.93037499999999995</v>
      </c>
      <c r="J1896">
        <v>1.5319199999999999</v>
      </c>
      <c r="K1896">
        <v>2.1099100000000002</v>
      </c>
      <c r="L1896">
        <v>2.1099100000000002</v>
      </c>
      <c r="M1896">
        <v>2.1099100000000002</v>
      </c>
      <c r="N1896">
        <v>2.1099100000000002</v>
      </c>
    </row>
    <row r="1897" spans="1:14" x14ac:dyDescent="0.3">
      <c r="A1897">
        <v>7</v>
      </c>
      <c r="B1897">
        <v>1997</v>
      </c>
      <c r="C1897">
        <v>1.09208E-3</v>
      </c>
      <c r="D1897">
        <v>7.8517699999999992E-3</v>
      </c>
      <c r="E1897">
        <v>4.43594E-2</v>
      </c>
      <c r="F1897">
        <v>0.15268100000000001</v>
      </c>
      <c r="G1897">
        <v>0.328177</v>
      </c>
      <c r="H1897">
        <v>0.56392100000000001</v>
      </c>
      <c r="I1897">
        <v>0.93037499999999995</v>
      </c>
      <c r="J1897">
        <v>1.5319199999999999</v>
      </c>
      <c r="K1897">
        <v>2.1099100000000002</v>
      </c>
      <c r="L1897">
        <v>2.1099100000000002</v>
      </c>
      <c r="M1897">
        <v>2.1099100000000002</v>
      </c>
      <c r="N1897">
        <v>2.1099100000000002</v>
      </c>
    </row>
    <row r="1898" spans="1:14" x14ac:dyDescent="0.3">
      <c r="A1898">
        <v>7</v>
      </c>
      <c r="B1898">
        <v>1998</v>
      </c>
      <c r="C1898">
        <v>1.09208E-3</v>
      </c>
      <c r="D1898">
        <v>7.8517699999999992E-3</v>
      </c>
      <c r="E1898">
        <v>4.43594E-2</v>
      </c>
      <c r="F1898">
        <v>0.15268100000000001</v>
      </c>
      <c r="G1898">
        <v>0.328177</v>
      </c>
      <c r="H1898">
        <v>0.56392100000000001</v>
      </c>
      <c r="I1898">
        <v>0.93037499999999995</v>
      </c>
      <c r="J1898">
        <v>1.5319199999999999</v>
      </c>
      <c r="K1898">
        <v>2.1099100000000002</v>
      </c>
      <c r="L1898">
        <v>2.1099100000000002</v>
      </c>
      <c r="M1898">
        <v>2.1099100000000002</v>
      </c>
      <c r="N1898">
        <v>2.1099100000000002</v>
      </c>
    </row>
    <row r="1899" spans="1:14" x14ac:dyDescent="0.3">
      <c r="A1899">
        <v>7</v>
      </c>
      <c r="B1899">
        <v>1999</v>
      </c>
      <c r="C1899">
        <v>1.09208E-3</v>
      </c>
      <c r="D1899">
        <v>7.8517699999999992E-3</v>
      </c>
      <c r="E1899">
        <v>4.43594E-2</v>
      </c>
      <c r="F1899">
        <v>0.15268100000000001</v>
      </c>
      <c r="G1899">
        <v>0.328177</v>
      </c>
      <c r="H1899">
        <v>0.56392100000000001</v>
      </c>
      <c r="I1899">
        <v>0.93037499999999995</v>
      </c>
      <c r="J1899">
        <v>1.5319199999999999</v>
      </c>
      <c r="K1899">
        <v>2.1099100000000002</v>
      </c>
      <c r="L1899">
        <v>2.1099100000000002</v>
      </c>
      <c r="M1899">
        <v>2.1099100000000002</v>
      </c>
      <c r="N1899">
        <v>2.1099100000000002</v>
      </c>
    </row>
    <row r="1900" spans="1:14" x14ac:dyDescent="0.3">
      <c r="A1900">
        <v>7</v>
      </c>
      <c r="B1900">
        <v>2000</v>
      </c>
      <c r="C1900">
        <v>1.06365E-3</v>
      </c>
      <c r="D1900">
        <v>1.07674E-2</v>
      </c>
      <c r="E1900">
        <v>0.110023</v>
      </c>
      <c r="F1900">
        <v>0.36057600000000001</v>
      </c>
      <c r="G1900">
        <v>0.42238700000000001</v>
      </c>
      <c r="H1900">
        <v>0.41261500000000001</v>
      </c>
      <c r="I1900">
        <v>0.45918900000000001</v>
      </c>
      <c r="J1900">
        <v>0.84619699999999998</v>
      </c>
      <c r="K1900">
        <v>2.3443000000000001</v>
      </c>
      <c r="L1900">
        <v>2.3443000000000001</v>
      </c>
      <c r="M1900">
        <v>2.3443000000000001</v>
      </c>
      <c r="N1900">
        <v>2.3443000000000001</v>
      </c>
    </row>
    <row r="1901" spans="1:14" x14ac:dyDescent="0.3">
      <c r="A1901">
        <v>7</v>
      </c>
      <c r="B1901">
        <v>2001</v>
      </c>
      <c r="C1901">
        <v>1.06365E-3</v>
      </c>
      <c r="D1901">
        <v>1.07674E-2</v>
      </c>
      <c r="E1901">
        <v>0.110023</v>
      </c>
      <c r="F1901">
        <v>0.36057600000000001</v>
      </c>
      <c r="G1901">
        <v>0.42238700000000001</v>
      </c>
      <c r="H1901">
        <v>0.41261500000000001</v>
      </c>
      <c r="I1901">
        <v>0.45918900000000001</v>
      </c>
      <c r="J1901">
        <v>0.84619699999999998</v>
      </c>
      <c r="K1901">
        <v>2.3443000000000001</v>
      </c>
      <c r="L1901">
        <v>2.3443000000000001</v>
      </c>
      <c r="M1901">
        <v>2.3443000000000001</v>
      </c>
      <c r="N1901">
        <v>2.3443000000000001</v>
      </c>
    </row>
    <row r="1902" spans="1:14" x14ac:dyDescent="0.3">
      <c r="A1902">
        <v>7</v>
      </c>
      <c r="B1902">
        <v>2002</v>
      </c>
      <c r="C1902">
        <v>1.06365E-3</v>
      </c>
      <c r="D1902">
        <v>1.07674E-2</v>
      </c>
      <c r="E1902">
        <v>0.110023</v>
      </c>
      <c r="F1902">
        <v>0.36057600000000001</v>
      </c>
      <c r="G1902">
        <v>0.42238700000000001</v>
      </c>
      <c r="H1902">
        <v>0.41261500000000001</v>
      </c>
      <c r="I1902">
        <v>0.45918900000000001</v>
      </c>
      <c r="J1902">
        <v>0.84619699999999998</v>
      </c>
      <c r="K1902">
        <v>2.3443000000000001</v>
      </c>
      <c r="L1902">
        <v>2.3443000000000001</v>
      </c>
      <c r="M1902">
        <v>2.3443000000000001</v>
      </c>
      <c r="N1902">
        <v>2.3443000000000001</v>
      </c>
    </row>
    <row r="1903" spans="1:14" x14ac:dyDescent="0.3">
      <c r="A1903">
        <v>7</v>
      </c>
      <c r="B1903">
        <v>2003</v>
      </c>
      <c r="C1903">
        <v>1.06365E-3</v>
      </c>
      <c r="D1903">
        <v>1.07674E-2</v>
      </c>
      <c r="E1903">
        <v>0.110023</v>
      </c>
      <c r="F1903">
        <v>0.36057600000000001</v>
      </c>
      <c r="G1903">
        <v>0.42238700000000001</v>
      </c>
      <c r="H1903">
        <v>0.41261500000000001</v>
      </c>
      <c r="I1903">
        <v>0.45918900000000001</v>
      </c>
      <c r="J1903">
        <v>0.84619699999999998</v>
      </c>
      <c r="K1903">
        <v>2.3443000000000001</v>
      </c>
      <c r="L1903">
        <v>2.3443000000000001</v>
      </c>
      <c r="M1903">
        <v>2.3443000000000001</v>
      </c>
      <c r="N1903">
        <v>2.3443000000000001</v>
      </c>
    </row>
    <row r="1904" spans="1:14" x14ac:dyDescent="0.3">
      <c r="A1904">
        <v>7</v>
      </c>
      <c r="B1904">
        <v>2004</v>
      </c>
      <c r="C1904">
        <v>1.06365E-3</v>
      </c>
      <c r="D1904">
        <v>1.07674E-2</v>
      </c>
      <c r="E1904">
        <v>0.110023</v>
      </c>
      <c r="F1904">
        <v>0.36057600000000001</v>
      </c>
      <c r="G1904">
        <v>0.42238700000000001</v>
      </c>
      <c r="H1904">
        <v>0.41261500000000001</v>
      </c>
      <c r="I1904">
        <v>0.45918900000000001</v>
      </c>
      <c r="J1904">
        <v>0.84619699999999998</v>
      </c>
      <c r="K1904">
        <v>2.3443000000000001</v>
      </c>
      <c r="L1904">
        <v>2.3443000000000001</v>
      </c>
      <c r="M1904">
        <v>2.3443000000000001</v>
      </c>
      <c r="N1904">
        <v>2.3443000000000001</v>
      </c>
    </row>
    <row r="1905" spans="1:14" x14ac:dyDescent="0.3">
      <c r="A1905">
        <v>7</v>
      </c>
      <c r="B1905">
        <v>2005</v>
      </c>
      <c r="C1905">
        <v>9.8861299999999995E-4</v>
      </c>
      <c r="D1905">
        <v>8.3743600000000008E-3</v>
      </c>
      <c r="E1905">
        <v>6.1715399999999997E-2</v>
      </c>
      <c r="F1905">
        <v>0.110125</v>
      </c>
      <c r="G1905">
        <v>0.170048</v>
      </c>
      <c r="H1905">
        <v>0.42162300000000003</v>
      </c>
      <c r="I1905">
        <v>0.78077600000000003</v>
      </c>
      <c r="J1905">
        <v>1.3282499999999999</v>
      </c>
      <c r="K1905">
        <v>2.2795200000000002</v>
      </c>
      <c r="L1905">
        <v>2.2795200000000002</v>
      </c>
      <c r="M1905">
        <v>2.2795200000000002</v>
      </c>
      <c r="N1905">
        <v>2.2795200000000002</v>
      </c>
    </row>
    <row r="1906" spans="1:14" x14ac:dyDescent="0.3">
      <c r="A1906">
        <v>7</v>
      </c>
      <c r="B1906">
        <v>2006</v>
      </c>
      <c r="C1906">
        <v>9.8861299999999995E-4</v>
      </c>
      <c r="D1906">
        <v>8.3743600000000008E-3</v>
      </c>
      <c r="E1906">
        <v>6.1715399999999997E-2</v>
      </c>
      <c r="F1906">
        <v>0.110125</v>
      </c>
      <c r="G1906">
        <v>0.170048</v>
      </c>
      <c r="H1906">
        <v>0.42162300000000003</v>
      </c>
      <c r="I1906">
        <v>0.78077600000000003</v>
      </c>
      <c r="J1906">
        <v>1.3282499999999999</v>
      </c>
      <c r="K1906">
        <v>2.2795200000000002</v>
      </c>
      <c r="L1906">
        <v>2.2795200000000002</v>
      </c>
      <c r="M1906">
        <v>2.2795200000000002</v>
      </c>
      <c r="N1906">
        <v>2.2795200000000002</v>
      </c>
    </row>
    <row r="1907" spans="1:14" x14ac:dyDescent="0.3">
      <c r="A1907">
        <v>7</v>
      </c>
      <c r="B1907">
        <v>2007</v>
      </c>
      <c r="C1907">
        <v>9.8861299999999995E-4</v>
      </c>
      <c r="D1907">
        <v>8.3743600000000008E-3</v>
      </c>
      <c r="E1907">
        <v>6.1715399999999997E-2</v>
      </c>
      <c r="F1907">
        <v>0.110125</v>
      </c>
      <c r="G1907">
        <v>0.170048</v>
      </c>
      <c r="H1907">
        <v>0.42162300000000003</v>
      </c>
      <c r="I1907">
        <v>0.78077600000000003</v>
      </c>
      <c r="J1907">
        <v>1.3282499999999999</v>
      </c>
      <c r="K1907">
        <v>2.2795200000000002</v>
      </c>
      <c r="L1907">
        <v>2.2795200000000002</v>
      </c>
      <c r="M1907">
        <v>2.2795200000000002</v>
      </c>
      <c r="N1907">
        <v>2.2795200000000002</v>
      </c>
    </row>
    <row r="1908" spans="1:14" x14ac:dyDescent="0.3">
      <c r="A1908">
        <v>7</v>
      </c>
      <c r="B1908">
        <v>2008</v>
      </c>
      <c r="C1908">
        <v>9.8861299999999995E-4</v>
      </c>
      <c r="D1908">
        <v>8.3743600000000008E-3</v>
      </c>
      <c r="E1908">
        <v>6.1715399999999997E-2</v>
      </c>
      <c r="F1908">
        <v>0.110125</v>
      </c>
      <c r="G1908">
        <v>0.170048</v>
      </c>
      <c r="H1908">
        <v>0.42162300000000003</v>
      </c>
      <c r="I1908">
        <v>0.78077600000000003</v>
      </c>
      <c r="J1908">
        <v>1.3282499999999999</v>
      </c>
      <c r="K1908">
        <v>2.2795200000000002</v>
      </c>
      <c r="L1908">
        <v>2.2795200000000002</v>
      </c>
      <c r="M1908">
        <v>2.2795200000000002</v>
      </c>
      <c r="N1908">
        <v>2.2795200000000002</v>
      </c>
    </row>
    <row r="1909" spans="1:14" x14ac:dyDescent="0.3">
      <c r="A1909">
        <v>7</v>
      </c>
      <c r="B1909">
        <v>2009</v>
      </c>
      <c r="C1909">
        <v>9.8861299999999995E-4</v>
      </c>
      <c r="D1909">
        <v>8.3743600000000008E-3</v>
      </c>
      <c r="E1909">
        <v>6.1715399999999997E-2</v>
      </c>
      <c r="F1909">
        <v>0.110125</v>
      </c>
      <c r="G1909">
        <v>0.170048</v>
      </c>
      <c r="H1909">
        <v>0.42162300000000003</v>
      </c>
      <c r="I1909">
        <v>0.78077600000000003</v>
      </c>
      <c r="J1909">
        <v>1.3282499999999999</v>
      </c>
      <c r="K1909">
        <v>2.2795200000000002</v>
      </c>
      <c r="L1909">
        <v>2.2795200000000002</v>
      </c>
      <c r="M1909">
        <v>2.2795200000000002</v>
      </c>
      <c r="N1909">
        <v>2.2795200000000002</v>
      </c>
    </row>
    <row r="1910" spans="1:14" x14ac:dyDescent="0.3">
      <c r="A1910">
        <v>7</v>
      </c>
      <c r="B1910">
        <v>2010</v>
      </c>
      <c r="C1910">
        <v>9.8861299999999995E-4</v>
      </c>
      <c r="D1910">
        <v>8.3743600000000008E-3</v>
      </c>
      <c r="E1910">
        <v>6.1715399999999997E-2</v>
      </c>
      <c r="F1910">
        <v>0.110125</v>
      </c>
      <c r="G1910">
        <v>0.170048</v>
      </c>
      <c r="H1910">
        <v>0.42162300000000003</v>
      </c>
      <c r="I1910">
        <v>0.78077600000000003</v>
      </c>
      <c r="J1910">
        <v>1.3282499999999999</v>
      </c>
      <c r="K1910">
        <v>2.2795200000000002</v>
      </c>
      <c r="L1910">
        <v>2.2795200000000002</v>
      </c>
      <c r="M1910">
        <v>2.2795200000000002</v>
      </c>
      <c r="N1910">
        <v>2.2795200000000002</v>
      </c>
    </row>
    <row r="1911" spans="1:14" x14ac:dyDescent="0.3">
      <c r="A1911">
        <v>7</v>
      </c>
      <c r="B1911">
        <v>2011</v>
      </c>
      <c r="C1911">
        <v>9.2394899999999997E-4</v>
      </c>
      <c r="D1911">
        <v>4.3922099999999997E-3</v>
      </c>
      <c r="E1911">
        <v>1.7872099999999998E-2</v>
      </c>
      <c r="F1911">
        <v>6.0664299999999997E-2</v>
      </c>
      <c r="G1911">
        <v>0.12639900000000001</v>
      </c>
      <c r="H1911">
        <v>0.218529</v>
      </c>
      <c r="I1911">
        <v>0.33088899999999999</v>
      </c>
      <c r="J1911">
        <v>0.72865999999999997</v>
      </c>
      <c r="K1911">
        <v>2.62792</v>
      </c>
      <c r="L1911">
        <v>2.62792</v>
      </c>
      <c r="M1911">
        <v>2.62792</v>
      </c>
      <c r="N1911">
        <v>2.62792</v>
      </c>
    </row>
    <row r="1912" spans="1:14" x14ac:dyDescent="0.3">
      <c r="A1912">
        <v>7</v>
      </c>
      <c r="B1912">
        <v>2012</v>
      </c>
      <c r="C1912">
        <v>9.2394899999999997E-4</v>
      </c>
      <c r="D1912">
        <v>4.3922099999999997E-3</v>
      </c>
      <c r="E1912">
        <v>1.7872099999999998E-2</v>
      </c>
      <c r="F1912">
        <v>6.0664299999999997E-2</v>
      </c>
      <c r="G1912">
        <v>0.12639900000000001</v>
      </c>
      <c r="H1912">
        <v>0.218529</v>
      </c>
      <c r="I1912">
        <v>0.33088899999999999</v>
      </c>
      <c r="J1912">
        <v>0.72865999999999997</v>
      </c>
      <c r="K1912">
        <v>2.62792</v>
      </c>
      <c r="L1912">
        <v>2.62792</v>
      </c>
      <c r="M1912">
        <v>2.62792</v>
      </c>
      <c r="N1912">
        <v>2.62792</v>
      </c>
    </row>
    <row r="1915" spans="1:14" x14ac:dyDescent="0.3">
      <c r="A1915" t="s">
        <v>91</v>
      </c>
    </row>
    <row r="1916" spans="1:14" x14ac:dyDescent="0.3">
      <c r="A1916">
        <v>8</v>
      </c>
      <c r="B1916">
        <v>1970</v>
      </c>
      <c r="C1916">
        <v>9.9628499999999997E-4</v>
      </c>
      <c r="D1916">
        <v>5.6853900000000002E-3</v>
      </c>
      <c r="E1916">
        <v>2.04517E-2</v>
      </c>
      <c r="F1916">
        <v>7.1419200000000002E-2</v>
      </c>
      <c r="G1916">
        <v>0.24222199999999999</v>
      </c>
      <c r="H1916">
        <v>0.69371700000000003</v>
      </c>
      <c r="I1916">
        <v>1.60259</v>
      </c>
      <c r="J1916">
        <v>2.5691600000000001</v>
      </c>
      <c r="K1916">
        <v>1.6984399999999999</v>
      </c>
      <c r="L1916">
        <v>1.6984399999999999</v>
      </c>
      <c r="M1916">
        <v>1.6984399999999999</v>
      </c>
      <c r="N1916">
        <v>1.6984399999999999</v>
      </c>
    </row>
    <row r="1917" spans="1:14" x14ac:dyDescent="0.3">
      <c r="A1917">
        <v>8</v>
      </c>
      <c r="B1917">
        <v>1971</v>
      </c>
      <c r="C1917">
        <v>9.9628499999999997E-4</v>
      </c>
      <c r="D1917">
        <v>5.6853900000000002E-3</v>
      </c>
      <c r="E1917">
        <v>2.04517E-2</v>
      </c>
      <c r="F1917">
        <v>7.1419200000000002E-2</v>
      </c>
      <c r="G1917">
        <v>0.24222199999999999</v>
      </c>
      <c r="H1917">
        <v>0.69371700000000003</v>
      </c>
      <c r="I1917">
        <v>1.60259</v>
      </c>
      <c r="J1917">
        <v>2.5691600000000001</v>
      </c>
      <c r="K1917">
        <v>1.6984399999999999</v>
      </c>
      <c r="L1917">
        <v>1.6984399999999999</v>
      </c>
      <c r="M1917">
        <v>1.6984399999999999</v>
      </c>
      <c r="N1917">
        <v>1.6984399999999999</v>
      </c>
    </row>
    <row r="1918" spans="1:14" x14ac:dyDescent="0.3">
      <c r="A1918">
        <v>8</v>
      </c>
      <c r="B1918">
        <v>1972</v>
      </c>
      <c r="C1918">
        <v>9.9628499999999997E-4</v>
      </c>
      <c r="D1918">
        <v>5.6853900000000002E-3</v>
      </c>
      <c r="E1918">
        <v>2.04517E-2</v>
      </c>
      <c r="F1918">
        <v>7.1419200000000002E-2</v>
      </c>
      <c r="G1918">
        <v>0.24222199999999999</v>
      </c>
      <c r="H1918">
        <v>0.69371700000000003</v>
      </c>
      <c r="I1918">
        <v>1.60259</v>
      </c>
      <c r="J1918">
        <v>2.5691600000000001</v>
      </c>
      <c r="K1918">
        <v>1.6984399999999999</v>
      </c>
      <c r="L1918">
        <v>1.6984399999999999</v>
      </c>
      <c r="M1918">
        <v>1.6984399999999999</v>
      </c>
      <c r="N1918">
        <v>1.6984399999999999</v>
      </c>
    </row>
    <row r="1919" spans="1:14" x14ac:dyDescent="0.3">
      <c r="A1919">
        <v>8</v>
      </c>
      <c r="B1919">
        <v>1973</v>
      </c>
      <c r="C1919">
        <v>9.9628499999999997E-4</v>
      </c>
      <c r="D1919">
        <v>5.6853900000000002E-3</v>
      </c>
      <c r="E1919">
        <v>2.04517E-2</v>
      </c>
      <c r="F1919">
        <v>7.1419200000000002E-2</v>
      </c>
      <c r="G1919">
        <v>0.24222199999999999</v>
      </c>
      <c r="H1919">
        <v>0.69371700000000003</v>
      </c>
      <c r="I1919">
        <v>1.60259</v>
      </c>
      <c r="J1919">
        <v>2.5691600000000001</v>
      </c>
      <c r="K1919">
        <v>1.6984399999999999</v>
      </c>
      <c r="L1919">
        <v>1.6984399999999999</v>
      </c>
      <c r="M1919">
        <v>1.6984399999999999</v>
      </c>
      <c r="N1919">
        <v>1.6984399999999999</v>
      </c>
    </row>
    <row r="1920" spans="1:14" x14ac:dyDescent="0.3">
      <c r="A1920">
        <v>8</v>
      </c>
      <c r="B1920">
        <v>1974</v>
      </c>
      <c r="C1920">
        <v>9.9628499999999997E-4</v>
      </c>
      <c r="D1920">
        <v>5.6853900000000002E-3</v>
      </c>
      <c r="E1920">
        <v>2.04517E-2</v>
      </c>
      <c r="F1920">
        <v>7.1419200000000002E-2</v>
      </c>
      <c r="G1920">
        <v>0.24222199999999999</v>
      </c>
      <c r="H1920">
        <v>0.69371700000000003</v>
      </c>
      <c r="I1920">
        <v>1.60259</v>
      </c>
      <c r="J1920">
        <v>2.5691600000000001</v>
      </c>
      <c r="K1920">
        <v>1.6984399999999999</v>
      </c>
      <c r="L1920">
        <v>1.6984399999999999</v>
      </c>
      <c r="M1920">
        <v>1.6984399999999999</v>
      </c>
      <c r="N1920">
        <v>1.6984399999999999</v>
      </c>
    </row>
    <row r="1921" spans="1:14" x14ac:dyDescent="0.3">
      <c r="A1921">
        <v>8</v>
      </c>
      <c r="B1921">
        <v>1975</v>
      </c>
      <c r="C1921">
        <v>9.9628499999999997E-4</v>
      </c>
      <c r="D1921">
        <v>5.6853900000000002E-3</v>
      </c>
      <c r="E1921">
        <v>2.04517E-2</v>
      </c>
      <c r="F1921">
        <v>7.1419200000000002E-2</v>
      </c>
      <c r="G1921">
        <v>0.24222199999999999</v>
      </c>
      <c r="H1921">
        <v>0.69371700000000003</v>
      </c>
      <c r="I1921">
        <v>1.60259</v>
      </c>
      <c r="J1921">
        <v>2.5691600000000001</v>
      </c>
      <c r="K1921">
        <v>1.6984399999999999</v>
      </c>
      <c r="L1921">
        <v>1.6984399999999999</v>
      </c>
      <c r="M1921">
        <v>1.6984399999999999</v>
      </c>
      <c r="N1921">
        <v>1.6984399999999999</v>
      </c>
    </row>
    <row r="1922" spans="1:14" x14ac:dyDescent="0.3">
      <c r="A1922">
        <v>8</v>
      </c>
      <c r="B1922">
        <v>1976</v>
      </c>
      <c r="C1922">
        <v>9.9628499999999997E-4</v>
      </c>
      <c r="D1922">
        <v>5.6853900000000002E-3</v>
      </c>
      <c r="E1922">
        <v>2.04517E-2</v>
      </c>
      <c r="F1922">
        <v>7.1419200000000002E-2</v>
      </c>
      <c r="G1922">
        <v>0.24222199999999999</v>
      </c>
      <c r="H1922">
        <v>0.69371700000000003</v>
      </c>
      <c r="I1922">
        <v>1.60259</v>
      </c>
      <c r="J1922">
        <v>2.5691600000000001</v>
      </c>
      <c r="K1922">
        <v>1.6984399999999999</v>
      </c>
      <c r="L1922">
        <v>1.6984399999999999</v>
      </c>
      <c r="M1922">
        <v>1.6984399999999999</v>
      </c>
      <c r="N1922">
        <v>1.6984399999999999</v>
      </c>
    </row>
    <row r="1923" spans="1:14" x14ac:dyDescent="0.3">
      <c r="A1923">
        <v>8</v>
      </c>
      <c r="B1923">
        <v>1977</v>
      </c>
      <c r="C1923">
        <v>9.9628499999999997E-4</v>
      </c>
      <c r="D1923">
        <v>5.6853900000000002E-3</v>
      </c>
      <c r="E1923">
        <v>2.04517E-2</v>
      </c>
      <c r="F1923">
        <v>7.1419200000000002E-2</v>
      </c>
      <c r="G1923">
        <v>0.24222199999999999</v>
      </c>
      <c r="H1923">
        <v>0.69371700000000003</v>
      </c>
      <c r="I1923">
        <v>1.60259</v>
      </c>
      <c r="J1923">
        <v>2.5691600000000001</v>
      </c>
      <c r="K1923">
        <v>1.6984399999999999</v>
      </c>
      <c r="L1923">
        <v>1.6984399999999999</v>
      </c>
      <c r="M1923">
        <v>1.6984399999999999</v>
      </c>
      <c r="N1923">
        <v>1.6984399999999999</v>
      </c>
    </row>
    <row r="1924" spans="1:14" x14ac:dyDescent="0.3">
      <c r="A1924">
        <v>8</v>
      </c>
      <c r="B1924">
        <v>1978</v>
      </c>
      <c r="C1924">
        <v>9.9628499999999997E-4</v>
      </c>
      <c r="D1924">
        <v>5.6853900000000002E-3</v>
      </c>
      <c r="E1924">
        <v>2.04517E-2</v>
      </c>
      <c r="F1924">
        <v>7.1419200000000002E-2</v>
      </c>
      <c r="G1924">
        <v>0.24222199999999999</v>
      </c>
      <c r="H1924">
        <v>0.69371700000000003</v>
      </c>
      <c r="I1924">
        <v>1.60259</v>
      </c>
      <c r="J1924">
        <v>2.5691600000000001</v>
      </c>
      <c r="K1924">
        <v>1.6984399999999999</v>
      </c>
      <c r="L1924">
        <v>1.6984399999999999</v>
      </c>
      <c r="M1924">
        <v>1.6984399999999999</v>
      </c>
      <c r="N1924">
        <v>1.6984399999999999</v>
      </c>
    </row>
    <row r="1925" spans="1:14" x14ac:dyDescent="0.3">
      <c r="A1925">
        <v>8</v>
      </c>
      <c r="B1925">
        <v>1979</v>
      </c>
      <c r="C1925">
        <v>9.9628499999999997E-4</v>
      </c>
      <c r="D1925">
        <v>5.6853900000000002E-3</v>
      </c>
      <c r="E1925">
        <v>2.04517E-2</v>
      </c>
      <c r="F1925">
        <v>7.1419200000000002E-2</v>
      </c>
      <c r="G1925">
        <v>0.24222199999999999</v>
      </c>
      <c r="H1925">
        <v>0.69371700000000003</v>
      </c>
      <c r="I1925">
        <v>1.60259</v>
      </c>
      <c r="J1925">
        <v>2.5691600000000001</v>
      </c>
      <c r="K1925">
        <v>1.6984399999999999</v>
      </c>
      <c r="L1925">
        <v>1.6984399999999999</v>
      </c>
      <c r="M1925">
        <v>1.6984399999999999</v>
      </c>
      <c r="N1925">
        <v>1.6984399999999999</v>
      </c>
    </row>
    <row r="1926" spans="1:14" x14ac:dyDescent="0.3">
      <c r="A1926">
        <v>8</v>
      </c>
      <c r="B1926">
        <v>1980</v>
      </c>
      <c r="C1926">
        <v>9.9628499999999997E-4</v>
      </c>
      <c r="D1926">
        <v>5.6853900000000002E-3</v>
      </c>
      <c r="E1926">
        <v>2.04517E-2</v>
      </c>
      <c r="F1926">
        <v>7.1419200000000002E-2</v>
      </c>
      <c r="G1926">
        <v>0.24222199999999999</v>
      </c>
      <c r="H1926">
        <v>0.69371700000000003</v>
      </c>
      <c r="I1926">
        <v>1.60259</v>
      </c>
      <c r="J1926">
        <v>2.5691600000000001</v>
      </c>
      <c r="K1926">
        <v>1.6984399999999999</v>
      </c>
      <c r="L1926">
        <v>1.6984399999999999</v>
      </c>
      <c r="M1926">
        <v>1.6984399999999999</v>
      </c>
      <c r="N1926">
        <v>1.6984399999999999</v>
      </c>
    </row>
    <row r="1927" spans="1:14" x14ac:dyDescent="0.3">
      <c r="A1927">
        <v>8</v>
      </c>
      <c r="B1927">
        <v>1981</v>
      </c>
      <c r="C1927">
        <v>9.9628499999999997E-4</v>
      </c>
      <c r="D1927">
        <v>5.6853900000000002E-3</v>
      </c>
      <c r="E1927">
        <v>2.04517E-2</v>
      </c>
      <c r="F1927">
        <v>7.1419200000000002E-2</v>
      </c>
      <c r="G1927">
        <v>0.24222199999999999</v>
      </c>
      <c r="H1927">
        <v>0.69371700000000003</v>
      </c>
      <c r="I1927">
        <v>1.60259</v>
      </c>
      <c r="J1927">
        <v>2.5691600000000001</v>
      </c>
      <c r="K1927">
        <v>1.6984399999999999</v>
      </c>
      <c r="L1927">
        <v>1.6984399999999999</v>
      </c>
      <c r="M1927">
        <v>1.6984399999999999</v>
      </c>
      <c r="N1927">
        <v>1.6984399999999999</v>
      </c>
    </row>
    <row r="1928" spans="1:14" x14ac:dyDescent="0.3">
      <c r="A1928">
        <v>8</v>
      </c>
      <c r="B1928">
        <v>1982</v>
      </c>
      <c r="C1928">
        <v>9.9628499999999997E-4</v>
      </c>
      <c r="D1928">
        <v>5.6853900000000002E-3</v>
      </c>
      <c r="E1928">
        <v>2.04517E-2</v>
      </c>
      <c r="F1928">
        <v>7.1419200000000002E-2</v>
      </c>
      <c r="G1928">
        <v>0.24222199999999999</v>
      </c>
      <c r="H1928">
        <v>0.69371700000000003</v>
      </c>
      <c r="I1928">
        <v>1.60259</v>
      </c>
      <c r="J1928">
        <v>2.5691600000000001</v>
      </c>
      <c r="K1928">
        <v>1.6984399999999999</v>
      </c>
      <c r="L1928">
        <v>1.6984399999999999</v>
      </c>
      <c r="M1928">
        <v>1.6984399999999999</v>
      </c>
      <c r="N1928">
        <v>1.6984399999999999</v>
      </c>
    </row>
    <row r="1929" spans="1:14" x14ac:dyDescent="0.3">
      <c r="A1929">
        <v>8</v>
      </c>
      <c r="B1929">
        <v>1983</v>
      </c>
      <c r="C1929">
        <v>9.9628499999999997E-4</v>
      </c>
      <c r="D1929">
        <v>5.6853900000000002E-3</v>
      </c>
      <c r="E1929">
        <v>2.04517E-2</v>
      </c>
      <c r="F1929">
        <v>7.1419200000000002E-2</v>
      </c>
      <c r="G1929">
        <v>0.24222199999999999</v>
      </c>
      <c r="H1929">
        <v>0.69371700000000003</v>
      </c>
      <c r="I1929">
        <v>1.60259</v>
      </c>
      <c r="J1929">
        <v>2.5691600000000001</v>
      </c>
      <c r="K1929">
        <v>1.6984399999999999</v>
      </c>
      <c r="L1929">
        <v>1.6984399999999999</v>
      </c>
      <c r="M1929">
        <v>1.6984399999999999</v>
      </c>
      <c r="N1929">
        <v>1.6984399999999999</v>
      </c>
    </row>
    <row r="1930" spans="1:14" x14ac:dyDescent="0.3">
      <c r="A1930">
        <v>8</v>
      </c>
      <c r="B1930">
        <v>1984</v>
      </c>
      <c r="C1930">
        <v>9.9628499999999997E-4</v>
      </c>
      <c r="D1930">
        <v>5.6853900000000002E-3</v>
      </c>
      <c r="E1930">
        <v>2.04517E-2</v>
      </c>
      <c r="F1930">
        <v>7.1419200000000002E-2</v>
      </c>
      <c r="G1930">
        <v>0.24222199999999999</v>
      </c>
      <c r="H1930">
        <v>0.69371700000000003</v>
      </c>
      <c r="I1930">
        <v>1.60259</v>
      </c>
      <c r="J1930">
        <v>2.5691600000000001</v>
      </c>
      <c r="K1930">
        <v>1.6984399999999999</v>
      </c>
      <c r="L1930">
        <v>1.6984399999999999</v>
      </c>
      <c r="M1930">
        <v>1.6984399999999999</v>
      </c>
      <c r="N1930">
        <v>1.6984399999999999</v>
      </c>
    </row>
    <row r="1931" spans="1:14" x14ac:dyDescent="0.3">
      <c r="A1931">
        <v>8</v>
      </c>
      <c r="B1931">
        <v>1985</v>
      </c>
      <c r="C1931">
        <v>9.9628499999999997E-4</v>
      </c>
      <c r="D1931">
        <v>5.6853900000000002E-3</v>
      </c>
      <c r="E1931">
        <v>2.04517E-2</v>
      </c>
      <c r="F1931">
        <v>7.1419200000000002E-2</v>
      </c>
      <c r="G1931">
        <v>0.24222199999999999</v>
      </c>
      <c r="H1931">
        <v>0.69371700000000003</v>
      </c>
      <c r="I1931">
        <v>1.60259</v>
      </c>
      <c r="J1931">
        <v>2.5691600000000001</v>
      </c>
      <c r="K1931">
        <v>1.6984399999999999</v>
      </c>
      <c r="L1931">
        <v>1.6984399999999999</v>
      </c>
      <c r="M1931">
        <v>1.6984399999999999</v>
      </c>
      <c r="N1931">
        <v>1.6984399999999999</v>
      </c>
    </row>
    <row r="1932" spans="1:14" x14ac:dyDescent="0.3">
      <c r="A1932">
        <v>8</v>
      </c>
      <c r="B1932">
        <v>1986</v>
      </c>
      <c r="C1932">
        <v>9.9628499999999997E-4</v>
      </c>
      <c r="D1932">
        <v>5.6853900000000002E-3</v>
      </c>
      <c r="E1932">
        <v>2.04517E-2</v>
      </c>
      <c r="F1932">
        <v>7.1419200000000002E-2</v>
      </c>
      <c r="G1932">
        <v>0.24222199999999999</v>
      </c>
      <c r="H1932">
        <v>0.69371700000000003</v>
      </c>
      <c r="I1932">
        <v>1.60259</v>
      </c>
      <c r="J1932">
        <v>2.5691600000000001</v>
      </c>
      <c r="K1932">
        <v>1.6984399999999999</v>
      </c>
      <c r="L1932">
        <v>1.6984399999999999</v>
      </c>
      <c r="M1932">
        <v>1.6984399999999999</v>
      </c>
      <c r="N1932">
        <v>1.6984399999999999</v>
      </c>
    </row>
    <row r="1933" spans="1:14" x14ac:dyDescent="0.3">
      <c r="A1933">
        <v>8</v>
      </c>
      <c r="B1933">
        <v>1987</v>
      </c>
      <c r="C1933">
        <v>9.9628499999999997E-4</v>
      </c>
      <c r="D1933">
        <v>5.6853900000000002E-3</v>
      </c>
      <c r="E1933">
        <v>2.04517E-2</v>
      </c>
      <c r="F1933">
        <v>7.1419200000000002E-2</v>
      </c>
      <c r="G1933">
        <v>0.24222199999999999</v>
      </c>
      <c r="H1933">
        <v>0.69371700000000003</v>
      </c>
      <c r="I1933">
        <v>1.60259</v>
      </c>
      <c r="J1933">
        <v>2.5691600000000001</v>
      </c>
      <c r="K1933">
        <v>1.6984399999999999</v>
      </c>
      <c r="L1933">
        <v>1.6984399999999999</v>
      </c>
      <c r="M1933">
        <v>1.6984399999999999</v>
      </c>
      <c r="N1933">
        <v>1.6984399999999999</v>
      </c>
    </row>
    <row r="1934" spans="1:14" x14ac:dyDescent="0.3">
      <c r="A1934">
        <v>8</v>
      </c>
      <c r="B1934">
        <v>1988</v>
      </c>
      <c r="C1934">
        <v>9.9628499999999997E-4</v>
      </c>
      <c r="D1934">
        <v>5.6853900000000002E-3</v>
      </c>
      <c r="E1934">
        <v>2.04517E-2</v>
      </c>
      <c r="F1934">
        <v>7.1419200000000002E-2</v>
      </c>
      <c r="G1934">
        <v>0.24222199999999999</v>
      </c>
      <c r="H1934">
        <v>0.69371700000000003</v>
      </c>
      <c r="I1934">
        <v>1.60259</v>
      </c>
      <c r="J1934">
        <v>2.5691600000000001</v>
      </c>
      <c r="K1934">
        <v>1.6984399999999999</v>
      </c>
      <c r="L1934">
        <v>1.6984399999999999</v>
      </c>
      <c r="M1934">
        <v>1.6984399999999999</v>
      </c>
      <c r="N1934">
        <v>1.6984399999999999</v>
      </c>
    </row>
    <row r="1935" spans="1:14" x14ac:dyDescent="0.3">
      <c r="A1935">
        <v>8</v>
      </c>
      <c r="B1935">
        <v>1989</v>
      </c>
      <c r="C1935">
        <v>9.9628499999999997E-4</v>
      </c>
      <c r="D1935">
        <v>5.6853900000000002E-3</v>
      </c>
      <c r="E1935">
        <v>2.04517E-2</v>
      </c>
      <c r="F1935">
        <v>7.1419200000000002E-2</v>
      </c>
      <c r="G1935">
        <v>0.24222199999999999</v>
      </c>
      <c r="H1935">
        <v>0.69371700000000003</v>
      </c>
      <c r="I1935">
        <v>1.60259</v>
      </c>
      <c r="J1935">
        <v>2.5691600000000001</v>
      </c>
      <c r="K1935">
        <v>1.6984399999999999</v>
      </c>
      <c r="L1935">
        <v>1.6984399999999999</v>
      </c>
      <c r="M1935">
        <v>1.6984399999999999</v>
      </c>
      <c r="N1935">
        <v>1.6984399999999999</v>
      </c>
    </row>
    <row r="1936" spans="1:14" x14ac:dyDescent="0.3">
      <c r="A1936">
        <v>8</v>
      </c>
      <c r="B1936">
        <v>1990</v>
      </c>
      <c r="C1936">
        <v>9.9628499999999997E-4</v>
      </c>
      <c r="D1936">
        <v>5.6853900000000002E-3</v>
      </c>
      <c r="E1936">
        <v>2.04517E-2</v>
      </c>
      <c r="F1936">
        <v>7.1419200000000002E-2</v>
      </c>
      <c r="G1936">
        <v>0.24222199999999999</v>
      </c>
      <c r="H1936">
        <v>0.69371700000000003</v>
      </c>
      <c r="I1936">
        <v>1.60259</v>
      </c>
      <c r="J1936">
        <v>2.5691600000000001</v>
      </c>
      <c r="K1936">
        <v>1.6984399999999999</v>
      </c>
      <c r="L1936">
        <v>1.6984399999999999</v>
      </c>
      <c r="M1936">
        <v>1.6984399999999999</v>
      </c>
      <c r="N1936">
        <v>1.6984399999999999</v>
      </c>
    </row>
    <row r="1937" spans="1:14" x14ac:dyDescent="0.3">
      <c r="A1937">
        <v>8</v>
      </c>
      <c r="B1937">
        <v>1991</v>
      </c>
      <c r="C1937">
        <v>9.9628499999999997E-4</v>
      </c>
      <c r="D1937">
        <v>5.6853900000000002E-3</v>
      </c>
      <c r="E1937">
        <v>2.04517E-2</v>
      </c>
      <c r="F1937">
        <v>7.1419200000000002E-2</v>
      </c>
      <c r="G1937">
        <v>0.24222199999999999</v>
      </c>
      <c r="H1937">
        <v>0.69371700000000003</v>
      </c>
      <c r="I1937">
        <v>1.60259</v>
      </c>
      <c r="J1937">
        <v>2.5691600000000001</v>
      </c>
      <c r="K1937">
        <v>1.6984399999999999</v>
      </c>
      <c r="L1937">
        <v>1.6984399999999999</v>
      </c>
      <c r="M1937">
        <v>1.6984399999999999</v>
      </c>
      <c r="N1937">
        <v>1.6984399999999999</v>
      </c>
    </row>
    <row r="1938" spans="1:14" x14ac:dyDescent="0.3">
      <c r="A1938">
        <v>8</v>
      </c>
      <c r="B1938">
        <v>1992</v>
      </c>
      <c r="C1938">
        <v>9.9628499999999997E-4</v>
      </c>
      <c r="D1938">
        <v>5.6853900000000002E-3</v>
      </c>
      <c r="E1938">
        <v>2.04517E-2</v>
      </c>
      <c r="F1938">
        <v>7.1419200000000002E-2</v>
      </c>
      <c r="G1938">
        <v>0.24222199999999999</v>
      </c>
      <c r="H1938">
        <v>0.69371700000000003</v>
      </c>
      <c r="I1938">
        <v>1.60259</v>
      </c>
      <c r="J1938">
        <v>2.5691600000000001</v>
      </c>
      <c r="K1938">
        <v>1.6984399999999999</v>
      </c>
      <c r="L1938">
        <v>1.6984399999999999</v>
      </c>
      <c r="M1938">
        <v>1.6984399999999999</v>
      </c>
      <c r="N1938">
        <v>1.6984399999999999</v>
      </c>
    </row>
    <row r="1939" spans="1:14" x14ac:dyDescent="0.3">
      <c r="A1939">
        <v>8</v>
      </c>
      <c r="B1939">
        <v>1993</v>
      </c>
      <c r="C1939">
        <v>9.9628499999999997E-4</v>
      </c>
      <c r="D1939">
        <v>5.6853900000000002E-3</v>
      </c>
      <c r="E1939">
        <v>2.04517E-2</v>
      </c>
      <c r="F1939">
        <v>7.1419200000000002E-2</v>
      </c>
      <c r="G1939">
        <v>0.24222199999999999</v>
      </c>
      <c r="H1939">
        <v>0.69371700000000003</v>
      </c>
      <c r="I1939">
        <v>1.60259</v>
      </c>
      <c r="J1939">
        <v>2.5691600000000001</v>
      </c>
      <c r="K1939">
        <v>1.6984399999999999</v>
      </c>
      <c r="L1939">
        <v>1.6984399999999999</v>
      </c>
      <c r="M1939">
        <v>1.6984399999999999</v>
      </c>
      <c r="N1939">
        <v>1.6984399999999999</v>
      </c>
    </row>
    <row r="1940" spans="1:14" x14ac:dyDescent="0.3">
      <c r="A1940">
        <v>8</v>
      </c>
      <c r="B1940">
        <v>1994</v>
      </c>
      <c r="C1940">
        <v>9.9628499999999997E-4</v>
      </c>
      <c r="D1940">
        <v>5.6853900000000002E-3</v>
      </c>
      <c r="E1940">
        <v>2.04517E-2</v>
      </c>
      <c r="F1940">
        <v>7.1419200000000002E-2</v>
      </c>
      <c r="G1940">
        <v>0.24222199999999999</v>
      </c>
      <c r="H1940">
        <v>0.69371700000000003</v>
      </c>
      <c r="I1940">
        <v>1.60259</v>
      </c>
      <c r="J1940">
        <v>2.5691600000000001</v>
      </c>
      <c r="K1940">
        <v>1.6984399999999999</v>
      </c>
      <c r="L1940">
        <v>1.6984399999999999</v>
      </c>
      <c r="M1940">
        <v>1.6984399999999999</v>
      </c>
      <c r="N1940">
        <v>1.6984399999999999</v>
      </c>
    </row>
    <row r="1941" spans="1:14" x14ac:dyDescent="0.3">
      <c r="A1941">
        <v>8</v>
      </c>
      <c r="B1941">
        <v>1995</v>
      </c>
      <c r="C1941">
        <v>9.9628499999999997E-4</v>
      </c>
      <c r="D1941">
        <v>5.6853900000000002E-3</v>
      </c>
      <c r="E1941">
        <v>2.04517E-2</v>
      </c>
      <c r="F1941">
        <v>7.1419200000000002E-2</v>
      </c>
      <c r="G1941">
        <v>0.24222199999999999</v>
      </c>
      <c r="H1941">
        <v>0.69371700000000003</v>
      </c>
      <c r="I1941">
        <v>1.60259</v>
      </c>
      <c r="J1941">
        <v>2.5691600000000001</v>
      </c>
      <c r="K1941">
        <v>1.6984399999999999</v>
      </c>
      <c r="L1941">
        <v>1.6984399999999999</v>
      </c>
      <c r="M1941">
        <v>1.6984399999999999</v>
      </c>
      <c r="N1941">
        <v>1.6984399999999999</v>
      </c>
    </row>
    <row r="1942" spans="1:14" x14ac:dyDescent="0.3">
      <c r="A1942">
        <v>8</v>
      </c>
      <c r="B1942">
        <v>1996</v>
      </c>
      <c r="C1942">
        <v>1.09208E-3</v>
      </c>
      <c r="D1942">
        <v>7.8517699999999992E-3</v>
      </c>
      <c r="E1942">
        <v>4.43594E-2</v>
      </c>
      <c r="F1942">
        <v>0.15268100000000001</v>
      </c>
      <c r="G1942">
        <v>0.328177</v>
      </c>
      <c r="H1942">
        <v>0.56392100000000001</v>
      </c>
      <c r="I1942">
        <v>0.93037499999999995</v>
      </c>
      <c r="J1942">
        <v>1.5319199999999999</v>
      </c>
      <c r="K1942">
        <v>2.1099100000000002</v>
      </c>
      <c r="L1942">
        <v>2.1099100000000002</v>
      </c>
      <c r="M1942">
        <v>2.1099100000000002</v>
      </c>
      <c r="N1942">
        <v>2.1099100000000002</v>
      </c>
    </row>
    <row r="1943" spans="1:14" x14ac:dyDescent="0.3">
      <c r="A1943">
        <v>8</v>
      </c>
      <c r="B1943">
        <v>1997</v>
      </c>
      <c r="C1943">
        <v>1.09208E-3</v>
      </c>
      <c r="D1943">
        <v>7.8517699999999992E-3</v>
      </c>
      <c r="E1943">
        <v>4.43594E-2</v>
      </c>
      <c r="F1943">
        <v>0.15268100000000001</v>
      </c>
      <c r="G1943">
        <v>0.328177</v>
      </c>
      <c r="H1943">
        <v>0.56392100000000001</v>
      </c>
      <c r="I1943">
        <v>0.93037499999999995</v>
      </c>
      <c r="J1943">
        <v>1.5319199999999999</v>
      </c>
      <c r="K1943">
        <v>2.1099100000000002</v>
      </c>
      <c r="L1943">
        <v>2.1099100000000002</v>
      </c>
      <c r="M1943">
        <v>2.1099100000000002</v>
      </c>
      <c r="N1943">
        <v>2.1099100000000002</v>
      </c>
    </row>
    <row r="1944" spans="1:14" x14ac:dyDescent="0.3">
      <c r="A1944">
        <v>8</v>
      </c>
      <c r="B1944">
        <v>1998</v>
      </c>
      <c r="C1944">
        <v>1.09208E-3</v>
      </c>
      <c r="D1944">
        <v>7.8517699999999992E-3</v>
      </c>
      <c r="E1944">
        <v>4.43594E-2</v>
      </c>
      <c r="F1944">
        <v>0.15268100000000001</v>
      </c>
      <c r="G1944">
        <v>0.328177</v>
      </c>
      <c r="H1944">
        <v>0.56392100000000001</v>
      </c>
      <c r="I1944">
        <v>0.93037499999999995</v>
      </c>
      <c r="J1944">
        <v>1.5319199999999999</v>
      </c>
      <c r="K1944">
        <v>2.1099100000000002</v>
      </c>
      <c r="L1944">
        <v>2.1099100000000002</v>
      </c>
      <c r="M1944">
        <v>2.1099100000000002</v>
      </c>
      <c r="N1944">
        <v>2.1099100000000002</v>
      </c>
    </row>
    <row r="1945" spans="1:14" x14ac:dyDescent="0.3">
      <c r="A1945">
        <v>8</v>
      </c>
      <c r="B1945">
        <v>1999</v>
      </c>
      <c r="C1945">
        <v>1.09208E-3</v>
      </c>
      <c r="D1945">
        <v>7.8517699999999992E-3</v>
      </c>
      <c r="E1945">
        <v>4.43594E-2</v>
      </c>
      <c r="F1945">
        <v>0.15268100000000001</v>
      </c>
      <c r="G1945">
        <v>0.328177</v>
      </c>
      <c r="H1945">
        <v>0.56392100000000001</v>
      </c>
      <c r="I1945">
        <v>0.93037499999999995</v>
      </c>
      <c r="J1945">
        <v>1.5319199999999999</v>
      </c>
      <c r="K1945">
        <v>2.1099100000000002</v>
      </c>
      <c r="L1945">
        <v>2.1099100000000002</v>
      </c>
      <c r="M1945">
        <v>2.1099100000000002</v>
      </c>
      <c r="N1945">
        <v>2.1099100000000002</v>
      </c>
    </row>
    <row r="1946" spans="1:14" x14ac:dyDescent="0.3">
      <c r="A1946">
        <v>8</v>
      </c>
      <c r="B1946">
        <v>2000</v>
      </c>
      <c r="C1946">
        <v>1.06365E-3</v>
      </c>
      <c r="D1946">
        <v>1.07674E-2</v>
      </c>
      <c r="E1946">
        <v>0.110023</v>
      </c>
      <c r="F1946">
        <v>0.36057600000000001</v>
      </c>
      <c r="G1946">
        <v>0.42238700000000001</v>
      </c>
      <c r="H1946">
        <v>0.41261500000000001</v>
      </c>
      <c r="I1946">
        <v>0.45918900000000001</v>
      </c>
      <c r="J1946">
        <v>0.84619699999999998</v>
      </c>
      <c r="K1946">
        <v>2.3443000000000001</v>
      </c>
      <c r="L1946">
        <v>2.3443000000000001</v>
      </c>
      <c r="M1946">
        <v>2.3443000000000001</v>
      </c>
      <c r="N1946">
        <v>2.3443000000000001</v>
      </c>
    </row>
    <row r="1947" spans="1:14" x14ac:dyDescent="0.3">
      <c r="A1947">
        <v>8</v>
      </c>
      <c r="B1947">
        <v>2001</v>
      </c>
      <c r="C1947">
        <v>1.06365E-3</v>
      </c>
      <c r="D1947">
        <v>1.07674E-2</v>
      </c>
      <c r="E1947">
        <v>0.110023</v>
      </c>
      <c r="F1947">
        <v>0.36057600000000001</v>
      </c>
      <c r="G1947">
        <v>0.42238700000000001</v>
      </c>
      <c r="H1947">
        <v>0.41261500000000001</v>
      </c>
      <c r="I1947">
        <v>0.45918900000000001</v>
      </c>
      <c r="J1947">
        <v>0.84619699999999998</v>
      </c>
      <c r="K1947">
        <v>2.3443000000000001</v>
      </c>
      <c r="L1947">
        <v>2.3443000000000001</v>
      </c>
      <c r="M1947">
        <v>2.3443000000000001</v>
      </c>
      <c r="N1947">
        <v>2.3443000000000001</v>
      </c>
    </row>
    <row r="1948" spans="1:14" x14ac:dyDescent="0.3">
      <c r="A1948">
        <v>8</v>
      </c>
      <c r="B1948">
        <v>2002</v>
      </c>
      <c r="C1948">
        <v>1.06365E-3</v>
      </c>
      <c r="D1948">
        <v>1.07674E-2</v>
      </c>
      <c r="E1948">
        <v>0.110023</v>
      </c>
      <c r="F1948">
        <v>0.36057600000000001</v>
      </c>
      <c r="G1948">
        <v>0.42238700000000001</v>
      </c>
      <c r="H1948">
        <v>0.41261500000000001</v>
      </c>
      <c r="I1948">
        <v>0.45918900000000001</v>
      </c>
      <c r="J1948">
        <v>0.84619699999999998</v>
      </c>
      <c r="K1948">
        <v>2.3443000000000001</v>
      </c>
      <c r="L1948">
        <v>2.3443000000000001</v>
      </c>
      <c r="M1948">
        <v>2.3443000000000001</v>
      </c>
      <c r="N1948">
        <v>2.3443000000000001</v>
      </c>
    </row>
    <row r="1949" spans="1:14" x14ac:dyDescent="0.3">
      <c r="A1949">
        <v>8</v>
      </c>
      <c r="B1949">
        <v>2003</v>
      </c>
      <c r="C1949">
        <v>1.06365E-3</v>
      </c>
      <c r="D1949">
        <v>1.07674E-2</v>
      </c>
      <c r="E1949">
        <v>0.110023</v>
      </c>
      <c r="F1949">
        <v>0.36057600000000001</v>
      </c>
      <c r="G1949">
        <v>0.42238700000000001</v>
      </c>
      <c r="H1949">
        <v>0.41261500000000001</v>
      </c>
      <c r="I1949">
        <v>0.45918900000000001</v>
      </c>
      <c r="J1949">
        <v>0.84619699999999998</v>
      </c>
      <c r="K1949">
        <v>2.3443000000000001</v>
      </c>
      <c r="L1949">
        <v>2.3443000000000001</v>
      </c>
      <c r="M1949">
        <v>2.3443000000000001</v>
      </c>
      <c r="N1949">
        <v>2.3443000000000001</v>
      </c>
    </row>
    <row r="1950" spans="1:14" x14ac:dyDescent="0.3">
      <c r="A1950">
        <v>8</v>
      </c>
      <c r="B1950">
        <v>2004</v>
      </c>
      <c r="C1950">
        <v>1.06365E-3</v>
      </c>
      <c r="D1950">
        <v>1.07674E-2</v>
      </c>
      <c r="E1950">
        <v>0.110023</v>
      </c>
      <c r="F1950">
        <v>0.36057600000000001</v>
      </c>
      <c r="G1950">
        <v>0.42238700000000001</v>
      </c>
      <c r="H1950">
        <v>0.41261500000000001</v>
      </c>
      <c r="I1950">
        <v>0.45918900000000001</v>
      </c>
      <c r="J1950">
        <v>0.84619699999999998</v>
      </c>
      <c r="K1950">
        <v>2.3443000000000001</v>
      </c>
      <c r="L1950">
        <v>2.3443000000000001</v>
      </c>
      <c r="M1950">
        <v>2.3443000000000001</v>
      </c>
      <c r="N1950">
        <v>2.3443000000000001</v>
      </c>
    </row>
    <row r="1951" spans="1:14" x14ac:dyDescent="0.3">
      <c r="A1951">
        <v>8</v>
      </c>
      <c r="B1951">
        <v>2005</v>
      </c>
      <c r="C1951">
        <v>9.8861299999999995E-4</v>
      </c>
      <c r="D1951">
        <v>8.3743600000000008E-3</v>
      </c>
      <c r="E1951">
        <v>6.1715399999999997E-2</v>
      </c>
      <c r="F1951">
        <v>0.110125</v>
      </c>
      <c r="G1951">
        <v>0.170048</v>
      </c>
      <c r="H1951">
        <v>0.42162300000000003</v>
      </c>
      <c r="I1951">
        <v>0.78077600000000003</v>
      </c>
      <c r="J1951">
        <v>1.3282499999999999</v>
      </c>
      <c r="K1951">
        <v>2.2795200000000002</v>
      </c>
      <c r="L1951">
        <v>2.2795200000000002</v>
      </c>
      <c r="M1951">
        <v>2.2795200000000002</v>
      </c>
      <c r="N1951">
        <v>2.2795200000000002</v>
      </c>
    </row>
    <row r="1952" spans="1:14" x14ac:dyDescent="0.3">
      <c r="A1952">
        <v>8</v>
      </c>
      <c r="B1952">
        <v>2006</v>
      </c>
      <c r="C1952">
        <v>9.8861299999999995E-4</v>
      </c>
      <c r="D1952">
        <v>8.3743600000000008E-3</v>
      </c>
      <c r="E1952">
        <v>6.1715399999999997E-2</v>
      </c>
      <c r="F1952">
        <v>0.110125</v>
      </c>
      <c r="G1952">
        <v>0.170048</v>
      </c>
      <c r="H1952">
        <v>0.42162300000000003</v>
      </c>
      <c r="I1952">
        <v>0.78077600000000003</v>
      </c>
      <c r="J1952">
        <v>1.3282499999999999</v>
      </c>
      <c r="K1952">
        <v>2.2795200000000002</v>
      </c>
      <c r="L1952">
        <v>2.2795200000000002</v>
      </c>
      <c r="M1952">
        <v>2.2795200000000002</v>
      </c>
      <c r="N1952">
        <v>2.2795200000000002</v>
      </c>
    </row>
    <row r="1953" spans="1:14" x14ac:dyDescent="0.3">
      <c r="A1953">
        <v>8</v>
      </c>
      <c r="B1953">
        <v>2007</v>
      </c>
      <c r="C1953">
        <v>9.8861299999999995E-4</v>
      </c>
      <c r="D1953">
        <v>8.3743600000000008E-3</v>
      </c>
      <c r="E1953">
        <v>6.1715399999999997E-2</v>
      </c>
      <c r="F1953">
        <v>0.110125</v>
      </c>
      <c r="G1953">
        <v>0.170048</v>
      </c>
      <c r="H1953">
        <v>0.42162300000000003</v>
      </c>
      <c r="I1953">
        <v>0.78077600000000003</v>
      </c>
      <c r="J1953">
        <v>1.3282499999999999</v>
      </c>
      <c r="K1953">
        <v>2.2795200000000002</v>
      </c>
      <c r="L1953">
        <v>2.2795200000000002</v>
      </c>
      <c r="M1953">
        <v>2.2795200000000002</v>
      </c>
      <c r="N1953">
        <v>2.2795200000000002</v>
      </c>
    </row>
    <row r="1954" spans="1:14" x14ac:dyDescent="0.3">
      <c r="A1954">
        <v>8</v>
      </c>
      <c r="B1954">
        <v>2008</v>
      </c>
      <c r="C1954">
        <v>9.8861299999999995E-4</v>
      </c>
      <c r="D1954">
        <v>8.3743600000000008E-3</v>
      </c>
      <c r="E1954">
        <v>6.1715399999999997E-2</v>
      </c>
      <c r="F1954">
        <v>0.110125</v>
      </c>
      <c r="G1954">
        <v>0.170048</v>
      </c>
      <c r="H1954">
        <v>0.42162300000000003</v>
      </c>
      <c r="I1954">
        <v>0.78077600000000003</v>
      </c>
      <c r="J1954">
        <v>1.3282499999999999</v>
      </c>
      <c r="K1954">
        <v>2.2795200000000002</v>
      </c>
      <c r="L1954">
        <v>2.2795200000000002</v>
      </c>
      <c r="M1954">
        <v>2.2795200000000002</v>
      </c>
      <c r="N1954">
        <v>2.2795200000000002</v>
      </c>
    </row>
    <row r="1955" spans="1:14" x14ac:dyDescent="0.3">
      <c r="A1955">
        <v>8</v>
      </c>
      <c r="B1955">
        <v>2009</v>
      </c>
      <c r="C1955">
        <v>9.8861299999999995E-4</v>
      </c>
      <c r="D1955">
        <v>8.3743600000000008E-3</v>
      </c>
      <c r="E1955">
        <v>6.1715399999999997E-2</v>
      </c>
      <c r="F1955">
        <v>0.110125</v>
      </c>
      <c r="G1955">
        <v>0.170048</v>
      </c>
      <c r="H1955">
        <v>0.42162300000000003</v>
      </c>
      <c r="I1955">
        <v>0.78077600000000003</v>
      </c>
      <c r="J1955">
        <v>1.3282499999999999</v>
      </c>
      <c r="K1955">
        <v>2.2795200000000002</v>
      </c>
      <c r="L1955">
        <v>2.2795200000000002</v>
      </c>
      <c r="M1955">
        <v>2.2795200000000002</v>
      </c>
      <c r="N1955">
        <v>2.2795200000000002</v>
      </c>
    </row>
    <row r="1956" spans="1:14" x14ac:dyDescent="0.3">
      <c r="A1956">
        <v>8</v>
      </c>
      <c r="B1956">
        <v>2010</v>
      </c>
      <c r="C1956">
        <v>9.8861299999999995E-4</v>
      </c>
      <c r="D1956">
        <v>8.3743600000000008E-3</v>
      </c>
      <c r="E1956">
        <v>6.1715399999999997E-2</v>
      </c>
      <c r="F1956">
        <v>0.110125</v>
      </c>
      <c r="G1956">
        <v>0.170048</v>
      </c>
      <c r="H1956">
        <v>0.42162300000000003</v>
      </c>
      <c r="I1956">
        <v>0.78077600000000003</v>
      </c>
      <c r="J1956">
        <v>1.3282499999999999</v>
      </c>
      <c r="K1956">
        <v>2.2795200000000002</v>
      </c>
      <c r="L1956">
        <v>2.2795200000000002</v>
      </c>
      <c r="M1956">
        <v>2.2795200000000002</v>
      </c>
      <c r="N1956">
        <v>2.2795200000000002</v>
      </c>
    </row>
    <row r="1957" spans="1:14" x14ac:dyDescent="0.3">
      <c r="A1957">
        <v>8</v>
      </c>
      <c r="B1957">
        <v>2011</v>
      </c>
      <c r="C1957">
        <v>9.2394899999999997E-4</v>
      </c>
      <c r="D1957">
        <v>4.3922099999999997E-3</v>
      </c>
      <c r="E1957">
        <v>1.7872099999999998E-2</v>
      </c>
      <c r="F1957">
        <v>6.0664299999999997E-2</v>
      </c>
      <c r="G1957">
        <v>0.12639900000000001</v>
      </c>
      <c r="H1957">
        <v>0.218529</v>
      </c>
      <c r="I1957">
        <v>0.33088899999999999</v>
      </c>
      <c r="J1957">
        <v>0.72865999999999997</v>
      </c>
      <c r="K1957">
        <v>2.62792</v>
      </c>
      <c r="L1957">
        <v>2.62792</v>
      </c>
      <c r="M1957">
        <v>2.62792</v>
      </c>
      <c r="N1957">
        <v>2.62792</v>
      </c>
    </row>
    <row r="1958" spans="1:14" x14ac:dyDescent="0.3">
      <c r="A1958">
        <v>8</v>
      </c>
      <c r="B1958">
        <v>2012</v>
      </c>
      <c r="C1958">
        <v>9.2394899999999997E-4</v>
      </c>
      <c r="D1958">
        <v>4.3922099999999997E-3</v>
      </c>
      <c r="E1958">
        <v>1.7872099999999998E-2</v>
      </c>
      <c r="F1958">
        <v>6.0664299999999997E-2</v>
      </c>
      <c r="G1958">
        <v>0.12639900000000001</v>
      </c>
      <c r="H1958">
        <v>0.218529</v>
      </c>
      <c r="I1958">
        <v>0.33088899999999999</v>
      </c>
      <c r="J1958">
        <v>0.72865999999999997</v>
      </c>
      <c r="K1958">
        <v>2.62792</v>
      </c>
      <c r="L1958">
        <v>2.62792</v>
      </c>
      <c r="M1958">
        <v>2.62792</v>
      </c>
      <c r="N1958">
        <v>2.62792</v>
      </c>
    </row>
    <row r="1961" spans="1:14" x14ac:dyDescent="0.3">
      <c r="A1961" t="s">
        <v>92</v>
      </c>
    </row>
    <row r="1962" spans="1:14" x14ac:dyDescent="0.3">
      <c r="A1962">
        <v>9</v>
      </c>
      <c r="B1962">
        <v>1970</v>
      </c>
      <c r="C1962">
        <v>9.9628499999999997E-4</v>
      </c>
      <c r="D1962">
        <v>5.6853900000000002E-3</v>
      </c>
      <c r="E1962">
        <v>2.04517E-2</v>
      </c>
      <c r="F1962">
        <v>7.1419200000000002E-2</v>
      </c>
      <c r="G1962">
        <v>0.24222199999999999</v>
      </c>
      <c r="H1962">
        <v>0.69371700000000003</v>
      </c>
      <c r="I1962">
        <v>1.60259</v>
      </c>
      <c r="J1962">
        <v>2.5691600000000001</v>
      </c>
      <c r="K1962">
        <v>1.6984399999999999</v>
      </c>
      <c r="L1962">
        <v>1.6984399999999999</v>
      </c>
      <c r="M1962">
        <v>1.6984399999999999</v>
      </c>
      <c r="N1962">
        <v>1.6984399999999999</v>
      </c>
    </row>
    <row r="1963" spans="1:14" x14ac:dyDescent="0.3">
      <c r="A1963">
        <v>9</v>
      </c>
      <c r="B1963">
        <v>1971</v>
      </c>
      <c r="C1963">
        <v>9.9628499999999997E-4</v>
      </c>
      <c r="D1963">
        <v>5.6853900000000002E-3</v>
      </c>
      <c r="E1963">
        <v>2.04517E-2</v>
      </c>
      <c r="F1963">
        <v>7.1419200000000002E-2</v>
      </c>
      <c r="G1963">
        <v>0.24222199999999999</v>
      </c>
      <c r="H1963">
        <v>0.69371700000000003</v>
      </c>
      <c r="I1963">
        <v>1.60259</v>
      </c>
      <c r="J1963">
        <v>2.5691600000000001</v>
      </c>
      <c r="K1963">
        <v>1.6984399999999999</v>
      </c>
      <c r="L1963">
        <v>1.6984399999999999</v>
      </c>
      <c r="M1963">
        <v>1.6984399999999999</v>
      </c>
      <c r="N1963">
        <v>1.6984399999999999</v>
      </c>
    </row>
    <row r="1964" spans="1:14" x14ac:dyDescent="0.3">
      <c r="A1964">
        <v>9</v>
      </c>
      <c r="B1964">
        <v>1972</v>
      </c>
      <c r="C1964">
        <v>9.9628499999999997E-4</v>
      </c>
      <c r="D1964">
        <v>5.6853900000000002E-3</v>
      </c>
      <c r="E1964">
        <v>2.04517E-2</v>
      </c>
      <c r="F1964">
        <v>7.1419200000000002E-2</v>
      </c>
      <c r="G1964">
        <v>0.24222199999999999</v>
      </c>
      <c r="H1964">
        <v>0.69371700000000003</v>
      </c>
      <c r="I1964">
        <v>1.60259</v>
      </c>
      <c r="J1964">
        <v>2.5691600000000001</v>
      </c>
      <c r="K1964">
        <v>1.6984399999999999</v>
      </c>
      <c r="L1964">
        <v>1.6984399999999999</v>
      </c>
      <c r="M1964">
        <v>1.6984399999999999</v>
      </c>
      <c r="N1964">
        <v>1.6984399999999999</v>
      </c>
    </row>
    <row r="1965" spans="1:14" x14ac:dyDescent="0.3">
      <c r="A1965">
        <v>9</v>
      </c>
      <c r="B1965">
        <v>1973</v>
      </c>
      <c r="C1965">
        <v>9.9628499999999997E-4</v>
      </c>
      <c r="D1965">
        <v>5.6853900000000002E-3</v>
      </c>
      <c r="E1965">
        <v>2.04517E-2</v>
      </c>
      <c r="F1965">
        <v>7.1419200000000002E-2</v>
      </c>
      <c r="G1965">
        <v>0.24222199999999999</v>
      </c>
      <c r="H1965">
        <v>0.69371700000000003</v>
      </c>
      <c r="I1965">
        <v>1.60259</v>
      </c>
      <c r="J1965">
        <v>2.5691600000000001</v>
      </c>
      <c r="K1965">
        <v>1.6984399999999999</v>
      </c>
      <c r="L1965">
        <v>1.6984399999999999</v>
      </c>
      <c r="M1965">
        <v>1.6984399999999999</v>
      </c>
      <c r="N1965">
        <v>1.6984399999999999</v>
      </c>
    </row>
    <row r="1966" spans="1:14" x14ac:dyDescent="0.3">
      <c r="A1966">
        <v>9</v>
      </c>
      <c r="B1966">
        <v>1974</v>
      </c>
      <c r="C1966">
        <v>9.9628499999999997E-4</v>
      </c>
      <c r="D1966">
        <v>5.6853900000000002E-3</v>
      </c>
      <c r="E1966">
        <v>2.04517E-2</v>
      </c>
      <c r="F1966">
        <v>7.1419200000000002E-2</v>
      </c>
      <c r="G1966">
        <v>0.24222199999999999</v>
      </c>
      <c r="H1966">
        <v>0.69371700000000003</v>
      </c>
      <c r="I1966">
        <v>1.60259</v>
      </c>
      <c r="J1966">
        <v>2.5691600000000001</v>
      </c>
      <c r="K1966">
        <v>1.6984399999999999</v>
      </c>
      <c r="L1966">
        <v>1.6984399999999999</v>
      </c>
      <c r="M1966">
        <v>1.6984399999999999</v>
      </c>
      <c r="N1966">
        <v>1.6984399999999999</v>
      </c>
    </row>
    <row r="1967" spans="1:14" x14ac:dyDescent="0.3">
      <c r="A1967">
        <v>9</v>
      </c>
      <c r="B1967">
        <v>1975</v>
      </c>
      <c r="C1967">
        <v>9.9628499999999997E-4</v>
      </c>
      <c r="D1967">
        <v>5.6853900000000002E-3</v>
      </c>
      <c r="E1967">
        <v>2.04517E-2</v>
      </c>
      <c r="F1967">
        <v>7.1419200000000002E-2</v>
      </c>
      <c r="G1967">
        <v>0.24222199999999999</v>
      </c>
      <c r="H1967">
        <v>0.69371700000000003</v>
      </c>
      <c r="I1967">
        <v>1.60259</v>
      </c>
      <c r="J1967">
        <v>2.5691600000000001</v>
      </c>
      <c r="K1967">
        <v>1.6984399999999999</v>
      </c>
      <c r="L1967">
        <v>1.6984399999999999</v>
      </c>
      <c r="M1967">
        <v>1.6984399999999999</v>
      </c>
      <c r="N1967">
        <v>1.6984399999999999</v>
      </c>
    </row>
    <row r="1968" spans="1:14" x14ac:dyDescent="0.3">
      <c r="A1968">
        <v>9</v>
      </c>
      <c r="B1968">
        <v>1976</v>
      </c>
      <c r="C1968">
        <v>9.9628499999999997E-4</v>
      </c>
      <c r="D1968">
        <v>5.6853900000000002E-3</v>
      </c>
      <c r="E1968">
        <v>2.04517E-2</v>
      </c>
      <c r="F1968">
        <v>7.1419200000000002E-2</v>
      </c>
      <c r="G1968">
        <v>0.24222199999999999</v>
      </c>
      <c r="H1968">
        <v>0.69371700000000003</v>
      </c>
      <c r="I1968">
        <v>1.60259</v>
      </c>
      <c r="J1968">
        <v>2.5691600000000001</v>
      </c>
      <c r="K1968">
        <v>1.6984399999999999</v>
      </c>
      <c r="L1968">
        <v>1.6984399999999999</v>
      </c>
      <c r="M1968">
        <v>1.6984399999999999</v>
      </c>
      <c r="N1968">
        <v>1.6984399999999999</v>
      </c>
    </row>
    <row r="1969" spans="1:14" x14ac:dyDescent="0.3">
      <c r="A1969">
        <v>9</v>
      </c>
      <c r="B1969">
        <v>1977</v>
      </c>
      <c r="C1969">
        <v>9.9628499999999997E-4</v>
      </c>
      <c r="D1969">
        <v>5.6853900000000002E-3</v>
      </c>
      <c r="E1969">
        <v>2.04517E-2</v>
      </c>
      <c r="F1969">
        <v>7.1419200000000002E-2</v>
      </c>
      <c r="G1969">
        <v>0.24222199999999999</v>
      </c>
      <c r="H1969">
        <v>0.69371700000000003</v>
      </c>
      <c r="I1969">
        <v>1.60259</v>
      </c>
      <c r="J1969">
        <v>2.5691600000000001</v>
      </c>
      <c r="K1969">
        <v>1.6984399999999999</v>
      </c>
      <c r="L1969">
        <v>1.6984399999999999</v>
      </c>
      <c r="M1969">
        <v>1.6984399999999999</v>
      </c>
      <c r="N1969">
        <v>1.6984399999999999</v>
      </c>
    </row>
    <row r="1970" spans="1:14" x14ac:dyDescent="0.3">
      <c r="A1970">
        <v>9</v>
      </c>
      <c r="B1970">
        <v>1978</v>
      </c>
      <c r="C1970">
        <v>9.9628499999999997E-4</v>
      </c>
      <c r="D1970">
        <v>5.6853900000000002E-3</v>
      </c>
      <c r="E1970">
        <v>2.04517E-2</v>
      </c>
      <c r="F1970">
        <v>7.1419200000000002E-2</v>
      </c>
      <c r="G1970">
        <v>0.24222199999999999</v>
      </c>
      <c r="H1970">
        <v>0.69371700000000003</v>
      </c>
      <c r="I1970">
        <v>1.60259</v>
      </c>
      <c r="J1970">
        <v>2.5691600000000001</v>
      </c>
      <c r="K1970">
        <v>1.6984399999999999</v>
      </c>
      <c r="L1970">
        <v>1.6984399999999999</v>
      </c>
      <c r="M1970">
        <v>1.6984399999999999</v>
      </c>
      <c r="N1970">
        <v>1.6984399999999999</v>
      </c>
    </row>
    <row r="1971" spans="1:14" x14ac:dyDescent="0.3">
      <c r="A1971">
        <v>9</v>
      </c>
      <c r="B1971">
        <v>1979</v>
      </c>
      <c r="C1971">
        <v>9.9628499999999997E-4</v>
      </c>
      <c r="D1971">
        <v>5.6853900000000002E-3</v>
      </c>
      <c r="E1971">
        <v>2.04517E-2</v>
      </c>
      <c r="F1971">
        <v>7.1419200000000002E-2</v>
      </c>
      <c r="G1971">
        <v>0.24222199999999999</v>
      </c>
      <c r="H1971">
        <v>0.69371700000000003</v>
      </c>
      <c r="I1971">
        <v>1.60259</v>
      </c>
      <c r="J1971">
        <v>2.5691600000000001</v>
      </c>
      <c r="K1971">
        <v>1.6984399999999999</v>
      </c>
      <c r="L1971">
        <v>1.6984399999999999</v>
      </c>
      <c r="M1971">
        <v>1.6984399999999999</v>
      </c>
      <c r="N1971">
        <v>1.6984399999999999</v>
      </c>
    </row>
    <row r="1972" spans="1:14" x14ac:dyDescent="0.3">
      <c r="A1972">
        <v>9</v>
      </c>
      <c r="B1972">
        <v>1980</v>
      </c>
      <c r="C1972">
        <v>9.9628499999999997E-4</v>
      </c>
      <c r="D1972">
        <v>5.6853900000000002E-3</v>
      </c>
      <c r="E1972">
        <v>2.04517E-2</v>
      </c>
      <c r="F1972">
        <v>7.1419200000000002E-2</v>
      </c>
      <c r="G1972">
        <v>0.24222199999999999</v>
      </c>
      <c r="H1972">
        <v>0.69371700000000003</v>
      </c>
      <c r="I1972">
        <v>1.60259</v>
      </c>
      <c r="J1972">
        <v>2.5691600000000001</v>
      </c>
      <c r="K1972">
        <v>1.6984399999999999</v>
      </c>
      <c r="L1972">
        <v>1.6984399999999999</v>
      </c>
      <c r="M1972">
        <v>1.6984399999999999</v>
      </c>
      <c r="N1972">
        <v>1.6984399999999999</v>
      </c>
    </row>
    <row r="1973" spans="1:14" x14ac:dyDescent="0.3">
      <c r="A1973">
        <v>9</v>
      </c>
      <c r="B1973">
        <v>1981</v>
      </c>
      <c r="C1973">
        <v>9.9628499999999997E-4</v>
      </c>
      <c r="D1973">
        <v>5.6853900000000002E-3</v>
      </c>
      <c r="E1973">
        <v>2.04517E-2</v>
      </c>
      <c r="F1973">
        <v>7.1419200000000002E-2</v>
      </c>
      <c r="G1973">
        <v>0.24222199999999999</v>
      </c>
      <c r="H1973">
        <v>0.69371700000000003</v>
      </c>
      <c r="I1973">
        <v>1.60259</v>
      </c>
      <c r="J1973">
        <v>2.5691600000000001</v>
      </c>
      <c r="K1973">
        <v>1.6984399999999999</v>
      </c>
      <c r="L1973">
        <v>1.6984399999999999</v>
      </c>
      <c r="M1973">
        <v>1.6984399999999999</v>
      </c>
      <c r="N1973">
        <v>1.6984399999999999</v>
      </c>
    </row>
    <row r="1974" spans="1:14" x14ac:dyDescent="0.3">
      <c r="A1974">
        <v>9</v>
      </c>
      <c r="B1974">
        <v>1982</v>
      </c>
      <c r="C1974">
        <v>9.9628499999999997E-4</v>
      </c>
      <c r="D1974">
        <v>5.6853900000000002E-3</v>
      </c>
      <c r="E1974">
        <v>2.04517E-2</v>
      </c>
      <c r="F1974">
        <v>7.1419200000000002E-2</v>
      </c>
      <c r="G1974">
        <v>0.24222199999999999</v>
      </c>
      <c r="H1974">
        <v>0.69371700000000003</v>
      </c>
      <c r="I1974">
        <v>1.60259</v>
      </c>
      <c r="J1974">
        <v>2.5691600000000001</v>
      </c>
      <c r="K1974">
        <v>1.6984399999999999</v>
      </c>
      <c r="L1974">
        <v>1.6984399999999999</v>
      </c>
      <c r="M1974">
        <v>1.6984399999999999</v>
      </c>
      <c r="N1974">
        <v>1.6984399999999999</v>
      </c>
    </row>
    <row r="1975" spans="1:14" x14ac:dyDescent="0.3">
      <c r="A1975">
        <v>9</v>
      </c>
      <c r="B1975">
        <v>1983</v>
      </c>
      <c r="C1975">
        <v>9.9628499999999997E-4</v>
      </c>
      <c r="D1975">
        <v>5.6853900000000002E-3</v>
      </c>
      <c r="E1975">
        <v>2.04517E-2</v>
      </c>
      <c r="F1975">
        <v>7.1419200000000002E-2</v>
      </c>
      <c r="G1975">
        <v>0.24222199999999999</v>
      </c>
      <c r="H1975">
        <v>0.69371700000000003</v>
      </c>
      <c r="I1975">
        <v>1.60259</v>
      </c>
      <c r="J1975">
        <v>2.5691600000000001</v>
      </c>
      <c r="K1975">
        <v>1.6984399999999999</v>
      </c>
      <c r="L1975">
        <v>1.6984399999999999</v>
      </c>
      <c r="M1975">
        <v>1.6984399999999999</v>
      </c>
      <c r="N1975">
        <v>1.6984399999999999</v>
      </c>
    </row>
    <row r="1976" spans="1:14" x14ac:dyDescent="0.3">
      <c r="A1976">
        <v>9</v>
      </c>
      <c r="B1976">
        <v>1984</v>
      </c>
      <c r="C1976">
        <v>9.9628499999999997E-4</v>
      </c>
      <c r="D1976">
        <v>5.6853900000000002E-3</v>
      </c>
      <c r="E1976">
        <v>2.04517E-2</v>
      </c>
      <c r="F1976">
        <v>7.1419200000000002E-2</v>
      </c>
      <c r="G1976">
        <v>0.24222199999999999</v>
      </c>
      <c r="H1976">
        <v>0.69371700000000003</v>
      </c>
      <c r="I1976">
        <v>1.60259</v>
      </c>
      <c r="J1976">
        <v>2.5691600000000001</v>
      </c>
      <c r="K1976">
        <v>1.6984399999999999</v>
      </c>
      <c r="L1976">
        <v>1.6984399999999999</v>
      </c>
      <c r="M1976">
        <v>1.6984399999999999</v>
      </c>
      <c r="N1976">
        <v>1.6984399999999999</v>
      </c>
    </row>
    <row r="1977" spans="1:14" x14ac:dyDescent="0.3">
      <c r="A1977">
        <v>9</v>
      </c>
      <c r="B1977">
        <v>1985</v>
      </c>
      <c r="C1977">
        <v>9.9628499999999997E-4</v>
      </c>
      <c r="D1977">
        <v>5.6853900000000002E-3</v>
      </c>
      <c r="E1977">
        <v>2.04517E-2</v>
      </c>
      <c r="F1977">
        <v>7.1419200000000002E-2</v>
      </c>
      <c r="G1977">
        <v>0.24222199999999999</v>
      </c>
      <c r="H1977">
        <v>0.69371700000000003</v>
      </c>
      <c r="I1977">
        <v>1.60259</v>
      </c>
      <c r="J1977">
        <v>2.5691600000000001</v>
      </c>
      <c r="K1977">
        <v>1.6984399999999999</v>
      </c>
      <c r="L1977">
        <v>1.6984399999999999</v>
      </c>
      <c r="M1977">
        <v>1.6984399999999999</v>
      </c>
      <c r="N1977">
        <v>1.6984399999999999</v>
      </c>
    </row>
    <row r="1978" spans="1:14" x14ac:dyDescent="0.3">
      <c r="A1978">
        <v>9</v>
      </c>
      <c r="B1978">
        <v>1986</v>
      </c>
      <c r="C1978">
        <v>9.9628499999999997E-4</v>
      </c>
      <c r="D1978">
        <v>5.6853900000000002E-3</v>
      </c>
      <c r="E1978">
        <v>2.04517E-2</v>
      </c>
      <c r="F1978">
        <v>7.1419200000000002E-2</v>
      </c>
      <c r="G1978">
        <v>0.24222199999999999</v>
      </c>
      <c r="H1978">
        <v>0.69371700000000003</v>
      </c>
      <c r="I1978">
        <v>1.60259</v>
      </c>
      <c r="J1978">
        <v>2.5691600000000001</v>
      </c>
      <c r="K1978">
        <v>1.6984399999999999</v>
      </c>
      <c r="L1978">
        <v>1.6984399999999999</v>
      </c>
      <c r="M1978">
        <v>1.6984399999999999</v>
      </c>
      <c r="N1978">
        <v>1.6984399999999999</v>
      </c>
    </row>
    <row r="1979" spans="1:14" x14ac:dyDescent="0.3">
      <c r="A1979">
        <v>9</v>
      </c>
      <c r="B1979">
        <v>1987</v>
      </c>
      <c r="C1979">
        <v>9.9628499999999997E-4</v>
      </c>
      <c r="D1979">
        <v>5.6853900000000002E-3</v>
      </c>
      <c r="E1979">
        <v>2.04517E-2</v>
      </c>
      <c r="F1979">
        <v>7.1419200000000002E-2</v>
      </c>
      <c r="G1979">
        <v>0.24222199999999999</v>
      </c>
      <c r="H1979">
        <v>0.69371700000000003</v>
      </c>
      <c r="I1979">
        <v>1.60259</v>
      </c>
      <c r="J1979">
        <v>2.5691600000000001</v>
      </c>
      <c r="K1979">
        <v>1.6984399999999999</v>
      </c>
      <c r="L1979">
        <v>1.6984399999999999</v>
      </c>
      <c r="M1979">
        <v>1.6984399999999999</v>
      </c>
      <c r="N1979">
        <v>1.6984399999999999</v>
      </c>
    </row>
    <row r="1980" spans="1:14" x14ac:dyDescent="0.3">
      <c r="A1980">
        <v>9</v>
      </c>
      <c r="B1980">
        <v>1988</v>
      </c>
      <c r="C1980">
        <v>9.9628499999999997E-4</v>
      </c>
      <c r="D1980">
        <v>5.6853900000000002E-3</v>
      </c>
      <c r="E1980">
        <v>2.04517E-2</v>
      </c>
      <c r="F1980">
        <v>7.1419200000000002E-2</v>
      </c>
      <c r="G1980">
        <v>0.24222199999999999</v>
      </c>
      <c r="H1980">
        <v>0.69371700000000003</v>
      </c>
      <c r="I1980">
        <v>1.60259</v>
      </c>
      <c r="J1980">
        <v>2.5691600000000001</v>
      </c>
      <c r="K1980">
        <v>1.6984399999999999</v>
      </c>
      <c r="L1980">
        <v>1.6984399999999999</v>
      </c>
      <c r="M1980">
        <v>1.6984399999999999</v>
      </c>
      <c r="N1980">
        <v>1.6984399999999999</v>
      </c>
    </row>
    <row r="1981" spans="1:14" x14ac:dyDescent="0.3">
      <c r="A1981">
        <v>9</v>
      </c>
      <c r="B1981">
        <v>1989</v>
      </c>
      <c r="C1981">
        <v>9.9628499999999997E-4</v>
      </c>
      <c r="D1981">
        <v>5.6853900000000002E-3</v>
      </c>
      <c r="E1981">
        <v>2.04517E-2</v>
      </c>
      <c r="F1981">
        <v>7.1419200000000002E-2</v>
      </c>
      <c r="G1981">
        <v>0.24222199999999999</v>
      </c>
      <c r="H1981">
        <v>0.69371700000000003</v>
      </c>
      <c r="I1981">
        <v>1.60259</v>
      </c>
      <c r="J1981">
        <v>2.5691600000000001</v>
      </c>
      <c r="K1981">
        <v>1.6984399999999999</v>
      </c>
      <c r="L1981">
        <v>1.6984399999999999</v>
      </c>
      <c r="M1981">
        <v>1.6984399999999999</v>
      </c>
      <c r="N1981">
        <v>1.6984399999999999</v>
      </c>
    </row>
    <row r="1982" spans="1:14" x14ac:dyDescent="0.3">
      <c r="A1982">
        <v>9</v>
      </c>
      <c r="B1982">
        <v>1990</v>
      </c>
      <c r="C1982">
        <v>9.9628499999999997E-4</v>
      </c>
      <c r="D1982">
        <v>5.6853900000000002E-3</v>
      </c>
      <c r="E1982">
        <v>2.04517E-2</v>
      </c>
      <c r="F1982">
        <v>7.1419200000000002E-2</v>
      </c>
      <c r="G1982">
        <v>0.24222199999999999</v>
      </c>
      <c r="H1982">
        <v>0.69371700000000003</v>
      </c>
      <c r="I1982">
        <v>1.60259</v>
      </c>
      <c r="J1982">
        <v>2.5691600000000001</v>
      </c>
      <c r="K1982">
        <v>1.6984399999999999</v>
      </c>
      <c r="L1982">
        <v>1.6984399999999999</v>
      </c>
      <c r="M1982">
        <v>1.6984399999999999</v>
      </c>
      <c r="N1982">
        <v>1.6984399999999999</v>
      </c>
    </row>
    <row r="1983" spans="1:14" x14ac:dyDescent="0.3">
      <c r="A1983">
        <v>9</v>
      </c>
      <c r="B1983">
        <v>1991</v>
      </c>
      <c r="C1983">
        <v>9.9628499999999997E-4</v>
      </c>
      <c r="D1983">
        <v>5.6853900000000002E-3</v>
      </c>
      <c r="E1983">
        <v>2.04517E-2</v>
      </c>
      <c r="F1983">
        <v>7.1419200000000002E-2</v>
      </c>
      <c r="G1983">
        <v>0.24222199999999999</v>
      </c>
      <c r="H1983">
        <v>0.69371700000000003</v>
      </c>
      <c r="I1983">
        <v>1.60259</v>
      </c>
      <c r="J1983">
        <v>2.5691600000000001</v>
      </c>
      <c r="K1983">
        <v>1.6984399999999999</v>
      </c>
      <c r="L1983">
        <v>1.6984399999999999</v>
      </c>
      <c r="M1983">
        <v>1.6984399999999999</v>
      </c>
      <c r="N1983">
        <v>1.6984399999999999</v>
      </c>
    </row>
    <row r="1984" spans="1:14" x14ac:dyDescent="0.3">
      <c r="A1984">
        <v>9</v>
      </c>
      <c r="B1984">
        <v>1992</v>
      </c>
      <c r="C1984">
        <v>9.9628499999999997E-4</v>
      </c>
      <c r="D1984">
        <v>5.6853900000000002E-3</v>
      </c>
      <c r="E1984">
        <v>2.04517E-2</v>
      </c>
      <c r="F1984">
        <v>7.1419200000000002E-2</v>
      </c>
      <c r="G1984">
        <v>0.24222199999999999</v>
      </c>
      <c r="H1984">
        <v>0.69371700000000003</v>
      </c>
      <c r="I1984">
        <v>1.60259</v>
      </c>
      <c r="J1984">
        <v>2.5691600000000001</v>
      </c>
      <c r="K1984">
        <v>1.6984399999999999</v>
      </c>
      <c r="L1984">
        <v>1.6984399999999999</v>
      </c>
      <c r="M1984">
        <v>1.6984399999999999</v>
      </c>
      <c r="N1984">
        <v>1.6984399999999999</v>
      </c>
    </row>
    <row r="1985" spans="1:14" x14ac:dyDescent="0.3">
      <c r="A1985">
        <v>9</v>
      </c>
      <c r="B1985">
        <v>1993</v>
      </c>
      <c r="C1985">
        <v>9.9628499999999997E-4</v>
      </c>
      <c r="D1985">
        <v>5.6853900000000002E-3</v>
      </c>
      <c r="E1985">
        <v>2.04517E-2</v>
      </c>
      <c r="F1985">
        <v>7.1419200000000002E-2</v>
      </c>
      <c r="G1985">
        <v>0.24222199999999999</v>
      </c>
      <c r="H1985">
        <v>0.69371700000000003</v>
      </c>
      <c r="I1985">
        <v>1.60259</v>
      </c>
      <c r="J1985">
        <v>2.5691600000000001</v>
      </c>
      <c r="K1985">
        <v>1.6984399999999999</v>
      </c>
      <c r="L1985">
        <v>1.6984399999999999</v>
      </c>
      <c r="M1985">
        <v>1.6984399999999999</v>
      </c>
      <c r="N1985">
        <v>1.6984399999999999</v>
      </c>
    </row>
    <row r="1986" spans="1:14" x14ac:dyDescent="0.3">
      <c r="A1986">
        <v>9</v>
      </c>
      <c r="B1986">
        <v>1994</v>
      </c>
      <c r="C1986">
        <v>9.9628499999999997E-4</v>
      </c>
      <c r="D1986">
        <v>5.6853900000000002E-3</v>
      </c>
      <c r="E1986">
        <v>2.04517E-2</v>
      </c>
      <c r="F1986">
        <v>7.1419200000000002E-2</v>
      </c>
      <c r="G1986">
        <v>0.24222199999999999</v>
      </c>
      <c r="H1986">
        <v>0.69371700000000003</v>
      </c>
      <c r="I1986">
        <v>1.60259</v>
      </c>
      <c r="J1986">
        <v>2.5691600000000001</v>
      </c>
      <c r="K1986">
        <v>1.6984399999999999</v>
      </c>
      <c r="L1986">
        <v>1.6984399999999999</v>
      </c>
      <c r="M1986">
        <v>1.6984399999999999</v>
      </c>
      <c r="N1986">
        <v>1.6984399999999999</v>
      </c>
    </row>
    <row r="1987" spans="1:14" x14ac:dyDescent="0.3">
      <c r="A1987">
        <v>9</v>
      </c>
      <c r="B1987">
        <v>1995</v>
      </c>
      <c r="C1987">
        <v>9.9628499999999997E-4</v>
      </c>
      <c r="D1987">
        <v>5.6853900000000002E-3</v>
      </c>
      <c r="E1987">
        <v>2.04517E-2</v>
      </c>
      <c r="F1987">
        <v>7.1419200000000002E-2</v>
      </c>
      <c r="G1987">
        <v>0.24222199999999999</v>
      </c>
      <c r="H1987">
        <v>0.69371700000000003</v>
      </c>
      <c r="I1987">
        <v>1.60259</v>
      </c>
      <c r="J1987">
        <v>2.5691600000000001</v>
      </c>
      <c r="K1987">
        <v>1.6984399999999999</v>
      </c>
      <c r="L1987">
        <v>1.6984399999999999</v>
      </c>
      <c r="M1987">
        <v>1.6984399999999999</v>
      </c>
      <c r="N1987">
        <v>1.6984399999999999</v>
      </c>
    </row>
    <row r="1988" spans="1:14" x14ac:dyDescent="0.3">
      <c r="A1988">
        <v>9</v>
      </c>
      <c r="B1988">
        <v>1996</v>
      </c>
      <c r="C1988">
        <v>1.09208E-3</v>
      </c>
      <c r="D1988">
        <v>7.8517699999999992E-3</v>
      </c>
      <c r="E1988">
        <v>4.43594E-2</v>
      </c>
      <c r="F1988">
        <v>0.15268100000000001</v>
      </c>
      <c r="G1988">
        <v>0.328177</v>
      </c>
      <c r="H1988">
        <v>0.56392100000000001</v>
      </c>
      <c r="I1988">
        <v>0.93037499999999995</v>
      </c>
      <c r="J1988">
        <v>1.5319199999999999</v>
      </c>
      <c r="K1988">
        <v>2.1099100000000002</v>
      </c>
      <c r="L1988">
        <v>2.1099100000000002</v>
      </c>
      <c r="M1988">
        <v>2.1099100000000002</v>
      </c>
      <c r="N1988">
        <v>2.1099100000000002</v>
      </c>
    </row>
    <row r="1989" spans="1:14" x14ac:dyDescent="0.3">
      <c r="A1989">
        <v>9</v>
      </c>
      <c r="B1989">
        <v>1997</v>
      </c>
      <c r="C1989">
        <v>1.09208E-3</v>
      </c>
      <c r="D1989">
        <v>7.8517699999999992E-3</v>
      </c>
      <c r="E1989">
        <v>4.43594E-2</v>
      </c>
      <c r="F1989">
        <v>0.15268100000000001</v>
      </c>
      <c r="G1989">
        <v>0.328177</v>
      </c>
      <c r="H1989">
        <v>0.56392100000000001</v>
      </c>
      <c r="I1989">
        <v>0.93037499999999995</v>
      </c>
      <c r="J1989">
        <v>1.5319199999999999</v>
      </c>
      <c r="K1989">
        <v>2.1099100000000002</v>
      </c>
      <c r="L1989">
        <v>2.1099100000000002</v>
      </c>
      <c r="M1989">
        <v>2.1099100000000002</v>
      </c>
      <c r="N1989">
        <v>2.1099100000000002</v>
      </c>
    </row>
    <row r="1990" spans="1:14" x14ac:dyDescent="0.3">
      <c r="A1990">
        <v>9</v>
      </c>
      <c r="B1990">
        <v>1998</v>
      </c>
      <c r="C1990">
        <v>1.09208E-3</v>
      </c>
      <c r="D1990">
        <v>7.8517699999999992E-3</v>
      </c>
      <c r="E1990">
        <v>4.43594E-2</v>
      </c>
      <c r="F1990">
        <v>0.15268100000000001</v>
      </c>
      <c r="G1990">
        <v>0.328177</v>
      </c>
      <c r="H1990">
        <v>0.56392100000000001</v>
      </c>
      <c r="I1990">
        <v>0.93037499999999995</v>
      </c>
      <c r="J1990">
        <v>1.5319199999999999</v>
      </c>
      <c r="K1990">
        <v>2.1099100000000002</v>
      </c>
      <c r="L1990">
        <v>2.1099100000000002</v>
      </c>
      <c r="M1990">
        <v>2.1099100000000002</v>
      </c>
      <c r="N1990">
        <v>2.1099100000000002</v>
      </c>
    </row>
    <row r="1991" spans="1:14" x14ac:dyDescent="0.3">
      <c r="A1991">
        <v>9</v>
      </c>
      <c r="B1991">
        <v>1999</v>
      </c>
      <c r="C1991">
        <v>1.09208E-3</v>
      </c>
      <c r="D1991">
        <v>7.8517699999999992E-3</v>
      </c>
      <c r="E1991">
        <v>4.43594E-2</v>
      </c>
      <c r="F1991">
        <v>0.15268100000000001</v>
      </c>
      <c r="G1991">
        <v>0.328177</v>
      </c>
      <c r="H1991">
        <v>0.56392100000000001</v>
      </c>
      <c r="I1991">
        <v>0.93037499999999995</v>
      </c>
      <c r="J1991">
        <v>1.5319199999999999</v>
      </c>
      <c r="K1991">
        <v>2.1099100000000002</v>
      </c>
      <c r="L1991">
        <v>2.1099100000000002</v>
      </c>
      <c r="M1991">
        <v>2.1099100000000002</v>
      </c>
      <c r="N1991">
        <v>2.1099100000000002</v>
      </c>
    </row>
    <row r="1992" spans="1:14" x14ac:dyDescent="0.3">
      <c r="A1992">
        <v>9</v>
      </c>
      <c r="B1992">
        <v>2000</v>
      </c>
      <c r="C1992">
        <v>1.06365E-3</v>
      </c>
      <c r="D1992">
        <v>1.07674E-2</v>
      </c>
      <c r="E1992">
        <v>0.110023</v>
      </c>
      <c r="F1992">
        <v>0.36057600000000001</v>
      </c>
      <c r="G1992">
        <v>0.42238700000000001</v>
      </c>
      <c r="H1992">
        <v>0.41261500000000001</v>
      </c>
      <c r="I1992">
        <v>0.45918900000000001</v>
      </c>
      <c r="J1992">
        <v>0.84619699999999998</v>
      </c>
      <c r="K1992">
        <v>2.3443000000000001</v>
      </c>
      <c r="L1992">
        <v>2.3443000000000001</v>
      </c>
      <c r="M1992">
        <v>2.3443000000000001</v>
      </c>
      <c r="N1992">
        <v>2.3443000000000001</v>
      </c>
    </row>
    <row r="1993" spans="1:14" x14ac:dyDescent="0.3">
      <c r="A1993">
        <v>9</v>
      </c>
      <c r="B1993">
        <v>2001</v>
      </c>
      <c r="C1993">
        <v>1.06365E-3</v>
      </c>
      <c r="D1993">
        <v>1.07674E-2</v>
      </c>
      <c r="E1993">
        <v>0.110023</v>
      </c>
      <c r="F1993">
        <v>0.36057600000000001</v>
      </c>
      <c r="G1993">
        <v>0.42238700000000001</v>
      </c>
      <c r="H1993">
        <v>0.41261500000000001</v>
      </c>
      <c r="I1993">
        <v>0.45918900000000001</v>
      </c>
      <c r="J1993">
        <v>0.84619699999999998</v>
      </c>
      <c r="K1993">
        <v>2.3443000000000001</v>
      </c>
      <c r="L1993">
        <v>2.3443000000000001</v>
      </c>
      <c r="M1993">
        <v>2.3443000000000001</v>
      </c>
      <c r="N1993">
        <v>2.3443000000000001</v>
      </c>
    </row>
    <row r="1994" spans="1:14" x14ac:dyDescent="0.3">
      <c r="A1994">
        <v>9</v>
      </c>
      <c r="B1994">
        <v>2002</v>
      </c>
      <c r="C1994">
        <v>1.06365E-3</v>
      </c>
      <c r="D1994">
        <v>1.07674E-2</v>
      </c>
      <c r="E1994">
        <v>0.110023</v>
      </c>
      <c r="F1994">
        <v>0.36057600000000001</v>
      </c>
      <c r="G1994">
        <v>0.42238700000000001</v>
      </c>
      <c r="H1994">
        <v>0.41261500000000001</v>
      </c>
      <c r="I1994">
        <v>0.45918900000000001</v>
      </c>
      <c r="J1994">
        <v>0.84619699999999998</v>
      </c>
      <c r="K1994">
        <v>2.3443000000000001</v>
      </c>
      <c r="L1994">
        <v>2.3443000000000001</v>
      </c>
      <c r="M1994">
        <v>2.3443000000000001</v>
      </c>
      <c r="N1994">
        <v>2.3443000000000001</v>
      </c>
    </row>
    <row r="1995" spans="1:14" x14ac:dyDescent="0.3">
      <c r="A1995">
        <v>9</v>
      </c>
      <c r="B1995">
        <v>2003</v>
      </c>
      <c r="C1995">
        <v>1.06365E-3</v>
      </c>
      <c r="D1995">
        <v>1.07674E-2</v>
      </c>
      <c r="E1995">
        <v>0.110023</v>
      </c>
      <c r="F1995">
        <v>0.36057600000000001</v>
      </c>
      <c r="G1995">
        <v>0.42238700000000001</v>
      </c>
      <c r="H1995">
        <v>0.41261500000000001</v>
      </c>
      <c r="I1995">
        <v>0.45918900000000001</v>
      </c>
      <c r="J1995">
        <v>0.84619699999999998</v>
      </c>
      <c r="K1995">
        <v>2.3443000000000001</v>
      </c>
      <c r="L1995">
        <v>2.3443000000000001</v>
      </c>
      <c r="M1995">
        <v>2.3443000000000001</v>
      </c>
      <c r="N1995">
        <v>2.3443000000000001</v>
      </c>
    </row>
    <row r="1996" spans="1:14" x14ac:dyDescent="0.3">
      <c r="A1996">
        <v>9</v>
      </c>
      <c r="B1996">
        <v>2004</v>
      </c>
      <c r="C1996">
        <v>1.06365E-3</v>
      </c>
      <c r="D1996">
        <v>1.07674E-2</v>
      </c>
      <c r="E1996">
        <v>0.110023</v>
      </c>
      <c r="F1996">
        <v>0.36057600000000001</v>
      </c>
      <c r="G1996">
        <v>0.42238700000000001</v>
      </c>
      <c r="H1996">
        <v>0.41261500000000001</v>
      </c>
      <c r="I1996">
        <v>0.45918900000000001</v>
      </c>
      <c r="J1996">
        <v>0.84619699999999998</v>
      </c>
      <c r="K1996">
        <v>2.3443000000000001</v>
      </c>
      <c r="L1996">
        <v>2.3443000000000001</v>
      </c>
      <c r="M1996">
        <v>2.3443000000000001</v>
      </c>
      <c r="N1996">
        <v>2.3443000000000001</v>
      </c>
    </row>
    <row r="1997" spans="1:14" x14ac:dyDescent="0.3">
      <c r="A1997">
        <v>9</v>
      </c>
      <c r="B1997">
        <v>2005</v>
      </c>
      <c r="C1997">
        <v>9.8861299999999995E-4</v>
      </c>
      <c r="D1997">
        <v>8.3743600000000008E-3</v>
      </c>
      <c r="E1997">
        <v>6.1715399999999997E-2</v>
      </c>
      <c r="F1997">
        <v>0.110125</v>
      </c>
      <c r="G1997">
        <v>0.170048</v>
      </c>
      <c r="H1997">
        <v>0.42162300000000003</v>
      </c>
      <c r="I1997">
        <v>0.78077600000000003</v>
      </c>
      <c r="J1997">
        <v>1.3282499999999999</v>
      </c>
      <c r="K1997">
        <v>2.2795200000000002</v>
      </c>
      <c r="L1997">
        <v>2.2795200000000002</v>
      </c>
      <c r="M1997">
        <v>2.2795200000000002</v>
      </c>
      <c r="N1997">
        <v>2.2795200000000002</v>
      </c>
    </row>
    <row r="1998" spans="1:14" x14ac:dyDescent="0.3">
      <c r="A1998">
        <v>9</v>
      </c>
      <c r="B1998">
        <v>2006</v>
      </c>
      <c r="C1998">
        <v>9.8861299999999995E-4</v>
      </c>
      <c r="D1998">
        <v>8.3743600000000008E-3</v>
      </c>
      <c r="E1998">
        <v>6.1715399999999997E-2</v>
      </c>
      <c r="F1998">
        <v>0.110125</v>
      </c>
      <c r="G1998">
        <v>0.170048</v>
      </c>
      <c r="H1998">
        <v>0.42162300000000003</v>
      </c>
      <c r="I1998">
        <v>0.78077600000000003</v>
      </c>
      <c r="J1998">
        <v>1.3282499999999999</v>
      </c>
      <c r="K1998">
        <v>2.2795200000000002</v>
      </c>
      <c r="L1998">
        <v>2.2795200000000002</v>
      </c>
      <c r="M1998">
        <v>2.2795200000000002</v>
      </c>
      <c r="N1998">
        <v>2.2795200000000002</v>
      </c>
    </row>
    <row r="1999" spans="1:14" x14ac:dyDescent="0.3">
      <c r="A1999">
        <v>9</v>
      </c>
      <c r="B1999">
        <v>2007</v>
      </c>
      <c r="C1999">
        <v>9.8861299999999995E-4</v>
      </c>
      <c r="D1999">
        <v>8.3743600000000008E-3</v>
      </c>
      <c r="E1999">
        <v>6.1715399999999997E-2</v>
      </c>
      <c r="F1999">
        <v>0.110125</v>
      </c>
      <c r="G1999">
        <v>0.170048</v>
      </c>
      <c r="H1999">
        <v>0.42162300000000003</v>
      </c>
      <c r="I1999">
        <v>0.78077600000000003</v>
      </c>
      <c r="J1999">
        <v>1.3282499999999999</v>
      </c>
      <c r="K1999">
        <v>2.2795200000000002</v>
      </c>
      <c r="L1999">
        <v>2.2795200000000002</v>
      </c>
      <c r="M1999">
        <v>2.2795200000000002</v>
      </c>
      <c r="N1999">
        <v>2.2795200000000002</v>
      </c>
    </row>
    <row r="2000" spans="1:14" x14ac:dyDescent="0.3">
      <c r="A2000">
        <v>9</v>
      </c>
      <c r="B2000">
        <v>2008</v>
      </c>
      <c r="C2000">
        <v>9.8861299999999995E-4</v>
      </c>
      <c r="D2000">
        <v>8.3743600000000008E-3</v>
      </c>
      <c r="E2000">
        <v>6.1715399999999997E-2</v>
      </c>
      <c r="F2000">
        <v>0.110125</v>
      </c>
      <c r="G2000">
        <v>0.170048</v>
      </c>
      <c r="H2000">
        <v>0.42162300000000003</v>
      </c>
      <c r="I2000">
        <v>0.78077600000000003</v>
      </c>
      <c r="J2000">
        <v>1.3282499999999999</v>
      </c>
      <c r="K2000">
        <v>2.2795200000000002</v>
      </c>
      <c r="L2000">
        <v>2.2795200000000002</v>
      </c>
      <c r="M2000">
        <v>2.2795200000000002</v>
      </c>
      <c r="N2000">
        <v>2.2795200000000002</v>
      </c>
    </row>
    <row r="2001" spans="1:14" x14ac:dyDescent="0.3">
      <c r="A2001">
        <v>9</v>
      </c>
      <c r="B2001">
        <v>2009</v>
      </c>
      <c r="C2001">
        <v>9.8861299999999995E-4</v>
      </c>
      <c r="D2001">
        <v>8.3743600000000008E-3</v>
      </c>
      <c r="E2001">
        <v>6.1715399999999997E-2</v>
      </c>
      <c r="F2001">
        <v>0.110125</v>
      </c>
      <c r="G2001">
        <v>0.170048</v>
      </c>
      <c r="H2001">
        <v>0.42162300000000003</v>
      </c>
      <c r="I2001">
        <v>0.78077600000000003</v>
      </c>
      <c r="J2001">
        <v>1.3282499999999999</v>
      </c>
      <c r="K2001">
        <v>2.2795200000000002</v>
      </c>
      <c r="L2001">
        <v>2.2795200000000002</v>
      </c>
      <c r="M2001">
        <v>2.2795200000000002</v>
      </c>
      <c r="N2001">
        <v>2.2795200000000002</v>
      </c>
    </row>
    <row r="2002" spans="1:14" x14ac:dyDescent="0.3">
      <c r="A2002">
        <v>9</v>
      </c>
      <c r="B2002">
        <v>2010</v>
      </c>
      <c r="C2002">
        <v>9.8861299999999995E-4</v>
      </c>
      <c r="D2002">
        <v>8.3743600000000008E-3</v>
      </c>
      <c r="E2002">
        <v>6.1715399999999997E-2</v>
      </c>
      <c r="F2002">
        <v>0.110125</v>
      </c>
      <c r="G2002">
        <v>0.170048</v>
      </c>
      <c r="H2002">
        <v>0.42162300000000003</v>
      </c>
      <c r="I2002">
        <v>0.78077600000000003</v>
      </c>
      <c r="J2002">
        <v>1.3282499999999999</v>
      </c>
      <c r="K2002">
        <v>2.2795200000000002</v>
      </c>
      <c r="L2002">
        <v>2.2795200000000002</v>
      </c>
      <c r="M2002">
        <v>2.2795200000000002</v>
      </c>
      <c r="N2002">
        <v>2.2795200000000002</v>
      </c>
    </row>
    <row r="2003" spans="1:14" x14ac:dyDescent="0.3">
      <c r="A2003">
        <v>9</v>
      </c>
      <c r="B2003">
        <v>2011</v>
      </c>
      <c r="C2003">
        <v>9.2394899999999997E-4</v>
      </c>
      <c r="D2003">
        <v>4.3922099999999997E-3</v>
      </c>
      <c r="E2003">
        <v>1.7872099999999998E-2</v>
      </c>
      <c r="F2003">
        <v>6.0664299999999997E-2</v>
      </c>
      <c r="G2003">
        <v>0.12639900000000001</v>
      </c>
      <c r="H2003">
        <v>0.218529</v>
      </c>
      <c r="I2003">
        <v>0.33088899999999999</v>
      </c>
      <c r="J2003">
        <v>0.72865999999999997</v>
      </c>
      <c r="K2003">
        <v>2.62792</v>
      </c>
      <c r="L2003">
        <v>2.62792</v>
      </c>
      <c r="M2003">
        <v>2.62792</v>
      </c>
      <c r="N2003">
        <v>2.62792</v>
      </c>
    </row>
    <row r="2004" spans="1:14" x14ac:dyDescent="0.3">
      <c r="A2004">
        <v>9</v>
      </c>
      <c r="B2004">
        <v>2012</v>
      </c>
      <c r="C2004">
        <v>9.2394899999999997E-4</v>
      </c>
      <c r="D2004">
        <v>4.3922099999999997E-3</v>
      </c>
      <c r="E2004">
        <v>1.7872099999999998E-2</v>
      </c>
      <c r="F2004">
        <v>6.0664299999999997E-2</v>
      </c>
      <c r="G2004">
        <v>0.12639900000000001</v>
      </c>
      <c r="H2004">
        <v>0.218529</v>
      </c>
      <c r="I2004">
        <v>0.33088899999999999</v>
      </c>
      <c r="J2004">
        <v>0.72865999999999997</v>
      </c>
      <c r="K2004">
        <v>2.62792</v>
      </c>
      <c r="L2004">
        <v>2.62792</v>
      </c>
      <c r="M2004">
        <v>2.62792</v>
      </c>
      <c r="N2004">
        <v>2.62792</v>
      </c>
    </row>
    <row r="2007" spans="1:14" x14ac:dyDescent="0.3">
      <c r="A2007" t="s">
        <v>93</v>
      </c>
    </row>
    <row r="2008" spans="1:14" x14ac:dyDescent="0.3">
      <c r="A2008">
        <v>1959</v>
      </c>
      <c r="B2008">
        <v>18466.8</v>
      </c>
      <c r="C2008">
        <v>14920.2</v>
      </c>
      <c r="D2008">
        <v>5099.57</v>
      </c>
    </row>
    <row r="2009" spans="1:14" x14ac:dyDescent="0.3">
      <c r="A2009">
        <v>1960</v>
      </c>
      <c r="B2009">
        <v>18466.8</v>
      </c>
      <c r="C2009">
        <v>14920.2</v>
      </c>
      <c r="D2009">
        <v>4609.21</v>
      </c>
    </row>
    <row r="2010" spans="1:14" x14ac:dyDescent="0.3">
      <c r="A2010">
        <v>1961</v>
      </c>
      <c r="B2010">
        <v>18241.3</v>
      </c>
      <c r="C2010">
        <v>14908.6</v>
      </c>
      <c r="D2010">
        <v>4152.68</v>
      </c>
    </row>
    <row r="2011" spans="1:14" x14ac:dyDescent="0.3">
      <c r="A2011">
        <v>1962</v>
      </c>
      <c r="B2011">
        <v>17730.3</v>
      </c>
      <c r="C2011">
        <v>14881.5</v>
      </c>
      <c r="D2011">
        <v>3726.64</v>
      </c>
    </row>
    <row r="2012" spans="1:14" x14ac:dyDescent="0.3">
      <c r="A2012">
        <v>1963</v>
      </c>
      <c r="B2012">
        <v>16945.3</v>
      </c>
      <c r="C2012">
        <v>14836.9</v>
      </c>
      <c r="D2012">
        <v>3370.9</v>
      </c>
    </row>
    <row r="2013" spans="1:14" x14ac:dyDescent="0.3">
      <c r="A2013">
        <v>1964</v>
      </c>
      <c r="B2013">
        <v>16034</v>
      </c>
      <c r="C2013">
        <v>14780</v>
      </c>
      <c r="D2013">
        <v>3049.7</v>
      </c>
    </row>
    <row r="2014" spans="1:14" x14ac:dyDescent="0.3">
      <c r="A2014">
        <v>1965</v>
      </c>
      <c r="B2014">
        <v>15080.2</v>
      </c>
      <c r="C2014">
        <v>14713.6</v>
      </c>
      <c r="D2014">
        <v>3242.19</v>
      </c>
    </row>
    <row r="2015" spans="1:14" x14ac:dyDescent="0.3">
      <c r="A2015">
        <v>1966</v>
      </c>
      <c r="B2015">
        <v>14080.6</v>
      </c>
      <c r="C2015">
        <v>14635.2</v>
      </c>
      <c r="D2015">
        <v>3259.19</v>
      </c>
    </row>
    <row r="2016" spans="1:14" x14ac:dyDescent="0.3">
      <c r="A2016">
        <v>1967</v>
      </c>
      <c r="B2016">
        <v>13047.1</v>
      </c>
      <c r="C2016">
        <v>14542.6</v>
      </c>
      <c r="D2016">
        <v>3783.83</v>
      </c>
    </row>
    <row r="2017" spans="1:4" x14ac:dyDescent="0.3">
      <c r="A2017">
        <v>1968</v>
      </c>
      <c r="B2017">
        <v>11995.8</v>
      </c>
      <c r="C2017">
        <v>14433.5</v>
      </c>
      <c r="D2017">
        <v>4249.13</v>
      </c>
    </row>
    <row r="2018" spans="1:4" x14ac:dyDescent="0.3">
      <c r="A2018">
        <v>1969</v>
      </c>
      <c r="B2018">
        <v>10970.1</v>
      </c>
      <c r="C2018">
        <v>14309</v>
      </c>
      <c r="D2018">
        <v>4990.37</v>
      </c>
    </row>
    <row r="2019" spans="1:4" x14ac:dyDescent="0.3">
      <c r="A2019">
        <v>1970</v>
      </c>
      <c r="B2019">
        <v>9963.18</v>
      </c>
      <c r="C2019">
        <v>14164.6</v>
      </c>
      <c r="D2019">
        <v>6537.23</v>
      </c>
    </row>
    <row r="2020" spans="1:4" x14ac:dyDescent="0.3">
      <c r="A2020">
        <v>1971</v>
      </c>
      <c r="B2020">
        <v>8770.66</v>
      </c>
      <c r="C2020">
        <v>13955.9</v>
      </c>
      <c r="D2020">
        <v>7000.57</v>
      </c>
    </row>
    <row r="2021" spans="1:4" x14ac:dyDescent="0.3">
      <c r="A2021">
        <v>1972</v>
      </c>
      <c r="B2021">
        <v>7796.3</v>
      </c>
      <c r="C2021">
        <v>13744.4</v>
      </c>
      <c r="D2021">
        <v>7888.57</v>
      </c>
    </row>
    <row r="2022" spans="1:4" x14ac:dyDescent="0.3">
      <c r="A2022">
        <v>1973</v>
      </c>
      <c r="B2022">
        <v>7190.18</v>
      </c>
      <c r="C2022">
        <v>13588.2</v>
      </c>
      <c r="D2022">
        <v>8621.57</v>
      </c>
    </row>
    <row r="2023" spans="1:4" x14ac:dyDescent="0.3">
      <c r="A2023">
        <v>1974</v>
      </c>
      <c r="B2023">
        <v>6818.69</v>
      </c>
      <c r="C2023">
        <v>13480.9</v>
      </c>
      <c r="D2023">
        <v>11302.1</v>
      </c>
    </row>
    <row r="2024" spans="1:4" x14ac:dyDescent="0.3">
      <c r="A2024">
        <v>1975</v>
      </c>
      <c r="B2024">
        <v>6527.56</v>
      </c>
      <c r="C2024">
        <v>13389.5</v>
      </c>
      <c r="D2024">
        <v>17322.099999999999</v>
      </c>
    </row>
    <row r="2025" spans="1:4" x14ac:dyDescent="0.3">
      <c r="A2025">
        <v>1976</v>
      </c>
      <c r="B2025">
        <v>6408.2</v>
      </c>
      <c r="C2025">
        <v>13350.1</v>
      </c>
      <c r="D2025">
        <v>21589.7</v>
      </c>
    </row>
    <row r="2026" spans="1:4" x14ac:dyDescent="0.3">
      <c r="A2026">
        <v>1977</v>
      </c>
      <c r="B2026">
        <v>6583.82</v>
      </c>
      <c r="C2026">
        <v>13407.7</v>
      </c>
      <c r="D2026">
        <v>20661.8</v>
      </c>
    </row>
    <row r="2027" spans="1:4" x14ac:dyDescent="0.3">
      <c r="A2027">
        <v>1978</v>
      </c>
      <c r="B2027">
        <v>7024.66</v>
      </c>
      <c r="C2027">
        <v>13541.6</v>
      </c>
      <c r="D2027">
        <v>20576.900000000001</v>
      </c>
    </row>
    <row r="2028" spans="1:4" x14ac:dyDescent="0.3">
      <c r="A2028">
        <v>1979</v>
      </c>
      <c r="B2028">
        <v>7553.99</v>
      </c>
      <c r="C2028">
        <v>13684.6</v>
      </c>
      <c r="D2028">
        <v>20461.900000000001</v>
      </c>
    </row>
    <row r="2029" spans="1:4" x14ac:dyDescent="0.3">
      <c r="A2029">
        <v>1980</v>
      </c>
      <c r="B2029">
        <v>8054.51</v>
      </c>
      <c r="C2029">
        <v>13804.8</v>
      </c>
      <c r="D2029">
        <v>22701.5</v>
      </c>
    </row>
    <row r="2030" spans="1:4" x14ac:dyDescent="0.3">
      <c r="A2030">
        <v>1981</v>
      </c>
      <c r="B2030">
        <v>8667.48</v>
      </c>
      <c r="C2030">
        <v>13935.5</v>
      </c>
      <c r="D2030">
        <v>31258.799999999999</v>
      </c>
    </row>
    <row r="2031" spans="1:4" x14ac:dyDescent="0.3">
      <c r="A2031">
        <v>1982</v>
      </c>
      <c r="B2031">
        <v>9002.7999999999993</v>
      </c>
      <c r="C2031">
        <v>14000.3</v>
      </c>
      <c r="D2031">
        <v>34278.9</v>
      </c>
    </row>
    <row r="2032" spans="1:4" x14ac:dyDescent="0.3">
      <c r="A2032">
        <v>1983</v>
      </c>
      <c r="B2032">
        <v>8704.36</v>
      </c>
      <c r="C2032">
        <v>13942.8</v>
      </c>
      <c r="D2032">
        <v>27869.5</v>
      </c>
    </row>
    <row r="2033" spans="1:4" x14ac:dyDescent="0.3">
      <c r="A2033">
        <v>1984</v>
      </c>
      <c r="B2033">
        <v>9184.07</v>
      </c>
      <c r="C2033">
        <v>14033.6</v>
      </c>
      <c r="D2033">
        <v>41466.400000000001</v>
      </c>
    </row>
    <row r="2034" spans="1:4" x14ac:dyDescent="0.3">
      <c r="A2034">
        <v>1985</v>
      </c>
      <c r="B2034">
        <v>9521.74</v>
      </c>
      <c r="C2034">
        <v>14092.7</v>
      </c>
      <c r="D2034">
        <v>52750.6</v>
      </c>
    </row>
    <row r="2035" spans="1:4" x14ac:dyDescent="0.3">
      <c r="A2035">
        <v>1986</v>
      </c>
      <c r="B2035">
        <v>10170</v>
      </c>
      <c r="C2035">
        <v>14196.3</v>
      </c>
      <c r="D2035">
        <v>28523.4</v>
      </c>
    </row>
    <row r="2036" spans="1:4" x14ac:dyDescent="0.3">
      <c r="A2036">
        <v>1987</v>
      </c>
      <c r="B2036">
        <v>11574.5</v>
      </c>
      <c r="C2036">
        <v>14384.8</v>
      </c>
      <c r="D2036">
        <v>21154.799999999999</v>
      </c>
    </row>
    <row r="2037" spans="1:4" x14ac:dyDescent="0.3">
      <c r="A2037">
        <v>1988</v>
      </c>
      <c r="B2037">
        <v>12885.8</v>
      </c>
      <c r="C2037">
        <v>14526.9</v>
      </c>
      <c r="D2037">
        <v>26280.5</v>
      </c>
    </row>
    <row r="2038" spans="1:4" x14ac:dyDescent="0.3">
      <c r="A2038">
        <v>1989</v>
      </c>
      <c r="B2038">
        <v>13257.3</v>
      </c>
      <c r="C2038">
        <v>14562.5</v>
      </c>
      <c r="D2038">
        <v>25087.4</v>
      </c>
    </row>
    <row r="2039" spans="1:4" x14ac:dyDescent="0.3">
      <c r="A2039">
        <v>1990</v>
      </c>
      <c r="B2039">
        <v>12839.6</v>
      </c>
      <c r="C2039">
        <v>14522.4</v>
      </c>
      <c r="D2039">
        <v>29760.3</v>
      </c>
    </row>
    <row r="2040" spans="1:4" x14ac:dyDescent="0.3">
      <c r="A2040">
        <v>1991</v>
      </c>
      <c r="B2040">
        <v>12178.1</v>
      </c>
      <c r="C2040">
        <v>14453.7</v>
      </c>
      <c r="D2040">
        <v>24173.599999999999</v>
      </c>
    </row>
    <row r="2041" spans="1:4" x14ac:dyDescent="0.3">
      <c r="A2041">
        <v>1992</v>
      </c>
      <c r="B2041">
        <v>11303.7</v>
      </c>
      <c r="C2041">
        <v>14351.7</v>
      </c>
      <c r="D2041">
        <v>24304.2</v>
      </c>
    </row>
    <row r="2042" spans="1:4" x14ac:dyDescent="0.3">
      <c r="A2042">
        <v>1993</v>
      </c>
      <c r="B2042">
        <v>10424.200000000001</v>
      </c>
      <c r="C2042">
        <v>14233.8</v>
      </c>
      <c r="D2042">
        <v>18640.599999999999</v>
      </c>
    </row>
    <row r="2043" spans="1:4" x14ac:dyDescent="0.3">
      <c r="A2043">
        <v>1994</v>
      </c>
      <c r="B2043">
        <v>9652.7099999999991</v>
      </c>
      <c r="C2043">
        <v>14114.6</v>
      </c>
      <c r="D2043">
        <v>18665.099999999999</v>
      </c>
    </row>
    <row r="2044" spans="1:4" x14ac:dyDescent="0.3">
      <c r="A2044">
        <v>1995</v>
      </c>
      <c r="B2044">
        <v>8354.02</v>
      </c>
      <c r="C2044">
        <v>13870.7</v>
      </c>
      <c r="D2044">
        <v>19560.5</v>
      </c>
    </row>
    <row r="2045" spans="1:4" x14ac:dyDescent="0.3">
      <c r="A2045">
        <v>1996</v>
      </c>
      <c r="B2045">
        <v>6323.07</v>
      </c>
      <c r="C2045">
        <v>13321.2</v>
      </c>
      <c r="D2045">
        <v>15916.8</v>
      </c>
    </row>
    <row r="2046" spans="1:4" x14ac:dyDescent="0.3">
      <c r="A2046">
        <v>1997</v>
      </c>
      <c r="B2046">
        <v>4938.17</v>
      </c>
      <c r="C2046">
        <v>12738.9</v>
      </c>
      <c r="D2046">
        <v>21104.7</v>
      </c>
    </row>
    <row r="2047" spans="1:4" x14ac:dyDescent="0.3">
      <c r="A2047">
        <v>1998</v>
      </c>
      <c r="B2047">
        <v>3882.1</v>
      </c>
      <c r="C2047">
        <v>12083</v>
      </c>
      <c r="D2047">
        <v>22286.5</v>
      </c>
    </row>
    <row r="2048" spans="1:4" x14ac:dyDescent="0.3">
      <c r="A2048">
        <v>1999</v>
      </c>
      <c r="B2048">
        <v>3714.94</v>
      </c>
      <c r="C2048">
        <v>11953.5</v>
      </c>
      <c r="D2048">
        <v>27742.9</v>
      </c>
    </row>
    <row r="2049" spans="1:4" x14ac:dyDescent="0.3">
      <c r="A2049">
        <v>2000</v>
      </c>
      <c r="B2049">
        <v>4182.43</v>
      </c>
      <c r="C2049">
        <v>12295.6</v>
      </c>
      <c r="D2049">
        <v>26336.2</v>
      </c>
    </row>
    <row r="2050" spans="1:4" x14ac:dyDescent="0.3">
      <c r="A2050">
        <v>2001</v>
      </c>
      <c r="B2050">
        <v>4928.12</v>
      </c>
      <c r="C2050">
        <v>12733.8</v>
      </c>
      <c r="D2050">
        <v>19808.5</v>
      </c>
    </row>
    <row r="2051" spans="1:4" x14ac:dyDescent="0.3">
      <c r="A2051">
        <v>2002</v>
      </c>
      <c r="B2051">
        <v>5536.82</v>
      </c>
      <c r="C2051">
        <v>13019.9</v>
      </c>
      <c r="D2051">
        <v>17830.5</v>
      </c>
    </row>
    <row r="2052" spans="1:4" x14ac:dyDescent="0.3">
      <c r="A2052">
        <v>2003</v>
      </c>
      <c r="B2052">
        <v>6081.38</v>
      </c>
      <c r="C2052">
        <v>13235.4</v>
      </c>
      <c r="D2052">
        <v>8777.51</v>
      </c>
    </row>
    <row r="2053" spans="1:4" x14ac:dyDescent="0.3">
      <c r="A2053">
        <v>2004</v>
      </c>
      <c r="B2053">
        <v>6346.59</v>
      </c>
      <c r="C2053">
        <v>13329.2</v>
      </c>
      <c r="D2053">
        <v>8453.7800000000007</v>
      </c>
    </row>
    <row r="2054" spans="1:4" x14ac:dyDescent="0.3">
      <c r="A2054">
        <v>2005</v>
      </c>
      <c r="B2054">
        <v>6112.39</v>
      </c>
      <c r="C2054">
        <v>13246.8</v>
      </c>
      <c r="D2054">
        <v>5835</v>
      </c>
    </row>
    <row r="2055" spans="1:4" x14ac:dyDescent="0.3">
      <c r="A2055">
        <v>2006</v>
      </c>
      <c r="B2055">
        <v>5542.52</v>
      </c>
      <c r="C2055">
        <v>13022.3</v>
      </c>
      <c r="D2055">
        <v>7190.26</v>
      </c>
    </row>
    <row r="2056" spans="1:4" x14ac:dyDescent="0.3">
      <c r="A2056">
        <v>2007</v>
      </c>
      <c r="B2056">
        <v>4606.42</v>
      </c>
      <c r="C2056">
        <v>12558.4</v>
      </c>
      <c r="D2056">
        <v>4418.04</v>
      </c>
    </row>
    <row r="2057" spans="1:4" x14ac:dyDescent="0.3">
      <c r="A2057">
        <v>2008</v>
      </c>
      <c r="B2057">
        <v>3439.18</v>
      </c>
      <c r="C2057">
        <v>11719.6</v>
      </c>
      <c r="D2057">
        <v>1883.8</v>
      </c>
    </row>
    <row r="2058" spans="1:4" x14ac:dyDescent="0.3">
      <c r="A2058">
        <v>2009</v>
      </c>
      <c r="B2058">
        <v>2509.35</v>
      </c>
      <c r="C2058">
        <v>10676.7</v>
      </c>
      <c r="D2058">
        <v>5359.49</v>
      </c>
    </row>
    <row r="2059" spans="1:4" x14ac:dyDescent="0.3">
      <c r="A2059">
        <v>2010</v>
      </c>
      <c r="B2059">
        <v>1624.47</v>
      </c>
      <c r="C2059">
        <v>9053.52</v>
      </c>
      <c r="D2059">
        <v>10613.9</v>
      </c>
    </row>
    <row r="2060" spans="1:4" x14ac:dyDescent="0.3">
      <c r="A2060">
        <v>2011</v>
      </c>
      <c r="B2060">
        <v>1199.21</v>
      </c>
      <c r="C2060">
        <v>7852.94</v>
      </c>
      <c r="D2060">
        <v>6937.84</v>
      </c>
    </row>
    <row r="2061" spans="1:4" x14ac:dyDescent="0.3">
      <c r="A2061">
        <v>2012</v>
      </c>
      <c r="B2061">
        <v>1238.8399999999999</v>
      </c>
      <c r="C2061">
        <v>7982.31</v>
      </c>
      <c r="D2061">
        <v>10463</v>
      </c>
    </row>
    <row r="2063" spans="1:4" x14ac:dyDescent="0.3">
      <c r="A2063" t="s">
        <v>94</v>
      </c>
    </row>
    <row r="2064" spans="1:4" x14ac:dyDescent="0.3">
      <c r="A2064">
        <v>0</v>
      </c>
      <c r="B2064">
        <v>0</v>
      </c>
    </row>
    <row r="2065" spans="1:2" x14ac:dyDescent="0.3">
      <c r="A2065">
        <v>738.67100000000005</v>
      </c>
      <c r="B2065">
        <v>5968.06</v>
      </c>
    </row>
    <row r="2066" spans="1:2" x14ac:dyDescent="0.3">
      <c r="A2066">
        <v>1477.34</v>
      </c>
      <c r="B2066">
        <v>8680.82</v>
      </c>
    </row>
    <row r="2067" spans="1:2" x14ac:dyDescent="0.3">
      <c r="A2067">
        <v>2216.0100000000002</v>
      </c>
      <c r="B2067">
        <v>10231</v>
      </c>
    </row>
    <row r="2068" spans="1:2" x14ac:dyDescent="0.3">
      <c r="A2068">
        <v>2954.68</v>
      </c>
      <c r="B2068">
        <v>11234</v>
      </c>
    </row>
    <row r="2069" spans="1:2" x14ac:dyDescent="0.3">
      <c r="A2069">
        <v>3693.35</v>
      </c>
      <c r="B2069">
        <v>11936.1</v>
      </c>
    </row>
    <row r="2070" spans="1:2" x14ac:dyDescent="0.3">
      <c r="A2070">
        <v>4432.0200000000004</v>
      </c>
      <c r="B2070">
        <v>12455.1</v>
      </c>
    </row>
    <row r="2071" spans="1:2" x14ac:dyDescent="0.3">
      <c r="A2071">
        <v>5170.6899999999996</v>
      </c>
      <c r="B2071">
        <v>12854.3</v>
      </c>
    </row>
    <row r="2072" spans="1:2" x14ac:dyDescent="0.3">
      <c r="A2072">
        <v>5909.37</v>
      </c>
      <c r="B2072">
        <v>13170.9</v>
      </c>
    </row>
    <row r="2073" spans="1:2" x14ac:dyDescent="0.3">
      <c r="A2073">
        <v>6648.04</v>
      </c>
      <c r="B2073">
        <v>13428.1</v>
      </c>
    </row>
    <row r="2074" spans="1:2" x14ac:dyDescent="0.3">
      <c r="A2074">
        <v>7386.71</v>
      </c>
      <c r="B2074">
        <v>13641.3</v>
      </c>
    </row>
    <row r="2075" spans="1:2" x14ac:dyDescent="0.3">
      <c r="A2075">
        <v>8125.38</v>
      </c>
      <c r="B2075">
        <v>13820.8</v>
      </c>
    </row>
    <row r="2076" spans="1:2" x14ac:dyDescent="0.3">
      <c r="A2076">
        <v>8864.0499999999993</v>
      </c>
      <c r="B2076">
        <v>13974</v>
      </c>
    </row>
    <row r="2077" spans="1:2" x14ac:dyDescent="0.3">
      <c r="A2077">
        <v>9602.7199999999993</v>
      </c>
      <c r="B2077">
        <v>14106.3</v>
      </c>
    </row>
    <row r="2078" spans="1:2" x14ac:dyDescent="0.3">
      <c r="A2078">
        <v>10341.4</v>
      </c>
      <c r="B2078">
        <v>14221.8</v>
      </c>
    </row>
    <row r="2079" spans="1:2" x14ac:dyDescent="0.3">
      <c r="A2079">
        <v>11080.1</v>
      </c>
      <c r="B2079">
        <v>14323.3</v>
      </c>
    </row>
    <row r="2080" spans="1:2" x14ac:dyDescent="0.3">
      <c r="A2080">
        <v>11818.7</v>
      </c>
      <c r="B2080">
        <v>14413.4</v>
      </c>
    </row>
    <row r="2081" spans="1:2" x14ac:dyDescent="0.3">
      <c r="A2081">
        <v>12557.4</v>
      </c>
      <c r="B2081">
        <v>14493.9</v>
      </c>
    </row>
    <row r="2082" spans="1:2" x14ac:dyDescent="0.3">
      <c r="A2082">
        <v>13296.1</v>
      </c>
      <c r="B2082">
        <v>14566.1</v>
      </c>
    </row>
    <row r="2083" spans="1:2" x14ac:dyDescent="0.3">
      <c r="A2083">
        <v>14034.7</v>
      </c>
      <c r="B2083">
        <v>14631.4</v>
      </c>
    </row>
    <row r="2084" spans="1:2" x14ac:dyDescent="0.3">
      <c r="A2084">
        <v>14773.4</v>
      </c>
      <c r="B2084">
        <v>14690.6</v>
      </c>
    </row>
    <row r="2085" spans="1:2" x14ac:dyDescent="0.3">
      <c r="A2085">
        <v>15512.1</v>
      </c>
      <c r="B2085">
        <v>14744.6</v>
      </c>
    </row>
    <row r="2086" spans="1:2" x14ac:dyDescent="0.3">
      <c r="A2086">
        <v>16250.8</v>
      </c>
      <c r="B2086">
        <v>14794.1</v>
      </c>
    </row>
    <row r="2087" spans="1:2" x14ac:dyDescent="0.3">
      <c r="A2087">
        <v>16989.400000000001</v>
      </c>
      <c r="B2087">
        <v>14839.5</v>
      </c>
    </row>
    <row r="2088" spans="1:2" x14ac:dyDescent="0.3">
      <c r="A2088">
        <v>17728.099999999999</v>
      </c>
      <c r="B2088">
        <v>14881.4</v>
      </c>
    </row>
    <row r="2089" spans="1:2" x14ac:dyDescent="0.3">
      <c r="A2089">
        <v>18466.8</v>
      </c>
      <c r="B2089">
        <v>14920.2</v>
      </c>
    </row>
    <row r="2090" spans="1:2" x14ac:dyDescent="0.3">
      <c r="A2090">
        <v>19205.400000000001</v>
      </c>
      <c r="B2090">
        <v>14956.1</v>
      </c>
    </row>
    <row r="2091" spans="1:2" x14ac:dyDescent="0.3">
      <c r="A2091">
        <v>19944.099999999999</v>
      </c>
      <c r="B2091">
        <v>14989.6</v>
      </c>
    </row>
    <row r="2092" spans="1:2" x14ac:dyDescent="0.3">
      <c r="A2092">
        <v>20682.8</v>
      </c>
      <c r="B2092">
        <v>15020.7</v>
      </c>
    </row>
    <row r="2093" spans="1:2" x14ac:dyDescent="0.3">
      <c r="A2093">
        <v>21421.4</v>
      </c>
      <c r="B2093">
        <v>15049.9</v>
      </c>
    </row>
    <row r="2094" spans="1:2" x14ac:dyDescent="0.3">
      <c r="A2094">
        <v>22160.1</v>
      </c>
      <c r="B2094">
        <v>15077.2</v>
      </c>
    </row>
    <row r="2097" spans="1:14" x14ac:dyDescent="0.3">
      <c r="A2097" t="s">
        <v>95</v>
      </c>
    </row>
    <row r="2098" spans="1:14" x14ac:dyDescent="0.3">
      <c r="B2098">
        <v>3.2322899999999999</v>
      </c>
      <c r="C2098">
        <v>512.48800000000006</v>
      </c>
      <c r="D2098">
        <v>469.471</v>
      </c>
      <c r="E2098">
        <v>120.93600000000001</v>
      </c>
      <c r="F2098">
        <v>748.39700000000005</v>
      </c>
      <c r="G2098">
        <v>143.37100000000001</v>
      </c>
      <c r="H2098">
        <v>28.3842</v>
      </c>
      <c r="I2098">
        <v>34.232199999999999</v>
      </c>
      <c r="J2098">
        <v>1.11988E-2</v>
      </c>
      <c r="K2098">
        <v>37.069299999999998</v>
      </c>
      <c r="L2098">
        <v>0</v>
      </c>
      <c r="M2098">
        <v>0</v>
      </c>
      <c r="N2098">
        <v>0</v>
      </c>
    </row>
    <row r="2101" spans="1:14" x14ac:dyDescent="0.3">
      <c r="A2101" t="s">
        <v>96</v>
      </c>
    </row>
    <row r="2102" spans="1:14" x14ac:dyDescent="0.3">
      <c r="A2102" t="s">
        <v>188</v>
      </c>
    </row>
    <row r="2103" spans="1:14" x14ac:dyDescent="0.3">
      <c r="A2103" t="s">
        <v>189</v>
      </c>
    </row>
    <row r="2104" spans="1:14" x14ac:dyDescent="0.3">
      <c r="A2104" t="s">
        <v>190</v>
      </c>
    </row>
    <row r="2105" spans="1:14" x14ac:dyDescent="0.3">
      <c r="A2105" t="s">
        <v>191</v>
      </c>
    </row>
    <row r="2106" spans="1:14" x14ac:dyDescent="0.3">
      <c r="A2106" t="s">
        <v>192</v>
      </c>
    </row>
    <row r="2107" spans="1:14" x14ac:dyDescent="0.3">
      <c r="A2107" t="s">
        <v>193</v>
      </c>
    </row>
    <row r="2108" spans="1:14" x14ac:dyDescent="0.3">
      <c r="A2108" t="s">
        <v>194</v>
      </c>
    </row>
    <row r="2109" spans="1:14" x14ac:dyDescent="0.3">
      <c r="A2109" t="s">
        <v>195</v>
      </c>
    </row>
    <row r="2110" spans="1:14" x14ac:dyDescent="0.3">
      <c r="A2110" t="s">
        <v>196</v>
      </c>
    </row>
    <row r="2111" spans="1:14" x14ac:dyDescent="0.3">
      <c r="A2111" t="s">
        <v>197</v>
      </c>
    </row>
    <row r="2112" spans="1:14" x14ac:dyDescent="0.3">
      <c r="A2112" t="s">
        <v>198</v>
      </c>
    </row>
    <row r="2113" spans="1:5" x14ac:dyDescent="0.3">
      <c r="A2113" t="s">
        <v>199</v>
      </c>
    </row>
    <row r="2114" spans="1:5" x14ac:dyDescent="0.3">
      <c r="A2114" t="s">
        <v>200</v>
      </c>
    </row>
    <row r="2115" spans="1:5" x14ac:dyDescent="0.3">
      <c r="A2115" t="s">
        <v>97</v>
      </c>
    </row>
    <row r="2116" spans="1:5" x14ac:dyDescent="0.3">
      <c r="B2116">
        <v>7.1877500000000003</v>
      </c>
      <c r="C2116">
        <v>19.667400000000001</v>
      </c>
      <c r="D2116">
        <v>1.4660299999999999</v>
      </c>
      <c r="E2116">
        <v>0</v>
      </c>
    </row>
    <row r="2117" spans="1:5" x14ac:dyDescent="0.3">
      <c r="A2117" t="s">
        <v>98</v>
      </c>
    </row>
    <row r="2118" spans="1:5" x14ac:dyDescent="0.3">
      <c r="B2118">
        <v>8.0361399999999996</v>
      </c>
      <c r="C2118">
        <v>26.9238</v>
      </c>
      <c r="D2118">
        <v>2.3062999999999998E-3</v>
      </c>
      <c r="E2118">
        <v>0</v>
      </c>
    </row>
    <row r="2119" spans="1:5" x14ac:dyDescent="0.3">
      <c r="A2119" t="s">
        <v>99</v>
      </c>
    </row>
    <row r="2120" spans="1:5" x14ac:dyDescent="0.3">
      <c r="B2120">
        <v>16.250499999999999</v>
      </c>
      <c r="C2120">
        <v>23.613299999999999</v>
      </c>
      <c r="D2120">
        <v>1.53177E-2</v>
      </c>
      <c r="E2120">
        <v>0</v>
      </c>
    </row>
    <row r="2121" spans="1:5" x14ac:dyDescent="0.3">
      <c r="A2121" t="s">
        <v>100</v>
      </c>
    </row>
    <row r="2122" spans="1:5" x14ac:dyDescent="0.3">
      <c r="B2122">
        <v>5.4939499999999999</v>
      </c>
      <c r="C2122">
        <v>12.2788</v>
      </c>
      <c r="D2122">
        <v>5.4987299999999999E-4</v>
      </c>
      <c r="E2122">
        <v>0</v>
      </c>
    </row>
    <row r="2124" spans="1:5" x14ac:dyDescent="0.3">
      <c r="A2124" t="s">
        <v>101</v>
      </c>
    </row>
    <row r="2125" spans="1:5" x14ac:dyDescent="0.3">
      <c r="A2125">
        <v>55.872599999999998</v>
      </c>
    </row>
    <row r="2126" spans="1:5" x14ac:dyDescent="0.3">
      <c r="A2126" t="s">
        <v>102</v>
      </c>
    </row>
    <row r="2127" spans="1:5" x14ac:dyDescent="0.3">
      <c r="A2127">
        <v>14.8301</v>
      </c>
    </row>
    <row r="2128" spans="1:5" x14ac:dyDescent="0.3">
      <c r="A2128" t="s">
        <v>103</v>
      </c>
    </row>
    <row r="2129" spans="1:1" x14ac:dyDescent="0.3">
      <c r="A2129">
        <v>27.539899999999999</v>
      </c>
    </row>
    <row r="2130" spans="1:1" x14ac:dyDescent="0.3">
      <c r="A2130" t="s">
        <v>104</v>
      </c>
    </row>
    <row r="2131" spans="1:1" x14ac:dyDescent="0.3">
      <c r="A2131">
        <v>9.9048300000000005</v>
      </c>
    </row>
    <row r="2132" spans="1:1" x14ac:dyDescent="0.3">
      <c r="A2132" t="s">
        <v>105</v>
      </c>
    </row>
    <row r="2133" spans="1:1" x14ac:dyDescent="0.3">
      <c r="A2133">
        <v>562.14599999999996</v>
      </c>
    </row>
    <row r="2134" spans="1:1" x14ac:dyDescent="0.3">
      <c r="A2134" t="s">
        <v>106</v>
      </c>
    </row>
    <row r="2135" spans="1:1" x14ac:dyDescent="0.3">
      <c r="A2135">
        <v>22.895900000000001</v>
      </c>
    </row>
    <row r="2136" spans="1:1" x14ac:dyDescent="0.3">
      <c r="A2136" t="s">
        <v>107</v>
      </c>
    </row>
    <row r="2137" spans="1:1" x14ac:dyDescent="0.3">
      <c r="A2137">
        <v>5.0171299999999999</v>
      </c>
    </row>
    <row r="2138" spans="1:1" x14ac:dyDescent="0.3">
      <c r="A2138" t="s">
        <v>108</v>
      </c>
    </row>
    <row r="2139" spans="1:1" x14ac:dyDescent="0.3">
      <c r="A2139">
        <v>21.013999999999999</v>
      </c>
    </row>
    <row r="2140" spans="1:1" x14ac:dyDescent="0.3">
      <c r="A2140" t="s">
        <v>109</v>
      </c>
    </row>
    <row r="2141" spans="1:1" x14ac:dyDescent="0.3">
      <c r="A2141">
        <v>29.1767</v>
      </c>
    </row>
    <row r="2144" spans="1:1" x14ac:dyDescent="0.3">
      <c r="A2144" t="s">
        <v>110</v>
      </c>
    </row>
    <row r="2145" spans="1:1" x14ac:dyDescent="0.3">
      <c r="A2145">
        <v>120.71326999999999</v>
      </c>
    </row>
    <row r="2146" spans="1:1" x14ac:dyDescent="0.3">
      <c r="A2146" t="s">
        <v>111</v>
      </c>
    </row>
    <row r="2147" spans="1:1" x14ac:dyDescent="0.3">
      <c r="A2147">
        <v>0</v>
      </c>
    </row>
    <row r="2148" spans="1:1" x14ac:dyDescent="0.3">
      <c r="A2148" t="s">
        <v>112</v>
      </c>
    </row>
    <row r="2149" spans="1:1" x14ac:dyDescent="0.3">
      <c r="A2149">
        <v>0</v>
      </c>
    </row>
    <row r="2150" spans="1:1" x14ac:dyDescent="0.3">
      <c r="A2150" t="s">
        <v>113</v>
      </c>
    </row>
    <row r="2151" spans="1:1" x14ac:dyDescent="0.3">
      <c r="A2151">
        <v>22.657399999999999</v>
      </c>
    </row>
    <row r="2152" spans="1:1" x14ac:dyDescent="0.3">
      <c r="A2152" t="s">
        <v>114</v>
      </c>
    </row>
    <row r="2153" spans="1:1" x14ac:dyDescent="0.3">
      <c r="A2153">
        <v>0</v>
      </c>
    </row>
    <row r="2154" spans="1:1" x14ac:dyDescent="0.3">
      <c r="A2154" t="s">
        <v>115</v>
      </c>
    </row>
    <row r="2155" spans="1:1" x14ac:dyDescent="0.3">
      <c r="A2155">
        <v>0</v>
      </c>
    </row>
    <row r="2156" spans="1:1" x14ac:dyDescent="0.3">
      <c r="A2156" t="s">
        <v>116</v>
      </c>
    </row>
    <row r="2157" spans="1:1" x14ac:dyDescent="0.3">
      <c r="A2157">
        <v>0</v>
      </c>
    </row>
    <row r="2158" spans="1:1" x14ac:dyDescent="0.3">
      <c r="A2158" t="s">
        <v>117</v>
      </c>
    </row>
    <row r="2159" spans="1:1" x14ac:dyDescent="0.3">
      <c r="A2159">
        <v>0</v>
      </c>
    </row>
    <row r="2160" spans="1:1" x14ac:dyDescent="0.3">
      <c r="A2160" t="s">
        <v>118</v>
      </c>
    </row>
    <row r="2161" spans="1:3" x14ac:dyDescent="0.3">
      <c r="A2161">
        <v>0</v>
      </c>
    </row>
    <row r="2163" spans="1:3" x14ac:dyDescent="0.3">
      <c r="A2163" t="s">
        <v>119</v>
      </c>
    </row>
    <row r="2164" spans="1:3" x14ac:dyDescent="0.3">
      <c r="A2164">
        <v>13.815149999999999</v>
      </c>
      <c r="B2164">
        <v>10.945069999999999</v>
      </c>
      <c r="C2164">
        <v>0</v>
      </c>
    </row>
    <row r="2165" spans="1:3" x14ac:dyDescent="0.3">
      <c r="A2165" t="s">
        <v>120</v>
      </c>
    </row>
    <row r="2166" spans="1:3" x14ac:dyDescent="0.3">
      <c r="A2166">
        <v>0</v>
      </c>
      <c r="B2166">
        <v>0</v>
      </c>
      <c r="C2166">
        <v>0</v>
      </c>
    </row>
    <row r="2167" spans="1:3" x14ac:dyDescent="0.3">
      <c r="A2167" t="s">
        <v>121</v>
      </c>
    </row>
    <row r="2168" spans="1:3" x14ac:dyDescent="0.3">
      <c r="A2168">
        <v>0</v>
      </c>
      <c r="B2168">
        <v>0</v>
      </c>
      <c r="C2168">
        <v>0</v>
      </c>
    </row>
    <row r="2169" spans="1:3" x14ac:dyDescent="0.3">
      <c r="A2169" t="s">
        <v>122</v>
      </c>
    </row>
    <row r="2170" spans="1:3" x14ac:dyDescent="0.3">
      <c r="A2170">
        <v>2.12399</v>
      </c>
      <c r="B2170">
        <v>1.4999499999999999</v>
      </c>
      <c r="C2170">
        <v>0</v>
      </c>
    </row>
    <row r="2171" spans="1:3" x14ac:dyDescent="0.3">
      <c r="A2171" t="s">
        <v>123</v>
      </c>
    </row>
    <row r="2172" spans="1:3" x14ac:dyDescent="0.3">
      <c r="A2172">
        <v>0</v>
      </c>
      <c r="B2172">
        <v>0</v>
      </c>
      <c r="C2172">
        <v>0</v>
      </c>
    </row>
    <row r="2173" spans="1:3" x14ac:dyDescent="0.3">
      <c r="A2173" t="s">
        <v>124</v>
      </c>
    </row>
    <row r="2174" spans="1:3" x14ac:dyDescent="0.3">
      <c r="A2174">
        <v>0</v>
      </c>
      <c r="B2174">
        <v>0</v>
      </c>
      <c r="C2174">
        <v>0</v>
      </c>
    </row>
    <row r="2175" spans="1:3" x14ac:dyDescent="0.3">
      <c r="A2175" t="s">
        <v>125</v>
      </c>
    </row>
    <row r="2176" spans="1:3" x14ac:dyDescent="0.3">
      <c r="A2176">
        <v>0</v>
      </c>
      <c r="B2176">
        <v>0</v>
      </c>
      <c r="C2176">
        <v>0</v>
      </c>
    </row>
    <row r="2177" spans="1:5" x14ac:dyDescent="0.3">
      <c r="A2177" t="s">
        <v>126</v>
      </c>
    </row>
    <row r="2178" spans="1:5" x14ac:dyDescent="0.3">
      <c r="A2178">
        <v>0</v>
      </c>
      <c r="B2178">
        <v>0</v>
      </c>
      <c r="C2178">
        <v>0</v>
      </c>
    </row>
    <row r="2179" spans="1:5" x14ac:dyDescent="0.3">
      <c r="A2179" t="s">
        <v>127</v>
      </c>
    </row>
    <row r="2180" spans="1:5" x14ac:dyDescent="0.3">
      <c r="A2180">
        <v>0</v>
      </c>
      <c r="B2180">
        <v>0</v>
      </c>
      <c r="C2180">
        <v>0</v>
      </c>
    </row>
    <row r="2183" spans="1:5" x14ac:dyDescent="0.3">
      <c r="B2183" t="s">
        <v>201</v>
      </c>
    </row>
    <row r="2184" spans="1:5" x14ac:dyDescent="0.3">
      <c r="A2184">
        <v>0.6</v>
      </c>
      <c r="B2184">
        <v>6.3207700000000004</v>
      </c>
      <c r="C2184">
        <v>24.1206</v>
      </c>
      <c r="D2184">
        <v>-5.1082599999999996</v>
      </c>
      <c r="E2184">
        <v>8.8990399999999994</v>
      </c>
    </row>
    <row r="2186" spans="1:5" x14ac:dyDescent="0.3">
      <c r="A2186" t="s">
        <v>128</v>
      </c>
    </row>
    <row r="2187" spans="1:5" x14ac:dyDescent="0.3">
      <c r="A2187">
        <v>0.70311999999999997</v>
      </c>
    </row>
    <row r="2188" spans="1:5" x14ac:dyDescent="0.3">
      <c r="A2188" t="s">
        <v>129</v>
      </c>
    </row>
    <row r="2189" spans="1:5" x14ac:dyDescent="0.3">
      <c r="A2189">
        <v>0.6</v>
      </c>
    </row>
    <row r="2190" spans="1:5" x14ac:dyDescent="0.3">
      <c r="A2190" t="s">
        <v>130</v>
      </c>
    </row>
    <row r="2191" spans="1:5" x14ac:dyDescent="0.3">
      <c r="A2191">
        <v>1.12E-2</v>
      </c>
      <c r="B2191">
        <v>0</v>
      </c>
    </row>
    <row r="2193" spans="1:5" x14ac:dyDescent="0.3">
      <c r="A2193" t="s">
        <v>131</v>
      </c>
    </row>
    <row r="2194" spans="1:5" x14ac:dyDescent="0.3">
      <c r="B2194">
        <v>3.7100000000000001E-2</v>
      </c>
      <c r="C2194">
        <v>0.55039000000000005</v>
      </c>
      <c r="D2194">
        <v>0.76319999999999999</v>
      </c>
      <c r="E2194">
        <v>1.2</v>
      </c>
    </row>
    <row r="2195" spans="1:5" x14ac:dyDescent="0.3">
      <c r="A2195" t="s">
        <v>132</v>
      </c>
    </row>
    <row r="2196" spans="1:5" x14ac:dyDescent="0.3">
      <c r="B2196">
        <v>3.7100000000000001E-2</v>
      </c>
      <c r="C2196">
        <v>1</v>
      </c>
      <c r="D2196">
        <v>1</v>
      </c>
      <c r="E2196">
        <v>1.2</v>
      </c>
    </row>
    <row r="2197" spans="1:5" x14ac:dyDescent="0.3">
      <c r="A2197" t="s">
        <v>133</v>
      </c>
    </row>
    <row r="2198" spans="1:5" x14ac:dyDescent="0.3">
      <c r="B2198">
        <v>1.6959999999999999E-2</v>
      </c>
      <c r="C2198">
        <v>1.933E-2</v>
      </c>
      <c r="D2198">
        <v>1.55E-2</v>
      </c>
      <c r="E2198">
        <v>1.2</v>
      </c>
    </row>
    <row r="2199" spans="1:5" x14ac:dyDescent="0.3">
      <c r="A2199" t="s">
        <v>134</v>
      </c>
    </row>
    <row r="2200" spans="1:5" x14ac:dyDescent="0.3">
      <c r="B2200">
        <v>1.6959999999999999E-2</v>
      </c>
      <c r="C2200">
        <v>1</v>
      </c>
      <c r="D2200">
        <v>1</v>
      </c>
      <c r="E2200">
        <v>1.2</v>
      </c>
    </row>
    <row r="2201" spans="1:5" x14ac:dyDescent="0.3">
      <c r="A2201" t="s">
        <v>135</v>
      </c>
    </row>
    <row r="2202" spans="1:5" x14ac:dyDescent="0.3">
      <c r="B2202">
        <v>20.943249999999999</v>
      </c>
      <c r="C2202">
        <v>4.0000000000000003E-5</v>
      </c>
      <c r="D2202">
        <v>9.0800000000000006E-2</v>
      </c>
      <c r="E2202">
        <v>1.2</v>
      </c>
    </row>
    <row r="2203" spans="1:5" x14ac:dyDescent="0.3">
      <c r="A2203" t="s">
        <v>136</v>
      </c>
    </row>
    <row r="2204" spans="1:5" x14ac:dyDescent="0.3">
      <c r="B2204">
        <v>20.943249999999999</v>
      </c>
      <c r="C2204">
        <v>1</v>
      </c>
      <c r="D2204">
        <v>1</v>
      </c>
      <c r="E2204">
        <v>1.2</v>
      </c>
    </row>
    <row r="2205" spans="1:5" x14ac:dyDescent="0.3">
      <c r="A2205" t="s">
        <v>137</v>
      </c>
    </row>
    <row r="2206" spans="1:5" x14ac:dyDescent="0.3">
      <c r="B2206">
        <v>2.1000000000000001E-4</v>
      </c>
      <c r="C2206">
        <v>0.62146000000000001</v>
      </c>
      <c r="D2206">
        <v>0.63700000000000001</v>
      </c>
      <c r="E2206">
        <v>1.2</v>
      </c>
    </row>
    <row r="2207" spans="1:5" x14ac:dyDescent="0.3">
      <c r="A2207" t="s">
        <v>138</v>
      </c>
    </row>
    <row r="2208" spans="1:5" x14ac:dyDescent="0.3">
      <c r="B2208">
        <v>2.1000000000000001E-4</v>
      </c>
      <c r="C2208">
        <v>1</v>
      </c>
      <c r="D2208">
        <v>1</v>
      </c>
      <c r="E2208">
        <v>1.2</v>
      </c>
    </row>
    <row r="2209" spans="1:5" x14ac:dyDescent="0.3">
      <c r="A2209" t="s">
        <v>139</v>
      </c>
    </row>
    <row r="2210" spans="1:5" x14ac:dyDescent="0.3">
      <c r="B2210">
        <v>0.33694000000000002</v>
      </c>
      <c r="C2210">
        <v>5.5969999999999999E-2</v>
      </c>
      <c r="D2210">
        <v>0.14990000000000001</v>
      </c>
      <c r="E2210">
        <v>1.2</v>
      </c>
    </row>
    <row r="2211" spans="1:5" x14ac:dyDescent="0.3">
      <c r="A2211" t="s">
        <v>140</v>
      </c>
    </row>
    <row r="2212" spans="1:5" x14ac:dyDescent="0.3">
      <c r="B2212">
        <v>0.33694000000000002</v>
      </c>
      <c r="C2212">
        <v>1</v>
      </c>
      <c r="D2212">
        <v>1</v>
      </c>
      <c r="E2212">
        <v>1.2</v>
      </c>
    </row>
    <row r="2213" spans="1:5" x14ac:dyDescent="0.3">
      <c r="A2213" t="s">
        <v>141</v>
      </c>
    </row>
    <row r="2214" spans="1:5" x14ac:dyDescent="0.3">
      <c r="B2214">
        <v>6.2172799999999997</v>
      </c>
      <c r="C2214">
        <v>3.4410000000000003E-2</v>
      </c>
      <c r="D2214">
        <v>5.0000000000000001E-4</v>
      </c>
      <c r="E2214">
        <v>1.2</v>
      </c>
    </row>
    <row r="2215" spans="1:5" x14ac:dyDescent="0.3">
      <c r="A2215" t="s">
        <v>142</v>
      </c>
    </row>
    <row r="2216" spans="1:5" x14ac:dyDescent="0.3">
      <c r="B2216">
        <v>6.2172799999999997</v>
      </c>
      <c r="C2216">
        <v>1</v>
      </c>
      <c r="D2216">
        <v>1</v>
      </c>
      <c r="E2216">
        <v>1.2</v>
      </c>
    </row>
    <row r="2217" spans="1:5" x14ac:dyDescent="0.3">
      <c r="A2217" t="s">
        <v>143</v>
      </c>
    </row>
    <row r="2218" spans="1:5" x14ac:dyDescent="0.3">
      <c r="B2218">
        <v>0.61148999999999998</v>
      </c>
      <c r="C2218">
        <v>4.0000000000000002E-4</v>
      </c>
      <c r="D2218">
        <v>1.5E-3</v>
      </c>
      <c r="E2218">
        <v>1.2</v>
      </c>
    </row>
    <row r="2219" spans="1:5" x14ac:dyDescent="0.3">
      <c r="A2219" t="s">
        <v>144</v>
      </c>
    </row>
    <row r="2220" spans="1:5" x14ac:dyDescent="0.3">
      <c r="B2220">
        <v>0.61148999999999998</v>
      </c>
      <c r="C2220">
        <v>1</v>
      </c>
      <c r="D2220">
        <v>1</v>
      </c>
      <c r="E2220">
        <v>1.2</v>
      </c>
    </row>
    <row r="2221" spans="1:5" x14ac:dyDescent="0.3">
      <c r="A2221" t="s">
        <v>145</v>
      </c>
    </row>
    <row r="2222" spans="1:5" x14ac:dyDescent="0.3">
      <c r="B2222">
        <v>7.9784699999999997</v>
      </c>
      <c r="C2222">
        <v>3.8999999999999999E-4</v>
      </c>
      <c r="D2222">
        <v>4.7E-2</v>
      </c>
      <c r="E2222">
        <v>1.2</v>
      </c>
    </row>
    <row r="2223" spans="1:5" x14ac:dyDescent="0.3">
      <c r="A2223" t="s">
        <v>146</v>
      </c>
    </row>
    <row r="2224" spans="1:5" x14ac:dyDescent="0.3">
      <c r="B2224">
        <v>7.9784699999999997</v>
      </c>
      <c r="C2224">
        <v>1</v>
      </c>
      <c r="D2224">
        <v>1</v>
      </c>
      <c r="E2224">
        <v>1.2</v>
      </c>
    </row>
    <row r="2225" spans="1:5" x14ac:dyDescent="0.3">
      <c r="A2225" t="s">
        <v>147</v>
      </c>
    </row>
    <row r="2226" spans="1:5" x14ac:dyDescent="0.3">
      <c r="B2226">
        <v>0.92757000000000001</v>
      </c>
      <c r="C2226">
        <v>1.077E-2</v>
      </c>
      <c r="D2226">
        <v>2.0999999999999999E-3</v>
      </c>
      <c r="E2226">
        <v>1.2</v>
      </c>
    </row>
    <row r="2227" spans="1:5" x14ac:dyDescent="0.3">
      <c r="A2227" t="s">
        <v>148</v>
      </c>
    </row>
    <row r="2228" spans="1:5" x14ac:dyDescent="0.3">
      <c r="B2228">
        <v>0.92757000000000001</v>
      </c>
      <c r="C2228">
        <v>1</v>
      </c>
      <c r="D2228">
        <v>1</v>
      </c>
      <c r="E2228">
        <v>1.2</v>
      </c>
    </row>
    <row r="2230" spans="1:5" x14ac:dyDescent="0.3">
      <c r="A2230" t="s">
        <v>149</v>
      </c>
    </row>
    <row r="2231" spans="1:5" x14ac:dyDescent="0.3">
      <c r="B2231">
        <v>0</v>
      </c>
      <c r="C2231">
        <v>0.23</v>
      </c>
      <c r="D2231">
        <v>0.23</v>
      </c>
      <c r="E2231">
        <v>0.05</v>
      </c>
    </row>
    <row r="2233" spans="1:5" x14ac:dyDescent="0.3">
      <c r="A2233" t="s">
        <v>150</v>
      </c>
    </row>
    <row r="2234" spans="1:5" x14ac:dyDescent="0.3">
      <c r="B2234">
        <v>0</v>
      </c>
      <c r="C2234">
        <v>0.8</v>
      </c>
      <c r="D2234">
        <v>0.8</v>
      </c>
      <c r="E2234">
        <v>300</v>
      </c>
    </row>
    <row r="2236" spans="1:5" x14ac:dyDescent="0.3">
      <c r="A2236" t="s">
        <v>151</v>
      </c>
    </row>
    <row r="2237" spans="1:5" x14ac:dyDescent="0.3">
      <c r="B2237">
        <v>0</v>
      </c>
      <c r="C2237">
        <v>0.6</v>
      </c>
      <c r="D2237">
        <v>0.6</v>
      </c>
      <c r="E2237">
        <v>15</v>
      </c>
    </row>
    <row r="2239" spans="1:5" x14ac:dyDescent="0.3">
      <c r="A2239" t="s">
        <v>152</v>
      </c>
    </row>
    <row r="2240" spans="1:5" x14ac:dyDescent="0.3">
      <c r="A2240">
        <v>448</v>
      </c>
    </row>
    <row r="2242" spans="1:3" x14ac:dyDescent="0.3">
      <c r="A2242" t="s">
        <v>153</v>
      </c>
    </row>
    <row r="2243" spans="1:3" x14ac:dyDescent="0.3">
      <c r="A2243">
        <v>0.8</v>
      </c>
      <c r="B2243">
        <v>300</v>
      </c>
      <c r="C2243">
        <v>-6</v>
      </c>
    </row>
    <row r="2245" spans="1:3" x14ac:dyDescent="0.3">
      <c r="A2245" t="s">
        <v>202</v>
      </c>
    </row>
    <row r="2246" spans="1:3" x14ac:dyDescent="0.3">
      <c r="A2246">
        <v>0.6</v>
      </c>
      <c r="B2246">
        <v>15</v>
      </c>
      <c r="C2246">
        <v>-4</v>
      </c>
    </row>
    <row r="2248" spans="1:3" x14ac:dyDescent="0.3">
      <c r="A2248" t="s">
        <v>203</v>
      </c>
    </row>
    <row r="2249" spans="1:3" x14ac:dyDescent="0.3">
      <c r="A2249">
        <v>1959</v>
      </c>
      <c r="B2249">
        <v>2012</v>
      </c>
    </row>
    <row r="2251" spans="1:3" x14ac:dyDescent="0.3">
      <c r="A2251" t="s">
        <v>204</v>
      </c>
    </row>
    <row r="2252" spans="1:3" x14ac:dyDescent="0.3">
      <c r="A2252">
        <v>1977</v>
      </c>
      <c r="B2252">
        <v>2010</v>
      </c>
    </row>
    <row r="2254" spans="1:3" x14ac:dyDescent="0.3">
      <c r="A2254" t="s">
        <v>154</v>
      </c>
    </row>
    <row r="2255" spans="1:3" x14ac:dyDescent="0.3">
      <c r="A2255">
        <v>1970</v>
      </c>
      <c r="B2255">
        <v>2012</v>
      </c>
    </row>
    <row r="2257" spans="1:45" x14ac:dyDescent="0.3">
      <c r="A2257" t="s">
        <v>205</v>
      </c>
    </row>
    <row r="2258" spans="1:45" x14ac:dyDescent="0.3">
      <c r="A2258">
        <v>0.23</v>
      </c>
      <c r="B2258">
        <v>0.05</v>
      </c>
      <c r="C2258">
        <v>-4</v>
      </c>
    </row>
    <row r="2260" spans="1:45" x14ac:dyDescent="0.3">
      <c r="A2260" t="s">
        <v>206</v>
      </c>
    </row>
    <row r="2261" spans="1:45" x14ac:dyDescent="0.3">
      <c r="B2261">
        <v>0.76319999999999999</v>
      </c>
      <c r="C2261">
        <v>1.55E-2</v>
      </c>
      <c r="D2261">
        <v>9.0800000000000006E-2</v>
      </c>
      <c r="E2261">
        <v>0.63700000000000001</v>
      </c>
      <c r="F2261">
        <v>0.14990000000000001</v>
      </c>
      <c r="G2261">
        <v>5.0000000000000001E-4</v>
      </c>
      <c r="H2261">
        <v>1.5E-3</v>
      </c>
      <c r="I2261">
        <v>4.7E-2</v>
      </c>
      <c r="J2261">
        <v>2.0999999999999999E-3</v>
      </c>
      <c r="K2261">
        <v>1.2</v>
      </c>
      <c r="L2261">
        <v>1.2</v>
      </c>
      <c r="M2261">
        <v>1.2</v>
      </c>
      <c r="N2261">
        <v>1.2</v>
      </c>
      <c r="O2261">
        <v>1.2</v>
      </c>
      <c r="P2261">
        <v>1.2</v>
      </c>
      <c r="Q2261">
        <v>1.2</v>
      </c>
      <c r="R2261">
        <v>1.2</v>
      </c>
      <c r="S2261">
        <v>1.2</v>
      </c>
      <c r="T2261">
        <v>3</v>
      </c>
      <c r="U2261">
        <v>5</v>
      </c>
      <c r="V2261">
        <v>3</v>
      </c>
      <c r="W2261">
        <v>3</v>
      </c>
      <c r="X2261">
        <v>3</v>
      </c>
      <c r="Y2261">
        <v>4</v>
      </c>
      <c r="Z2261">
        <v>4</v>
      </c>
      <c r="AA2261">
        <v>4</v>
      </c>
      <c r="AB2261">
        <v>4</v>
      </c>
    </row>
    <row r="2262" spans="1:45" x14ac:dyDescent="0.3">
      <c r="A2262" t="s">
        <v>207</v>
      </c>
    </row>
    <row r="2263" spans="1:45" x14ac:dyDescent="0.3"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1.2</v>
      </c>
      <c r="L2263">
        <v>1.2</v>
      </c>
      <c r="M2263">
        <v>1.2</v>
      </c>
      <c r="N2263">
        <v>1.2</v>
      </c>
      <c r="O2263">
        <v>1.2</v>
      </c>
      <c r="P2263">
        <v>1.2</v>
      </c>
      <c r="Q2263">
        <v>1.2</v>
      </c>
      <c r="R2263">
        <v>1.2</v>
      </c>
      <c r="S2263">
        <v>1.2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</row>
    <row r="2265" spans="1:45" x14ac:dyDescent="0.3">
      <c r="A2265" t="s">
        <v>208</v>
      </c>
    </row>
    <row r="2266" spans="1:45" x14ac:dyDescent="0.3">
      <c r="A2266">
        <v>0.05</v>
      </c>
    </row>
    <row r="2268" spans="1:45" x14ac:dyDescent="0.3">
      <c r="A2268" t="s">
        <v>155</v>
      </c>
    </row>
    <row r="2269" spans="1:45" x14ac:dyDescent="0.3">
      <c r="A2269">
        <v>10</v>
      </c>
    </row>
    <row r="2271" spans="1:45" x14ac:dyDescent="0.3">
      <c r="A2271" t="s">
        <v>209</v>
      </c>
    </row>
    <row r="2272" spans="1:45" x14ac:dyDescent="0.3">
      <c r="A2272">
        <v>1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>
        <v>2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>
        <v>3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>
        <v>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7" spans="1:45" x14ac:dyDescent="0.3">
      <c r="A2277" t="s">
        <v>210</v>
      </c>
    </row>
    <row r="2278" spans="1:45" x14ac:dyDescent="0.3">
      <c r="A2278">
        <v>1</v>
      </c>
      <c r="B2278">
        <v>1</v>
      </c>
    </row>
    <row r="2279" spans="1:45" x14ac:dyDescent="0.3">
      <c r="A2279">
        <v>2</v>
      </c>
      <c r="B2279">
        <v>1</v>
      </c>
    </row>
    <row r="2280" spans="1:45" x14ac:dyDescent="0.3">
      <c r="A2280">
        <v>3</v>
      </c>
      <c r="B2280">
        <v>1</v>
      </c>
    </row>
    <row r="2281" spans="1:45" x14ac:dyDescent="0.3">
      <c r="A2281">
        <v>4</v>
      </c>
      <c r="B2281">
        <v>1</v>
      </c>
    </row>
    <row r="2282" spans="1:45" x14ac:dyDescent="0.3">
      <c r="A2282">
        <v>5</v>
      </c>
      <c r="B2282">
        <v>1</v>
      </c>
    </row>
    <row r="2283" spans="1:45" x14ac:dyDescent="0.3">
      <c r="A2283">
        <v>6</v>
      </c>
      <c r="B2283">
        <v>1</v>
      </c>
    </row>
    <row r="2284" spans="1:45" x14ac:dyDescent="0.3">
      <c r="A2284">
        <v>7</v>
      </c>
      <c r="B2284">
        <v>1</v>
      </c>
    </row>
    <row r="2285" spans="1:45" x14ac:dyDescent="0.3">
      <c r="A2285">
        <v>8</v>
      </c>
      <c r="B2285">
        <v>1</v>
      </c>
    </row>
    <row r="2286" spans="1:45" x14ac:dyDescent="0.3">
      <c r="A2286">
        <v>9</v>
      </c>
      <c r="B2286">
        <v>1</v>
      </c>
    </row>
    <row r="2288" spans="1:45" x14ac:dyDescent="0.3">
      <c r="A2288" t="s">
        <v>211</v>
      </c>
    </row>
    <row r="2289" spans="1:10" x14ac:dyDescent="0.3">
      <c r="B2289">
        <v>2</v>
      </c>
      <c r="C2289">
        <v>-5</v>
      </c>
      <c r="D2289">
        <v>-5</v>
      </c>
      <c r="E2289">
        <v>3</v>
      </c>
      <c r="F2289">
        <v>-5</v>
      </c>
      <c r="G2289">
        <v>-5</v>
      </c>
      <c r="H2289">
        <v>-5</v>
      </c>
      <c r="I2289">
        <v>-5</v>
      </c>
      <c r="J2289">
        <v>-5</v>
      </c>
    </row>
    <row r="2291" spans="1:10" x14ac:dyDescent="0.3">
      <c r="A2291" t="s">
        <v>212</v>
      </c>
    </row>
    <row r="2292" spans="1:10" x14ac:dyDescent="0.3">
      <c r="B2292">
        <v>9</v>
      </c>
      <c r="C2292">
        <v>10</v>
      </c>
      <c r="D2292">
        <v>10</v>
      </c>
      <c r="E2292">
        <v>9</v>
      </c>
    </row>
    <row r="2294" spans="1:10" x14ac:dyDescent="0.3">
      <c r="A2294" t="s">
        <v>213</v>
      </c>
    </row>
    <row r="2295" spans="1:10" x14ac:dyDescent="0.3">
      <c r="B2295">
        <v>10</v>
      </c>
      <c r="C2295">
        <v>10</v>
      </c>
      <c r="D2295">
        <v>10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</v>
      </c>
    </row>
    <row r="2297" spans="1:10" x14ac:dyDescent="0.3">
      <c r="A2297" t="s">
        <v>156</v>
      </c>
    </row>
    <row r="2298" spans="1:10" x14ac:dyDescent="0.3">
      <c r="B2298">
        <v>2</v>
      </c>
      <c r="C2298">
        <v>3</v>
      </c>
      <c r="D2298">
        <v>4</v>
      </c>
      <c r="E2298">
        <v>3</v>
      </c>
    </row>
    <row r="2300" spans="1:10" x14ac:dyDescent="0.3">
      <c r="A2300" t="s">
        <v>157</v>
      </c>
    </row>
    <row r="2301" spans="1:10" x14ac:dyDescent="0.3">
      <c r="B2301">
        <v>-1</v>
      </c>
      <c r="C2301">
        <v>-1</v>
      </c>
      <c r="D2301">
        <v>-1</v>
      </c>
      <c r="E2301">
        <v>-1</v>
      </c>
    </row>
    <row r="2303" spans="1:10" x14ac:dyDescent="0.3">
      <c r="A2303" t="s">
        <v>214</v>
      </c>
    </row>
    <row r="2304" spans="1:10" x14ac:dyDescent="0.3">
      <c r="B2304">
        <v>-1</v>
      </c>
      <c r="C2304">
        <v>-1</v>
      </c>
      <c r="D2304">
        <v>-1</v>
      </c>
      <c r="E2304">
        <v>-1</v>
      </c>
    </row>
    <row r="2306" spans="1:10" x14ac:dyDescent="0.3">
      <c r="A2306" t="s">
        <v>215</v>
      </c>
    </row>
    <row r="2307" spans="1:10" x14ac:dyDescent="0.3">
      <c r="B2307">
        <v>2</v>
      </c>
      <c r="C2307">
        <v>-5</v>
      </c>
      <c r="D2307">
        <v>-5</v>
      </c>
      <c r="E2307">
        <v>3</v>
      </c>
      <c r="F2307">
        <v>-5</v>
      </c>
      <c r="G2307">
        <v>-5</v>
      </c>
      <c r="H2307">
        <v>-5</v>
      </c>
      <c r="I2307">
        <v>-5</v>
      </c>
      <c r="J2307">
        <v>-5</v>
      </c>
    </row>
    <row r="2309" spans="1:10" x14ac:dyDescent="0.3">
      <c r="A2309" t="s">
        <v>216</v>
      </c>
    </row>
    <row r="2310" spans="1:10" x14ac:dyDescent="0.3">
      <c r="B2310">
        <v>-2</v>
      </c>
      <c r="C2310">
        <v>-2</v>
      </c>
      <c r="D2310">
        <v>-2</v>
      </c>
      <c r="E2310">
        <v>-2</v>
      </c>
      <c r="F2310">
        <v>-2</v>
      </c>
      <c r="G2310">
        <v>-2</v>
      </c>
      <c r="H2310">
        <v>-2</v>
      </c>
      <c r="I2310">
        <v>-2</v>
      </c>
      <c r="J2310">
        <v>-2</v>
      </c>
    </row>
    <row r="2312" spans="1:10" x14ac:dyDescent="0.3">
      <c r="A2312" t="s">
        <v>217</v>
      </c>
    </row>
    <row r="2313" spans="1:10" x14ac:dyDescent="0.3">
      <c r="B2313">
        <v>-1</v>
      </c>
      <c r="C2313">
        <v>-1</v>
      </c>
      <c r="D2313">
        <v>-1</v>
      </c>
      <c r="E2313">
        <v>-1</v>
      </c>
      <c r="F2313">
        <v>-1</v>
      </c>
      <c r="G2313">
        <v>-1</v>
      </c>
      <c r="H2313">
        <v>-1</v>
      </c>
      <c r="I2313">
        <v>-1</v>
      </c>
      <c r="J2313">
        <v>-1</v>
      </c>
    </row>
    <row r="2315" spans="1:10" x14ac:dyDescent="0.3">
      <c r="A2315" t="s">
        <v>158</v>
      </c>
    </row>
    <row r="2316" spans="1:10" x14ac:dyDescent="0.3">
      <c r="A2316">
        <v>1975</v>
      </c>
      <c r="B2316">
        <v>42.77814</v>
      </c>
      <c r="C2316">
        <v>10.63287</v>
      </c>
      <c r="D2316">
        <v>6.4751399999999997</v>
      </c>
      <c r="E2316">
        <v>6.9396699999999996</v>
      </c>
      <c r="F2316">
        <v>1.51475</v>
      </c>
      <c r="G2316">
        <v>5.7977299999999996</v>
      </c>
      <c r="H2316">
        <v>7.1525600000000003</v>
      </c>
    </row>
    <row r="2317" spans="1:10" x14ac:dyDescent="0.3">
      <c r="A2317">
        <v>1976</v>
      </c>
      <c r="B2317">
        <v>25.86871</v>
      </c>
      <c r="C2317">
        <v>763.47901999999999</v>
      </c>
      <c r="D2317">
        <v>6.6894900000000002</v>
      </c>
      <c r="E2317">
        <v>6.7283499999999998</v>
      </c>
      <c r="F2317">
        <v>1.07379</v>
      </c>
      <c r="G2317">
        <v>6.2092799999999997</v>
      </c>
      <c r="H2317">
        <v>7.1696999999999997</v>
      </c>
    </row>
    <row r="2318" spans="1:10" x14ac:dyDescent="0.3">
      <c r="A2318">
        <v>1977</v>
      </c>
      <c r="B2318">
        <v>28.868169999999999</v>
      </c>
      <c r="C2318">
        <v>5.8565300000000002</v>
      </c>
      <c r="D2318">
        <v>5.99057</v>
      </c>
      <c r="E2318">
        <v>6.53653</v>
      </c>
      <c r="F2318">
        <v>1.32124</v>
      </c>
      <c r="G2318">
        <v>5.3997000000000002</v>
      </c>
      <c r="H2318">
        <v>6.5814500000000002</v>
      </c>
    </row>
    <row r="2319" spans="1:10" x14ac:dyDescent="0.3">
      <c r="A2319">
        <v>1978</v>
      </c>
      <c r="B2319">
        <v>43.867159999999998</v>
      </c>
      <c r="C2319">
        <v>165.78139999999999</v>
      </c>
      <c r="D2319">
        <v>6.1856</v>
      </c>
      <c r="E2319">
        <v>6.3289099999999996</v>
      </c>
      <c r="F2319">
        <v>1.8451900000000001</v>
      </c>
      <c r="G2319">
        <v>5.3604099999999999</v>
      </c>
      <c r="H2319">
        <v>7.0107999999999997</v>
      </c>
    </row>
    <row r="2320" spans="1:10" x14ac:dyDescent="0.3">
      <c r="A2320">
        <v>1979</v>
      </c>
      <c r="B2320">
        <v>46.945180000000001</v>
      </c>
      <c r="C2320">
        <v>59.729239999999997</v>
      </c>
      <c r="D2320">
        <v>6.3492699999999997</v>
      </c>
      <c r="E2320">
        <v>6.1499199999999998</v>
      </c>
      <c r="F2320">
        <v>1.54067</v>
      </c>
      <c r="G2320">
        <v>5.6602600000000001</v>
      </c>
      <c r="H2320">
        <v>7.0382800000000003</v>
      </c>
    </row>
    <row r="2321" spans="1:8" x14ac:dyDescent="0.3">
      <c r="A2321">
        <v>1980</v>
      </c>
      <c r="B2321">
        <v>51.214489999999998</v>
      </c>
      <c r="C2321">
        <v>30.96827</v>
      </c>
      <c r="D2321">
        <v>6.3691300000000002</v>
      </c>
      <c r="E2321">
        <v>6.1124999999999998</v>
      </c>
      <c r="F2321">
        <v>1.42814</v>
      </c>
      <c r="G2321">
        <v>5.7304500000000003</v>
      </c>
      <c r="H2321">
        <v>7.0078199999999997</v>
      </c>
    </row>
    <row r="2322" spans="1:8" x14ac:dyDescent="0.3">
      <c r="A2322">
        <v>1981</v>
      </c>
      <c r="B2322">
        <v>98.156310000000005</v>
      </c>
      <c r="C2322">
        <v>398.76272</v>
      </c>
      <c r="D2322">
        <v>6.2468199999999996</v>
      </c>
      <c r="E2322">
        <v>6.1794599999999997</v>
      </c>
      <c r="F2322">
        <v>1.34521</v>
      </c>
      <c r="G2322">
        <v>5.6452299999999997</v>
      </c>
      <c r="H2322">
        <v>6.84842</v>
      </c>
    </row>
    <row r="2323" spans="1:8" x14ac:dyDescent="0.3">
      <c r="A2323">
        <v>1982</v>
      </c>
      <c r="B2323">
        <v>55.666330000000002</v>
      </c>
      <c r="C2323">
        <v>99.568830000000005</v>
      </c>
      <c r="D2323">
        <v>6.3051199999999996</v>
      </c>
      <c r="E2323">
        <v>6.1542000000000003</v>
      </c>
      <c r="F2323">
        <v>1.50589</v>
      </c>
      <c r="G2323">
        <v>5.6316600000000001</v>
      </c>
      <c r="H2323">
        <v>6.9785700000000004</v>
      </c>
    </row>
    <row r="2324" spans="1:8" x14ac:dyDescent="0.3">
      <c r="A2324">
        <v>1983</v>
      </c>
      <c r="B2324">
        <v>54.381680000000003</v>
      </c>
      <c r="C2324">
        <v>17.52806</v>
      </c>
      <c r="D2324">
        <v>6.2916400000000001</v>
      </c>
      <c r="E2324">
        <v>6.0003500000000001</v>
      </c>
      <c r="F2324">
        <v>1.2195100000000001</v>
      </c>
      <c r="G2324">
        <v>5.7462600000000004</v>
      </c>
      <c r="H2324">
        <v>6.8370199999999999</v>
      </c>
    </row>
    <row r="2325" spans="1:8" x14ac:dyDescent="0.3">
      <c r="A2325">
        <v>1984</v>
      </c>
      <c r="B2325">
        <v>39.75412</v>
      </c>
      <c r="C2325">
        <v>54.353549999999998</v>
      </c>
      <c r="D2325">
        <v>5.5566199999999997</v>
      </c>
      <c r="E2325">
        <v>5.7954999999999997</v>
      </c>
      <c r="F2325">
        <v>1.76112</v>
      </c>
      <c r="G2325">
        <v>4.7690299999999999</v>
      </c>
      <c r="H2325">
        <v>6.34422</v>
      </c>
    </row>
    <row r="2326" spans="1:8" x14ac:dyDescent="0.3">
      <c r="A2326">
        <v>1985</v>
      </c>
      <c r="B2326">
        <v>88.894779999999997</v>
      </c>
      <c r="C2326">
        <v>922.71070999999995</v>
      </c>
      <c r="D2326">
        <v>5.5718500000000004</v>
      </c>
      <c r="E2326">
        <v>5.6131399999999996</v>
      </c>
      <c r="F2326">
        <v>1.2542899999999999</v>
      </c>
      <c r="G2326">
        <v>5.0109199999999996</v>
      </c>
      <c r="H2326">
        <v>6.13279</v>
      </c>
    </row>
    <row r="2327" spans="1:8" x14ac:dyDescent="0.3">
      <c r="A2327">
        <v>1986</v>
      </c>
      <c r="B2327">
        <v>11.812720000000001</v>
      </c>
      <c r="C2327">
        <v>98.331149999999994</v>
      </c>
      <c r="D2327">
        <v>5.4074499999999999</v>
      </c>
      <c r="E2327">
        <v>5.6431100000000001</v>
      </c>
      <c r="F2327">
        <v>2.3367900000000001</v>
      </c>
      <c r="G2327">
        <v>4.3624099999999997</v>
      </c>
      <c r="H2327">
        <v>6.4524999999999997</v>
      </c>
    </row>
    <row r="2328" spans="1:8" x14ac:dyDescent="0.3">
      <c r="A2328">
        <v>1987</v>
      </c>
      <c r="B2328">
        <v>21.151109999999999</v>
      </c>
      <c r="C2328">
        <v>1.3210299999999999</v>
      </c>
      <c r="D2328">
        <v>3.73516</v>
      </c>
      <c r="E2328">
        <v>4.5932399999999998</v>
      </c>
      <c r="F2328">
        <v>0.98624000000000001</v>
      </c>
      <c r="G2328">
        <v>3.2940999999999998</v>
      </c>
      <c r="H2328">
        <v>4.1762199999999998</v>
      </c>
    </row>
    <row r="2329" spans="1:8" x14ac:dyDescent="0.3">
      <c r="A2329">
        <v>1988</v>
      </c>
      <c r="B2329">
        <v>51.735390000000002</v>
      </c>
      <c r="C2329">
        <v>7.0232200000000002</v>
      </c>
      <c r="D2329">
        <v>4.4586899999999998</v>
      </c>
      <c r="E2329">
        <v>4.7740099999999996</v>
      </c>
      <c r="F2329">
        <v>0.83562999999999998</v>
      </c>
      <c r="G2329">
        <v>4.0849799999999998</v>
      </c>
      <c r="H2329">
        <v>4.8323999999999998</v>
      </c>
    </row>
    <row r="2330" spans="1:8" x14ac:dyDescent="0.3">
      <c r="A2330">
        <v>1989</v>
      </c>
      <c r="B2330">
        <v>27.994050000000001</v>
      </c>
      <c r="C2330">
        <v>4.26912</v>
      </c>
      <c r="D2330">
        <v>5.4792199999999998</v>
      </c>
      <c r="E2330">
        <v>5.0386199999999999</v>
      </c>
      <c r="F2330">
        <v>0.91034999999999999</v>
      </c>
      <c r="G2330">
        <v>5.0720900000000002</v>
      </c>
      <c r="H2330">
        <v>5.8863399999999997</v>
      </c>
    </row>
    <row r="2331" spans="1:8" x14ac:dyDescent="0.3">
      <c r="A2331">
        <v>1990</v>
      </c>
      <c r="B2331">
        <v>10.105409999999999</v>
      </c>
      <c r="C2331">
        <v>1.7908299999999999</v>
      </c>
      <c r="D2331">
        <v>5.3616400000000004</v>
      </c>
      <c r="E2331">
        <v>4.3527199999999997</v>
      </c>
      <c r="F2331">
        <v>1.35015</v>
      </c>
      <c r="G2331">
        <v>4.7578300000000002</v>
      </c>
      <c r="H2331">
        <v>5.9654400000000001</v>
      </c>
    </row>
    <row r="2332" spans="1:8" x14ac:dyDescent="0.3">
      <c r="A2332">
        <v>1991</v>
      </c>
      <c r="B2332">
        <v>23.154589999999999</v>
      </c>
      <c r="C2332">
        <v>2.9544199999999998</v>
      </c>
      <c r="D2332">
        <v>5.2260600000000004</v>
      </c>
      <c r="E2332">
        <v>4.2175000000000002</v>
      </c>
      <c r="F2332">
        <v>1.73356</v>
      </c>
      <c r="G2332">
        <v>4.4507899999999996</v>
      </c>
      <c r="H2332">
        <v>6.0013300000000003</v>
      </c>
    </row>
    <row r="2333" spans="1:8" x14ac:dyDescent="0.3">
      <c r="A2333">
        <v>1992</v>
      </c>
      <c r="B2333">
        <v>16.786380000000001</v>
      </c>
      <c r="C2333">
        <v>2.6823000000000001</v>
      </c>
      <c r="D2333">
        <v>5.0411200000000003</v>
      </c>
      <c r="E2333">
        <v>4.0671299999999997</v>
      </c>
      <c r="F2333">
        <v>1.59517</v>
      </c>
      <c r="G2333">
        <v>4.3277400000000004</v>
      </c>
      <c r="H2333">
        <v>5.7545099999999998</v>
      </c>
    </row>
    <row r="2334" spans="1:8" x14ac:dyDescent="0.3">
      <c r="A2334">
        <v>1993</v>
      </c>
      <c r="B2334">
        <v>19.905239999999999</v>
      </c>
      <c r="C2334">
        <v>2.4653299999999998</v>
      </c>
      <c r="D2334">
        <v>3.49525</v>
      </c>
      <c r="E2334">
        <v>4.0848899999999997</v>
      </c>
      <c r="F2334">
        <v>0.92581999999999998</v>
      </c>
      <c r="G2334">
        <v>3.08121</v>
      </c>
      <c r="H2334">
        <v>3.9092899999999999</v>
      </c>
    </row>
    <row r="2335" spans="1:8" x14ac:dyDescent="0.3">
      <c r="A2335">
        <v>1994</v>
      </c>
      <c r="B2335">
        <v>42.819980000000001</v>
      </c>
      <c r="C2335">
        <v>287.21751999999998</v>
      </c>
      <c r="D2335">
        <v>4.0003399999999996</v>
      </c>
      <c r="E2335">
        <v>4.0834200000000003</v>
      </c>
      <c r="F2335">
        <v>1.4080299999999999</v>
      </c>
      <c r="G2335">
        <v>3.3706499999999999</v>
      </c>
      <c r="H2335">
        <v>4.6300299999999996</v>
      </c>
    </row>
    <row r="2336" spans="1:8" x14ac:dyDescent="0.3">
      <c r="A2336">
        <v>1995</v>
      </c>
      <c r="B2336">
        <v>86.266310000000004</v>
      </c>
      <c r="C2336">
        <v>10.73099</v>
      </c>
      <c r="D2336">
        <v>3.6962899999999999</v>
      </c>
      <c r="E2336">
        <v>4.0710800000000003</v>
      </c>
      <c r="F2336">
        <v>1.2277400000000001</v>
      </c>
      <c r="G2336">
        <v>3.14723</v>
      </c>
      <c r="H2336">
        <v>4.2453599999999998</v>
      </c>
    </row>
    <row r="2337" spans="1:8" x14ac:dyDescent="0.3">
      <c r="A2337">
        <v>1996</v>
      </c>
      <c r="B2337">
        <v>20.767849999999999</v>
      </c>
      <c r="C2337">
        <v>2.8471700000000002</v>
      </c>
      <c r="D2337">
        <v>3.2769599999999999</v>
      </c>
      <c r="E2337">
        <v>3.9592000000000001</v>
      </c>
      <c r="F2337">
        <v>1.1511899999999999</v>
      </c>
      <c r="G2337">
        <v>2.76213</v>
      </c>
      <c r="H2337">
        <v>3.7917900000000002</v>
      </c>
    </row>
    <row r="2338" spans="1:8" x14ac:dyDescent="0.3">
      <c r="A2338">
        <v>1997</v>
      </c>
      <c r="B2338">
        <v>27.564589999999999</v>
      </c>
      <c r="C2338">
        <v>3.3848099999999999</v>
      </c>
      <c r="D2338">
        <v>3.4046599999999998</v>
      </c>
      <c r="E2338">
        <v>3.7606299999999999</v>
      </c>
      <c r="F2338">
        <v>0.65490999999999999</v>
      </c>
      <c r="G2338">
        <v>3.11178</v>
      </c>
      <c r="H2338">
        <v>3.69754</v>
      </c>
    </row>
    <row r="2339" spans="1:8" x14ac:dyDescent="0.3">
      <c r="A2339">
        <v>1998</v>
      </c>
      <c r="B2339">
        <v>34.494019999999999</v>
      </c>
      <c r="C2339">
        <v>1265.5226399999999</v>
      </c>
      <c r="D2339">
        <v>3.5848</v>
      </c>
      <c r="E2339">
        <v>3.6095899999999999</v>
      </c>
      <c r="F2339">
        <v>0.88168000000000002</v>
      </c>
      <c r="G2339">
        <v>3.1905000000000001</v>
      </c>
      <c r="H2339">
        <v>3.9790999999999999</v>
      </c>
    </row>
    <row r="2340" spans="1:8" x14ac:dyDescent="0.3">
      <c r="A2340">
        <v>1999</v>
      </c>
      <c r="B2340">
        <v>26.43364</v>
      </c>
      <c r="C2340">
        <v>5.5139399999999998</v>
      </c>
      <c r="D2340">
        <v>3.2274699999999998</v>
      </c>
      <c r="E2340">
        <v>3.5104199999999999</v>
      </c>
      <c r="F2340">
        <v>0.66442999999999997</v>
      </c>
      <c r="G2340">
        <v>2.93032</v>
      </c>
      <c r="H2340">
        <v>3.52461</v>
      </c>
    </row>
    <row r="2341" spans="1:8" x14ac:dyDescent="0.3">
      <c r="A2341">
        <v>2000</v>
      </c>
      <c r="B2341">
        <v>17.266349999999999</v>
      </c>
      <c r="C2341">
        <v>13.588340000000001</v>
      </c>
      <c r="D2341">
        <v>3.1940200000000001</v>
      </c>
      <c r="E2341">
        <v>3.5351499999999998</v>
      </c>
      <c r="F2341">
        <v>1.2574700000000001</v>
      </c>
      <c r="G2341">
        <v>2.6316600000000001</v>
      </c>
      <c r="H2341">
        <v>3.7563800000000001</v>
      </c>
    </row>
    <row r="2342" spans="1:8" x14ac:dyDescent="0.3">
      <c r="A2342">
        <v>2001</v>
      </c>
      <c r="B2342">
        <v>34.714660000000002</v>
      </c>
      <c r="C2342">
        <v>1.75221</v>
      </c>
      <c r="D2342">
        <v>3.1366900000000002</v>
      </c>
      <c r="E2342">
        <v>3.6119599999999998</v>
      </c>
      <c r="F2342">
        <v>0.62912000000000001</v>
      </c>
      <c r="G2342">
        <v>2.85534</v>
      </c>
      <c r="H2342">
        <v>3.41804</v>
      </c>
    </row>
    <row r="2343" spans="1:8" x14ac:dyDescent="0.3">
      <c r="A2343">
        <v>2002</v>
      </c>
      <c r="B2343">
        <v>43.218229999999998</v>
      </c>
      <c r="C2343">
        <v>5.6792400000000001</v>
      </c>
      <c r="D2343">
        <v>3.2901500000000001</v>
      </c>
      <c r="E2343">
        <v>3.75427</v>
      </c>
      <c r="F2343">
        <v>1.10605</v>
      </c>
      <c r="G2343">
        <v>2.7955100000000002</v>
      </c>
      <c r="H2343">
        <v>3.7847900000000001</v>
      </c>
    </row>
    <row r="2344" spans="1:8" x14ac:dyDescent="0.3">
      <c r="A2344">
        <v>2003</v>
      </c>
      <c r="B2344">
        <v>21.183199999999999</v>
      </c>
      <c r="C2344">
        <v>10.0588</v>
      </c>
      <c r="D2344">
        <v>3.2645900000000001</v>
      </c>
      <c r="E2344">
        <v>3.56114</v>
      </c>
      <c r="F2344">
        <v>0.94052000000000002</v>
      </c>
      <c r="G2344">
        <v>2.8439800000000002</v>
      </c>
      <c r="H2344">
        <v>3.6852</v>
      </c>
    </row>
    <row r="2345" spans="1:8" x14ac:dyDescent="0.3">
      <c r="A2345">
        <v>2004</v>
      </c>
      <c r="B2345">
        <v>21.946259999999999</v>
      </c>
      <c r="C2345">
        <v>4.0876400000000004</v>
      </c>
      <c r="D2345">
        <v>4.0857200000000002</v>
      </c>
      <c r="E2345">
        <v>3.7343799999999998</v>
      </c>
      <c r="F2345">
        <v>0.71033000000000002</v>
      </c>
      <c r="G2345">
        <v>3.7680500000000001</v>
      </c>
      <c r="H2345">
        <v>4.4033899999999999</v>
      </c>
    </row>
    <row r="2346" spans="1:8" x14ac:dyDescent="0.3">
      <c r="A2346">
        <v>2005</v>
      </c>
      <c r="B2346">
        <v>14.077199999999999</v>
      </c>
      <c r="C2346">
        <v>3.0955599999999999</v>
      </c>
      <c r="D2346">
        <v>3.1912400000000001</v>
      </c>
      <c r="E2346">
        <v>3.8632200000000001</v>
      </c>
      <c r="F2346">
        <v>1.1822900000000001</v>
      </c>
      <c r="G2346">
        <v>2.6625100000000002</v>
      </c>
      <c r="H2346">
        <v>3.7199800000000001</v>
      </c>
    </row>
    <row r="2347" spans="1:8" x14ac:dyDescent="0.3">
      <c r="A2347">
        <v>2006</v>
      </c>
      <c r="B2347">
        <v>26.594000000000001</v>
      </c>
      <c r="C2347">
        <v>14.073869999999999</v>
      </c>
      <c r="D2347">
        <v>3.6564999999999999</v>
      </c>
      <c r="E2347">
        <v>3.8927700000000001</v>
      </c>
      <c r="F2347">
        <v>0.88637999999999995</v>
      </c>
      <c r="G2347">
        <v>3.2601</v>
      </c>
      <c r="H2347">
        <v>4.0529000000000002</v>
      </c>
    </row>
    <row r="2348" spans="1:8" x14ac:dyDescent="0.3">
      <c r="A2348">
        <v>2007</v>
      </c>
      <c r="B2348">
        <v>54.410870000000003</v>
      </c>
      <c r="C2348">
        <v>2793.1067400000002</v>
      </c>
      <c r="D2348">
        <v>3.7444600000000001</v>
      </c>
      <c r="E2348">
        <v>3.7643900000000001</v>
      </c>
      <c r="F2348">
        <v>1.0530999999999999</v>
      </c>
      <c r="G2348">
        <v>3.2735099999999999</v>
      </c>
      <c r="H2348">
        <v>4.2154199999999999</v>
      </c>
    </row>
    <row r="2349" spans="1:8" x14ac:dyDescent="0.3">
      <c r="A2349">
        <v>2008</v>
      </c>
      <c r="B2349">
        <v>10.585889999999999</v>
      </c>
      <c r="C2349">
        <v>3.9459</v>
      </c>
      <c r="D2349">
        <v>3.02887</v>
      </c>
      <c r="E2349">
        <v>3.7082899999999999</v>
      </c>
      <c r="F2349">
        <v>1.3496300000000001</v>
      </c>
      <c r="G2349">
        <v>2.4253</v>
      </c>
      <c r="H2349">
        <v>3.6324399999999999</v>
      </c>
    </row>
    <row r="2350" spans="1:8" x14ac:dyDescent="0.3">
      <c r="A2350">
        <v>2009</v>
      </c>
      <c r="B2350">
        <v>76.211939999999998</v>
      </c>
      <c r="C2350">
        <v>19846.303909999999</v>
      </c>
      <c r="D2350">
        <v>3.7827899999999999</v>
      </c>
      <c r="E2350">
        <v>3.78966</v>
      </c>
      <c r="F2350">
        <v>0.96799000000000002</v>
      </c>
      <c r="G2350">
        <v>3.3498899999999998</v>
      </c>
      <c r="H2350">
        <v>4.2156900000000004</v>
      </c>
    </row>
    <row r="2351" spans="1:8" x14ac:dyDescent="0.3">
      <c r="A2351">
        <v>2010</v>
      </c>
      <c r="B2351">
        <v>45.228400000000001</v>
      </c>
      <c r="C2351">
        <v>118.41057000000001</v>
      </c>
      <c r="D2351">
        <v>3.2435200000000002</v>
      </c>
      <c r="E2351">
        <v>3.3631799999999998</v>
      </c>
      <c r="F2351">
        <v>1.3021</v>
      </c>
      <c r="G2351">
        <v>2.6612</v>
      </c>
      <c r="H2351">
        <v>3.8258299999999998</v>
      </c>
    </row>
    <row r="2352" spans="1:8" x14ac:dyDescent="0.3">
      <c r="A2352">
        <v>2011</v>
      </c>
      <c r="B2352">
        <v>51.337969999999999</v>
      </c>
      <c r="C2352">
        <v>3.1272799999999998</v>
      </c>
      <c r="D2352">
        <v>2.3935599999999999</v>
      </c>
      <c r="E2352">
        <v>2.8756400000000002</v>
      </c>
      <c r="F2352">
        <v>0.85250999999999999</v>
      </c>
      <c r="G2352">
        <v>2.0123099999999998</v>
      </c>
      <c r="H2352">
        <v>2.7748200000000001</v>
      </c>
    </row>
    <row r="2353" spans="1:8" x14ac:dyDescent="0.3">
      <c r="A2353">
        <v>2012</v>
      </c>
      <c r="B2353">
        <v>8.9034999999999993</v>
      </c>
      <c r="C2353">
        <v>3.7698100000000001</v>
      </c>
      <c r="D2353">
        <v>3.59118</v>
      </c>
      <c r="E2353">
        <v>3.1103499999999999</v>
      </c>
      <c r="F2353">
        <v>0.93357999999999997</v>
      </c>
      <c r="G2353">
        <v>3.17367</v>
      </c>
      <c r="H2353">
        <v>4.0086899999999996</v>
      </c>
    </row>
    <row r="2354" spans="1:8" x14ac:dyDescent="0.3">
      <c r="A2354" t="s">
        <v>159</v>
      </c>
    </row>
    <row r="2355" spans="1:8" x14ac:dyDescent="0.3">
      <c r="A2355">
        <v>1975</v>
      </c>
      <c r="B2355">
        <v>44.489820000000002</v>
      </c>
      <c r="C2355">
        <v>450.59052000000003</v>
      </c>
      <c r="D2355">
        <v>7.4153000000000002</v>
      </c>
      <c r="E2355">
        <v>7.34476</v>
      </c>
      <c r="F2355">
        <v>1.4972799999999999</v>
      </c>
      <c r="G2355">
        <v>6.9917999999999996</v>
      </c>
      <c r="H2355">
        <v>7.8387900000000004</v>
      </c>
    </row>
    <row r="2356" spans="1:8" x14ac:dyDescent="0.3">
      <c r="A2356">
        <v>1976</v>
      </c>
      <c r="B2356">
        <v>33.508470000000003</v>
      </c>
      <c r="C2356">
        <v>34.919960000000003</v>
      </c>
      <c r="D2356">
        <v>7.4276099999999996</v>
      </c>
      <c r="E2356">
        <v>7.2269800000000002</v>
      </c>
      <c r="F2356">
        <v>1.1856100000000001</v>
      </c>
      <c r="G2356">
        <v>7.0922700000000001</v>
      </c>
      <c r="H2356">
        <v>7.7629599999999996</v>
      </c>
    </row>
    <row r="2357" spans="1:8" x14ac:dyDescent="0.3">
      <c r="A2357">
        <v>1977</v>
      </c>
      <c r="B2357">
        <v>72.411019999999994</v>
      </c>
      <c r="C2357">
        <v>15.53763</v>
      </c>
      <c r="D2357">
        <v>6.8361499999999999</v>
      </c>
      <c r="E2357">
        <v>7.1400199999999998</v>
      </c>
      <c r="F2357">
        <v>1.1977800000000001</v>
      </c>
      <c r="G2357">
        <v>6.4973700000000001</v>
      </c>
      <c r="H2357">
        <v>7.1749299999999998</v>
      </c>
    </row>
    <row r="2358" spans="1:8" x14ac:dyDescent="0.3">
      <c r="A2358">
        <v>1978</v>
      </c>
      <c r="B2358">
        <v>34.36318</v>
      </c>
      <c r="C2358">
        <v>3.0018799999999999</v>
      </c>
      <c r="D2358">
        <v>6.2807599999999999</v>
      </c>
      <c r="E2358">
        <v>7.0066100000000002</v>
      </c>
      <c r="F2358">
        <v>1.2576099999999999</v>
      </c>
      <c r="G2358">
        <v>5.9250499999999997</v>
      </c>
      <c r="H2358">
        <v>6.6364700000000001</v>
      </c>
    </row>
    <row r="2359" spans="1:8" x14ac:dyDescent="0.3">
      <c r="A2359">
        <v>1979</v>
      </c>
      <c r="B2359">
        <v>54.983600000000003</v>
      </c>
      <c r="C2359">
        <v>46.519370000000002</v>
      </c>
      <c r="D2359">
        <v>6.5343</v>
      </c>
      <c r="E2359">
        <v>6.7918700000000003</v>
      </c>
      <c r="F2359">
        <v>1.75674</v>
      </c>
      <c r="G2359">
        <v>6.03742</v>
      </c>
      <c r="H2359">
        <v>7.03118</v>
      </c>
    </row>
    <row r="2360" spans="1:8" x14ac:dyDescent="0.3">
      <c r="A2360">
        <v>1980</v>
      </c>
      <c r="B2360">
        <v>96.100859999999997</v>
      </c>
      <c r="C2360">
        <v>11.212160000000001</v>
      </c>
      <c r="D2360">
        <v>6.2347999999999999</v>
      </c>
      <c r="E2360">
        <v>6.67021</v>
      </c>
      <c r="F2360">
        <v>1.4579500000000001</v>
      </c>
      <c r="G2360">
        <v>5.8224299999999998</v>
      </c>
      <c r="H2360">
        <v>6.64717</v>
      </c>
    </row>
    <row r="2361" spans="1:8" x14ac:dyDescent="0.3">
      <c r="A2361">
        <v>1981</v>
      </c>
      <c r="B2361">
        <v>160.58597</v>
      </c>
      <c r="C2361">
        <v>33.067239999999998</v>
      </c>
      <c r="D2361">
        <v>6.4849300000000003</v>
      </c>
      <c r="E2361">
        <v>6.7051100000000003</v>
      </c>
      <c r="F2361">
        <v>1.26616</v>
      </c>
      <c r="G2361">
        <v>6.1268000000000002</v>
      </c>
      <c r="H2361">
        <v>6.8430499999999999</v>
      </c>
    </row>
    <row r="2362" spans="1:8" x14ac:dyDescent="0.3">
      <c r="A2362">
        <v>1982</v>
      </c>
      <c r="B2362">
        <v>133.85201000000001</v>
      </c>
      <c r="C2362">
        <v>396.29217</v>
      </c>
      <c r="D2362">
        <v>6.6690100000000001</v>
      </c>
      <c r="E2362">
        <v>6.7404000000000002</v>
      </c>
      <c r="F2362">
        <v>1.42117</v>
      </c>
      <c r="G2362">
        <v>6.2670399999999997</v>
      </c>
      <c r="H2362">
        <v>7.0709799999999996</v>
      </c>
    </row>
    <row r="2363" spans="1:8" x14ac:dyDescent="0.3">
      <c r="A2363">
        <v>1983</v>
      </c>
      <c r="B2363">
        <v>66.795140000000004</v>
      </c>
      <c r="C2363">
        <v>9.4825999999999997</v>
      </c>
      <c r="D2363">
        <v>6.1441499999999998</v>
      </c>
      <c r="E2363">
        <v>6.6624800000000004</v>
      </c>
      <c r="F2363">
        <v>1.59612</v>
      </c>
      <c r="G2363">
        <v>5.6927000000000003</v>
      </c>
      <c r="H2363">
        <v>6.5956000000000001</v>
      </c>
    </row>
    <row r="2364" spans="1:8" x14ac:dyDescent="0.3">
      <c r="A2364">
        <v>1984</v>
      </c>
      <c r="B2364">
        <v>178.1335</v>
      </c>
      <c r="C2364">
        <v>31806.381549999998</v>
      </c>
      <c r="D2364">
        <v>6.5024199999999999</v>
      </c>
      <c r="E2364">
        <v>6.51119</v>
      </c>
      <c r="F2364">
        <v>1.5652299999999999</v>
      </c>
      <c r="G2364">
        <v>6.0597000000000003</v>
      </c>
      <c r="H2364">
        <v>6.9451299999999998</v>
      </c>
    </row>
    <row r="2365" spans="1:8" x14ac:dyDescent="0.3">
      <c r="A2365">
        <v>1985</v>
      </c>
      <c r="B2365">
        <v>163.08493000000001</v>
      </c>
      <c r="C2365">
        <v>64.02516</v>
      </c>
      <c r="D2365">
        <v>6.4499500000000003</v>
      </c>
      <c r="E2365">
        <v>6.28322</v>
      </c>
      <c r="F2365">
        <v>1.3341099999999999</v>
      </c>
      <c r="G2365">
        <v>6.0726100000000001</v>
      </c>
      <c r="H2365">
        <v>6.8273000000000001</v>
      </c>
    </row>
    <row r="2366" spans="1:8" x14ac:dyDescent="0.3">
      <c r="A2366">
        <v>1986</v>
      </c>
      <c r="B2366">
        <v>111.93206000000001</v>
      </c>
      <c r="C2366">
        <v>38.766849999999998</v>
      </c>
      <c r="D2366">
        <v>6.4561099999999998</v>
      </c>
      <c r="E2366">
        <v>6.2430899999999996</v>
      </c>
      <c r="F2366">
        <v>1.3263100000000001</v>
      </c>
      <c r="G2366">
        <v>6.0809699999999998</v>
      </c>
      <c r="H2366">
        <v>6.8312499999999998</v>
      </c>
    </row>
    <row r="2367" spans="1:8" x14ac:dyDescent="0.3">
      <c r="A2367">
        <v>1987</v>
      </c>
      <c r="B2367">
        <v>30.185600000000001</v>
      </c>
      <c r="C2367">
        <v>128.56899000000001</v>
      </c>
      <c r="D2367">
        <v>6.2857900000000004</v>
      </c>
      <c r="E2367">
        <v>6.4492900000000004</v>
      </c>
      <c r="F2367">
        <v>1.85395</v>
      </c>
      <c r="G2367">
        <v>5.7614099999999997</v>
      </c>
      <c r="H2367">
        <v>6.8101599999999998</v>
      </c>
    </row>
    <row r="2368" spans="1:8" x14ac:dyDescent="0.3">
      <c r="A2368">
        <v>1988</v>
      </c>
      <c r="B2368">
        <v>62.147820000000003</v>
      </c>
      <c r="C2368">
        <v>13.10206</v>
      </c>
      <c r="D2368">
        <v>5.9725299999999999</v>
      </c>
      <c r="E2368">
        <v>6.4489900000000002</v>
      </c>
      <c r="F2368">
        <v>1.7246300000000001</v>
      </c>
      <c r="G2368">
        <v>5.4847299999999999</v>
      </c>
      <c r="H2368">
        <v>6.4603299999999999</v>
      </c>
    </row>
    <row r="2369" spans="1:8" x14ac:dyDescent="0.3">
      <c r="A2369">
        <v>1989</v>
      </c>
      <c r="B2369">
        <v>81.130139999999997</v>
      </c>
      <c r="C2369">
        <v>38.34563</v>
      </c>
      <c r="D2369">
        <v>6.37296</v>
      </c>
      <c r="E2369">
        <v>6.5866300000000004</v>
      </c>
      <c r="F2369">
        <v>1.3231599999999999</v>
      </c>
      <c r="G2369">
        <v>5.99871</v>
      </c>
      <c r="H2369">
        <v>6.7472000000000003</v>
      </c>
    </row>
    <row r="2370" spans="1:8" x14ac:dyDescent="0.3">
      <c r="A2370">
        <v>1990</v>
      </c>
      <c r="B2370">
        <v>102.9045</v>
      </c>
      <c r="C2370">
        <v>34.649639999999998</v>
      </c>
      <c r="D2370">
        <v>7.0268199999999998</v>
      </c>
      <c r="E2370">
        <v>6.8182900000000002</v>
      </c>
      <c r="F2370">
        <v>1.2275</v>
      </c>
      <c r="G2370">
        <v>6.6796300000000004</v>
      </c>
      <c r="H2370">
        <v>7.3740100000000002</v>
      </c>
    </row>
    <row r="2371" spans="1:8" x14ac:dyDescent="0.3">
      <c r="A2371">
        <v>1991</v>
      </c>
      <c r="B2371">
        <v>41.286090000000002</v>
      </c>
      <c r="C2371">
        <v>5.3513000000000002</v>
      </c>
      <c r="D2371">
        <v>7.76884</v>
      </c>
      <c r="E2371">
        <v>7.0808299999999997</v>
      </c>
      <c r="F2371">
        <v>1.59158</v>
      </c>
      <c r="G2371">
        <v>7.3186799999999996</v>
      </c>
      <c r="H2371">
        <v>8.2190100000000008</v>
      </c>
    </row>
    <row r="2372" spans="1:8" x14ac:dyDescent="0.3">
      <c r="A2372">
        <v>1992</v>
      </c>
      <c r="B2372">
        <v>12.911580000000001</v>
      </c>
      <c r="C2372">
        <v>1.5465100000000001</v>
      </c>
      <c r="D2372">
        <v>8.3075600000000005</v>
      </c>
      <c r="E2372">
        <v>6.7287999999999997</v>
      </c>
      <c r="F2372">
        <v>1.96332</v>
      </c>
      <c r="G2372">
        <v>7.7522500000000001</v>
      </c>
      <c r="H2372">
        <v>8.8628699999999991</v>
      </c>
    </row>
    <row r="2373" spans="1:8" x14ac:dyDescent="0.3">
      <c r="A2373">
        <v>1993</v>
      </c>
      <c r="B2373">
        <v>104.92482</v>
      </c>
      <c r="C2373">
        <v>87.871629999999996</v>
      </c>
      <c r="D2373">
        <v>6.9930599999999998</v>
      </c>
      <c r="E2373">
        <v>6.7539899999999999</v>
      </c>
      <c r="F2373">
        <v>2.24099</v>
      </c>
      <c r="G2373">
        <v>6.35921</v>
      </c>
      <c r="H2373">
        <v>7.6269</v>
      </c>
    </row>
    <row r="2374" spans="1:8" x14ac:dyDescent="0.3">
      <c r="A2374">
        <v>1994</v>
      </c>
      <c r="B2374">
        <v>138.75066000000001</v>
      </c>
      <c r="C2374">
        <v>29.940439999999999</v>
      </c>
      <c r="D2374">
        <v>7.0256699999999999</v>
      </c>
      <c r="E2374">
        <v>6.6312100000000003</v>
      </c>
      <c r="F2374">
        <v>2.1583999999999999</v>
      </c>
      <c r="G2374">
        <v>6.4151800000000003</v>
      </c>
      <c r="H2374">
        <v>7.6361499999999998</v>
      </c>
    </row>
    <row r="2375" spans="1:8" x14ac:dyDescent="0.3">
      <c r="A2375">
        <v>1995</v>
      </c>
      <c r="B2375">
        <v>219.65755999999999</v>
      </c>
      <c r="C2375">
        <v>487248.41558999999</v>
      </c>
      <c r="D2375">
        <v>6.1732199999999997</v>
      </c>
      <c r="E2375">
        <v>6.1705300000000003</v>
      </c>
      <c r="F2375">
        <v>1.8716900000000001</v>
      </c>
      <c r="G2375">
        <v>5.6438199999999998</v>
      </c>
      <c r="H2375">
        <v>6.70261</v>
      </c>
    </row>
    <row r="2376" spans="1:8" x14ac:dyDescent="0.3">
      <c r="A2376">
        <v>1996</v>
      </c>
      <c r="B2376">
        <v>33.378</v>
      </c>
      <c r="C2376">
        <v>6.2099500000000001</v>
      </c>
      <c r="D2376">
        <v>5.8375700000000004</v>
      </c>
      <c r="E2376">
        <v>5.0687800000000003</v>
      </c>
      <c r="F2376">
        <v>1.91581</v>
      </c>
      <c r="G2376">
        <v>5.2957000000000001</v>
      </c>
      <c r="H2376">
        <v>6.3794500000000003</v>
      </c>
    </row>
    <row r="2377" spans="1:8" x14ac:dyDescent="0.3">
      <c r="A2377">
        <v>1997</v>
      </c>
      <c r="B2377">
        <v>169.39161999999999</v>
      </c>
      <c r="C2377">
        <v>288.49137000000002</v>
      </c>
      <c r="D2377">
        <v>4.9462400000000004</v>
      </c>
      <c r="E2377">
        <v>5.05579</v>
      </c>
      <c r="F2377">
        <v>1.86083</v>
      </c>
      <c r="G2377">
        <v>4.4199099999999998</v>
      </c>
      <c r="H2377">
        <v>5.4725599999999996</v>
      </c>
    </row>
    <row r="2378" spans="1:8" x14ac:dyDescent="0.3">
      <c r="A2378">
        <v>1998</v>
      </c>
      <c r="B2378">
        <v>76.780649999999994</v>
      </c>
      <c r="C2378">
        <v>10.564209999999999</v>
      </c>
      <c r="D2378">
        <v>4.41805</v>
      </c>
      <c r="E2378">
        <v>4.9775</v>
      </c>
      <c r="F2378">
        <v>1.8183400000000001</v>
      </c>
      <c r="G2378">
        <v>3.9037500000000001</v>
      </c>
      <c r="H2378">
        <v>4.9323600000000001</v>
      </c>
    </row>
    <row r="2379" spans="1:8" x14ac:dyDescent="0.3">
      <c r="A2379">
        <v>1999</v>
      </c>
      <c r="B2379">
        <v>43.920070000000003</v>
      </c>
      <c r="C2379">
        <v>4.1964399999999999</v>
      </c>
      <c r="D2379">
        <v>4.1021200000000002</v>
      </c>
      <c r="E2379">
        <v>4.87913</v>
      </c>
      <c r="F2379">
        <v>1.59172</v>
      </c>
      <c r="G2379">
        <v>3.65191</v>
      </c>
      <c r="H2379">
        <v>4.5523199999999999</v>
      </c>
    </row>
    <row r="2380" spans="1:8" x14ac:dyDescent="0.3">
      <c r="A2380">
        <v>2000</v>
      </c>
      <c r="B2380">
        <v>80.395629999999997</v>
      </c>
      <c r="C2380">
        <v>6.9818499999999997</v>
      </c>
      <c r="D2380">
        <v>4.6851900000000004</v>
      </c>
      <c r="E2380">
        <v>5.2932199999999998</v>
      </c>
      <c r="F2380">
        <v>1.6066100000000001</v>
      </c>
      <c r="G2380">
        <v>4.2307699999999997</v>
      </c>
      <c r="H2380">
        <v>5.1396100000000002</v>
      </c>
    </row>
    <row r="2381" spans="1:8" x14ac:dyDescent="0.3">
      <c r="A2381">
        <v>2001</v>
      </c>
      <c r="B2381">
        <v>207.61509000000001</v>
      </c>
      <c r="C2381">
        <v>1924.0823499999999</v>
      </c>
      <c r="D2381">
        <v>5.20505</v>
      </c>
      <c r="E2381">
        <v>5.1634099999999998</v>
      </c>
      <c r="F2381">
        <v>1.82639</v>
      </c>
      <c r="G2381">
        <v>4.6884699999999997</v>
      </c>
      <c r="H2381">
        <v>5.7216300000000002</v>
      </c>
    </row>
    <row r="2382" spans="1:8" x14ac:dyDescent="0.3">
      <c r="A2382">
        <v>2002</v>
      </c>
      <c r="B2382">
        <v>174.52937</v>
      </c>
      <c r="C2382">
        <v>109.17752</v>
      </c>
      <c r="D2382">
        <v>5.3633499999999996</v>
      </c>
      <c r="E2382">
        <v>5.15876</v>
      </c>
      <c r="F2382">
        <v>2.1377100000000002</v>
      </c>
      <c r="G2382">
        <v>4.7587099999999998</v>
      </c>
      <c r="H2382">
        <v>5.9679900000000004</v>
      </c>
    </row>
    <row r="2383" spans="1:8" x14ac:dyDescent="0.3">
      <c r="A2383">
        <v>2003</v>
      </c>
      <c r="B2383">
        <v>387.63589999999999</v>
      </c>
      <c r="C2383">
        <v>289.97320000000002</v>
      </c>
      <c r="D2383">
        <v>5.3702800000000002</v>
      </c>
      <c r="E2383">
        <v>5.2708500000000003</v>
      </c>
      <c r="F2383">
        <v>1.69316</v>
      </c>
      <c r="G2383">
        <v>4.8913799999999998</v>
      </c>
      <c r="H2383">
        <v>5.8491799999999996</v>
      </c>
    </row>
    <row r="2384" spans="1:8" x14ac:dyDescent="0.3">
      <c r="A2384">
        <v>2004</v>
      </c>
      <c r="B2384">
        <v>337.51873000000001</v>
      </c>
      <c r="C2384">
        <v>159.49221</v>
      </c>
      <c r="D2384">
        <v>5.80558</v>
      </c>
      <c r="E2384">
        <v>5.9339300000000001</v>
      </c>
      <c r="F2384">
        <v>1.6209199999999999</v>
      </c>
      <c r="G2384">
        <v>5.3471099999999998</v>
      </c>
      <c r="H2384">
        <v>6.2640500000000001</v>
      </c>
    </row>
    <row r="2385" spans="1:8" x14ac:dyDescent="0.3">
      <c r="A2385">
        <v>2005</v>
      </c>
      <c r="B2385">
        <v>57.38241</v>
      </c>
      <c r="C2385">
        <v>45.939709999999998</v>
      </c>
      <c r="D2385">
        <v>6.3837900000000003</v>
      </c>
      <c r="E2385">
        <v>6.1465100000000001</v>
      </c>
      <c r="F2385">
        <v>1.60825</v>
      </c>
      <c r="G2385">
        <v>5.9288999999999996</v>
      </c>
      <c r="H2385">
        <v>6.8386699999999996</v>
      </c>
    </row>
    <row r="2386" spans="1:8" x14ac:dyDescent="0.3">
      <c r="A2386">
        <v>2006</v>
      </c>
      <c r="B2386">
        <v>25.544910000000002</v>
      </c>
      <c r="C2386">
        <v>4.4475300000000004</v>
      </c>
      <c r="D2386">
        <v>7.3163499999999999</v>
      </c>
      <c r="E2386">
        <v>6.41432</v>
      </c>
      <c r="F2386">
        <v>1.9023099999999999</v>
      </c>
      <c r="G2386">
        <v>6.7782999999999998</v>
      </c>
      <c r="H2386">
        <v>7.8544099999999997</v>
      </c>
    </row>
    <row r="2387" spans="1:8" x14ac:dyDescent="0.3">
      <c r="A2387">
        <v>2007</v>
      </c>
      <c r="B2387">
        <v>17.275749999999999</v>
      </c>
      <c r="C2387">
        <v>15.389530000000001</v>
      </c>
      <c r="D2387">
        <v>7.2164599999999997</v>
      </c>
      <c r="E2387">
        <v>6.6256300000000001</v>
      </c>
      <c r="F2387">
        <v>2.31779</v>
      </c>
      <c r="G2387">
        <v>6.5608899999999997</v>
      </c>
      <c r="H2387">
        <v>7.8720299999999996</v>
      </c>
    </row>
    <row r="2388" spans="1:8" x14ac:dyDescent="0.3">
      <c r="A2388">
        <v>2008</v>
      </c>
      <c r="B2388">
        <v>7.7889499999999998</v>
      </c>
      <c r="C2388">
        <v>5.0249800000000002</v>
      </c>
      <c r="D2388">
        <v>7.7874800000000004</v>
      </c>
      <c r="E2388">
        <v>6.7755999999999998</v>
      </c>
      <c r="F2388">
        <v>2.2682799999999999</v>
      </c>
      <c r="G2388">
        <v>7.1459099999999998</v>
      </c>
      <c r="H2388">
        <v>8.4290500000000002</v>
      </c>
    </row>
    <row r="2389" spans="1:8" x14ac:dyDescent="0.3">
      <c r="A2389">
        <v>2009</v>
      </c>
      <c r="B2389">
        <v>26.909210000000002</v>
      </c>
      <c r="C2389">
        <v>10.765280000000001</v>
      </c>
      <c r="D2389">
        <v>7.3073499999999996</v>
      </c>
      <c r="E2389">
        <v>6.6469800000000001</v>
      </c>
      <c r="F2389">
        <v>2.1667000000000001</v>
      </c>
      <c r="G2389">
        <v>6.6945100000000002</v>
      </c>
      <c r="H2389">
        <v>7.9201899999999998</v>
      </c>
    </row>
    <row r="2390" spans="1:8" x14ac:dyDescent="0.3">
      <c r="A2390">
        <v>2010</v>
      </c>
      <c r="B2390">
        <v>22.667159999999999</v>
      </c>
      <c r="C2390">
        <v>37.118769999999998</v>
      </c>
      <c r="D2390">
        <v>6.0933900000000003</v>
      </c>
      <c r="E2390">
        <v>6.4718200000000001</v>
      </c>
      <c r="F2390">
        <v>2.3056100000000002</v>
      </c>
      <c r="G2390">
        <v>5.4412599999999998</v>
      </c>
      <c r="H2390">
        <v>6.7455100000000003</v>
      </c>
    </row>
    <row r="2391" spans="1:8" x14ac:dyDescent="0.3">
      <c r="A2391">
        <v>2011</v>
      </c>
      <c r="B2391">
        <v>43.366120000000002</v>
      </c>
      <c r="C2391">
        <v>4571.7961100000002</v>
      </c>
      <c r="D2391">
        <v>6.4394799999999996</v>
      </c>
      <c r="E2391">
        <v>6.41134</v>
      </c>
      <c r="F2391">
        <v>1.90296</v>
      </c>
      <c r="G2391">
        <v>5.9012399999999996</v>
      </c>
      <c r="H2391">
        <v>6.9777199999999997</v>
      </c>
    </row>
    <row r="2392" spans="1:8" x14ac:dyDescent="0.3">
      <c r="A2392">
        <v>2012</v>
      </c>
      <c r="B2392">
        <v>11.99188</v>
      </c>
      <c r="C2392">
        <v>92.481139999999996</v>
      </c>
      <c r="D2392">
        <v>6.0378400000000001</v>
      </c>
      <c r="E2392">
        <v>6.1685499999999998</v>
      </c>
      <c r="F2392">
        <v>1.2570399999999999</v>
      </c>
      <c r="G2392">
        <v>5.6822999999999997</v>
      </c>
      <c r="H2392">
        <v>6.3933900000000001</v>
      </c>
    </row>
    <row r="2393" spans="1:8" x14ac:dyDescent="0.3">
      <c r="A2393" t="s">
        <v>160</v>
      </c>
    </row>
    <row r="2394" spans="1:8" x14ac:dyDescent="0.3">
      <c r="A2394">
        <v>1979</v>
      </c>
      <c r="B2394">
        <v>17.939080000000001</v>
      </c>
      <c r="C2394">
        <v>372.30721</v>
      </c>
      <c r="D2394">
        <v>7.7186000000000003</v>
      </c>
      <c r="E2394">
        <v>7.7862299999999998</v>
      </c>
      <c r="F2394">
        <v>1.3049599999999999</v>
      </c>
      <c r="G2394">
        <v>7.3494999999999999</v>
      </c>
      <c r="H2394">
        <v>8.0876999999999999</v>
      </c>
    </row>
    <row r="2395" spans="1:8" x14ac:dyDescent="0.3">
      <c r="A2395">
        <v>1980</v>
      </c>
      <c r="B2395">
        <v>47.816319999999997</v>
      </c>
      <c r="C2395">
        <v>3.1707100000000001</v>
      </c>
      <c r="D2395">
        <v>6.6636600000000001</v>
      </c>
      <c r="E2395">
        <v>7.5058800000000003</v>
      </c>
      <c r="F2395">
        <v>1.4997</v>
      </c>
      <c r="G2395">
        <v>6.2394800000000004</v>
      </c>
      <c r="H2395">
        <v>7.0878399999999999</v>
      </c>
    </row>
    <row r="2396" spans="1:8" x14ac:dyDescent="0.3">
      <c r="A2396">
        <v>1981</v>
      </c>
      <c r="B2396">
        <v>57.110370000000003</v>
      </c>
      <c r="C2396">
        <v>8.8612500000000001</v>
      </c>
      <c r="D2396">
        <v>6.9375099999999996</v>
      </c>
      <c r="E2396">
        <v>7.3728300000000004</v>
      </c>
      <c r="F2396">
        <v>1.2958499999999999</v>
      </c>
      <c r="G2396">
        <v>6.5709799999999996</v>
      </c>
      <c r="H2396">
        <v>7.30403</v>
      </c>
    </row>
    <row r="2397" spans="1:8" x14ac:dyDescent="0.3">
      <c r="A2397">
        <v>1982</v>
      </c>
      <c r="B2397">
        <v>54.258240000000001</v>
      </c>
      <c r="C2397">
        <v>1333.58753</v>
      </c>
      <c r="D2397">
        <v>7.2736599999999996</v>
      </c>
      <c r="E2397">
        <v>7.3106400000000002</v>
      </c>
      <c r="F2397">
        <v>1.35073</v>
      </c>
      <c r="G2397">
        <v>6.89161</v>
      </c>
      <c r="H2397">
        <v>7.6557000000000004</v>
      </c>
    </row>
    <row r="2398" spans="1:8" x14ac:dyDescent="0.3">
      <c r="A2398">
        <v>1983</v>
      </c>
      <c r="B2398">
        <v>68.92407</v>
      </c>
      <c r="C2398">
        <v>7.1573099999999998</v>
      </c>
      <c r="D2398">
        <v>6.5755999999999997</v>
      </c>
      <c r="E2398">
        <v>7.1703099999999997</v>
      </c>
      <c r="F2398">
        <v>1.59104</v>
      </c>
      <c r="G2398">
        <v>6.1255800000000002</v>
      </c>
      <c r="H2398">
        <v>7.0256100000000004</v>
      </c>
    </row>
    <row r="2399" spans="1:8" x14ac:dyDescent="0.3">
      <c r="A2399">
        <v>1984</v>
      </c>
      <c r="B2399">
        <v>86.096519999999998</v>
      </c>
      <c r="C2399">
        <v>42.671300000000002</v>
      </c>
      <c r="D2399">
        <v>6.7397600000000004</v>
      </c>
      <c r="E2399">
        <v>6.9762399999999998</v>
      </c>
      <c r="F2399">
        <v>1.54474</v>
      </c>
      <c r="G2399">
        <v>6.3028399999999998</v>
      </c>
      <c r="H2399">
        <v>7.1766800000000002</v>
      </c>
    </row>
    <row r="2400" spans="1:8" x14ac:dyDescent="0.3">
      <c r="A2400">
        <v>1985</v>
      </c>
      <c r="B2400">
        <v>92.323480000000004</v>
      </c>
      <c r="C2400">
        <v>16.704599999999999</v>
      </c>
      <c r="D2400">
        <v>6.3534499999999996</v>
      </c>
      <c r="E2400">
        <v>6.6984700000000004</v>
      </c>
      <c r="F2400">
        <v>1.4101699999999999</v>
      </c>
      <c r="G2400">
        <v>5.9545899999999996</v>
      </c>
      <c r="H2400">
        <v>6.7523</v>
      </c>
    </row>
    <row r="2401" spans="1:8" x14ac:dyDescent="0.3">
      <c r="A2401">
        <v>1986</v>
      </c>
      <c r="B2401">
        <v>114.77324</v>
      </c>
      <c r="C2401">
        <v>19.826170000000001</v>
      </c>
      <c r="D2401">
        <v>6.2271200000000002</v>
      </c>
      <c r="E2401">
        <v>6.5483500000000001</v>
      </c>
      <c r="F2401">
        <v>1.4303600000000001</v>
      </c>
      <c r="G2401">
        <v>5.8225499999999997</v>
      </c>
      <c r="H2401">
        <v>6.6316800000000002</v>
      </c>
    </row>
    <row r="2402" spans="1:8" x14ac:dyDescent="0.3">
      <c r="A2402">
        <v>1987</v>
      </c>
      <c r="B2402">
        <v>35.791289999999996</v>
      </c>
      <c r="C2402">
        <v>91.989329999999995</v>
      </c>
      <c r="D2402">
        <v>6.3731900000000001</v>
      </c>
      <c r="E2402">
        <v>6.5474899999999998</v>
      </c>
      <c r="F2402">
        <v>1.6718</v>
      </c>
      <c r="G2402">
        <v>5.9003300000000003</v>
      </c>
      <c r="H2402">
        <v>6.8460400000000003</v>
      </c>
    </row>
    <row r="2403" spans="1:8" x14ac:dyDescent="0.3">
      <c r="A2403">
        <v>1988</v>
      </c>
      <c r="B2403">
        <v>56.890729999999998</v>
      </c>
      <c r="C2403">
        <v>18.677440000000001</v>
      </c>
      <c r="D2403">
        <v>6.2200800000000003</v>
      </c>
      <c r="E2403">
        <v>6.6111500000000003</v>
      </c>
      <c r="F2403">
        <v>1.6900999999999999</v>
      </c>
      <c r="G2403">
        <v>5.7420400000000003</v>
      </c>
      <c r="H2403">
        <v>6.6981099999999998</v>
      </c>
    </row>
    <row r="2404" spans="1:8" x14ac:dyDescent="0.3">
      <c r="A2404">
        <v>1989</v>
      </c>
      <c r="B2404">
        <v>116.01761</v>
      </c>
      <c r="C2404">
        <v>64.748170000000002</v>
      </c>
      <c r="D2404">
        <v>6.4791600000000003</v>
      </c>
      <c r="E2404">
        <v>6.6573099999999998</v>
      </c>
      <c r="F2404">
        <v>1.4335599999999999</v>
      </c>
      <c r="G2404">
        <v>6.07369</v>
      </c>
      <c r="H2404">
        <v>6.8846299999999996</v>
      </c>
    </row>
    <row r="2405" spans="1:8" x14ac:dyDescent="0.3">
      <c r="A2405">
        <v>1990</v>
      </c>
      <c r="B2405">
        <v>125.60619</v>
      </c>
      <c r="C2405">
        <v>135.25071</v>
      </c>
      <c r="D2405">
        <v>6.9086400000000001</v>
      </c>
      <c r="E2405">
        <v>6.7976000000000001</v>
      </c>
      <c r="F2405">
        <v>1.2912999999999999</v>
      </c>
      <c r="G2405">
        <v>6.5434000000000001</v>
      </c>
      <c r="H2405">
        <v>7.2738699999999996</v>
      </c>
    </row>
    <row r="2406" spans="1:8" x14ac:dyDescent="0.3">
      <c r="A2406">
        <v>1991</v>
      </c>
      <c r="B2406">
        <v>68.460819999999998</v>
      </c>
      <c r="C2406">
        <v>13.33947</v>
      </c>
      <c r="D2406">
        <v>7.4481299999999999</v>
      </c>
      <c r="E2406">
        <v>7.0699300000000003</v>
      </c>
      <c r="F2406">
        <v>1.3812800000000001</v>
      </c>
      <c r="G2406">
        <v>7.0574399999999997</v>
      </c>
      <c r="H2406">
        <v>7.8388099999999996</v>
      </c>
    </row>
    <row r="2407" spans="1:8" x14ac:dyDescent="0.3">
      <c r="A2407">
        <v>2000</v>
      </c>
      <c r="B2407">
        <v>107.24117</v>
      </c>
      <c r="C2407">
        <v>38.465629999999997</v>
      </c>
      <c r="D2407">
        <v>5.2398199999999999</v>
      </c>
      <c r="E2407">
        <v>5.5894000000000004</v>
      </c>
      <c r="F2407">
        <v>2.16811</v>
      </c>
      <c r="G2407">
        <v>4.4481400000000004</v>
      </c>
      <c r="H2407">
        <v>6.0315000000000003</v>
      </c>
    </row>
    <row r="2408" spans="1:8" x14ac:dyDescent="0.3">
      <c r="A2408">
        <v>2001</v>
      </c>
      <c r="B2408">
        <v>58.645440000000001</v>
      </c>
      <c r="C2408">
        <v>8.0314899999999998</v>
      </c>
      <c r="D2408">
        <v>4.8109000000000002</v>
      </c>
      <c r="E2408">
        <v>5.3390899999999997</v>
      </c>
      <c r="F2408">
        <v>1.49688</v>
      </c>
      <c r="G2408">
        <v>4.2643199999999997</v>
      </c>
      <c r="H2408">
        <v>5.3574900000000003</v>
      </c>
    </row>
    <row r="2409" spans="1:8" x14ac:dyDescent="0.3">
      <c r="A2409">
        <v>2002</v>
      </c>
      <c r="B2409">
        <v>42.641759999999998</v>
      </c>
      <c r="C2409">
        <v>1.8202700000000001</v>
      </c>
      <c r="D2409">
        <v>4.3240600000000002</v>
      </c>
      <c r="E2409">
        <v>5.2812900000000003</v>
      </c>
      <c r="F2409">
        <v>1.29148</v>
      </c>
      <c r="G2409">
        <v>3.8524799999999999</v>
      </c>
      <c r="H2409">
        <v>4.7956399999999997</v>
      </c>
    </row>
    <row r="2410" spans="1:8" x14ac:dyDescent="0.3">
      <c r="A2410">
        <v>2003</v>
      </c>
      <c r="B2410">
        <v>24.61937</v>
      </c>
      <c r="C2410">
        <v>0.51858000000000004</v>
      </c>
      <c r="D2410">
        <v>4.1909700000000001</v>
      </c>
      <c r="E2410">
        <v>5.4223299999999997</v>
      </c>
      <c r="F2410">
        <v>0.88673000000000002</v>
      </c>
      <c r="G2410">
        <v>3.8671799999999998</v>
      </c>
      <c r="H2410">
        <v>4.5147599999999999</v>
      </c>
    </row>
    <row r="2411" spans="1:8" x14ac:dyDescent="0.3">
      <c r="A2411">
        <v>2006</v>
      </c>
      <c r="B2411">
        <v>20.57845</v>
      </c>
      <c r="C2411">
        <v>7.8040399999999996</v>
      </c>
      <c r="D2411">
        <v>6.66031</v>
      </c>
      <c r="E2411">
        <v>7.1193799999999996</v>
      </c>
      <c r="F2411">
        <v>1.28244</v>
      </c>
      <c r="G2411">
        <v>6.1920299999999999</v>
      </c>
      <c r="H2411">
        <v>7.12859</v>
      </c>
    </row>
    <row r="2412" spans="1:8" x14ac:dyDescent="0.3">
      <c r="A2412">
        <v>2007</v>
      </c>
      <c r="B2412">
        <v>49.165750000000003</v>
      </c>
      <c r="C2412">
        <v>34.168050000000001</v>
      </c>
      <c r="D2412">
        <v>7.6117400000000002</v>
      </c>
      <c r="E2412">
        <v>7.3255299999999997</v>
      </c>
      <c r="F2412">
        <v>1.673</v>
      </c>
      <c r="G2412">
        <v>7.0008499999999998</v>
      </c>
      <c r="H2412">
        <v>8.2226400000000002</v>
      </c>
    </row>
    <row r="2413" spans="1:8" x14ac:dyDescent="0.3">
      <c r="A2413">
        <v>2008</v>
      </c>
      <c r="B2413">
        <v>40.895780000000002</v>
      </c>
      <c r="C2413">
        <v>7.1923300000000001</v>
      </c>
      <c r="D2413">
        <v>7.9752999999999998</v>
      </c>
      <c r="E2413">
        <v>7.4534000000000002</v>
      </c>
      <c r="F2413">
        <v>1.39967</v>
      </c>
      <c r="G2413">
        <v>7.4642200000000001</v>
      </c>
      <c r="H2413">
        <v>8.4863900000000001</v>
      </c>
    </row>
    <row r="2414" spans="1:8" x14ac:dyDescent="0.3">
      <c r="A2414">
        <v>2009</v>
      </c>
      <c r="B2414">
        <v>23.195319999999999</v>
      </c>
      <c r="C2414">
        <v>1.6203399999999999</v>
      </c>
      <c r="D2414">
        <v>8.5208700000000004</v>
      </c>
      <c r="E2414">
        <v>7.4333499999999999</v>
      </c>
      <c r="F2414">
        <v>1.3843300000000001</v>
      </c>
      <c r="G2414">
        <v>8.0153800000000004</v>
      </c>
      <c r="H2414">
        <v>9.0263500000000008</v>
      </c>
    </row>
    <row r="2415" spans="1:8" x14ac:dyDescent="0.3">
      <c r="A2415">
        <v>2010</v>
      </c>
      <c r="B2415">
        <v>3.5314800000000002</v>
      </c>
      <c r="C2415">
        <v>12.338139999999999</v>
      </c>
      <c r="D2415">
        <v>6.4532499999999997</v>
      </c>
      <c r="E2415">
        <v>7.3109900000000003</v>
      </c>
      <c r="F2415">
        <v>3.0128699999999999</v>
      </c>
      <c r="G2415">
        <v>5.35311</v>
      </c>
      <c r="H2415">
        <v>7.5533900000000003</v>
      </c>
    </row>
    <row r="2416" spans="1:8" x14ac:dyDescent="0.3">
      <c r="A2416">
        <v>2011</v>
      </c>
      <c r="B2416">
        <v>46.952170000000002</v>
      </c>
      <c r="C2416">
        <v>369.95231999999999</v>
      </c>
      <c r="D2416">
        <v>7.5686900000000001</v>
      </c>
      <c r="E2416">
        <v>7.6781199999999998</v>
      </c>
      <c r="F2416">
        <v>2.1048900000000001</v>
      </c>
      <c r="G2416">
        <v>6.80009</v>
      </c>
      <c r="H2416">
        <v>8.3372899999999994</v>
      </c>
    </row>
    <row r="2417" spans="1:13" x14ac:dyDescent="0.3">
      <c r="A2417">
        <v>2012</v>
      </c>
      <c r="B2417">
        <v>10.147460000000001</v>
      </c>
      <c r="C2417">
        <v>0.24406</v>
      </c>
      <c r="D2417">
        <v>9.5989900000000006</v>
      </c>
      <c r="E2417">
        <v>7.4915200000000004</v>
      </c>
      <c r="F2417">
        <v>1.0411300000000001</v>
      </c>
      <c r="G2417">
        <v>9.2188199999999991</v>
      </c>
      <c r="H2417">
        <v>9.9791600000000003</v>
      </c>
    </row>
    <row r="2418" spans="1:13" x14ac:dyDescent="0.3">
      <c r="A2418" t="s">
        <v>161</v>
      </c>
    </row>
    <row r="2419" spans="1:13" x14ac:dyDescent="0.3">
      <c r="A2419">
        <v>1970</v>
      </c>
      <c r="B2419">
        <v>1.4193800000000001</v>
      </c>
      <c r="C2419">
        <v>2.8545400000000001</v>
      </c>
      <c r="D2419">
        <v>6.3272599999999999</v>
      </c>
      <c r="E2419">
        <v>13.684150000000001</v>
      </c>
      <c r="F2419">
        <v>19.89489</v>
      </c>
      <c r="G2419">
        <v>33.41854</v>
      </c>
      <c r="H2419">
        <v>49.254159999999999</v>
      </c>
      <c r="I2419">
        <v>43.136479999999999</v>
      </c>
      <c r="J2419">
        <v>10.9918</v>
      </c>
      <c r="K2419">
        <v>9.7445299999999992</v>
      </c>
      <c r="L2419">
        <v>8.5935100000000002</v>
      </c>
      <c r="M2419">
        <v>93.021839999999997</v>
      </c>
    </row>
    <row r="2420" spans="1:13" x14ac:dyDescent="0.3">
      <c r="A2420">
        <v>1971</v>
      </c>
      <c r="B2420">
        <v>1.6127899999999999</v>
      </c>
      <c r="C2420">
        <v>3.96556</v>
      </c>
      <c r="D2420">
        <v>7.8685600000000004</v>
      </c>
      <c r="E2420">
        <v>16.226710000000001</v>
      </c>
      <c r="F2420">
        <v>24.259150000000002</v>
      </c>
      <c r="G2420">
        <v>34.905079999999998</v>
      </c>
      <c r="H2420">
        <v>53.106160000000003</v>
      </c>
      <c r="I2420">
        <v>37.981549999999999</v>
      </c>
      <c r="J2420">
        <v>9.6974300000000007</v>
      </c>
      <c r="K2420">
        <v>9.0405999999999995</v>
      </c>
      <c r="L2420">
        <v>8.0261800000000001</v>
      </c>
      <c r="M2420">
        <v>83.696460000000002</v>
      </c>
    </row>
    <row r="2421" spans="1:13" x14ac:dyDescent="0.3">
      <c r="A2421">
        <v>1972</v>
      </c>
      <c r="B2421">
        <v>0.74431999999999998</v>
      </c>
      <c r="C2421">
        <v>1.73855</v>
      </c>
      <c r="D2421">
        <v>4.2148099999999999</v>
      </c>
      <c r="E2421">
        <v>7.7970600000000001</v>
      </c>
      <c r="F2421">
        <v>11.15781</v>
      </c>
      <c r="G2421">
        <v>16.614519999999999</v>
      </c>
      <c r="H2421">
        <v>21.895959999999999</v>
      </c>
      <c r="I2421">
        <v>16.122430000000001</v>
      </c>
      <c r="J2421">
        <v>3.29766</v>
      </c>
      <c r="K2421">
        <v>3.0838000000000001</v>
      </c>
      <c r="L2421">
        <v>2.8879800000000002</v>
      </c>
      <c r="M2421">
        <v>29.300380000000001</v>
      </c>
    </row>
    <row r="2422" spans="1:13" x14ac:dyDescent="0.3">
      <c r="A2422">
        <v>1973</v>
      </c>
      <c r="B2422">
        <v>0.9627</v>
      </c>
      <c r="C2422">
        <v>2.3160400000000001</v>
      </c>
      <c r="D2422">
        <v>5.3205600000000004</v>
      </c>
      <c r="E2422">
        <v>12.038259999999999</v>
      </c>
      <c r="F2422">
        <v>15.5116</v>
      </c>
      <c r="G2422">
        <v>22.188110000000002</v>
      </c>
      <c r="H2422">
        <v>30.45018</v>
      </c>
      <c r="I2422">
        <v>19.707039999999999</v>
      </c>
      <c r="J2422">
        <v>4.1631099999999996</v>
      </c>
      <c r="K2422">
        <v>3.05905</v>
      </c>
      <c r="L2422">
        <v>2.8646199999999999</v>
      </c>
      <c r="M2422">
        <v>29.900670000000002</v>
      </c>
    </row>
    <row r="2423" spans="1:13" x14ac:dyDescent="0.3">
      <c r="A2423">
        <v>1974</v>
      </c>
      <c r="B2423">
        <v>2.8996300000000002</v>
      </c>
      <c r="C2423">
        <v>5.7907400000000004</v>
      </c>
      <c r="D2423">
        <v>13.574260000000001</v>
      </c>
      <c r="E2423">
        <v>29.169370000000001</v>
      </c>
      <c r="F2423">
        <v>46.122489999999999</v>
      </c>
      <c r="G2423">
        <v>59.113480000000003</v>
      </c>
      <c r="H2423">
        <v>76.927570000000003</v>
      </c>
      <c r="I2423">
        <v>51.745530000000002</v>
      </c>
      <c r="J2423">
        <v>9.7753099999999993</v>
      </c>
      <c r="K2423">
        <v>7.4339000000000004</v>
      </c>
      <c r="L2423">
        <v>5.4709599999999998</v>
      </c>
      <c r="M2423">
        <v>58.59919</v>
      </c>
    </row>
    <row r="2424" spans="1:13" x14ac:dyDescent="0.3">
      <c r="A2424">
        <v>1975</v>
      </c>
      <c r="B2424">
        <v>5.0422700000000003</v>
      </c>
      <c r="C2424">
        <v>8.6381399999999999</v>
      </c>
      <c r="D2424">
        <v>16.870999999999999</v>
      </c>
      <c r="E2424">
        <v>36.388159999999999</v>
      </c>
      <c r="F2424">
        <v>54.557589999999998</v>
      </c>
      <c r="G2424">
        <v>85.628</v>
      </c>
      <c r="H2424">
        <v>98.586079999999995</v>
      </c>
      <c r="I2424">
        <v>61.888710000000003</v>
      </c>
      <c r="J2424">
        <v>12.233309999999999</v>
      </c>
      <c r="K2424">
        <v>8.5237999999999996</v>
      </c>
      <c r="L2424">
        <v>6.4916799999999997</v>
      </c>
      <c r="M2424">
        <v>55.949460000000002</v>
      </c>
    </row>
    <row r="2425" spans="1:13" x14ac:dyDescent="0.3">
      <c r="A2425">
        <v>1976</v>
      </c>
      <c r="B2425">
        <v>6.3814099999999998</v>
      </c>
      <c r="C2425">
        <v>13.45515</v>
      </c>
      <c r="D2425">
        <v>22.634910000000001</v>
      </c>
      <c r="E2425">
        <v>41.03763</v>
      </c>
      <c r="F2425">
        <v>61.222720000000002</v>
      </c>
      <c r="G2425">
        <v>90.329099999999997</v>
      </c>
      <c r="H2425">
        <v>126.43389000000001</v>
      </c>
      <c r="I2425">
        <v>69.609970000000004</v>
      </c>
      <c r="J2425">
        <v>12.845230000000001</v>
      </c>
      <c r="K2425">
        <v>9.4726999999999997</v>
      </c>
      <c r="L2425">
        <v>6.6474299999999999</v>
      </c>
      <c r="M2425">
        <v>48.695770000000003</v>
      </c>
    </row>
    <row r="2426" spans="1:13" x14ac:dyDescent="0.3">
      <c r="A2426">
        <v>1977</v>
      </c>
      <c r="B2426">
        <v>6.1891100000000003</v>
      </c>
      <c r="C2426">
        <v>16.776759999999999</v>
      </c>
      <c r="D2426">
        <v>33.859740000000002</v>
      </c>
      <c r="E2426">
        <v>53.975349999999999</v>
      </c>
      <c r="F2426">
        <v>68.743530000000007</v>
      </c>
      <c r="G2426">
        <v>100.99927</v>
      </c>
      <c r="H2426">
        <v>132.44050999999999</v>
      </c>
      <c r="I2426">
        <v>88.237309999999994</v>
      </c>
      <c r="J2426">
        <v>14.269399999999999</v>
      </c>
      <c r="K2426">
        <v>9.8478499999999993</v>
      </c>
      <c r="L2426">
        <v>7.3405500000000004</v>
      </c>
      <c r="M2426">
        <v>42.88635</v>
      </c>
    </row>
    <row r="2427" spans="1:13" x14ac:dyDescent="0.3">
      <c r="A2427">
        <v>1978</v>
      </c>
      <c r="B2427">
        <v>9.4127700000000001</v>
      </c>
      <c r="C2427">
        <v>24.561579999999999</v>
      </c>
      <c r="D2427">
        <v>63.46069</v>
      </c>
      <c r="E2427">
        <v>116.66077</v>
      </c>
      <c r="F2427">
        <v>132.08175</v>
      </c>
      <c r="G2427">
        <v>166.26385999999999</v>
      </c>
      <c r="H2427">
        <v>212.37474</v>
      </c>
      <c r="I2427">
        <v>131.21239</v>
      </c>
      <c r="J2427">
        <v>26.35971</v>
      </c>
      <c r="K2427">
        <v>16.149560000000001</v>
      </c>
      <c r="L2427">
        <v>11.256309999999999</v>
      </c>
      <c r="M2427">
        <v>57.410429999999998</v>
      </c>
    </row>
    <row r="2428" spans="1:13" x14ac:dyDescent="0.3">
      <c r="A2428">
        <v>1979</v>
      </c>
      <c r="B2428">
        <v>6.7173800000000004</v>
      </c>
      <c r="C2428">
        <v>17.609929999999999</v>
      </c>
      <c r="D2428">
        <v>44.216259999999998</v>
      </c>
      <c r="E2428">
        <v>104.92801</v>
      </c>
      <c r="F2428">
        <v>134.78107</v>
      </c>
      <c r="G2428">
        <v>148.12926999999999</v>
      </c>
      <c r="H2428">
        <v>158.2921</v>
      </c>
      <c r="I2428">
        <v>90.936629999999994</v>
      </c>
      <c r="J2428">
        <v>16.824200000000001</v>
      </c>
      <c r="K2428">
        <v>13.299620000000001</v>
      </c>
      <c r="L2428">
        <v>8.3358399999999993</v>
      </c>
      <c r="M2428">
        <v>35.443350000000002</v>
      </c>
    </row>
    <row r="2429" spans="1:13" x14ac:dyDescent="0.3">
      <c r="A2429">
        <v>1980</v>
      </c>
      <c r="B2429">
        <v>5.2503599999999997</v>
      </c>
      <c r="C2429">
        <v>12.32123</v>
      </c>
      <c r="D2429">
        <v>31.037949999999999</v>
      </c>
      <c r="E2429">
        <v>72.23124</v>
      </c>
      <c r="F2429">
        <v>120.09273</v>
      </c>
      <c r="G2429">
        <v>150.25092000000001</v>
      </c>
      <c r="H2429">
        <v>141.28873999999999</v>
      </c>
      <c r="I2429">
        <v>67.45908</v>
      </c>
      <c r="J2429">
        <v>11.168200000000001</v>
      </c>
      <c r="K2429">
        <v>8.1364699999999992</v>
      </c>
      <c r="L2429">
        <v>6.6183800000000002</v>
      </c>
      <c r="M2429">
        <v>21.78612</v>
      </c>
    </row>
    <row r="2430" spans="1:13" x14ac:dyDescent="0.3">
      <c r="A2430">
        <v>1981</v>
      </c>
      <c r="B2430">
        <v>10.481769999999999</v>
      </c>
      <c r="C2430">
        <v>19.802309999999999</v>
      </c>
      <c r="D2430">
        <v>44.512250000000002</v>
      </c>
      <c r="E2430">
        <v>103.31474</v>
      </c>
      <c r="F2430">
        <v>168.37056999999999</v>
      </c>
      <c r="G2430">
        <v>270.68275</v>
      </c>
      <c r="H2430">
        <v>284.77105</v>
      </c>
      <c r="I2430">
        <v>120.04705</v>
      </c>
      <c r="J2430">
        <v>17.057950000000002</v>
      </c>
      <c r="K2430">
        <v>11.10286</v>
      </c>
      <c r="L2430">
        <v>8.2799800000000001</v>
      </c>
      <c r="M2430">
        <v>28.90549</v>
      </c>
    </row>
    <row r="2431" spans="1:13" x14ac:dyDescent="0.3">
      <c r="A2431">
        <v>1982</v>
      </c>
      <c r="B2431">
        <v>22.667149999999999</v>
      </c>
      <c r="C2431">
        <v>54.094859999999997</v>
      </c>
      <c r="D2431">
        <v>98.971800000000002</v>
      </c>
      <c r="E2431">
        <v>201.11399</v>
      </c>
      <c r="F2431">
        <v>318.56133</v>
      </c>
      <c r="G2431">
        <v>481.56182000000001</v>
      </c>
      <c r="H2431">
        <v>602.27062000000001</v>
      </c>
      <c r="I2431">
        <v>266.85539</v>
      </c>
      <c r="J2431">
        <v>35.210459999999998</v>
      </c>
      <c r="K2431">
        <v>20.85472</v>
      </c>
      <c r="L2431">
        <v>14.18845</v>
      </c>
      <c r="M2431">
        <v>47.5197</v>
      </c>
    </row>
    <row r="2432" spans="1:13" x14ac:dyDescent="0.3">
      <c r="A2432">
        <v>1983</v>
      </c>
      <c r="B2432">
        <v>6.3464400000000003</v>
      </c>
      <c r="C2432">
        <v>20.48612</v>
      </c>
      <c r="D2432">
        <v>47.837229999999998</v>
      </c>
      <c r="E2432">
        <v>80.43432</v>
      </c>
      <c r="F2432">
        <v>110.24316</v>
      </c>
      <c r="G2432">
        <v>160.63131999999999</v>
      </c>
      <c r="H2432">
        <v>186.94970000000001</v>
      </c>
      <c r="I2432">
        <v>90.123230000000007</v>
      </c>
      <c r="J2432">
        <v>11.40734</v>
      </c>
      <c r="K2432">
        <v>6.8575400000000002</v>
      </c>
      <c r="L2432">
        <v>4.3822700000000001</v>
      </c>
      <c r="M2432">
        <v>12.96693</v>
      </c>
    </row>
    <row r="2433" spans="1:13" x14ac:dyDescent="0.3">
      <c r="A2433">
        <v>1984</v>
      </c>
      <c r="B2433">
        <v>25.117439999999998</v>
      </c>
      <c r="C2433">
        <v>44.277180000000001</v>
      </c>
      <c r="D2433">
        <v>139.59214</v>
      </c>
      <c r="E2433">
        <v>299.19722999999999</v>
      </c>
      <c r="F2433">
        <v>336.55509000000001</v>
      </c>
      <c r="G2433">
        <v>415.976</v>
      </c>
      <c r="H2433">
        <v>452.93795999999998</v>
      </c>
      <c r="I2433">
        <v>208.72169</v>
      </c>
      <c r="J2433">
        <v>30.43224</v>
      </c>
      <c r="K2433">
        <v>16.76502</v>
      </c>
      <c r="L2433">
        <v>10.76042</v>
      </c>
      <c r="M2433">
        <v>27.22326</v>
      </c>
    </row>
    <row r="2434" spans="1:13" x14ac:dyDescent="0.3">
      <c r="A2434">
        <v>1985</v>
      </c>
      <c r="B2434">
        <v>21.28227</v>
      </c>
      <c r="C2434">
        <v>43.910060000000001</v>
      </c>
      <c r="D2434">
        <v>75.715010000000007</v>
      </c>
      <c r="E2434">
        <v>218.22563</v>
      </c>
      <c r="F2434">
        <v>311.09156999999999</v>
      </c>
      <c r="G2434">
        <v>312.00223</v>
      </c>
      <c r="H2434">
        <v>279.41160000000002</v>
      </c>
      <c r="I2434">
        <v>111.54458</v>
      </c>
      <c r="J2434">
        <v>14.853809999999999</v>
      </c>
      <c r="K2434">
        <v>10.57185</v>
      </c>
      <c r="L2434">
        <v>6.3619300000000001</v>
      </c>
      <c r="M2434">
        <v>14.413919999999999</v>
      </c>
    </row>
    <row r="2435" spans="1:13" x14ac:dyDescent="0.3">
      <c r="A2435">
        <v>1986</v>
      </c>
      <c r="B2435">
        <v>0.84772999999999998</v>
      </c>
      <c r="C2435">
        <v>4.12331</v>
      </c>
      <c r="D2435">
        <v>8.3643999999999998</v>
      </c>
      <c r="E2435">
        <v>13.271750000000001</v>
      </c>
      <c r="F2435">
        <v>25.631879999999999</v>
      </c>
      <c r="G2435">
        <v>33.20017</v>
      </c>
      <c r="H2435">
        <v>25.03764</v>
      </c>
      <c r="I2435">
        <v>8.3076600000000003</v>
      </c>
      <c r="J2435">
        <v>0.91390000000000005</v>
      </c>
      <c r="K2435">
        <v>0.58303000000000005</v>
      </c>
      <c r="L2435">
        <v>0.46756999999999999</v>
      </c>
      <c r="M2435">
        <v>0.91886999999999996</v>
      </c>
    </row>
    <row r="2436" spans="1:13" x14ac:dyDescent="0.3">
      <c r="A2436">
        <v>1987</v>
      </c>
      <c r="B2436">
        <v>5.7933700000000004</v>
      </c>
      <c r="C2436">
        <v>34.334940000000003</v>
      </c>
      <c r="D2436">
        <v>241.82078999999999</v>
      </c>
      <c r="E2436">
        <v>309.28021000000001</v>
      </c>
      <c r="F2436">
        <v>221.12851000000001</v>
      </c>
      <c r="G2436">
        <v>188.37540999999999</v>
      </c>
      <c r="H2436">
        <v>79.599320000000006</v>
      </c>
      <c r="I2436">
        <v>19.936640000000001</v>
      </c>
      <c r="J2436">
        <v>4.6023399999999999</v>
      </c>
      <c r="K2436">
        <v>1.9420200000000001</v>
      </c>
      <c r="L2436">
        <v>1.39001</v>
      </c>
      <c r="M2436">
        <v>3.3054700000000001</v>
      </c>
    </row>
    <row r="2437" spans="1:13" x14ac:dyDescent="0.3">
      <c r="A2437">
        <v>1988</v>
      </c>
      <c r="B2437">
        <v>6.7803500000000003</v>
      </c>
      <c r="C2437">
        <v>23.91846</v>
      </c>
      <c r="D2437">
        <v>122.01781</v>
      </c>
      <c r="E2437">
        <v>366.51231000000001</v>
      </c>
      <c r="F2437">
        <v>306.85626000000002</v>
      </c>
      <c r="G2437">
        <v>145.23251999999999</v>
      </c>
      <c r="H2437">
        <v>87.210899999999995</v>
      </c>
      <c r="I2437">
        <v>30.895710000000001</v>
      </c>
      <c r="J2437">
        <v>6.1317300000000001</v>
      </c>
      <c r="K2437">
        <v>1.7315199999999999</v>
      </c>
      <c r="L2437">
        <v>0.67174</v>
      </c>
      <c r="M2437">
        <v>1.62415</v>
      </c>
    </row>
    <row r="2438" spans="1:13" x14ac:dyDescent="0.3">
      <c r="A2438">
        <v>1989</v>
      </c>
      <c r="B2438">
        <v>5.4630299999999998</v>
      </c>
      <c r="C2438">
        <v>25.010339999999999</v>
      </c>
      <c r="D2438">
        <v>75.443899999999999</v>
      </c>
      <c r="E2438">
        <v>163.95221000000001</v>
      </c>
      <c r="F2438">
        <v>325.05065999999999</v>
      </c>
      <c r="G2438">
        <v>181.13994</v>
      </c>
      <c r="H2438">
        <v>60.665179999999999</v>
      </c>
      <c r="I2438">
        <v>30.49793</v>
      </c>
      <c r="J2438">
        <v>8.4264200000000002</v>
      </c>
      <c r="K2438">
        <v>2.0222600000000002</v>
      </c>
      <c r="L2438">
        <v>0.51600000000000001</v>
      </c>
      <c r="M2438">
        <v>0.68418000000000001</v>
      </c>
    </row>
    <row r="2439" spans="1:13" x14ac:dyDescent="0.3">
      <c r="A2439">
        <v>1990</v>
      </c>
      <c r="B2439">
        <v>13.8323</v>
      </c>
      <c r="C2439">
        <v>71.697620000000001</v>
      </c>
      <c r="D2439">
        <v>293.94445999999999</v>
      </c>
      <c r="E2439">
        <v>167.74105</v>
      </c>
      <c r="F2439">
        <v>151.13968</v>
      </c>
      <c r="G2439">
        <v>195.16890000000001</v>
      </c>
      <c r="H2439">
        <v>61.472670000000001</v>
      </c>
      <c r="I2439">
        <v>12.97251</v>
      </c>
      <c r="J2439">
        <v>5.7888099999999998</v>
      </c>
      <c r="K2439">
        <v>1.9285099999999999</v>
      </c>
      <c r="L2439">
        <v>0.41837000000000002</v>
      </c>
      <c r="M2439">
        <v>0.24829999999999999</v>
      </c>
    </row>
    <row r="2440" spans="1:13" x14ac:dyDescent="0.3">
      <c r="A2440">
        <v>1991</v>
      </c>
      <c r="B2440">
        <v>15.47616</v>
      </c>
      <c r="C2440">
        <v>117.32279</v>
      </c>
      <c r="D2440">
        <v>385.58616000000001</v>
      </c>
      <c r="E2440">
        <v>278.60210000000001</v>
      </c>
      <c r="F2440">
        <v>149.66525999999999</v>
      </c>
      <c r="G2440">
        <v>142.96876</v>
      </c>
      <c r="H2440">
        <v>108.4307</v>
      </c>
      <c r="I2440">
        <v>27.639810000000001</v>
      </c>
      <c r="J2440">
        <v>6.9942700000000002</v>
      </c>
      <c r="K2440">
        <v>3.27338</v>
      </c>
      <c r="L2440">
        <v>0.99373999999999996</v>
      </c>
      <c r="M2440">
        <v>0.34353</v>
      </c>
    </row>
    <row r="2441" spans="1:13" x14ac:dyDescent="0.3">
      <c r="A2441">
        <v>1992</v>
      </c>
      <c r="B2441">
        <v>19.234929999999999</v>
      </c>
      <c r="C2441">
        <v>117.98155</v>
      </c>
      <c r="D2441">
        <v>566.61350000000004</v>
      </c>
      <c r="E2441">
        <v>321.71510000000001</v>
      </c>
      <c r="F2441">
        <v>215.93566999999999</v>
      </c>
      <c r="G2441">
        <v>122.44355</v>
      </c>
      <c r="H2441">
        <v>72.684950000000001</v>
      </c>
      <c r="I2441">
        <v>46.539659999999998</v>
      </c>
      <c r="J2441">
        <v>13.14048</v>
      </c>
      <c r="K2441">
        <v>2.9425400000000002</v>
      </c>
      <c r="L2441">
        <v>1.2323599999999999</v>
      </c>
      <c r="M2441">
        <v>0.50346000000000002</v>
      </c>
    </row>
    <row r="2442" spans="1:13" x14ac:dyDescent="0.3">
      <c r="A2442">
        <v>1993</v>
      </c>
      <c r="B2442">
        <v>18.840630000000001</v>
      </c>
      <c r="C2442">
        <v>151.35171</v>
      </c>
      <c r="D2442">
        <v>586.32866999999999</v>
      </c>
      <c r="E2442">
        <v>486.33454</v>
      </c>
      <c r="F2442">
        <v>250.94627</v>
      </c>
      <c r="G2442">
        <v>176.78419</v>
      </c>
      <c r="H2442">
        <v>62.470509999999997</v>
      </c>
      <c r="I2442">
        <v>33.616860000000003</v>
      </c>
      <c r="J2442">
        <v>25.266200000000001</v>
      </c>
      <c r="K2442">
        <v>5.7882899999999999</v>
      </c>
      <c r="L2442">
        <v>0.92469000000000001</v>
      </c>
      <c r="M2442">
        <v>0.54547999999999996</v>
      </c>
    </row>
    <row r="2443" spans="1:13" x14ac:dyDescent="0.3">
      <c r="A2443">
        <v>1994</v>
      </c>
      <c r="B2443">
        <v>10.401899999999999</v>
      </c>
      <c r="C2443">
        <v>63.92794</v>
      </c>
      <c r="D2443">
        <v>324.19405</v>
      </c>
      <c r="E2443">
        <v>214.09665000000001</v>
      </c>
      <c r="F2443">
        <v>160.65633</v>
      </c>
      <c r="G2443">
        <v>86.141409999999993</v>
      </c>
      <c r="H2443">
        <v>37.480829999999997</v>
      </c>
      <c r="I2443">
        <v>11.798719999999999</v>
      </c>
      <c r="J2443">
        <v>7.2578199999999997</v>
      </c>
      <c r="K2443">
        <v>4.15388</v>
      </c>
      <c r="L2443">
        <v>0.69686000000000003</v>
      </c>
      <c r="M2443">
        <v>0.17699000000000001</v>
      </c>
    </row>
    <row r="2444" spans="1:13" x14ac:dyDescent="0.3">
      <c r="A2444">
        <v>1995</v>
      </c>
      <c r="B2444">
        <v>13.94636</v>
      </c>
      <c r="C2444">
        <v>80.984390000000005</v>
      </c>
      <c r="D2444">
        <v>305.22237999999999</v>
      </c>
      <c r="E2444">
        <v>260.74990000000003</v>
      </c>
      <c r="F2444">
        <v>152.44199</v>
      </c>
      <c r="G2444">
        <v>114.12603</v>
      </c>
      <c r="H2444">
        <v>36.325899999999997</v>
      </c>
      <c r="I2444">
        <v>13.20112</v>
      </c>
      <c r="J2444">
        <v>4.2735599999999998</v>
      </c>
      <c r="K2444">
        <v>1.6549700000000001</v>
      </c>
      <c r="L2444">
        <v>0.59633000000000003</v>
      </c>
      <c r="M2444">
        <v>0.12545000000000001</v>
      </c>
    </row>
    <row r="2445" spans="1:13" x14ac:dyDescent="0.3">
      <c r="A2445">
        <v>1996</v>
      </c>
      <c r="B2445">
        <v>17.413699999999999</v>
      </c>
      <c r="C2445">
        <v>129.26935</v>
      </c>
      <c r="D2445">
        <v>428.69851999999997</v>
      </c>
      <c r="E2445">
        <v>247.95533</v>
      </c>
      <c r="F2445">
        <v>182.08539999999999</v>
      </c>
      <c r="G2445">
        <v>116.59721</v>
      </c>
      <c r="H2445">
        <v>56.039360000000002</v>
      </c>
      <c r="I2445">
        <v>16.237850000000002</v>
      </c>
      <c r="J2445">
        <v>6.3122299999999996</v>
      </c>
      <c r="K2445">
        <v>1.3742700000000001</v>
      </c>
      <c r="L2445">
        <v>0.21673999999999999</v>
      </c>
      <c r="M2445">
        <v>9.4530000000000003E-2</v>
      </c>
    </row>
    <row r="2446" spans="1:13" x14ac:dyDescent="0.3">
      <c r="A2446">
        <v>1997</v>
      </c>
      <c r="B2446">
        <v>9.7512500000000006</v>
      </c>
      <c r="C2446">
        <v>44.149769999999997</v>
      </c>
      <c r="D2446">
        <v>184.47292999999999</v>
      </c>
      <c r="E2446">
        <v>87.685720000000003</v>
      </c>
      <c r="F2446">
        <v>40.335949999999997</v>
      </c>
      <c r="G2446">
        <v>31.82957</v>
      </c>
      <c r="H2446">
        <v>15.04261</v>
      </c>
      <c r="I2446">
        <v>7.6682899999999998</v>
      </c>
      <c r="J2446">
        <v>2.7911899999999998</v>
      </c>
      <c r="K2446">
        <v>0.88868999999999998</v>
      </c>
      <c r="L2446">
        <v>0.1429</v>
      </c>
      <c r="M2446">
        <v>3.2370000000000003E-2</v>
      </c>
    </row>
    <row r="2447" spans="1:13" x14ac:dyDescent="0.3">
      <c r="A2447">
        <v>1998</v>
      </c>
      <c r="B2447">
        <v>2.55619</v>
      </c>
      <c r="C2447">
        <v>14.671430000000001</v>
      </c>
      <c r="D2447">
        <v>38.939250000000001</v>
      </c>
      <c r="E2447">
        <v>23.871369999999999</v>
      </c>
      <c r="F2447">
        <v>9.1747700000000005</v>
      </c>
      <c r="G2447">
        <v>4.4898899999999999</v>
      </c>
      <c r="H2447">
        <v>2.56602</v>
      </c>
      <c r="I2447">
        <v>1.2902100000000001</v>
      </c>
      <c r="J2447">
        <v>0.84848000000000001</v>
      </c>
      <c r="K2447">
        <v>0.26912999999999998</v>
      </c>
      <c r="L2447">
        <v>6.1400000000000003E-2</v>
      </c>
      <c r="M2447">
        <v>1.2109999999999999E-2</v>
      </c>
    </row>
    <row r="2448" spans="1:13" x14ac:dyDescent="0.3">
      <c r="A2448">
        <v>1999</v>
      </c>
      <c r="B2448">
        <v>6.7303199999999999</v>
      </c>
      <c r="C2448">
        <v>33.18947</v>
      </c>
      <c r="D2448">
        <v>116.63359</v>
      </c>
      <c r="E2448">
        <v>48.739669999999997</v>
      </c>
      <c r="F2448">
        <v>25.516159999999999</v>
      </c>
      <c r="G2448">
        <v>10.61646</v>
      </c>
      <c r="H2448">
        <v>3.6493699999999998</v>
      </c>
      <c r="I2448">
        <v>2.14873</v>
      </c>
      <c r="J2448">
        <v>1.42218</v>
      </c>
      <c r="K2448">
        <v>0.89339000000000002</v>
      </c>
      <c r="L2448">
        <v>0.23158000000000001</v>
      </c>
      <c r="M2448">
        <v>6.3250000000000001E-2</v>
      </c>
    </row>
    <row r="2449" spans="1:13" x14ac:dyDescent="0.3">
      <c r="A2449">
        <v>2000</v>
      </c>
      <c r="B2449">
        <v>12.183450000000001</v>
      </c>
      <c r="C2449">
        <v>78.914820000000006</v>
      </c>
      <c r="D2449">
        <v>244.12253999999999</v>
      </c>
      <c r="E2449">
        <v>142.64295000000001</v>
      </c>
      <c r="F2449">
        <v>51.463279999999997</v>
      </c>
      <c r="G2449">
        <v>28.73171</v>
      </c>
      <c r="H2449">
        <v>8.2043900000000001</v>
      </c>
      <c r="I2449">
        <v>2.8182900000000002</v>
      </c>
      <c r="J2449">
        <v>2.1326700000000001</v>
      </c>
      <c r="K2449">
        <v>1.44394</v>
      </c>
      <c r="L2449">
        <v>0.79574</v>
      </c>
      <c r="M2449">
        <v>0.26261000000000001</v>
      </c>
    </row>
    <row r="2450" spans="1:13" x14ac:dyDescent="0.3">
      <c r="A2450">
        <v>2001</v>
      </c>
      <c r="B2450">
        <v>19.694739999999999</v>
      </c>
      <c r="C2450">
        <v>158.99139</v>
      </c>
      <c r="D2450">
        <v>626.79515000000004</v>
      </c>
      <c r="E2450">
        <v>332.12538999999998</v>
      </c>
      <c r="F2450">
        <v>173.12899999999999</v>
      </c>
      <c r="G2450">
        <v>66.173370000000006</v>
      </c>
      <c r="H2450">
        <v>24.779389999999999</v>
      </c>
      <c r="I2450">
        <v>6.9712899999999998</v>
      </c>
      <c r="J2450">
        <v>3.0083600000000001</v>
      </c>
      <c r="K2450">
        <v>2.24396</v>
      </c>
      <c r="L2450">
        <v>1.40421</v>
      </c>
      <c r="M2450">
        <v>1.0292300000000001</v>
      </c>
    </row>
    <row r="2451" spans="1:13" x14ac:dyDescent="0.3">
      <c r="A2451">
        <v>2002</v>
      </c>
      <c r="B2451">
        <v>7.0767800000000003</v>
      </c>
      <c r="C2451">
        <v>48.217280000000002</v>
      </c>
      <c r="D2451">
        <v>242.96010999999999</v>
      </c>
      <c r="E2451">
        <v>155.07354000000001</v>
      </c>
      <c r="F2451">
        <v>72.993279999999999</v>
      </c>
      <c r="G2451">
        <v>40.7136</v>
      </c>
      <c r="H2451">
        <v>10.414249999999999</v>
      </c>
      <c r="I2451">
        <v>3.8411</v>
      </c>
      <c r="J2451">
        <v>1.3445499999999999</v>
      </c>
      <c r="K2451">
        <v>0.55984999999999996</v>
      </c>
      <c r="L2451">
        <v>0.38346000000000002</v>
      </c>
      <c r="M2451">
        <v>0.41583999999999999</v>
      </c>
    </row>
    <row r="2452" spans="1:13" x14ac:dyDescent="0.3">
      <c r="A2452">
        <v>2003</v>
      </c>
      <c r="B2452">
        <v>7.23712</v>
      </c>
      <c r="C2452">
        <v>150.19898000000001</v>
      </c>
      <c r="D2452">
        <v>238.50274999999999</v>
      </c>
      <c r="E2452">
        <v>354.05308000000002</v>
      </c>
      <c r="F2452">
        <v>88.576189999999997</v>
      </c>
      <c r="G2452">
        <v>21.847840000000001</v>
      </c>
      <c r="H2452">
        <v>7.4908099999999997</v>
      </c>
      <c r="I2452">
        <v>2.4708299999999999</v>
      </c>
      <c r="J2452">
        <v>1.39991</v>
      </c>
      <c r="K2452">
        <v>0.46492</v>
      </c>
      <c r="L2452">
        <v>0.17459</v>
      </c>
      <c r="M2452">
        <v>0.24926000000000001</v>
      </c>
    </row>
    <row r="2453" spans="1:13" x14ac:dyDescent="0.3">
      <c r="A2453">
        <v>2004</v>
      </c>
      <c r="B2453">
        <v>8.4675700000000003</v>
      </c>
      <c r="C2453">
        <v>89.631810000000002</v>
      </c>
      <c r="D2453">
        <v>258.92284999999998</v>
      </c>
      <c r="E2453">
        <v>332.14987000000002</v>
      </c>
      <c r="F2453">
        <v>111.47949</v>
      </c>
      <c r="G2453">
        <v>31.734259999999999</v>
      </c>
      <c r="H2453">
        <v>9.5326000000000004</v>
      </c>
      <c r="I2453">
        <v>4.61008</v>
      </c>
      <c r="J2453">
        <v>1.6740699999999999</v>
      </c>
      <c r="K2453">
        <v>0.74321999999999999</v>
      </c>
      <c r="L2453">
        <v>0.22120000000000001</v>
      </c>
      <c r="M2453">
        <v>0.20166000000000001</v>
      </c>
    </row>
    <row r="2454" spans="1:13" x14ac:dyDescent="0.3">
      <c r="A2454">
        <v>2005</v>
      </c>
      <c r="B2454">
        <v>7.9828799999999998</v>
      </c>
      <c r="C2454">
        <v>118.05378</v>
      </c>
      <c r="D2454">
        <v>174.08834999999999</v>
      </c>
      <c r="E2454">
        <v>409.33670000000001</v>
      </c>
      <c r="F2454">
        <v>120.63175</v>
      </c>
      <c r="G2454">
        <v>46.279409999999999</v>
      </c>
      <c r="H2454">
        <v>15.03726</v>
      </c>
      <c r="I2454">
        <v>6.2303499999999996</v>
      </c>
      <c r="J2454">
        <v>3.46678</v>
      </c>
      <c r="K2454">
        <v>0.93074999999999997</v>
      </c>
      <c r="L2454">
        <v>0.39257999999999998</v>
      </c>
      <c r="M2454">
        <v>0.22336</v>
      </c>
    </row>
    <row r="2455" spans="1:13" x14ac:dyDescent="0.3">
      <c r="A2455">
        <v>2006</v>
      </c>
      <c r="B2455">
        <v>14.04195</v>
      </c>
      <c r="C2455">
        <v>114.39923</v>
      </c>
      <c r="D2455">
        <v>233.32614000000001</v>
      </c>
      <c r="E2455">
        <v>283.8116</v>
      </c>
      <c r="F2455">
        <v>154.75542999999999</v>
      </c>
      <c r="G2455">
        <v>52.342219999999998</v>
      </c>
      <c r="H2455">
        <v>22.726120000000002</v>
      </c>
      <c r="I2455">
        <v>10.000529999999999</v>
      </c>
      <c r="J2455">
        <v>4.6656899999999997</v>
      </c>
      <c r="K2455">
        <v>1.9118200000000001</v>
      </c>
      <c r="L2455">
        <v>0.49604999999999999</v>
      </c>
      <c r="M2455">
        <v>0.32827000000000001</v>
      </c>
    </row>
    <row r="2456" spans="1:13" x14ac:dyDescent="0.3">
      <c r="A2456">
        <v>2007</v>
      </c>
      <c r="B2456">
        <v>12.38836</v>
      </c>
      <c r="C2456">
        <v>199.90843000000001</v>
      </c>
      <c r="D2456">
        <v>218.56037000000001</v>
      </c>
      <c r="E2456">
        <v>359.90105</v>
      </c>
      <c r="F2456">
        <v>103.19239</v>
      </c>
      <c r="G2456">
        <v>64.50564</v>
      </c>
      <c r="H2456">
        <v>24.454039999999999</v>
      </c>
      <c r="I2456">
        <v>14.173999999999999</v>
      </c>
      <c r="J2456">
        <v>6.7570800000000002</v>
      </c>
      <c r="K2456">
        <v>2.23895</v>
      </c>
      <c r="L2456">
        <v>0.83621999999999996</v>
      </c>
      <c r="M2456">
        <v>0.36055999999999999</v>
      </c>
    </row>
    <row r="2457" spans="1:13" x14ac:dyDescent="0.3">
      <c r="A2457">
        <v>2008</v>
      </c>
      <c r="B2457">
        <v>7.6390399999999996</v>
      </c>
      <c r="C2457">
        <v>176.89474000000001</v>
      </c>
      <c r="D2457">
        <v>377.39470999999998</v>
      </c>
      <c r="E2457">
        <v>324.86473999999998</v>
      </c>
      <c r="F2457">
        <v>127.03367</v>
      </c>
      <c r="G2457">
        <v>42.255319999999998</v>
      </c>
      <c r="H2457">
        <v>29.118569999999998</v>
      </c>
      <c r="I2457">
        <v>14.51765</v>
      </c>
      <c r="J2457">
        <v>8.9798100000000005</v>
      </c>
      <c r="K2457">
        <v>2.9518399999999998</v>
      </c>
      <c r="L2457">
        <v>0.87397000000000002</v>
      </c>
      <c r="M2457">
        <v>0.46716000000000002</v>
      </c>
    </row>
    <row r="2458" spans="1:13" x14ac:dyDescent="0.3">
      <c r="A2458">
        <v>2009</v>
      </c>
      <c r="B2458">
        <v>22.583539999999999</v>
      </c>
      <c r="C2458">
        <v>78.653059999999996</v>
      </c>
      <c r="D2458">
        <v>239.74844999999999</v>
      </c>
      <c r="E2458">
        <v>391.21123999999998</v>
      </c>
      <c r="F2458">
        <v>77.172030000000007</v>
      </c>
      <c r="G2458">
        <v>34.615340000000003</v>
      </c>
      <c r="H2458">
        <v>12.67558</v>
      </c>
      <c r="I2458">
        <v>11.31278</v>
      </c>
      <c r="J2458">
        <v>5.64961</v>
      </c>
      <c r="K2458">
        <v>2.4308000000000001</v>
      </c>
      <c r="L2458">
        <v>0.73340000000000005</v>
      </c>
      <c r="M2458">
        <v>0.33321000000000001</v>
      </c>
    </row>
    <row r="2459" spans="1:13" x14ac:dyDescent="0.3">
      <c r="A2459">
        <v>2010</v>
      </c>
      <c r="B2459">
        <v>72.707800000000006</v>
      </c>
      <c r="C2459">
        <v>360.19954000000001</v>
      </c>
      <c r="D2459">
        <v>164.20457999999999</v>
      </c>
      <c r="E2459">
        <v>378.26539000000002</v>
      </c>
      <c r="F2459">
        <v>144.96521000000001</v>
      </c>
      <c r="G2459">
        <v>33.549489999999999</v>
      </c>
      <c r="H2459">
        <v>15.965159999999999</v>
      </c>
      <c r="I2459">
        <v>7.4590500000000004</v>
      </c>
      <c r="J2459">
        <v>6.8505500000000001</v>
      </c>
      <c r="K2459">
        <v>2.1912199999999999</v>
      </c>
      <c r="L2459">
        <v>0.87766999999999995</v>
      </c>
      <c r="M2459">
        <v>0.38511000000000001</v>
      </c>
    </row>
    <row r="2460" spans="1:13" x14ac:dyDescent="0.3">
      <c r="A2460">
        <v>2011</v>
      </c>
      <c r="B2460">
        <v>6.0861200000000002</v>
      </c>
      <c r="C2460">
        <v>91.650859999999994</v>
      </c>
      <c r="D2460">
        <v>60.124639999999999</v>
      </c>
      <c r="E2460">
        <v>22.70018</v>
      </c>
      <c r="F2460">
        <v>11.47837</v>
      </c>
      <c r="G2460">
        <v>5.5704099999999999</v>
      </c>
      <c r="H2460">
        <v>1.4824600000000001</v>
      </c>
      <c r="I2460">
        <v>0.94223000000000001</v>
      </c>
      <c r="J2460">
        <v>0.47067999999999999</v>
      </c>
      <c r="K2460">
        <v>0.27116000000000001</v>
      </c>
      <c r="L2460">
        <v>8.3890000000000006E-2</v>
      </c>
      <c r="M2460">
        <v>4.8349999999999997E-2</v>
      </c>
    </row>
    <row r="2461" spans="1:13" x14ac:dyDescent="0.3">
      <c r="A2461">
        <v>2012</v>
      </c>
      <c r="B2461">
        <v>3.6585000000000001</v>
      </c>
      <c r="C2461">
        <v>24.524090000000001</v>
      </c>
      <c r="D2461">
        <v>49.962899999999998</v>
      </c>
      <c r="E2461">
        <v>27.109960000000001</v>
      </c>
      <c r="F2461">
        <v>2.5058600000000002</v>
      </c>
      <c r="G2461">
        <v>1.49604</v>
      </c>
      <c r="H2461">
        <v>0.85116000000000003</v>
      </c>
      <c r="I2461">
        <v>0.31448999999999999</v>
      </c>
      <c r="J2461">
        <v>0.23186999999999999</v>
      </c>
      <c r="K2461">
        <v>8.4000000000000005E-2</v>
      </c>
      <c r="L2461">
        <v>4.0509999999999997E-2</v>
      </c>
      <c r="M2461">
        <v>1.975E-2</v>
      </c>
    </row>
    <row r="2462" spans="1:13" x14ac:dyDescent="0.3">
      <c r="A2462" t="s">
        <v>162</v>
      </c>
    </row>
    <row r="2463" spans="1:13" x14ac:dyDescent="0.3">
      <c r="A2463">
        <v>1970</v>
      </c>
      <c r="B2463">
        <v>8.1499999999999993E-3</v>
      </c>
      <c r="C2463">
        <v>2.5409999999999999E-2</v>
      </c>
      <c r="D2463">
        <v>8.1240000000000007E-2</v>
      </c>
      <c r="E2463">
        <v>0.31348999999999999</v>
      </c>
      <c r="F2463">
        <v>0.79166000000000003</v>
      </c>
      <c r="G2463">
        <v>1.6235299999999999</v>
      </c>
      <c r="H2463">
        <v>2.6786799999999999</v>
      </c>
      <c r="I2463">
        <v>3.20974</v>
      </c>
      <c r="J2463">
        <v>1.85484</v>
      </c>
      <c r="K2463">
        <v>0.33101999999999998</v>
      </c>
      <c r="L2463">
        <v>0.29192000000000001</v>
      </c>
      <c r="M2463">
        <v>3.1599400000000002</v>
      </c>
    </row>
    <row r="2464" spans="1:13" x14ac:dyDescent="0.3">
      <c r="A2464">
        <v>1971</v>
      </c>
      <c r="B2464">
        <v>2.7320000000000001E-2</v>
      </c>
      <c r="C2464">
        <v>0.10417</v>
      </c>
      <c r="D2464">
        <v>0.29816999999999999</v>
      </c>
      <c r="E2464">
        <v>1.0970500000000001</v>
      </c>
      <c r="F2464">
        <v>2.8488099999999998</v>
      </c>
      <c r="G2464">
        <v>5.0043699999999998</v>
      </c>
      <c r="H2464">
        <v>8.5233500000000006</v>
      </c>
      <c r="I2464">
        <v>8.3403899999999993</v>
      </c>
      <c r="J2464">
        <v>4.8292900000000003</v>
      </c>
      <c r="K2464">
        <v>0.90632000000000001</v>
      </c>
      <c r="L2464">
        <v>0.80462</v>
      </c>
      <c r="M2464">
        <v>8.39053</v>
      </c>
    </row>
    <row r="2465" spans="1:13" x14ac:dyDescent="0.3">
      <c r="A2465">
        <v>1972</v>
      </c>
      <c r="B2465">
        <v>1.068E-2</v>
      </c>
      <c r="C2465">
        <v>3.8679999999999999E-2</v>
      </c>
      <c r="D2465">
        <v>0.13525999999999999</v>
      </c>
      <c r="E2465">
        <v>0.44642999999999999</v>
      </c>
      <c r="F2465">
        <v>1.10968</v>
      </c>
      <c r="G2465">
        <v>2.0173399999999999</v>
      </c>
      <c r="H2465">
        <v>2.9761799999999998</v>
      </c>
      <c r="I2465">
        <v>2.9982899999999999</v>
      </c>
      <c r="J2465">
        <v>1.39079</v>
      </c>
      <c r="K2465">
        <v>0.26182</v>
      </c>
      <c r="L2465">
        <v>0.24518999999999999</v>
      </c>
      <c r="M2465">
        <v>2.4876299999999998</v>
      </c>
    </row>
    <row r="2466" spans="1:13" x14ac:dyDescent="0.3">
      <c r="A2466">
        <v>1973</v>
      </c>
      <c r="B2466">
        <v>1.468E-2</v>
      </c>
      <c r="C2466">
        <v>5.4789999999999998E-2</v>
      </c>
      <c r="D2466">
        <v>0.18157999999999999</v>
      </c>
      <c r="E2466">
        <v>0.73299000000000003</v>
      </c>
      <c r="F2466">
        <v>1.64052</v>
      </c>
      <c r="G2466">
        <v>2.86497</v>
      </c>
      <c r="H2466">
        <v>4.4014300000000004</v>
      </c>
      <c r="I2466">
        <v>3.8973900000000001</v>
      </c>
      <c r="J2466">
        <v>1.8671599999999999</v>
      </c>
      <c r="K2466">
        <v>0.27618999999999999</v>
      </c>
      <c r="L2466">
        <v>0.25863999999999998</v>
      </c>
      <c r="M2466">
        <v>2.6996199999999999</v>
      </c>
    </row>
    <row r="2467" spans="1:13" x14ac:dyDescent="0.3">
      <c r="A2467">
        <v>1974</v>
      </c>
      <c r="B2467">
        <v>2.682E-2</v>
      </c>
      <c r="C2467">
        <v>8.3059999999999995E-2</v>
      </c>
      <c r="D2467">
        <v>0.28086</v>
      </c>
      <c r="E2467">
        <v>1.0767899999999999</v>
      </c>
      <c r="F2467">
        <v>2.95736</v>
      </c>
      <c r="G2467">
        <v>4.6275599999999999</v>
      </c>
      <c r="H2467">
        <v>6.7414399999999999</v>
      </c>
      <c r="I2467">
        <v>6.2042799999999998</v>
      </c>
      <c r="J2467">
        <v>2.6580400000000002</v>
      </c>
      <c r="K2467">
        <v>0.40692</v>
      </c>
      <c r="L2467">
        <v>0.29947000000000001</v>
      </c>
      <c r="M2467">
        <v>3.2075900000000002</v>
      </c>
    </row>
    <row r="2468" spans="1:13" x14ac:dyDescent="0.3">
      <c r="A2468">
        <v>1975</v>
      </c>
      <c r="B2468">
        <v>0.10927000000000001</v>
      </c>
      <c r="C2468">
        <v>0.29032999999999998</v>
      </c>
      <c r="D2468">
        <v>0.81798000000000004</v>
      </c>
      <c r="E2468">
        <v>3.1476600000000001</v>
      </c>
      <c r="F2468">
        <v>8.1973299999999991</v>
      </c>
      <c r="G2468">
        <v>15.70748</v>
      </c>
      <c r="H2468">
        <v>20.244689999999999</v>
      </c>
      <c r="I2468">
        <v>17.38823</v>
      </c>
      <c r="J2468">
        <v>7.7947199999999999</v>
      </c>
      <c r="K2468">
        <v>1.0933200000000001</v>
      </c>
      <c r="L2468">
        <v>0.83265999999999996</v>
      </c>
      <c r="M2468">
        <v>7.1764299999999999</v>
      </c>
    </row>
    <row r="2469" spans="1:13" x14ac:dyDescent="0.3">
      <c r="A2469">
        <v>1976</v>
      </c>
      <c r="B2469">
        <v>0.20215</v>
      </c>
      <c r="C2469">
        <v>0.66107000000000005</v>
      </c>
      <c r="D2469">
        <v>1.60422</v>
      </c>
      <c r="E2469">
        <v>5.1891400000000001</v>
      </c>
      <c r="F2469">
        <v>13.4467</v>
      </c>
      <c r="G2469">
        <v>24.221679999999999</v>
      </c>
      <c r="H2469">
        <v>37.9529</v>
      </c>
      <c r="I2469">
        <v>28.58914</v>
      </c>
      <c r="J2469">
        <v>11.964219999999999</v>
      </c>
      <c r="K2469">
        <v>1.7761199999999999</v>
      </c>
      <c r="L2469">
        <v>1.24638</v>
      </c>
      <c r="M2469">
        <v>9.1303900000000002</v>
      </c>
    </row>
    <row r="2470" spans="1:13" x14ac:dyDescent="0.3">
      <c r="A2470">
        <v>1977</v>
      </c>
      <c r="B2470">
        <v>0.23072999999999999</v>
      </c>
      <c r="C2470">
        <v>0.97001999999999999</v>
      </c>
      <c r="D2470">
        <v>2.8241299999999998</v>
      </c>
      <c r="E2470">
        <v>8.0320099999999996</v>
      </c>
      <c r="F2470">
        <v>17.76849</v>
      </c>
      <c r="G2470">
        <v>31.87209</v>
      </c>
      <c r="H2470">
        <v>46.786230000000003</v>
      </c>
      <c r="I2470">
        <v>42.6479</v>
      </c>
      <c r="J2470">
        <v>15.640980000000001</v>
      </c>
      <c r="K2470">
        <v>2.1729799999999999</v>
      </c>
      <c r="L2470">
        <v>1.6197299999999999</v>
      </c>
      <c r="M2470">
        <v>9.4630899999999993</v>
      </c>
    </row>
    <row r="2471" spans="1:13" x14ac:dyDescent="0.3">
      <c r="A2471">
        <v>1978</v>
      </c>
      <c r="B2471">
        <v>0.42757000000000001</v>
      </c>
      <c r="C2471">
        <v>1.7304200000000001</v>
      </c>
      <c r="D2471">
        <v>6.4495500000000003</v>
      </c>
      <c r="E2471">
        <v>21.15325</v>
      </c>
      <c r="F2471">
        <v>41.59919</v>
      </c>
      <c r="G2471">
        <v>63.931289999999997</v>
      </c>
      <c r="H2471">
        <v>91.416229999999999</v>
      </c>
      <c r="I2471">
        <v>77.275810000000007</v>
      </c>
      <c r="J2471">
        <v>35.206420000000001</v>
      </c>
      <c r="K2471">
        <v>4.3420800000000002</v>
      </c>
      <c r="L2471">
        <v>3.0264500000000001</v>
      </c>
      <c r="M2471">
        <v>15.43576</v>
      </c>
    </row>
    <row r="2472" spans="1:13" x14ac:dyDescent="0.3">
      <c r="A2472">
        <v>1979</v>
      </c>
      <c r="B2472">
        <v>0.51244000000000001</v>
      </c>
      <c r="C2472">
        <v>2.0835699999999999</v>
      </c>
      <c r="D2472">
        <v>7.5467599999999999</v>
      </c>
      <c r="E2472">
        <v>31.951969999999999</v>
      </c>
      <c r="F2472">
        <v>71.289379999999994</v>
      </c>
      <c r="G2472">
        <v>95.655590000000004</v>
      </c>
      <c r="H2472">
        <v>114.42834000000001</v>
      </c>
      <c r="I2472">
        <v>89.941779999999994</v>
      </c>
      <c r="J2472">
        <v>37.737200000000001</v>
      </c>
      <c r="K2472">
        <v>6.0052399999999997</v>
      </c>
      <c r="L2472">
        <v>3.7639200000000002</v>
      </c>
      <c r="M2472">
        <v>16.003900000000002</v>
      </c>
    </row>
    <row r="2473" spans="1:13" x14ac:dyDescent="0.3">
      <c r="A2473">
        <v>1980</v>
      </c>
      <c r="B2473">
        <v>0.48111999999999999</v>
      </c>
      <c r="C2473">
        <v>1.75116</v>
      </c>
      <c r="D2473">
        <v>6.3634500000000003</v>
      </c>
      <c r="E2473">
        <v>26.421220000000002</v>
      </c>
      <c r="F2473">
        <v>76.301720000000003</v>
      </c>
      <c r="G2473">
        <v>116.54893</v>
      </c>
      <c r="H2473">
        <v>122.68841999999999</v>
      </c>
      <c r="I2473">
        <v>80.146529999999998</v>
      </c>
      <c r="J2473">
        <v>30.091239999999999</v>
      </c>
      <c r="K2473">
        <v>4.4131499999999999</v>
      </c>
      <c r="L2473">
        <v>3.58975</v>
      </c>
      <c r="M2473">
        <v>11.816610000000001</v>
      </c>
    </row>
    <row r="2474" spans="1:13" x14ac:dyDescent="0.3">
      <c r="A2474">
        <v>1981</v>
      </c>
      <c r="B2474">
        <v>1.1956800000000001</v>
      </c>
      <c r="C2474">
        <v>3.50346</v>
      </c>
      <c r="D2474">
        <v>11.360300000000001</v>
      </c>
      <c r="E2474">
        <v>47.043610000000001</v>
      </c>
      <c r="F2474">
        <v>133.16630000000001</v>
      </c>
      <c r="G2474">
        <v>261.37391000000002</v>
      </c>
      <c r="H2474">
        <v>307.82393000000002</v>
      </c>
      <c r="I2474">
        <v>177.54413</v>
      </c>
      <c r="J2474">
        <v>57.21293</v>
      </c>
      <c r="K2474">
        <v>7.4964899999999997</v>
      </c>
      <c r="L2474">
        <v>5.5905199999999997</v>
      </c>
      <c r="M2474">
        <v>19.516580000000001</v>
      </c>
    </row>
    <row r="2475" spans="1:13" x14ac:dyDescent="0.3">
      <c r="A2475">
        <v>1982</v>
      </c>
      <c r="B2475">
        <v>2.10907</v>
      </c>
      <c r="C2475">
        <v>7.8064299999999998</v>
      </c>
      <c r="D2475">
        <v>20.603300000000001</v>
      </c>
      <c r="E2475">
        <v>74.695670000000007</v>
      </c>
      <c r="F2475">
        <v>205.51143999999999</v>
      </c>
      <c r="G2475">
        <v>379.28748000000002</v>
      </c>
      <c r="H2475">
        <v>531.02263000000005</v>
      </c>
      <c r="I2475">
        <v>321.91825</v>
      </c>
      <c r="J2475">
        <v>96.328299999999999</v>
      </c>
      <c r="K2475">
        <v>11.48531</v>
      </c>
      <c r="L2475">
        <v>7.8140000000000001</v>
      </c>
      <c r="M2475">
        <v>26.170480000000001</v>
      </c>
    </row>
    <row r="2476" spans="1:13" x14ac:dyDescent="0.3">
      <c r="A2476">
        <v>1983</v>
      </c>
      <c r="B2476">
        <v>1.4821899999999999</v>
      </c>
      <c r="C2476">
        <v>7.4205399999999999</v>
      </c>
      <c r="D2476">
        <v>24.996020000000001</v>
      </c>
      <c r="E2476">
        <v>74.984960000000001</v>
      </c>
      <c r="F2476">
        <v>178.51478</v>
      </c>
      <c r="G2476">
        <v>317.56035000000003</v>
      </c>
      <c r="H2476">
        <v>413.73827999999997</v>
      </c>
      <c r="I2476">
        <v>272.88893000000002</v>
      </c>
      <c r="J2476">
        <v>78.333250000000007</v>
      </c>
      <c r="K2476">
        <v>9.4795200000000008</v>
      </c>
      <c r="L2476">
        <v>6.05783</v>
      </c>
      <c r="M2476">
        <v>17.92482</v>
      </c>
    </row>
    <row r="2477" spans="1:13" x14ac:dyDescent="0.3">
      <c r="A2477">
        <v>1984</v>
      </c>
      <c r="B2477">
        <v>2.9224999999999999</v>
      </c>
      <c r="C2477">
        <v>7.9902800000000003</v>
      </c>
      <c r="D2477">
        <v>36.338920000000002</v>
      </c>
      <c r="E2477">
        <v>138.96215000000001</v>
      </c>
      <c r="F2477">
        <v>271.50943000000001</v>
      </c>
      <c r="G2477">
        <v>409.70432</v>
      </c>
      <c r="H2477">
        <v>499.39693999999997</v>
      </c>
      <c r="I2477">
        <v>314.86399999999998</v>
      </c>
      <c r="J2477">
        <v>104.11227</v>
      </c>
      <c r="K2477">
        <v>11.5459</v>
      </c>
      <c r="L2477">
        <v>7.4105999999999996</v>
      </c>
      <c r="M2477">
        <v>18.7484</v>
      </c>
    </row>
    <row r="2478" spans="1:13" x14ac:dyDescent="0.3">
      <c r="A2478">
        <v>1985</v>
      </c>
      <c r="B2478">
        <v>5.0153800000000004</v>
      </c>
      <c r="C2478">
        <v>16.04918</v>
      </c>
      <c r="D2478">
        <v>39.920830000000002</v>
      </c>
      <c r="E2478">
        <v>205.28219000000001</v>
      </c>
      <c r="F2478">
        <v>508.30399999999997</v>
      </c>
      <c r="G2478">
        <v>622.39558999999997</v>
      </c>
      <c r="H2478">
        <v>623.96196999999995</v>
      </c>
      <c r="I2478">
        <v>340.80849000000001</v>
      </c>
      <c r="J2478">
        <v>102.92301999999999</v>
      </c>
      <c r="K2478">
        <v>14.74625</v>
      </c>
      <c r="L2478">
        <v>8.8740000000000006</v>
      </c>
      <c r="M2478">
        <v>20.10539</v>
      </c>
    </row>
    <row r="2479" spans="1:13" x14ac:dyDescent="0.3">
      <c r="A2479">
        <v>1986</v>
      </c>
      <c r="B2479">
        <v>2.6347100000000001</v>
      </c>
      <c r="C2479">
        <v>19.875789999999999</v>
      </c>
      <c r="D2479">
        <v>58.162410000000001</v>
      </c>
      <c r="E2479">
        <v>164.65075999999999</v>
      </c>
      <c r="F2479">
        <v>552.33910000000003</v>
      </c>
      <c r="G2479">
        <v>873.45219999999995</v>
      </c>
      <c r="H2479">
        <v>737.38972999999999</v>
      </c>
      <c r="I2479">
        <v>334.75772000000001</v>
      </c>
      <c r="J2479">
        <v>83.514309999999995</v>
      </c>
      <c r="K2479">
        <v>10.725289999999999</v>
      </c>
      <c r="L2479">
        <v>8.6013900000000003</v>
      </c>
      <c r="M2479">
        <v>16.903490000000001</v>
      </c>
    </row>
    <row r="2480" spans="1:13" x14ac:dyDescent="0.3">
      <c r="A2480">
        <v>1987</v>
      </c>
      <c r="B2480">
        <v>4.5623199999999997</v>
      </c>
      <c r="C2480">
        <v>30.598379999999999</v>
      </c>
      <c r="D2480">
        <v>196.47674000000001</v>
      </c>
      <c r="E2480">
        <v>361.24088</v>
      </c>
      <c r="F2480">
        <v>409.38027</v>
      </c>
      <c r="G2480">
        <v>682.91345000000001</v>
      </c>
      <c r="H2480">
        <v>775.61167999999998</v>
      </c>
      <c r="I2480">
        <v>383.72309000000001</v>
      </c>
      <c r="J2480">
        <v>134.38179</v>
      </c>
      <c r="K2480">
        <v>77.430800000000005</v>
      </c>
      <c r="L2480">
        <v>55.421610000000001</v>
      </c>
      <c r="M2480">
        <v>131.79324</v>
      </c>
    </row>
    <row r="2481" spans="1:13" x14ac:dyDescent="0.3">
      <c r="A2481">
        <v>1988</v>
      </c>
      <c r="B2481">
        <v>6.7227600000000001</v>
      </c>
      <c r="C2481">
        <v>26.837140000000002</v>
      </c>
      <c r="D2481">
        <v>124.81923999999999</v>
      </c>
      <c r="E2481">
        <v>538.98181999999997</v>
      </c>
      <c r="F2481">
        <v>715.25013000000001</v>
      </c>
      <c r="G2481">
        <v>662.89711999999997</v>
      </c>
      <c r="H2481">
        <v>1069.9083700000001</v>
      </c>
      <c r="I2481">
        <v>748.69516999999996</v>
      </c>
      <c r="J2481">
        <v>225.41648000000001</v>
      </c>
      <c r="K2481">
        <v>86.92183</v>
      </c>
      <c r="L2481">
        <v>33.72092</v>
      </c>
      <c r="M2481">
        <v>81.531580000000005</v>
      </c>
    </row>
    <row r="2482" spans="1:13" x14ac:dyDescent="0.3">
      <c r="A2482">
        <v>1989</v>
      </c>
      <c r="B2482">
        <v>6.3791900000000004</v>
      </c>
      <c r="C2482">
        <v>33.049050000000001</v>
      </c>
      <c r="D2482">
        <v>90.890569999999997</v>
      </c>
      <c r="E2482">
        <v>283.94830999999999</v>
      </c>
      <c r="F2482">
        <v>892.29912999999999</v>
      </c>
      <c r="G2482">
        <v>973.7174</v>
      </c>
      <c r="H2482">
        <v>876.49969999999996</v>
      </c>
      <c r="I2482">
        <v>870.38958000000002</v>
      </c>
      <c r="J2482">
        <v>364.82328000000001</v>
      </c>
      <c r="K2482">
        <v>119.55670000000001</v>
      </c>
      <c r="L2482">
        <v>30.506080000000001</v>
      </c>
      <c r="M2482">
        <v>40.449019999999997</v>
      </c>
    </row>
    <row r="2483" spans="1:13" x14ac:dyDescent="0.3">
      <c r="A2483">
        <v>1990</v>
      </c>
      <c r="B2483">
        <v>6.9872399999999999</v>
      </c>
      <c r="C2483">
        <v>29.038409999999999</v>
      </c>
      <c r="D2483">
        <v>102.56361</v>
      </c>
      <c r="E2483">
        <v>190.10659999999999</v>
      </c>
      <c r="F2483">
        <v>437.77044999999998</v>
      </c>
      <c r="G2483">
        <v>1142.10861</v>
      </c>
      <c r="H2483">
        <v>1227.3800799999999</v>
      </c>
      <c r="I2483">
        <v>691.70858999999996</v>
      </c>
      <c r="J2483">
        <v>413.80273999999997</v>
      </c>
      <c r="K2483">
        <v>188.24499</v>
      </c>
      <c r="L2483">
        <v>40.83766</v>
      </c>
      <c r="M2483">
        <v>24.236540000000002</v>
      </c>
    </row>
    <row r="2484" spans="1:13" x14ac:dyDescent="0.3">
      <c r="A2484">
        <v>1991</v>
      </c>
      <c r="B2484">
        <v>6.79779</v>
      </c>
      <c r="C2484">
        <v>41.318420000000003</v>
      </c>
      <c r="D2484">
        <v>116.98835</v>
      </c>
      <c r="E2484">
        <v>274.55880999999999</v>
      </c>
      <c r="F2484">
        <v>376.94857999999999</v>
      </c>
      <c r="G2484">
        <v>727.49684000000002</v>
      </c>
      <c r="H2484">
        <v>1882.53225</v>
      </c>
      <c r="I2484">
        <v>1281.5263199999999</v>
      </c>
      <c r="J2484">
        <v>434.74975999999998</v>
      </c>
      <c r="K2484">
        <v>277.83753000000002</v>
      </c>
      <c r="L2484">
        <v>84.346990000000005</v>
      </c>
      <c r="M2484">
        <v>29.157820000000001</v>
      </c>
    </row>
    <row r="2485" spans="1:13" x14ac:dyDescent="0.3">
      <c r="A2485">
        <v>1992</v>
      </c>
      <c r="B2485">
        <v>10.511670000000001</v>
      </c>
      <c r="C2485">
        <v>59.997909999999997</v>
      </c>
      <c r="D2485">
        <v>328.02722</v>
      </c>
      <c r="E2485">
        <v>785.50897999999995</v>
      </c>
      <c r="F2485">
        <v>978.47542999999996</v>
      </c>
      <c r="G2485">
        <v>895.49598000000003</v>
      </c>
      <c r="H2485">
        <v>1050.2282499999999</v>
      </c>
      <c r="I2485">
        <v>1558.58439</v>
      </c>
      <c r="J2485">
        <v>784.69200000000001</v>
      </c>
      <c r="K2485">
        <v>336.56240000000003</v>
      </c>
      <c r="L2485">
        <v>140.95582999999999</v>
      </c>
      <c r="M2485">
        <v>57.584609999999998</v>
      </c>
    </row>
    <row r="2486" spans="1:13" x14ac:dyDescent="0.3">
      <c r="A2486">
        <v>1993</v>
      </c>
      <c r="B2486">
        <v>7.4981999999999998</v>
      </c>
      <c r="C2486">
        <v>56.051789999999997</v>
      </c>
      <c r="D2486">
        <v>247.19757000000001</v>
      </c>
      <c r="E2486">
        <v>864.75864000000001</v>
      </c>
      <c r="F2486">
        <v>828.10685999999998</v>
      </c>
      <c r="G2486">
        <v>941.56703000000005</v>
      </c>
      <c r="H2486">
        <v>657.34648000000004</v>
      </c>
      <c r="I2486">
        <v>819.86881000000005</v>
      </c>
      <c r="J2486">
        <v>1098.7729300000001</v>
      </c>
      <c r="K2486">
        <v>482.14125999999999</v>
      </c>
      <c r="L2486">
        <v>77.022660000000002</v>
      </c>
      <c r="M2486">
        <v>45.436190000000003</v>
      </c>
    </row>
    <row r="2487" spans="1:13" x14ac:dyDescent="0.3">
      <c r="A2487">
        <v>1994</v>
      </c>
      <c r="B2487">
        <v>10.658659999999999</v>
      </c>
      <c r="C2487">
        <v>60.956679999999999</v>
      </c>
      <c r="D2487">
        <v>351.91404</v>
      </c>
      <c r="E2487">
        <v>980.16269</v>
      </c>
      <c r="F2487">
        <v>1364.9979000000001</v>
      </c>
      <c r="G2487">
        <v>1181.2676100000001</v>
      </c>
      <c r="H2487">
        <v>1015.44649</v>
      </c>
      <c r="I2487">
        <v>740.88444000000004</v>
      </c>
      <c r="J2487">
        <v>812.64799000000005</v>
      </c>
      <c r="K2487">
        <v>890.85478999999998</v>
      </c>
      <c r="L2487">
        <v>149.44965999999999</v>
      </c>
      <c r="M2487">
        <v>37.958649999999999</v>
      </c>
    </row>
    <row r="2488" spans="1:13" x14ac:dyDescent="0.3">
      <c r="A2488">
        <v>1995</v>
      </c>
      <c r="B2488">
        <v>19.598960000000002</v>
      </c>
      <c r="C2488">
        <v>105.9044</v>
      </c>
      <c r="D2488">
        <v>454.39127999999999</v>
      </c>
      <c r="E2488">
        <v>1637.17275</v>
      </c>
      <c r="F2488">
        <v>1776.31837</v>
      </c>
      <c r="G2488">
        <v>2146.3625499999998</v>
      </c>
      <c r="H2488">
        <v>1349.7279100000001</v>
      </c>
      <c r="I2488">
        <v>1136.86457</v>
      </c>
      <c r="J2488">
        <v>656.24902999999995</v>
      </c>
      <c r="K2488">
        <v>486.77084000000002</v>
      </c>
      <c r="L2488">
        <v>175.39686</v>
      </c>
      <c r="M2488">
        <v>36.89808</v>
      </c>
    </row>
    <row r="2489" spans="1:13" x14ac:dyDescent="0.3">
      <c r="A2489">
        <v>1996</v>
      </c>
      <c r="B2489">
        <v>8.6835799999999992</v>
      </c>
      <c r="C2489">
        <v>146.46334999999999</v>
      </c>
      <c r="D2489">
        <v>1386.8006600000001</v>
      </c>
      <c r="E2489">
        <v>2413.1683499999999</v>
      </c>
      <c r="F2489">
        <v>2731.6883400000002</v>
      </c>
      <c r="G2489">
        <v>1586.71783</v>
      </c>
      <c r="H2489">
        <v>883.79133000000002</v>
      </c>
      <c r="I2489">
        <v>414.48577</v>
      </c>
      <c r="J2489">
        <v>266.30279000000002</v>
      </c>
      <c r="K2489">
        <v>106.35154</v>
      </c>
      <c r="L2489">
        <v>16.772729999999999</v>
      </c>
      <c r="M2489">
        <v>7.3150700000000004</v>
      </c>
    </row>
    <row r="2490" spans="1:13" x14ac:dyDescent="0.3">
      <c r="A2490">
        <v>1997</v>
      </c>
      <c r="B2490">
        <v>12.47953</v>
      </c>
      <c r="C2490">
        <v>128.37851000000001</v>
      </c>
      <c r="D2490">
        <v>1531.5289</v>
      </c>
      <c r="E2490">
        <v>2190.1482500000002</v>
      </c>
      <c r="F2490">
        <v>1553.0261</v>
      </c>
      <c r="G2490">
        <v>1111.66221</v>
      </c>
      <c r="H2490">
        <v>608.84996999999998</v>
      </c>
      <c r="I2490">
        <v>502.35457000000002</v>
      </c>
      <c r="J2490">
        <v>302.21244000000002</v>
      </c>
      <c r="K2490">
        <v>176.50349</v>
      </c>
      <c r="L2490">
        <v>28.382100000000001</v>
      </c>
      <c r="M2490">
        <v>6.4283299999999999</v>
      </c>
    </row>
    <row r="2491" spans="1:13" x14ac:dyDescent="0.3">
      <c r="A2491">
        <v>1998</v>
      </c>
      <c r="B2491">
        <v>8.3736200000000007</v>
      </c>
      <c r="C2491">
        <v>109.19897</v>
      </c>
      <c r="D2491">
        <v>827.48940000000005</v>
      </c>
      <c r="E2491">
        <v>1526.1747700000001</v>
      </c>
      <c r="F2491">
        <v>904.19938000000002</v>
      </c>
      <c r="G2491">
        <v>401.38394</v>
      </c>
      <c r="H2491">
        <v>265.84519999999998</v>
      </c>
      <c r="I2491">
        <v>216.34871999999999</v>
      </c>
      <c r="J2491">
        <v>235.15112999999999</v>
      </c>
      <c r="K2491">
        <v>136.8184</v>
      </c>
      <c r="L2491">
        <v>31.213239999999999</v>
      </c>
      <c r="M2491">
        <v>6.1559499999999998</v>
      </c>
    </row>
    <row r="2492" spans="1:13" x14ac:dyDescent="0.3">
      <c r="A2492">
        <v>1999</v>
      </c>
      <c r="B2492">
        <v>7.0236599999999996</v>
      </c>
      <c r="C2492">
        <v>78.696200000000005</v>
      </c>
      <c r="D2492">
        <v>789.59757999999999</v>
      </c>
      <c r="E2492">
        <v>992.69727</v>
      </c>
      <c r="F2492">
        <v>801.10860000000002</v>
      </c>
      <c r="G2492">
        <v>302.35104000000001</v>
      </c>
      <c r="H2492">
        <v>120.44646</v>
      </c>
      <c r="I2492">
        <v>114.78444</v>
      </c>
      <c r="J2492">
        <v>125.56492</v>
      </c>
      <c r="K2492">
        <v>144.68741</v>
      </c>
      <c r="L2492">
        <v>37.504860000000001</v>
      </c>
      <c r="M2492">
        <v>10.2437</v>
      </c>
    </row>
    <row r="2493" spans="1:13" x14ac:dyDescent="0.3">
      <c r="A2493">
        <v>2000</v>
      </c>
      <c r="B2493">
        <v>6.2711100000000002</v>
      </c>
      <c r="C2493">
        <v>59.266620000000003</v>
      </c>
      <c r="D2493">
        <v>369.70505000000003</v>
      </c>
      <c r="E2493">
        <v>949.05310999999995</v>
      </c>
      <c r="F2493">
        <v>671.15042000000005</v>
      </c>
      <c r="G2493">
        <v>414.29396000000003</v>
      </c>
      <c r="H2493">
        <v>158.08821</v>
      </c>
      <c r="I2493">
        <v>100.80401999999999</v>
      </c>
      <c r="J2493">
        <v>138.11821</v>
      </c>
      <c r="K2493">
        <v>126.39412</v>
      </c>
      <c r="L2493">
        <v>69.654849999999996</v>
      </c>
      <c r="M2493">
        <v>22.986930000000001</v>
      </c>
    </row>
    <row r="2494" spans="1:13" x14ac:dyDescent="0.3">
      <c r="A2494">
        <v>2001</v>
      </c>
      <c r="B2494">
        <v>4.9197699999999998</v>
      </c>
      <c r="C2494">
        <v>57.948950000000004</v>
      </c>
      <c r="D2494">
        <v>460.67385000000002</v>
      </c>
      <c r="E2494">
        <v>1072.4146000000001</v>
      </c>
      <c r="F2494">
        <v>1095.7529500000001</v>
      </c>
      <c r="G2494">
        <v>463.07443000000001</v>
      </c>
      <c r="H2494">
        <v>231.72037</v>
      </c>
      <c r="I2494">
        <v>121.01118</v>
      </c>
      <c r="J2494">
        <v>94.553579999999997</v>
      </c>
      <c r="K2494">
        <v>95.326449999999994</v>
      </c>
      <c r="L2494">
        <v>59.652650000000001</v>
      </c>
      <c r="M2494">
        <v>43.72298</v>
      </c>
    </row>
    <row r="2495" spans="1:13" x14ac:dyDescent="0.3">
      <c r="A2495">
        <v>2002</v>
      </c>
      <c r="B2495">
        <v>4.4302799999999998</v>
      </c>
      <c r="C2495">
        <v>44.042870000000001</v>
      </c>
      <c r="D2495">
        <v>447.51105999999999</v>
      </c>
      <c r="E2495">
        <v>1254.8713700000001</v>
      </c>
      <c r="F2495">
        <v>1157.7813799999999</v>
      </c>
      <c r="G2495">
        <v>714.01598999999999</v>
      </c>
      <c r="H2495">
        <v>244.06342000000001</v>
      </c>
      <c r="I2495">
        <v>167.09719999999999</v>
      </c>
      <c r="J2495">
        <v>105.90769</v>
      </c>
      <c r="K2495">
        <v>59.603400000000001</v>
      </c>
      <c r="L2495">
        <v>40.824660000000002</v>
      </c>
      <c r="M2495">
        <v>44.271810000000002</v>
      </c>
    </row>
    <row r="2496" spans="1:13" x14ac:dyDescent="0.3">
      <c r="A2496">
        <v>2003</v>
      </c>
      <c r="B2496">
        <v>1.97879</v>
      </c>
      <c r="C2496">
        <v>35.85942</v>
      </c>
      <c r="D2496">
        <v>312.12891000000002</v>
      </c>
      <c r="E2496">
        <v>1167.6176399999999</v>
      </c>
      <c r="F2496">
        <v>1283.3715099999999</v>
      </c>
      <c r="G2496">
        <v>701.27666999999997</v>
      </c>
      <c r="H2496">
        <v>347.69130000000001</v>
      </c>
      <c r="I2496">
        <v>161.24600000000001</v>
      </c>
      <c r="J2496">
        <v>131.96372</v>
      </c>
      <c r="K2496">
        <v>59.234870000000001</v>
      </c>
      <c r="L2496">
        <v>22.243960000000001</v>
      </c>
      <c r="M2496">
        <v>31.757960000000001</v>
      </c>
    </row>
    <row r="2497" spans="1:13" x14ac:dyDescent="0.3">
      <c r="A2497">
        <v>2004</v>
      </c>
      <c r="B2497">
        <v>1.8362700000000001</v>
      </c>
      <c r="C2497">
        <v>10.153560000000001</v>
      </c>
      <c r="D2497">
        <v>98.299689999999998</v>
      </c>
      <c r="E2497">
        <v>540.06406000000004</v>
      </c>
      <c r="F2497">
        <v>941.39301</v>
      </c>
      <c r="G2497">
        <v>999.47212000000002</v>
      </c>
      <c r="H2497">
        <v>508.16365000000002</v>
      </c>
      <c r="I2497">
        <v>284.05025999999998</v>
      </c>
      <c r="J2497">
        <v>165.72542999999999</v>
      </c>
      <c r="K2497">
        <v>77.326930000000004</v>
      </c>
      <c r="L2497">
        <v>23.014220000000002</v>
      </c>
      <c r="M2497">
        <v>20.981089999999998</v>
      </c>
    </row>
    <row r="2498" spans="1:13" x14ac:dyDescent="0.3">
      <c r="A2498">
        <v>2005</v>
      </c>
      <c r="B2498">
        <v>1.19872</v>
      </c>
      <c r="C2498">
        <v>9.2601399999999998</v>
      </c>
      <c r="D2498">
        <v>45.764949999999999</v>
      </c>
      <c r="E2498">
        <v>460.86469</v>
      </c>
      <c r="F2498">
        <v>705.37356999999997</v>
      </c>
      <c r="G2498">
        <v>1009.27999</v>
      </c>
      <c r="H2498">
        <v>555.06350999999995</v>
      </c>
      <c r="I2498">
        <v>265.81587999999999</v>
      </c>
      <c r="J2498">
        <v>237.64236</v>
      </c>
      <c r="K2498">
        <v>67.054159999999996</v>
      </c>
      <c r="L2498">
        <v>28.282789999999999</v>
      </c>
      <c r="M2498">
        <v>16.091550000000002</v>
      </c>
    </row>
    <row r="2499" spans="1:13" x14ac:dyDescent="0.3">
      <c r="A2499">
        <v>2006</v>
      </c>
      <c r="B2499">
        <v>1.5409299999999999</v>
      </c>
      <c r="C2499">
        <v>6.5578000000000003</v>
      </c>
      <c r="D2499">
        <v>44.825380000000003</v>
      </c>
      <c r="E2499">
        <v>233.51792</v>
      </c>
      <c r="F2499">
        <v>661.30343000000005</v>
      </c>
      <c r="G2499">
        <v>834.20609000000002</v>
      </c>
      <c r="H2499">
        <v>613.05091000000004</v>
      </c>
      <c r="I2499">
        <v>311.80889999999999</v>
      </c>
      <c r="J2499">
        <v>233.72800000000001</v>
      </c>
      <c r="K2499">
        <v>100.65600000000001</v>
      </c>
      <c r="L2499">
        <v>26.116900000000001</v>
      </c>
      <c r="M2499">
        <v>17.283339999999999</v>
      </c>
    </row>
    <row r="2500" spans="1:13" x14ac:dyDescent="0.3">
      <c r="A2500">
        <v>2007</v>
      </c>
      <c r="B2500">
        <v>1.1080099999999999</v>
      </c>
      <c r="C2500">
        <v>9.3398299999999992</v>
      </c>
      <c r="D2500">
        <v>34.221960000000003</v>
      </c>
      <c r="E2500">
        <v>241.34932000000001</v>
      </c>
      <c r="F2500">
        <v>359.39780999999999</v>
      </c>
      <c r="G2500">
        <v>837.89918999999998</v>
      </c>
      <c r="H2500">
        <v>537.64394000000004</v>
      </c>
      <c r="I2500">
        <v>360.18937</v>
      </c>
      <c r="J2500">
        <v>275.88434999999998</v>
      </c>
      <c r="K2500">
        <v>96.074849999999998</v>
      </c>
      <c r="L2500">
        <v>35.882910000000003</v>
      </c>
      <c r="M2500">
        <v>15.471769999999999</v>
      </c>
    </row>
    <row r="2501" spans="1:13" x14ac:dyDescent="0.3">
      <c r="A2501">
        <v>2008</v>
      </c>
      <c r="B2501">
        <v>0.43075999999999998</v>
      </c>
      <c r="C2501">
        <v>5.2106000000000003</v>
      </c>
      <c r="D2501">
        <v>37.255809999999997</v>
      </c>
      <c r="E2501">
        <v>137.35050000000001</v>
      </c>
      <c r="F2501">
        <v>278.94035000000002</v>
      </c>
      <c r="G2501">
        <v>346.05104</v>
      </c>
      <c r="H2501">
        <v>403.62572</v>
      </c>
      <c r="I2501">
        <v>232.59455</v>
      </c>
      <c r="J2501">
        <v>231.15316000000001</v>
      </c>
      <c r="K2501">
        <v>79.858729999999994</v>
      </c>
      <c r="L2501">
        <v>23.644369999999999</v>
      </c>
      <c r="M2501">
        <v>12.63857</v>
      </c>
    </row>
    <row r="2502" spans="1:13" x14ac:dyDescent="0.3">
      <c r="A2502">
        <v>2009</v>
      </c>
      <c r="B2502">
        <v>1.7838799999999999</v>
      </c>
      <c r="C2502">
        <v>3.2454000000000001</v>
      </c>
      <c r="D2502">
        <v>33.153829999999999</v>
      </c>
      <c r="E2502">
        <v>231.69609</v>
      </c>
      <c r="F2502">
        <v>237.37344999999999</v>
      </c>
      <c r="G2502">
        <v>397.10660999999999</v>
      </c>
      <c r="H2502">
        <v>246.12540000000001</v>
      </c>
      <c r="I2502">
        <v>253.89372</v>
      </c>
      <c r="J2502">
        <v>203.71881999999999</v>
      </c>
      <c r="K2502">
        <v>92.120840000000001</v>
      </c>
      <c r="L2502">
        <v>27.79402</v>
      </c>
      <c r="M2502">
        <v>12.62791</v>
      </c>
    </row>
    <row r="2503" spans="1:13" x14ac:dyDescent="0.3">
      <c r="A2503">
        <v>2010</v>
      </c>
      <c r="B2503">
        <v>2.13951</v>
      </c>
      <c r="C2503">
        <v>5.53674</v>
      </c>
      <c r="D2503">
        <v>8.4590499999999995</v>
      </c>
      <c r="E2503">
        <v>83.456959999999995</v>
      </c>
      <c r="F2503">
        <v>166.10953000000001</v>
      </c>
      <c r="G2503">
        <v>143.37817999999999</v>
      </c>
      <c r="H2503">
        <v>115.48359000000001</v>
      </c>
      <c r="I2503">
        <v>62.362740000000002</v>
      </c>
      <c r="J2503">
        <v>92.023079999999993</v>
      </c>
      <c r="K2503">
        <v>30.935210000000001</v>
      </c>
      <c r="L2503">
        <v>12.390739999999999</v>
      </c>
      <c r="M2503">
        <v>5.43696</v>
      </c>
    </row>
    <row r="2504" spans="1:13" x14ac:dyDescent="0.3">
      <c r="A2504">
        <v>2011</v>
      </c>
      <c r="B2504">
        <v>1.0085500000000001</v>
      </c>
      <c r="C2504">
        <v>7.9336500000000001</v>
      </c>
      <c r="D2504">
        <v>17.442730000000001</v>
      </c>
      <c r="E2504">
        <v>28.204650000000001</v>
      </c>
      <c r="F2504">
        <v>74.069010000000006</v>
      </c>
      <c r="G2504">
        <v>134.06334000000001</v>
      </c>
      <c r="H2504">
        <v>60.388739999999999</v>
      </c>
      <c r="I2504">
        <v>44.363460000000003</v>
      </c>
      <c r="J2504">
        <v>35.60566</v>
      </c>
      <c r="K2504">
        <v>21.558679999999999</v>
      </c>
      <c r="L2504">
        <v>6.6696900000000001</v>
      </c>
      <c r="M2504">
        <v>3.8436900000000001</v>
      </c>
    </row>
    <row r="2505" spans="1:13" x14ac:dyDescent="0.3">
      <c r="A2505">
        <v>2012</v>
      </c>
      <c r="B2505">
        <v>1.68787</v>
      </c>
      <c r="C2505">
        <v>5.9102699999999997</v>
      </c>
      <c r="D2505">
        <v>40.354129999999998</v>
      </c>
      <c r="E2505">
        <v>93.777510000000007</v>
      </c>
      <c r="F2505">
        <v>45.018560000000001</v>
      </c>
      <c r="G2505">
        <v>100.24071000000001</v>
      </c>
      <c r="H2505">
        <v>96.530019999999993</v>
      </c>
      <c r="I2505">
        <v>41.223779999999998</v>
      </c>
      <c r="J2505">
        <v>48.834629999999997</v>
      </c>
      <c r="K2505">
        <v>18.59374</v>
      </c>
      <c r="L2505">
        <v>8.9662199999999999</v>
      </c>
      <c r="M2505">
        <v>4.3724999999999996</v>
      </c>
    </row>
    <row r="2506" spans="1:13" x14ac:dyDescent="0.3">
      <c r="A2506" t="s">
        <v>163</v>
      </c>
    </row>
    <row r="2507" spans="1:13" x14ac:dyDescent="0.3">
      <c r="A2507">
        <v>1970</v>
      </c>
      <c r="B2507">
        <v>0.34788000000000002</v>
      </c>
      <c r="C2507">
        <v>1.86439</v>
      </c>
      <c r="D2507">
        <v>3.4773700000000001</v>
      </c>
      <c r="E2507">
        <v>1.14564</v>
      </c>
      <c r="F2507">
        <v>0.11534999999999999</v>
      </c>
      <c r="G2507">
        <v>1.4200000000000001E-2</v>
      </c>
      <c r="H2507">
        <v>4.8300000000000001E-3</v>
      </c>
      <c r="I2507">
        <v>6.5199999999999998E-3</v>
      </c>
      <c r="J2507">
        <v>2.0920000000000001E-2</v>
      </c>
      <c r="K2507">
        <v>6.4780000000000004E-2</v>
      </c>
      <c r="L2507">
        <v>5.713E-2</v>
      </c>
      <c r="M2507">
        <v>0.61839</v>
      </c>
    </row>
    <row r="2508" spans="1:13" x14ac:dyDescent="0.3">
      <c r="A2508">
        <v>1971</v>
      </c>
      <c r="B2508">
        <v>0.71072999999999997</v>
      </c>
      <c r="C2508">
        <v>4.657</v>
      </c>
      <c r="D2508">
        <v>7.7755799999999997</v>
      </c>
      <c r="E2508">
        <v>2.4426600000000001</v>
      </c>
      <c r="F2508">
        <v>0.25291000000000002</v>
      </c>
      <c r="G2508">
        <v>2.6669999999999999E-2</v>
      </c>
      <c r="H2508">
        <v>9.3699999999999999E-3</v>
      </c>
      <c r="I2508">
        <v>1.0319999999999999E-2</v>
      </c>
      <c r="J2508">
        <v>3.3189999999999997E-2</v>
      </c>
      <c r="K2508">
        <v>0.10806</v>
      </c>
      <c r="L2508">
        <v>9.5939999999999998E-2</v>
      </c>
      <c r="M2508">
        <v>1.0004299999999999</v>
      </c>
    </row>
    <row r="2509" spans="1:13" x14ac:dyDescent="0.3">
      <c r="A2509">
        <v>1972</v>
      </c>
      <c r="B2509">
        <v>1.7443599999999999</v>
      </c>
      <c r="C2509">
        <v>10.857760000000001</v>
      </c>
      <c r="D2509">
        <v>22.149619999999999</v>
      </c>
      <c r="E2509">
        <v>6.2418699999999996</v>
      </c>
      <c r="F2509">
        <v>0.61861999999999995</v>
      </c>
      <c r="G2509">
        <v>6.7519999999999997E-2</v>
      </c>
      <c r="H2509">
        <v>2.0539999999999999E-2</v>
      </c>
      <c r="I2509">
        <v>2.3310000000000001E-2</v>
      </c>
      <c r="J2509">
        <v>6.0010000000000001E-2</v>
      </c>
      <c r="K2509">
        <v>0.19603000000000001</v>
      </c>
      <c r="L2509">
        <v>0.18357999999999999</v>
      </c>
      <c r="M2509">
        <v>1.86253</v>
      </c>
    </row>
    <row r="2510" spans="1:13" x14ac:dyDescent="0.3">
      <c r="A2510">
        <v>1973</v>
      </c>
      <c r="B2510">
        <v>4.0267200000000001</v>
      </c>
      <c r="C2510">
        <v>25.815480000000001</v>
      </c>
      <c r="D2510">
        <v>49.903199999999998</v>
      </c>
      <c r="E2510">
        <v>17.200060000000001</v>
      </c>
      <c r="F2510">
        <v>1.53491</v>
      </c>
      <c r="G2510">
        <v>0.16092999999999999</v>
      </c>
      <c r="H2510">
        <v>5.0990000000000001E-2</v>
      </c>
      <c r="I2510">
        <v>5.0840000000000003E-2</v>
      </c>
      <c r="J2510">
        <v>0.13522000000000001</v>
      </c>
      <c r="K2510">
        <v>0.34705000000000003</v>
      </c>
      <c r="L2510">
        <v>0.32500000000000001</v>
      </c>
      <c r="M2510">
        <v>3.39229</v>
      </c>
    </row>
    <row r="2511" spans="1:13" x14ac:dyDescent="0.3">
      <c r="A2511">
        <v>1974</v>
      </c>
      <c r="B2511">
        <v>15.585900000000001</v>
      </c>
      <c r="C2511">
        <v>82.946619999999996</v>
      </c>
      <c r="D2511">
        <v>163.61270999999999</v>
      </c>
      <c r="E2511">
        <v>53.557850000000002</v>
      </c>
      <c r="F2511">
        <v>5.86503</v>
      </c>
      <c r="G2511">
        <v>0.55098000000000003</v>
      </c>
      <c r="H2511">
        <v>0.16553000000000001</v>
      </c>
      <c r="I2511">
        <v>0.17155999999999999</v>
      </c>
      <c r="J2511">
        <v>0.40803</v>
      </c>
      <c r="K2511">
        <v>1.0838300000000001</v>
      </c>
      <c r="L2511">
        <v>0.79764000000000002</v>
      </c>
      <c r="M2511">
        <v>8.5434599999999996</v>
      </c>
    </row>
    <row r="2512" spans="1:13" x14ac:dyDescent="0.3">
      <c r="A2512">
        <v>1975</v>
      </c>
      <c r="B2512">
        <v>6.7766799999999998</v>
      </c>
      <c r="C2512">
        <v>30.93759</v>
      </c>
      <c r="D2512">
        <v>50.84449</v>
      </c>
      <c r="E2512">
        <v>16.705449999999999</v>
      </c>
      <c r="F2512">
        <v>1.7346600000000001</v>
      </c>
      <c r="G2512">
        <v>0.19955999999999999</v>
      </c>
      <c r="H2512">
        <v>5.3039999999999997E-2</v>
      </c>
      <c r="I2512">
        <v>5.1299999999999998E-2</v>
      </c>
      <c r="J2512">
        <v>0.12767999999999999</v>
      </c>
      <c r="K2512">
        <v>0.31073000000000001</v>
      </c>
      <c r="L2512">
        <v>0.23665</v>
      </c>
      <c r="M2512">
        <v>2.0395799999999999</v>
      </c>
    </row>
    <row r="2513" spans="1:13" x14ac:dyDescent="0.3">
      <c r="A2513">
        <v>1976</v>
      </c>
      <c r="B2513">
        <v>9.3213100000000004</v>
      </c>
      <c r="C2513">
        <v>52.37509</v>
      </c>
      <c r="D2513">
        <v>74.139870000000002</v>
      </c>
      <c r="E2513">
        <v>20.47625</v>
      </c>
      <c r="F2513">
        <v>2.11564</v>
      </c>
      <c r="G2513">
        <v>0.2288</v>
      </c>
      <c r="H2513">
        <v>7.3929999999999996E-2</v>
      </c>
      <c r="I2513">
        <v>6.2719999999999998E-2</v>
      </c>
      <c r="J2513">
        <v>0.14571000000000001</v>
      </c>
      <c r="K2513">
        <v>0.37530999999999998</v>
      </c>
      <c r="L2513">
        <v>0.26336999999999999</v>
      </c>
      <c r="M2513">
        <v>1.92933</v>
      </c>
    </row>
    <row r="2514" spans="1:13" x14ac:dyDescent="0.3">
      <c r="A2514">
        <v>1977</v>
      </c>
      <c r="B2514">
        <v>72.040809999999993</v>
      </c>
      <c r="C2514">
        <v>520.39619000000005</v>
      </c>
      <c r="D2514">
        <v>883.78449999999998</v>
      </c>
      <c r="E2514">
        <v>214.61167</v>
      </c>
      <c r="F2514">
        <v>18.930029999999999</v>
      </c>
      <c r="G2514">
        <v>2.0385900000000001</v>
      </c>
      <c r="H2514">
        <v>0.61714000000000002</v>
      </c>
      <c r="I2514">
        <v>0.63351999999999997</v>
      </c>
      <c r="J2514">
        <v>1.28982</v>
      </c>
      <c r="K2514">
        <v>3.1091799999999998</v>
      </c>
      <c r="L2514">
        <v>2.3175699999999999</v>
      </c>
      <c r="M2514">
        <v>13.540139999999999</v>
      </c>
    </row>
    <row r="2515" spans="1:13" x14ac:dyDescent="0.3">
      <c r="A2515">
        <v>1978</v>
      </c>
      <c r="B2515">
        <v>45.359479999999998</v>
      </c>
      <c r="C2515">
        <v>315.4151</v>
      </c>
      <c r="D2515">
        <v>685.75282000000004</v>
      </c>
      <c r="E2515">
        <v>192.03604999999999</v>
      </c>
      <c r="F2515">
        <v>15.057829999999999</v>
      </c>
      <c r="G2515">
        <v>1.38934</v>
      </c>
      <c r="H2515">
        <v>0.40970000000000001</v>
      </c>
      <c r="I2515">
        <v>0.39001000000000002</v>
      </c>
      <c r="J2515">
        <v>0.98643000000000003</v>
      </c>
      <c r="K2515">
        <v>2.1108899999999999</v>
      </c>
      <c r="L2515">
        <v>1.4713000000000001</v>
      </c>
      <c r="M2515">
        <v>7.5040399999999998</v>
      </c>
    </row>
    <row r="2516" spans="1:13" x14ac:dyDescent="0.3">
      <c r="A2516">
        <v>1979</v>
      </c>
      <c r="B2516">
        <v>36.137270000000001</v>
      </c>
      <c r="C2516">
        <v>252.45783</v>
      </c>
      <c r="D2516">
        <v>533.39603999999997</v>
      </c>
      <c r="E2516">
        <v>192.82098999999999</v>
      </c>
      <c r="F2516">
        <v>17.15353</v>
      </c>
      <c r="G2516">
        <v>1.38184</v>
      </c>
      <c r="H2516">
        <v>0.34089999999999998</v>
      </c>
      <c r="I2516">
        <v>0.30175000000000002</v>
      </c>
      <c r="J2516">
        <v>0.70284999999999997</v>
      </c>
      <c r="K2516">
        <v>1.9406600000000001</v>
      </c>
      <c r="L2516">
        <v>1.21635</v>
      </c>
      <c r="M2516">
        <v>5.1718299999999999</v>
      </c>
    </row>
    <row r="2517" spans="1:13" x14ac:dyDescent="0.3">
      <c r="A2517">
        <v>1980</v>
      </c>
      <c r="B2517">
        <v>50.904319999999998</v>
      </c>
      <c r="C2517">
        <v>318.34278999999998</v>
      </c>
      <c r="D2517">
        <v>674.79310999999996</v>
      </c>
      <c r="E2517">
        <v>239.22019</v>
      </c>
      <c r="F2517">
        <v>27.545529999999999</v>
      </c>
      <c r="G2517">
        <v>2.5260600000000002</v>
      </c>
      <c r="H2517">
        <v>0.54837999999999998</v>
      </c>
      <c r="I2517">
        <v>0.40342</v>
      </c>
      <c r="J2517">
        <v>0.84086000000000005</v>
      </c>
      <c r="K2517">
        <v>2.13971</v>
      </c>
      <c r="L2517">
        <v>1.7404900000000001</v>
      </c>
      <c r="M2517">
        <v>5.7292699999999996</v>
      </c>
    </row>
    <row r="2518" spans="1:13" x14ac:dyDescent="0.3">
      <c r="A2518">
        <v>1981</v>
      </c>
      <c r="B2518">
        <v>71.970879999999994</v>
      </c>
      <c r="C2518">
        <v>362.33787999999998</v>
      </c>
      <c r="D2518">
        <v>685.35260000000005</v>
      </c>
      <c r="E2518">
        <v>242.32151999999999</v>
      </c>
      <c r="F2518">
        <v>27.350020000000001</v>
      </c>
      <c r="G2518">
        <v>3.22288</v>
      </c>
      <c r="H2518">
        <v>0.78276000000000001</v>
      </c>
      <c r="I2518">
        <v>0.50843000000000005</v>
      </c>
      <c r="J2518">
        <v>0.90954000000000002</v>
      </c>
      <c r="K2518">
        <v>2.0678100000000001</v>
      </c>
      <c r="L2518">
        <v>1.5420700000000001</v>
      </c>
      <c r="M2518">
        <v>5.3833900000000003</v>
      </c>
    </row>
    <row r="2519" spans="1:13" x14ac:dyDescent="0.3">
      <c r="A2519">
        <v>1982</v>
      </c>
      <c r="B2519">
        <v>23.554680000000001</v>
      </c>
      <c r="C2519">
        <v>149.80005</v>
      </c>
      <c r="D2519">
        <v>230.62372999999999</v>
      </c>
      <c r="E2519">
        <v>71.388779999999997</v>
      </c>
      <c r="F2519">
        <v>7.8314500000000002</v>
      </c>
      <c r="G2519">
        <v>0.86775000000000002</v>
      </c>
      <c r="H2519">
        <v>0.25053999999999998</v>
      </c>
      <c r="I2519">
        <v>0.17105000000000001</v>
      </c>
      <c r="J2519">
        <v>0.28414</v>
      </c>
      <c r="K2519">
        <v>0.58781000000000005</v>
      </c>
      <c r="L2519">
        <v>0.39992</v>
      </c>
      <c r="M2519">
        <v>1.3393900000000001</v>
      </c>
    </row>
    <row r="2520" spans="1:13" x14ac:dyDescent="0.3">
      <c r="A2520">
        <v>1983</v>
      </c>
      <c r="B2520">
        <v>13.139290000000001</v>
      </c>
      <c r="C2520">
        <v>113.02561</v>
      </c>
      <c r="D2520">
        <v>222.08536000000001</v>
      </c>
      <c r="E2520">
        <v>56.884039999999999</v>
      </c>
      <c r="F2520">
        <v>5.39961</v>
      </c>
      <c r="G2520">
        <v>0.57667999999999997</v>
      </c>
      <c r="H2520">
        <v>0.15495</v>
      </c>
      <c r="I2520">
        <v>0.11509</v>
      </c>
      <c r="J2520">
        <v>0.18340000000000001</v>
      </c>
      <c r="K2520">
        <v>0.38508999999999999</v>
      </c>
      <c r="L2520">
        <v>0.24609</v>
      </c>
      <c r="M2520">
        <v>0.72816999999999998</v>
      </c>
    </row>
    <row r="2521" spans="1:13" x14ac:dyDescent="0.3">
      <c r="A2521">
        <v>1984</v>
      </c>
      <c r="B2521">
        <v>26.781030000000001</v>
      </c>
      <c r="C2521">
        <v>125.80777</v>
      </c>
      <c r="D2521">
        <v>333.75292000000002</v>
      </c>
      <c r="E2521">
        <v>108.97247</v>
      </c>
      <c r="F2521">
        <v>8.4893999999999998</v>
      </c>
      <c r="G2521">
        <v>0.76910000000000001</v>
      </c>
      <c r="H2521">
        <v>0.19333</v>
      </c>
      <c r="I2521">
        <v>0.13727</v>
      </c>
      <c r="J2521">
        <v>0.25197999999999998</v>
      </c>
      <c r="K2521">
        <v>0.48485</v>
      </c>
      <c r="L2521">
        <v>0.31119999999999998</v>
      </c>
      <c r="M2521">
        <v>0.78730999999999995</v>
      </c>
    </row>
    <row r="2522" spans="1:13" x14ac:dyDescent="0.3">
      <c r="A2522">
        <v>1985</v>
      </c>
      <c r="B2522">
        <v>20.001159999999999</v>
      </c>
      <c r="C2522">
        <v>109.97068</v>
      </c>
      <c r="D2522">
        <v>159.56272000000001</v>
      </c>
      <c r="E2522">
        <v>70.056809999999999</v>
      </c>
      <c r="F2522">
        <v>6.9166299999999996</v>
      </c>
      <c r="G2522">
        <v>0.50846000000000002</v>
      </c>
      <c r="H2522">
        <v>0.10512000000000001</v>
      </c>
      <c r="I2522">
        <v>6.4659999999999995E-2</v>
      </c>
      <c r="J2522">
        <v>0.1084</v>
      </c>
      <c r="K2522">
        <v>0.26949000000000001</v>
      </c>
      <c r="L2522">
        <v>0.16217000000000001</v>
      </c>
      <c r="M2522">
        <v>0.36742999999999998</v>
      </c>
    </row>
    <row r="2523" spans="1:13" x14ac:dyDescent="0.3">
      <c r="A2523">
        <v>1986</v>
      </c>
      <c r="B2523">
        <v>3.9758599999999999</v>
      </c>
      <c r="C2523">
        <v>51.534170000000003</v>
      </c>
      <c r="D2523">
        <v>87.967269999999999</v>
      </c>
      <c r="E2523">
        <v>21.262270000000001</v>
      </c>
      <c r="F2523">
        <v>2.84396</v>
      </c>
      <c r="G2523">
        <v>0.27000999999999997</v>
      </c>
      <c r="H2523">
        <v>4.7010000000000003E-2</v>
      </c>
      <c r="I2523">
        <v>2.4029999999999999E-2</v>
      </c>
      <c r="J2523">
        <v>3.3279999999999997E-2</v>
      </c>
      <c r="K2523">
        <v>7.417E-2</v>
      </c>
      <c r="L2523">
        <v>5.9479999999999998E-2</v>
      </c>
      <c r="M2523">
        <v>0.11688999999999999</v>
      </c>
    </row>
    <row r="2524" spans="1:13" x14ac:dyDescent="0.3">
      <c r="A2524">
        <v>1987</v>
      </c>
      <c r="B2524">
        <v>2.4678399999999998</v>
      </c>
      <c r="C2524">
        <v>23.315809999999999</v>
      </c>
      <c r="D2524">
        <v>93.576350000000005</v>
      </c>
      <c r="E2524">
        <v>26.58146</v>
      </c>
      <c r="F2524">
        <v>1.97115</v>
      </c>
      <c r="G2524">
        <v>0.26114999999999999</v>
      </c>
      <c r="H2524">
        <v>6.2100000000000002E-2</v>
      </c>
      <c r="I2524">
        <v>2.7779999999999999E-2</v>
      </c>
      <c r="J2524">
        <v>2.946E-2</v>
      </c>
      <c r="K2524">
        <v>4.342E-2</v>
      </c>
      <c r="L2524">
        <v>3.108E-2</v>
      </c>
      <c r="M2524">
        <v>7.3910000000000003E-2</v>
      </c>
    </row>
    <row r="2525" spans="1:13" x14ac:dyDescent="0.3">
      <c r="A2525">
        <v>1988</v>
      </c>
      <c r="B2525">
        <v>19.126550000000002</v>
      </c>
      <c r="C2525">
        <v>107.55897</v>
      </c>
      <c r="D2525">
        <v>312.67626000000001</v>
      </c>
      <c r="E2525">
        <v>208.60006000000001</v>
      </c>
      <c r="F2525">
        <v>18.11374</v>
      </c>
      <c r="G2525">
        <v>1.33328</v>
      </c>
      <c r="H2525">
        <v>0.45057000000000003</v>
      </c>
      <c r="I2525">
        <v>0.28510000000000002</v>
      </c>
      <c r="J2525">
        <v>0.25991999999999998</v>
      </c>
      <c r="K2525">
        <v>0.25636999999999999</v>
      </c>
      <c r="L2525">
        <v>9.9460000000000007E-2</v>
      </c>
      <c r="M2525">
        <v>0.24046999999999999</v>
      </c>
    </row>
    <row r="2526" spans="1:13" x14ac:dyDescent="0.3">
      <c r="A2526">
        <v>1989</v>
      </c>
      <c r="B2526">
        <v>31.2896</v>
      </c>
      <c r="C2526">
        <v>228.35721000000001</v>
      </c>
      <c r="D2526">
        <v>392.53417999999999</v>
      </c>
      <c r="E2526">
        <v>189.46319</v>
      </c>
      <c r="F2526">
        <v>38.958829999999999</v>
      </c>
      <c r="G2526">
        <v>3.3763999999999998</v>
      </c>
      <c r="H2526">
        <v>0.63636999999999999</v>
      </c>
      <c r="I2526">
        <v>0.57140999999999997</v>
      </c>
      <c r="J2526">
        <v>0.72524999999999995</v>
      </c>
      <c r="K2526">
        <v>0.60794000000000004</v>
      </c>
      <c r="L2526">
        <v>0.15512000000000001</v>
      </c>
      <c r="M2526">
        <v>0.20568</v>
      </c>
    </row>
    <row r="2527" spans="1:13" x14ac:dyDescent="0.3">
      <c r="A2527">
        <v>1990</v>
      </c>
      <c r="B2527">
        <v>47.947560000000003</v>
      </c>
      <c r="C2527">
        <v>280.70807000000002</v>
      </c>
      <c r="D2527">
        <v>619.69534999999996</v>
      </c>
      <c r="E2527">
        <v>177.46351999999999</v>
      </c>
      <c r="F2527">
        <v>26.74042</v>
      </c>
      <c r="G2527">
        <v>5.5405800000000003</v>
      </c>
      <c r="H2527">
        <v>1.24671</v>
      </c>
      <c r="I2527">
        <v>0.63531000000000004</v>
      </c>
      <c r="J2527">
        <v>1.1508700000000001</v>
      </c>
      <c r="K2527">
        <v>1.33918</v>
      </c>
      <c r="L2527">
        <v>0.29052</v>
      </c>
      <c r="M2527">
        <v>0.17241999999999999</v>
      </c>
    </row>
    <row r="2528" spans="1:13" x14ac:dyDescent="0.3">
      <c r="A2528">
        <v>1991</v>
      </c>
      <c r="B2528">
        <v>22.775780000000001</v>
      </c>
      <c r="C2528">
        <v>195.01623000000001</v>
      </c>
      <c r="D2528">
        <v>345.12196999999998</v>
      </c>
      <c r="E2528">
        <v>125.13889</v>
      </c>
      <c r="F2528">
        <v>11.242139999999999</v>
      </c>
      <c r="G2528">
        <v>1.72315</v>
      </c>
      <c r="H2528">
        <v>0.93362999999999996</v>
      </c>
      <c r="I2528">
        <v>0.57469000000000003</v>
      </c>
      <c r="J2528">
        <v>0.59036</v>
      </c>
      <c r="K2528">
        <v>0.96504999999999996</v>
      </c>
      <c r="L2528">
        <v>0.29297000000000001</v>
      </c>
      <c r="M2528">
        <v>0.10128</v>
      </c>
    </row>
    <row r="2529" spans="1:13" x14ac:dyDescent="0.3">
      <c r="A2529">
        <v>1992</v>
      </c>
      <c r="B2529">
        <v>10.90832</v>
      </c>
      <c r="C2529">
        <v>75.571770000000001</v>
      </c>
      <c r="D2529">
        <v>195.43180000000001</v>
      </c>
      <c r="E2529">
        <v>55.684780000000003</v>
      </c>
      <c r="F2529">
        <v>6.2504200000000001</v>
      </c>
      <c r="G2529">
        <v>0.56869000000000003</v>
      </c>
      <c r="H2529">
        <v>0.24117</v>
      </c>
      <c r="I2529">
        <v>0.37289</v>
      </c>
      <c r="J2529">
        <v>0.42741000000000001</v>
      </c>
      <c r="K2529">
        <v>0.33429999999999999</v>
      </c>
      <c r="L2529">
        <v>0.14001</v>
      </c>
      <c r="M2529">
        <v>5.7200000000000001E-2</v>
      </c>
    </row>
    <row r="2530" spans="1:13" x14ac:dyDescent="0.3">
      <c r="A2530">
        <v>1993</v>
      </c>
      <c r="B2530">
        <v>10.404350000000001</v>
      </c>
      <c r="C2530">
        <v>94.402839999999998</v>
      </c>
      <c r="D2530">
        <v>196.92536000000001</v>
      </c>
      <c r="E2530">
        <v>81.969520000000003</v>
      </c>
      <c r="F2530">
        <v>7.0732299999999997</v>
      </c>
      <c r="G2530">
        <v>0.79952999999999996</v>
      </c>
      <c r="H2530">
        <v>0.20183999999999999</v>
      </c>
      <c r="I2530">
        <v>0.26228000000000001</v>
      </c>
      <c r="J2530">
        <v>0.80025000000000002</v>
      </c>
      <c r="K2530">
        <v>0.64034999999999997</v>
      </c>
      <c r="L2530">
        <v>0.1023</v>
      </c>
      <c r="M2530">
        <v>6.0350000000000001E-2</v>
      </c>
    </row>
    <row r="2531" spans="1:13" x14ac:dyDescent="0.3">
      <c r="A2531">
        <v>1994</v>
      </c>
      <c r="B2531">
        <v>19.113320000000002</v>
      </c>
      <c r="C2531">
        <v>132.67597000000001</v>
      </c>
      <c r="D2531">
        <v>362.30090000000001</v>
      </c>
      <c r="E2531">
        <v>120.06903</v>
      </c>
      <c r="F2531">
        <v>15.06742</v>
      </c>
      <c r="G2531">
        <v>1.2963100000000001</v>
      </c>
      <c r="H2531">
        <v>0.40294000000000002</v>
      </c>
      <c r="I2531">
        <v>0.30630000000000002</v>
      </c>
      <c r="J2531">
        <v>0.76488</v>
      </c>
      <c r="K2531">
        <v>1.52905</v>
      </c>
      <c r="L2531">
        <v>0.25651000000000002</v>
      </c>
      <c r="M2531">
        <v>6.515E-2</v>
      </c>
    </row>
    <row r="2532" spans="1:13" x14ac:dyDescent="0.3">
      <c r="A2532">
        <v>1995</v>
      </c>
      <c r="B2532">
        <v>61.695909999999998</v>
      </c>
      <c r="C2532">
        <v>404.64564999999999</v>
      </c>
      <c r="D2532">
        <v>821.20717999999999</v>
      </c>
      <c r="E2532">
        <v>352.06047000000001</v>
      </c>
      <c r="F2532">
        <v>34.420540000000003</v>
      </c>
      <c r="G2532">
        <v>4.1347800000000001</v>
      </c>
      <c r="H2532">
        <v>0.94020999999999999</v>
      </c>
      <c r="I2532">
        <v>0.82508000000000004</v>
      </c>
      <c r="J2532">
        <v>1.0843</v>
      </c>
      <c r="K2532">
        <v>1.4666600000000001</v>
      </c>
      <c r="L2532">
        <v>0.52847999999999995</v>
      </c>
      <c r="M2532">
        <v>0.11118</v>
      </c>
    </row>
    <row r="2533" spans="1:13" x14ac:dyDescent="0.3">
      <c r="A2533">
        <v>1996</v>
      </c>
      <c r="B2533">
        <v>55.537889999999997</v>
      </c>
      <c r="C2533">
        <v>465.66323999999997</v>
      </c>
      <c r="D2533">
        <v>831.55537000000004</v>
      </c>
      <c r="E2533">
        <v>241.36228</v>
      </c>
      <c r="F2533">
        <v>29.640879999999999</v>
      </c>
      <c r="G2533">
        <v>3.0455000000000001</v>
      </c>
      <c r="H2533">
        <v>1.04569</v>
      </c>
      <c r="I2533">
        <v>0.73167000000000004</v>
      </c>
      <c r="J2533">
        <v>1.1546400000000001</v>
      </c>
      <c r="K2533">
        <v>0.87804000000000004</v>
      </c>
      <c r="L2533">
        <v>0.13847999999999999</v>
      </c>
      <c r="M2533">
        <v>6.0389999999999999E-2</v>
      </c>
    </row>
    <row r="2534" spans="1:13" x14ac:dyDescent="0.3">
      <c r="A2534">
        <v>1997</v>
      </c>
      <c r="B2534">
        <v>112.86703</v>
      </c>
      <c r="C2534">
        <v>577.18308000000002</v>
      </c>
      <c r="D2534">
        <v>1298.6155799999999</v>
      </c>
      <c r="E2534">
        <v>309.76587000000001</v>
      </c>
      <c r="F2534">
        <v>23.829609999999999</v>
      </c>
      <c r="G2534">
        <v>3.0172400000000001</v>
      </c>
      <c r="H2534">
        <v>1.0186900000000001</v>
      </c>
      <c r="I2534">
        <v>1.2539899999999999</v>
      </c>
      <c r="J2534">
        <v>1.85293</v>
      </c>
      <c r="K2534">
        <v>2.0606499999999999</v>
      </c>
      <c r="L2534">
        <v>0.33135999999999999</v>
      </c>
      <c r="M2534">
        <v>7.5050000000000006E-2</v>
      </c>
    </row>
    <row r="2535" spans="1:13" x14ac:dyDescent="0.3">
      <c r="A2535">
        <v>1998</v>
      </c>
      <c r="B2535">
        <v>77.882040000000003</v>
      </c>
      <c r="C2535">
        <v>504.88765999999998</v>
      </c>
      <c r="D2535">
        <v>721.56056000000001</v>
      </c>
      <c r="E2535">
        <v>221.98276999999999</v>
      </c>
      <c r="F2535">
        <v>14.267810000000001</v>
      </c>
      <c r="G2535">
        <v>1.12035</v>
      </c>
      <c r="H2535">
        <v>0.45741999999999999</v>
      </c>
      <c r="I2535">
        <v>0.55537999999999998</v>
      </c>
      <c r="J2535">
        <v>1.4826900000000001</v>
      </c>
      <c r="K2535">
        <v>1.6426700000000001</v>
      </c>
      <c r="L2535">
        <v>0.37475000000000003</v>
      </c>
      <c r="M2535">
        <v>7.3910000000000003E-2</v>
      </c>
    </row>
    <row r="2536" spans="1:13" x14ac:dyDescent="0.3">
      <c r="A2536">
        <v>1999</v>
      </c>
      <c r="B2536">
        <v>35.084099999999999</v>
      </c>
      <c r="C2536">
        <v>195.41285999999999</v>
      </c>
      <c r="D2536">
        <v>369.77652</v>
      </c>
      <c r="E2536">
        <v>77.545209999999997</v>
      </c>
      <c r="F2536">
        <v>6.7890300000000003</v>
      </c>
      <c r="G2536">
        <v>0.45323999999999998</v>
      </c>
      <c r="H2536">
        <v>0.1113</v>
      </c>
      <c r="I2536">
        <v>0.15825</v>
      </c>
      <c r="J2536">
        <v>0.42520000000000002</v>
      </c>
      <c r="K2536">
        <v>0.93294999999999995</v>
      </c>
      <c r="L2536">
        <v>0.24182999999999999</v>
      </c>
      <c r="M2536">
        <v>6.6049999999999998E-2</v>
      </c>
    </row>
    <row r="2537" spans="1:13" x14ac:dyDescent="0.3">
      <c r="A2537">
        <v>2000</v>
      </c>
      <c r="B2537">
        <v>39.504460000000002</v>
      </c>
      <c r="C2537">
        <v>289.00988000000001</v>
      </c>
      <c r="D2537">
        <v>481.42074000000002</v>
      </c>
      <c r="E2537">
        <v>141.16400999999999</v>
      </c>
      <c r="F2537">
        <v>8.5170899999999996</v>
      </c>
      <c r="G2537">
        <v>0.76297000000000004</v>
      </c>
      <c r="H2537">
        <v>0.15564</v>
      </c>
      <c r="I2537">
        <v>0.12911</v>
      </c>
      <c r="J2537">
        <v>0.39661000000000002</v>
      </c>
      <c r="K2537">
        <v>0.93793000000000004</v>
      </c>
      <c r="L2537">
        <v>0.51688000000000001</v>
      </c>
      <c r="M2537">
        <v>0.17058000000000001</v>
      </c>
    </row>
    <row r="2538" spans="1:13" x14ac:dyDescent="0.3">
      <c r="A2538">
        <v>2001</v>
      </c>
      <c r="B2538">
        <v>77.090519999999998</v>
      </c>
      <c r="C2538">
        <v>702.91432999999995</v>
      </c>
      <c r="D2538">
        <v>1492.1662799999999</v>
      </c>
      <c r="E2538">
        <v>396.78059000000002</v>
      </c>
      <c r="F2538">
        <v>34.589010000000002</v>
      </c>
      <c r="G2538">
        <v>2.1213199999999999</v>
      </c>
      <c r="H2538">
        <v>0.56747999999999998</v>
      </c>
      <c r="I2538">
        <v>0.38551999999999997</v>
      </c>
      <c r="J2538">
        <v>0.67537000000000003</v>
      </c>
      <c r="K2538">
        <v>1.7595799999999999</v>
      </c>
      <c r="L2538">
        <v>1.1011</v>
      </c>
      <c r="M2538">
        <v>0.80706</v>
      </c>
    </row>
    <row r="2539" spans="1:13" x14ac:dyDescent="0.3">
      <c r="A2539">
        <v>2002</v>
      </c>
      <c r="B2539">
        <v>16.78623</v>
      </c>
      <c r="C2539">
        <v>163.95464000000001</v>
      </c>
      <c r="D2539">
        <v>243.06365</v>
      </c>
      <c r="E2539">
        <v>29.277480000000001</v>
      </c>
      <c r="F2539">
        <v>3.69455</v>
      </c>
      <c r="G2539">
        <v>0.92188000000000003</v>
      </c>
      <c r="H2539">
        <v>0.26552999999999999</v>
      </c>
      <c r="I2539">
        <v>0.25616</v>
      </c>
      <c r="J2539">
        <v>0.54669000000000001</v>
      </c>
      <c r="K2539">
        <v>4.3698399999999999</v>
      </c>
      <c r="L2539">
        <v>2.9930699999999999</v>
      </c>
      <c r="M2539">
        <v>3.2458</v>
      </c>
    </row>
    <row r="2540" spans="1:13" x14ac:dyDescent="0.3">
      <c r="A2540">
        <v>2003</v>
      </c>
      <c r="B2540">
        <v>13.39517</v>
      </c>
      <c r="C2540">
        <v>238.49375000000001</v>
      </c>
      <c r="D2540">
        <v>302.88371000000001</v>
      </c>
      <c r="E2540">
        <v>48.669939999999997</v>
      </c>
      <c r="F2540">
        <v>7.3166700000000002</v>
      </c>
      <c r="G2540">
        <v>1.61765</v>
      </c>
      <c r="H2540">
        <v>0.67581000000000002</v>
      </c>
      <c r="I2540">
        <v>0.44163000000000002</v>
      </c>
      <c r="J2540">
        <v>1.2170000000000001</v>
      </c>
      <c r="K2540">
        <v>7.7588600000000003</v>
      </c>
      <c r="L2540">
        <v>2.9136199999999999</v>
      </c>
      <c r="M2540">
        <v>4.1597999999999997</v>
      </c>
    </row>
    <row r="2541" spans="1:13" x14ac:dyDescent="0.3">
      <c r="A2541">
        <v>2004</v>
      </c>
      <c r="B2541">
        <v>13.309480000000001</v>
      </c>
      <c r="C2541">
        <v>120.86271000000001</v>
      </c>
      <c r="D2541">
        <v>279.23707999999999</v>
      </c>
      <c r="E2541">
        <v>38.774540000000002</v>
      </c>
      <c r="F2541">
        <v>7.8200900000000004</v>
      </c>
      <c r="G2541">
        <v>1.9953700000000001</v>
      </c>
      <c r="H2541">
        <v>0.73033999999999999</v>
      </c>
      <c r="I2541">
        <v>0.69974999999999998</v>
      </c>
      <c r="J2541">
        <v>1.2359</v>
      </c>
      <c r="K2541">
        <v>10.53322</v>
      </c>
      <c r="L2541">
        <v>3.1349200000000002</v>
      </c>
      <c r="M2541">
        <v>2.85798</v>
      </c>
    </row>
    <row r="2542" spans="1:13" x14ac:dyDescent="0.3">
      <c r="A2542">
        <v>2005</v>
      </c>
      <c r="B2542">
        <v>5.2375100000000003</v>
      </c>
      <c r="C2542">
        <v>66.446650000000005</v>
      </c>
      <c r="D2542">
        <v>78.367410000000007</v>
      </c>
      <c r="E2542">
        <v>19.946020000000001</v>
      </c>
      <c r="F2542">
        <v>3.5321699999999998</v>
      </c>
      <c r="G2542">
        <v>1.2146399999999999</v>
      </c>
      <c r="H2542">
        <v>0.48088999999999998</v>
      </c>
      <c r="I2542">
        <v>0.39473999999999998</v>
      </c>
      <c r="J2542">
        <v>1.0683199999999999</v>
      </c>
      <c r="K2542">
        <v>5.5060200000000004</v>
      </c>
      <c r="L2542">
        <v>2.32239</v>
      </c>
      <c r="M2542">
        <v>1.3213299999999999</v>
      </c>
    </row>
    <row r="2543" spans="1:13" x14ac:dyDescent="0.3">
      <c r="A2543">
        <v>2006</v>
      </c>
      <c r="B2543">
        <v>23.61506</v>
      </c>
      <c r="C2543">
        <v>165.04874000000001</v>
      </c>
      <c r="D2543">
        <v>269.23099000000002</v>
      </c>
      <c r="E2543">
        <v>35.448810000000002</v>
      </c>
      <c r="F2543">
        <v>11.61506</v>
      </c>
      <c r="G2543">
        <v>3.5213299999999998</v>
      </c>
      <c r="H2543">
        <v>1.8629500000000001</v>
      </c>
      <c r="I2543">
        <v>1.6241099999999999</v>
      </c>
      <c r="J2543">
        <v>3.6854</v>
      </c>
      <c r="K2543">
        <v>28.99014</v>
      </c>
      <c r="L2543">
        <v>7.5219800000000001</v>
      </c>
      <c r="M2543">
        <v>4.9778099999999998</v>
      </c>
    </row>
    <row r="2544" spans="1:13" x14ac:dyDescent="0.3">
      <c r="A2544">
        <v>2007</v>
      </c>
      <c r="B2544">
        <v>17.183990000000001</v>
      </c>
      <c r="C2544">
        <v>237.88597999999999</v>
      </c>
      <c r="D2544">
        <v>208.00879</v>
      </c>
      <c r="E2544">
        <v>37.076889999999999</v>
      </c>
      <c r="F2544">
        <v>6.3880999999999997</v>
      </c>
      <c r="G2544">
        <v>3.5793200000000001</v>
      </c>
      <c r="H2544">
        <v>1.6533899999999999</v>
      </c>
      <c r="I2544">
        <v>1.8986000000000001</v>
      </c>
      <c r="J2544">
        <v>4.4022699999999997</v>
      </c>
      <c r="K2544">
        <v>28.00245</v>
      </c>
      <c r="L2544">
        <v>10.45861</v>
      </c>
      <c r="M2544">
        <v>4.5094799999999999</v>
      </c>
    </row>
    <row r="2545" spans="1:13" x14ac:dyDescent="0.3">
      <c r="A2545">
        <v>2008</v>
      </c>
      <c r="B2545">
        <v>5.3809800000000001</v>
      </c>
      <c r="C2545">
        <v>106.8969</v>
      </c>
      <c r="D2545">
        <v>182.39734999999999</v>
      </c>
      <c r="E2545">
        <v>16.995550000000001</v>
      </c>
      <c r="F2545">
        <v>3.9935200000000002</v>
      </c>
      <c r="G2545">
        <v>1.19068</v>
      </c>
      <c r="H2545">
        <v>0.99978</v>
      </c>
      <c r="I2545">
        <v>0.98753000000000002</v>
      </c>
      <c r="J2545">
        <v>2.9709699999999999</v>
      </c>
      <c r="K2545">
        <v>18.748069999999998</v>
      </c>
      <c r="L2545">
        <v>5.5508800000000003</v>
      </c>
      <c r="M2545">
        <v>2.9670999999999998</v>
      </c>
    </row>
    <row r="2546" spans="1:13" x14ac:dyDescent="0.3">
      <c r="A2546">
        <v>2009</v>
      </c>
      <c r="B2546">
        <v>10.04862</v>
      </c>
      <c r="C2546">
        <v>30.023240000000001</v>
      </c>
      <c r="D2546">
        <v>73.193110000000004</v>
      </c>
      <c r="E2546">
        <v>12.928129999999999</v>
      </c>
      <c r="F2546">
        <v>1.5324599999999999</v>
      </c>
      <c r="G2546">
        <v>0.61612999999999996</v>
      </c>
      <c r="H2546">
        <v>0.27490999999999999</v>
      </c>
      <c r="I2546">
        <v>0.48609000000000002</v>
      </c>
      <c r="J2546">
        <v>1.1807000000000001</v>
      </c>
      <c r="K2546">
        <v>9.7522300000000008</v>
      </c>
      <c r="L2546">
        <v>2.9423699999999999</v>
      </c>
      <c r="M2546">
        <v>1.33683</v>
      </c>
    </row>
    <row r="2547" spans="1:13" x14ac:dyDescent="0.3">
      <c r="A2547">
        <v>2010</v>
      </c>
      <c r="B2547">
        <v>8.4708500000000004</v>
      </c>
      <c r="C2547">
        <v>36.001179999999998</v>
      </c>
      <c r="D2547">
        <v>13.125970000000001</v>
      </c>
      <c r="E2547">
        <v>3.27305</v>
      </c>
      <c r="F2547">
        <v>0.75373999999999997</v>
      </c>
      <c r="G2547">
        <v>0.15636</v>
      </c>
      <c r="H2547">
        <v>9.0660000000000004E-2</v>
      </c>
      <c r="I2547">
        <v>8.3919999999999995E-2</v>
      </c>
      <c r="J2547">
        <v>0.37486999999999998</v>
      </c>
      <c r="K2547">
        <v>2.3018200000000002</v>
      </c>
      <c r="L2547">
        <v>0.92196999999999996</v>
      </c>
      <c r="M2547">
        <v>0.40455000000000002</v>
      </c>
    </row>
    <row r="2548" spans="1:13" x14ac:dyDescent="0.3">
      <c r="A2548">
        <v>2011</v>
      </c>
      <c r="B2548">
        <v>49.314599999999999</v>
      </c>
      <c r="C2548">
        <v>637.08748000000003</v>
      </c>
      <c r="D2548">
        <v>334.26240000000001</v>
      </c>
      <c r="E2548">
        <v>13.660740000000001</v>
      </c>
      <c r="F2548">
        <v>4.1507800000000001</v>
      </c>
      <c r="G2548">
        <v>1.8055699999999999</v>
      </c>
      <c r="H2548">
        <v>0.58550999999999997</v>
      </c>
      <c r="I2548">
        <v>0.73726999999999998</v>
      </c>
      <c r="J2548">
        <v>1.79129</v>
      </c>
      <c r="K2548">
        <v>19.810929999999999</v>
      </c>
      <c r="L2548">
        <v>6.1289800000000003</v>
      </c>
      <c r="M2548">
        <v>3.5320800000000001</v>
      </c>
    </row>
    <row r="2549" spans="1:13" x14ac:dyDescent="0.3">
      <c r="A2549">
        <v>2012</v>
      </c>
      <c r="B2549">
        <v>29.543679999999998</v>
      </c>
      <c r="C2549">
        <v>169.89555999999999</v>
      </c>
      <c r="D2549">
        <v>276.82756000000001</v>
      </c>
      <c r="E2549">
        <v>16.259250000000002</v>
      </c>
      <c r="F2549">
        <v>0.90308999999999995</v>
      </c>
      <c r="G2549">
        <v>0.48327999999999999</v>
      </c>
      <c r="H2549">
        <v>0.33502999999999999</v>
      </c>
      <c r="I2549">
        <v>0.24524000000000001</v>
      </c>
      <c r="J2549">
        <v>0.87946999999999997</v>
      </c>
      <c r="K2549">
        <v>6.1164199999999997</v>
      </c>
      <c r="L2549">
        <v>2.9494400000000001</v>
      </c>
      <c r="M2549">
        <v>1.43834</v>
      </c>
    </row>
    <row r="2550" spans="1:13" x14ac:dyDescent="0.3">
      <c r="A2550" t="s">
        <v>164</v>
      </c>
    </row>
    <row r="2551" spans="1:13" x14ac:dyDescent="0.3">
      <c r="A2551">
        <v>1970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1971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>
        <v>1972</v>
      </c>
      <c r="B2553">
        <v>4.5700000000000003E-3</v>
      </c>
      <c r="C2553">
        <v>1.8350000000000002E-2</v>
      </c>
      <c r="D2553">
        <v>4.8759999999999998E-2</v>
      </c>
      <c r="E2553">
        <v>0.10281999999999999</v>
      </c>
      <c r="F2553">
        <v>0.23388</v>
      </c>
      <c r="G2553">
        <v>0.46465000000000001</v>
      </c>
      <c r="H2553">
        <v>0.70387999999999995</v>
      </c>
      <c r="I2553">
        <v>0.83265</v>
      </c>
      <c r="J2553">
        <v>0.39849000000000001</v>
      </c>
      <c r="K2553">
        <v>0.37264999999999998</v>
      </c>
      <c r="L2553">
        <v>0.34899000000000002</v>
      </c>
      <c r="M2553">
        <v>3.54068</v>
      </c>
    </row>
    <row r="2554" spans="1:13" x14ac:dyDescent="0.3">
      <c r="A2554">
        <v>1973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3">
      <c r="A2555">
        <v>1974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>
        <v>1975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>
        <v>1976</v>
      </c>
      <c r="B2557">
        <v>8.0000000000000007E-5</v>
      </c>
      <c r="C2557">
        <v>3.1E-4</v>
      </c>
      <c r="D2557">
        <v>5.5999999999999995E-4</v>
      </c>
      <c r="E2557">
        <v>1.17E-3</v>
      </c>
      <c r="F2557">
        <v>2.7699999999999999E-3</v>
      </c>
      <c r="G2557">
        <v>5.4400000000000004E-3</v>
      </c>
      <c r="H2557">
        <v>8.7600000000000004E-3</v>
      </c>
      <c r="I2557">
        <v>7.7499999999999999E-3</v>
      </c>
      <c r="J2557">
        <v>3.3500000000000001E-3</v>
      </c>
      <c r="K2557">
        <v>2.47E-3</v>
      </c>
      <c r="L2557">
        <v>1.73E-3</v>
      </c>
      <c r="M2557">
        <v>1.268E-2</v>
      </c>
    </row>
    <row r="2558" spans="1:13" x14ac:dyDescent="0.3">
      <c r="A2558">
        <v>1977</v>
      </c>
      <c r="B2558">
        <v>6.43E-3</v>
      </c>
      <c r="C2558">
        <v>2.997E-2</v>
      </c>
      <c r="D2558">
        <v>6.633E-2</v>
      </c>
      <c r="E2558">
        <v>0.12051000000000001</v>
      </c>
      <c r="F2558">
        <v>0.24396000000000001</v>
      </c>
      <c r="G2558">
        <v>0.47822999999999999</v>
      </c>
      <c r="H2558">
        <v>0.72084999999999999</v>
      </c>
      <c r="I2558">
        <v>0.77156000000000002</v>
      </c>
      <c r="J2558">
        <v>0.29194999999999999</v>
      </c>
      <c r="K2558">
        <v>0.20147999999999999</v>
      </c>
      <c r="L2558">
        <v>0.15018000000000001</v>
      </c>
      <c r="M2558">
        <v>0.87744</v>
      </c>
    </row>
    <row r="2559" spans="1:13" x14ac:dyDescent="0.3">
      <c r="A2559">
        <v>1978</v>
      </c>
      <c r="B2559">
        <v>0.13200000000000001</v>
      </c>
      <c r="C2559">
        <v>0.59248000000000001</v>
      </c>
      <c r="D2559">
        <v>1.67845</v>
      </c>
      <c r="E2559">
        <v>3.5167899999999999</v>
      </c>
      <c r="F2559">
        <v>6.3289600000000004</v>
      </c>
      <c r="G2559">
        <v>10.62956</v>
      </c>
      <c r="H2559">
        <v>15.607089999999999</v>
      </c>
      <c r="I2559">
        <v>15.491350000000001</v>
      </c>
      <c r="J2559">
        <v>7.2817299999999996</v>
      </c>
      <c r="K2559">
        <v>4.4612299999999996</v>
      </c>
      <c r="L2559">
        <v>3.1095000000000002</v>
      </c>
      <c r="M2559">
        <v>15.85934</v>
      </c>
    </row>
    <row r="2560" spans="1:13" x14ac:dyDescent="0.3">
      <c r="A2560">
        <v>1979</v>
      </c>
      <c r="B2560">
        <v>0.81638999999999995</v>
      </c>
      <c r="C2560">
        <v>3.6815600000000002</v>
      </c>
      <c r="D2560">
        <v>10.135439999999999</v>
      </c>
      <c r="E2560">
        <v>27.413789999999999</v>
      </c>
      <c r="F2560">
        <v>55.972450000000002</v>
      </c>
      <c r="G2560">
        <v>82.075609999999998</v>
      </c>
      <c r="H2560">
        <v>100.81702</v>
      </c>
      <c r="I2560">
        <v>93.048419999999993</v>
      </c>
      <c r="J2560">
        <v>40.279530000000001</v>
      </c>
      <c r="K2560">
        <v>31.841190000000001</v>
      </c>
      <c r="L2560">
        <v>19.957170000000001</v>
      </c>
      <c r="M2560">
        <v>84.856409999999997</v>
      </c>
    </row>
    <row r="2561" spans="1:13" x14ac:dyDescent="0.3">
      <c r="A2561">
        <v>1980</v>
      </c>
      <c r="B2561">
        <v>0.79490000000000005</v>
      </c>
      <c r="C2561">
        <v>3.2088800000000002</v>
      </c>
      <c r="D2561">
        <v>8.8629599999999993</v>
      </c>
      <c r="E2561">
        <v>23.508669999999999</v>
      </c>
      <c r="F2561">
        <v>62.128010000000003</v>
      </c>
      <c r="G2561">
        <v>103.70882</v>
      </c>
      <c r="H2561">
        <v>112.10048</v>
      </c>
      <c r="I2561">
        <v>85.987610000000004</v>
      </c>
      <c r="J2561">
        <v>33.308750000000003</v>
      </c>
      <c r="K2561">
        <v>24.266739999999999</v>
      </c>
      <c r="L2561">
        <v>19.739080000000001</v>
      </c>
      <c r="M2561">
        <v>64.976330000000004</v>
      </c>
    </row>
    <row r="2562" spans="1:13" x14ac:dyDescent="0.3">
      <c r="A2562">
        <v>1981</v>
      </c>
      <c r="B2562">
        <v>1.3460399999999999</v>
      </c>
      <c r="C2562">
        <v>4.3743699999999999</v>
      </c>
      <c r="D2562">
        <v>10.781169999999999</v>
      </c>
      <c r="E2562">
        <v>28.521070000000002</v>
      </c>
      <c r="F2562">
        <v>73.881810000000002</v>
      </c>
      <c r="G2562">
        <v>158.47461999999999</v>
      </c>
      <c r="H2562">
        <v>191.64451</v>
      </c>
      <c r="I2562">
        <v>129.79189</v>
      </c>
      <c r="J2562">
        <v>43.152169999999998</v>
      </c>
      <c r="K2562">
        <v>28.087340000000001</v>
      </c>
      <c r="L2562">
        <v>20.946190000000001</v>
      </c>
      <c r="M2562">
        <v>73.123369999999994</v>
      </c>
    </row>
    <row r="2563" spans="1:13" x14ac:dyDescent="0.3">
      <c r="A2563">
        <v>1982</v>
      </c>
      <c r="B2563">
        <v>3.0821499999999999</v>
      </c>
      <c r="C2563">
        <v>12.652839999999999</v>
      </c>
      <c r="D2563">
        <v>25.382259999999999</v>
      </c>
      <c r="E2563">
        <v>58.786580000000001</v>
      </c>
      <c r="F2563">
        <v>148.01195000000001</v>
      </c>
      <c r="G2563">
        <v>298.52697999999998</v>
      </c>
      <c r="H2563">
        <v>429.16532999999998</v>
      </c>
      <c r="I2563">
        <v>305.49524000000002</v>
      </c>
      <c r="J2563">
        <v>94.314809999999994</v>
      </c>
      <c r="K2563">
        <v>55.861510000000003</v>
      </c>
      <c r="L2563">
        <v>38.005229999999997</v>
      </c>
      <c r="M2563">
        <v>127.28636</v>
      </c>
    </row>
    <row r="2564" spans="1:13" x14ac:dyDescent="0.3">
      <c r="A2564">
        <v>1983</v>
      </c>
      <c r="B2564">
        <v>2.9029400000000001</v>
      </c>
      <c r="C2564">
        <v>16.11917</v>
      </c>
      <c r="D2564">
        <v>41.270130000000002</v>
      </c>
      <c r="E2564">
        <v>79.091239999999999</v>
      </c>
      <c r="F2564">
        <v>172.30840000000001</v>
      </c>
      <c r="G2564">
        <v>334.97534000000002</v>
      </c>
      <c r="H2564">
        <v>448.13492000000002</v>
      </c>
      <c r="I2564">
        <v>347.06934999999999</v>
      </c>
      <c r="J2564">
        <v>102.78829</v>
      </c>
      <c r="K2564">
        <v>61.791379999999997</v>
      </c>
      <c r="L2564">
        <v>39.487380000000002</v>
      </c>
      <c r="M2564">
        <v>116.84130999999999</v>
      </c>
    </row>
    <row r="2565" spans="1:13" x14ac:dyDescent="0.3">
      <c r="A2565">
        <v>1984</v>
      </c>
      <c r="B2565">
        <v>5.4600999999999997</v>
      </c>
      <c r="C2565">
        <v>16.55697</v>
      </c>
      <c r="D2565">
        <v>57.233280000000001</v>
      </c>
      <c r="E2565">
        <v>139.81779</v>
      </c>
      <c r="F2565">
        <v>249.99356</v>
      </c>
      <c r="G2565">
        <v>412.25767999999999</v>
      </c>
      <c r="H2565">
        <v>515.98919999999998</v>
      </c>
      <c r="I2565">
        <v>382.00144</v>
      </c>
      <c r="J2565">
        <v>130.32</v>
      </c>
      <c r="K2565">
        <v>71.792839999999998</v>
      </c>
      <c r="L2565">
        <v>46.079369999999997</v>
      </c>
      <c r="M2565">
        <v>116.5782</v>
      </c>
    </row>
    <row r="2566" spans="1:13" x14ac:dyDescent="0.3">
      <c r="A2566">
        <v>1985</v>
      </c>
      <c r="B2566">
        <v>5.9005599999999996</v>
      </c>
      <c r="C2566">
        <v>20.941870000000002</v>
      </c>
      <c r="D2566">
        <v>39.593150000000001</v>
      </c>
      <c r="E2566">
        <v>130.06518</v>
      </c>
      <c r="F2566">
        <v>294.72116999999997</v>
      </c>
      <c r="G2566">
        <v>394.37430000000001</v>
      </c>
      <c r="H2566">
        <v>405.97262000000001</v>
      </c>
      <c r="I2566">
        <v>260.3732</v>
      </c>
      <c r="J2566">
        <v>81.127030000000005</v>
      </c>
      <c r="K2566">
        <v>57.740259999999999</v>
      </c>
      <c r="L2566">
        <v>34.746929999999999</v>
      </c>
      <c r="M2566">
        <v>78.724450000000004</v>
      </c>
    </row>
    <row r="2567" spans="1:13" x14ac:dyDescent="0.3">
      <c r="A2567">
        <v>1986</v>
      </c>
      <c r="B2567">
        <v>2.83975</v>
      </c>
      <c r="C2567">
        <v>23.759869999999999</v>
      </c>
      <c r="D2567">
        <v>52.846969999999999</v>
      </c>
      <c r="E2567">
        <v>95.572010000000006</v>
      </c>
      <c r="F2567">
        <v>293.39371999999997</v>
      </c>
      <c r="G2567">
        <v>507.03561000000002</v>
      </c>
      <c r="H2567">
        <v>439.53444999999999</v>
      </c>
      <c r="I2567">
        <v>234.30076</v>
      </c>
      <c r="J2567">
        <v>60.307479999999998</v>
      </c>
      <c r="K2567">
        <v>38.473669999999998</v>
      </c>
      <c r="L2567">
        <v>30.85482</v>
      </c>
      <c r="M2567">
        <v>60.636020000000002</v>
      </c>
    </row>
    <row r="2568" spans="1:13" x14ac:dyDescent="0.3">
      <c r="A2568">
        <v>1987</v>
      </c>
      <c r="B2568">
        <v>1.94035</v>
      </c>
      <c r="C2568">
        <v>11.83352</v>
      </c>
      <c r="D2568">
        <v>61.8842</v>
      </c>
      <c r="E2568">
        <v>131.52687</v>
      </c>
      <c r="F2568">
        <v>223.85176000000001</v>
      </c>
      <c r="G2568">
        <v>539.83425</v>
      </c>
      <c r="H2568">
        <v>639.18834000000004</v>
      </c>
      <c r="I2568">
        <v>298.14675999999997</v>
      </c>
      <c r="J2568">
        <v>58.760359999999999</v>
      </c>
      <c r="K2568">
        <v>24.79477</v>
      </c>
      <c r="L2568">
        <v>17.747019999999999</v>
      </c>
      <c r="M2568">
        <v>42.202620000000003</v>
      </c>
    </row>
    <row r="2569" spans="1:13" x14ac:dyDescent="0.3">
      <c r="A2569">
        <v>1988</v>
      </c>
      <c r="B2569">
        <v>2.19421</v>
      </c>
      <c r="C2569">
        <v>7.9650600000000003</v>
      </c>
      <c r="D2569">
        <v>30.170829999999999</v>
      </c>
      <c r="E2569">
        <v>150.60133999999999</v>
      </c>
      <c r="F2569">
        <v>300.14330999999999</v>
      </c>
      <c r="G2569">
        <v>402.14069000000001</v>
      </c>
      <c r="H2569">
        <v>676.65641000000005</v>
      </c>
      <c r="I2569">
        <v>446.43097</v>
      </c>
      <c r="J2569">
        <v>75.642660000000006</v>
      </c>
      <c r="K2569">
        <v>21.36054</v>
      </c>
      <c r="L2569">
        <v>8.2867200000000008</v>
      </c>
      <c r="M2569">
        <v>20.035920000000001</v>
      </c>
    </row>
    <row r="2570" spans="1:13" x14ac:dyDescent="0.3">
      <c r="A2570">
        <v>1989</v>
      </c>
      <c r="B2570">
        <v>1.7789200000000001</v>
      </c>
      <c r="C2570">
        <v>8.3805200000000006</v>
      </c>
      <c r="D2570">
        <v>18.77084</v>
      </c>
      <c r="E2570">
        <v>67.788060000000002</v>
      </c>
      <c r="F2570">
        <v>319.91928000000001</v>
      </c>
      <c r="G2570">
        <v>504.68921999999998</v>
      </c>
      <c r="H2570">
        <v>473.62279999999998</v>
      </c>
      <c r="I2570">
        <v>443.42703999999998</v>
      </c>
      <c r="J2570">
        <v>104.59788</v>
      </c>
      <c r="K2570">
        <v>25.10247</v>
      </c>
      <c r="L2570">
        <v>6.4051499999999999</v>
      </c>
      <c r="M2570">
        <v>8.4927899999999994</v>
      </c>
    </row>
    <row r="2571" spans="1:13" x14ac:dyDescent="0.3">
      <c r="A2571">
        <v>1990</v>
      </c>
      <c r="B2571">
        <v>1.8211999999999999</v>
      </c>
      <c r="C2571">
        <v>6.8824899999999998</v>
      </c>
      <c r="D2571">
        <v>19.797910000000002</v>
      </c>
      <c r="E2571">
        <v>42.42015</v>
      </c>
      <c r="F2571">
        <v>146.70247000000001</v>
      </c>
      <c r="G2571">
        <v>553.29857000000004</v>
      </c>
      <c r="H2571">
        <v>619.89900999999998</v>
      </c>
      <c r="I2571">
        <v>329.37657000000002</v>
      </c>
      <c r="J2571">
        <v>110.89060000000001</v>
      </c>
      <c r="K2571">
        <v>36.942570000000003</v>
      </c>
      <c r="L2571">
        <v>8.0142799999999994</v>
      </c>
      <c r="M2571">
        <v>4.7563500000000003</v>
      </c>
    </row>
    <row r="2572" spans="1:13" x14ac:dyDescent="0.3">
      <c r="A2572">
        <v>1991</v>
      </c>
      <c r="B2572">
        <v>0.88660000000000005</v>
      </c>
      <c r="C2572">
        <v>4.9003100000000002</v>
      </c>
      <c r="D2572">
        <v>11.299910000000001</v>
      </c>
      <c r="E2572">
        <v>30.656099999999999</v>
      </c>
      <c r="F2572">
        <v>63.209099999999999</v>
      </c>
      <c r="G2572">
        <v>176.35580999999999</v>
      </c>
      <c r="H2572">
        <v>475.76317999999998</v>
      </c>
      <c r="I2572">
        <v>305.35399000000001</v>
      </c>
      <c r="J2572">
        <v>58.297139999999999</v>
      </c>
      <c r="K2572">
        <v>27.283560000000001</v>
      </c>
      <c r="L2572">
        <v>8.2828499999999998</v>
      </c>
      <c r="M2572">
        <v>2.8632900000000001</v>
      </c>
    </row>
    <row r="2573" spans="1:13" x14ac:dyDescent="0.3">
      <c r="A2573">
        <v>1992</v>
      </c>
      <c r="B2573">
        <v>6.8349999999999994E-2</v>
      </c>
      <c r="C2573">
        <v>0.30568000000000001</v>
      </c>
      <c r="D2573">
        <v>1.0300499999999999</v>
      </c>
      <c r="E2573">
        <v>2.1959399999999998</v>
      </c>
      <c r="F2573">
        <v>5.6571800000000003</v>
      </c>
      <c r="G2573">
        <v>9.3691800000000001</v>
      </c>
      <c r="H2573">
        <v>19.783359999999998</v>
      </c>
      <c r="I2573">
        <v>31.893979999999999</v>
      </c>
      <c r="J2573">
        <v>6.7941200000000004</v>
      </c>
      <c r="K2573">
        <v>1.5214000000000001</v>
      </c>
      <c r="L2573">
        <v>0.63717999999999997</v>
      </c>
      <c r="M2573">
        <v>0.26030999999999999</v>
      </c>
    </row>
    <row r="2574" spans="1:13" x14ac:dyDescent="0.3">
      <c r="A2574">
        <v>1993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>
        <v>1994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1995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1996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>
        <v>1997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>
        <v>1998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1999</v>
      </c>
      <c r="B2580">
        <v>5.0000000000000002E-5</v>
      </c>
      <c r="C2580">
        <v>2.4000000000000001E-4</v>
      </c>
      <c r="D2580">
        <v>9.2000000000000003E-4</v>
      </c>
      <c r="E2580">
        <v>1.42E-3</v>
      </c>
      <c r="F2580">
        <v>1.81E-3</v>
      </c>
      <c r="G2580">
        <v>1.32E-3</v>
      </c>
      <c r="H2580">
        <v>1.15E-3</v>
      </c>
      <c r="I2580">
        <v>1.7600000000000001E-3</v>
      </c>
      <c r="J2580">
        <v>1.83E-3</v>
      </c>
      <c r="K2580">
        <v>1.15E-3</v>
      </c>
      <c r="L2580">
        <v>2.9999999999999997E-4</v>
      </c>
      <c r="M2580">
        <v>8.0000000000000007E-5</v>
      </c>
    </row>
    <row r="2581" spans="1:13" x14ac:dyDescent="0.3">
      <c r="A2581">
        <v>2000</v>
      </c>
      <c r="B2581">
        <v>1.554E-2</v>
      </c>
      <c r="C2581">
        <v>0.13014000000000001</v>
      </c>
      <c r="D2581">
        <v>0.80237999999999998</v>
      </c>
      <c r="E2581">
        <v>1.6520699999999999</v>
      </c>
      <c r="F2581">
        <v>0.79015999999999997</v>
      </c>
      <c r="G2581">
        <v>0.43947999999999998</v>
      </c>
      <c r="H2581">
        <v>0.21504000000000001</v>
      </c>
      <c r="I2581">
        <v>0.21379999999999999</v>
      </c>
      <c r="J2581">
        <v>0.51151000000000002</v>
      </c>
      <c r="K2581">
        <v>0.34632000000000002</v>
      </c>
      <c r="L2581">
        <v>0.19086</v>
      </c>
      <c r="M2581">
        <v>6.2979999999999994E-2</v>
      </c>
    </row>
    <row r="2582" spans="1:13" x14ac:dyDescent="0.3">
      <c r="A2582">
        <v>2001</v>
      </c>
      <c r="B2582">
        <v>0.10843999999999999</v>
      </c>
      <c r="C2582">
        <v>1.1322099999999999</v>
      </c>
      <c r="D2582">
        <v>8.8960699999999999</v>
      </c>
      <c r="E2582">
        <v>16.61037</v>
      </c>
      <c r="F2582">
        <v>11.478590000000001</v>
      </c>
      <c r="G2582">
        <v>4.3707599999999998</v>
      </c>
      <c r="H2582">
        <v>2.8045399999999998</v>
      </c>
      <c r="I2582">
        <v>2.28362</v>
      </c>
      <c r="J2582">
        <v>3.1157300000000001</v>
      </c>
      <c r="K2582">
        <v>2.3240500000000002</v>
      </c>
      <c r="L2582">
        <v>1.4543299999999999</v>
      </c>
      <c r="M2582">
        <v>1.06596</v>
      </c>
    </row>
    <row r="2583" spans="1:13" x14ac:dyDescent="0.3">
      <c r="A2583">
        <v>2002</v>
      </c>
      <c r="B2583">
        <v>0.34582000000000002</v>
      </c>
      <c r="C2583">
        <v>3.04738</v>
      </c>
      <c r="D2583">
        <v>30.604050000000001</v>
      </c>
      <c r="E2583">
        <v>68.831389999999999</v>
      </c>
      <c r="F2583">
        <v>42.950980000000001</v>
      </c>
      <c r="G2583">
        <v>23.866289999999999</v>
      </c>
      <c r="H2583">
        <v>10.460940000000001</v>
      </c>
      <c r="I2583">
        <v>11.167059999999999</v>
      </c>
      <c r="J2583">
        <v>12.3589</v>
      </c>
      <c r="K2583">
        <v>5.1460499999999998</v>
      </c>
      <c r="L2583">
        <v>3.5247299999999999</v>
      </c>
      <c r="M2583">
        <v>3.8223500000000001</v>
      </c>
    </row>
    <row r="2584" spans="1:13" x14ac:dyDescent="0.3">
      <c r="A2584">
        <v>2003</v>
      </c>
      <c r="B2584">
        <v>0.35353000000000001</v>
      </c>
      <c r="C2584">
        <v>5.6787999999999998</v>
      </c>
      <c r="D2584">
        <v>48.855220000000003</v>
      </c>
      <c r="E2584">
        <v>146.58510999999999</v>
      </c>
      <c r="F2584">
        <v>108.96845999999999</v>
      </c>
      <c r="G2584">
        <v>53.649819999999998</v>
      </c>
      <c r="H2584">
        <v>34.10859</v>
      </c>
      <c r="I2584">
        <v>24.663830000000001</v>
      </c>
      <c r="J2584">
        <v>35.245910000000002</v>
      </c>
      <c r="K2584">
        <v>11.70529</v>
      </c>
      <c r="L2584">
        <v>4.3955900000000003</v>
      </c>
      <c r="M2584">
        <v>6.2756299999999996</v>
      </c>
    </row>
    <row r="2585" spans="1:13" x14ac:dyDescent="0.3">
      <c r="A2585">
        <v>2004</v>
      </c>
      <c r="B2585">
        <v>0.62356999999999996</v>
      </c>
      <c r="C2585">
        <v>5.1088300000000002</v>
      </c>
      <c r="D2585">
        <v>79.957149999999999</v>
      </c>
      <c r="E2585">
        <v>207.31219999999999</v>
      </c>
      <c r="F2585">
        <v>206.75121999999999</v>
      </c>
      <c r="G2585">
        <v>117.47825</v>
      </c>
      <c r="H2585">
        <v>65.435810000000004</v>
      </c>
      <c r="I2585">
        <v>69.37379</v>
      </c>
      <c r="J2585">
        <v>63.540430000000001</v>
      </c>
      <c r="K2585">
        <v>28.20947</v>
      </c>
      <c r="L2585">
        <v>8.3957700000000006</v>
      </c>
      <c r="M2585">
        <v>7.6540699999999999</v>
      </c>
    </row>
    <row r="2586" spans="1:13" x14ac:dyDescent="0.3">
      <c r="A2586">
        <v>2005</v>
      </c>
      <c r="B2586">
        <v>0.34859000000000001</v>
      </c>
      <c r="C2586">
        <v>3.3388</v>
      </c>
      <c r="D2586">
        <v>19.238610000000001</v>
      </c>
      <c r="E2586">
        <v>49.781849999999999</v>
      </c>
      <c r="F2586">
        <v>57.462490000000003</v>
      </c>
      <c r="G2586">
        <v>111.68777</v>
      </c>
      <c r="H2586">
        <v>111.974</v>
      </c>
      <c r="I2586">
        <v>93.889600000000002</v>
      </c>
      <c r="J2586">
        <v>81.628969999999995</v>
      </c>
      <c r="K2586">
        <v>21.915400000000002</v>
      </c>
      <c r="L2586">
        <v>9.2437000000000005</v>
      </c>
      <c r="M2586">
        <v>5.25922</v>
      </c>
    </row>
    <row r="2587" spans="1:13" x14ac:dyDescent="0.3">
      <c r="A2587">
        <v>2006</v>
      </c>
      <c r="B2587">
        <v>0.63756000000000002</v>
      </c>
      <c r="C2587">
        <v>3.3640599999999998</v>
      </c>
      <c r="D2587">
        <v>26.810099999999998</v>
      </c>
      <c r="E2587">
        <v>35.888190000000002</v>
      </c>
      <c r="F2587">
        <v>76.647810000000007</v>
      </c>
      <c r="G2587">
        <v>131.34123</v>
      </c>
      <c r="H2587">
        <v>175.9563</v>
      </c>
      <c r="I2587">
        <v>156.69635</v>
      </c>
      <c r="J2587">
        <v>114.22601</v>
      </c>
      <c r="K2587">
        <v>46.805520000000001</v>
      </c>
      <c r="L2587">
        <v>12.14448</v>
      </c>
      <c r="M2587">
        <v>8.0368399999999998</v>
      </c>
    </row>
    <row r="2588" spans="1:13" x14ac:dyDescent="0.3">
      <c r="A2588">
        <v>2007</v>
      </c>
      <c r="B2588">
        <v>0.55522000000000005</v>
      </c>
      <c r="C2588">
        <v>5.8027800000000003</v>
      </c>
      <c r="D2588">
        <v>24.789639999999999</v>
      </c>
      <c r="E2588">
        <v>44.922960000000003</v>
      </c>
      <c r="F2588">
        <v>50.450490000000002</v>
      </c>
      <c r="G2588">
        <v>159.7756</v>
      </c>
      <c r="H2588">
        <v>186.89341999999999</v>
      </c>
      <c r="I2588">
        <v>219.22608</v>
      </c>
      <c r="J2588">
        <v>163.29478</v>
      </c>
      <c r="K2588">
        <v>54.107579999999999</v>
      </c>
      <c r="L2588">
        <v>20.208590000000001</v>
      </c>
      <c r="M2588">
        <v>8.7134199999999993</v>
      </c>
    </row>
    <row r="2589" spans="1:13" x14ac:dyDescent="0.3">
      <c r="A2589">
        <v>2008</v>
      </c>
      <c r="B2589">
        <v>0.29081000000000001</v>
      </c>
      <c r="C2589">
        <v>4.3614800000000002</v>
      </c>
      <c r="D2589">
        <v>36.358750000000001</v>
      </c>
      <c r="E2589">
        <v>34.443089999999998</v>
      </c>
      <c r="F2589">
        <v>52.753450000000001</v>
      </c>
      <c r="G2589">
        <v>88.90137</v>
      </c>
      <c r="H2589">
        <v>189.02866</v>
      </c>
      <c r="I2589">
        <v>190.72623999999999</v>
      </c>
      <c r="J2589">
        <v>184.32941</v>
      </c>
      <c r="K2589">
        <v>60.592709999999997</v>
      </c>
      <c r="L2589">
        <v>17.94013</v>
      </c>
      <c r="M2589">
        <v>9.5894999999999992</v>
      </c>
    </row>
    <row r="2590" spans="1:13" x14ac:dyDescent="0.3">
      <c r="A2590">
        <v>2009</v>
      </c>
      <c r="B2590">
        <v>1.1224000000000001</v>
      </c>
      <c r="C2590">
        <v>2.5317699999999999</v>
      </c>
      <c r="D2590">
        <v>30.154879999999999</v>
      </c>
      <c r="E2590">
        <v>54.15014</v>
      </c>
      <c r="F2590">
        <v>41.838940000000001</v>
      </c>
      <c r="G2590">
        <v>95.078950000000006</v>
      </c>
      <c r="H2590">
        <v>107.4272</v>
      </c>
      <c r="I2590">
        <v>194.03134</v>
      </c>
      <c r="J2590">
        <v>151.40316999999999</v>
      </c>
      <c r="K2590">
        <v>65.142570000000006</v>
      </c>
      <c r="L2590">
        <v>19.654340000000001</v>
      </c>
      <c r="M2590">
        <v>8.9297299999999993</v>
      </c>
    </row>
    <row r="2591" spans="1:13" x14ac:dyDescent="0.3">
      <c r="A2591">
        <v>2010</v>
      </c>
      <c r="B2591">
        <v>2.1439900000000001</v>
      </c>
      <c r="C2591">
        <v>6.8791799999999999</v>
      </c>
      <c r="D2591">
        <v>12.25384</v>
      </c>
      <c r="E2591">
        <v>31.064910000000001</v>
      </c>
      <c r="F2591">
        <v>46.630470000000003</v>
      </c>
      <c r="G2591">
        <v>54.674779999999998</v>
      </c>
      <c r="H2591">
        <v>80.279520000000005</v>
      </c>
      <c r="I2591">
        <v>75.905240000000006</v>
      </c>
      <c r="J2591">
        <v>108.92492</v>
      </c>
      <c r="K2591">
        <v>34.840679999999999</v>
      </c>
      <c r="L2591">
        <v>13.955030000000001</v>
      </c>
      <c r="M2591">
        <v>6.1233599999999999</v>
      </c>
    </row>
    <row r="2592" spans="1:13" x14ac:dyDescent="0.3">
      <c r="A2592">
        <v>2011</v>
      </c>
      <c r="B2592">
        <v>0.46306999999999998</v>
      </c>
      <c r="C2592">
        <v>2.53457</v>
      </c>
      <c r="D2592">
        <v>3.5872799999999998</v>
      </c>
      <c r="E2592">
        <v>2.8352499999999998</v>
      </c>
      <c r="F2592">
        <v>7.5770499999999998</v>
      </c>
      <c r="G2592">
        <v>12.990220000000001</v>
      </c>
      <c r="H2592">
        <v>8.7219700000000007</v>
      </c>
      <c r="I2592">
        <v>14.522259999999999</v>
      </c>
      <c r="J2592">
        <v>23.819610000000001</v>
      </c>
      <c r="K2592">
        <v>13.72274</v>
      </c>
      <c r="L2592">
        <v>4.2454599999999996</v>
      </c>
      <c r="M2592">
        <v>2.4466199999999998</v>
      </c>
    </row>
    <row r="2593" spans="1:13" x14ac:dyDescent="0.3">
      <c r="A2593">
        <v>2012</v>
      </c>
      <c r="B2593">
        <v>0.32675999999999999</v>
      </c>
      <c r="C2593">
        <v>0.79613</v>
      </c>
      <c r="D2593">
        <v>3.4992999999999999</v>
      </c>
      <c r="E2593">
        <v>3.97478</v>
      </c>
      <c r="F2593">
        <v>1.94177</v>
      </c>
      <c r="G2593">
        <v>4.0953799999999996</v>
      </c>
      <c r="H2593">
        <v>5.8784700000000001</v>
      </c>
      <c r="I2593">
        <v>5.6898400000000002</v>
      </c>
      <c r="J2593">
        <v>13.774850000000001</v>
      </c>
      <c r="K2593">
        <v>4.9903199999999996</v>
      </c>
      <c r="L2593">
        <v>2.4064199999999998</v>
      </c>
      <c r="M2593">
        <v>1.1735199999999999</v>
      </c>
    </row>
    <row r="2594" spans="1:13" x14ac:dyDescent="0.3">
      <c r="A2594" t="s">
        <v>165</v>
      </c>
    </row>
    <row r="2595" spans="1:13" x14ac:dyDescent="0.3">
      <c r="B2595">
        <v>5.0999999999999997E-2</v>
      </c>
      <c r="C2595">
        <v>8.8400000000000006E-2</v>
      </c>
      <c r="D2595">
        <v>0.13400000000000001</v>
      </c>
      <c r="E2595">
        <v>0.19500000000000001</v>
      </c>
      <c r="F2595">
        <v>0.26119999999999999</v>
      </c>
      <c r="G2595">
        <v>0.32800000000000001</v>
      </c>
      <c r="H2595">
        <v>0.41839999999999999</v>
      </c>
      <c r="I2595">
        <v>0.53439999999999999</v>
      </c>
      <c r="J2595">
        <v>0.68140000000000001</v>
      </c>
      <c r="K2595">
        <v>0.84260000000000002</v>
      </c>
      <c r="L2595">
        <v>1.0705</v>
      </c>
      <c r="M2595">
        <v>1.4589000000000001</v>
      </c>
    </row>
    <row r="2596" spans="1:13" x14ac:dyDescent="0.3">
      <c r="A2596" t="s">
        <v>166</v>
      </c>
    </row>
    <row r="2597" spans="1:13" x14ac:dyDescent="0.3">
      <c r="B2597">
        <v>7.2429999999999994E-2</v>
      </c>
      <c r="C2597">
        <v>0.31217</v>
      </c>
      <c r="D2597">
        <v>0.72511999999999999</v>
      </c>
      <c r="E2597">
        <v>0.93876999999999999</v>
      </c>
      <c r="F2597">
        <v>0.9889</v>
      </c>
      <c r="G2597">
        <v>0.99807000000000001</v>
      </c>
      <c r="H2597">
        <v>0.99966999999999995</v>
      </c>
      <c r="I2597">
        <v>0.99994000000000005</v>
      </c>
      <c r="J2597">
        <v>0.99999000000000005</v>
      </c>
      <c r="K2597">
        <v>1</v>
      </c>
      <c r="L2597">
        <v>1</v>
      </c>
      <c r="M2597">
        <v>1</v>
      </c>
    </row>
    <row r="2598" spans="1:13" x14ac:dyDescent="0.3">
      <c r="A2598" t="s">
        <v>167</v>
      </c>
    </row>
    <row r="2599" spans="1:13" x14ac:dyDescent="0.3">
      <c r="A2599">
        <v>1970</v>
      </c>
      <c r="B2599">
        <v>5.1999999999999998E-2</v>
      </c>
      <c r="C2599">
        <v>9.2999999999999999E-2</v>
      </c>
      <c r="D2599">
        <v>0.13100000000000001</v>
      </c>
      <c r="E2599">
        <v>0.17799999999999999</v>
      </c>
      <c r="F2599">
        <v>0.26200000000000001</v>
      </c>
      <c r="G2599">
        <v>0.29399999999999998</v>
      </c>
      <c r="H2599">
        <v>0.34</v>
      </c>
      <c r="I2599">
        <v>0.39600000000000002</v>
      </c>
      <c r="J2599">
        <v>0.54900000000000004</v>
      </c>
      <c r="K2599">
        <v>0.73799999999999999</v>
      </c>
      <c r="L2599">
        <v>0.98399999999999999</v>
      </c>
      <c r="M2599">
        <v>1.093</v>
      </c>
    </row>
    <row r="2600" spans="1:13" x14ac:dyDescent="0.3">
      <c r="A2600">
        <v>1971</v>
      </c>
      <c r="B2600">
        <v>5.1999999999999998E-2</v>
      </c>
      <c r="C2600">
        <v>9.2999999999999999E-2</v>
      </c>
      <c r="D2600">
        <v>0.13100000000000001</v>
      </c>
      <c r="E2600">
        <v>0.17799999999999999</v>
      </c>
      <c r="F2600">
        <v>0.26200000000000001</v>
      </c>
      <c r="G2600">
        <v>0.29399999999999998</v>
      </c>
      <c r="H2600">
        <v>0.34</v>
      </c>
      <c r="I2600">
        <v>0.39600000000000002</v>
      </c>
      <c r="J2600">
        <v>0.54900000000000004</v>
      </c>
      <c r="K2600">
        <v>0.73799999999999999</v>
      </c>
      <c r="L2600">
        <v>0.98399999999999999</v>
      </c>
      <c r="M2600">
        <v>1.093</v>
      </c>
    </row>
    <row r="2601" spans="1:13" x14ac:dyDescent="0.3">
      <c r="A2601">
        <v>1972</v>
      </c>
      <c r="B2601">
        <v>5.1999999999999998E-2</v>
      </c>
      <c r="C2601">
        <v>9.2999999999999999E-2</v>
      </c>
      <c r="D2601">
        <v>0.13100000000000001</v>
      </c>
      <c r="E2601">
        <v>0.17799999999999999</v>
      </c>
      <c r="F2601">
        <v>0.26200000000000001</v>
      </c>
      <c r="G2601">
        <v>0.29399999999999998</v>
      </c>
      <c r="H2601">
        <v>0.34</v>
      </c>
      <c r="I2601">
        <v>0.39600000000000002</v>
      </c>
      <c r="J2601">
        <v>0.54900000000000004</v>
      </c>
      <c r="K2601">
        <v>0.73799999999999999</v>
      </c>
      <c r="L2601">
        <v>0.98399999999999999</v>
      </c>
      <c r="M2601">
        <v>1.093</v>
      </c>
    </row>
    <row r="2602" spans="1:13" x14ac:dyDescent="0.3">
      <c r="A2602">
        <v>1973</v>
      </c>
      <c r="B2602">
        <v>5.1999999999999998E-2</v>
      </c>
      <c r="C2602">
        <v>9.2999999999999999E-2</v>
      </c>
      <c r="D2602">
        <v>0.13100000000000001</v>
      </c>
      <c r="E2602">
        <v>0.17799999999999999</v>
      </c>
      <c r="F2602">
        <v>0.26200000000000001</v>
      </c>
      <c r="G2602">
        <v>0.29399999999999998</v>
      </c>
      <c r="H2602">
        <v>0.34</v>
      </c>
      <c r="I2602">
        <v>0.39600000000000002</v>
      </c>
      <c r="J2602">
        <v>0.54900000000000004</v>
      </c>
      <c r="K2602">
        <v>0.73799999999999999</v>
      </c>
      <c r="L2602">
        <v>0.98399999999999999</v>
      </c>
      <c r="M2602">
        <v>1.093</v>
      </c>
    </row>
    <row r="2603" spans="1:13" x14ac:dyDescent="0.3">
      <c r="A2603">
        <v>1974</v>
      </c>
      <c r="B2603">
        <v>5.1999999999999998E-2</v>
      </c>
      <c r="C2603">
        <v>9.2999999999999999E-2</v>
      </c>
      <c r="D2603">
        <v>0.13100000000000001</v>
      </c>
      <c r="E2603">
        <v>0.17799999999999999</v>
      </c>
      <c r="F2603">
        <v>0.26200000000000001</v>
      </c>
      <c r="G2603">
        <v>0.29399999999999998</v>
      </c>
      <c r="H2603">
        <v>0.34</v>
      </c>
      <c r="I2603">
        <v>0.39600000000000002</v>
      </c>
      <c r="J2603">
        <v>0.54900000000000004</v>
      </c>
      <c r="K2603">
        <v>0.73799999999999999</v>
      </c>
      <c r="L2603">
        <v>0.98399999999999999</v>
      </c>
      <c r="M2603">
        <v>1.093</v>
      </c>
    </row>
    <row r="2604" spans="1:13" x14ac:dyDescent="0.3">
      <c r="A2604">
        <v>1975</v>
      </c>
      <c r="B2604">
        <v>5.1999999999999998E-2</v>
      </c>
      <c r="C2604">
        <v>9.2999999999999999E-2</v>
      </c>
      <c r="D2604">
        <v>0.13100000000000001</v>
      </c>
      <c r="E2604">
        <v>0.17799999999999999</v>
      </c>
      <c r="F2604">
        <v>0.26200000000000001</v>
      </c>
      <c r="G2604">
        <v>0.29399999999999998</v>
      </c>
      <c r="H2604">
        <v>0.34</v>
      </c>
      <c r="I2604">
        <v>0.39600000000000002</v>
      </c>
      <c r="J2604">
        <v>0.54900000000000004</v>
      </c>
      <c r="K2604">
        <v>0.73799999999999999</v>
      </c>
      <c r="L2604">
        <v>0.98399999999999999</v>
      </c>
      <c r="M2604">
        <v>1.093</v>
      </c>
    </row>
    <row r="2605" spans="1:13" x14ac:dyDescent="0.3">
      <c r="A2605">
        <v>1976</v>
      </c>
      <c r="B2605">
        <v>5.1999999999999998E-2</v>
      </c>
      <c r="C2605">
        <v>7.8E-2</v>
      </c>
      <c r="D2605">
        <v>0.155</v>
      </c>
      <c r="E2605">
        <v>0.214</v>
      </c>
      <c r="F2605">
        <v>0.27500000000000002</v>
      </c>
      <c r="G2605">
        <v>0.33600000000000002</v>
      </c>
      <c r="H2605">
        <v>0.39400000000000002</v>
      </c>
      <c r="I2605">
        <v>0.47199999999999998</v>
      </c>
      <c r="J2605">
        <v>0.63200000000000001</v>
      </c>
      <c r="K2605">
        <v>0.71399999999999997</v>
      </c>
      <c r="L2605">
        <v>0.89800000000000002</v>
      </c>
      <c r="M2605">
        <v>1.538</v>
      </c>
    </row>
    <row r="2606" spans="1:13" x14ac:dyDescent="0.3">
      <c r="A2606">
        <v>1977</v>
      </c>
      <c r="B2606">
        <v>5.4699999999999999E-2</v>
      </c>
      <c r="C2606">
        <v>9.1999999999999998E-2</v>
      </c>
      <c r="D2606">
        <v>0.109</v>
      </c>
      <c r="E2606">
        <v>0.23599999999999999</v>
      </c>
      <c r="F2606">
        <v>0.27500000000000002</v>
      </c>
      <c r="G2606">
        <v>0.314</v>
      </c>
      <c r="H2606">
        <v>0.375</v>
      </c>
      <c r="I2606">
        <v>0.45600000000000002</v>
      </c>
      <c r="J2606">
        <v>0.52100000000000002</v>
      </c>
      <c r="K2606">
        <v>0.73199999999999998</v>
      </c>
      <c r="L2606">
        <v>0.65100000000000002</v>
      </c>
      <c r="M2606">
        <v>1.137</v>
      </c>
    </row>
    <row r="2607" spans="1:13" x14ac:dyDescent="0.3">
      <c r="A2607">
        <v>1978</v>
      </c>
      <c r="B2607">
        <v>5.1999999999999998E-2</v>
      </c>
      <c r="C2607">
        <v>8.4000000000000005E-2</v>
      </c>
      <c r="D2607">
        <v>0.104</v>
      </c>
      <c r="E2607">
        <v>0.14699999999999999</v>
      </c>
      <c r="F2607">
        <v>0.21099999999999999</v>
      </c>
      <c r="G2607">
        <v>0.32700000000000001</v>
      </c>
      <c r="H2607">
        <v>0.39400000000000002</v>
      </c>
      <c r="I2607">
        <v>0.44900000000000001</v>
      </c>
      <c r="J2607">
        <v>0.51400000000000001</v>
      </c>
      <c r="K2607">
        <v>0.58299999999999996</v>
      </c>
      <c r="L2607">
        <v>0.63100000000000001</v>
      </c>
      <c r="M2607">
        <v>1.538</v>
      </c>
    </row>
    <row r="2608" spans="1:13" x14ac:dyDescent="0.3">
      <c r="A2608">
        <v>1979</v>
      </c>
      <c r="B2608">
        <v>5.1999999999999998E-2</v>
      </c>
      <c r="C2608">
        <v>0.108</v>
      </c>
      <c r="D2608">
        <v>0.16</v>
      </c>
      <c r="E2608">
        <v>0.19900000000000001</v>
      </c>
      <c r="F2608">
        <v>0.24099999999999999</v>
      </c>
      <c r="G2608">
        <v>0.30099999999999999</v>
      </c>
      <c r="H2608">
        <v>0.38800000000000001</v>
      </c>
      <c r="I2608">
        <v>0.46600000000000003</v>
      </c>
      <c r="J2608">
        <v>0.58799999999999997</v>
      </c>
      <c r="K2608">
        <v>0.871</v>
      </c>
      <c r="L2608">
        <v>1.2649999999999999</v>
      </c>
      <c r="M2608">
        <v>1.972</v>
      </c>
    </row>
    <row r="2609" spans="1:13" x14ac:dyDescent="0.3">
      <c r="A2609">
        <v>1980</v>
      </c>
      <c r="B2609">
        <v>2.5700000000000001E-2</v>
      </c>
      <c r="C2609">
        <v>0.06</v>
      </c>
      <c r="D2609">
        <v>0.13200000000000001</v>
      </c>
      <c r="E2609">
        <v>0.23100000000000001</v>
      </c>
      <c r="F2609">
        <v>0.27200000000000002</v>
      </c>
      <c r="G2609">
        <v>0.35</v>
      </c>
      <c r="H2609">
        <v>0.44700000000000001</v>
      </c>
      <c r="I2609">
        <v>0.51900000000000002</v>
      </c>
      <c r="J2609">
        <v>0.71599999999999997</v>
      </c>
      <c r="K2609">
        <v>0.82</v>
      </c>
      <c r="L2609">
        <v>1.073</v>
      </c>
      <c r="M2609">
        <v>1.8540000000000001</v>
      </c>
    </row>
    <row r="2610" spans="1:13" x14ac:dyDescent="0.3">
      <c r="A2610">
        <v>1981</v>
      </c>
      <c r="B2610">
        <v>5.1999999999999998E-2</v>
      </c>
      <c r="C2610">
        <v>9.5000000000000001E-2</v>
      </c>
      <c r="D2610">
        <v>0.14899999999999999</v>
      </c>
      <c r="E2610">
        <v>0.24199999999999999</v>
      </c>
      <c r="F2610">
        <v>0.29399999999999998</v>
      </c>
      <c r="G2610">
        <v>0.34</v>
      </c>
      <c r="H2610">
        <v>0.40699999999999997</v>
      </c>
      <c r="I2610">
        <v>0.503</v>
      </c>
      <c r="J2610">
        <v>0.63700000000000001</v>
      </c>
      <c r="K2610">
        <v>0.76500000000000001</v>
      </c>
      <c r="L2610">
        <v>1.1839999999999999</v>
      </c>
      <c r="M2610">
        <v>1.9</v>
      </c>
    </row>
    <row r="2611" spans="1:13" x14ac:dyDescent="0.3">
      <c r="A2611">
        <v>1982</v>
      </c>
      <c r="B2611">
        <v>5.5199999999999999E-2</v>
      </c>
      <c r="C2611">
        <v>8.5000000000000006E-2</v>
      </c>
      <c r="D2611">
        <v>0.16600000000000001</v>
      </c>
      <c r="E2611">
        <v>0.20699999999999999</v>
      </c>
      <c r="F2611">
        <v>0.26900000000000002</v>
      </c>
      <c r="G2611">
        <v>0.32300000000000001</v>
      </c>
      <c r="H2611">
        <v>0.378</v>
      </c>
      <c r="I2611">
        <v>0.47199999999999998</v>
      </c>
      <c r="J2611">
        <v>0.53600000000000003</v>
      </c>
      <c r="K2611">
        <v>0.64400000000000002</v>
      </c>
      <c r="L2611">
        <v>0.98699999999999999</v>
      </c>
      <c r="M2611">
        <v>1.1850000000000001</v>
      </c>
    </row>
    <row r="2612" spans="1:13" x14ac:dyDescent="0.3">
      <c r="A2612">
        <v>1983</v>
      </c>
      <c r="B2612">
        <v>7.0400000000000004E-2</v>
      </c>
      <c r="C2612">
        <v>9.9000000000000005E-2</v>
      </c>
      <c r="D2612">
        <v>0.122</v>
      </c>
      <c r="E2612">
        <v>0.23</v>
      </c>
      <c r="F2612">
        <v>0.27300000000000002</v>
      </c>
      <c r="G2612">
        <v>0.32</v>
      </c>
      <c r="H2612">
        <v>0.374</v>
      </c>
      <c r="I2612">
        <v>0.46100000000000002</v>
      </c>
      <c r="J2612">
        <v>0.59599999999999997</v>
      </c>
      <c r="K2612">
        <v>0.70899999999999996</v>
      </c>
      <c r="L2612">
        <v>1.196</v>
      </c>
      <c r="M2612">
        <v>1.7689999999999999</v>
      </c>
    </row>
    <row r="2613" spans="1:13" x14ac:dyDescent="0.3">
      <c r="A2613">
        <v>1984</v>
      </c>
      <c r="B2613">
        <v>3.4599999999999999E-2</v>
      </c>
      <c r="C2613">
        <v>0.13500000000000001</v>
      </c>
      <c r="D2613">
        <v>0.154</v>
      </c>
      <c r="E2613">
        <v>0.185</v>
      </c>
      <c r="F2613">
        <v>0.26600000000000001</v>
      </c>
      <c r="G2613">
        <v>0.33</v>
      </c>
      <c r="H2613">
        <v>0.38300000000000001</v>
      </c>
      <c r="I2613">
        <v>0.44900000000000001</v>
      </c>
      <c r="J2613">
        <v>0.57699999999999996</v>
      </c>
      <c r="K2613">
        <v>0.68500000000000005</v>
      </c>
      <c r="L2613">
        <v>1.012</v>
      </c>
      <c r="M2613">
        <v>1.8460000000000001</v>
      </c>
    </row>
    <row r="2614" spans="1:13" x14ac:dyDescent="0.3">
      <c r="A2614">
        <v>1985</v>
      </c>
      <c r="B2614">
        <v>5.7500000000000002E-2</v>
      </c>
      <c r="C2614">
        <v>0.14799999999999999</v>
      </c>
      <c r="D2614">
        <v>0.18099999999999999</v>
      </c>
      <c r="E2614">
        <v>0.223</v>
      </c>
      <c r="F2614">
        <v>0.27</v>
      </c>
      <c r="G2614">
        <v>0.33900000000000002</v>
      </c>
      <c r="H2614">
        <v>0.39800000000000002</v>
      </c>
      <c r="I2614">
        <v>0.47299999999999998</v>
      </c>
      <c r="J2614">
        <v>0.57299999999999995</v>
      </c>
      <c r="K2614">
        <v>0.79600000000000004</v>
      </c>
      <c r="L2614">
        <v>1.3759999999999999</v>
      </c>
      <c r="M2614">
        <v>1.647</v>
      </c>
    </row>
    <row r="2615" spans="1:13" x14ac:dyDescent="0.3">
      <c r="A2615">
        <v>1986</v>
      </c>
      <c r="B2615">
        <v>7.2700000000000001E-2</v>
      </c>
      <c r="C2615">
        <v>7.4999999999999997E-2</v>
      </c>
      <c r="D2615">
        <v>0.17199999999999999</v>
      </c>
      <c r="E2615">
        <v>0.247</v>
      </c>
      <c r="F2615">
        <v>0.28599999999999998</v>
      </c>
      <c r="G2615">
        <v>0.34599999999999997</v>
      </c>
      <c r="H2615">
        <v>0.42699999999999999</v>
      </c>
      <c r="I2615">
        <v>0.51800000000000002</v>
      </c>
      <c r="J2615">
        <v>0.64</v>
      </c>
      <c r="K2615">
        <v>0.84399999999999997</v>
      </c>
      <c r="L2615">
        <v>1.351</v>
      </c>
      <c r="M2615">
        <v>2.11</v>
      </c>
    </row>
    <row r="2616" spans="1:13" x14ac:dyDescent="0.3">
      <c r="A2616">
        <v>1987</v>
      </c>
      <c r="B2616">
        <v>7.5999999999999998E-2</v>
      </c>
      <c r="C2616">
        <v>0.11700000000000001</v>
      </c>
      <c r="D2616">
        <v>0.14000000000000001</v>
      </c>
      <c r="E2616">
        <v>0.191</v>
      </c>
      <c r="F2616">
        <v>0.27</v>
      </c>
      <c r="G2616">
        <v>0.35699999999999998</v>
      </c>
      <c r="H2616">
        <v>0.434</v>
      </c>
      <c r="I2616">
        <v>0.503</v>
      </c>
      <c r="J2616">
        <v>0.57699999999999996</v>
      </c>
      <c r="K2616">
        <v>0.68899999999999995</v>
      </c>
      <c r="L2616">
        <v>1.089</v>
      </c>
      <c r="M2616">
        <v>1.9790000000000001</v>
      </c>
    </row>
    <row r="2617" spans="1:13" x14ac:dyDescent="0.3">
      <c r="A2617">
        <v>1988</v>
      </c>
      <c r="B2617">
        <v>0.1003</v>
      </c>
      <c r="C2617">
        <v>0.124</v>
      </c>
      <c r="D2617">
        <v>0.159</v>
      </c>
      <c r="E2617">
        <v>0.19700000000000001</v>
      </c>
      <c r="F2617">
        <v>0.23300000000000001</v>
      </c>
      <c r="G2617">
        <v>0.34200000000000003</v>
      </c>
      <c r="H2617">
        <v>0.44400000000000001</v>
      </c>
      <c r="I2617">
        <v>0.51200000000000001</v>
      </c>
      <c r="J2617">
        <v>0.58799999999999997</v>
      </c>
      <c r="K2617">
        <v>0.75</v>
      </c>
      <c r="L2617">
        <v>1.012</v>
      </c>
      <c r="M2617">
        <v>1.3720000000000001</v>
      </c>
    </row>
    <row r="2618" spans="1:13" x14ac:dyDescent="0.3">
      <c r="A2618">
        <v>1989</v>
      </c>
      <c r="B2618">
        <v>5.1999999999999998E-2</v>
      </c>
      <c r="C2618">
        <v>0.10299999999999999</v>
      </c>
      <c r="D2618">
        <v>0.22</v>
      </c>
      <c r="E2618">
        <v>0.24099999999999999</v>
      </c>
      <c r="F2618">
        <v>0.27800000000000002</v>
      </c>
      <c r="G2618">
        <v>0.33900000000000002</v>
      </c>
      <c r="H2618">
        <v>0.46700000000000003</v>
      </c>
      <c r="I2618">
        <v>0.58499999999999996</v>
      </c>
      <c r="J2618">
        <v>0.70199999999999996</v>
      </c>
      <c r="K2618">
        <v>0.77900000000000003</v>
      </c>
      <c r="L2618">
        <v>0.88</v>
      </c>
      <c r="M2618">
        <v>1.538</v>
      </c>
    </row>
    <row r="2619" spans="1:13" x14ac:dyDescent="0.3">
      <c r="A2619">
        <v>1990</v>
      </c>
      <c r="B2619">
        <v>6.4399999999999999E-2</v>
      </c>
      <c r="C2619">
        <v>9.0999999999999998E-2</v>
      </c>
      <c r="D2619">
        <v>0.153</v>
      </c>
      <c r="E2619">
        <v>0.26400000000000001</v>
      </c>
      <c r="F2619">
        <v>0.309</v>
      </c>
      <c r="G2619">
        <v>0.373</v>
      </c>
      <c r="H2619">
        <v>0.46100000000000002</v>
      </c>
      <c r="I2619">
        <v>0.58199999999999996</v>
      </c>
      <c r="J2619">
        <v>0.69399999999999995</v>
      </c>
      <c r="K2619">
        <v>0.83499999999999996</v>
      </c>
      <c r="L2619">
        <v>0.97</v>
      </c>
      <c r="M2619">
        <v>1.5980000000000001</v>
      </c>
    </row>
    <row r="2620" spans="1:13" x14ac:dyDescent="0.3">
      <c r="A2620">
        <v>1991</v>
      </c>
      <c r="B2620">
        <v>3.7199999999999997E-2</v>
      </c>
      <c r="C2620">
        <v>0.106</v>
      </c>
      <c r="D2620">
        <v>0.13200000000000001</v>
      </c>
      <c r="E2620">
        <v>0.186</v>
      </c>
      <c r="F2620">
        <v>0.27100000000000002</v>
      </c>
      <c r="G2620">
        <v>0.38100000000000001</v>
      </c>
      <c r="H2620">
        <v>0.45100000000000001</v>
      </c>
      <c r="I2620">
        <v>0.54200000000000004</v>
      </c>
      <c r="J2620">
        <v>0.66700000000000004</v>
      </c>
      <c r="K2620">
        <v>0.78700000000000003</v>
      </c>
      <c r="L2620">
        <v>0.90100000000000002</v>
      </c>
      <c r="M2620">
        <v>1.0529999999999999</v>
      </c>
    </row>
    <row r="2621" spans="1:13" x14ac:dyDescent="0.3">
      <c r="A2621">
        <v>1992</v>
      </c>
      <c r="B2621">
        <v>6.2600000000000003E-2</v>
      </c>
      <c r="C2621">
        <v>8.3000000000000004E-2</v>
      </c>
      <c r="D2621">
        <v>0.11799999999999999</v>
      </c>
      <c r="E2621">
        <v>0.17699999999999999</v>
      </c>
      <c r="F2621">
        <v>0.23899999999999999</v>
      </c>
      <c r="G2621">
        <v>0.27500000000000002</v>
      </c>
      <c r="H2621">
        <v>0.40899999999999997</v>
      </c>
      <c r="I2621">
        <v>0.52400000000000002</v>
      </c>
      <c r="J2621">
        <v>0.59399999999999997</v>
      </c>
      <c r="K2621">
        <v>0.70899999999999996</v>
      </c>
      <c r="L2621">
        <v>0.85099999999999998</v>
      </c>
      <c r="M2621">
        <v>1.046</v>
      </c>
    </row>
    <row r="2622" spans="1:13" x14ac:dyDescent="0.3">
      <c r="A2622">
        <v>1993</v>
      </c>
      <c r="B2622">
        <v>1.0999999999999999E-2</v>
      </c>
      <c r="C2622">
        <v>8.8999999999999996E-2</v>
      </c>
      <c r="D2622">
        <v>0.121</v>
      </c>
      <c r="E2622">
        <v>0.18099999999999999</v>
      </c>
      <c r="F2622">
        <v>0.246</v>
      </c>
      <c r="G2622">
        <v>0.32</v>
      </c>
      <c r="H2622">
        <v>0.40799999999999997</v>
      </c>
      <c r="I2622">
        <v>0.57899999999999996</v>
      </c>
      <c r="J2622">
        <v>0.71899999999999997</v>
      </c>
      <c r="K2622">
        <v>0.85299999999999998</v>
      </c>
      <c r="L2622">
        <v>0.96499999999999997</v>
      </c>
      <c r="M2622">
        <v>1.1739999999999999</v>
      </c>
    </row>
    <row r="2623" spans="1:13" x14ac:dyDescent="0.3">
      <c r="A2623">
        <v>1994</v>
      </c>
      <c r="B2623">
        <v>4.1200000000000001E-2</v>
      </c>
      <c r="C2623">
        <v>8.4000000000000005E-2</v>
      </c>
      <c r="D2623">
        <v>0.112</v>
      </c>
      <c r="E2623">
        <v>0.224</v>
      </c>
      <c r="F2623">
        <v>0.27</v>
      </c>
      <c r="G2623">
        <v>0.33600000000000002</v>
      </c>
      <c r="H2623">
        <v>0.46200000000000002</v>
      </c>
      <c r="I2623">
        <v>0.64300000000000002</v>
      </c>
      <c r="J2623">
        <v>0.80800000000000005</v>
      </c>
      <c r="K2623">
        <v>0.86799999999999999</v>
      </c>
      <c r="L2623">
        <v>1.0580000000000001</v>
      </c>
      <c r="M2623">
        <v>1.421</v>
      </c>
    </row>
    <row r="2624" spans="1:13" x14ac:dyDescent="0.3">
      <c r="A2624">
        <v>1995</v>
      </c>
      <c r="B2624">
        <v>7.0000000000000007E-2</v>
      </c>
      <c r="C2624">
        <v>9.8000000000000004E-2</v>
      </c>
      <c r="D2624">
        <v>0.14499999999999999</v>
      </c>
      <c r="E2624">
        <v>0.192</v>
      </c>
      <c r="F2624">
        <v>0.27</v>
      </c>
      <c r="G2624">
        <v>0.34</v>
      </c>
      <c r="H2624">
        <v>0.42899999999999999</v>
      </c>
      <c r="I2624">
        <v>0.57699999999999996</v>
      </c>
      <c r="J2624">
        <v>0.80700000000000005</v>
      </c>
      <c r="K2624">
        <v>0.96499999999999997</v>
      </c>
      <c r="L2624">
        <v>1.115</v>
      </c>
      <c r="M2624">
        <v>1.367</v>
      </c>
    </row>
    <row r="2625" spans="1:13" x14ac:dyDescent="0.3">
      <c r="A2625">
        <v>1996</v>
      </c>
      <c r="B2625">
        <v>6.1199999999999997E-2</v>
      </c>
      <c r="C2625">
        <v>9.1999999999999998E-2</v>
      </c>
      <c r="D2625">
        <v>0.151</v>
      </c>
      <c r="E2625">
        <v>0.191</v>
      </c>
      <c r="F2625">
        <v>0.28000000000000003</v>
      </c>
      <c r="G2625">
        <v>0.35199999999999998</v>
      </c>
      <c r="H2625">
        <v>0.52400000000000002</v>
      </c>
      <c r="I2625">
        <v>0.68300000000000005</v>
      </c>
      <c r="J2625">
        <v>0.94499999999999995</v>
      </c>
      <c r="K2625">
        <v>1.216</v>
      </c>
      <c r="L2625">
        <v>1.4259999999999999</v>
      </c>
      <c r="M2625">
        <v>1.4770000000000001</v>
      </c>
    </row>
    <row r="2626" spans="1:13" x14ac:dyDescent="0.3">
      <c r="A2626">
        <v>1997</v>
      </c>
      <c r="B2626">
        <v>0.10440000000000001</v>
      </c>
      <c r="C2626">
        <v>0.106</v>
      </c>
      <c r="D2626">
        <v>0.14599999999999999</v>
      </c>
      <c r="E2626">
        <v>0.20100000000000001</v>
      </c>
      <c r="F2626">
        <v>0.26</v>
      </c>
      <c r="G2626">
        <v>0.35499999999999998</v>
      </c>
      <c r="H2626">
        <v>0.495</v>
      </c>
      <c r="I2626">
        <v>0.68300000000000005</v>
      </c>
      <c r="J2626">
        <v>0.88400000000000001</v>
      </c>
      <c r="K2626">
        <v>1.0880000000000001</v>
      </c>
      <c r="L2626">
        <v>1.4670000000000001</v>
      </c>
      <c r="M2626">
        <v>1.647</v>
      </c>
    </row>
    <row r="2627" spans="1:13" x14ac:dyDescent="0.3">
      <c r="A2627">
        <v>1998</v>
      </c>
      <c r="B2627">
        <v>8.4099999999999994E-2</v>
      </c>
      <c r="C2627">
        <v>0.128</v>
      </c>
      <c r="D2627">
        <v>0.13800000000000001</v>
      </c>
      <c r="E2627">
        <v>0.17799999999999999</v>
      </c>
      <c r="F2627">
        <v>0.248</v>
      </c>
      <c r="G2627">
        <v>0.34</v>
      </c>
      <c r="H2627">
        <v>0.54500000000000004</v>
      </c>
      <c r="I2627">
        <v>0.80600000000000005</v>
      </c>
      <c r="J2627">
        <v>1.0349999999999999</v>
      </c>
      <c r="K2627">
        <v>1.246</v>
      </c>
      <c r="L2627">
        <v>1.4119999999999999</v>
      </c>
      <c r="M2627">
        <v>1.655</v>
      </c>
    </row>
    <row r="2628" spans="1:13" x14ac:dyDescent="0.3">
      <c r="A2628">
        <v>1999</v>
      </c>
      <c r="B2628">
        <v>8.9499999999999996E-2</v>
      </c>
      <c r="C2628">
        <v>0.109</v>
      </c>
      <c r="D2628">
        <v>0.13400000000000001</v>
      </c>
      <c r="E2628">
        <v>0.17399999999999999</v>
      </c>
      <c r="F2628">
        <v>0.25</v>
      </c>
      <c r="G2628">
        <v>0.33100000000000002</v>
      </c>
      <c r="H2628">
        <v>0.46500000000000002</v>
      </c>
      <c r="I2628">
        <v>0.74199999999999999</v>
      </c>
      <c r="J2628">
        <v>1.0209999999999999</v>
      </c>
      <c r="K2628">
        <v>1.258</v>
      </c>
      <c r="L2628">
        <v>1.3759999999999999</v>
      </c>
      <c r="M2628">
        <v>1.776</v>
      </c>
    </row>
    <row r="2629" spans="1:13" x14ac:dyDescent="0.3">
      <c r="A2629">
        <v>2000</v>
      </c>
      <c r="B2629">
        <v>4.2599999999999999E-2</v>
      </c>
      <c r="C2629">
        <v>6.4000000000000001E-2</v>
      </c>
      <c r="D2629">
        <v>0.16300000000000001</v>
      </c>
      <c r="E2629">
        <v>0.19600000000000001</v>
      </c>
      <c r="F2629">
        <v>0.255</v>
      </c>
      <c r="G2629">
        <v>0.34599999999999997</v>
      </c>
      <c r="H2629">
        <v>0.46600000000000003</v>
      </c>
      <c r="I2629">
        <v>0.75600000000000001</v>
      </c>
      <c r="J2629">
        <v>0.999</v>
      </c>
      <c r="K2629">
        <v>1.141</v>
      </c>
      <c r="L2629">
        <v>1.228</v>
      </c>
      <c r="M2629">
        <v>1.5629999999999999</v>
      </c>
    </row>
    <row r="2630" spans="1:13" x14ac:dyDescent="0.3">
      <c r="A2630">
        <v>2001</v>
      </c>
      <c r="B2630">
        <v>6.5600000000000006E-2</v>
      </c>
      <c r="C2630">
        <v>9.8000000000000004E-2</v>
      </c>
      <c r="D2630">
        <v>0.122</v>
      </c>
      <c r="E2630">
        <v>0.17899999999999999</v>
      </c>
      <c r="F2630">
        <v>0.25800000000000001</v>
      </c>
      <c r="G2630">
        <v>0.32500000000000001</v>
      </c>
      <c r="H2630">
        <v>0.46100000000000002</v>
      </c>
      <c r="I2630">
        <v>0.61399999999999999</v>
      </c>
      <c r="J2630">
        <v>0.82799999999999996</v>
      </c>
      <c r="K2630">
        <v>1.0740000000000001</v>
      </c>
      <c r="L2630">
        <v>1.36</v>
      </c>
      <c r="M2630">
        <v>1.671</v>
      </c>
    </row>
    <row r="2631" spans="1:13" x14ac:dyDescent="0.3">
      <c r="A2631">
        <v>2002</v>
      </c>
      <c r="B2631">
        <v>3.09E-2</v>
      </c>
      <c r="C2631">
        <v>7.3999999999999996E-2</v>
      </c>
      <c r="D2631">
        <v>0.13</v>
      </c>
      <c r="E2631">
        <v>0.2</v>
      </c>
      <c r="F2631">
        <v>0.25700000000000001</v>
      </c>
      <c r="G2631">
        <v>0.32900000000000001</v>
      </c>
      <c r="H2631">
        <v>0.44500000000000001</v>
      </c>
      <c r="I2631">
        <v>0.64500000000000002</v>
      </c>
      <c r="J2631">
        <v>0.88300000000000001</v>
      </c>
      <c r="K2631">
        <v>1.1020000000000001</v>
      </c>
      <c r="L2631">
        <v>1.321</v>
      </c>
      <c r="M2631">
        <v>1.649</v>
      </c>
    </row>
    <row r="2632" spans="1:13" x14ac:dyDescent="0.3">
      <c r="A2632">
        <v>2003</v>
      </c>
      <c r="B2632">
        <v>3.5799999999999998E-2</v>
      </c>
      <c r="C2632">
        <v>8.5999999999999993E-2</v>
      </c>
      <c r="D2632">
        <v>0.11700000000000001</v>
      </c>
      <c r="E2632">
        <v>0.186</v>
      </c>
      <c r="F2632">
        <v>0.245</v>
      </c>
      <c r="G2632">
        <v>0.307</v>
      </c>
      <c r="H2632">
        <v>0.4</v>
      </c>
      <c r="I2632">
        <v>0.56399999999999995</v>
      </c>
      <c r="J2632">
        <v>0.76800000000000002</v>
      </c>
      <c r="K2632">
        <v>1.0049999999999999</v>
      </c>
      <c r="L2632">
        <v>1.2090000000000001</v>
      </c>
      <c r="M2632">
        <v>1.5369999999999999</v>
      </c>
    </row>
    <row r="2633" spans="1:13" x14ac:dyDescent="0.3">
      <c r="A2633">
        <v>2004</v>
      </c>
      <c r="B2633">
        <v>3.4099999999999998E-2</v>
      </c>
      <c r="C2633">
        <v>0.08</v>
      </c>
      <c r="D2633">
        <v>0.158</v>
      </c>
      <c r="E2633">
        <v>0.193</v>
      </c>
      <c r="F2633">
        <v>0.247</v>
      </c>
      <c r="G2633">
        <v>0.307</v>
      </c>
      <c r="H2633">
        <v>0.38700000000000001</v>
      </c>
      <c r="I2633">
        <v>0.52800000000000002</v>
      </c>
      <c r="J2633">
        <v>0.7</v>
      </c>
      <c r="K2633">
        <v>0.89700000000000002</v>
      </c>
      <c r="L2633">
        <v>1.087</v>
      </c>
      <c r="M2633">
        <v>1.5409999999999999</v>
      </c>
    </row>
    <row r="2634" spans="1:13" x14ac:dyDescent="0.3">
      <c r="A2634">
        <v>2005</v>
      </c>
      <c r="B2634">
        <v>2.9100000000000001E-2</v>
      </c>
      <c r="C2634">
        <v>7.4999999999999997E-2</v>
      </c>
      <c r="D2634">
        <v>0.113</v>
      </c>
      <c r="E2634">
        <v>0.19600000000000001</v>
      </c>
      <c r="F2634">
        <v>0.25900000000000001</v>
      </c>
      <c r="G2634">
        <v>0.318</v>
      </c>
      <c r="H2634">
        <v>0.39900000000000002</v>
      </c>
      <c r="I2634">
        <v>0.51700000000000002</v>
      </c>
      <c r="J2634">
        <v>0.64100000000000001</v>
      </c>
      <c r="K2634">
        <v>0.76700000000000002</v>
      </c>
      <c r="L2634">
        <v>0.91800000000000004</v>
      </c>
      <c r="M2634">
        <v>1.296</v>
      </c>
    </row>
    <row r="2635" spans="1:13" x14ac:dyDescent="0.3">
      <c r="A2635">
        <v>2006</v>
      </c>
      <c r="B2635">
        <v>3.2800000000000003E-2</v>
      </c>
      <c r="C2635">
        <v>7.5999999999999998E-2</v>
      </c>
      <c r="D2635">
        <v>0.11600000000000001</v>
      </c>
      <c r="E2635">
        <v>0.14099999999999999</v>
      </c>
      <c r="F2635">
        <v>0.26100000000000001</v>
      </c>
      <c r="G2635">
        <v>0.35</v>
      </c>
      <c r="H2635">
        <v>0.41899999999999998</v>
      </c>
      <c r="I2635">
        <v>0.51600000000000001</v>
      </c>
      <c r="J2635">
        <v>0.63100000000000001</v>
      </c>
      <c r="K2635">
        <v>0.752</v>
      </c>
      <c r="L2635">
        <v>0.92400000000000004</v>
      </c>
      <c r="M2635">
        <v>1.2629999999999999</v>
      </c>
    </row>
    <row r="2636" spans="1:13" x14ac:dyDescent="0.3">
      <c r="A2636">
        <v>2007</v>
      </c>
      <c r="B2636">
        <v>8.6300000000000002E-2</v>
      </c>
      <c r="C2636">
        <v>7.3999999999999996E-2</v>
      </c>
      <c r="D2636">
        <v>0.121</v>
      </c>
      <c r="E2636">
        <v>0.17199999999999999</v>
      </c>
      <c r="F2636">
        <v>0.22600000000000001</v>
      </c>
      <c r="G2636">
        <v>0.33100000000000002</v>
      </c>
      <c r="H2636">
        <v>0.43099999999999999</v>
      </c>
      <c r="I2636">
        <v>0.51</v>
      </c>
      <c r="J2636">
        <v>0.621</v>
      </c>
      <c r="K2636">
        <v>0.75600000000000001</v>
      </c>
      <c r="L2636">
        <v>0.90300000000000002</v>
      </c>
      <c r="M2636">
        <v>1.177</v>
      </c>
    </row>
    <row r="2637" spans="1:13" x14ac:dyDescent="0.3">
      <c r="A2637">
        <v>2008</v>
      </c>
      <c r="B2637">
        <v>3.5799999999999998E-2</v>
      </c>
      <c r="C2637">
        <v>4.8300000000000003E-2</v>
      </c>
      <c r="D2637">
        <v>6.88E-2</v>
      </c>
      <c r="E2637">
        <v>0.18579999999999999</v>
      </c>
      <c r="F2637">
        <v>0.25380000000000003</v>
      </c>
      <c r="G2637">
        <v>0.31240000000000001</v>
      </c>
      <c r="H2637">
        <v>0.41560000000000002</v>
      </c>
      <c r="I2637">
        <v>0.51519999999999999</v>
      </c>
      <c r="J2637">
        <v>0.60529999999999995</v>
      </c>
      <c r="K2637">
        <v>0.71919999999999995</v>
      </c>
      <c r="L2637">
        <v>0.86129999999999995</v>
      </c>
      <c r="M2637">
        <v>1.1479999999999999</v>
      </c>
    </row>
    <row r="2638" spans="1:13" x14ac:dyDescent="0.3">
      <c r="A2638">
        <v>2009</v>
      </c>
      <c r="B2638">
        <v>1.38E-2</v>
      </c>
      <c r="C2638">
        <v>4.53E-2</v>
      </c>
      <c r="D2638">
        <v>0.109</v>
      </c>
      <c r="E2638">
        <v>0.14230000000000001</v>
      </c>
      <c r="F2638">
        <v>0.253</v>
      </c>
      <c r="G2638">
        <v>0.32990000000000003</v>
      </c>
      <c r="H2638">
        <v>0.41120000000000001</v>
      </c>
      <c r="I2638">
        <v>0.53159999999999996</v>
      </c>
      <c r="J2638">
        <v>0.625</v>
      </c>
      <c r="K2638">
        <v>0.76429999999999998</v>
      </c>
      <c r="L2638">
        <v>0.88600000000000001</v>
      </c>
      <c r="M2638">
        <v>1.1439999999999999</v>
      </c>
    </row>
    <row r="2639" spans="1:13" x14ac:dyDescent="0.3">
      <c r="A2639">
        <v>2010</v>
      </c>
      <c r="B2639">
        <v>1.38E-2</v>
      </c>
      <c r="C2639">
        <v>5.21E-2</v>
      </c>
      <c r="D2639">
        <v>0.1013</v>
      </c>
      <c r="E2639">
        <v>0.17469999999999999</v>
      </c>
      <c r="F2639">
        <v>0.23649999999999999</v>
      </c>
      <c r="G2639">
        <v>0.31330000000000002</v>
      </c>
      <c r="H2639">
        <v>0.41489999999999999</v>
      </c>
      <c r="I2639">
        <v>0.53859999999999997</v>
      </c>
      <c r="J2639">
        <v>0.64880000000000004</v>
      </c>
      <c r="K2639">
        <v>0.7873</v>
      </c>
      <c r="L2639">
        <v>0.96350000000000002</v>
      </c>
      <c r="M2639">
        <v>1.4730000000000001</v>
      </c>
    </row>
    <row r="2640" spans="1:13" x14ac:dyDescent="0.3">
      <c r="A2640">
        <v>2011</v>
      </c>
      <c r="B2640">
        <v>1.9300000000000001E-2</v>
      </c>
      <c r="C2640">
        <v>6.6699999999999995E-2</v>
      </c>
      <c r="D2640">
        <v>0.10059999999999999</v>
      </c>
      <c r="E2640">
        <v>0.19009999999999999</v>
      </c>
      <c r="F2640">
        <v>0.28720000000000001</v>
      </c>
      <c r="G2640">
        <v>0.35320000000000001</v>
      </c>
      <c r="H2640">
        <v>0.46639999999999998</v>
      </c>
      <c r="I2640">
        <v>0.61299999999999999</v>
      </c>
      <c r="J2640">
        <v>0.77349999999999997</v>
      </c>
      <c r="K2640">
        <v>0.92259999999999998</v>
      </c>
      <c r="L2640">
        <v>1.1733</v>
      </c>
      <c r="M2640">
        <v>1.514</v>
      </c>
    </row>
    <row r="2641" spans="1:13" x14ac:dyDescent="0.3">
      <c r="A2641">
        <v>2012</v>
      </c>
      <c r="B2641">
        <v>7.3000000000000001E-3</v>
      </c>
      <c r="C2641">
        <v>1.4E-2</v>
      </c>
      <c r="D2641">
        <v>8.1500000000000003E-2</v>
      </c>
      <c r="E2641">
        <v>0.20180000000000001</v>
      </c>
      <c r="F2641">
        <v>0.26350000000000001</v>
      </c>
      <c r="G2641">
        <v>0.3528</v>
      </c>
      <c r="H2641">
        <v>0.4758</v>
      </c>
      <c r="I2641">
        <v>0.55789999999999995</v>
      </c>
      <c r="J2641">
        <v>0.71050000000000002</v>
      </c>
      <c r="K2641">
        <v>0.91169999999999995</v>
      </c>
      <c r="L2641">
        <v>1.1462000000000001</v>
      </c>
      <c r="M2641">
        <v>1.6</v>
      </c>
    </row>
    <row r="2642" spans="1:13" x14ac:dyDescent="0.3">
      <c r="A2642" t="s">
        <v>168</v>
      </c>
    </row>
    <row r="2643" spans="1:13" x14ac:dyDescent="0.3">
      <c r="A2643">
        <v>1970</v>
      </c>
      <c r="B2643">
        <v>5.1999999999999998E-2</v>
      </c>
      <c r="C2643">
        <v>9.2999999999999999E-2</v>
      </c>
      <c r="D2643">
        <v>0.13100000000000001</v>
      </c>
      <c r="E2643">
        <v>0.17799999999999999</v>
      </c>
      <c r="F2643">
        <v>0.26200000000000001</v>
      </c>
      <c r="G2643">
        <v>0.29399999999999998</v>
      </c>
      <c r="H2643">
        <v>0.34</v>
      </c>
      <c r="I2643">
        <v>0.39600000000000002</v>
      </c>
      <c r="J2643">
        <v>0.54900000000000004</v>
      </c>
      <c r="K2643">
        <v>0.73799999999999999</v>
      </c>
      <c r="L2643">
        <v>0.98399999999999999</v>
      </c>
      <c r="M2643">
        <v>1.093</v>
      </c>
    </row>
    <row r="2644" spans="1:13" x14ac:dyDescent="0.3">
      <c r="A2644">
        <v>1971</v>
      </c>
      <c r="B2644">
        <v>5.1999999999999998E-2</v>
      </c>
      <c r="C2644">
        <v>9.2999999999999999E-2</v>
      </c>
      <c r="D2644">
        <v>0.13100000000000001</v>
      </c>
      <c r="E2644">
        <v>0.17799999999999999</v>
      </c>
      <c r="F2644">
        <v>0.26200000000000001</v>
      </c>
      <c r="G2644">
        <v>0.29399999999999998</v>
      </c>
      <c r="H2644">
        <v>0.34</v>
      </c>
      <c r="I2644">
        <v>0.39600000000000002</v>
      </c>
      <c r="J2644">
        <v>0.54900000000000004</v>
      </c>
      <c r="K2644">
        <v>0.73799999999999999</v>
      </c>
      <c r="L2644">
        <v>0.98399999999999999</v>
      </c>
      <c r="M2644">
        <v>1.093</v>
      </c>
    </row>
    <row r="2645" spans="1:13" x14ac:dyDescent="0.3">
      <c r="A2645">
        <v>1972</v>
      </c>
      <c r="B2645">
        <v>5.1999999999999998E-2</v>
      </c>
      <c r="C2645">
        <v>9.2999999999999999E-2</v>
      </c>
      <c r="D2645">
        <v>0.13100000000000001</v>
      </c>
      <c r="E2645">
        <v>0.17799999999999999</v>
      </c>
      <c r="F2645">
        <v>0.26200000000000001</v>
      </c>
      <c r="G2645">
        <v>0.29399999999999998</v>
      </c>
      <c r="H2645">
        <v>0.34</v>
      </c>
      <c r="I2645">
        <v>0.39600000000000002</v>
      </c>
      <c r="J2645">
        <v>0.54900000000000004</v>
      </c>
      <c r="K2645">
        <v>0.73799999999999999</v>
      </c>
      <c r="L2645">
        <v>0.98399999999999999</v>
      </c>
      <c r="M2645">
        <v>1.093</v>
      </c>
    </row>
    <row r="2646" spans="1:13" x14ac:dyDescent="0.3">
      <c r="A2646">
        <v>1973</v>
      </c>
      <c r="B2646">
        <v>5.1999999999999998E-2</v>
      </c>
      <c r="C2646">
        <v>9.2999999999999999E-2</v>
      </c>
      <c r="D2646">
        <v>0.13100000000000001</v>
      </c>
      <c r="E2646">
        <v>0.17799999999999999</v>
      </c>
      <c r="F2646">
        <v>0.26200000000000001</v>
      </c>
      <c r="G2646">
        <v>0.29399999999999998</v>
      </c>
      <c r="H2646">
        <v>0.34</v>
      </c>
      <c r="I2646">
        <v>0.39600000000000002</v>
      </c>
      <c r="J2646">
        <v>0.54900000000000004</v>
      </c>
      <c r="K2646">
        <v>0.73799999999999999</v>
      </c>
      <c r="L2646">
        <v>0.98399999999999999</v>
      </c>
      <c r="M2646">
        <v>1.093</v>
      </c>
    </row>
    <row r="2647" spans="1:13" x14ac:dyDescent="0.3">
      <c r="A2647">
        <v>1974</v>
      </c>
      <c r="B2647">
        <v>5.1999999999999998E-2</v>
      </c>
      <c r="C2647">
        <v>9.2999999999999999E-2</v>
      </c>
      <c r="D2647">
        <v>0.13100000000000001</v>
      </c>
      <c r="E2647">
        <v>0.17799999999999999</v>
      </c>
      <c r="F2647">
        <v>0.26200000000000001</v>
      </c>
      <c r="G2647">
        <v>0.29399999999999998</v>
      </c>
      <c r="H2647">
        <v>0.34</v>
      </c>
      <c r="I2647">
        <v>0.39600000000000002</v>
      </c>
      <c r="J2647">
        <v>0.54900000000000004</v>
      </c>
      <c r="K2647">
        <v>0.73799999999999999</v>
      </c>
      <c r="L2647">
        <v>0.98399999999999999</v>
      </c>
      <c r="M2647">
        <v>1.093</v>
      </c>
    </row>
    <row r="2648" spans="1:13" x14ac:dyDescent="0.3">
      <c r="A2648">
        <v>1975</v>
      </c>
      <c r="B2648">
        <v>5.1999999999999998E-2</v>
      </c>
      <c r="C2648">
        <v>9.2999999999999999E-2</v>
      </c>
      <c r="D2648">
        <v>0.13100000000000001</v>
      </c>
      <c r="E2648">
        <v>0.17799999999999999</v>
      </c>
      <c r="F2648">
        <v>0.26200000000000001</v>
      </c>
      <c r="G2648">
        <v>0.29399999999999998</v>
      </c>
      <c r="H2648">
        <v>0.34</v>
      </c>
      <c r="I2648">
        <v>0.39600000000000002</v>
      </c>
      <c r="J2648">
        <v>0.54900000000000004</v>
      </c>
      <c r="K2648">
        <v>0.73799999999999999</v>
      </c>
      <c r="L2648">
        <v>0.98399999999999999</v>
      </c>
      <c r="M2648">
        <v>1.093</v>
      </c>
    </row>
    <row r="2649" spans="1:13" x14ac:dyDescent="0.3">
      <c r="A2649">
        <v>1976</v>
      </c>
      <c r="B2649">
        <v>5.1999999999999998E-2</v>
      </c>
      <c r="C2649">
        <v>7.8E-2</v>
      </c>
      <c r="D2649">
        <v>0.155</v>
      </c>
      <c r="E2649">
        <v>0.214</v>
      </c>
      <c r="F2649">
        <v>0.27500000000000002</v>
      </c>
      <c r="G2649">
        <v>0.33600000000000002</v>
      </c>
      <c r="H2649">
        <v>0.39400000000000002</v>
      </c>
      <c r="I2649">
        <v>0.47199999999999998</v>
      </c>
      <c r="J2649">
        <v>0.63200000000000001</v>
      </c>
      <c r="K2649">
        <v>0.71399999999999997</v>
      </c>
      <c r="L2649">
        <v>0.89800000000000002</v>
      </c>
      <c r="M2649">
        <v>1.538</v>
      </c>
    </row>
    <row r="2650" spans="1:13" x14ac:dyDescent="0.3">
      <c r="A2650">
        <v>1977</v>
      </c>
      <c r="B2650">
        <v>5.4699999999999999E-2</v>
      </c>
      <c r="C2650">
        <v>9.1999999999999998E-2</v>
      </c>
      <c r="D2650">
        <v>0.109</v>
      </c>
      <c r="E2650">
        <v>0.23599999999999999</v>
      </c>
      <c r="F2650">
        <v>0.27500000000000002</v>
      </c>
      <c r="G2650">
        <v>0.314</v>
      </c>
      <c r="H2650">
        <v>0.375</v>
      </c>
      <c r="I2650">
        <v>0.45600000000000002</v>
      </c>
      <c r="J2650">
        <v>0.52100000000000002</v>
      </c>
      <c r="K2650">
        <v>0.73199999999999998</v>
      </c>
      <c r="L2650">
        <v>0.65100000000000002</v>
      </c>
      <c r="M2650">
        <v>1.137</v>
      </c>
    </row>
    <row r="2651" spans="1:13" x14ac:dyDescent="0.3">
      <c r="A2651">
        <v>1978</v>
      </c>
      <c r="B2651">
        <v>5.1999999999999998E-2</v>
      </c>
      <c r="C2651">
        <v>8.4000000000000005E-2</v>
      </c>
      <c r="D2651">
        <v>0.104</v>
      </c>
      <c r="E2651">
        <v>0.14699999999999999</v>
      </c>
      <c r="F2651">
        <v>0.21099999999999999</v>
      </c>
      <c r="G2651">
        <v>0.32700000000000001</v>
      </c>
      <c r="H2651">
        <v>0.39400000000000002</v>
      </c>
      <c r="I2651">
        <v>0.44900000000000001</v>
      </c>
      <c r="J2651">
        <v>0.51400000000000001</v>
      </c>
      <c r="K2651">
        <v>0.58299999999999996</v>
      </c>
      <c r="L2651">
        <v>0.63100000000000001</v>
      </c>
      <c r="M2651">
        <v>1.538</v>
      </c>
    </row>
    <row r="2652" spans="1:13" x14ac:dyDescent="0.3">
      <c r="A2652">
        <v>1979</v>
      </c>
      <c r="B2652">
        <v>5.1999999999999998E-2</v>
      </c>
      <c r="C2652">
        <v>0.108</v>
      </c>
      <c r="D2652">
        <v>0.16</v>
      </c>
      <c r="E2652">
        <v>0.19900000000000001</v>
      </c>
      <c r="F2652">
        <v>0.24099999999999999</v>
      </c>
      <c r="G2652">
        <v>0.30099999999999999</v>
      </c>
      <c r="H2652">
        <v>0.38800000000000001</v>
      </c>
      <c r="I2652">
        <v>0.46600000000000003</v>
      </c>
      <c r="J2652">
        <v>0.58799999999999997</v>
      </c>
      <c r="K2652">
        <v>0.871</v>
      </c>
      <c r="L2652">
        <v>1.2649999999999999</v>
      </c>
      <c r="M2652">
        <v>1.972</v>
      </c>
    </row>
    <row r="2653" spans="1:13" x14ac:dyDescent="0.3">
      <c r="A2653">
        <v>1980</v>
      </c>
      <c r="B2653">
        <v>2.5700000000000001E-2</v>
      </c>
      <c r="C2653">
        <v>0.06</v>
      </c>
      <c r="D2653">
        <v>0.13200000000000001</v>
      </c>
      <c r="E2653">
        <v>0.23100000000000001</v>
      </c>
      <c r="F2653">
        <v>0.27200000000000002</v>
      </c>
      <c r="G2653">
        <v>0.35</v>
      </c>
      <c r="H2653">
        <v>0.44700000000000001</v>
      </c>
      <c r="I2653">
        <v>0.51900000000000002</v>
      </c>
      <c r="J2653">
        <v>0.71599999999999997</v>
      </c>
      <c r="K2653">
        <v>0.82</v>
      </c>
      <c r="L2653">
        <v>1.073</v>
      </c>
      <c r="M2653">
        <v>1.8540000000000001</v>
      </c>
    </row>
    <row r="2654" spans="1:13" x14ac:dyDescent="0.3">
      <c r="A2654">
        <v>1981</v>
      </c>
      <c r="B2654">
        <v>5.1999999999999998E-2</v>
      </c>
      <c r="C2654">
        <v>9.5000000000000001E-2</v>
      </c>
      <c r="D2654">
        <v>0.14899999999999999</v>
      </c>
      <c r="E2654">
        <v>0.24199999999999999</v>
      </c>
      <c r="F2654">
        <v>0.29399999999999998</v>
      </c>
      <c r="G2654">
        <v>0.34</v>
      </c>
      <c r="H2654">
        <v>0.40699999999999997</v>
      </c>
      <c r="I2654">
        <v>0.503</v>
      </c>
      <c r="J2654">
        <v>0.63700000000000001</v>
      </c>
      <c r="K2654">
        <v>0.76500000000000001</v>
      </c>
      <c r="L2654">
        <v>1.1839999999999999</v>
      </c>
      <c r="M2654">
        <v>1.9</v>
      </c>
    </row>
    <row r="2655" spans="1:13" x14ac:dyDescent="0.3">
      <c r="A2655">
        <v>1982</v>
      </c>
      <c r="B2655">
        <v>5.5199999999999999E-2</v>
      </c>
      <c r="C2655">
        <v>8.5000000000000006E-2</v>
      </c>
      <c r="D2655">
        <v>0.16600000000000001</v>
      </c>
      <c r="E2655">
        <v>0.20699999999999999</v>
      </c>
      <c r="F2655">
        <v>0.26900000000000002</v>
      </c>
      <c r="G2655">
        <v>0.32300000000000001</v>
      </c>
      <c r="H2655">
        <v>0.378</v>
      </c>
      <c r="I2655">
        <v>0.47199999999999998</v>
      </c>
      <c r="J2655">
        <v>0.53600000000000003</v>
      </c>
      <c r="K2655">
        <v>0.64400000000000002</v>
      </c>
      <c r="L2655">
        <v>0.98699999999999999</v>
      </c>
      <c r="M2655">
        <v>1.1850000000000001</v>
      </c>
    </row>
    <row r="2656" spans="1:13" x14ac:dyDescent="0.3">
      <c r="A2656">
        <v>1983</v>
      </c>
      <c r="B2656">
        <v>7.0400000000000004E-2</v>
      </c>
      <c r="C2656">
        <v>9.9000000000000005E-2</v>
      </c>
      <c r="D2656">
        <v>0.122</v>
      </c>
      <c r="E2656">
        <v>0.23</v>
      </c>
      <c r="F2656">
        <v>0.27300000000000002</v>
      </c>
      <c r="G2656">
        <v>0.32</v>
      </c>
      <c r="H2656">
        <v>0.374</v>
      </c>
      <c r="I2656">
        <v>0.46100000000000002</v>
      </c>
      <c r="J2656">
        <v>0.59599999999999997</v>
      </c>
      <c r="K2656">
        <v>0.70899999999999996</v>
      </c>
      <c r="L2656">
        <v>1.196</v>
      </c>
      <c r="M2656">
        <v>1.7689999999999999</v>
      </c>
    </row>
    <row r="2657" spans="1:13" x14ac:dyDescent="0.3">
      <c r="A2657">
        <v>1984</v>
      </c>
      <c r="B2657">
        <v>3.4599999999999999E-2</v>
      </c>
      <c r="C2657">
        <v>0.13500000000000001</v>
      </c>
      <c r="D2657">
        <v>0.154</v>
      </c>
      <c r="E2657">
        <v>0.185</v>
      </c>
      <c r="F2657">
        <v>0.26600000000000001</v>
      </c>
      <c r="G2657">
        <v>0.33</v>
      </c>
      <c r="H2657">
        <v>0.38300000000000001</v>
      </c>
      <c r="I2657">
        <v>0.44900000000000001</v>
      </c>
      <c r="J2657">
        <v>0.57699999999999996</v>
      </c>
      <c r="K2657">
        <v>0.68500000000000005</v>
      </c>
      <c r="L2657">
        <v>1.012</v>
      </c>
      <c r="M2657">
        <v>1.8460000000000001</v>
      </c>
    </row>
    <row r="2658" spans="1:13" x14ac:dyDescent="0.3">
      <c r="A2658">
        <v>1985</v>
      </c>
      <c r="B2658">
        <v>5.7500000000000002E-2</v>
      </c>
      <c r="C2658">
        <v>0.14799999999999999</v>
      </c>
      <c r="D2658">
        <v>0.18099999999999999</v>
      </c>
      <c r="E2658">
        <v>0.223</v>
      </c>
      <c r="F2658">
        <v>0.27</v>
      </c>
      <c r="G2658">
        <v>0.33900000000000002</v>
      </c>
      <c r="H2658">
        <v>0.39800000000000002</v>
      </c>
      <c r="I2658">
        <v>0.47299999999999998</v>
      </c>
      <c r="J2658">
        <v>0.57299999999999995</v>
      </c>
      <c r="K2658">
        <v>0.79600000000000004</v>
      </c>
      <c r="L2658">
        <v>1.3759999999999999</v>
      </c>
      <c r="M2658">
        <v>1.647</v>
      </c>
    </row>
    <row r="2659" spans="1:13" x14ac:dyDescent="0.3">
      <c r="A2659">
        <v>1986</v>
      </c>
      <c r="B2659">
        <v>7.2700000000000001E-2</v>
      </c>
      <c r="C2659">
        <v>7.4999999999999997E-2</v>
      </c>
      <c r="D2659">
        <v>0.17199999999999999</v>
      </c>
      <c r="E2659">
        <v>0.247</v>
      </c>
      <c r="F2659">
        <v>0.28599999999999998</v>
      </c>
      <c r="G2659">
        <v>0.34599999999999997</v>
      </c>
      <c r="H2659">
        <v>0.42699999999999999</v>
      </c>
      <c r="I2659">
        <v>0.51800000000000002</v>
      </c>
      <c r="J2659">
        <v>0.64</v>
      </c>
      <c r="K2659">
        <v>0.84399999999999997</v>
      </c>
      <c r="L2659">
        <v>1.351</v>
      </c>
      <c r="M2659">
        <v>2.11</v>
      </c>
    </row>
    <row r="2660" spans="1:13" x14ac:dyDescent="0.3">
      <c r="A2660">
        <v>1987</v>
      </c>
      <c r="B2660">
        <v>7.5999999999999998E-2</v>
      </c>
      <c r="C2660">
        <v>0.11700000000000001</v>
      </c>
      <c r="D2660">
        <v>0.14000000000000001</v>
      </c>
      <c r="E2660">
        <v>0.191</v>
      </c>
      <c r="F2660">
        <v>0.27</v>
      </c>
      <c r="G2660">
        <v>0.35699999999999998</v>
      </c>
      <c r="H2660">
        <v>0.434</v>
      </c>
      <c r="I2660">
        <v>0.503</v>
      </c>
      <c r="J2660">
        <v>0.57699999999999996</v>
      </c>
      <c r="K2660">
        <v>0.68899999999999995</v>
      </c>
      <c r="L2660">
        <v>1.089</v>
      </c>
      <c r="M2660">
        <v>1.9790000000000001</v>
      </c>
    </row>
    <row r="2661" spans="1:13" x14ac:dyDescent="0.3">
      <c r="A2661">
        <v>1988</v>
      </c>
      <c r="B2661">
        <v>0.1003</v>
      </c>
      <c r="C2661">
        <v>0.124</v>
      </c>
      <c r="D2661">
        <v>0.159</v>
      </c>
      <c r="E2661">
        <v>0.19700000000000001</v>
      </c>
      <c r="F2661">
        <v>0.23300000000000001</v>
      </c>
      <c r="G2661">
        <v>0.34200000000000003</v>
      </c>
      <c r="H2661">
        <v>0.44400000000000001</v>
      </c>
      <c r="I2661">
        <v>0.51200000000000001</v>
      </c>
      <c r="J2661">
        <v>0.58799999999999997</v>
      </c>
      <c r="K2661">
        <v>0.75</v>
      </c>
      <c r="L2661">
        <v>1.012</v>
      </c>
      <c r="M2661">
        <v>1.3720000000000001</v>
      </c>
    </row>
    <row r="2662" spans="1:13" x14ac:dyDescent="0.3">
      <c r="A2662">
        <v>1989</v>
      </c>
      <c r="B2662">
        <v>5.1999999999999998E-2</v>
      </c>
      <c r="C2662">
        <v>0.10299999999999999</v>
      </c>
      <c r="D2662">
        <v>0.22</v>
      </c>
      <c r="E2662">
        <v>0.24099999999999999</v>
      </c>
      <c r="F2662">
        <v>0.27800000000000002</v>
      </c>
      <c r="G2662">
        <v>0.33900000000000002</v>
      </c>
      <c r="H2662">
        <v>0.46700000000000003</v>
      </c>
      <c r="I2662">
        <v>0.58499999999999996</v>
      </c>
      <c r="J2662">
        <v>0.70199999999999996</v>
      </c>
      <c r="K2662">
        <v>0.77900000000000003</v>
      </c>
      <c r="L2662">
        <v>0.88</v>
      </c>
      <c r="M2662">
        <v>1.538</v>
      </c>
    </row>
    <row r="2663" spans="1:13" x14ac:dyDescent="0.3">
      <c r="A2663">
        <v>1990</v>
      </c>
      <c r="B2663">
        <v>6.4399999999999999E-2</v>
      </c>
      <c r="C2663">
        <v>9.0999999999999998E-2</v>
      </c>
      <c r="D2663">
        <v>0.153</v>
      </c>
      <c r="E2663">
        <v>0.26400000000000001</v>
      </c>
      <c r="F2663">
        <v>0.309</v>
      </c>
      <c r="G2663">
        <v>0.373</v>
      </c>
      <c r="H2663">
        <v>0.46100000000000002</v>
      </c>
      <c r="I2663">
        <v>0.58199999999999996</v>
      </c>
      <c r="J2663">
        <v>0.69399999999999995</v>
      </c>
      <c r="K2663">
        <v>0.83499999999999996</v>
      </c>
      <c r="L2663">
        <v>0.97</v>
      </c>
      <c r="M2663">
        <v>1.5980000000000001</v>
      </c>
    </row>
    <row r="2664" spans="1:13" x14ac:dyDescent="0.3">
      <c r="A2664">
        <v>1991</v>
      </c>
      <c r="B2664">
        <v>3.7199999999999997E-2</v>
      </c>
      <c r="C2664">
        <v>0.106</v>
      </c>
      <c r="D2664">
        <v>0.13200000000000001</v>
      </c>
      <c r="E2664">
        <v>0.186</v>
      </c>
      <c r="F2664">
        <v>0.27100000000000002</v>
      </c>
      <c r="G2664">
        <v>0.38100000000000001</v>
      </c>
      <c r="H2664">
        <v>0.45100000000000001</v>
      </c>
      <c r="I2664">
        <v>0.54200000000000004</v>
      </c>
      <c r="J2664">
        <v>0.66700000000000004</v>
      </c>
      <c r="K2664">
        <v>0.78700000000000003</v>
      </c>
      <c r="L2664">
        <v>0.90100000000000002</v>
      </c>
      <c r="M2664">
        <v>1.0529999999999999</v>
      </c>
    </row>
    <row r="2665" spans="1:13" x14ac:dyDescent="0.3">
      <c r="A2665">
        <v>1992</v>
      </c>
      <c r="B2665">
        <v>6.2600000000000003E-2</v>
      </c>
      <c r="C2665">
        <v>8.3000000000000004E-2</v>
      </c>
      <c r="D2665">
        <v>0.11799999999999999</v>
      </c>
      <c r="E2665">
        <v>0.17699999999999999</v>
      </c>
      <c r="F2665">
        <v>0.23899999999999999</v>
      </c>
      <c r="G2665">
        <v>0.27500000000000002</v>
      </c>
      <c r="H2665">
        <v>0.40899999999999997</v>
      </c>
      <c r="I2665">
        <v>0.52400000000000002</v>
      </c>
      <c r="J2665">
        <v>0.59399999999999997</v>
      </c>
      <c r="K2665">
        <v>0.70899999999999996</v>
      </c>
      <c r="L2665">
        <v>0.85099999999999998</v>
      </c>
      <c r="M2665">
        <v>1.046</v>
      </c>
    </row>
    <row r="2666" spans="1:13" x14ac:dyDescent="0.3">
      <c r="A2666">
        <v>1993</v>
      </c>
      <c r="B2666">
        <v>1.0999999999999999E-2</v>
      </c>
      <c r="C2666">
        <v>8.8999999999999996E-2</v>
      </c>
      <c r="D2666">
        <v>0.121</v>
      </c>
      <c r="E2666">
        <v>0.18099999999999999</v>
      </c>
      <c r="F2666">
        <v>0.246</v>
      </c>
      <c r="G2666">
        <v>0.32</v>
      </c>
      <c r="H2666">
        <v>0.40799999999999997</v>
      </c>
      <c r="I2666">
        <v>0.57899999999999996</v>
      </c>
      <c r="J2666">
        <v>0.71899999999999997</v>
      </c>
      <c r="K2666">
        <v>0.85299999999999998</v>
      </c>
      <c r="L2666">
        <v>0.96499999999999997</v>
      </c>
      <c r="M2666">
        <v>1.1739999999999999</v>
      </c>
    </row>
    <row r="2667" spans="1:13" x14ac:dyDescent="0.3">
      <c r="A2667">
        <v>1994</v>
      </c>
      <c r="B2667">
        <v>4.1200000000000001E-2</v>
      </c>
      <c r="C2667">
        <v>8.4000000000000005E-2</v>
      </c>
      <c r="D2667">
        <v>0.112</v>
      </c>
      <c r="E2667">
        <v>0.224</v>
      </c>
      <c r="F2667">
        <v>0.27</v>
      </c>
      <c r="G2667">
        <v>0.33600000000000002</v>
      </c>
      <c r="H2667">
        <v>0.46200000000000002</v>
      </c>
      <c r="I2667">
        <v>0.64300000000000002</v>
      </c>
      <c r="J2667">
        <v>0.80800000000000005</v>
      </c>
      <c r="K2667">
        <v>0.86799999999999999</v>
      </c>
      <c r="L2667">
        <v>1.0580000000000001</v>
      </c>
      <c r="M2667">
        <v>1.421</v>
      </c>
    </row>
    <row r="2668" spans="1:13" x14ac:dyDescent="0.3">
      <c r="A2668">
        <v>1995</v>
      </c>
      <c r="B2668">
        <v>7.0000000000000007E-2</v>
      </c>
      <c r="C2668">
        <v>9.8000000000000004E-2</v>
      </c>
      <c r="D2668">
        <v>0.14499999999999999</v>
      </c>
      <c r="E2668">
        <v>0.192</v>
      </c>
      <c r="F2668">
        <v>0.27</v>
      </c>
      <c r="G2668">
        <v>0.34</v>
      </c>
      <c r="H2668">
        <v>0.42899999999999999</v>
      </c>
      <c r="I2668">
        <v>0.57699999999999996</v>
      </c>
      <c r="J2668">
        <v>0.80700000000000005</v>
      </c>
      <c r="K2668">
        <v>0.96499999999999997</v>
      </c>
      <c r="L2668">
        <v>1.115</v>
      </c>
      <c r="M2668">
        <v>1.367</v>
      </c>
    </row>
    <row r="2669" spans="1:13" x14ac:dyDescent="0.3">
      <c r="A2669">
        <v>1996</v>
      </c>
      <c r="B2669">
        <v>6.1199999999999997E-2</v>
      </c>
      <c r="C2669">
        <v>9.1999999999999998E-2</v>
      </c>
      <c r="D2669">
        <v>0.151</v>
      </c>
      <c r="E2669">
        <v>0.191</v>
      </c>
      <c r="F2669">
        <v>0.28000000000000003</v>
      </c>
      <c r="G2669">
        <v>0.35199999999999998</v>
      </c>
      <c r="H2669">
        <v>0.52400000000000002</v>
      </c>
      <c r="I2669">
        <v>0.68300000000000005</v>
      </c>
      <c r="J2669">
        <v>0.94499999999999995</v>
      </c>
      <c r="K2669">
        <v>1.216</v>
      </c>
      <c r="L2669">
        <v>1.4259999999999999</v>
      </c>
      <c r="M2669">
        <v>1.4770000000000001</v>
      </c>
    </row>
    <row r="2670" spans="1:13" x14ac:dyDescent="0.3">
      <c r="A2670">
        <v>1997</v>
      </c>
      <c r="B2670">
        <v>0.10440000000000001</v>
      </c>
      <c r="C2670">
        <v>0.106</v>
      </c>
      <c r="D2670">
        <v>0.14599999999999999</v>
      </c>
      <c r="E2670">
        <v>0.20100000000000001</v>
      </c>
      <c r="F2670">
        <v>0.26</v>
      </c>
      <c r="G2670">
        <v>0.35499999999999998</v>
      </c>
      <c r="H2670">
        <v>0.495</v>
      </c>
      <c r="I2670">
        <v>0.68300000000000005</v>
      </c>
      <c r="J2670">
        <v>0.88400000000000001</v>
      </c>
      <c r="K2670">
        <v>1.0880000000000001</v>
      </c>
      <c r="L2670">
        <v>1.4670000000000001</v>
      </c>
      <c r="M2670">
        <v>1.647</v>
      </c>
    </row>
    <row r="2671" spans="1:13" x14ac:dyDescent="0.3">
      <c r="A2671">
        <v>1998</v>
      </c>
      <c r="B2671">
        <v>8.4099999999999994E-2</v>
      </c>
      <c r="C2671">
        <v>0.128</v>
      </c>
      <c r="D2671">
        <v>0.13800000000000001</v>
      </c>
      <c r="E2671">
        <v>0.17799999999999999</v>
      </c>
      <c r="F2671">
        <v>0.248</v>
      </c>
      <c r="G2671">
        <v>0.34</v>
      </c>
      <c r="H2671">
        <v>0.54500000000000004</v>
      </c>
      <c r="I2671">
        <v>0.80600000000000005</v>
      </c>
      <c r="J2671">
        <v>1.0349999999999999</v>
      </c>
      <c r="K2671">
        <v>1.246</v>
      </c>
      <c r="L2671">
        <v>1.4119999999999999</v>
      </c>
      <c r="M2671">
        <v>1.655</v>
      </c>
    </row>
    <row r="2672" spans="1:13" x14ac:dyDescent="0.3">
      <c r="A2672">
        <v>1999</v>
      </c>
      <c r="B2672">
        <v>8.9499999999999996E-2</v>
      </c>
      <c r="C2672">
        <v>0.109</v>
      </c>
      <c r="D2672">
        <v>0.13400000000000001</v>
      </c>
      <c r="E2672">
        <v>0.17399999999999999</v>
      </c>
      <c r="F2672">
        <v>0.25</v>
      </c>
      <c r="G2672">
        <v>0.33100000000000002</v>
      </c>
      <c r="H2672">
        <v>0.46500000000000002</v>
      </c>
      <c r="I2672">
        <v>0.74199999999999999</v>
      </c>
      <c r="J2672">
        <v>1.0209999999999999</v>
      </c>
      <c r="K2672">
        <v>1.258</v>
      </c>
      <c r="L2672">
        <v>1.3759999999999999</v>
      </c>
      <c r="M2672">
        <v>1.776</v>
      </c>
    </row>
    <row r="2673" spans="1:13" x14ac:dyDescent="0.3">
      <c r="A2673">
        <v>2000</v>
      </c>
      <c r="B2673">
        <v>4.2599999999999999E-2</v>
      </c>
      <c r="C2673">
        <v>6.4000000000000001E-2</v>
      </c>
      <c r="D2673">
        <v>0.16300000000000001</v>
      </c>
      <c r="E2673">
        <v>0.19600000000000001</v>
      </c>
      <c r="F2673">
        <v>0.255</v>
      </c>
      <c r="G2673">
        <v>0.34599999999999997</v>
      </c>
      <c r="H2673">
        <v>0.46600000000000003</v>
      </c>
      <c r="I2673">
        <v>0.75600000000000001</v>
      </c>
      <c r="J2673">
        <v>0.999</v>
      </c>
      <c r="K2673">
        <v>1.141</v>
      </c>
      <c r="L2673">
        <v>1.228</v>
      </c>
      <c r="M2673">
        <v>1.5629999999999999</v>
      </c>
    </row>
    <row r="2674" spans="1:13" x14ac:dyDescent="0.3">
      <c r="A2674">
        <v>2001</v>
      </c>
      <c r="B2674">
        <v>6.5600000000000006E-2</v>
      </c>
      <c r="C2674">
        <v>9.8000000000000004E-2</v>
      </c>
      <c r="D2674">
        <v>0.122</v>
      </c>
      <c r="E2674">
        <v>0.17899999999999999</v>
      </c>
      <c r="F2674">
        <v>0.25800000000000001</v>
      </c>
      <c r="G2674">
        <v>0.32500000000000001</v>
      </c>
      <c r="H2674">
        <v>0.46100000000000002</v>
      </c>
      <c r="I2674">
        <v>0.61399999999999999</v>
      </c>
      <c r="J2674">
        <v>0.82799999999999996</v>
      </c>
      <c r="K2674">
        <v>1.0740000000000001</v>
      </c>
      <c r="L2674">
        <v>1.36</v>
      </c>
      <c r="M2674">
        <v>1.671</v>
      </c>
    </row>
    <row r="2675" spans="1:13" x14ac:dyDescent="0.3">
      <c r="A2675">
        <v>2002</v>
      </c>
      <c r="B2675">
        <v>3.09E-2</v>
      </c>
      <c r="C2675">
        <v>7.3999999999999996E-2</v>
      </c>
      <c r="D2675">
        <v>0.13</v>
      </c>
      <c r="E2675">
        <v>0.2</v>
      </c>
      <c r="F2675">
        <v>0.25700000000000001</v>
      </c>
      <c r="G2675">
        <v>0.32900000000000001</v>
      </c>
      <c r="H2675">
        <v>0.44500000000000001</v>
      </c>
      <c r="I2675">
        <v>0.64500000000000002</v>
      </c>
      <c r="J2675">
        <v>0.88300000000000001</v>
      </c>
      <c r="K2675">
        <v>1.1020000000000001</v>
      </c>
      <c r="L2675">
        <v>1.321</v>
      </c>
      <c r="M2675">
        <v>1.649</v>
      </c>
    </row>
    <row r="2676" spans="1:13" x14ac:dyDescent="0.3">
      <c r="A2676">
        <v>2003</v>
      </c>
      <c r="B2676">
        <v>3.5799999999999998E-2</v>
      </c>
      <c r="C2676">
        <v>8.5999999999999993E-2</v>
      </c>
      <c r="D2676">
        <v>0.11700000000000001</v>
      </c>
      <c r="E2676">
        <v>0.186</v>
      </c>
      <c r="F2676">
        <v>0.245</v>
      </c>
      <c r="G2676">
        <v>0.307</v>
      </c>
      <c r="H2676">
        <v>0.4</v>
      </c>
      <c r="I2676">
        <v>0.56399999999999995</v>
      </c>
      <c r="J2676">
        <v>0.76800000000000002</v>
      </c>
      <c r="K2676">
        <v>1.0049999999999999</v>
      </c>
      <c r="L2676">
        <v>1.2090000000000001</v>
      </c>
      <c r="M2676">
        <v>1.5369999999999999</v>
      </c>
    </row>
    <row r="2677" spans="1:13" x14ac:dyDescent="0.3">
      <c r="A2677">
        <v>2004</v>
      </c>
      <c r="B2677">
        <v>3.4099999999999998E-2</v>
      </c>
      <c r="C2677">
        <v>0.08</v>
      </c>
      <c r="D2677">
        <v>0.158</v>
      </c>
      <c r="E2677">
        <v>0.193</v>
      </c>
      <c r="F2677">
        <v>0.247</v>
      </c>
      <c r="G2677">
        <v>0.307</v>
      </c>
      <c r="H2677">
        <v>0.38700000000000001</v>
      </c>
      <c r="I2677">
        <v>0.52800000000000002</v>
      </c>
      <c r="J2677">
        <v>0.7</v>
      </c>
      <c r="K2677">
        <v>0.89700000000000002</v>
      </c>
      <c r="L2677">
        <v>1.087</v>
      </c>
      <c r="M2677">
        <v>1.5409999999999999</v>
      </c>
    </row>
    <row r="2678" spans="1:13" x14ac:dyDescent="0.3">
      <c r="A2678">
        <v>2005</v>
      </c>
      <c r="B2678">
        <v>2.9100000000000001E-2</v>
      </c>
      <c r="C2678">
        <v>7.4999999999999997E-2</v>
      </c>
      <c r="D2678">
        <v>0.113</v>
      </c>
      <c r="E2678">
        <v>0.19600000000000001</v>
      </c>
      <c r="F2678">
        <v>0.25900000000000001</v>
      </c>
      <c r="G2678">
        <v>0.318</v>
      </c>
      <c r="H2678">
        <v>0.39900000000000002</v>
      </c>
      <c r="I2678">
        <v>0.51700000000000002</v>
      </c>
      <c r="J2678">
        <v>0.64100000000000001</v>
      </c>
      <c r="K2678">
        <v>0.76700000000000002</v>
      </c>
      <c r="L2678">
        <v>0.91800000000000004</v>
      </c>
      <c r="M2678">
        <v>1.296</v>
      </c>
    </row>
    <row r="2679" spans="1:13" x14ac:dyDescent="0.3">
      <c r="A2679">
        <v>2006</v>
      </c>
      <c r="B2679">
        <v>3.2800000000000003E-2</v>
      </c>
      <c r="C2679">
        <v>7.5999999999999998E-2</v>
      </c>
      <c r="D2679">
        <v>0.11600000000000001</v>
      </c>
      <c r="E2679">
        <v>0.14099999999999999</v>
      </c>
      <c r="F2679">
        <v>0.26100000000000001</v>
      </c>
      <c r="G2679">
        <v>0.35</v>
      </c>
      <c r="H2679">
        <v>0.41899999999999998</v>
      </c>
      <c r="I2679">
        <v>0.51600000000000001</v>
      </c>
      <c r="J2679">
        <v>0.63100000000000001</v>
      </c>
      <c r="K2679">
        <v>0.752</v>
      </c>
      <c r="L2679">
        <v>0.92400000000000004</v>
      </c>
      <c r="M2679">
        <v>1.2629999999999999</v>
      </c>
    </row>
    <row r="2680" spans="1:13" x14ac:dyDescent="0.3">
      <c r="A2680">
        <v>2007</v>
      </c>
      <c r="B2680">
        <v>8.6300000000000002E-2</v>
      </c>
      <c r="C2680">
        <v>7.3999999999999996E-2</v>
      </c>
      <c r="D2680">
        <v>0.121</v>
      </c>
      <c r="E2680">
        <v>0.17199999999999999</v>
      </c>
      <c r="F2680">
        <v>0.22600000000000001</v>
      </c>
      <c r="G2680">
        <v>0.33100000000000002</v>
      </c>
      <c r="H2680">
        <v>0.43099999999999999</v>
      </c>
      <c r="I2680">
        <v>0.51</v>
      </c>
      <c r="J2680">
        <v>0.621</v>
      </c>
      <c r="K2680">
        <v>0.75600000000000001</v>
      </c>
      <c r="L2680">
        <v>0.90300000000000002</v>
      </c>
      <c r="M2680">
        <v>1.177</v>
      </c>
    </row>
    <row r="2681" spans="1:13" x14ac:dyDescent="0.3">
      <c r="A2681">
        <v>2008</v>
      </c>
      <c r="B2681">
        <v>3.5799999999999998E-2</v>
      </c>
      <c r="C2681">
        <v>4.8300000000000003E-2</v>
      </c>
      <c r="D2681">
        <v>6.88E-2</v>
      </c>
      <c r="E2681">
        <v>0.18579999999999999</v>
      </c>
      <c r="F2681">
        <v>0.25380000000000003</v>
      </c>
      <c r="G2681">
        <v>0.31240000000000001</v>
      </c>
      <c r="H2681">
        <v>0.41560000000000002</v>
      </c>
      <c r="I2681">
        <v>0.51519999999999999</v>
      </c>
      <c r="J2681">
        <v>0.60529999999999995</v>
      </c>
      <c r="K2681">
        <v>0.71919999999999995</v>
      </c>
      <c r="L2681">
        <v>0.86129999999999995</v>
      </c>
      <c r="M2681">
        <v>1.1479999999999999</v>
      </c>
    </row>
    <row r="2682" spans="1:13" x14ac:dyDescent="0.3">
      <c r="A2682">
        <v>2009</v>
      </c>
      <c r="B2682">
        <v>1.38E-2</v>
      </c>
      <c r="C2682">
        <v>4.53E-2</v>
      </c>
      <c r="D2682">
        <v>0.109</v>
      </c>
      <c r="E2682">
        <v>0.14230000000000001</v>
      </c>
      <c r="F2682">
        <v>0.253</v>
      </c>
      <c r="G2682">
        <v>0.32990000000000003</v>
      </c>
      <c r="H2682">
        <v>0.41120000000000001</v>
      </c>
      <c r="I2682">
        <v>0.53159999999999996</v>
      </c>
      <c r="J2682">
        <v>0.625</v>
      </c>
      <c r="K2682">
        <v>0.76429999999999998</v>
      </c>
      <c r="L2682">
        <v>0.88600000000000001</v>
      </c>
      <c r="M2682">
        <v>1.1439999999999999</v>
      </c>
    </row>
    <row r="2683" spans="1:13" x14ac:dyDescent="0.3">
      <c r="A2683">
        <v>2010</v>
      </c>
      <c r="B2683">
        <v>1.38E-2</v>
      </c>
      <c r="C2683">
        <v>5.21E-2</v>
      </c>
      <c r="D2683">
        <v>0.1013</v>
      </c>
      <c r="E2683">
        <v>0.17469999999999999</v>
      </c>
      <c r="F2683">
        <v>0.23649999999999999</v>
      </c>
      <c r="G2683">
        <v>0.31330000000000002</v>
      </c>
      <c r="H2683">
        <v>0.41489999999999999</v>
      </c>
      <c r="I2683">
        <v>0.53859999999999997</v>
      </c>
      <c r="J2683">
        <v>0.64880000000000004</v>
      </c>
      <c r="K2683">
        <v>0.7873</v>
      </c>
      <c r="L2683">
        <v>0.96350000000000002</v>
      </c>
      <c r="M2683">
        <v>1.4730000000000001</v>
      </c>
    </row>
    <row r="2684" spans="1:13" x14ac:dyDescent="0.3">
      <c r="A2684">
        <v>2011</v>
      </c>
      <c r="B2684">
        <v>1.9300000000000001E-2</v>
      </c>
      <c r="C2684">
        <v>6.6699999999999995E-2</v>
      </c>
      <c r="D2684">
        <v>0.10059999999999999</v>
      </c>
      <c r="E2684">
        <v>0.19009999999999999</v>
      </c>
      <c r="F2684">
        <v>0.28720000000000001</v>
      </c>
      <c r="G2684">
        <v>0.35320000000000001</v>
      </c>
      <c r="H2684">
        <v>0.46639999999999998</v>
      </c>
      <c r="I2684">
        <v>0.61299999999999999</v>
      </c>
      <c r="J2684">
        <v>0.77349999999999997</v>
      </c>
      <c r="K2684">
        <v>0.92259999999999998</v>
      </c>
      <c r="L2684">
        <v>1.1733</v>
      </c>
      <c r="M2684">
        <v>1.514</v>
      </c>
    </row>
    <row r="2685" spans="1:13" x14ac:dyDescent="0.3">
      <c r="A2685">
        <v>2012</v>
      </c>
      <c r="B2685">
        <v>7.3000000000000001E-3</v>
      </c>
      <c r="C2685">
        <v>1.4E-2</v>
      </c>
      <c r="D2685">
        <v>8.1500000000000003E-2</v>
      </c>
      <c r="E2685">
        <v>0.20180000000000001</v>
      </c>
      <c r="F2685">
        <v>0.26350000000000001</v>
      </c>
      <c r="G2685">
        <v>0.3528</v>
      </c>
      <c r="H2685">
        <v>0.4758</v>
      </c>
      <c r="I2685">
        <v>0.55789999999999995</v>
      </c>
      <c r="J2685">
        <v>0.71050000000000002</v>
      </c>
      <c r="K2685">
        <v>0.91169999999999995</v>
      </c>
      <c r="L2685">
        <v>1.1462000000000001</v>
      </c>
      <c r="M2685">
        <v>1.6</v>
      </c>
    </row>
    <row r="2686" spans="1:13" x14ac:dyDescent="0.3">
      <c r="A2686" t="s">
        <v>169</v>
      </c>
    </row>
    <row r="2687" spans="1:13" x14ac:dyDescent="0.3">
      <c r="A2687">
        <v>1970</v>
      </c>
      <c r="B2687">
        <v>4.4999999999999998E-2</v>
      </c>
      <c r="C2687">
        <v>0.17100000000000001</v>
      </c>
      <c r="D2687">
        <v>0.377</v>
      </c>
      <c r="E2687">
        <v>0.64200000000000002</v>
      </c>
      <c r="F2687">
        <v>0.94499999999999995</v>
      </c>
      <c r="G2687">
        <v>1.2649999999999999</v>
      </c>
      <c r="H2687">
        <v>1.587</v>
      </c>
      <c r="I2687">
        <v>1.9</v>
      </c>
      <c r="J2687">
        <v>2.1960000000000002</v>
      </c>
      <c r="K2687">
        <v>2.4700000000000002</v>
      </c>
      <c r="L2687">
        <v>2.7210000000000001</v>
      </c>
      <c r="M2687">
        <v>2.9460000000000002</v>
      </c>
    </row>
    <row r="2688" spans="1:13" x14ac:dyDescent="0.3">
      <c r="A2688">
        <v>1971</v>
      </c>
      <c r="B2688">
        <v>4.4999999999999998E-2</v>
      </c>
      <c r="C2688">
        <v>0.17100000000000001</v>
      </c>
      <c r="D2688">
        <v>0.377</v>
      </c>
      <c r="E2688">
        <v>0.64300000000000002</v>
      </c>
      <c r="F2688">
        <v>0.94599999999999995</v>
      </c>
      <c r="G2688">
        <v>1.266</v>
      </c>
      <c r="H2688">
        <v>1.5880000000000001</v>
      </c>
      <c r="I2688">
        <v>1.9019999999999999</v>
      </c>
      <c r="J2688">
        <v>2.198</v>
      </c>
      <c r="K2688">
        <v>2.472</v>
      </c>
      <c r="L2688">
        <v>2.7229999999999999</v>
      </c>
      <c r="M2688">
        <v>2.9489999999999998</v>
      </c>
    </row>
    <row r="2689" spans="1:13" x14ac:dyDescent="0.3">
      <c r="A2689">
        <v>1972</v>
      </c>
      <c r="B2689">
        <v>0.03</v>
      </c>
      <c r="C2689">
        <v>0.13</v>
      </c>
      <c r="D2689">
        <v>0.30599999999999999</v>
      </c>
      <c r="E2689">
        <v>0.54800000000000004</v>
      </c>
      <c r="F2689">
        <v>0.83499999999999996</v>
      </c>
      <c r="G2689">
        <v>1.1479999999999999</v>
      </c>
      <c r="H2689">
        <v>1.47</v>
      </c>
      <c r="I2689">
        <v>1.7889999999999999</v>
      </c>
      <c r="J2689">
        <v>2.0950000000000002</v>
      </c>
      <c r="K2689">
        <v>2.3820000000000001</v>
      </c>
      <c r="L2689">
        <v>2.6469999999999998</v>
      </c>
      <c r="M2689">
        <v>2.887</v>
      </c>
    </row>
    <row r="2690" spans="1:13" x14ac:dyDescent="0.3">
      <c r="A2690">
        <v>1973</v>
      </c>
      <c r="B2690">
        <v>3.6999999999999998E-2</v>
      </c>
      <c r="C2690">
        <v>0.14699999999999999</v>
      </c>
      <c r="D2690">
        <v>0.33</v>
      </c>
      <c r="E2690">
        <v>0.56799999999999995</v>
      </c>
      <c r="F2690">
        <v>0.84199999999999997</v>
      </c>
      <c r="G2690">
        <v>1.1339999999999999</v>
      </c>
      <c r="H2690">
        <v>1.43</v>
      </c>
      <c r="I2690">
        <v>1.718</v>
      </c>
      <c r="J2690">
        <v>1.9910000000000001</v>
      </c>
      <c r="K2690">
        <v>2.246</v>
      </c>
      <c r="L2690">
        <v>2.4780000000000002</v>
      </c>
      <c r="M2690">
        <v>2.6880000000000002</v>
      </c>
    </row>
    <row r="2691" spans="1:13" x14ac:dyDescent="0.3">
      <c r="A2691">
        <v>1974</v>
      </c>
      <c r="B2691">
        <v>3.7999999999999999E-2</v>
      </c>
      <c r="C2691">
        <v>0.14699999999999999</v>
      </c>
      <c r="D2691">
        <v>0.32600000000000001</v>
      </c>
      <c r="E2691">
        <v>0.55800000000000005</v>
      </c>
      <c r="F2691">
        <v>0.82499999999999996</v>
      </c>
      <c r="G2691">
        <v>1.1080000000000001</v>
      </c>
      <c r="H2691">
        <v>1.393</v>
      </c>
      <c r="I2691">
        <v>1.671</v>
      </c>
      <c r="J2691">
        <v>1.9339999999999999</v>
      </c>
      <c r="K2691">
        <v>2.1779999999999999</v>
      </c>
      <c r="L2691">
        <v>2.4020000000000001</v>
      </c>
      <c r="M2691">
        <v>2.6030000000000002</v>
      </c>
    </row>
    <row r="2692" spans="1:13" x14ac:dyDescent="0.3">
      <c r="A2692">
        <v>1975</v>
      </c>
      <c r="B2692">
        <v>3.4000000000000002E-2</v>
      </c>
      <c r="C2692">
        <v>0.13600000000000001</v>
      </c>
      <c r="D2692">
        <v>0.31</v>
      </c>
      <c r="E2692">
        <v>0.54</v>
      </c>
      <c r="F2692">
        <v>0.80800000000000005</v>
      </c>
      <c r="G2692">
        <v>1.095</v>
      </c>
      <c r="H2692">
        <v>1.387</v>
      </c>
      <c r="I2692">
        <v>1.6739999999999999</v>
      </c>
      <c r="J2692">
        <v>1.946</v>
      </c>
      <c r="K2692">
        <v>2.2010000000000001</v>
      </c>
      <c r="L2692">
        <v>2.4340000000000002</v>
      </c>
      <c r="M2692">
        <v>2.645</v>
      </c>
    </row>
    <row r="2693" spans="1:13" x14ac:dyDescent="0.3">
      <c r="A2693">
        <v>1976</v>
      </c>
      <c r="B2693">
        <v>4.3999999999999997E-2</v>
      </c>
      <c r="C2693">
        <v>0.16</v>
      </c>
      <c r="D2693">
        <v>0.34</v>
      </c>
      <c r="E2693">
        <v>0.56699999999999995</v>
      </c>
      <c r="F2693">
        <v>0.82199999999999995</v>
      </c>
      <c r="G2693">
        <v>1.087</v>
      </c>
      <c r="H2693">
        <v>1.351</v>
      </c>
      <c r="I2693">
        <v>1.6060000000000001</v>
      </c>
      <c r="J2693">
        <v>1.845</v>
      </c>
      <c r="K2693">
        <v>2.0649999999999999</v>
      </c>
      <c r="L2693">
        <v>2.266</v>
      </c>
      <c r="M2693">
        <v>2.4460000000000002</v>
      </c>
    </row>
    <row r="2694" spans="1:13" x14ac:dyDescent="0.3">
      <c r="A2694">
        <v>1977</v>
      </c>
      <c r="B2694">
        <v>3.2000000000000001E-2</v>
      </c>
      <c r="C2694">
        <v>0.13</v>
      </c>
      <c r="D2694">
        <v>0.29399999999999998</v>
      </c>
      <c r="E2694">
        <v>0.51</v>
      </c>
      <c r="F2694">
        <v>0.76</v>
      </c>
      <c r="G2694">
        <v>1.028</v>
      </c>
      <c r="H2694">
        <v>1.3</v>
      </c>
      <c r="I2694">
        <v>1.5660000000000001</v>
      </c>
      <c r="J2694">
        <v>1.8180000000000001</v>
      </c>
      <c r="K2694">
        <v>2.0539999999999998</v>
      </c>
      <c r="L2694">
        <v>2.27</v>
      </c>
      <c r="M2694">
        <v>2.4649999999999999</v>
      </c>
    </row>
    <row r="2695" spans="1:13" x14ac:dyDescent="0.3">
      <c r="A2695">
        <v>1978</v>
      </c>
      <c r="B2695">
        <v>3.2000000000000001E-2</v>
      </c>
      <c r="C2695">
        <v>0.129</v>
      </c>
      <c r="D2695">
        <v>0.29499999999999998</v>
      </c>
      <c r="E2695">
        <v>0.51600000000000001</v>
      </c>
      <c r="F2695">
        <v>0.77400000000000002</v>
      </c>
      <c r="G2695">
        <v>1.05</v>
      </c>
      <c r="H2695">
        <v>1.3320000000000001</v>
      </c>
      <c r="I2695">
        <v>1.6080000000000001</v>
      </c>
      <c r="J2695">
        <v>1.8720000000000001</v>
      </c>
      <c r="K2695">
        <v>2.117</v>
      </c>
      <c r="L2695">
        <v>2.343</v>
      </c>
      <c r="M2695">
        <v>2.5470000000000002</v>
      </c>
    </row>
    <row r="2696" spans="1:13" x14ac:dyDescent="0.3">
      <c r="A2696">
        <v>1979</v>
      </c>
      <c r="B2696">
        <v>3.5999999999999997E-2</v>
      </c>
      <c r="C2696">
        <v>0.13800000000000001</v>
      </c>
      <c r="D2696">
        <v>0.30399999999999999</v>
      </c>
      <c r="E2696">
        <v>0.51800000000000002</v>
      </c>
      <c r="F2696">
        <v>0.76200000000000001</v>
      </c>
      <c r="G2696">
        <v>1.02</v>
      </c>
      <c r="H2696">
        <v>1.28</v>
      </c>
      <c r="I2696">
        <v>1.532</v>
      </c>
      <c r="J2696">
        <v>1.77</v>
      </c>
      <c r="K2696">
        <v>1.9910000000000001</v>
      </c>
      <c r="L2696">
        <v>2.1930000000000001</v>
      </c>
      <c r="M2696">
        <v>2.375</v>
      </c>
    </row>
    <row r="2697" spans="1:13" x14ac:dyDescent="0.3">
      <c r="A2697">
        <v>1980</v>
      </c>
      <c r="B2697">
        <v>3.5999999999999997E-2</v>
      </c>
      <c r="C2697">
        <v>0.13600000000000001</v>
      </c>
      <c r="D2697">
        <v>0.29799999999999999</v>
      </c>
      <c r="E2697">
        <v>0.50600000000000001</v>
      </c>
      <c r="F2697">
        <v>0.74299999999999999</v>
      </c>
      <c r="G2697">
        <v>0.99399999999999999</v>
      </c>
      <c r="H2697">
        <v>1.2450000000000001</v>
      </c>
      <c r="I2697">
        <v>1.49</v>
      </c>
      <c r="J2697">
        <v>1.7210000000000001</v>
      </c>
      <c r="K2697">
        <v>1.9339999999999999</v>
      </c>
      <c r="L2697">
        <v>2.13</v>
      </c>
      <c r="M2697">
        <v>2.306</v>
      </c>
    </row>
    <row r="2698" spans="1:13" x14ac:dyDescent="0.3">
      <c r="A2698">
        <v>1981</v>
      </c>
      <c r="B2698">
        <v>4.1000000000000002E-2</v>
      </c>
      <c r="C2698">
        <v>0.14799999999999999</v>
      </c>
      <c r="D2698">
        <v>0.314</v>
      </c>
      <c r="E2698">
        <v>0.52400000000000002</v>
      </c>
      <c r="F2698">
        <v>0.75800000000000001</v>
      </c>
      <c r="G2698">
        <v>1.0029999999999999</v>
      </c>
      <c r="H2698">
        <v>1.2470000000000001</v>
      </c>
      <c r="I2698">
        <v>1.4810000000000001</v>
      </c>
      <c r="J2698">
        <v>1.702</v>
      </c>
      <c r="K2698">
        <v>1.905</v>
      </c>
      <c r="L2698">
        <v>2.089</v>
      </c>
      <c r="M2698">
        <v>2.2549999999999999</v>
      </c>
    </row>
    <row r="2699" spans="1:13" x14ac:dyDescent="0.3">
      <c r="A2699">
        <v>1982</v>
      </c>
      <c r="B2699">
        <v>3.9E-2</v>
      </c>
      <c r="C2699">
        <v>0.14399999999999999</v>
      </c>
      <c r="D2699">
        <v>0.309</v>
      </c>
      <c r="E2699">
        <v>0.51900000000000002</v>
      </c>
      <c r="F2699">
        <v>0.755</v>
      </c>
      <c r="G2699">
        <v>1.002</v>
      </c>
      <c r="H2699">
        <v>1.2490000000000001</v>
      </c>
      <c r="I2699">
        <v>1.488</v>
      </c>
      <c r="J2699">
        <v>1.712</v>
      </c>
      <c r="K2699">
        <v>1.92</v>
      </c>
      <c r="L2699">
        <v>2.1080000000000001</v>
      </c>
      <c r="M2699">
        <v>2.278</v>
      </c>
    </row>
    <row r="2700" spans="1:13" x14ac:dyDescent="0.3">
      <c r="A2700">
        <v>1983</v>
      </c>
      <c r="B2700">
        <v>4.2000000000000003E-2</v>
      </c>
      <c r="C2700">
        <v>0.13800000000000001</v>
      </c>
      <c r="D2700">
        <v>0.28000000000000003</v>
      </c>
      <c r="E2700">
        <v>0.45100000000000001</v>
      </c>
      <c r="F2700">
        <v>0.63800000000000001</v>
      </c>
      <c r="G2700">
        <v>0.82799999999999996</v>
      </c>
      <c r="H2700">
        <v>1.014</v>
      </c>
      <c r="I2700">
        <v>1.1910000000000001</v>
      </c>
      <c r="J2700">
        <v>1.3560000000000001</v>
      </c>
      <c r="K2700">
        <v>1.5069999999999999</v>
      </c>
      <c r="L2700">
        <v>1.643</v>
      </c>
      <c r="M2700">
        <v>1.764</v>
      </c>
    </row>
    <row r="2701" spans="1:13" x14ac:dyDescent="0.3">
      <c r="A2701">
        <v>1984</v>
      </c>
      <c r="B2701">
        <v>4.3999999999999997E-2</v>
      </c>
      <c r="C2701">
        <v>0.156</v>
      </c>
      <c r="D2701">
        <v>0.32800000000000001</v>
      </c>
      <c r="E2701">
        <v>0.54100000000000004</v>
      </c>
      <c r="F2701">
        <v>0.77800000000000002</v>
      </c>
      <c r="G2701">
        <v>1.024</v>
      </c>
      <c r="H2701">
        <v>1.2669999999999999</v>
      </c>
      <c r="I2701">
        <v>1.5009999999999999</v>
      </c>
      <c r="J2701">
        <v>1.7190000000000001</v>
      </c>
      <c r="K2701">
        <v>1.921</v>
      </c>
      <c r="L2701">
        <v>2.1030000000000002</v>
      </c>
      <c r="M2701">
        <v>2.2669999999999999</v>
      </c>
    </row>
    <row r="2702" spans="1:13" x14ac:dyDescent="0.3">
      <c r="A2702">
        <v>1985</v>
      </c>
      <c r="B2702">
        <v>0.04</v>
      </c>
      <c r="C2702">
        <v>0.14899999999999999</v>
      </c>
      <c r="D2702">
        <v>0.32200000000000001</v>
      </c>
      <c r="E2702">
        <v>0.54100000000000004</v>
      </c>
      <c r="F2702">
        <v>0.78900000000000003</v>
      </c>
      <c r="G2702">
        <v>1.048</v>
      </c>
      <c r="H2702">
        <v>1.3080000000000001</v>
      </c>
      <c r="I2702">
        <v>1.5580000000000001</v>
      </c>
      <c r="J2702">
        <v>1.794</v>
      </c>
      <c r="K2702">
        <v>2.012</v>
      </c>
      <c r="L2702">
        <v>2.2109999999999999</v>
      </c>
      <c r="M2702">
        <v>2.3889999999999998</v>
      </c>
    </row>
    <row r="2703" spans="1:13" x14ac:dyDescent="0.3">
      <c r="A2703">
        <v>1986</v>
      </c>
      <c r="B2703">
        <v>4.2000000000000003E-2</v>
      </c>
      <c r="C2703">
        <v>0.151</v>
      </c>
      <c r="D2703">
        <v>0.32300000000000001</v>
      </c>
      <c r="E2703">
        <v>0.53900000000000003</v>
      </c>
      <c r="F2703">
        <v>0.78100000000000003</v>
      </c>
      <c r="G2703">
        <v>1.0329999999999999</v>
      </c>
      <c r="H2703">
        <v>1.2849999999999999</v>
      </c>
      <c r="I2703">
        <v>1.5269999999999999</v>
      </c>
      <c r="J2703">
        <v>1.7549999999999999</v>
      </c>
      <c r="K2703">
        <v>1.9650000000000001</v>
      </c>
      <c r="L2703">
        <v>2.1560000000000001</v>
      </c>
      <c r="M2703">
        <v>2.327</v>
      </c>
    </row>
    <row r="2704" spans="1:13" x14ac:dyDescent="0.3">
      <c r="A2704">
        <v>1987</v>
      </c>
      <c r="B2704">
        <v>3.4000000000000002E-2</v>
      </c>
      <c r="C2704">
        <v>0.13200000000000001</v>
      </c>
      <c r="D2704">
        <v>0.29399999999999998</v>
      </c>
      <c r="E2704">
        <v>0.504</v>
      </c>
      <c r="F2704">
        <v>0.745</v>
      </c>
      <c r="G2704">
        <v>1.0009999999999999</v>
      </c>
      <c r="H2704">
        <v>1.26</v>
      </c>
      <c r="I2704">
        <v>1.512</v>
      </c>
      <c r="J2704">
        <v>1.7509999999999999</v>
      </c>
      <c r="K2704">
        <v>1.9730000000000001</v>
      </c>
      <c r="L2704">
        <v>2.1760000000000002</v>
      </c>
      <c r="M2704">
        <v>2.359</v>
      </c>
    </row>
    <row r="2705" spans="1:13" x14ac:dyDescent="0.3">
      <c r="A2705">
        <v>1988</v>
      </c>
      <c r="B2705">
        <v>3.7999999999999999E-2</v>
      </c>
      <c r="C2705">
        <v>0.14499999999999999</v>
      </c>
      <c r="D2705">
        <v>0.315</v>
      </c>
      <c r="E2705">
        <v>0.53300000000000003</v>
      </c>
      <c r="F2705">
        <v>0.78</v>
      </c>
      <c r="G2705">
        <v>1.0409999999999999</v>
      </c>
      <c r="H2705">
        <v>1.302</v>
      </c>
      <c r="I2705">
        <v>1.554</v>
      </c>
      <c r="J2705">
        <v>1.7929999999999999</v>
      </c>
      <c r="K2705">
        <v>2.0129999999999999</v>
      </c>
      <c r="L2705">
        <v>2.2149999999999999</v>
      </c>
      <c r="M2705">
        <v>2.3959999999999999</v>
      </c>
    </row>
    <row r="2706" spans="1:13" x14ac:dyDescent="0.3">
      <c r="A2706">
        <v>1989</v>
      </c>
      <c r="B2706">
        <v>4.3999999999999997E-2</v>
      </c>
      <c r="C2706">
        <v>0.158</v>
      </c>
      <c r="D2706">
        <v>0.33700000000000002</v>
      </c>
      <c r="E2706">
        <v>0.56100000000000005</v>
      </c>
      <c r="F2706">
        <v>0.81200000000000006</v>
      </c>
      <c r="G2706">
        <v>1.0740000000000001</v>
      </c>
      <c r="H2706">
        <v>1.3340000000000001</v>
      </c>
      <c r="I2706">
        <v>1.585</v>
      </c>
      <c r="J2706">
        <v>1.821</v>
      </c>
      <c r="K2706">
        <v>2.0379999999999998</v>
      </c>
      <c r="L2706">
        <v>2.2360000000000002</v>
      </c>
      <c r="M2706">
        <v>2.4129999999999998</v>
      </c>
    </row>
    <row r="2707" spans="1:13" x14ac:dyDescent="0.3">
      <c r="A2707">
        <v>1990</v>
      </c>
      <c r="B2707">
        <v>4.2000000000000003E-2</v>
      </c>
      <c r="C2707">
        <v>0.15</v>
      </c>
      <c r="D2707">
        <v>0.32</v>
      </c>
      <c r="E2707">
        <v>0.53200000000000003</v>
      </c>
      <c r="F2707">
        <v>0.76900000000000002</v>
      </c>
      <c r="G2707">
        <v>1.0169999999999999</v>
      </c>
      <c r="H2707">
        <v>1.2629999999999999</v>
      </c>
      <c r="I2707">
        <v>1.4990000000000001</v>
      </c>
      <c r="J2707">
        <v>1.722</v>
      </c>
      <c r="K2707">
        <v>1.927</v>
      </c>
      <c r="L2707">
        <v>2.113</v>
      </c>
      <c r="M2707">
        <v>2.2799999999999998</v>
      </c>
    </row>
    <row r="2708" spans="1:13" x14ac:dyDescent="0.3">
      <c r="A2708">
        <v>1991</v>
      </c>
      <c r="B2708">
        <v>3.9E-2</v>
      </c>
      <c r="C2708">
        <v>0.14199999999999999</v>
      </c>
      <c r="D2708">
        <v>0.30499999999999999</v>
      </c>
      <c r="E2708">
        <v>0.51100000000000001</v>
      </c>
      <c r="F2708">
        <v>0.74299999999999999</v>
      </c>
      <c r="G2708">
        <v>0.98499999999999999</v>
      </c>
      <c r="H2708">
        <v>1.2270000000000001</v>
      </c>
      <c r="I2708">
        <v>1.4610000000000001</v>
      </c>
      <c r="J2708">
        <v>1.68</v>
      </c>
      <c r="K2708">
        <v>1.883</v>
      </c>
      <c r="L2708">
        <v>2.0680000000000001</v>
      </c>
      <c r="M2708">
        <v>2.234</v>
      </c>
    </row>
    <row r="2709" spans="1:13" x14ac:dyDescent="0.3">
      <c r="A2709">
        <v>1992</v>
      </c>
      <c r="B2709">
        <v>0.04</v>
      </c>
      <c r="C2709">
        <v>0.14799999999999999</v>
      </c>
      <c r="D2709">
        <v>0.318</v>
      </c>
      <c r="E2709">
        <v>0.53400000000000003</v>
      </c>
      <c r="F2709">
        <v>0.77600000000000002</v>
      </c>
      <c r="G2709">
        <v>1.0309999999999999</v>
      </c>
      <c r="H2709">
        <v>1.286</v>
      </c>
      <c r="I2709">
        <v>1.5309999999999999</v>
      </c>
      <c r="J2709">
        <v>1.7629999999999999</v>
      </c>
      <c r="K2709">
        <v>1.976</v>
      </c>
      <c r="L2709">
        <v>2.1709999999999998</v>
      </c>
      <c r="M2709">
        <v>2.3460000000000001</v>
      </c>
    </row>
    <row r="2710" spans="1:13" x14ac:dyDescent="0.3">
      <c r="A2710">
        <v>1993</v>
      </c>
      <c r="B2710">
        <v>3.9E-2</v>
      </c>
      <c r="C2710">
        <v>0.14699999999999999</v>
      </c>
      <c r="D2710">
        <v>0.32300000000000001</v>
      </c>
      <c r="E2710">
        <v>0.54900000000000004</v>
      </c>
      <c r="F2710">
        <v>0.80700000000000005</v>
      </c>
      <c r="G2710">
        <v>1.08</v>
      </c>
      <c r="H2710">
        <v>1.3540000000000001</v>
      </c>
      <c r="I2710">
        <v>1.62</v>
      </c>
      <c r="J2710">
        <v>1.871</v>
      </c>
      <c r="K2710">
        <v>2.1040000000000001</v>
      </c>
      <c r="L2710">
        <v>2.3170000000000002</v>
      </c>
      <c r="M2710">
        <v>2.508</v>
      </c>
    </row>
    <row r="2711" spans="1:13" x14ac:dyDescent="0.3">
      <c r="A2711">
        <v>1994</v>
      </c>
      <c r="B2711">
        <v>3.5999999999999997E-2</v>
      </c>
      <c r="C2711">
        <v>0.14699999999999999</v>
      </c>
      <c r="D2711">
        <v>0.33500000000000002</v>
      </c>
      <c r="E2711">
        <v>0.58399999999999996</v>
      </c>
      <c r="F2711">
        <v>0.874</v>
      </c>
      <c r="G2711">
        <v>1.1859999999999999</v>
      </c>
      <c r="H2711">
        <v>1.5029999999999999</v>
      </c>
      <c r="I2711">
        <v>1.8129999999999999</v>
      </c>
      <c r="J2711">
        <v>2.109</v>
      </c>
      <c r="K2711">
        <v>2.3849999999999998</v>
      </c>
      <c r="L2711">
        <v>2.6379999999999999</v>
      </c>
      <c r="M2711">
        <v>2.867</v>
      </c>
    </row>
    <row r="2712" spans="1:13" x14ac:dyDescent="0.3">
      <c r="A2712">
        <v>1995</v>
      </c>
      <c r="B2712">
        <v>3.7999999999999999E-2</v>
      </c>
      <c r="C2712">
        <v>0.14599999999999999</v>
      </c>
      <c r="D2712">
        <v>0.318</v>
      </c>
      <c r="E2712">
        <v>0.54</v>
      </c>
      <c r="F2712">
        <v>0.79200000000000004</v>
      </c>
      <c r="G2712">
        <v>1.0580000000000001</v>
      </c>
      <c r="H2712">
        <v>1.325</v>
      </c>
      <c r="I2712">
        <v>1.583</v>
      </c>
      <c r="J2712">
        <v>1.827</v>
      </c>
      <c r="K2712">
        <v>2.0529999999999999</v>
      </c>
      <c r="L2712">
        <v>2.2599999999999998</v>
      </c>
      <c r="M2712">
        <v>2.4460000000000002</v>
      </c>
    </row>
    <row r="2713" spans="1:13" x14ac:dyDescent="0.3">
      <c r="A2713">
        <v>1996</v>
      </c>
      <c r="B2713">
        <v>3.7999999999999999E-2</v>
      </c>
      <c r="C2713">
        <v>0.14499999999999999</v>
      </c>
      <c r="D2713">
        <v>0.317</v>
      </c>
      <c r="E2713">
        <v>0.53700000000000003</v>
      </c>
      <c r="F2713">
        <v>0.78800000000000003</v>
      </c>
      <c r="G2713">
        <v>1.0529999999999999</v>
      </c>
      <c r="H2713">
        <v>1.3180000000000001</v>
      </c>
      <c r="I2713">
        <v>1.5760000000000001</v>
      </c>
      <c r="J2713">
        <v>1.82</v>
      </c>
      <c r="K2713">
        <v>2.0449999999999999</v>
      </c>
      <c r="L2713">
        <v>2.2509999999999999</v>
      </c>
      <c r="M2713">
        <v>2.4359999999999999</v>
      </c>
    </row>
    <row r="2714" spans="1:13" x14ac:dyDescent="0.3">
      <c r="A2714">
        <v>1997</v>
      </c>
      <c r="B2714">
        <v>4.4999999999999998E-2</v>
      </c>
      <c r="C2714">
        <v>0.152</v>
      </c>
      <c r="D2714">
        <v>0.312</v>
      </c>
      <c r="E2714">
        <v>0.50600000000000001</v>
      </c>
      <c r="F2714">
        <v>0.72</v>
      </c>
      <c r="G2714">
        <v>0.94</v>
      </c>
      <c r="H2714">
        <v>1.155</v>
      </c>
      <c r="I2714">
        <v>1.361</v>
      </c>
      <c r="J2714">
        <v>1.5529999999999999</v>
      </c>
      <c r="K2714">
        <v>1.7290000000000001</v>
      </c>
      <c r="L2714">
        <v>1.889</v>
      </c>
      <c r="M2714">
        <v>2.0310000000000001</v>
      </c>
    </row>
    <row r="2715" spans="1:13" x14ac:dyDescent="0.3">
      <c r="A2715">
        <v>1998</v>
      </c>
      <c r="B2715">
        <v>0.04</v>
      </c>
      <c r="C2715">
        <v>0.14000000000000001</v>
      </c>
      <c r="D2715">
        <v>0.29399999999999998</v>
      </c>
      <c r="E2715">
        <v>0.48299999999999998</v>
      </c>
      <c r="F2715">
        <v>0.69299999999999995</v>
      </c>
      <c r="G2715">
        <v>0.91100000000000003</v>
      </c>
      <c r="H2715">
        <v>1.1259999999999999</v>
      </c>
      <c r="I2715">
        <v>1.333</v>
      </c>
      <c r="J2715">
        <v>1.526</v>
      </c>
      <c r="K2715">
        <v>1.7030000000000001</v>
      </c>
      <c r="L2715">
        <v>1.8640000000000001</v>
      </c>
      <c r="M2715">
        <v>2.008</v>
      </c>
    </row>
    <row r="2716" spans="1:13" x14ac:dyDescent="0.3">
      <c r="A2716">
        <v>1999</v>
      </c>
      <c r="B2716">
        <v>3.6999999999999998E-2</v>
      </c>
      <c r="C2716">
        <v>0.14599999999999999</v>
      </c>
      <c r="D2716">
        <v>0.32400000000000001</v>
      </c>
      <c r="E2716">
        <v>0.55700000000000005</v>
      </c>
      <c r="F2716">
        <v>0.82399999999999995</v>
      </c>
      <c r="G2716">
        <v>1.107</v>
      </c>
      <c r="H2716">
        <v>1.3939999999999999</v>
      </c>
      <c r="I2716">
        <v>1.673</v>
      </c>
      <c r="J2716">
        <v>1.9379999999999999</v>
      </c>
      <c r="K2716">
        <v>2.1829999999999998</v>
      </c>
      <c r="L2716">
        <v>2.4079999999999999</v>
      </c>
      <c r="M2716">
        <v>2.6110000000000002</v>
      </c>
    </row>
    <row r="2717" spans="1:13" x14ac:dyDescent="0.3">
      <c r="A2717">
        <v>2000</v>
      </c>
      <c r="B2717">
        <v>3.5000000000000003E-2</v>
      </c>
      <c r="C2717">
        <v>0.14499999999999999</v>
      </c>
      <c r="D2717">
        <v>0.33600000000000002</v>
      </c>
      <c r="E2717">
        <v>0.59199999999999997</v>
      </c>
      <c r="F2717">
        <v>0.89300000000000002</v>
      </c>
      <c r="G2717">
        <v>1.218</v>
      </c>
      <c r="H2717">
        <v>1.55</v>
      </c>
      <c r="I2717">
        <v>1.877</v>
      </c>
      <c r="J2717">
        <v>2.1890000000000001</v>
      </c>
      <c r="K2717">
        <v>2.4809999999999999</v>
      </c>
      <c r="L2717">
        <v>2.75</v>
      </c>
      <c r="M2717">
        <v>2.9940000000000002</v>
      </c>
    </row>
    <row r="2718" spans="1:13" x14ac:dyDescent="0.3">
      <c r="A2718">
        <v>2001</v>
      </c>
      <c r="B2718">
        <v>3.3000000000000002E-2</v>
      </c>
      <c r="C2718">
        <v>0.13900000000000001</v>
      </c>
      <c r="D2718">
        <v>0.32400000000000001</v>
      </c>
      <c r="E2718">
        <v>0.57199999999999995</v>
      </c>
      <c r="F2718">
        <v>0.86399999999999999</v>
      </c>
      <c r="G2718">
        <v>1.18</v>
      </c>
      <c r="H2718">
        <v>1.504</v>
      </c>
      <c r="I2718">
        <v>1.8220000000000001</v>
      </c>
      <c r="J2718">
        <v>2.1269999999999998</v>
      </c>
      <c r="K2718">
        <v>2.4119999999999999</v>
      </c>
      <c r="L2718">
        <v>2.6739999999999999</v>
      </c>
      <c r="M2718">
        <v>2.9119999999999999</v>
      </c>
    </row>
    <row r="2719" spans="1:13" x14ac:dyDescent="0.3">
      <c r="A2719">
        <v>2002</v>
      </c>
      <c r="B2719">
        <v>3.5999999999999997E-2</v>
      </c>
      <c r="C2719">
        <v>0.14499999999999999</v>
      </c>
      <c r="D2719">
        <v>0.33</v>
      </c>
      <c r="E2719">
        <v>0.57599999999999996</v>
      </c>
      <c r="F2719">
        <v>0.86099999999999999</v>
      </c>
      <c r="G2719">
        <v>1.167</v>
      </c>
      <c r="H2719">
        <v>1.478</v>
      </c>
      <c r="I2719">
        <v>1.7829999999999999</v>
      </c>
      <c r="J2719">
        <v>2.0739999999999998</v>
      </c>
      <c r="K2719">
        <v>2.3439999999999999</v>
      </c>
      <c r="L2719">
        <v>2.593</v>
      </c>
      <c r="M2719">
        <v>2.8170000000000002</v>
      </c>
    </row>
    <row r="2720" spans="1:13" x14ac:dyDescent="0.3">
      <c r="A2720">
        <v>2003</v>
      </c>
      <c r="B2720">
        <v>0.04</v>
      </c>
      <c r="C2720">
        <v>0.154</v>
      </c>
      <c r="D2720">
        <v>0.34100000000000003</v>
      </c>
      <c r="E2720">
        <v>0.58399999999999996</v>
      </c>
      <c r="F2720">
        <v>0.86199999999999999</v>
      </c>
      <c r="G2720">
        <v>1.157</v>
      </c>
      <c r="H2720">
        <v>1.454</v>
      </c>
      <c r="I2720">
        <v>1.7430000000000001</v>
      </c>
      <c r="J2720">
        <v>2.0169999999999999</v>
      </c>
      <c r="K2720">
        <v>2.2719999999999998</v>
      </c>
      <c r="L2720">
        <v>2.504</v>
      </c>
      <c r="M2720">
        <v>2.714</v>
      </c>
    </row>
    <row r="2721" spans="1:13" x14ac:dyDescent="0.3">
      <c r="A2721">
        <v>2004</v>
      </c>
      <c r="B2721">
        <v>3.7999999999999999E-2</v>
      </c>
      <c r="C2721">
        <v>0.14899999999999999</v>
      </c>
      <c r="D2721">
        <v>0.33300000000000002</v>
      </c>
      <c r="E2721">
        <v>0.57399999999999995</v>
      </c>
      <c r="F2721">
        <v>0.85199999999999998</v>
      </c>
      <c r="G2721">
        <v>1.1479999999999999</v>
      </c>
      <c r="H2721">
        <v>1.4470000000000001</v>
      </c>
      <c r="I2721">
        <v>1.74</v>
      </c>
      <c r="J2721">
        <v>2.0169999999999999</v>
      </c>
      <c r="K2721">
        <v>2.2749999999999999</v>
      </c>
      <c r="L2721">
        <v>2.5110000000000001</v>
      </c>
      <c r="M2721">
        <v>2.7240000000000002</v>
      </c>
    </row>
    <row r="2722" spans="1:13" x14ac:dyDescent="0.3">
      <c r="A2722">
        <v>2005</v>
      </c>
      <c r="B2722">
        <v>3.6999999999999998E-2</v>
      </c>
      <c r="C2722">
        <v>0.15</v>
      </c>
      <c r="D2722">
        <v>0.34100000000000003</v>
      </c>
      <c r="E2722">
        <v>0.59499999999999997</v>
      </c>
      <c r="F2722">
        <v>0.89</v>
      </c>
      <c r="G2722">
        <v>1.206</v>
      </c>
      <c r="H2722">
        <v>1.5269999999999999</v>
      </c>
      <c r="I2722">
        <v>1.8420000000000001</v>
      </c>
      <c r="J2722">
        <v>2.1419999999999999</v>
      </c>
      <c r="K2722">
        <v>2.4220000000000002</v>
      </c>
      <c r="L2722">
        <v>2.6779999999999999</v>
      </c>
      <c r="M2722">
        <v>2.911</v>
      </c>
    </row>
    <row r="2723" spans="1:13" x14ac:dyDescent="0.3">
      <c r="A2723">
        <v>2006</v>
      </c>
      <c r="B2723">
        <v>3.7999999999999999E-2</v>
      </c>
      <c r="C2723">
        <v>0.152</v>
      </c>
      <c r="D2723">
        <v>0.34699999999999998</v>
      </c>
      <c r="E2723">
        <v>0.60599999999999998</v>
      </c>
      <c r="F2723">
        <v>0.90700000000000003</v>
      </c>
      <c r="G2723">
        <v>1.23</v>
      </c>
      <c r="H2723">
        <v>1.5580000000000001</v>
      </c>
      <c r="I2723">
        <v>1.88</v>
      </c>
      <c r="J2723">
        <v>2.1869999999999998</v>
      </c>
      <c r="K2723">
        <v>2.4729999999999999</v>
      </c>
      <c r="L2723">
        <v>2.7349999999999999</v>
      </c>
      <c r="M2723">
        <v>2.9729999999999999</v>
      </c>
    </row>
    <row r="2724" spans="1:13" x14ac:dyDescent="0.3">
      <c r="A2724">
        <v>2007</v>
      </c>
      <c r="B2724">
        <v>3.7999999999999999E-2</v>
      </c>
      <c r="C2724">
        <v>0.14899999999999999</v>
      </c>
      <c r="D2724">
        <v>0.33500000000000002</v>
      </c>
      <c r="E2724">
        <v>0.57899999999999996</v>
      </c>
      <c r="F2724">
        <v>0.86099999999999999</v>
      </c>
      <c r="G2724">
        <v>1.161</v>
      </c>
      <c r="H2724">
        <v>1.4650000000000001</v>
      </c>
      <c r="I2724">
        <v>1.762</v>
      </c>
      <c r="J2724">
        <v>2.044</v>
      </c>
      <c r="K2724">
        <v>2.306</v>
      </c>
      <c r="L2724">
        <v>2.5459999999999998</v>
      </c>
      <c r="M2724">
        <v>2.7629999999999999</v>
      </c>
    </row>
    <row r="2725" spans="1:13" x14ac:dyDescent="0.3">
      <c r="A2725">
        <v>2008</v>
      </c>
      <c r="B2725">
        <v>3.5999999999999997E-2</v>
      </c>
      <c r="C2725">
        <v>0.14599999999999999</v>
      </c>
      <c r="D2725">
        <v>0.33400000000000002</v>
      </c>
      <c r="E2725">
        <v>0.58499999999999996</v>
      </c>
      <c r="F2725">
        <v>0.876</v>
      </c>
      <c r="G2725">
        <v>1.19</v>
      </c>
      <c r="H2725">
        <v>1.51</v>
      </c>
      <c r="I2725">
        <v>1.823</v>
      </c>
      <c r="J2725">
        <v>2.1219999999999999</v>
      </c>
      <c r="K2725">
        <v>2.4</v>
      </c>
      <c r="L2725">
        <v>2.6560000000000001</v>
      </c>
      <c r="M2725">
        <v>2.8879999999999999</v>
      </c>
    </row>
    <row r="2726" spans="1:13" x14ac:dyDescent="0.3">
      <c r="A2726">
        <v>2009</v>
      </c>
      <c r="B2726">
        <v>3.7999999999999999E-2</v>
      </c>
      <c r="C2726">
        <v>0.15</v>
      </c>
      <c r="D2726">
        <v>0.33700000000000002</v>
      </c>
      <c r="E2726">
        <v>0.58199999999999996</v>
      </c>
      <c r="F2726">
        <v>0.86499999999999999</v>
      </c>
      <c r="G2726">
        <v>1.167</v>
      </c>
      <c r="H2726">
        <v>1.474</v>
      </c>
      <c r="I2726">
        <v>1.7729999999999999</v>
      </c>
      <c r="J2726">
        <v>2.0569999999999999</v>
      </c>
      <c r="K2726">
        <v>2.3210000000000002</v>
      </c>
      <c r="L2726">
        <v>2.5630000000000002</v>
      </c>
      <c r="M2726">
        <v>2.782</v>
      </c>
    </row>
    <row r="2727" spans="1:13" x14ac:dyDescent="0.3">
      <c r="A2727">
        <v>2010</v>
      </c>
      <c r="B2727">
        <v>3.9E-2</v>
      </c>
      <c r="C2727">
        <v>0.15</v>
      </c>
      <c r="D2727">
        <v>0.33200000000000002</v>
      </c>
      <c r="E2727">
        <v>0.56699999999999995</v>
      </c>
      <c r="F2727">
        <v>0.83699999999999997</v>
      </c>
      <c r="G2727">
        <v>1.123</v>
      </c>
      <c r="H2727">
        <v>1.411</v>
      </c>
      <c r="I2727">
        <v>1.6910000000000001</v>
      </c>
      <c r="J2727">
        <v>1.956</v>
      </c>
      <c r="K2727">
        <v>2.2029999999999998</v>
      </c>
      <c r="L2727">
        <v>2.4279999999999999</v>
      </c>
      <c r="M2727">
        <v>2.6309999999999998</v>
      </c>
    </row>
    <row r="2728" spans="1:13" x14ac:dyDescent="0.3">
      <c r="A2728">
        <v>2011</v>
      </c>
      <c r="B2728">
        <v>3.1E-2</v>
      </c>
      <c r="C2728">
        <v>0.14299999999999999</v>
      </c>
      <c r="D2728">
        <v>0.35099999999999998</v>
      </c>
      <c r="E2728">
        <v>0.64400000000000002</v>
      </c>
      <c r="F2728">
        <v>1</v>
      </c>
      <c r="G2728">
        <v>1.395</v>
      </c>
      <c r="H2728">
        <v>1.806</v>
      </c>
      <c r="I2728">
        <v>2.2170000000000001</v>
      </c>
      <c r="J2728">
        <v>2.6139999999999999</v>
      </c>
      <c r="K2728">
        <v>2.99</v>
      </c>
      <c r="L2728">
        <v>3.3370000000000002</v>
      </c>
      <c r="M2728">
        <v>3.6549999999999998</v>
      </c>
    </row>
    <row r="2729" spans="1:13" x14ac:dyDescent="0.3">
      <c r="A2729">
        <v>2012</v>
      </c>
      <c r="B2729">
        <v>3.2000000000000001E-2</v>
      </c>
      <c r="C2729">
        <v>0.14499999999999999</v>
      </c>
      <c r="D2729">
        <v>0.34899999999999998</v>
      </c>
      <c r="E2729">
        <v>0.63200000000000001</v>
      </c>
      <c r="F2729">
        <v>0.97099999999999997</v>
      </c>
      <c r="G2729">
        <v>1.3440000000000001</v>
      </c>
      <c r="H2729">
        <v>1.7310000000000001</v>
      </c>
      <c r="I2729">
        <v>2.1150000000000002</v>
      </c>
      <c r="J2729">
        <v>2.4849999999999999</v>
      </c>
      <c r="K2729">
        <v>2.8340000000000001</v>
      </c>
      <c r="L2729">
        <v>3.1560000000000001</v>
      </c>
      <c r="M2729">
        <v>3.4489999999999998</v>
      </c>
    </row>
    <row r="2730" spans="1:13" x14ac:dyDescent="0.3">
      <c r="A2730" t="s">
        <v>170</v>
      </c>
    </row>
    <row r="2731" spans="1:13" x14ac:dyDescent="0.3">
      <c r="A2731">
        <v>1970</v>
      </c>
      <c r="B2731">
        <v>5.1999999999999998E-2</v>
      </c>
      <c r="C2731">
        <v>9.2999999999999999E-2</v>
      </c>
      <c r="D2731">
        <v>0.13100000000000001</v>
      </c>
      <c r="E2731">
        <v>0.17799999999999999</v>
      </c>
      <c r="F2731">
        <v>0.26200000000000001</v>
      </c>
      <c r="G2731">
        <v>0.29399999999999998</v>
      </c>
      <c r="H2731">
        <v>0.34</v>
      </c>
      <c r="I2731">
        <v>0.39600000000000002</v>
      </c>
      <c r="J2731">
        <v>0.54900000000000004</v>
      </c>
      <c r="K2731">
        <v>0.73799999999999999</v>
      </c>
      <c r="L2731">
        <v>0.98399999999999999</v>
      </c>
      <c r="M2731">
        <v>1.093</v>
      </c>
    </row>
    <row r="2732" spans="1:13" x14ac:dyDescent="0.3">
      <c r="A2732">
        <v>1971</v>
      </c>
      <c r="B2732">
        <v>5.1999999999999998E-2</v>
      </c>
      <c r="C2732">
        <v>9.2999999999999999E-2</v>
      </c>
      <c r="D2732">
        <v>0.13100000000000001</v>
      </c>
      <c r="E2732">
        <v>0.17799999999999999</v>
      </c>
      <c r="F2732">
        <v>0.26200000000000001</v>
      </c>
      <c r="G2732">
        <v>0.29399999999999998</v>
      </c>
      <c r="H2732">
        <v>0.34</v>
      </c>
      <c r="I2732">
        <v>0.39600000000000002</v>
      </c>
      <c r="J2732">
        <v>0.54900000000000004</v>
      </c>
      <c r="K2732">
        <v>0.73799999999999999</v>
      </c>
      <c r="L2732">
        <v>0.98399999999999999</v>
      </c>
      <c r="M2732">
        <v>1.093</v>
      </c>
    </row>
    <row r="2733" spans="1:13" x14ac:dyDescent="0.3">
      <c r="A2733">
        <v>1972</v>
      </c>
      <c r="B2733">
        <v>5.1999999999999998E-2</v>
      </c>
      <c r="C2733">
        <v>9.2999999999999999E-2</v>
      </c>
      <c r="D2733">
        <v>0.13100000000000001</v>
      </c>
      <c r="E2733">
        <v>0.17799999999999999</v>
      </c>
      <c r="F2733">
        <v>0.26200000000000001</v>
      </c>
      <c r="G2733">
        <v>0.29399999999999998</v>
      </c>
      <c r="H2733">
        <v>0.34</v>
      </c>
      <c r="I2733">
        <v>0.39600000000000002</v>
      </c>
      <c r="J2733">
        <v>0.54900000000000004</v>
      </c>
      <c r="K2733">
        <v>0.73799999999999999</v>
      </c>
      <c r="L2733">
        <v>0.98399999999999999</v>
      </c>
      <c r="M2733">
        <v>1.093</v>
      </c>
    </row>
    <row r="2734" spans="1:13" x14ac:dyDescent="0.3">
      <c r="A2734">
        <v>1973</v>
      </c>
      <c r="B2734">
        <v>5.1999999999999998E-2</v>
      </c>
      <c r="C2734">
        <v>9.2999999999999999E-2</v>
      </c>
      <c r="D2734">
        <v>0.13100000000000001</v>
      </c>
      <c r="E2734">
        <v>0.17799999999999999</v>
      </c>
      <c r="F2734">
        <v>0.26200000000000001</v>
      </c>
      <c r="G2734">
        <v>0.29399999999999998</v>
      </c>
      <c r="H2734">
        <v>0.34</v>
      </c>
      <c r="I2734">
        <v>0.39600000000000002</v>
      </c>
      <c r="J2734">
        <v>0.54900000000000004</v>
      </c>
      <c r="K2734">
        <v>0.73799999999999999</v>
      </c>
      <c r="L2734">
        <v>0.98399999999999999</v>
      </c>
      <c r="M2734">
        <v>1.093</v>
      </c>
    </row>
    <row r="2735" spans="1:13" x14ac:dyDescent="0.3">
      <c r="A2735">
        <v>1974</v>
      </c>
      <c r="B2735">
        <v>5.1999999999999998E-2</v>
      </c>
      <c r="C2735">
        <v>9.2999999999999999E-2</v>
      </c>
      <c r="D2735">
        <v>0.13100000000000001</v>
      </c>
      <c r="E2735">
        <v>0.17799999999999999</v>
      </c>
      <c r="F2735">
        <v>0.26200000000000001</v>
      </c>
      <c r="G2735">
        <v>0.29399999999999998</v>
      </c>
      <c r="H2735">
        <v>0.34</v>
      </c>
      <c r="I2735">
        <v>0.39600000000000002</v>
      </c>
      <c r="J2735">
        <v>0.54900000000000004</v>
      </c>
      <c r="K2735">
        <v>0.73799999999999999</v>
      </c>
      <c r="L2735">
        <v>0.98399999999999999</v>
      </c>
      <c r="M2735">
        <v>1.093</v>
      </c>
    </row>
    <row r="2736" spans="1:13" x14ac:dyDescent="0.3">
      <c r="A2736">
        <v>1975</v>
      </c>
      <c r="B2736">
        <v>5.1999999999999998E-2</v>
      </c>
      <c r="C2736">
        <v>9.2999999999999999E-2</v>
      </c>
      <c r="D2736">
        <v>0.13100000000000001</v>
      </c>
      <c r="E2736">
        <v>0.17799999999999999</v>
      </c>
      <c r="F2736">
        <v>0.26200000000000001</v>
      </c>
      <c r="G2736">
        <v>0.29399999999999998</v>
      </c>
      <c r="H2736">
        <v>0.34</v>
      </c>
      <c r="I2736">
        <v>0.39600000000000002</v>
      </c>
      <c r="J2736">
        <v>0.54900000000000004</v>
      </c>
      <c r="K2736">
        <v>0.73799999999999999</v>
      </c>
      <c r="L2736">
        <v>0.98399999999999999</v>
      </c>
      <c r="M2736">
        <v>1.093</v>
      </c>
    </row>
    <row r="2737" spans="1:13" x14ac:dyDescent="0.3">
      <c r="A2737">
        <v>1976</v>
      </c>
      <c r="B2737">
        <v>5.1999999999999998E-2</v>
      </c>
      <c r="C2737">
        <v>7.8E-2</v>
      </c>
      <c r="D2737">
        <v>0.155</v>
      </c>
      <c r="E2737">
        <v>0.214</v>
      </c>
      <c r="F2737">
        <v>0.27500000000000002</v>
      </c>
      <c r="G2737">
        <v>0.33600000000000002</v>
      </c>
      <c r="H2737">
        <v>0.39400000000000002</v>
      </c>
      <c r="I2737">
        <v>0.47199999999999998</v>
      </c>
      <c r="J2737">
        <v>0.63200000000000001</v>
      </c>
      <c r="K2737">
        <v>0.71399999999999997</v>
      </c>
      <c r="L2737">
        <v>0.89800000000000002</v>
      </c>
      <c r="M2737">
        <v>1.538</v>
      </c>
    </row>
    <row r="2738" spans="1:13" x14ac:dyDescent="0.3">
      <c r="A2738">
        <v>1977</v>
      </c>
      <c r="B2738">
        <v>5.4699999999999999E-2</v>
      </c>
      <c r="C2738">
        <v>9.1999999999999998E-2</v>
      </c>
      <c r="D2738">
        <v>0.109</v>
      </c>
      <c r="E2738">
        <v>0.23599999999999999</v>
      </c>
      <c r="F2738">
        <v>0.27500000000000002</v>
      </c>
      <c r="G2738">
        <v>0.314</v>
      </c>
      <c r="H2738">
        <v>0.375</v>
      </c>
      <c r="I2738">
        <v>0.45600000000000002</v>
      </c>
      <c r="J2738">
        <v>0.52100000000000002</v>
      </c>
      <c r="K2738">
        <v>0.73199999999999998</v>
      </c>
      <c r="L2738">
        <v>0.65100000000000002</v>
      </c>
      <c r="M2738">
        <v>1.137</v>
      </c>
    </row>
    <row r="2739" spans="1:13" x14ac:dyDescent="0.3">
      <c r="A2739">
        <v>1978</v>
      </c>
      <c r="B2739">
        <v>5.1999999999999998E-2</v>
      </c>
      <c r="C2739">
        <v>8.4000000000000005E-2</v>
      </c>
      <c r="D2739">
        <v>0.104</v>
      </c>
      <c r="E2739">
        <v>0.14699999999999999</v>
      </c>
      <c r="F2739">
        <v>0.21099999999999999</v>
      </c>
      <c r="G2739">
        <v>0.32700000000000001</v>
      </c>
      <c r="H2739">
        <v>0.39400000000000002</v>
      </c>
      <c r="I2739">
        <v>0.44900000000000001</v>
      </c>
      <c r="J2739">
        <v>0.51400000000000001</v>
      </c>
      <c r="K2739">
        <v>0.58299999999999996</v>
      </c>
      <c r="L2739">
        <v>0.63100000000000001</v>
      </c>
      <c r="M2739">
        <v>1.538</v>
      </c>
    </row>
    <row r="2740" spans="1:13" x14ac:dyDescent="0.3">
      <c r="A2740">
        <v>1979</v>
      </c>
      <c r="B2740">
        <v>5.1999999999999998E-2</v>
      </c>
      <c r="C2740">
        <v>0.108</v>
      </c>
      <c r="D2740">
        <v>0.16</v>
      </c>
      <c r="E2740">
        <v>0.19900000000000001</v>
      </c>
      <c r="F2740">
        <v>0.24099999999999999</v>
      </c>
      <c r="G2740">
        <v>0.30099999999999999</v>
      </c>
      <c r="H2740">
        <v>0.38800000000000001</v>
      </c>
      <c r="I2740">
        <v>0.46600000000000003</v>
      </c>
      <c r="J2740">
        <v>0.58799999999999997</v>
      </c>
      <c r="K2740">
        <v>0.871</v>
      </c>
      <c r="L2740">
        <v>1.2649999999999999</v>
      </c>
      <c r="M2740">
        <v>1.972</v>
      </c>
    </row>
    <row r="2741" spans="1:13" x14ac:dyDescent="0.3">
      <c r="A2741">
        <v>1980</v>
      </c>
      <c r="B2741">
        <v>2.5700000000000001E-2</v>
      </c>
      <c r="C2741">
        <v>0.06</v>
      </c>
      <c r="D2741">
        <v>0.13200000000000001</v>
      </c>
      <c r="E2741">
        <v>0.23100000000000001</v>
      </c>
      <c r="F2741">
        <v>0.27200000000000002</v>
      </c>
      <c r="G2741">
        <v>0.35</v>
      </c>
      <c r="H2741">
        <v>0.44700000000000001</v>
      </c>
      <c r="I2741">
        <v>0.51900000000000002</v>
      </c>
      <c r="J2741">
        <v>0.71599999999999997</v>
      </c>
      <c r="K2741">
        <v>0.82</v>
      </c>
      <c r="L2741">
        <v>1.073</v>
      </c>
      <c r="M2741">
        <v>1.8540000000000001</v>
      </c>
    </row>
    <row r="2742" spans="1:13" x14ac:dyDescent="0.3">
      <c r="A2742">
        <v>1981</v>
      </c>
      <c r="B2742">
        <v>5.1999999999999998E-2</v>
      </c>
      <c r="C2742">
        <v>9.5000000000000001E-2</v>
      </c>
      <c r="D2742">
        <v>0.14899999999999999</v>
      </c>
      <c r="E2742">
        <v>0.24199999999999999</v>
      </c>
      <c r="F2742">
        <v>0.29399999999999998</v>
      </c>
      <c r="G2742">
        <v>0.34</v>
      </c>
      <c r="H2742">
        <v>0.40699999999999997</v>
      </c>
      <c r="I2742">
        <v>0.503</v>
      </c>
      <c r="J2742">
        <v>0.63700000000000001</v>
      </c>
      <c r="K2742">
        <v>0.76500000000000001</v>
      </c>
      <c r="L2742">
        <v>1.1839999999999999</v>
      </c>
      <c r="M2742">
        <v>1.9</v>
      </c>
    </row>
    <row r="2743" spans="1:13" x14ac:dyDescent="0.3">
      <c r="A2743">
        <v>1982</v>
      </c>
      <c r="B2743">
        <v>5.5199999999999999E-2</v>
      </c>
      <c r="C2743">
        <v>8.5000000000000006E-2</v>
      </c>
      <c r="D2743">
        <v>0.16600000000000001</v>
      </c>
      <c r="E2743">
        <v>0.20699999999999999</v>
      </c>
      <c r="F2743">
        <v>0.26900000000000002</v>
      </c>
      <c r="G2743">
        <v>0.32300000000000001</v>
      </c>
      <c r="H2743">
        <v>0.378</v>
      </c>
      <c r="I2743">
        <v>0.47199999999999998</v>
      </c>
      <c r="J2743">
        <v>0.53600000000000003</v>
      </c>
      <c r="K2743">
        <v>0.64400000000000002</v>
      </c>
      <c r="L2743">
        <v>0.98699999999999999</v>
      </c>
      <c r="M2743">
        <v>1.1850000000000001</v>
      </c>
    </row>
    <row r="2744" spans="1:13" x14ac:dyDescent="0.3">
      <c r="A2744">
        <v>1983</v>
      </c>
      <c r="B2744">
        <v>7.0400000000000004E-2</v>
      </c>
      <c r="C2744">
        <v>9.9000000000000005E-2</v>
      </c>
      <c r="D2744">
        <v>0.122</v>
      </c>
      <c r="E2744">
        <v>0.23</v>
      </c>
      <c r="F2744">
        <v>0.27300000000000002</v>
      </c>
      <c r="G2744">
        <v>0.32</v>
      </c>
      <c r="H2744">
        <v>0.374</v>
      </c>
      <c r="I2744">
        <v>0.46100000000000002</v>
      </c>
      <c r="J2744">
        <v>0.59599999999999997</v>
      </c>
      <c r="K2744">
        <v>0.70899999999999996</v>
      </c>
      <c r="L2744">
        <v>1.196</v>
      </c>
      <c r="M2744">
        <v>1.7689999999999999</v>
      </c>
    </row>
    <row r="2745" spans="1:13" x14ac:dyDescent="0.3">
      <c r="A2745">
        <v>1984</v>
      </c>
      <c r="B2745">
        <v>3.4599999999999999E-2</v>
      </c>
      <c r="C2745">
        <v>0.13500000000000001</v>
      </c>
      <c r="D2745">
        <v>0.154</v>
      </c>
      <c r="E2745">
        <v>0.185</v>
      </c>
      <c r="F2745">
        <v>0.26600000000000001</v>
      </c>
      <c r="G2745">
        <v>0.33</v>
      </c>
      <c r="H2745">
        <v>0.38300000000000001</v>
      </c>
      <c r="I2745">
        <v>0.44900000000000001</v>
      </c>
      <c r="J2745">
        <v>0.57699999999999996</v>
      </c>
      <c r="K2745">
        <v>0.68500000000000005</v>
      </c>
      <c r="L2745">
        <v>1.012</v>
      </c>
      <c r="M2745">
        <v>1.8460000000000001</v>
      </c>
    </row>
    <row r="2746" spans="1:13" x14ac:dyDescent="0.3">
      <c r="A2746">
        <v>1985</v>
      </c>
      <c r="B2746">
        <v>5.7500000000000002E-2</v>
      </c>
      <c r="C2746">
        <v>0.14799999999999999</v>
      </c>
      <c r="D2746">
        <v>0.18099999999999999</v>
      </c>
      <c r="E2746">
        <v>0.223</v>
      </c>
      <c r="F2746">
        <v>0.27</v>
      </c>
      <c r="G2746">
        <v>0.33900000000000002</v>
      </c>
      <c r="H2746">
        <v>0.39800000000000002</v>
      </c>
      <c r="I2746">
        <v>0.47299999999999998</v>
      </c>
      <c r="J2746">
        <v>0.57299999999999995</v>
      </c>
      <c r="K2746">
        <v>0.79600000000000004</v>
      </c>
      <c r="L2746">
        <v>1.3759999999999999</v>
      </c>
      <c r="M2746">
        <v>1.647</v>
      </c>
    </row>
    <row r="2747" spans="1:13" x14ac:dyDescent="0.3">
      <c r="A2747">
        <v>1986</v>
      </c>
      <c r="B2747">
        <v>7.2700000000000001E-2</v>
      </c>
      <c r="C2747">
        <v>7.4999999999999997E-2</v>
      </c>
      <c r="D2747">
        <v>0.17199999999999999</v>
      </c>
      <c r="E2747">
        <v>0.247</v>
      </c>
      <c r="F2747">
        <v>0.28599999999999998</v>
      </c>
      <c r="G2747">
        <v>0.34599999999999997</v>
      </c>
      <c r="H2747">
        <v>0.42699999999999999</v>
      </c>
      <c r="I2747">
        <v>0.51800000000000002</v>
      </c>
      <c r="J2747">
        <v>0.64</v>
      </c>
      <c r="K2747">
        <v>0.84399999999999997</v>
      </c>
      <c r="L2747">
        <v>1.351</v>
      </c>
      <c r="M2747">
        <v>2.11</v>
      </c>
    </row>
    <row r="2748" spans="1:13" x14ac:dyDescent="0.3">
      <c r="A2748">
        <v>1987</v>
      </c>
      <c r="B2748">
        <v>7.5999999999999998E-2</v>
      </c>
      <c r="C2748">
        <v>0.11700000000000001</v>
      </c>
      <c r="D2748">
        <v>0.14000000000000001</v>
      </c>
      <c r="E2748">
        <v>0.191</v>
      </c>
      <c r="F2748">
        <v>0.27</v>
      </c>
      <c r="G2748">
        <v>0.35699999999999998</v>
      </c>
      <c r="H2748">
        <v>0.434</v>
      </c>
      <c r="I2748">
        <v>0.503</v>
      </c>
      <c r="J2748">
        <v>0.57699999999999996</v>
      </c>
      <c r="K2748">
        <v>0.68899999999999995</v>
      </c>
      <c r="L2748">
        <v>1.089</v>
      </c>
      <c r="M2748">
        <v>1.9790000000000001</v>
      </c>
    </row>
    <row r="2749" spans="1:13" x14ac:dyDescent="0.3">
      <c r="A2749">
        <v>1988</v>
      </c>
      <c r="B2749">
        <v>0.1003</v>
      </c>
      <c r="C2749">
        <v>0.124</v>
      </c>
      <c r="D2749">
        <v>0.159</v>
      </c>
      <c r="E2749">
        <v>0.19700000000000001</v>
      </c>
      <c r="F2749">
        <v>0.23300000000000001</v>
      </c>
      <c r="G2749">
        <v>0.34200000000000003</v>
      </c>
      <c r="H2749">
        <v>0.44400000000000001</v>
      </c>
      <c r="I2749">
        <v>0.51200000000000001</v>
      </c>
      <c r="J2749">
        <v>0.58799999999999997</v>
      </c>
      <c r="K2749">
        <v>0.75</v>
      </c>
      <c r="L2749">
        <v>1.012</v>
      </c>
      <c r="M2749">
        <v>1.3720000000000001</v>
      </c>
    </row>
    <row r="2750" spans="1:13" x14ac:dyDescent="0.3">
      <c r="A2750">
        <v>1989</v>
      </c>
      <c r="B2750">
        <v>5.1999999999999998E-2</v>
      </c>
      <c r="C2750">
        <v>0.10299999999999999</v>
      </c>
      <c r="D2750">
        <v>0.22</v>
      </c>
      <c r="E2750">
        <v>0.24099999999999999</v>
      </c>
      <c r="F2750">
        <v>0.27800000000000002</v>
      </c>
      <c r="G2750">
        <v>0.33900000000000002</v>
      </c>
      <c r="H2750">
        <v>0.46700000000000003</v>
      </c>
      <c r="I2750">
        <v>0.58499999999999996</v>
      </c>
      <c r="J2750">
        <v>0.70199999999999996</v>
      </c>
      <c r="K2750">
        <v>0.77900000000000003</v>
      </c>
      <c r="L2750">
        <v>0.88</v>
      </c>
      <c r="M2750">
        <v>1.538</v>
      </c>
    </row>
    <row r="2751" spans="1:13" x14ac:dyDescent="0.3">
      <c r="A2751">
        <v>1990</v>
      </c>
      <c r="B2751">
        <v>6.4399999999999999E-2</v>
      </c>
      <c r="C2751">
        <v>9.0999999999999998E-2</v>
      </c>
      <c r="D2751">
        <v>0.153</v>
      </c>
      <c r="E2751">
        <v>0.26400000000000001</v>
      </c>
      <c r="F2751">
        <v>0.309</v>
      </c>
      <c r="G2751">
        <v>0.373</v>
      </c>
      <c r="H2751">
        <v>0.46100000000000002</v>
      </c>
      <c r="I2751">
        <v>0.58199999999999996</v>
      </c>
      <c r="J2751">
        <v>0.69399999999999995</v>
      </c>
      <c r="K2751">
        <v>0.83499999999999996</v>
      </c>
      <c r="L2751">
        <v>0.97</v>
      </c>
      <c r="M2751">
        <v>1.5980000000000001</v>
      </c>
    </row>
    <row r="2752" spans="1:13" x14ac:dyDescent="0.3">
      <c r="A2752">
        <v>1991</v>
      </c>
      <c r="B2752">
        <v>3.7199999999999997E-2</v>
      </c>
      <c r="C2752">
        <v>0.106</v>
      </c>
      <c r="D2752">
        <v>0.13200000000000001</v>
      </c>
      <c r="E2752">
        <v>0.186</v>
      </c>
      <c r="F2752">
        <v>0.27100000000000002</v>
      </c>
      <c r="G2752">
        <v>0.38100000000000001</v>
      </c>
      <c r="H2752">
        <v>0.45100000000000001</v>
      </c>
      <c r="I2752">
        <v>0.54200000000000004</v>
      </c>
      <c r="J2752">
        <v>0.66700000000000004</v>
      </c>
      <c r="K2752">
        <v>0.78700000000000003</v>
      </c>
      <c r="L2752">
        <v>0.90100000000000002</v>
      </c>
      <c r="M2752">
        <v>1.0529999999999999</v>
      </c>
    </row>
    <row r="2753" spans="1:13" x14ac:dyDescent="0.3">
      <c r="A2753">
        <v>1992</v>
      </c>
      <c r="B2753">
        <v>6.2600000000000003E-2</v>
      </c>
      <c r="C2753">
        <v>8.3000000000000004E-2</v>
      </c>
      <c r="D2753">
        <v>0.11799999999999999</v>
      </c>
      <c r="E2753">
        <v>0.17699999999999999</v>
      </c>
      <c r="F2753">
        <v>0.23899999999999999</v>
      </c>
      <c r="G2753">
        <v>0.27500000000000002</v>
      </c>
      <c r="H2753">
        <v>0.40899999999999997</v>
      </c>
      <c r="I2753">
        <v>0.52400000000000002</v>
      </c>
      <c r="J2753">
        <v>0.59399999999999997</v>
      </c>
      <c r="K2753">
        <v>0.70899999999999996</v>
      </c>
      <c r="L2753">
        <v>0.85099999999999998</v>
      </c>
      <c r="M2753">
        <v>1.046</v>
      </c>
    </row>
    <row r="2754" spans="1:13" x14ac:dyDescent="0.3">
      <c r="A2754">
        <v>1993</v>
      </c>
      <c r="B2754">
        <v>1.0999999999999999E-2</v>
      </c>
      <c r="C2754">
        <v>8.8999999999999996E-2</v>
      </c>
      <c r="D2754">
        <v>0.121</v>
      </c>
      <c r="E2754">
        <v>0.18099999999999999</v>
      </c>
      <c r="F2754">
        <v>0.246</v>
      </c>
      <c r="G2754">
        <v>0.32</v>
      </c>
      <c r="H2754">
        <v>0.40799999999999997</v>
      </c>
      <c r="I2754">
        <v>0.57899999999999996</v>
      </c>
      <c r="J2754">
        <v>0.71899999999999997</v>
      </c>
      <c r="K2754">
        <v>0.85299999999999998</v>
      </c>
      <c r="L2754">
        <v>0.96499999999999997</v>
      </c>
      <c r="M2754">
        <v>1.1739999999999999</v>
      </c>
    </row>
    <row r="2755" spans="1:13" x14ac:dyDescent="0.3">
      <c r="A2755">
        <v>1994</v>
      </c>
      <c r="B2755">
        <v>4.1200000000000001E-2</v>
      </c>
      <c r="C2755">
        <v>8.4000000000000005E-2</v>
      </c>
      <c r="D2755">
        <v>0.112</v>
      </c>
      <c r="E2755">
        <v>0.224</v>
      </c>
      <c r="F2755">
        <v>0.27</v>
      </c>
      <c r="G2755">
        <v>0.33600000000000002</v>
      </c>
      <c r="H2755">
        <v>0.46200000000000002</v>
      </c>
      <c r="I2755">
        <v>0.64300000000000002</v>
      </c>
      <c r="J2755">
        <v>0.80800000000000005</v>
      </c>
      <c r="K2755">
        <v>0.86799999999999999</v>
      </c>
      <c r="L2755">
        <v>1.0580000000000001</v>
      </c>
      <c r="M2755">
        <v>1.421</v>
      </c>
    </row>
    <row r="2756" spans="1:13" x14ac:dyDescent="0.3">
      <c r="A2756">
        <v>1995</v>
      </c>
      <c r="B2756">
        <v>7.0000000000000007E-2</v>
      </c>
      <c r="C2756">
        <v>9.8000000000000004E-2</v>
      </c>
      <c r="D2756">
        <v>0.14499999999999999</v>
      </c>
      <c r="E2756">
        <v>0.192</v>
      </c>
      <c r="F2756">
        <v>0.27</v>
      </c>
      <c r="G2756">
        <v>0.34</v>
      </c>
      <c r="H2756">
        <v>0.42899999999999999</v>
      </c>
      <c r="I2756">
        <v>0.57699999999999996</v>
      </c>
      <c r="J2756">
        <v>0.80700000000000005</v>
      </c>
      <c r="K2756">
        <v>0.96499999999999997</v>
      </c>
      <c r="L2756">
        <v>1.115</v>
      </c>
      <c r="M2756">
        <v>1.367</v>
      </c>
    </row>
    <row r="2757" spans="1:13" x14ac:dyDescent="0.3">
      <c r="A2757">
        <v>1996</v>
      </c>
      <c r="B2757">
        <v>6.1199999999999997E-2</v>
      </c>
      <c r="C2757">
        <v>9.1999999999999998E-2</v>
      </c>
      <c r="D2757">
        <v>0.151</v>
      </c>
      <c r="E2757">
        <v>0.191</v>
      </c>
      <c r="F2757">
        <v>0.28000000000000003</v>
      </c>
      <c r="G2757">
        <v>0.35199999999999998</v>
      </c>
      <c r="H2757">
        <v>0.52400000000000002</v>
      </c>
      <c r="I2757">
        <v>0.68300000000000005</v>
      </c>
      <c r="J2757">
        <v>0.94499999999999995</v>
      </c>
      <c r="K2757">
        <v>1.216</v>
      </c>
      <c r="L2757">
        <v>1.4259999999999999</v>
      </c>
      <c r="M2757">
        <v>1.4770000000000001</v>
      </c>
    </row>
    <row r="2758" spans="1:13" x14ac:dyDescent="0.3">
      <c r="A2758">
        <v>1997</v>
      </c>
      <c r="B2758">
        <v>0.10440000000000001</v>
      </c>
      <c r="C2758">
        <v>0.106</v>
      </c>
      <c r="D2758">
        <v>0.14599999999999999</v>
      </c>
      <c r="E2758">
        <v>0.20100000000000001</v>
      </c>
      <c r="F2758">
        <v>0.26</v>
      </c>
      <c r="G2758">
        <v>0.35499999999999998</v>
      </c>
      <c r="H2758">
        <v>0.495</v>
      </c>
      <c r="I2758">
        <v>0.68300000000000005</v>
      </c>
      <c r="J2758">
        <v>0.88400000000000001</v>
      </c>
      <c r="K2758">
        <v>1.0880000000000001</v>
      </c>
      <c r="L2758">
        <v>1.4670000000000001</v>
      </c>
      <c r="M2758">
        <v>1.647</v>
      </c>
    </row>
    <row r="2759" spans="1:13" x14ac:dyDescent="0.3">
      <c r="A2759">
        <v>1998</v>
      </c>
      <c r="B2759">
        <v>8.4099999999999994E-2</v>
      </c>
      <c r="C2759">
        <v>0.128</v>
      </c>
      <c r="D2759">
        <v>0.13800000000000001</v>
      </c>
      <c r="E2759">
        <v>0.17799999999999999</v>
      </c>
      <c r="F2759">
        <v>0.248</v>
      </c>
      <c r="G2759">
        <v>0.34</v>
      </c>
      <c r="H2759">
        <v>0.54500000000000004</v>
      </c>
      <c r="I2759">
        <v>0.80600000000000005</v>
      </c>
      <c r="J2759">
        <v>1.0349999999999999</v>
      </c>
      <c r="K2759">
        <v>1.246</v>
      </c>
      <c r="L2759">
        <v>1.4119999999999999</v>
      </c>
      <c r="M2759">
        <v>1.655</v>
      </c>
    </row>
    <row r="2760" spans="1:13" x14ac:dyDescent="0.3">
      <c r="A2760">
        <v>1999</v>
      </c>
      <c r="B2760">
        <v>8.9499999999999996E-2</v>
      </c>
      <c r="C2760">
        <v>0.109</v>
      </c>
      <c r="D2760">
        <v>0.13400000000000001</v>
      </c>
      <c r="E2760">
        <v>0.17399999999999999</v>
      </c>
      <c r="F2760">
        <v>0.25</v>
      </c>
      <c r="G2760">
        <v>0.33100000000000002</v>
      </c>
      <c r="H2760">
        <v>0.46500000000000002</v>
      </c>
      <c r="I2760">
        <v>0.74199999999999999</v>
      </c>
      <c r="J2760">
        <v>1.0209999999999999</v>
      </c>
      <c r="K2760">
        <v>1.258</v>
      </c>
      <c r="L2760">
        <v>1.3759999999999999</v>
      </c>
      <c r="M2760">
        <v>1.776</v>
      </c>
    </row>
    <row r="2761" spans="1:13" x14ac:dyDescent="0.3">
      <c r="A2761">
        <v>2000</v>
      </c>
      <c r="B2761">
        <v>4.2599999999999999E-2</v>
      </c>
      <c r="C2761">
        <v>6.4000000000000001E-2</v>
      </c>
      <c r="D2761">
        <v>0.16300000000000001</v>
      </c>
      <c r="E2761">
        <v>0.19600000000000001</v>
      </c>
      <c r="F2761">
        <v>0.255</v>
      </c>
      <c r="G2761">
        <v>0.34599999999999997</v>
      </c>
      <c r="H2761">
        <v>0.46600000000000003</v>
      </c>
      <c r="I2761">
        <v>0.75600000000000001</v>
      </c>
      <c r="J2761">
        <v>0.999</v>
      </c>
      <c r="K2761">
        <v>1.141</v>
      </c>
      <c r="L2761">
        <v>1.228</v>
      </c>
      <c r="M2761">
        <v>1.5629999999999999</v>
      </c>
    </row>
    <row r="2762" spans="1:13" x14ac:dyDescent="0.3">
      <c r="A2762">
        <v>2001</v>
      </c>
      <c r="B2762">
        <v>6.5600000000000006E-2</v>
      </c>
      <c r="C2762">
        <v>9.8000000000000004E-2</v>
      </c>
      <c r="D2762">
        <v>0.122</v>
      </c>
      <c r="E2762">
        <v>0.17899999999999999</v>
      </c>
      <c r="F2762">
        <v>0.25800000000000001</v>
      </c>
      <c r="G2762">
        <v>0.32500000000000001</v>
      </c>
      <c r="H2762">
        <v>0.46100000000000002</v>
      </c>
      <c r="I2762">
        <v>0.61399999999999999</v>
      </c>
      <c r="J2762">
        <v>0.82799999999999996</v>
      </c>
      <c r="K2762">
        <v>1.0740000000000001</v>
      </c>
      <c r="L2762">
        <v>1.36</v>
      </c>
      <c r="M2762">
        <v>1.671</v>
      </c>
    </row>
    <row r="2763" spans="1:13" x14ac:dyDescent="0.3">
      <c r="A2763">
        <v>2002</v>
      </c>
      <c r="B2763">
        <v>3.09E-2</v>
      </c>
      <c r="C2763">
        <v>7.3999999999999996E-2</v>
      </c>
      <c r="D2763">
        <v>0.13</v>
      </c>
      <c r="E2763">
        <v>0.2</v>
      </c>
      <c r="F2763">
        <v>0.25700000000000001</v>
      </c>
      <c r="G2763">
        <v>0.32900000000000001</v>
      </c>
      <c r="H2763">
        <v>0.44500000000000001</v>
      </c>
      <c r="I2763">
        <v>0.64500000000000002</v>
      </c>
      <c r="J2763">
        <v>0.88300000000000001</v>
      </c>
      <c r="K2763">
        <v>1.1020000000000001</v>
      </c>
      <c r="L2763">
        <v>1.321</v>
      </c>
      <c r="M2763">
        <v>1.649</v>
      </c>
    </row>
    <row r="2764" spans="1:13" x14ac:dyDescent="0.3">
      <c r="A2764">
        <v>2003</v>
      </c>
      <c r="B2764">
        <v>3.5799999999999998E-2</v>
      </c>
      <c r="C2764">
        <v>8.5999999999999993E-2</v>
      </c>
      <c r="D2764">
        <v>0.11700000000000001</v>
      </c>
      <c r="E2764">
        <v>0.186</v>
      </c>
      <c r="F2764">
        <v>0.245</v>
      </c>
      <c r="G2764">
        <v>0.307</v>
      </c>
      <c r="H2764">
        <v>0.4</v>
      </c>
      <c r="I2764">
        <v>0.56399999999999995</v>
      </c>
      <c r="J2764">
        <v>0.76800000000000002</v>
      </c>
      <c r="K2764">
        <v>1.0049999999999999</v>
      </c>
      <c r="L2764">
        <v>1.2090000000000001</v>
      </c>
      <c r="M2764">
        <v>1.5369999999999999</v>
      </c>
    </row>
    <row r="2765" spans="1:13" x14ac:dyDescent="0.3">
      <c r="A2765">
        <v>2004</v>
      </c>
      <c r="B2765">
        <v>3.4099999999999998E-2</v>
      </c>
      <c r="C2765">
        <v>0.08</v>
      </c>
      <c r="D2765">
        <v>0.158</v>
      </c>
      <c r="E2765">
        <v>0.193</v>
      </c>
      <c r="F2765">
        <v>0.247</v>
      </c>
      <c r="G2765">
        <v>0.307</v>
      </c>
      <c r="H2765">
        <v>0.38700000000000001</v>
      </c>
      <c r="I2765">
        <v>0.52800000000000002</v>
      </c>
      <c r="J2765">
        <v>0.7</v>
      </c>
      <c r="K2765">
        <v>0.89700000000000002</v>
      </c>
      <c r="L2765">
        <v>1.087</v>
      </c>
      <c r="M2765">
        <v>1.5409999999999999</v>
      </c>
    </row>
    <row r="2766" spans="1:13" x14ac:dyDescent="0.3">
      <c r="A2766">
        <v>2005</v>
      </c>
      <c r="B2766">
        <v>2.9100000000000001E-2</v>
      </c>
      <c r="C2766">
        <v>7.4999999999999997E-2</v>
      </c>
      <c r="D2766">
        <v>0.113</v>
      </c>
      <c r="E2766">
        <v>0.19600000000000001</v>
      </c>
      <c r="F2766">
        <v>0.25900000000000001</v>
      </c>
      <c r="G2766">
        <v>0.318</v>
      </c>
      <c r="H2766">
        <v>0.39900000000000002</v>
      </c>
      <c r="I2766">
        <v>0.51700000000000002</v>
      </c>
      <c r="J2766">
        <v>0.64100000000000001</v>
      </c>
      <c r="K2766">
        <v>0.76700000000000002</v>
      </c>
      <c r="L2766">
        <v>0.91800000000000004</v>
      </c>
      <c r="M2766">
        <v>1.296</v>
      </c>
    </row>
    <row r="2767" spans="1:13" x14ac:dyDescent="0.3">
      <c r="A2767">
        <v>2006</v>
      </c>
      <c r="B2767">
        <v>3.2800000000000003E-2</v>
      </c>
      <c r="C2767">
        <v>7.5999999999999998E-2</v>
      </c>
      <c r="D2767">
        <v>0.11600000000000001</v>
      </c>
      <c r="E2767">
        <v>0.14099999999999999</v>
      </c>
      <c r="F2767">
        <v>0.26100000000000001</v>
      </c>
      <c r="G2767">
        <v>0.35</v>
      </c>
      <c r="H2767">
        <v>0.41899999999999998</v>
      </c>
      <c r="I2767">
        <v>0.51600000000000001</v>
      </c>
      <c r="J2767">
        <v>0.63100000000000001</v>
      </c>
      <c r="K2767">
        <v>0.752</v>
      </c>
      <c r="L2767">
        <v>0.92400000000000004</v>
      </c>
      <c r="M2767">
        <v>1.2629999999999999</v>
      </c>
    </row>
    <row r="2768" spans="1:13" x14ac:dyDescent="0.3">
      <c r="A2768">
        <v>2007</v>
      </c>
      <c r="B2768">
        <v>8.6300000000000002E-2</v>
      </c>
      <c r="C2768">
        <v>7.3999999999999996E-2</v>
      </c>
      <c r="D2768">
        <v>0.121</v>
      </c>
      <c r="E2768">
        <v>0.17199999999999999</v>
      </c>
      <c r="F2768">
        <v>0.22600000000000001</v>
      </c>
      <c r="G2768">
        <v>0.33100000000000002</v>
      </c>
      <c r="H2768">
        <v>0.43099999999999999</v>
      </c>
      <c r="I2768">
        <v>0.51</v>
      </c>
      <c r="J2768">
        <v>0.621</v>
      </c>
      <c r="K2768">
        <v>0.75600000000000001</v>
      </c>
      <c r="L2768">
        <v>0.90300000000000002</v>
      </c>
      <c r="M2768">
        <v>1.177</v>
      </c>
    </row>
    <row r="2769" spans="1:13" x14ac:dyDescent="0.3">
      <c r="A2769">
        <v>2008</v>
      </c>
      <c r="B2769">
        <v>3.5799999999999998E-2</v>
      </c>
      <c r="C2769">
        <v>4.8300000000000003E-2</v>
      </c>
      <c r="D2769">
        <v>6.88E-2</v>
      </c>
      <c r="E2769">
        <v>0.18579999999999999</v>
      </c>
      <c r="F2769">
        <v>0.25380000000000003</v>
      </c>
      <c r="G2769">
        <v>0.31240000000000001</v>
      </c>
      <c r="H2769">
        <v>0.41560000000000002</v>
      </c>
      <c r="I2769">
        <v>0.51519999999999999</v>
      </c>
      <c r="J2769">
        <v>0.60529999999999995</v>
      </c>
      <c r="K2769">
        <v>0.71919999999999995</v>
      </c>
      <c r="L2769">
        <v>0.86129999999999995</v>
      </c>
      <c r="M2769">
        <v>1.1479999999999999</v>
      </c>
    </row>
    <row r="2770" spans="1:13" x14ac:dyDescent="0.3">
      <c r="A2770">
        <v>2009</v>
      </c>
      <c r="B2770">
        <v>1.38E-2</v>
      </c>
      <c r="C2770">
        <v>4.53E-2</v>
      </c>
      <c r="D2770">
        <v>0.109</v>
      </c>
      <c r="E2770">
        <v>0.14230000000000001</v>
      </c>
      <c r="F2770">
        <v>0.253</v>
      </c>
      <c r="G2770">
        <v>0.32990000000000003</v>
      </c>
      <c r="H2770">
        <v>0.41120000000000001</v>
      </c>
      <c r="I2770">
        <v>0.53159999999999996</v>
      </c>
      <c r="J2770">
        <v>0.625</v>
      </c>
      <c r="K2770">
        <v>0.76429999999999998</v>
      </c>
      <c r="L2770">
        <v>0.88600000000000001</v>
      </c>
      <c r="M2770">
        <v>1.1439999999999999</v>
      </c>
    </row>
    <row r="2771" spans="1:13" x14ac:dyDescent="0.3">
      <c r="A2771">
        <v>2010</v>
      </c>
      <c r="B2771">
        <v>1.38E-2</v>
      </c>
      <c r="C2771">
        <v>5.21E-2</v>
      </c>
      <c r="D2771">
        <v>0.1013</v>
      </c>
      <c r="E2771">
        <v>0.17469999999999999</v>
      </c>
      <c r="F2771">
        <v>0.23649999999999999</v>
      </c>
      <c r="G2771">
        <v>0.31330000000000002</v>
      </c>
      <c r="H2771">
        <v>0.41489999999999999</v>
      </c>
      <c r="I2771">
        <v>0.53859999999999997</v>
      </c>
      <c r="J2771">
        <v>0.64880000000000004</v>
      </c>
      <c r="K2771">
        <v>0.7873</v>
      </c>
      <c r="L2771">
        <v>0.96350000000000002</v>
      </c>
      <c r="M2771">
        <v>1.4730000000000001</v>
      </c>
    </row>
    <row r="2772" spans="1:13" x14ac:dyDescent="0.3">
      <c r="A2772">
        <v>2011</v>
      </c>
      <c r="B2772">
        <v>1.9300000000000001E-2</v>
      </c>
      <c r="C2772">
        <v>6.6699999999999995E-2</v>
      </c>
      <c r="D2772">
        <v>0.10059999999999999</v>
      </c>
      <c r="E2772">
        <v>0.19009999999999999</v>
      </c>
      <c r="F2772">
        <v>0.28720000000000001</v>
      </c>
      <c r="G2772">
        <v>0.35320000000000001</v>
      </c>
      <c r="H2772">
        <v>0.46639999999999998</v>
      </c>
      <c r="I2772">
        <v>0.61299999999999999</v>
      </c>
      <c r="J2772">
        <v>0.77349999999999997</v>
      </c>
      <c r="K2772">
        <v>0.92259999999999998</v>
      </c>
      <c r="L2772">
        <v>1.1733</v>
      </c>
      <c r="M2772">
        <v>1.514</v>
      </c>
    </row>
    <row r="2773" spans="1:13" x14ac:dyDescent="0.3">
      <c r="A2773">
        <v>2012</v>
      </c>
      <c r="B2773">
        <v>7.3000000000000001E-3</v>
      </c>
      <c r="C2773">
        <v>1.4E-2</v>
      </c>
      <c r="D2773">
        <v>8.1500000000000003E-2</v>
      </c>
      <c r="E2773">
        <v>0.20180000000000001</v>
      </c>
      <c r="F2773">
        <v>0.26350000000000001</v>
      </c>
      <c r="G2773">
        <v>0.3528</v>
      </c>
      <c r="H2773">
        <v>0.4758</v>
      </c>
      <c r="I2773">
        <v>0.55789999999999995</v>
      </c>
      <c r="J2773">
        <v>0.71050000000000002</v>
      </c>
      <c r="K2773">
        <v>0.91169999999999995</v>
      </c>
      <c r="L2773">
        <v>1.1462000000000001</v>
      </c>
      <c r="M2773">
        <v>1.6</v>
      </c>
    </row>
    <row r="2774" spans="1:13" x14ac:dyDescent="0.3">
      <c r="A2774" t="s">
        <v>171</v>
      </c>
    </row>
    <row r="2775" spans="1:13" x14ac:dyDescent="0.3">
      <c r="A2775">
        <v>1970</v>
      </c>
      <c r="B2775">
        <v>5.1999999999999998E-2</v>
      </c>
      <c r="C2775">
        <v>9.2999999999999999E-2</v>
      </c>
      <c r="D2775">
        <v>0.13100000000000001</v>
      </c>
      <c r="E2775">
        <v>0.17799999999999999</v>
      </c>
      <c r="F2775">
        <v>0.26200000000000001</v>
      </c>
      <c r="G2775">
        <v>0.29399999999999998</v>
      </c>
      <c r="H2775">
        <v>0.34</v>
      </c>
      <c r="I2775">
        <v>0.39600000000000002</v>
      </c>
      <c r="J2775">
        <v>0.54900000000000004</v>
      </c>
      <c r="K2775">
        <v>0.73799999999999999</v>
      </c>
      <c r="L2775">
        <v>0.98399999999999999</v>
      </c>
      <c r="M2775">
        <v>1.093</v>
      </c>
    </row>
    <row r="2776" spans="1:13" x14ac:dyDescent="0.3">
      <c r="A2776">
        <v>1971</v>
      </c>
      <c r="B2776">
        <v>5.1999999999999998E-2</v>
      </c>
      <c r="C2776">
        <v>9.2999999999999999E-2</v>
      </c>
      <c r="D2776">
        <v>0.13100000000000001</v>
      </c>
      <c r="E2776">
        <v>0.17799999999999999</v>
      </c>
      <c r="F2776">
        <v>0.26200000000000001</v>
      </c>
      <c r="G2776">
        <v>0.29399999999999998</v>
      </c>
      <c r="H2776">
        <v>0.34</v>
      </c>
      <c r="I2776">
        <v>0.39600000000000002</v>
      </c>
      <c r="J2776">
        <v>0.54900000000000004</v>
      </c>
      <c r="K2776">
        <v>0.73799999999999999</v>
      </c>
      <c r="L2776">
        <v>0.98399999999999999</v>
      </c>
      <c r="M2776">
        <v>1.093</v>
      </c>
    </row>
    <row r="2777" spans="1:13" x14ac:dyDescent="0.3">
      <c r="A2777">
        <v>1972</v>
      </c>
      <c r="B2777">
        <v>5.1999999999999998E-2</v>
      </c>
      <c r="C2777">
        <v>9.2999999999999999E-2</v>
      </c>
      <c r="D2777">
        <v>0.13100000000000001</v>
      </c>
      <c r="E2777">
        <v>0.17799999999999999</v>
      </c>
      <c r="F2777">
        <v>0.26200000000000001</v>
      </c>
      <c r="G2777">
        <v>0.29399999999999998</v>
      </c>
      <c r="H2777">
        <v>0.34</v>
      </c>
      <c r="I2777">
        <v>0.39600000000000002</v>
      </c>
      <c r="J2777">
        <v>0.54900000000000004</v>
      </c>
      <c r="K2777">
        <v>0.73799999999999999</v>
      </c>
      <c r="L2777">
        <v>0.98399999999999999</v>
      </c>
      <c r="M2777">
        <v>1.093</v>
      </c>
    </row>
    <row r="2778" spans="1:13" x14ac:dyDescent="0.3">
      <c r="A2778">
        <v>1973</v>
      </c>
      <c r="B2778">
        <v>5.1999999999999998E-2</v>
      </c>
      <c r="C2778">
        <v>9.2999999999999999E-2</v>
      </c>
      <c r="D2778">
        <v>0.13100000000000001</v>
      </c>
      <c r="E2778">
        <v>0.17799999999999999</v>
      </c>
      <c r="F2778">
        <v>0.26200000000000001</v>
      </c>
      <c r="G2778">
        <v>0.29399999999999998</v>
      </c>
      <c r="H2778">
        <v>0.34</v>
      </c>
      <c r="I2778">
        <v>0.39600000000000002</v>
      </c>
      <c r="J2778">
        <v>0.54900000000000004</v>
      </c>
      <c r="K2778">
        <v>0.73799999999999999</v>
      </c>
      <c r="L2778">
        <v>0.98399999999999999</v>
      </c>
      <c r="M2778">
        <v>1.093</v>
      </c>
    </row>
    <row r="2779" spans="1:13" x14ac:dyDescent="0.3">
      <c r="A2779">
        <v>1974</v>
      </c>
      <c r="B2779">
        <v>5.1999999999999998E-2</v>
      </c>
      <c r="C2779">
        <v>9.2999999999999999E-2</v>
      </c>
      <c r="D2779">
        <v>0.13100000000000001</v>
      </c>
      <c r="E2779">
        <v>0.17799999999999999</v>
      </c>
      <c r="F2779">
        <v>0.26200000000000001</v>
      </c>
      <c r="G2779">
        <v>0.29399999999999998</v>
      </c>
      <c r="H2779">
        <v>0.34</v>
      </c>
      <c r="I2779">
        <v>0.39600000000000002</v>
      </c>
      <c r="J2779">
        <v>0.54900000000000004</v>
      </c>
      <c r="K2779">
        <v>0.73799999999999999</v>
      </c>
      <c r="L2779">
        <v>0.98399999999999999</v>
      </c>
      <c r="M2779">
        <v>1.093</v>
      </c>
    </row>
    <row r="2780" spans="1:13" x14ac:dyDescent="0.3">
      <c r="A2780">
        <v>1975</v>
      </c>
      <c r="B2780">
        <v>5.1999999999999998E-2</v>
      </c>
      <c r="C2780">
        <v>9.2999999999999999E-2</v>
      </c>
      <c r="D2780">
        <v>0.13100000000000001</v>
      </c>
      <c r="E2780">
        <v>0.17799999999999999</v>
      </c>
      <c r="F2780">
        <v>0.26200000000000001</v>
      </c>
      <c r="G2780">
        <v>0.29399999999999998</v>
      </c>
      <c r="H2780">
        <v>0.34</v>
      </c>
      <c r="I2780">
        <v>0.39600000000000002</v>
      </c>
      <c r="J2780">
        <v>0.54900000000000004</v>
      </c>
      <c r="K2780">
        <v>0.73799999999999999</v>
      </c>
      <c r="L2780">
        <v>0.98399999999999999</v>
      </c>
      <c r="M2780">
        <v>1.093</v>
      </c>
    </row>
    <row r="2781" spans="1:13" x14ac:dyDescent="0.3">
      <c r="A2781">
        <v>1976</v>
      </c>
      <c r="B2781">
        <v>5.1999999999999998E-2</v>
      </c>
      <c r="C2781">
        <v>7.8E-2</v>
      </c>
      <c r="D2781">
        <v>0.155</v>
      </c>
      <c r="E2781">
        <v>0.214</v>
      </c>
      <c r="F2781">
        <v>0.27500000000000002</v>
      </c>
      <c r="G2781">
        <v>0.33600000000000002</v>
      </c>
      <c r="H2781">
        <v>0.39400000000000002</v>
      </c>
      <c r="I2781">
        <v>0.47199999999999998</v>
      </c>
      <c r="J2781">
        <v>0.63200000000000001</v>
      </c>
      <c r="K2781">
        <v>0.71399999999999997</v>
      </c>
      <c r="L2781">
        <v>0.89800000000000002</v>
      </c>
      <c r="M2781">
        <v>1.538</v>
      </c>
    </row>
    <row r="2782" spans="1:13" x14ac:dyDescent="0.3">
      <c r="A2782">
        <v>1977</v>
      </c>
      <c r="B2782">
        <v>5.4699999999999999E-2</v>
      </c>
      <c r="C2782">
        <v>9.1999999999999998E-2</v>
      </c>
      <c r="D2782">
        <v>0.109</v>
      </c>
      <c r="E2782">
        <v>0.23599999999999999</v>
      </c>
      <c r="F2782">
        <v>0.27500000000000002</v>
      </c>
      <c r="G2782">
        <v>0.314</v>
      </c>
      <c r="H2782">
        <v>0.375</v>
      </c>
      <c r="I2782">
        <v>0.45600000000000002</v>
      </c>
      <c r="J2782">
        <v>0.52100000000000002</v>
      </c>
      <c r="K2782">
        <v>0.73199999999999998</v>
      </c>
      <c r="L2782">
        <v>0.65100000000000002</v>
      </c>
      <c r="M2782">
        <v>1.137</v>
      </c>
    </row>
    <row r="2783" spans="1:13" x14ac:dyDescent="0.3">
      <c r="A2783">
        <v>1978</v>
      </c>
      <c r="B2783">
        <v>5.1999999999999998E-2</v>
      </c>
      <c r="C2783">
        <v>8.4000000000000005E-2</v>
      </c>
      <c r="D2783">
        <v>0.104</v>
      </c>
      <c r="E2783">
        <v>0.14699999999999999</v>
      </c>
      <c r="F2783">
        <v>0.21099999999999999</v>
      </c>
      <c r="G2783">
        <v>0.32700000000000001</v>
      </c>
      <c r="H2783">
        <v>0.39400000000000002</v>
      </c>
      <c r="I2783">
        <v>0.44900000000000001</v>
      </c>
      <c r="J2783">
        <v>0.51400000000000001</v>
      </c>
      <c r="K2783">
        <v>0.58299999999999996</v>
      </c>
      <c r="L2783">
        <v>0.63100000000000001</v>
      </c>
      <c r="M2783">
        <v>1.538</v>
      </c>
    </row>
    <row r="2784" spans="1:13" x14ac:dyDescent="0.3">
      <c r="A2784">
        <v>1979</v>
      </c>
      <c r="B2784">
        <v>5.1999999999999998E-2</v>
      </c>
      <c r="C2784">
        <v>0.108</v>
      </c>
      <c r="D2784">
        <v>0.16</v>
      </c>
      <c r="E2784">
        <v>0.19900000000000001</v>
      </c>
      <c r="F2784">
        <v>0.24099999999999999</v>
      </c>
      <c r="G2784">
        <v>0.30099999999999999</v>
      </c>
      <c r="H2784">
        <v>0.38800000000000001</v>
      </c>
      <c r="I2784">
        <v>0.46600000000000003</v>
      </c>
      <c r="J2784">
        <v>0.58799999999999997</v>
      </c>
      <c r="K2784">
        <v>0.871</v>
      </c>
      <c r="L2784">
        <v>1.2649999999999999</v>
      </c>
      <c r="M2784">
        <v>1.972</v>
      </c>
    </row>
    <row r="2785" spans="1:13" x14ac:dyDescent="0.3">
      <c r="A2785">
        <v>1980</v>
      </c>
      <c r="B2785">
        <v>2.5700000000000001E-2</v>
      </c>
      <c r="C2785">
        <v>0.06</v>
      </c>
      <c r="D2785">
        <v>0.13200000000000001</v>
      </c>
      <c r="E2785">
        <v>0.23100000000000001</v>
      </c>
      <c r="F2785">
        <v>0.27200000000000002</v>
      </c>
      <c r="G2785">
        <v>0.35</v>
      </c>
      <c r="H2785">
        <v>0.44700000000000001</v>
      </c>
      <c r="I2785">
        <v>0.51900000000000002</v>
      </c>
      <c r="J2785">
        <v>0.71599999999999997</v>
      </c>
      <c r="K2785">
        <v>0.82</v>
      </c>
      <c r="L2785">
        <v>1.073</v>
      </c>
      <c r="M2785">
        <v>1.8540000000000001</v>
      </c>
    </row>
    <row r="2786" spans="1:13" x14ac:dyDescent="0.3">
      <c r="A2786">
        <v>1981</v>
      </c>
      <c r="B2786">
        <v>5.1999999999999998E-2</v>
      </c>
      <c r="C2786">
        <v>9.5000000000000001E-2</v>
      </c>
      <c r="D2786">
        <v>0.14899999999999999</v>
      </c>
      <c r="E2786">
        <v>0.24199999999999999</v>
      </c>
      <c r="F2786">
        <v>0.29399999999999998</v>
      </c>
      <c r="G2786">
        <v>0.34</v>
      </c>
      <c r="H2786">
        <v>0.40699999999999997</v>
      </c>
      <c r="I2786">
        <v>0.503</v>
      </c>
      <c r="J2786">
        <v>0.63700000000000001</v>
      </c>
      <c r="K2786">
        <v>0.76500000000000001</v>
      </c>
      <c r="L2786">
        <v>1.1839999999999999</v>
      </c>
      <c r="M2786">
        <v>1.9</v>
      </c>
    </row>
    <row r="2787" spans="1:13" x14ac:dyDescent="0.3">
      <c r="A2787">
        <v>1982</v>
      </c>
      <c r="B2787">
        <v>5.5199999999999999E-2</v>
      </c>
      <c r="C2787">
        <v>8.5000000000000006E-2</v>
      </c>
      <c r="D2787">
        <v>0.16600000000000001</v>
      </c>
      <c r="E2787">
        <v>0.20699999999999999</v>
      </c>
      <c r="F2787">
        <v>0.26900000000000002</v>
      </c>
      <c r="G2787">
        <v>0.32300000000000001</v>
      </c>
      <c r="H2787">
        <v>0.378</v>
      </c>
      <c r="I2787">
        <v>0.47199999999999998</v>
      </c>
      <c r="J2787">
        <v>0.53600000000000003</v>
      </c>
      <c r="K2787">
        <v>0.64400000000000002</v>
      </c>
      <c r="L2787">
        <v>0.98699999999999999</v>
      </c>
      <c r="M2787">
        <v>1.1850000000000001</v>
      </c>
    </row>
    <row r="2788" spans="1:13" x14ac:dyDescent="0.3">
      <c r="A2788">
        <v>1983</v>
      </c>
      <c r="B2788">
        <v>7.0400000000000004E-2</v>
      </c>
      <c r="C2788">
        <v>9.9000000000000005E-2</v>
      </c>
      <c r="D2788">
        <v>0.122</v>
      </c>
      <c r="E2788">
        <v>0.23</v>
      </c>
      <c r="F2788">
        <v>0.27300000000000002</v>
      </c>
      <c r="G2788">
        <v>0.32</v>
      </c>
      <c r="H2788">
        <v>0.374</v>
      </c>
      <c r="I2788">
        <v>0.46100000000000002</v>
      </c>
      <c r="J2788">
        <v>0.59599999999999997</v>
      </c>
      <c r="K2788">
        <v>0.70899999999999996</v>
      </c>
      <c r="L2788">
        <v>1.196</v>
      </c>
      <c r="M2788">
        <v>1.7689999999999999</v>
      </c>
    </row>
    <row r="2789" spans="1:13" x14ac:dyDescent="0.3">
      <c r="A2789">
        <v>1984</v>
      </c>
      <c r="B2789">
        <v>3.4599999999999999E-2</v>
      </c>
      <c r="C2789">
        <v>0.13500000000000001</v>
      </c>
      <c r="D2789">
        <v>0.154</v>
      </c>
      <c r="E2789">
        <v>0.185</v>
      </c>
      <c r="F2789">
        <v>0.26600000000000001</v>
      </c>
      <c r="G2789">
        <v>0.33</v>
      </c>
      <c r="H2789">
        <v>0.38300000000000001</v>
      </c>
      <c r="I2789">
        <v>0.44900000000000001</v>
      </c>
      <c r="J2789">
        <v>0.57699999999999996</v>
      </c>
      <c r="K2789">
        <v>0.68500000000000005</v>
      </c>
      <c r="L2789">
        <v>1.012</v>
      </c>
      <c r="M2789">
        <v>1.8460000000000001</v>
      </c>
    </row>
    <row r="2790" spans="1:13" x14ac:dyDescent="0.3">
      <c r="A2790">
        <v>1985</v>
      </c>
      <c r="B2790">
        <v>5.7500000000000002E-2</v>
      </c>
      <c r="C2790">
        <v>0.14799999999999999</v>
      </c>
      <c r="D2790">
        <v>0.18099999999999999</v>
      </c>
      <c r="E2790">
        <v>0.223</v>
      </c>
      <c r="F2790">
        <v>0.27</v>
      </c>
      <c r="G2790">
        <v>0.33900000000000002</v>
      </c>
      <c r="H2790">
        <v>0.39800000000000002</v>
      </c>
      <c r="I2790">
        <v>0.47299999999999998</v>
      </c>
      <c r="J2790">
        <v>0.57299999999999995</v>
      </c>
      <c r="K2790">
        <v>0.79600000000000004</v>
      </c>
      <c r="L2790">
        <v>1.3759999999999999</v>
      </c>
      <c r="M2790">
        <v>1.647</v>
      </c>
    </row>
    <row r="2791" spans="1:13" x14ac:dyDescent="0.3">
      <c r="A2791">
        <v>1986</v>
      </c>
      <c r="B2791">
        <v>7.2700000000000001E-2</v>
      </c>
      <c r="C2791">
        <v>7.4999999999999997E-2</v>
      </c>
      <c r="D2791">
        <v>0.17199999999999999</v>
      </c>
      <c r="E2791">
        <v>0.247</v>
      </c>
      <c r="F2791">
        <v>0.28599999999999998</v>
      </c>
      <c r="G2791">
        <v>0.34599999999999997</v>
      </c>
      <c r="H2791">
        <v>0.42699999999999999</v>
      </c>
      <c r="I2791">
        <v>0.51800000000000002</v>
      </c>
      <c r="J2791">
        <v>0.64</v>
      </c>
      <c r="K2791">
        <v>0.84399999999999997</v>
      </c>
      <c r="L2791">
        <v>1.351</v>
      </c>
      <c r="M2791">
        <v>2.11</v>
      </c>
    </row>
    <row r="2792" spans="1:13" x14ac:dyDescent="0.3">
      <c r="A2792">
        <v>1987</v>
      </c>
      <c r="B2792">
        <v>7.5999999999999998E-2</v>
      </c>
      <c r="C2792">
        <v>0.11700000000000001</v>
      </c>
      <c r="D2792">
        <v>0.14000000000000001</v>
      </c>
      <c r="E2792">
        <v>0.191</v>
      </c>
      <c r="F2792">
        <v>0.27</v>
      </c>
      <c r="G2792">
        <v>0.35699999999999998</v>
      </c>
      <c r="H2792">
        <v>0.434</v>
      </c>
      <c r="I2792">
        <v>0.503</v>
      </c>
      <c r="J2792">
        <v>0.57699999999999996</v>
      </c>
      <c r="K2792">
        <v>0.68899999999999995</v>
      </c>
      <c r="L2792">
        <v>1.089</v>
      </c>
      <c r="M2792">
        <v>1.9790000000000001</v>
      </c>
    </row>
    <row r="2793" spans="1:13" x14ac:dyDescent="0.3">
      <c r="A2793">
        <v>1988</v>
      </c>
      <c r="B2793">
        <v>0.1003</v>
      </c>
      <c r="C2793">
        <v>0.124</v>
      </c>
      <c r="D2793">
        <v>0.159</v>
      </c>
      <c r="E2793">
        <v>0.19700000000000001</v>
      </c>
      <c r="F2793">
        <v>0.23300000000000001</v>
      </c>
      <c r="G2793">
        <v>0.34200000000000003</v>
      </c>
      <c r="H2793">
        <v>0.44400000000000001</v>
      </c>
      <c r="I2793">
        <v>0.51200000000000001</v>
      </c>
      <c r="J2793">
        <v>0.58799999999999997</v>
      </c>
      <c r="K2793">
        <v>0.75</v>
      </c>
      <c r="L2793">
        <v>1.012</v>
      </c>
      <c r="M2793">
        <v>1.3720000000000001</v>
      </c>
    </row>
    <row r="2794" spans="1:13" x14ac:dyDescent="0.3">
      <c r="A2794">
        <v>1989</v>
      </c>
      <c r="B2794">
        <v>5.1999999999999998E-2</v>
      </c>
      <c r="C2794">
        <v>0.10299999999999999</v>
      </c>
      <c r="D2794">
        <v>0.22</v>
      </c>
      <c r="E2794">
        <v>0.24099999999999999</v>
      </c>
      <c r="F2794">
        <v>0.27800000000000002</v>
      </c>
      <c r="G2794">
        <v>0.33900000000000002</v>
      </c>
      <c r="H2794">
        <v>0.46700000000000003</v>
      </c>
      <c r="I2794">
        <v>0.58499999999999996</v>
      </c>
      <c r="J2794">
        <v>0.70199999999999996</v>
      </c>
      <c r="K2794">
        <v>0.77900000000000003</v>
      </c>
      <c r="L2794">
        <v>0.88</v>
      </c>
      <c r="M2794">
        <v>1.538</v>
      </c>
    </row>
    <row r="2795" spans="1:13" x14ac:dyDescent="0.3">
      <c r="A2795">
        <v>1990</v>
      </c>
      <c r="B2795">
        <v>6.4399999999999999E-2</v>
      </c>
      <c r="C2795">
        <v>9.0999999999999998E-2</v>
      </c>
      <c r="D2795">
        <v>0.153</v>
      </c>
      <c r="E2795">
        <v>0.26400000000000001</v>
      </c>
      <c r="F2795">
        <v>0.309</v>
      </c>
      <c r="G2795">
        <v>0.373</v>
      </c>
      <c r="H2795">
        <v>0.46100000000000002</v>
      </c>
      <c r="I2795">
        <v>0.58199999999999996</v>
      </c>
      <c r="J2795">
        <v>0.69399999999999995</v>
      </c>
      <c r="K2795">
        <v>0.83499999999999996</v>
      </c>
      <c r="L2795">
        <v>0.97</v>
      </c>
      <c r="M2795">
        <v>1.5980000000000001</v>
      </c>
    </row>
    <row r="2796" spans="1:13" x14ac:dyDescent="0.3">
      <c r="A2796">
        <v>1991</v>
      </c>
      <c r="B2796">
        <v>3.7199999999999997E-2</v>
      </c>
      <c r="C2796">
        <v>0.106</v>
      </c>
      <c r="D2796">
        <v>0.13200000000000001</v>
      </c>
      <c r="E2796">
        <v>0.186</v>
      </c>
      <c r="F2796">
        <v>0.27100000000000002</v>
      </c>
      <c r="G2796">
        <v>0.38100000000000001</v>
      </c>
      <c r="H2796">
        <v>0.45100000000000001</v>
      </c>
      <c r="I2796">
        <v>0.54200000000000004</v>
      </c>
      <c r="J2796">
        <v>0.66700000000000004</v>
      </c>
      <c r="K2796">
        <v>0.78700000000000003</v>
      </c>
      <c r="L2796">
        <v>0.90100000000000002</v>
      </c>
      <c r="M2796">
        <v>1.0529999999999999</v>
      </c>
    </row>
    <row r="2797" spans="1:13" x14ac:dyDescent="0.3">
      <c r="A2797">
        <v>1992</v>
      </c>
      <c r="B2797">
        <v>6.2600000000000003E-2</v>
      </c>
      <c r="C2797">
        <v>8.3000000000000004E-2</v>
      </c>
      <c r="D2797">
        <v>0.11799999999999999</v>
      </c>
      <c r="E2797">
        <v>0.17699999999999999</v>
      </c>
      <c r="F2797">
        <v>0.23899999999999999</v>
      </c>
      <c r="G2797">
        <v>0.27500000000000002</v>
      </c>
      <c r="H2797">
        <v>0.40899999999999997</v>
      </c>
      <c r="I2797">
        <v>0.52400000000000002</v>
      </c>
      <c r="J2797">
        <v>0.59399999999999997</v>
      </c>
      <c r="K2797">
        <v>0.70899999999999996</v>
      </c>
      <c r="L2797">
        <v>0.85099999999999998</v>
      </c>
      <c r="M2797">
        <v>1.046</v>
      </c>
    </row>
    <row r="2798" spans="1:13" x14ac:dyDescent="0.3">
      <c r="A2798">
        <v>1993</v>
      </c>
      <c r="B2798">
        <v>1.0999999999999999E-2</v>
      </c>
      <c r="C2798">
        <v>8.8999999999999996E-2</v>
      </c>
      <c r="D2798">
        <v>0.121</v>
      </c>
      <c r="E2798">
        <v>0.18099999999999999</v>
      </c>
      <c r="F2798">
        <v>0.246</v>
      </c>
      <c r="G2798">
        <v>0.32</v>
      </c>
      <c r="H2798">
        <v>0.40799999999999997</v>
      </c>
      <c r="I2798">
        <v>0.57899999999999996</v>
      </c>
      <c r="J2798">
        <v>0.71899999999999997</v>
      </c>
      <c r="K2798">
        <v>0.85299999999999998</v>
      </c>
      <c r="L2798">
        <v>0.96499999999999997</v>
      </c>
      <c r="M2798">
        <v>1.1739999999999999</v>
      </c>
    </row>
    <row r="2799" spans="1:13" x14ac:dyDescent="0.3">
      <c r="A2799">
        <v>1994</v>
      </c>
      <c r="B2799">
        <v>4.1200000000000001E-2</v>
      </c>
      <c r="C2799">
        <v>8.4000000000000005E-2</v>
      </c>
      <c r="D2799">
        <v>0.112</v>
      </c>
      <c r="E2799">
        <v>0.224</v>
      </c>
      <c r="F2799">
        <v>0.27</v>
      </c>
      <c r="G2799">
        <v>0.33600000000000002</v>
      </c>
      <c r="H2799">
        <v>0.46200000000000002</v>
      </c>
      <c r="I2799">
        <v>0.64300000000000002</v>
      </c>
      <c r="J2799">
        <v>0.80800000000000005</v>
      </c>
      <c r="K2799">
        <v>0.86799999999999999</v>
      </c>
      <c r="L2799">
        <v>1.0580000000000001</v>
      </c>
      <c r="M2799">
        <v>1.421</v>
      </c>
    </row>
    <row r="2800" spans="1:13" x14ac:dyDescent="0.3">
      <c r="A2800">
        <v>1995</v>
      </c>
      <c r="B2800">
        <v>7.0000000000000007E-2</v>
      </c>
      <c r="C2800">
        <v>9.8000000000000004E-2</v>
      </c>
      <c r="D2800">
        <v>0.14499999999999999</v>
      </c>
      <c r="E2800">
        <v>0.192</v>
      </c>
      <c r="F2800">
        <v>0.27</v>
      </c>
      <c r="G2800">
        <v>0.34</v>
      </c>
      <c r="H2800">
        <v>0.42899999999999999</v>
      </c>
      <c r="I2800">
        <v>0.57699999999999996</v>
      </c>
      <c r="J2800">
        <v>0.80700000000000005</v>
      </c>
      <c r="K2800">
        <v>0.96499999999999997</v>
      </c>
      <c r="L2800">
        <v>1.115</v>
      </c>
      <c r="M2800">
        <v>1.367</v>
      </c>
    </row>
    <row r="2801" spans="1:13" x14ac:dyDescent="0.3">
      <c r="A2801">
        <v>1996</v>
      </c>
      <c r="B2801">
        <v>6.1199999999999997E-2</v>
      </c>
      <c r="C2801">
        <v>9.1999999999999998E-2</v>
      </c>
      <c r="D2801">
        <v>0.151</v>
      </c>
      <c r="E2801">
        <v>0.191</v>
      </c>
      <c r="F2801">
        <v>0.28000000000000003</v>
      </c>
      <c r="G2801">
        <v>0.35199999999999998</v>
      </c>
      <c r="H2801">
        <v>0.52400000000000002</v>
      </c>
      <c r="I2801">
        <v>0.68300000000000005</v>
      </c>
      <c r="J2801">
        <v>0.94499999999999995</v>
      </c>
      <c r="K2801">
        <v>1.216</v>
      </c>
      <c r="L2801">
        <v>1.4259999999999999</v>
      </c>
      <c r="M2801">
        <v>1.4770000000000001</v>
      </c>
    </row>
    <row r="2802" spans="1:13" x14ac:dyDescent="0.3">
      <c r="A2802">
        <v>1997</v>
      </c>
      <c r="B2802">
        <v>0.10440000000000001</v>
      </c>
      <c r="C2802">
        <v>0.106</v>
      </c>
      <c r="D2802">
        <v>0.14599999999999999</v>
      </c>
      <c r="E2802">
        <v>0.20100000000000001</v>
      </c>
      <c r="F2802">
        <v>0.26</v>
      </c>
      <c r="G2802">
        <v>0.35499999999999998</v>
      </c>
      <c r="H2802">
        <v>0.495</v>
      </c>
      <c r="I2802">
        <v>0.68300000000000005</v>
      </c>
      <c r="J2802">
        <v>0.88400000000000001</v>
      </c>
      <c r="K2802">
        <v>1.0880000000000001</v>
      </c>
      <c r="L2802">
        <v>1.4670000000000001</v>
      </c>
      <c r="M2802">
        <v>1.647</v>
      </c>
    </row>
    <row r="2803" spans="1:13" x14ac:dyDescent="0.3">
      <c r="A2803">
        <v>1998</v>
      </c>
      <c r="B2803">
        <v>8.4099999999999994E-2</v>
      </c>
      <c r="C2803">
        <v>0.128</v>
      </c>
      <c r="D2803">
        <v>0.13800000000000001</v>
      </c>
      <c r="E2803">
        <v>0.17799999999999999</v>
      </c>
      <c r="F2803">
        <v>0.248</v>
      </c>
      <c r="G2803">
        <v>0.34</v>
      </c>
      <c r="H2803">
        <v>0.54500000000000004</v>
      </c>
      <c r="I2803">
        <v>0.80600000000000005</v>
      </c>
      <c r="J2803">
        <v>1.0349999999999999</v>
      </c>
      <c r="K2803">
        <v>1.246</v>
      </c>
      <c r="L2803">
        <v>1.4119999999999999</v>
      </c>
      <c r="M2803">
        <v>1.655</v>
      </c>
    </row>
    <row r="2804" spans="1:13" x14ac:dyDescent="0.3">
      <c r="A2804">
        <v>1999</v>
      </c>
      <c r="B2804">
        <v>8.9499999999999996E-2</v>
      </c>
      <c r="C2804">
        <v>0.109</v>
      </c>
      <c r="D2804">
        <v>0.13400000000000001</v>
      </c>
      <c r="E2804">
        <v>0.17399999999999999</v>
      </c>
      <c r="F2804">
        <v>0.25</v>
      </c>
      <c r="G2804">
        <v>0.33100000000000002</v>
      </c>
      <c r="H2804">
        <v>0.46500000000000002</v>
      </c>
      <c r="I2804">
        <v>0.74199999999999999</v>
      </c>
      <c r="J2804">
        <v>1.0209999999999999</v>
      </c>
      <c r="K2804">
        <v>1.258</v>
      </c>
      <c r="L2804">
        <v>1.3759999999999999</v>
      </c>
      <c r="M2804">
        <v>1.776</v>
      </c>
    </row>
    <row r="2805" spans="1:13" x14ac:dyDescent="0.3">
      <c r="A2805">
        <v>2000</v>
      </c>
      <c r="B2805">
        <v>4.2599999999999999E-2</v>
      </c>
      <c r="C2805">
        <v>6.4000000000000001E-2</v>
      </c>
      <c r="D2805">
        <v>0.16300000000000001</v>
      </c>
      <c r="E2805">
        <v>0.19600000000000001</v>
      </c>
      <c r="F2805">
        <v>0.255</v>
      </c>
      <c r="G2805">
        <v>0.34599999999999997</v>
      </c>
      <c r="H2805">
        <v>0.46600000000000003</v>
      </c>
      <c r="I2805">
        <v>0.75600000000000001</v>
      </c>
      <c r="J2805">
        <v>0.999</v>
      </c>
      <c r="K2805">
        <v>1.141</v>
      </c>
      <c r="L2805">
        <v>1.228</v>
      </c>
      <c r="M2805">
        <v>1.5629999999999999</v>
      </c>
    </row>
    <row r="2806" spans="1:13" x14ac:dyDescent="0.3">
      <c r="A2806">
        <v>2001</v>
      </c>
      <c r="B2806">
        <v>6.5600000000000006E-2</v>
      </c>
      <c r="C2806">
        <v>9.8000000000000004E-2</v>
      </c>
      <c r="D2806">
        <v>0.122</v>
      </c>
      <c r="E2806">
        <v>0.17899999999999999</v>
      </c>
      <c r="F2806">
        <v>0.25800000000000001</v>
      </c>
      <c r="G2806">
        <v>0.32500000000000001</v>
      </c>
      <c r="H2806">
        <v>0.46100000000000002</v>
      </c>
      <c r="I2806">
        <v>0.61399999999999999</v>
      </c>
      <c r="J2806">
        <v>0.82799999999999996</v>
      </c>
      <c r="K2806">
        <v>1.0740000000000001</v>
      </c>
      <c r="L2806">
        <v>1.36</v>
      </c>
      <c r="M2806">
        <v>1.671</v>
      </c>
    </row>
    <row r="2807" spans="1:13" x14ac:dyDescent="0.3">
      <c r="A2807">
        <v>2002</v>
      </c>
      <c r="B2807">
        <v>3.09E-2</v>
      </c>
      <c r="C2807">
        <v>7.3999999999999996E-2</v>
      </c>
      <c r="D2807">
        <v>0.13</v>
      </c>
      <c r="E2807">
        <v>0.2</v>
      </c>
      <c r="F2807">
        <v>0.25700000000000001</v>
      </c>
      <c r="G2807">
        <v>0.32900000000000001</v>
      </c>
      <c r="H2807">
        <v>0.44500000000000001</v>
      </c>
      <c r="I2807">
        <v>0.64500000000000002</v>
      </c>
      <c r="J2807">
        <v>0.88300000000000001</v>
      </c>
      <c r="K2807">
        <v>1.1020000000000001</v>
      </c>
      <c r="L2807">
        <v>1.321</v>
      </c>
      <c r="M2807">
        <v>1.649</v>
      </c>
    </row>
    <row r="2808" spans="1:13" x14ac:dyDescent="0.3">
      <c r="A2808">
        <v>2003</v>
      </c>
      <c r="B2808">
        <v>3.5799999999999998E-2</v>
      </c>
      <c r="C2808">
        <v>8.5999999999999993E-2</v>
      </c>
      <c r="D2808">
        <v>0.11700000000000001</v>
      </c>
      <c r="E2808">
        <v>0.186</v>
      </c>
      <c r="F2808">
        <v>0.245</v>
      </c>
      <c r="G2808">
        <v>0.307</v>
      </c>
      <c r="H2808">
        <v>0.4</v>
      </c>
      <c r="I2808">
        <v>0.56399999999999995</v>
      </c>
      <c r="J2808">
        <v>0.76800000000000002</v>
      </c>
      <c r="K2808">
        <v>1.0049999999999999</v>
      </c>
      <c r="L2808">
        <v>1.2090000000000001</v>
      </c>
      <c r="M2808">
        <v>1.5369999999999999</v>
      </c>
    </row>
    <row r="2809" spans="1:13" x14ac:dyDescent="0.3">
      <c r="A2809">
        <v>2004</v>
      </c>
      <c r="B2809">
        <v>3.4099999999999998E-2</v>
      </c>
      <c r="C2809">
        <v>0.08</v>
      </c>
      <c r="D2809">
        <v>0.158</v>
      </c>
      <c r="E2809">
        <v>0.193</v>
      </c>
      <c r="F2809">
        <v>0.247</v>
      </c>
      <c r="G2809">
        <v>0.307</v>
      </c>
      <c r="H2809">
        <v>0.38700000000000001</v>
      </c>
      <c r="I2809">
        <v>0.52800000000000002</v>
      </c>
      <c r="J2809">
        <v>0.7</v>
      </c>
      <c r="K2809">
        <v>0.89700000000000002</v>
      </c>
      <c r="L2809">
        <v>1.087</v>
      </c>
      <c r="M2809">
        <v>1.5409999999999999</v>
      </c>
    </row>
    <row r="2810" spans="1:13" x14ac:dyDescent="0.3">
      <c r="A2810">
        <v>2005</v>
      </c>
      <c r="B2810">
        <v>2.9100000000000001E-2</v>
      </c>
      <c r="C2810">
        <v>7.4999999999999997E-2</v>
      </c>
      <c r="D2810">
        <v>0.113</v>
      </c>
      <c r="E2810">
        <v>0.19600000000000001</v>
      </c>
      <c r="F2810">
        <v>0.25900000000000001</v>
      </c>
      <c r="G2810">
        <v>0.318</v>
      </c>
      <c r="H2810">
        <v>0.39900000000000002</v>
      </c>
      <c r="I2810">
        <v>0.51700000000000002</v>
      </c>
      <c r="J2810">
        <v>0.64100000000000001</v>
      </c>
      <c r="K2810">
        <v>0.76700000000000002</v>
      </c>
      <c r="L2810">
        <v>0.91800000000000004</v>
      </c>
      <c r="M2810">
        <v>1.296</v>
      </c>
    </row>
    <row r="2811" spans="1:13" x14ac:dyDescent="0.3">
      <c r="A2811">
        <v>2006</v>
      </c>
      <c r="B2811">
        <v>3.2800000000000003E-2</v>
      </c>
      <c r="C2811">
        <v>7.5999999999999998E-2</v>
      </c>
      <c r="D2811">
        <v>0.11600000000000001</v>
      </c>
      <c r="E2811">
        <v>0.14099999999999999</v>
      </c>
      <c r="F2811">
        <v>0.26100000000000001</v>
      </c>
      <c r="G2811">
        <v>0.35</v>
      </c>
      <c r="H2811">
        <v>0.41899999999999998</v>
      </c>
      <c r="I2811">
        <v>0.51600000000000001</v>
      </c>
      <c r="J2811">
        <v>0.63100000000000001</v>
      </c>
      <c r="K2811">
        <v>0.752</v>
      </c>
      <c r="L2811">
        <v>0.92400000000000004</v>
      </c>
      <c r="M2811">
        <v>1.2629999999999999</v>
      </c>
    </row>
    <row r="2812" spans="1:13" x14ac:dyDescent="0.3">
      <c r="A2812">
        <v>2007</v>
      </c>
      <c r="B2812">
        <v>8.6300000000000002E-2</v>
      </c>
      <c r="C2812">
        <v>7.3999999999999996E-2</v>
      </c>
      <c r="D2812">
        <v>0.121</v>
      </c>
      <c r="E2812">
        <v>0.17199999999999999</v>
      </c>
      <c r="F2812">
        <v>0.22600000000000001</v>
      </c>
      <c r="G2812">
        <v>0.33100000000000002</v>
      </c>
      <c r="H2812">
        <v>0.43099999999999999</v>
      </c>
      <c r="I2812">
        <v>0.51</v>
      </c>
      <c r="J2812">
        <v>0.621</v>
      </c>
      <c r="K2812">
        <v>0.75600000000000001</v>
      </c>
      <c r="L2812">
        <v>0.90300000000000002</v>
      </c>
      <c r="M2812">
        <v>1.177</v>
      </c>
    </row>
    <row r="2813" spans="1:13" x14ac:dyDescent="0.3">
      <c r="A2813">
        <v>2008</v>
      </c>
      <c r="B2813">
        <v>3.5799999999999998E-2</v>
      </c>
      <c r="C2813">
        <v>4.8300000000000003E-2</v>
      </c>
      <c r="D2813">
        <v>6.88E-2</v>
      </c>
      <c r="E2813">
        <v>0.18579999999999999</v>
      </c>
      <c r="F2813">
        <v>0.25380000000000003</v>
      </c>
      <c r="G2813">
        <v>0.31240000000000001</v>
      </c>
      <c r="H2813">
        <v>0.41560000000000002</v>
      </c>
      <c r="I2813">
        <v>0.51519999999999999</v>
      </c>
      <c r="J2813">
        <v>0.60529999999999995</v>
      </c>
      <c r="K2813">
        <v>0.71919999999999995</v>
      </c>
      <c r="L2813">
        <v>0.86129999999999995</v>
      </c>
      <c r="M2813">
        <v>1.1479999999999999</v>
      </c>
    </row>
    <row r="2814" spans="1:13" x14ac:dyDescent="0.3">
      <c r="A2814">
        <v>2009</v>
      </c>
      <c r="B2814">
        <v>1.38E-2</v>
      </c>
      <c r="C2814">
        <v>4.53E-2</v>
      </c>
      <c r="D2814">
        <v>0.109</v>
      </c>
      <c r="E2814">
        <v>0.14230000000000001</v>
      </c>
      <c r="F2814">
        <v>0.253</v>
      </c>
      <c r="G2814">
        <v>0.32990000000000003</v>
      </c>
      <c r="H2814">
        <v>0.41120000000000001</v>
      </c>
      <c r="I2814">
        <v>0.53159999999999996</v>
      </c>
      <c r="J2814">
        <v>0.625</v>
      </c>
      <c r="K2814">
        <v>0.76429999999999998</v>
      </c>
      <c r="L2814">
        <v>0.88600000000000001</v>
      </c>
      <c r="M2814">
        <v>1.1439999999999999</v>
      </c>
    </row>
    <row r="2815" spans="1:13" x14ac:dyDescent="0.3">
      <c r="A2815">
        <v>2010</v>
      </c>
      <c r="B2815">
        <v>1.38E-2</v>
      </c>
      <c r="C2815">
        <v>5.21E-2</v>
      </c>
      <c r="D2815">
        <v>0.1013</v>
      </c>
      <c r="E2815">
        <v>0.17469999999999999</v>
      </c>
      <c r="F2815">
        <v>0.23649999999999999</v>
      </c>
      <c r="G2815">
        <v>0.31330000000000002</v>
      </c>
      <c r="H2815">
        <v>0.41489999999999999</v>
      </c>
      <c r="I2815">
        <v>0.53859999999999997</v>
      </c>
      <c r="J2815">
        <v>0.64880000000000004</v>
      </c>
      <c r="K2815">
        <v>0.7873</v>
      </c>
      <c r="L2815">
        <v>0.96350000000000002</v>
      </c>
      <c r="M2815">
        <v>1.4730000000000001</v>
      </c>
    </row>
    <row r="2816" spans="1:13" x14ac:dyDescent="0.3">
      <c r="A2816">
        <v>2011</v>
      </c>
      <c r="B2816">
        <v>1.9300000000000001E-2</v>
      </c>
      <c r="C2816">
        <v>6.6699999999999995E-2</v>
      </c>
      <c r="D2816">
        <v>0.10059999999999999</v>
      </c>
      <c r="E2816">
        <v>0.19009999999999999</v>
      </c>
      <c r="F2816">
        <v>0.28720000000000001</v>
      </c>
      <c r="G2816">
        <v>0.35320000000000001</v>
      </c>
      <c r="H2816">
        <v>0.46639999999999998</v>
      </c>
      <c r="I2816">
        <v>0.61299999999999999</v>
      </c>
      <c r="J2816">
        <v>0.77349999999999997</v>
      </c>
      <c r="K2816">
        <v>0.92259999999999998</v>
      </c>
      <c r="L2816">
        <v>1.1733</v>
      </c>
      <c r="M2816">
        <v>1.514</v>
      </c>
    </row>
    <row r="2817" spans="1:13" x14ac:dyDescent="0.3">
      <c r="A2817">
        <v>2012</v>
      </c>
      <c r="B2817">
        <v>7.3000000000000001E-3</v>
      </c>
      <c r="C2817">
        <v>1.4E-2</v>
      </c>
      <c r="D2817">
        <v>8.1500000000000003E-2</v>
      </c>
      <c r="E2817">
        <v>0.20180000000000001</v>
      </c>
      <c r="F2817">
        <v>0.26350000000000001</v>
      </c>
      <c r="G2817">
        <v>0.3528</v>
      </c>
      <c r="H2817">
        <v>0.4758</v>
      </c>
      <c r="I2817">
        <v>0.55789999999999995</v>
      </c>
      <c r="J2817">
        <v>0.71050000000000002</v>
      </c>
      <c r="K2817">
        <v>0.91169999999999995</v>
      </c>
      <c r="L2817">
        <v>1.1462000000000001</v>
      </c>
      <c r="M2817">
        <v>1.6</v>
      </c>
    </row>
    <row r="2818" spans="1:13" x14ac:dyDescent="0.3">
      <c r="A2818" t="s">
        <v>172</v>
      </c>
    </row>
    <row r="2819" spans="1:13" x14ac:dyDescent="0.3">
      <c r="A2819">
        <v>1970</v>
      </c>
      <c r="B2819">
        <v>5.1999999999999998E-2</v>
      </c>
      <c r="C2819">
        <v>9.2999999999999999E-2</v>
      </c>
      <c r="D2819">
        <v>0.13100000000000001</v>
      </c>
      <c r="E2819">
        <v>0.17799999999999999</v>
      </c>
      <c r="F2819">
        <v>0.26200000000000001</v>
      </c>
      <c r="G2819">
        <v>0.29399999999999998</v>
      </c>
      <c r="H2819">
        <v>0.34</v>
      </c>
      <c r="I2819">
        <v>0.39600000000000002</v>
      </c>
      <c r="J2819">
        <v>0.54900000000000004</v>
      </c>
      <c r="K2819">
        <v>0.73799999999999999</v>
      </c>
      <c r="L2819">
        <v>0.98399999999999999</v>
      </c>
      <c r="M2819">
        <v>1.093</v>
      </c>
    </row>
    <row r="2820" spans="1:13" x14ac:dyDescent="0.3">
      <c r="A2820">
        <v>1971</v>
      </c>
      <c r="B2820">
        <v>5.1999999999999998E-2</v>
      </c>
      <c r="C2820">
        <v>9.2999999999999999E-2</v>
      </c>
      <c r="D2820">
        <v>0.13100000000000001</v>
      </c>
      <c r="E2820">
        <v>0.17799999999999999</v>
      </c>
      <c r="F2820">
        <v>0.26200000000000001</v>
      </c>
      <c r="G2820">
        <v>0.29399999999999998</v>
      </c>
      <c r="H2820">
        <v>0.34</v>
      </c>
      <c r="I2820">
        <v>0.39600000000000002</v>
      </c>
      <c r="J2820">
        <v>0.54900000000000004</v>
      </c>
      <c r="K2820">
        <v>0.73799999999999999</v>
      </c>
      <c r="L2820">
        <v>0.98399999999999999</v>
      </c>
      <c r="M2820">
        <v>1.093</v>
      </c>
    </row>
    <row r="2821" spans="1:13" x14ac:dyDescent="0.3">
      <c r="A2821">
        <v>1972</v>
      </c>
      <c r="B2821">
        <v>5.1999999999999998E-2</v>
      </c>
      <c r="C2821">
        <v>9.2999999999999999E-2</v>
      </c>
      <c r="D2821">
        <v>0.13100000000000001</v>
      </c>
      <c r="E2821">
        <v>0.17799999999999999</v>
      </c>
      <c r="F2821">
        <v>0.26200000000000001</v>
      </c>
      <c r="G2821">
        <v>0.29399999999999998</v>
      </c>
      <c r="H2821">
        <v>0.34</v>
      </c>
      <c r="I2821">
        <v>0.39600000000000002</v>
      </c>
      <c r="J2821">
        <v>0.54900000000000004</v>
      </c>
      <c r="K2821">
        <v>0.73799999999999999</v>
      </c>
      <c r="L2821">
        <v>0.98399999999999999</v>
      </c>
      <c r="M2821">
        <v>1.093</v>
      </c>
    </row>
    <row r="2822" spans="1:13" x14ac:dyDescent="0.3">
      <c r="A2822">
        <v>1973</v>
      </c>
      <c r="B2822">
        <v>5.1999999999999998E-2</v>
      </c>
      <c r="C2822">
        <v>9.2999999999999999E-2</v>
      </c>
      <c r="D2822">
        <v>0.13100000000000001</v>
      </c>
      <c r="E2822">
        <v>0.17799999999999999</v>
      </c>
      <c r="F2822">
        <v>0.26200000000000001</v>
      </c>
      <c r="G2822">
        <v>0.29399999999999998</v>
      </c>
      <c r="H2822">
        <v>0.34</v>
      </c>
      <c r="I2822">
        <v>0.39600000000000002</v>
      </c>
      <c r="J2822">
        <v>0.54900000000000004</v>
      </c>
      <c r="K2822">
        <v>0.73799999999999999</v>
      </c>
      <c r="L2822">
        <v>0.98399999999999999</v>
      </c>
      <c r="M2822">
        <v>1.093</v>
      </c>
    </row>
    <row r="2823" spans="1:13" x14ac:dyDescent="0.3">
      <c r="A2823">
        <v>1974</v>
      </c>
      <c r="B2823">
        <v>5.1999999999999998E-2</v>
      </c>
      <c r="C2823">
        <v>9.2999999999999999E-2</v>
      </c>
      <c r="D2823">
        <v>0.13100000000000001</v>
      </c>
      <c r="E2823">
        <v>0.17799999999999999</v>
      </c>
      <c r="F2823">
        <v>0.26200000000000001</v>
      </c>
      <c r="G2823">
        <v>0.29399999999999998</v>
      </c>
      <c r="H2823">
        <v>0.34</v>
      </c>
      <c r="I2823">
        <v>0.39600000000000002</v>
      </c>
      <c r="J2823">
        <v>0.54900000000000004</v>
      </c>
      <c r="K2823">
        <v>0.73799999999999999</v>
      </c>
      <c r="L2823">
        <v>0.98399999999999999</v>
      </c>
      <c r="M2823">
        <v>1.093</v>
      </c>
    </row>
    <row r="2824" spans="1:13" x14ac:dyDescent="0.3">
      <c r="A2824">
        <v>1975</v>
      </c>
      <c r="B2824">
        <v>5.1999999999999998E-2</v>
      </c>
      <c r="C2824">
        <v>9.2999999999999999E-2</v>
      </c>
      <c r="D2824">
        <v>0.13100000000000001</v>
      </c>
      <c r="E2824">
        <v>0.17799999999999999</v>
      </c>
      <c r="F2824">
        <v>0.26200000000000001</v>
      </c>
      <c r="G2824">
        <v>0.29399999999999998</v>
      </c>
      <c r="H2824">
        <v>0.34</v>
      </c>
      <c r="I2824">
        <v>0.39600000000000002</v>
      </c>
      <c r="J2824">
        <v>0.54900000000000004</v>
      </c>
      <c r="K2824">
        <v>0.73799999999999999</v>
      </c>
      <c r="L2824">
        <v>0.98399999999999999</v>
      </c>
      <c r="M2824">
        <v>1.093</v>
      </c>
    </row>
    <row r="2825" spans="1:13" x14ac:dyDescent="0.3">
      <c r="A2825">
        <v>1976</v>
      </c>
      <c r="B2825">
        <v>5.1999999999999998E-2</v>
      </c>
      <c r="C2825">
        <v>7.8E-2</v>
      </c>
      <c r="D2825">
        <v>0.155</v>
      </c>
      <c r="E2825">
        <v>0.214</v>
      </c>
      <c r="F2825">
        <v>0.27500000000000002</v>
      </c>
      <c r="G2825">
        <v>0.33600000000000002</v>
      </c>
      <c r="H2825">
        <v>0.39400000000000002</v>
      </c>
      <c r="I2825">
        <v>0.47199999999999998</v>
      </c>
      <c r="J2825">
        <v>0.63200000000000001</v>
      </c>
      <c r="K2825">
        <v>0.71399999999999997</v>
      </c>
      <c r="L2825">
        <v>0.89800000000000002</v>
      </c>
      <c r="M2825">
        <v>1.538</v>
      </c>
    </row>
    <row r="2826" spans="1:13" x14ac:dyDescent="0.3">
      <c r="A2826">
        <v>1977</v>
      </c>
      <c r="B2826">
        <v>5.4699999999999999E-2</v>
      </c>
      <c r="C2826">
        <v>9.1999999999999998E-2</v>
      </c>
      <c r="D2826">
        <v>0.109</v>
      </c>
      <c r="E2826">
        <v>0.23599999999999999</v>
      </c>
      <c r="F2826">
        <v>0.27500000000000002</v>
      </c>
      <c r="G2826">
        <v>0.314</v>
      </c>
      <c r="H2826">
        <v>0.375</v>
      </c>
      <c r="I2826">
        <v>0.45600000000000002</v>
      </c>
      <c r="J2826">
        <v>0.52100000000000002</v>
      </c>
      <c r="K2826">
        <v>0.73199999999999998</v>
      </c>
      <c r="L2826">
        <v>0.65100000000000002</v>
      </c>
      <c r="M2826">
        <v>1.137</v>
      </c>
    </row>
    <row r="2827" spans="1:13" x14ac:dyDescent="0.3">
      <c r="A2827">
        <v>1978</v>
      </c>
      <c r="B2827">
        <v>5.1999999999999998E-2</v>
      </c>
      <c r="C2827">
        <v>8.4000000000000005E-2</v>
      </c>
      <c r="D2827">
        <v>0.104</v>
      </c>
      <c r="E2827">
        <v>0.14699999999999999</v>
      </c>
      <c r="F2827">
        <v>0.21099999999999999</v>
      </c>
      <c r="G2827">
        <v>0.32700000000000001</v>
      </c>
      <c r="H2827">
        <v>0.39400000000000002</v>
      </c>
      <c r="I2827">
        <v>0.44900000000000001</v>
      </c>
      <c r="J2827">
        <v>0.51400000000000001</v>
      </c>
      <c r="K2827">
        <v>0.58299999999999996</v>
      </c>
      <c r="L2827">
        <v>0.63100000000000001</v>
      </c>
      <c r="M2827">
        <v>1.538</v>
      </c>
    </row>
    <row r="2828" spans="1:13" x14ac:dyDescent="0.3">
      <c r="A2828">
        <v>1979</v>
      </c>
      <c r="B2828">
        <v>5.1999999999999998E-2</v>
      </c>
      <c r="C2828">
        <v>0.108</v>
      </c>
      <c r="D2828">
        <v>0.16</v>
      </c>
      <c r="E2828">
        <v>0.19900000000000001</v>
      </c>
      <c r="F2828">
        <v>0.24099999999999999</v>
      </c>
      <c r="G2828">
        <v>0.30099999999999999</v>
      </c>
      <c r="H2828">
        <v>0.38800000000000001</v>
      </c>
      <c r="I2828">
        <v>0.46600000000000003</v>
      </c>
      <c r="J2828">
        <v>0.58799999999999997</v>
      </c>
      <c r="K2828">
        <v>0.871</v>
      </c>
      <c r="L2828">
        <v>1.2649999999999999</v>
      </c>
      <c r="M2828">
        <v>1.972</v>
      </c>
    </row>
    <row r="2829" spans="1:13" x14ac:dyDescent="0.3">
      <c r="A2829">
        <v>1980</v>
      </c>
      <c r="B2829">
        <v>2.5700000000000001E-2</v>
      </c>
      <c r="C2829">
        <v>0.06</v>
      </c>
      <c r="D2829">
        <v>0.13200000000000001</v>
      </c>
      <c r="E2829">
        <v>0.23100000000000001</v>
      </c>
      <c r="F2829">
        <v>0.27200000000000002</v>
      </c>
      <c r="G2829">
        <v>0.35</v>
      </c>
      <c r="H2829">
        <v>0.44700000000000001</v>
      </c>
      <c r="I2829">
        <v>0.51900000000000002</v>
      </c>
      <c r="J2829">
        <v>0.71599999999999997</v>
      </c>
      <c r="K2829">
        <v>0.82</v>
      </c>
      <c r="L2829">
        <v>1.073</v>
      </c>
      <c r="M2829">
        <v>1.8540000000000001</v>
      </c>
    </row>
    <row r="2830" spans="1:13" x14ac:dyDescent="0.3">
      <c r="A2830">
        <v>1981</v>
      </c>
      <c r="B2830">
        <v>5.1999999999999998E-2</v>
      </c>
      <c r="C2830">
        <v>9.5000000000000001E-2</v>
      </c>
      <c r="D2830">
        <v>0.14899999999999999</v>
      </c>
      <c r="E2830">
        <v>0.24199999999999999</v>
      </c>
      <c r="F2830">
        <v>0.29399999999999998</v>
      </c>
      <c r="G2830">
        <v>0.34</v>
      </c>
      <c r="H2830">
        <v>0.40699999999999997</v>
      </c>
      <c r="I2830">
        <v>0.503</v>
      </c>
      <c r="J2830">
        <v>0.63700000000000001</v>
      </c>
      <c r="K2830">
        <v>0.76500000000000001</v>
      </c>
      <c r="L2830">
        <v>1.1839999999999999</v>
      </c>
      <c r="M2830">
        <v>1.9</v>
      </c>
    </row>
    <row r="2831" spans="1:13" x14ac:dyDescent="0.3">
      <c r="A2831">
        <v>1982</v>
      </c>
      <c r="B2831">
        <v>5.5199999999999999E-2</v>
      </c>
      <c r="C2831">
        <v>8.5000000000000006E-2</v>
      </c>
      <c r="D2831">
        <v>0.16600000000000001</v>
      </c>
      <c r="E2831">
        <v>0.20699999999999999</v>
      </c>
      <c r="F2831">
        <v>0.26900000000000002</v>
      </c>
      <c r="G2831">
        <v>0.32300000000000001</v>
      </c>
      <c r="H2831">
        <v>0.378</v>
      </c>
      <c r="I2831">
        <v>0.47199999999999998</v>
      </c>
      <c r="J2831">
        <v>0.53600000000000003</v>
      </c>
      <c r="K2831">
        <v>0.64400000000000002</v>
      </c>
      <c r="L2831">
        <v>0.98699999999999999</v>
      </c>
      <c r="M2831">
        <v>1.1850000000000001</v>
      </c>
    </row>
    <row r="2832" spans="1:13" x14ac:dyDescent="0.3">
      <c r="A2832">
        <v>1983</v>
      </c>
      <c r="B2832">
        <v>7.0400000000000004E-2</v>
      </c>
      <c r="C2832">
        <v>9.9000000000000005E-2</v>
      </c>
      <c r="D2832">
        <v>0.122</v>
      </c>
      <c r="E2832">
        <v>0.23</v>
      </c>
      <c r="F2832">
        <v>0.27300000000000002</v>
      </c>
      <c r="G2832">
        <v>0.32</v>
      </c>
      <c r="H2832">
        <v>0.374</v>
      </c>
      <c r="I2832">
        <v>0.46100000000000002</v>
      </c>
      <c r="J2832">
        <v>0.59599999999999997</v>
      </c>
      <c r="K2832">
        <v>0.70899999999999996</v>
      </c>
      <c r="L2832">
        <v>1.196</v>
      </c>
      <c r="M2832">
        <v>1.7689999999999999</v>
      </c>
    </row>
    <row r="2833" spans="1:13" x14ac:dyDescent="0.3">
      <c r="A2833">
        <v>1984</v>
      </c>
      <c r="B2833">
        <v>3.4599999999999999E-2</v>
      </c>
      <c r="C2833">
        <v>0.13500000000000001</v>
      </c>
      <c r="D2833">
        <v>0.154</v>
      </c>
      <c r="E2833">
        <v>0.185</v>
      </c>
      <c r="F2833">
        <v>0.26600000000000001</v>
      </c>
      <c r="G2833">
        <v>0.33</v>
      </c>
      <c r="H2833">
        <v>0.38300000000000001</v>
      </c>
      <c r="I2833">
        <v>0.44900000000000001</v>
      </c>
      <c r="J2833">
        <v>0.57699999999999996</v>
      </c>
      <c r="K2833">
        <v>0.68500000000000005</v>
      </c>
      <c r="L2833">
        <v>1.012</v>
      </c>
      <c r="M2833">
        <v>1.8460000000000001</v>
      </c>
    </row>
    <row r="2834" spans="1:13" x14ac:dyDescent="0.3">
      <c r="A2834">
        <v>1985</v>
      </c>
      <c r="B2834">
        <v>5.7500000000000002E-2</v>
      </c>
      <c r="C2834">
        <v>0.14799999999999999</v>
      </c>
      <c r="D2834">
        <v>0.18099999999999999</v>
      </c>
      <c r="E2834">
        <v>0.223</v>
      </c>
      <c r="F2834">
        <v>0.27</v>
      </c>
      <c r="G2834">
        <v>0.33900000000000002</v>
      </c>
      <c r="H2834">
        <v>0.39800000000000002</v>
      </c>
      <c r="I2834">
        <v>0.47299999999999998</v>
      </c>
      <c r="J2834">
        <v>0.57299999999999995</v>
      </c>
      <c r="K2834">
        <v>0.79600000000000004</v>
      </c>
      <c r="L2834">
        <v>1.3759999999999999</v>
      </c>
      <c r="M2834">
        <v>1.647</v>
      </c>
    </row>
    <row r="2835" spans="1:13" x14ac:dyDescent="0.3">
      <c r="A2835">
        <v>1986</v>
      </c>
      <c r="B2835">
        <v>7.2700000000000001E-2</v>
      </c>
      <c r="C2835">
        <v>7.4999999999999997E-2</v>
      </c>
      <c r="D2835">
        <v>0.17199999999999999</v>
      </c>
      <c r="E2835">
        <v>0.247</v>
      </c>
      <c r="F2835">
        <v>0.28599999999999998</v>
      </c>
      <c r="G2835">
        <v>0.34599999999999997</v>
      </c>
      <c r="H2835">
        <v>0.42699999999999999</v>
      </c>
      <c r="I2835">
        <v>0.51800000000000002</v>
      </c>
      <c r="J2835">
        <v>0.64</v>
      </c>
      <c r="K2835">
        <v>0.84399999999999997</v>
      </c>
      <c r="L2835">
        <v>1.351</v>
      </c>
      <c r="M2835">
        <v>2.11</v>
      </c>
    </row>
    <row r="2836" spans="1:13" x14ac:dyDescent="0.3">
      <c r="A2836">
        <v>1987</v>
      </c>
      <c r="B2836">
        <v>7.5999999999999998E-2</v>
      </c>
      <c r="C2836">
        <v>0.11700000000000001</v>
      </c>
      <c r="D2836">
        <v>0.14000000000000001</v>
      </c>
      <c r="E2836">
        <v>0.191</v>
      </c>
      <c r="F2836">
        <v>0.27</v>
      </c>
      <c r="G2836">
        <v>0.35699999999999998</v>
      </c>
      <c r="H2836">
        <v>0.434</v>
      </c>
      <c r="I2836">
        <v>0.503</v>
      </c>
      <c r="J2836">
        <v>0.57699999999999996</v>
      </c>
      <c r="K2836">
        <v>0.68899999999999995</v>
      </c>
      <c r="L2836">
        <v>1.089</v>
      </c>
      <c r="M2836">
        <v>1.9790000000000001</v>
      </c>
    </row>
    <row r="2837" spans="1:13" x14ac:dyDescent="0.3">
      <c r="A2837">
        <v>1988</v>
      </c>
      <c r="B2837">
        <v>0.1003</v>
      </c>
      <c r="C2837">
        <v>0.124</v>
      </c>
      <c r="D2837">
        <v>0.159</v>
      </c>
      <c r="E2837">
        <v>0.19700000000000001</v>
      </c>
      <c r="F2837">
        <v>0.23300000000000001</v>
      </c>
      <c r="G2837">
        <v>0.34200000000000003</v>
      </c>
      <c r="H2837">
        <v>0.44400000000000001</v>
      </c>
      <c r="I2837">
        <v>0.51200000000000001</v>
      </c>
      <c r="J2837">
        <v>0.58799999999999997</v>
      </c>
      <c r="K2837">
        <v>0.75</v>
      </c>
      <c r="L2837">
        <v>1.012</v>
      </c>
      <c r="M2837">
        <v>1.3720000000000001</v>
      </c>
    </row>
    <row r="2838" spans="1:13" x14ac:dyDescent="0.3">
      <c r="A2838">
        <v>1989</v>
      </c>
      <c r="B2838">
        <v>5.1999999999999998E-2</v>
      </c>
      <c r="C2838">
        <v>0.10299999999999999</v>
      </c>
      <c r="D2838">
        <v>0.22</v>
      </c>
      <c r="E2838">
        <v>0.24099999999999999</v>
      </c>
      <c r="F2838">
        <v>0.27800000000000002</v>
      </c>
      <c r="G2838">
        <v>0.33900000000000002</v>
      </c>
      <c r="H2838">
        <v>0.46700000000000003</v>
      </c>
      <c r="I2838">
        <v>0.58499999999999996</v>
      </c>
      <c r="J2838">
        <v>0.70199999999999996</v>
      </c>
      <c r="K2838">
        <v>0.77900000000000003</v>
      </c>
      <c r="L2838">
        <v>0.88</v>
      </c>
      <c r="M2838">
        <v>1.538</v>
      </c>
    </row>
    <row r="2839" spans="1:13" x14ac:dyDescent="0.3">
      <c r="A2839">
        <v>1990</v>
      </c>
      <c r="B2839">
        <v>6.4399999999999999E-2</v>
      </c>
      <c r="C2839">
        <v>9.0999999999999998E-2</v>
      </c>
      <c r="D2839">
        <v>0.153</v>
      </c>
      <c r="E2839">
        <v>0.26400000000000001</v>
      </c>
      <c r="F2839">
        <v>0.309</v>
      </c>
      <c r="G2839">
        <v>0.373</v>
      </c>
      <c r="H2839">
        <v>0.46100000000000002</v>
      </c>
      <c r="I2839">
        <v>0.58199999999999996</v>
      </c>
      <c r="J2839">
        <v>0.69399999999999995</v>
      </c>
      <c r="K2839">
        <v>0.83499999999999996</v>
      </c>
      <c r="L2839">
        <v>0.97</v>
      </c>
      <c r="M2839">
        <v>1.5980000000000001</v>
      </c>
    </row>
    <row r="2840" spans="1:13" x14ac:dyDescent="0.3">
      <c r="A2840">
        <v>1991</v>
      </c>
      <c r="B2840">
        <v>3.7199999999999997E-2</v>
      </c>
      <c r="C2840">
        <v>0.106</v>
      </c>
      <c r="D2840">
        <v>0.13200000000000001</v>
      </c>
      <c r="E2840">
        <v>0.186</v>
      </c>
      <c r="F2840">
        <v>0.27100000000000002</v>
      </c>
      <c r="G2840">
        <v>0.38100000000000001</v>
      </c>
      <c r="H2840">
        <v>0.45100000000000001</v>
      </c>
      <c r="I2840">
        <v>0.54200000000000004</v>
      </c>
      <c r="J2840">
        <v>0.66700000000000004</v>
      </c>
      <c r="K2840">
        <v>0.78700000000000003</v>
      </c>
      <c r="L2840">
        <v>0.90100000000000002</v>
      </c>
      <c r="M2840">
        <v>1.0529999999999999</v>
      </c>
    </row>
    <row r="2841" spans="1:13" x14ac:dyDescent="0.3">
      <c r="A2841">
        <v>1992</v>
      </c>
      <c r="B2841">
        <v>6.2600000000000003E-2</v>
      </c>
      <c r="C2841">
        <v>8.3000000000000004E-2</v>
      </c>
      <c r="D2841">
        <v>0.11799999999999999</v>
      </c>
      <c r="E2841">
        <v>0.17699999999999999</v>
      </c>
      <c r="F2841">
        <v>0.23899999999999999</v>
      </c>
      <c r="G2841">
        <v>0.27500000000000002</v>
      </c>
      <c r="H2841">
        <v>0.40899999999999997</v>
      </c>
      <c r="I2841">
        <v>0.52400000000000002</v>
      </c>
      <c r="J2841">
        <v>0.59399999999999997</v>
      </c>
      <c r="K2841">
        <v>0.70899999999999996</v>
      </c>
      <c r="L2841">
        <v>0.85099999999999998</v>
      </c>
      <c r="M2841">
        <v>1.046</v>
      </c>
    </row>
    <row r="2842" spans="1:13" x14ac:dyDescent="0.3">
      <c r="A2842">
        <v>1993</v>
      </c>
      <c r="B2842">
        <v>1.0999999999999999E-2</v>
      </c>
      <c r="C2842">
        <v>8.8999999999999996E-2</v>
      </c>
      <c r="D2842">
        <v>0.121</v>
      </c>
      <c r="E2842">
        <v>0.18099999999999999</v>
      </c>
      <c r="F2842">
        <v>0.246</v>
      </c>
      <c r="G2842">
        <v>0.32</v>
      </c>
      <c r="H2842">
        <v>0.40799999999999997</v>
      </c>
      <c r="I2842">
        <v>0.57899999999999996</v>
      </c>
      <c r="J2842">
        <v>0.71899999999999997</v>
      </c>
      <c r="K2842">
        <v>0.85299999999999998</v>
      </c>
      <c r="L2842">
        <v>0.96499999999999997</v>
      </c>
      <c r="M2842">
        <v>1.1739999999999999</v>
      </c>
    </row>
    <row r="2843" spans="1:13" x14ac:dyDescent="0.3">
      <c r="A2843">
        <v>1994</v>
      </c>
      <c r="B2843">
        <v>4.1200000000000001E-2</v>
      </c>
      <c r="C2843">
        <v>8.4000000000000005E-2</v>
      </c>
      <c r="D2843">
        <v>0.112</v>
      </c>
      <c r="E2843">
        <v>0.224</v>
      </c>
      <c r="F2843">
        <v>0.27</v>
      </c>
      <c r="G2843">
        <v>0.33600000000000002</v>
      </c>
      <c r="H2843">
        <v>0.46200000000000002</v>
      </c>
      <c r="I2843">
        <v>0.64300000000000002</v>
      </c>
      <c r="J2843">
        <v>0.80800000000000005</v>
      </c>
      <c r="K2843">
        <v>0.86799999999999999</v>
      </c>
      <c r="L2843">
        <v>1.0580000000000001</v>
      </c>
      <c r="M2843">
        <v>1.421</v>
      </c>
    </row>
    <row r="2844" spans="1:13" x14ac:dyDescent="0.3">
      <c r="A2844">
        <v>1995</v>
      </c>
      <c r="B2844">
        <v>7.0000000000000007E-2</v>
      </c>
      <c r="C2844">
        <v>9.8000000000000004E-2</v>
      </c>
      <c r="D2844">
        <v>0.14499999999999999</v>
      </c>
      <c r="E2844">
        <v>0.192</v>
      </c>
      <c r="F2844">
        <v>0.27</v>
      </c>
      <c r="G2844">
        <v>0.34</v>
      </c>
      <c r="H2844">
        <v>0.42899999999999999</v>
      </c>
      <c r="I2844">
        <v>0.57699999999999996</v>
      </c>
      <c r="J2844">
        <v>0.80700000000000005</v>
      </c>
      <c r="K2844">
        <v>0.96499999999999997</v>
      </c>
      <c r="L2844">
        <v>1.115</v>
      </c>
      <c r="M2844">
        <v>1.367</v>
      </c>
    </row>
    <row r="2845" spans="1:13" x14ac:dyDescent="0.3">
      <c r="A2845">
        <v>1996</v>
      </c>
      <c r="B2845">
        <v>6.1199999999999997E-2</v>
      </c>
      <c r="C2845">
        <v>9.1999999999999998E-2</v>
      </c>
      <c r="D2845">
        <v>0.151</v>
      </c>
      <c r="E2845">
        <v>0.191</v>
      </c>
      <c r="F2845">
        <v>0.28000000000000003</v>
      </c>
      <c r="G2845">
        <v>0.35199999999999998</v>
      </c>
      <c r="H2845">
        <v>0.52400000000000002</v>
      </c>
      <c r="I2845">
        <v>0.68300000000000005</v>
      </c>
      <c r="J2845">
        <v>0.94499999999999995</v>
      </c>
      <c r="K2845">
        <v>1.216</v>
      </c>
      <c r="L2845">
        <v>1.4259999999999999</v>
      </c>
      <c r="M2845">
        <v>1.4770000000000001</v>
      </c>
    </row>
    <row r="2846" spans="1:13" x14ac:dyDescent="0.3">
      <c r="A2846">
        <v>1997</v>
      </c>
      <c r="B2846">
        <v>0.10440000000000001</v>
      </c>
      <c r="C2846">
        <v>0.106</v>
      </c>
      <c r="D2846">
        <v>0.14599999999999999</v>
      </c>
      <c r="E2846">
        <v>0.20100000000000001</v>
      </c>
      <c r="F2846">
        <v>0.26</v>
      </c>
      <c r="G2846">
        <v>0.35499999999999998</v>
      </c>
      <c r="H2846">
        <v>0.495</v>
      </c>
      <c r="I2846">
        <v>0.68300000000000005</v>
      </c>
      <c r="J2846">
        <v>0.88400000000000001</v>
      </c>
      <c r="K2846">
        <v>1.0880000000000001</v>
      </c>
      <c r="L2846">
        <v>1.4670000000000001</v>
      </c>
      <c r="M2846">
        <v>1.647</v>
      </c>
    </row>
    <row r="2847" spans="1:13" x14ac:dyDescent="0.3">
      <c r="A2847">
        <v>1998</v>
      </c>
      <c r="B2847">
        <v>8.4099999999999994E-2</v>
      </c>
      <c r="C2847">
        <v>0.128</v>
      </c>
      <c r="D2847">
        <v>0.13800000000000001</v>
      </c>
      <c r="E2847">
        <v>0.17799999999999999</v>
      </c>
      <c r="F2847">
        <v>0.248</v>
      </c>
      <c r="G2847">
        <v>0.34</v>
      </c>
      <c r="H2847">
        <v>0.54500000000000004</v>
      </c>
      <c r="I2847">
        <v>0.80600000000000005</v>
      </c>
      <c r="J2847">
        <v>1.0349999999999999</v>
      </c>
      <c r="K2847">
        <v>1.246</v>
      </c>
      <c r="L2847">
        <v>1.4119999999999999</v>
      </c>
      <c r="M2847">
        <v>1.655</v>
      </c>
    </row>
    <row r="2848" spans="1:13" x14ac:dyDescent="0.3">
      <c r="A2848">
        <v>1999</v>
      </c>
      <c r="B2848">
        <v>8.9499999999999996E-2</v>
      </c>
      <c r="C2848">
        <v>0.109</v>
      </c>
      <c r="D2848">
        <v>0.13400000000000001</v>
      </c>
      <c r="E2848">
        <v>0.17399999999999999</v>
      </c>
      <c r="F2848">
        <v>0.25</v>
      </c>
      <c r="G2848">
        <v>0.33100000000000002</v>
      </c>
      <c r="H2848">
        <v>0.46500000000000002</v>
      </c>
      <c r="I2848">
        <v>0.74199999999999999</v>
      </c>
      <c r="J2848">
        <v>1.0209999999999999</v>
      </c>
      <c r="K2848">
        <v>1.258</v>
      </c>
      <c r="L2848">
        <v>1.3759999999999999</v>
      </c>
      <c r="M2848">
        <v>1.776</v>
      </c>
    </row>
    <row r="2849" spans="1:13" x14ac:dyDescent="0.3">
      <c r="A2849">
        <v>2000</v>
      </c>
      <c r="B2849">
        <v>4.2599999999999999E-2</v>
      </c>
      <c r="C2849">
        <v>6.4000000000000001E-2</v>
      </c>
      <c r="D2849">
        <v>0.16300000000000001</v>
      </c>
      <c r="E2849">
        <v>0.19600000000000001</v>
      </c>
      <c r="F2849">
        <v>0.255</v>
      </c>
      <c r="G2849">
        <v>0.34599999999999997</v>
      </c>
      <c r="H2849">
        <v>0.46600000000000003</v>
      </c>
      <c r="I2849">
        <v>0.75600000000000001</v>
      </c>
      <c r="J2849">
        <v>0.999</v>
      </c>
      <c r="K2849">
        <v>1.141</v>
      </c>
      <c r="L2849">
        <v>1.228</v>
      </c>
      <c r="M2849">
        <v>1.5629999999999999</v>
      </c>
    </row>
    <row r="2850" spans="1:13" x14ac:dyDescent="0.3">
      <c r="A2850">
        <v>2001</v>
      </c>
      <c r="B2850">
        <v>6.5600000000000006E-2</v>
      </c>
      <c r="C2850">
        <v>9.8000000000000004E-2</v>
      </c>
      <c r="D2850">
        <v>0.122</v>
      </c>
      <c r="E2850">
        <v>0.17899999999999999</v>
      </c>
      <c r="F2850">
        <v>0.25800000000000001</v>
      </c>
      <c r="G2850">
        <v>0.32500000000000001</v>
      </c>
      <c r="H2850">
        <v>0.46100000000000002</v>
      </c>
      <c r="I2850">
        <v>0.61399999999999999</v>
      </c>
      <c r="J2850">
        <v>0.82799999999999996</v>
      </c>
      <c r="K2850">
        <v>1.0740000000000001</v>
      </c>
      <c r="L2850">
        <v>1.36</v>
      </c>
      <c r="M2850">
        <v>1.671</v>
      </c>
    </row>
    <row r="2851" spans="1:13" x14ac:dyDescent="0.3">
      <c r="A2851">
        <v>2002</v>
      </c>
      <c r="B2851">
        <v>3.09E-2</v>
      </c>
      <c r="C2851">
        <v>7.3999999999999996E-2</v>
      </c>
      <c r="D2851">
        <v>0.13</v>
      </c>
      <c r="E2851">
        <v>0.2</v>
      </c>
      <c r="F2851">
        <v>0.25700000000000001</v>
      </c>
      <c r="G2851">
        <v>0.32900000000000001</v>
      </c>
      <c r="H2851">
        <v>0.44500000000000001</v>
      </c>
      <c r="I2851">
        <v>0.64500000000000002</v>
      </c>
      <c r="J2851">
        <v>0.88300000000000001</v>
      </c>
      <c r="K2851">
        <v>1.1020000000000001</v>
      </c>
      <c r="L2851">
        <v>1.321</v>
      </c>
      <c r="M2851">
        <v>1.649</v>
      </c>
    </row>
    <row r="2852" spans="1:13" x14ac:dyDescent="0.3">
      <c r="A2852">
        <v>2003</v>
      </c>
      <c r="B2852">
        <v>3.5799999999999998E-2</v>
      </c>
      <c r="C2852">
        <v>8.5999999999999993E-2</v>
      </c>
      <c r="D2852">
        <v>0.11700000000000001</v>
      </c>
      <c r="E2852">
        <v>0.186</v>
      </c>
      <c r="F2852">
        <v>0.245</v>
      </c>
      <c r="G2852">
        <v>0.307</v>
      </c>
      <c r="H2852">
        <v>0.4</v>
      </c>
      <c r="I2852">
        <v>0.56399999999999995</v>
      </c>
      <c r="J2852">
        <v>0.76800000000000002</v>
      </c>
      <c r="K2852">
        <v>1.0049999999999999</v>
      </c>
      <c r="L2852">
        <v>1.2090000000000001</v>
      </c>
      <c r="M2852">
        <v>1.5369999999999999</v>
      </c>
    </row>
    <row r="2853" spans="1:13" x14ac:dyDescent="0.3">
      <c r="A2853">
        <v>2004</v>
      </c>
      <c r="B2853">
        <v>3.4099999999999998E-2</v>
      </c>
      <c r="C2853">
        <v>0.08</v>
      </c>
      <c r="D2853">
        <v>0.158</v>
      </c>
      <c r="E2853">
        <v>0.193</v>
      </c>
      <c r="F2853">
        <v>0.247</v>
      </c>
      <c r="G2853">
        <v>0.307</v>
      </c>
      <c r="H2853">
        <v>0.38700000000000001</v>
      </c>
      <c r="I2853">
        <v>0.52800000000000002</v>
      </c>
      <c r="J2853">
        <v>0.7</v>
      </c>
      <c r="K2853">
        <v>0.89700000000000002</v>
      </c>
      <c r="L2853">
        <v>1.087</v>
      </c>
      <c r="M2853">
        <v>1.5409999999999999</v>
      </c>
    </row>
    <row r="2854" spans="1:13" x14ac:dyDescent="0.3">
      <c r="A2854">
        <v>2005</v>
      </c>
      <c r="B2854">
        <v>2.9100000000000001E-2</v>
      </c>
      <c r="C2854">
        <v>7.4999999999999997E-2</v>
      </c>
      <c r="D2854">
        <v>0.113</v>
      </c>
      <c r="E2854">
        <v>0.19600000000000001</v>
      </c>
      <c r="F2854">
        <v>0.25900000000000001</v>
      </c>
      <c r="G2854">
        <v>0.318</v>
      </c>
      <c r="H2854">
        <v>0.39900000000000002</v>
      </c>
      <c r="I2854">
        <v>0.51700000000000002</v>
      </c>
      <c r="J2854">
        <v>0.64100000000000001</v>
      </c>
      <c r="K2854">
        <v>0.76700000000000002</v>
      </c>
      <c r="L2854">
        <v>0.91800000000000004</v>
      </c>
      <c r="M2854">
        <v>1.296</v>
      </c>
    </row>
    <row r="2855" spans="1:13" x14ac:dyDescent="0.3">
      <c r="A2855">
        <v>2006</v>
      </c>
      <c r="B2855">
        <v>3.2800000000000003E-2</v>
      </c>
      <c r="C2855">
        <v>7.5999999999999998E-2</v>
      </c>
      <c r="D2855">
        <v>0.11600000000000001</v>
      </c>
      <c r="E2855">
        <v>0.14099999999999999</v>
      </c>
      <c r="F2855">
        <v>0.26100000000000001</v>
      </c>
      <c r="G2855">
        <v>0.35</v>
      </c>
      <c r="H2855">
        <v>0.41899999999999998</v>
      </c>
      <c r="I2855">
        <v>0.51600000000000001</v>
      </c>
      <c r="J2855">
        <v>0.63100000000000001</v>
      </c>
      <c r="K2855">
        <v>0.752</v>
      </c>
      <c r="L2855">
        <v>0.92400000000000004</v>
      </c>
      <c r="M2855">
        <v>1.2629999999999999</v>
      </c>
    </row>
    <row r="2856" spans="1:13" x14ac:dyDescent="0.3">
      <c r="A2856">
        <v>2007</v>
      </c>
      <c r="B2856">
        <v>8.6300000000000002E-2</v>
      </c>
      <c r="C2856">
        <v>7.3999999999999996E-2</v>
      </c>
      <c r="D2856">
        <v>0.121</v>
      </c>
      <c r="E2856">
        <v>0.17199999999999999</v>
      </c>
      <c r="F2856">
        <v>0.22600000000000001</v>
      </c>
      <c r="G2856">
        <v>0.33100000000000002</v>
      </c>
      <c r="H2856">
        <v>0.43099999999999999</v>
      </c>
      <c r="I2856">
        <v>0.51</v>
      </c>
      <c r="J2856">
        <v>0.621</v>
      </c>
      <c r="K2856">
        <v>0.75600000000000001</v>
      </c>
      <c r="L2856">
        <v>0.90300000000000002</v>
      </c>
      <c r="M2856">
        <v>1.177</v>
      </c>
    </row>
    <row r="2857" spans="1:13" x14ac:dyDescent="0.3">
      <c r="A2857">
        <v>2008</v>
      </c>
      <c r="B2857">
        <v>3.5799999999999998E-2</v>
      </c>
      <c r="C2857">
        <v>4.8300000000000003E-2</v>
      </c>
      <c r="D2857">
        <v>6.88E-2</v>
      </c>
      <c r="E2857">
        <v>0.18579999999999999</v>
      </c>
      <c r="F2857">
        <v>0.25380000000000003</v>
      </c>
      <c r="G2857">
        <v>0.31240000000000001</v>
      </c>
      <c r="H2857">
        <v>0.41560000000000002</v>
      </c>
      <c r="I2857">
        <v>0.51519999999999999</v>
      </c>
      <c r="J2857">
        <v>0.60529999999999995</v>
      </c>
      <c r="K2857">
        <v>0.71919999999999995</v>
      </c>
      <c r="L2857">
        <v>0.86129999999999995</v>
      </c>
      <c r="M2857">
        <v>1.1479999999999999</v>
      </c>
    </row>
    <row r="2858" spans="1:13" x14ac:dyDescent="0.3">
      <c r="A2858">
        <v>2009</v>
      </c>
      <c r="B2858">
        <v>1.38E-2</v>
      </c>
      <c r="C2858">
        <v>4.53E-2</v>
      </c>
      <c r="D2858">
        <v>0.109</v>
      </c>
      <c r="E2858">
        <v>0.14230000000000001</v>
      </c>
      <c r="F2858">
        <v>0.253</v>
      </c>
      <c r="G2858">
        <v>0.32990000000000003</v>
      </c>
      <c r="H2858">
        <v>0.41120000000000001</v>
      </c>
      <c r="I2858">
        <v>0.53159999999999996</v>
      </c>
      <c r="J2858">
        <v>0.625</v>
      </c>
      <c r="K2858">
        <v>0.76429999999999998</v>
      </c>
      <c r="L2858">
        <v>0.88600000000000001</v>
      </c>
      <c r="M2858">
        <v>1.1439999999999999</v>
      </c>
    </row>
    <row r="2859" spans="1:13" x14ac:dyDescent="0.3">
      <c r="A2859">
        <v>2010</v>
      </c>
      <c r="B2859">
        <v>1.38E-2</v>
      </c>
      <c r="C2859">
        <v>5.21E-2</v>
      </c>
      <c r="D2859">
        <v>0.1013</v>
      </c>
      <c r="E2859">
        <v>0.17469999999999999</v>
      </c>
      <c r="F2859">
        <v>0.23649999999999999</v>
      </c>
      <c r="G2859">
        <v>0.31330000000000002</v>
      </c>
      <c r="H2859">
        <v>0.41489999999999999</v>
      </c>
      <c r="I2859">
        <v>0.53859999999999997</v>
      </c>
      <c r="J2859">
        <v>0.64880000000000004</v>
      </c>
      <c r="K2859">
        <v>0.7873</v>
      </c>
      <c r="L2859">
        <v>0.96350000000000002</v>
      </c>
      <c r="M2859">
        <v>1.4730000000000001</v>
      </c>
    </row>
    <row r="2860" spans="1:13" x14ac:dyDescent="0.3">
      <c r="A2860">
        <v>2011</v>
      </c>
      <c r="B2860">
        <v>1.9300000000000001E-2</v>
      </c>
      <c r="C2860">
        <v>6.6699999999999995E-2</v>
      </c>
      <c r="D2860">
        <v>0.10059999999999999</v>
      </c>
      <c r="E2860">
        <v>0.19009999999999999</v>
      </c>
      <c r="F2860">
        <v>0.28720000000000001</v>
      </c>
      <c r="G2860">
        <v>0.35320000000000001</v>
      </c>
      <c r="H2860">
        <v>0.46639999999999998</v>
      </c>
      <c r="I2860">
        <v>0.61299999999999999</v>
      </c>
      <c r="J2860">
        <v>0.77349999999999997</v>
      </c>
      <c r="K2860">
        <v>0.92259999999999998</v>
      </c>
      <c r="L2860">
        <v>1.1733</v>
      </c>
      <c r="M2860">
        <v>1.514</v>
      </c>
    </row>
    <row r="2861" spans="1:13" x14ac:dyDescent="0.3">
      <c r="A2861">
        <v>2012</v>
      </c>
      <c r="B2861">
        <v>7.3000000000000001E-3</v>
      </c>
      <c r="C2861">
        <v>1.4E-2</v>
      </c>
      <c r="D2861">
        <v>8.1500000000000003E-2</v>
      </c>
      <c r="E2861">
        <v>0.20180000000000001</v>
      </c>
      <c r="F2861">
        <v>0.26350000000000001</v>
      </c>
      <c r="G2861">
        <v>0.3528</v>
      </c>
      <c r="H2861">
        <v>0.4758</v>
      </c>
      <c r="I2861">
        <v>0.55789999999999995</v>
      </c>
      <c r="J2861">
        <v>0.71050000000000002</v>
      </c>
      <c r="K2861">
        <v>0.91169999999999995</v>
      </c>
      <c r="L2861">
        <v>1.1462000000000001</v>
      </c>
      <c r="M2861">
        <v>1.6</v>
      </c>
    </row>
    <row r="2862" spans="1:13" x14ac:dyDescent="0.3">
      <c r="A2862" t="s">
        <v>173</v>
      </c>
    </row>
    <row r="2863" spans="1:13" x14ac:dyDescent="0.3">
      <c r="A2863">
        <v>1970</v>
      </c>
      <c r="B2863">
        <v>5.1999999999999998E-2</v>
      </c>
      <c r="C2863">
        <v>9.2999999999999999E-2</v>
      </c>
      <c r="D2863">
        <v>0.13100000000000001</v>
      </c>
      <c r="E2863">
        <v>0.17799999999999999</v>
      </c>
      <c r="F2863">
        <v>0.26200000000000001</v>
      </c>
      <c r="G2863">
        <v>0.29399999999999998</v>
      </c>
      <c r="H2863">
        <v>0.34</v>
      </c>
      <c r="I2863">
        <v>0.39600000000000002</v>
      </c>
      <c r="J2863">
        <v>0.54900000000000004</v>
      </c>
      <c r="K2863">
        <v>0.73799999999999999</v>
      </c>
      <c r="L2863">
        <v>0.98399999999999999</v>
      </c>
      <c r="M2863">
        <v>1.093</v>
      </c>
    </row>
    <row r="2864" spans="1:13" x14ac:dyDescent="0.3">
      <c r="A2864">
        <v>1971</v>
      </c>
      <c r="B2864">
        <v>5.1999999999999998E-2</v>
      </c>
      <c r="C2864">
        <v>9.2999999999999999E-2</v>
      </c>
      <c r="D2864">
        <v>0.13100000000000001</v>
      </c>
      <c r="E2864">
        <v>0.17799999999999999</v>
      </c>
      <c r="F2864">
        <v>0.26200000000000001</v>
      </c>
      <c r="G2864">
        <v>0.29399999999999998</v>
      </c>
      <c r="H2864">
        <v>0.34</v>
      </c>
      <c r="I2864">
        <v>0.39600000000000002</v>
      </c>
      <c r="J2864">
        <v>0.54900000000000004</v>
      </c>
      <c r="K2864">
        <v>0.73799999999999999</v>
      </c>
      <c r="L2864">
        <v>0.98399999999999999</v>
      </c>
      <c r="M2864">
        <v>1.093</v>
      </c>
    </row>
    <row r="2865" spans="1:13" x14ac:dyDescent="0.3">
      <c r="A2865">
        <v>1972</v>
      </c>
      <c r="B2865">
        <v>5.1999999999999998E-2</v>
      </c>
      <c r="C2865">
        <v>9.2999999999999999E-2</v>
      </c>
      <c r="D2865">
        <v>0.13100000000000001</v>
      </c>
      <c r="E2865">
        <v>0.17799999999999999</v>
      </c>
      <c r="F2865">
        <v>0.26200000000000001</v>
      </c>
      <c r="G2865">
        <v>0.29399999999999998</v>
      </c>
      <c r="H2865">
        <v>0.34</v>
      </c>
      <c r="I2865">
        <v>0.39600000000000002</v>
      </c>
      <c r="J2865">
        <v>0.54900000000000004</v>
      </c>
      <c r="K2865">
        <v>0.73799999999999999</v>
      </c>
      <c r="L2865">
        <v>0.98399999999999999</v>
      </c>
      <c r="M2865">
        <v>1.093</v>
      </c>
    </row>
    <row r="2866" spans="1:13" x14ac:dyDescent="0.3">
      <c r="A2866">
        <v>1973</v>
      </c>
      <c r="B2866">
        <v>5.1999999999999998E-2</v>
      </c>
      <c r="C2866">
        <v>9.2999999999999999E-2</v>
      </c>
      <c r="D2866">
        <v>0.13100000000000001</v>
      </c>
      <c r="E2866">
        <v>0.17799999999999999</v>
      </c>
      <c r="F2866">
        <v>0.26200000000000001</v>
      </c>
      <c r="G2866">
        <v>0.29399999999999998</v>
      </c>
      <c r="H2866">
        <v>0.34</v>
      </c>
      <c r="I2866">
        <v>0.39600000000000002</v>
      </c>
      <c r="J2866">
        <v>0.54900000000000004</v>
      </c>
      <c r="K2866">
        <v>0.73799999999999999</v>
      </c>
      <c r="L2866">
        <v>0.98399999999999999</v>
      </c>
      <c r="M2866">
        <v>1.093</v>
      </c>
    </row>
    <row r="2867" spans="1:13" x14ac:dyDescent="0.3">
      <c r="A2867">
        <v>1974</v>
      </c>
      <c r="B2867">
        <v>5.1999999999999998E-2</v>
      </c>
      <c r="C2867">
        <v>9.2999999999999999E-2</v>
      </c>
      <c r="D2867">
        <v>0.13100000000000001</v>
      </c>
      <c r="E2867">
        <v>0.17799999999999999</v>
      </c>
      <c r="F2867">
        <v>0.26200000000000001</v>
      </c>
      <c r="G2867">
        <v>0.29399999999999998</v>
      </c>
      <c r="H2867">
        <v>0.34</v>
      </c>
      <c r="I2867">
        <v>0.39600000000000002</v>
      </c>
      <c r="J2867">
        <v>0.54900000000000004</v>
      </c>
      <c r="K2867">
        <v>0.73799999999999999</v>
      </c>
      <c r="L2867">
        <v>0.98399999999999999</v>
      </c>
      <c r="M2867">
        <v>1.093</v>
      </c>
    </row>
    <row r="2868" spans="1:13" x14ac:dyDescent="0.3">
      <c r="A2868">
        <v>1975</v>
      </c>
      <c r="B2868">
        <v>5.1999999999999998E-2</v>
      </c>
      <c r="C2868">
        <v>9.2999999999999999E-2</v>
      </c>
      <c r="D2868">
        <v>0.13100000000000001</v>
      </c>
      <c r="E2868">
        <v>0.17799999999999999</v>
      </c>
      <c r="F2868">
        <v>0.26200000000000001</v>
      </c>
      <c r="G2868">
        <v>0.29399999999999998</v>
      </c>
      <c r="H2868">
        <v>0.34</v>
      </c>
      <c r="I2868">
        <v>0.39600000000000002</v>
      </c>
      <c r="J2868">
        <v>0.54900000000000004</v>
      </c>
      <c r="K2868">
        <v>0.73799999999999999</v>
      </c>
      <c r="L2868">
        <v>0.98399999999999999</v>
      </c>
      <c r="M2868">
        <v>1.093</v>
      </c>
    </row>
    <row r="2869" spans="1:13" x14ac:dyDescent="0.3">
      <c r="A2869">
        <v>1976</v>
      </c>
      <c r="B2869">
        <v>5.1999999999999998E-2</v>
      </c>
      <c r="C2869">
        <v>7.8E-2</v>
      </c>
      <c r="D2869">
        <v>0.155</v>
      </c>
      <c r="E2869">
        <v>0.214</v>
      </c>
      <c r="F2869">
        <v>0.27500000000000002</v>
      </c>
      <c r="G2869">
        <v>0.33600000000000002</v>
      </c>
      <c r="H2869">
        <v>0.39400000000000002</v>
      </c>
      <c r="I2869">
        <v>0.47199999999999998</v>
      </c>
      <c r="J2869">
        <v>0.63200000000000001</v>
      </c>
      <c r="K2869">
        <v>0.71399999999999997</v>
      </c>
      <c r="L2869">
        <v>0.89800000000000002</v>
      </c>
      <c r="M2869">
        <v>1.538</v>
      </c>
    </row>
    <row r="2870" spans="1:13" x14ac:dyDescent="0.3">
      <c r="A2870">
        <v>1977</v>
      </c>
      <c r="B2870">
        <v>5.4699999999999999E-2</v>
      </c>
      <c r="C2870">
        <v>9.1999999999999998E-2</v>
      </c>
      <c r="D2870">
        <v>0.109</v>
      </c>
      <c r="E2870">
        <v>0.23599999999999999</v>
      </c>
      <c r="F2870">
        <v>0.27500000000000002</v>
      </c>
      <c r="G2870">
        <v>0.314</v>
      </c>
      <c r="H2870">
        <v>0.375</v>
      </c>
      <c r="I2870">
        <v>0.45600000000000002</v>
      </c>
      <c r="J2870">
        <v>0.52100000000000002</v>
      </c>
      <c r="K2870">
        <v>0.73199999999999998</v>
      </c>
      <c r="L2870">
        <v>0.65100000000000002</v>
      </c>
      <c r="M2870">
        <v>1.137</v>
      </c>
    </row>
    <row r="2871" spans="1:13" x14ac:dyDescent="0.3">
      <c r="A2871">
        <v>1978</v>
      </c>
      <c r="B2871">
        <v>5.1999999999999998E-2</v>
      </c>
      <c r="C2871">
        <v>8.4000000000000005E-2</v>
      </c>
      <c r="D2871">
        <v>0.104</v>
      </c>
      <c r="E2871">
        <v>0.14699999999999999</v>
      </c>
      <c r="F2871">
        <v>0.21099999999999999</v>
      </c>
      <c r="G2871">
        <v>0.32700000000000001</v>
      </c>
      <c r="H2871">
        <v>0.39400000000000002</v>
      </c>
      <c r="I2871">
        <v>0.44900000000000001</v>
      </c>
      <c r="J2871">
        <v>0.51400000000000001</v>
      </c>
      <c r="K2871">
        <v>0.58299999999999996</v>
      </c>
      <c r="L2871">
        <v>0.63100000000000001</v>
      </c>
      <c r="M2871">
        <v>1.538</v>
      </c>
    </row>
    <row r="2872" spans="1:13" x14ac:dyDescent="0.3">
      <c r="A2872">
        <v>1979</v>
      </c>
      <c r="B2872">
        <v>5.1999999999999998E-2</v>
      </c>
      <c r="C2872">
        <v>0.108</v>
      </c>
      <c r="D2872">
        <v>0.16</v>
      </c>
      <c r="E2872">
        <v>0.19900000000000001</v>
      </c>
      <c r="F2872">
        <v>0.24099999999999999</v>
      </c>
      <c r="G2872">
        <v>0.30099999999999999</v>
      </c>
      <c r="H2872">
        <v>0.38800000000000001</v>
      </c>
      <c r="I2872">
        <v>0.46600000000000003</v>
      </c>
      <c r="J2872">
        <v>0.58799999999999997</v>
      </c>
      <c r="K2872">
        <v>0.871</v>
      </c>
      <c r="L2872">
        <v>1.2649999999999999</v>
      </c>
      <c r="M2872">
        <v>1.972</v>
      </c>
    </row>
    <row r="2873" spans="1:13" x14ac:dyDescent="0.3">
      <c r="A2873">
        <v>1980</v>
      </c>
      <c r="B2873">
        <v>2.5700000000000001E-2</v>
      </c>
      <c r="C2873">
        <v>0.06</v>
      </c>
      <c r="D2873">
        <v>0.13200000000000001</v>
      </c>
      <c r="E2873">
        <v>0.23100000000000001</v>
      </c>
      <c r="F2873">
        <v>0.27200000000000002</v>
      </c>
      <c r="G2873">
        <v>0.35</v>
      </c>
      <c r="H2873">
        <v>0.44700000000000001</v>
      </c>
      <c r="I2873">
        <v>0.51900000000000002</v>
      </c>
      <c r="J2873">
        <v>0.71599999999999997</v>
      </c>
      <c r="K2873">
        <v>0.82</v>
      </c>
      <c r="L2873">
        <v>1.073</v>
      </c>
      <c r="M2873">
        <v>1.8540000000000001</v>
      </c>
    </row>
    <row r="2874" spans="1:13" x14ac:dyDescent="0.3">
      <c r="A2874">
        <v>1981</v>
      </c>
      <c r="B2874">
        <v>5.1999999999999998E-2</v>
      </c>
      <c r="C2874">
        <v>9.5000000000000001E-2</v>
      </c>
      <c r="D2874">
        <v>0.14899999999999999</v>
      </c>
      <c r="E2874">
        <v>0.24199999999999999</v>
      </c>
      <c r="F2874">
        <v>0.29399999999999998</v>
      </c>
      <c r="G2874">
        <v>0.34</v>
      </c>
      <c r="H2874">
        <v>0.40699999999999997</v>
      </c>
      <c r="I2874">
        <v>0.503</v>
      </c>
      <c r="J2874">
        <v>0.63700000000000001</v>
      </c>
      <c r="K2874">
        <v>0.76500000000000001</v>
      </c>
      <c r="L2874">
        <v>1.1839999999999999</v>
      </c>
      <c r="M2874">
        <v>1.9</v>
      </c>
    </row>
    <row r="2875" spans="1:13" x14ac:dyDescent="0.3">
      <c r="A2875">
        <v>1982</v>
      </c>
      <c r="B2875">
        <v>5.5199999999999999E-2</v>
      </c>
      <c r="C2875">
        <v>8.5000000000000006E-2</v>
      </c>
      <c r="D2875">
        <v>0.16600000000000001</v>
      </c>
      <c r="E2875">
        <v>0.20699999999999999</v>
      </c>
      <c r="F2875">
        <v>0.26900000000000002</v>
      </c>
      <c r="G2875">
        <v>0.32300000000000001</v>
      </c>
      <c r="H2875">
        <v>0.378</v>
      </c>
      <c r="I2875">
        <v>0.47199999999999998</v>
      </c>
      <c r="J2875">
        <v>0.53600000000000003</v>
      </c>
      <c r="K2875">
        <v>0.64400000000000002</v>
      </c>
      <c r="L2875">
        <v>0.98699999999999999</v>
      </c>
      <c r="M2875">
        <v>1.1850000000000001</v>
      </c>
    </row>
    <row r="2876" spans="1:13" x14ac:dyDescent="0.3">
      <c r="A2876">
        <v>1983</v>
      </c>
      <c r="B2876">
        <v>7.0400000000000004E-2</v>
      </c>
      <c r="C2876">
        <v>9.9000000000000005E-2</v>
      </c>
      <c r="D2876">
        <v>0.122</v>
      </c>
      <c r="E2876">
        <v>0.23</v>
      </c>
      <c r="F2876">
        <v>0.27300000000000002</v>
      </c>
      <c r="G2876">
        <v>0.32</v>
      </c>
      <c r="H2876">
        <v>0.374</v>
      </c>
      <c r="I2876">
        <v>0.46100000000000002</v>
      </c>
      <c r="J2876">
        <v>0.59599999999999997</v>
      </c>
      <c r="K2876">
        <v>0.70899999999999996</v>
      </c>
      <c r="L2876">
        <v>1.196</v>
      </c>
      <c r="M2876">
        <v>1.7689999999999999</v>
      </c>
    </row>
    <row r="2877" spans="1:13" x14ac:dyDescent="0.3">
      <c r="A2877">
        <v>1984</v>
      </c>
      <c r="B2877">
        <v>3.4599999999999999E-2</v>
      </c>
      <c r="C2877">
        <v>0.13500000000000001</v>
      </c>
      <c r="D2877">
        <v>0.154</v>
      </c>
      <c r="E2877">
        <v>0.185</v>
      </c>
      <c r="F2877">
        <v>0.26600000000000001</v>
      </c>
      <c r="G2877">
        <v>0.33</v>
      </c>
      <c r="H2877">
        <v>0.38300000000000001</v>
      </c>
      <c r="I2877">
        <v>0.44900000000000001</v>
      </c>
      <c r="J2877">
        <v>0.57699999999999996</v>
      </c>
      <c r="K2877">
        <v>0.68500000000000005</v>
      </c>
      <c r="L2877">
        <v>1.012</v>
      </c>
      <c r="M2877">
        <v>1.8460000000000001</v>
      </c>
    </row>
    <row r="2878" spans="1:13" x14ac:dyDescent="0.3">
      <c r="A2878">
        <v>1985</v>
      </c>
      <c r="B2878">
        <v>5.7500000000000002E-2</v>
      </c>
      <c r="C2878">
        <v>0.14799999999999999</v>
      </c>
      <c r="D2878">
        <v>0.18099999999999999</v>
      </c>
      <c r="E2878">
        <v>0.223</v>
      </c>
      <c r="F2878">
        <v>0.27</v>
      </c>
      <c r="G2878">
        <v>0.33900000000000002</v>
      </c>
      <c r="H2878">
        <v>0.39800000000000002</v>
      </c>
      <c r="I2878">
        <v>0.47299999999999998</v>
      </c>
      <c r="J2878">
        <v>0.57299999999999995</v>
      </c>
      <c r="K2878">
        <v>0.79600000000000004</v>
      </c>
      <c r="L2878">
        <v>1.3759999999999999</v>
      </c>
      <c r="M2878">
        <v>1.647</v>
      </c>
    </row>
    <row r="2879" spans="1:13" x14ac:dyDescent="0.3">
      <c r="A2879">
        <v>1986</v>
      </c>
      <c r="B2879">
        <v>7.2700000000000001E-2</v>
      </c>
      <c r="C2879">
        <v>7.4999999999999997E-2</v>
      </c>
      <c r="D2879">
        <v>0.17199999999999999</v>
      </c>
      <c r="E2879">
        <v>0.247</v>
      </c>
      <c r="F2879">
        <v>0.28599999999999998</v>
      </c>
      <c r="G2879">
        <v>0.34599999999999997</v>
      </c>
      <c r="H2879">
        <v>0.42699999999999999</v>
      </c>
      <c r="I2879">
        <v>0.51800000000000002</v>
      </c>
      <c r="J2879">
        <v>0.64</v>
      </c>
      <c r="K2879">
        <v>0.84399999999999997</v>
      </c>
      <c r="L2879">
        <v>1.351</v>
      </c>
      <c r="M2879">
        <v>2.11</v>
      </c>
    </row>
    <row r="2880" spans="1:13" x14ac:dyDescent="0.3">
      <c r="A2880">
        <v>1987</v>
      </c>
      <c r="B2880">
        <v>7.5999999999999998E-2</v>
      </c>
      <c r="C2880">
        <v>0.11700000000000001</v>
      </c>
      <c r="D2880">
        <v>0.14000000000000001</v>
      </c>
      <c r="E2880">
        <v>0.191</v>
      </c>
      <c r="F2880">
        <v>0.27</v>
      </c>
      <c r="G2880">
        <v>0.35699999999999998</v>
      </c>
      <c r="H2880">
        <v>0.434</v>
      </c>
      <c r="I2880">
        <v>0.503</v>
      </c>
      <c r="J2880">
        <v>0.57699999999999996</v>
      </c>
      <c r="K2880">
        <v>0.68899999999999995</v>
      </c>
      <c r="L2880">
        <v>1.089</v>
      </c>
      <c r="M2880">
        <v>1.9790000000000001</v>
      </c>
    </row>
    <row r="2881" spans="1:13" x14ac:dyDescent="0.3">
      <c r="A2881">
        <v>1988</v>
      </c>
      <c r="B2881">
        <v>0.1003</v>
      </c>
      <c r="C2881">
        <v>0.124</v>
      </c>
      <c r="D2881">
        <v>0.159</v>
      </c>
      <c r="E2881">
        <v>0.19700000000000001</v>
      </c>
      <c r="F2881">
        <v>0.23300000000000001</v>
      </c>
      <c r="G2881">
        <v>0.34200000000000003</v>
      </c>
      <c r="H2881">
        <v>0.44400000000000001</v>
      </c>
      <c r="I2881">
        <v>0.51200000000000001</v>
      </c>
      <c r="J2881">
        <v>0.58799999999999997</v>
      </c>
      <c r="K2881">
        <v>0.75</v>
      </c>
      <c r="L2881">
        <v>1.012</v>
      </c>
      <c r="M2881">
        <v>1.3720000000000001</v>
      </c>
    </row>
    <row r="2882" spans="1:13" x14ac:dyDescent="0.3">
      <c r="A2882">
        <v>1989</v>
      </c>
      <c r="B2882">
        <v>5.1999999999999998E-2</v>
      </c>
      <c r="C2882">
        <v>0.10299999999999999</v>
      </c>
      <c r="D2882">
        <v>0.22</v>
      </c>
      <c r="E2882">
        <v>0.24099999999999999</v>
      </c>
      <c r="F2882">
        <v>0.27800000000000002</v>
      </c>
      <c r="G2882">
        <v>0.33900000000000002</v>
      </c>
      <c r="H2882">
        <v>0.46700000000000003</v>
      </c>
      <c r="I2882">
        <v>0.58499999999999996</v>
      </c>
      <c r="J2882">
        <v>0.70199999999999996</v>
      </c>
      <c r="K2882">
        <v>0.77900000000000003</v>
      </c>
      <c r="L2882">
        <v>0.88</v>
      </c>
      <c r="M2882">
        <v>1.538</v>
      </c>
    </row>
    <row r="2883" spans="1:13" x14ac:dyDescent="0.3">
      <c r="A2883">
        <v>1990</v>
      </c>
      <c r="B2883">
        <v>6.4399999999999999E-2</v>
      </c>
      <c r="C2883">
        <v>9.0999999999999998E-2</v>
      </c>
      <c r="D2883">
        <v>0.153</v>
      </c>
      <c r="E2883">
        <v>0.26400000000000001</v>
      </c>
      <c r="F2883">
        <v>0.309</v>
      </c>
      <c r="G2883">
        <v>0.373</v>
      </c>
      <c r="H2883">
        <v>0.46100000000000002</v>
      </c>
      <c r="I2883">
        <v>0.58199999999999996</v>
      </c>
      <c r="J2883">
        <v>0.69399999999999995</v>
      </c>
      <c r="K2883">
        <v>0.83499999999999996</v>
      </c>
      <c r="L2883">
        <v>0.97</v>
      </c>
      <c r="M2883">
        <v>1.5980000000000001</v>
      </c>
    </row>
    <row r="2884" spans="1:13" x14ac:dyDescent="0.3">
      <c r="A2884">
        <v>1991</v>
      </c>
      <c r="B2884">
        <v>3.7199999999999997E-2</v>
      </c>
      <c r="C2884">
        <v>0.106</v>
      </c>
      <c r="D2884">
        <v>0.13200000000000001</v>
      </c>
      <c r="E2884">
        <v>0.186</v>
      </c>
      <c r="F2884">
        <v>0.27100000000000002</v>
      </c>
      <c r="G2884">
        <v>0.38100000000000001</v>
      </c>
      <c r="H2884">
        <v>0.45100000000000001</v>
      </c>
      <c r="I2884">
        <v>0.54200000000000004</v>
      </c>
      <c r="J2884">
        <v>0.66700000000000004</v>
      </c>
      <c r="K2884">
        <v>0.78700000000000003</v>
      </c>
      <c r="L2884">
        <v>0.90100000000000002</v>
      </c>
      <c r="M2884">
        <v>1.0529999999999999</v>
      </c>
    </row>
    <row r="2885" spans="1:13" x14ac:dyDescent="0.3">
      <c r="A2885">
        <v>1992</v>
      </c>
      <c r="B2885">
        <v>6.2600000000000003E-2</v>
      </c>
      <c r="C2885">
        <v>8.3000000000000004E-2</v>
      </c>
      <c r="D2885">
        <v>0.11799999999999999</v>
      </c>
      <c r="E2885">
        <v>0.17699999999999999</v>
      </c>
      <c r="F2885">
        <v>0.23899999999999999</v>
      </c>
      <c r="G2885">
        <v>0.27500000000000002</v>
      </c>
      <c r="H2885">
        <v>0.40899999999999997</v>
      </c>
      <c r="I2885">
        <v>0.52400000000000002</v>
      </c>
      <c r="J2885">
        <v>0.59399999999999997</v>
      </c>
      <c r="K2885">
        <v>0.70899999999999996</v>
      </c>
      <c r="L2885">
        <v>0.85099999999999998</v>
      </c>
      <c r="M2885">
        <v>1.046</v>
      </c>
    </row>
    <row r="2886" spans="1:13" x14ac:dyDescent="0.3">
      <c r="A2886">
        <v>1993</v>
      </c>
      <c r="B2886">
        <v>1.0999999999999999E-2</v>
      </c>
      <c r="C2886">
        <v>8.8999999999999996E-2</v>
      </c>
      <c r="D2886">
        <v>0.121</v>
      </c>
      <c r="E2886">
        <v>0.18099999999999999</v>
      </c>
      <c r="F2886">
        <v>0.246</v>
      </c>
      <c r="G2886">
        <v>0.32</v>
      </c>
      <c r="H2886">
        <v>0.40799999999999997</v>
      </c>
      <c r="I2886">
        <v>0.57899999999999996</v>
      </c>
      <c r="J2886">
        <v>0.71899999999999997</v>
      </c>
      <c r="K2886">
        <v>0.85299999999999998</v>
      </c>
      <c r="L2886">
        <v>0.96499999999999997</v>
      </c>
      <c r="M2886">
        <v>1.1739999999999999</v>
      </c>
    </row>
    <row r="2887" spans="1:13" x14ac:dyDescent="0.3">
      <c r="A2887">
        <v>1994</v>
      </c>
      <c r="B2887">
        <v>4.1200000000000001E-2</v>
      </c>
      <c r="C2887">
        <v>8.4000000000000005E-2</v>
      </c>
      <c r="D2887">
        <v>0.112</v>
      </c>
      <c r="E2887">
        <v>0.224</v>
      </c>
      <c r="F2887">
        <v>0.27</v>
      </c>
      <c r="G2887">
        <v>0.33600000000000002</v>
      </c>
      <c r="H2887">
        <v>0.46200000000000002</v>
      </c>
      <c r="I2887">
        <v>0.64300000000000002</v>
      </c>
      <c r="J2887">
        <v>0.80800000000000005</v>
      </c>
      <c r="K2887">
        <v>0.86799999999999999</v>
      </c>
      <c r="L2887">
        <v>1.0580000000000001</v>
      </c>
      <c r="M2887">
        <v>1.421</v>
      </c>
    </row>
    <row r="2888" spans="1:13" x14ac:dyDescent="0.3">
      <c r="A2888">
        <v>1995</v>
      </c>
      <c r="B2888">
        <v>7.0000000000000007E-2</v>
      </c>
      <c r="C2888">
        <v>9.8000000000000004E-2</v>
      </c>
      <c r="D2888">
        <v>0.14499999999999999</v>
      </c>
      <c r="E2888">
        <v>0.192</v>
      </c>
      <c r="F2888">
        <v>0.27</v>
      </c>
      <c r="G2888">
        <v>0.34</v>
      </c>
      <c r="H2888">
        <v>0.42899999999999999</v>
      </c>
      <c r="I2888">
        <v>0.57699999999999996</v>
      </c>
      <c r="J2888">
        <v>0.80700000000000005</v>
      </c>
      <c r="K2888">
        <v>0.96499999999999997</v>
      </c>
      <c r="L2888">
        <v>1.115</v>
      </c>
      <c r="M2888">
        <v>1.367</v>
      </c>
    </row>
    <row r="2889" spans="1:13" x14ac:dyDescent="0.3">
      <c r="A2889">
        <v>1996</v>
      </c>
      <c r="B2889">
        <v>6.1199999999999997E-2</v>
      </c>
      <c r="C2889">
        <v>9.1999999999999998E-2</v>
      </c>
      <c r="D2889">
        <v>0.151</v>
      </c>
      <c r="E2889">
        <v>0.191</v>
      </c>
      <c r="F2889">
        <v>0.28000000000000003</v>
      </c>
      <c r="G2889">
        <v>0.35199999999999998</v>
      </c>
      <c r="H2889">
        <v>0.52400000000000002</v>
      </c>
      <c r="I2889">
        <v>0.68300000000000005</v>
      </c>
      <c r="J2889">
        <v>0.94499999999999995</v>
      </c>
      <c r="K2889">
        <v>1.216</v>
      </c>
      <c r="L2889">
        <v>1.4259999999999999</v>
      </c>
      <c r="M2889">
        <v>1.4770000000000001</v>
      </c>
    </row>
    <row r="2890" spans="1:13" x14ac:dyDescent="0.3">
      <c r="A2890">
        <v>1997</v>
      </c>
      <c r="B2890">
        <v>0.10440000000000001</v>
      </c>
      <c r="C2890">
        <v>0.106</v>
      </c>
      <c r="D2890">
        <v>0.14599999999999999</v>
      </c>
      <c r="E2890">
        <v>0.20100000000000001</v>
      </c>
      <c r="F2890">
        <v>0.26</v>
      </c>
      <c r="G2890">
        <v>0.35499999999999998</v>
      </c>
      <c r="H2890">
        <v>0.495</v>
      </c>
      <c r="I2890">
        <v>0.68300000000000005</v>
      </c>
      <c r="J2890">
        <v>0.88400000000000001</v>
      </c>
      <c r="K2890">
        <v>1.0880000000000001</v>
      </c>
      <c r="L2890">
        <v>1.4670000000000001</v>
      </c>
      <c r="M2890">
        <v>1.647</v>
      </c>
    </row>
    <row r="2891" spans="1:13" x14ac:dyDescent="0.3">
      <c r="A2891">
        <v>1998</v>
      </c>
      <c r="B2891">
        <v>8.4099999999999994E-2</v>
      </c>
      <c r="C2891">
        <v>0.128</v>
      </c>
      <c r="D2891">
        <v>0.13800000000000001</v>
      </c>
      <c r="E2891">
        <v>0.17799999999999999</v>
      </c>
      <c r="F2891">
        <v>0.248</v>
      </c>
      <c r="G2891">
        <v>0.34</v>
      </c>
      <c r="H2891">
        <v>0.54500000000000004</v>
      </c>
      <c r="I2891">
        <v>0.80600000000000005</v>
      </c>
      <c r="J2891">
        <v>1.0349999999999999</v>
      </c>
      <c r="K2891">
        <v>1.246</v>
      </c>
      <c r="L2891">
        <v>1.4119999999999999</v>
      </c>
      <c r="M2891">
        <v>1.655</v>
      </c>
    </row>
    <row r="2892" spans="1:13" x14ac:dyDescent="0.3">
      <c r="A2892">
        <v>1999</v>
      </c>
      <c r="B2892">
        <v>8.9499999999999996E-2</v>
      </c>
      <c r="C2892">
        <v>0.109</v>
      </c>
      <c r="D2892">
        <v>0.13400000000000001</v>
      </c>
      <c r="E2892">
        <v>0.17399999999999999</v>
      </c>
      <c r="F2892">
        <v>0.25</v>
      </c>
      <c r="G2892">
        <v>0.33100000000000002</v>
      </c>
      <c r="H2892">
        <v>0.46500000000000002</v>
      </c>
      <c r="I2892">
        <v>0.74199999999999999</v>
      </c>
      <c r="J2892">
        <v>1.0209999999999999</v>
      </c>
      <c r="K2892">
        <v>1.258</v>
      </c>
      <c r="L2892">
        <v>1.3759999999999999</v>
      </c>
      <c r="M2892">
        <v>1.776</v>
      </c>
    </row>
    <row r="2893" spans="1:13" x14ac:dyDescent="0.3">
      <c r="A2893">
        <v>2000</v>
      </c>
      <c r="B2893">
        <v>4.2599999999999999E-2</v>
      </c>
      <c r="C2893">
        <v>6.4000000000000001E-2</v>
      </c>
      <c r="D2893">
        <v>0.16300000000000001</v>
      </c>
      <c r="E2893">
        <v>0.19600000000000001</v>
      </c>
      <c r="F2893">
        <v>0.255</v>
      </c>
      <c r="G2893">
        <v>0.34599999999999997</v>
      </c>
      <c r="H2893">
        <v>0.46600000000000003</v>
      </c>
      <c r="I2893">
        <v>0.75600000000000001</v>
      </c>
      <c r="J2893">
        <v>0.999</v>
      </c>
      <c r="K2893">
        <v>1.141</v>
      </c>
      <c r="L2893">
        <v>1.228</v>
      </c>
      <c r="M2893">
        <v>1.5629999999999999</v>
      </c>
    </row>
    <row r="2894" spans="1:13" x14ac:dyDescent="0.3">
      <c r="A2894">
        <v>2001</v>
      </c>
      <c r="B2894">
        <v>6.5600000000000006E-2</v>
      </c>
      <c r="C2894">
        <v>9.8000000000000004E-2</v>
      </c>
      <c r="D2894">
        <v>0.122</v>
      </c>
      <c r="E2894">
        <v>0.17899999999999999</v>
      </c>
      <c r="F2894">
        <v>0.25800000000000001</v>
      </c>
      <c r="G2894">
        <v>0.32500000000000001</v>
      </c>
      <c r="H2894">
        <v>0.46100000000000002</v>
      </c>
      <c r="I2894">
        <v>0.61399999999999999</v>
      </c>
      <c r="J2894">
        <v>0.82799999999999996</v>
      </c>
      <c r="K2894">
        <v>1.0740000000000001</v>
      </c>
      <c r="L2894">
        <v>1.36</v>
      </c>
      <c r="M2894">
        <v>1.671</v>
      </c>
    </row>
    <row r="2895" spans="1:13" x14ac:dyDescent="0.3">
      <c r="A2895">
        <v>2002</v>
      </c>
      <c r="B2895">
        <v>3.09E-2</v>
      </c>
      <c r="C2895">
        <v>7.3999999999999996E-2</v>
      </c>
      <c r="D2895">
        <v>0.13</v>
      </c>
      <c r="E2895">
        <v>0.2</v>
      </c>
      <c r="F2895">
        <v>0.25700000000000001</v>
      </c>
      <c r="G2895">
        <v>0.32900000000000001</v>
      </c>
      <c r="H2895">
        <v>0.44500000000000001</v>
      </c>
      <c r="I2895">
        <v>0.64500000000000002</v>
      </c>
      <c r="J2895">
        <v>0.88300000000000001</v>
      </c>
      <c r="K2895">
        <v>1.1020000000000001</v>
      </c>
      <c r="L2895">
        <v>1.321</v>
      </c>
      <c r="M2895">
        <v>1.649</v>
      </c>
    </row>
    <row r="2896" spans="1:13" x14ac:dyDescent="0.3">
      <c r="A2896">
        <v>2003</v>
      </c>
      <c r="B2896">
        <v>3.5799999999999998E-2</v>
      </c>
      <c r="C2896">
        <v>8.5999999999999993E-2</v>
      </c>
      <c r="D2896">
        <v>0.11700000000000001</v>
      </c>
      <c r="E2896">
        <v>0.186</v>
      </c>
      <c r="F2896">
        <v>0.245</v>
      </c>
      <c r="G2896">
        <v>0.307</v>
      </c>
      <c r="H2896">
        <v>0.4</v>
      </c>
      <c r="I2896">
        <v>0.56399999999999995</v>
      </c>
      <c r="J2896">
        <v>0.76800000000000002</v>
      </c>
      <c r="K2896">
        <v>1.0049999999999999</v>
      </c>
      <c r="L2896">
        <v>1.2090000000000001</v>
      </c>
      <c r="M2896">
        <v>1.5369999999999999</v>
      </c>
    </row>
    <row r="2897" spans="1:13" x14ac:dyDescent="0.3">
      <c r="A2897">
        <v>2004</v>
      </c>
      <c r="B2897">
        <v>3.4099999999999998E-2</v>
      </c>
      <c r="C2897">
        <v>0.08</v>
      </c>
      <c r="D2897">
        <v>0.158</v>
      </c>
      <c r="E2897">
        <v>0.193</v>
      </c>
      <c r="F2897">
        <v>0.247</v>
      </c>
      <c r="G2897">
        <v>0.307</v>
      </c>
      <c r="H2897">
        <v>0.38700000000000001</v>
      </c>
      <c r="I2897">
        <v>0.52800000000000002</v>
      </c>
      <c r="J2897">
        <v>0.7</v>
      </c>
      <c r="K2897">
        <v>0.89700000000000002</v>
      </c>
      <c r="L2897">
        <v>1.087</v>
      </c>
      <c r="M2897">
        <v>1.5409999999999999</v>
      </c>
    </row>
    <row r="2898" spans="1:13" x14ac:dyDescent="0.3">
      <c r="A2898">
        <v>2005</v>
      </c>
      <c r="B2898">
        <v>2.9100000000000001E-2</v>
      </c>
      <c r="C2898">
        <v>7.4999999999999997E-2</v>
      </c>
      <c r="D2898">
        <v>0.113</v>
      </c>
      <c r="E2898">
        <v>0.19600000000000001</v>
      </c>
      <c r="F2898">
        <v>0.25900000000000001</v>
      </c>
      <c r="G2898">
        <v>0.318</v>
      </c>
      <c r="H2898">
        <v>0.39900000000000002</v>
      </c>
      <c r="I2898">
        <v>0.51700000000000002</v>
      </c>
      <c r="J2898">
        <v>0.64100000000000001</v>
      </c>
      <c r="K2898">
        <v>0.76700000000000002</v>
      </c>
      <c r="L2898">
        <v>0.91800000000000004</v>
      </c>
      <c r="M2898">
        <v>1.296</v>
      </c>
    </row>
    <row r="2899" spans="1:13" x14ac:dyDescent="0.3">
      <c r="A2899">
        <v>2006</v>
      </c>
      <c r="B2899">
        <v>3.2800000000000003E-2</v>
      </c>
      <c r="C2899">
        <v>7.5999999999999998E-2</v>
      </c>
      <c r="D2899">
        <v>0.11600000000000001</v>
      </c>
      <c r="E2899">
        <v>0.14099999999999999</v>
      </c>
      <c r="F2899">
        <v>0.26100000000000001</v>
      </c>
      <c r="G2899">
        <v>0.35</v>
      </c>
      <c r="H2899">
        <v>0.41899999999999998</v>
      </c>
      <c r="I2899">
        <v>0.51600000000000001</v>
      </c>
      <c r="J2899">
        <v>0.63100000000000001</v>
      </c>
      <c r="K2899">
        <v>0.752</v>
      </c>
      <c r="L2899">
        <v>0.92400000000000004</v>
      </c>
      <c r="M2899">
        <v>1.2629999999999999</v>
      </c>
    </row>
    <row r="2900" spans="1:13" x14ac:dyDescent="0.3">
      <c r="A2900">
        <v>2007</v>
      </c>
      <c r="B2900">
        <v>8.6300000000000002E-2</v>
      </c>
      <c r="C2900">
        <v>7.3999999999999996E-2</v>
      </c>
      <c r="D2900">
        <v>0.121</v>
      </c>
      <c r="E2900">
        <v>0.17199999999999999</v>
      </c>
      <c r="F2900">
        <v>0.22600000000000001</v>
      </c>
      <c r="G2900">
        <v>0.33100000000000002</v>
      </c>
      <c r="H2900">
        <v>0.43099999999999999</v>
      </c>
      <c r="I2900">
        <v>0.51</v>
      </c>
      <c r="J2900">
        <v>0.621</v>
      </c>
      <c r="K2900">
        <v>0.75600000000000001</v>
      </c>
      <c r="L2900">
        <v>0.90300000000000002</v>
      </c>
      <c r="M2900">
        <v>1.177</v>
      </c>
    </row>
    <row r="2901" spans="1:13" x14ac:dyDescent="0.3">
      <c r="A2901">
        <v>2008</v>
      </c>
      <c r="B2901">
        <v>3.5799999999999998E-2</v>
      </c>
      <c r="C2901">
        <v>4.8300000000000003E-2</v>
      </c>
      <c r="D2901">
        <v>6.88E-2</v>
      </c>
      <c r="E2901">
        <v>0.18579999999999999</v>
      </c>
      <c r="F2901">
        <v>0.25380000000000003</v>
      </c>
      <c r="G2901">
        <v>0.31240000000000001</v>
      </c>
      <c r="H2901">
        <v>0.41560000000000002</v>
      </c>
      <c r="I2901">
        <v>0.51519999999999999</v>
      </c>
      <c r="J2901">
        <v>0.60529999999999995</v>
      </c>
      <c r="K2901">
        <v>0.71919999999999995</v>
      </c>
      <c r="L2901">
        <v>0.86129999999999995</v>
      </c>
      <c r="M2901">
        <v>1.1479999999999999</v>
      </c>
    </row>
    <row r="2902" spans="1:13" x14ac:dyDescent="0.3">
      <c r="A2902">
        <v>2009</v>
      </c>
      <c r="B2902">
        <v>1.38E-2</v>
      </c>
      <c r="C2902">
        <v>4.53E-2</v>
      </c>
      <c r="D2902">
        <v>0.109</v>
      </c>
      <c r="E2902">
        <v>0.14230000000000001</v>
      </c>
      <c r="F2902">
        <v>0.253</v>
      </c>
      <c r="G2902">
        <v>0.32990000000000003</v>
      </c>
      <c r="H2902">
        <v>0.41120000000000001</v>
      </c>
      <c r="I2902">
        <v>0.53159999999999996</v>
      </c>
      <c r="J2902">
        <v>0.625</v>
      </c>
      <c r="K2902">
        <v>0.76429999999999998</v>
      </c>
      <c r="L2902">
        <v>0.88600000000000001</v>
      </c>
      <c r="M2902">
        <v>1.1439999999999999</v>
      </c>
    </row>
    <row r="2903" spans="1:13" x14ac:dyDescent="0.3">
      <c r="A2903">
        <v>2010</v>
      </c>
      <c r="B2903">
        <v>1.38E-2</v>
      </c>
      <c r="C2903">
        <v>5.21E-2</v>
      </c>
      <c r="D2903">
        <v>0.1013</v>
      </c>
      <c r="E2903">
        <v>0.17469999999999999</v>
      </c>
      <c r="F2903">
        <v>0.23649999999999999</v>
      </c>
      <c r="G2903">
        <v>0.31330000000000002</v>
      </c>
      <c r="H2903">
        <v>0.41489999999999999</v>
      </c>
      <c r="I2903">
        <v>0.53859999999999997</v>
      </c>
      <c r="J2903">
        <v>0.64880000000000004</v>
      </c>
      <c r="K2903">
        <v>0.7873</v>
      </c>
      <c r="L2903">
        <v>0.96350000000000002</v>
      </c>
      <c r="M2903">
        <v>1.4730000000000001</v>
      </c>
    </row>
    <row r="2904" spans="1:13" x14ac:dyDescent="0.3">
      <c r="A2904">
        <v>2011</v>
      </c>
      <c r="B2904">
        <v>1.9300000000000001E-2</v>
      </c>
      <c r="C2904">
        <v>6.6699999999999995E-2</v>
      </c>
      <c r="D2904">
        <v>0.10059999999999999</v>
      </c>
      <c r="E2904">
        <v>0.19009999999999999</v>
      </c>
      <c r="F2904">
        <v>0.28720000000000001</v>
      </c>
      <c r="G2904">
        <v>0.35320000000000001</v>
      </c>
      <c r="H2904">
        <v>0.46639999999999998</v>
      </c>
      <c r="I2904">
        <v>0.61299999999999999</v>
      </c>
      <c r="J2904">
        <v>0.77349999999999997</v>
      </c>
      <c r="K2904">
        <v>0.92259999999999998</v>
      </c>
      <c r="L2904">
        <v>1.1733</v>
      </c>
      <c r="M2904">
        <v>1.514</v>
      </c>
    </row>
    <row r="2905" spans="1:13" x14ac:dyDescent="0.3">
      <c r="A2905">
        <v>2012</v>
      </c>
      <c r="B2905">
        <v>7.3000000000000001E-3</v>
      </c>
      <c r="C2905">
        <v>1.4E-2</v>
      </c>
      <c r="D2905">
        <v>8.1500000000000003E-2</v>
      </c>
      <c r="E2905">
        <v>0.20180000000000001</v>
      </c>
      <c r="F2905">
        <v>0.26350000000000001</v>
      </c>
      <c r="G2905">
        <v>0.3528</v>
      </c>
      <c r="H2905">
        <v>0.4758</v>
      </c>
      <c r="I2905">
        <v>0.55789999999999995</v>
      </c>
      <c r="J2905">
        <v>0.71050000000000002</v>
      </c>
      <c r="K2905">
        <v>0.91169999999999995</v>
      </c>
      <c r="L2905">
        <v>1.1462000000000001</v>
      </c>
      <c r="M2905">
        <v>1.6</v>
      </c>
    </row>
    <row r="2906" spans="1:13" x14ac:dyDescent="0.3">
      <c r="A2906" t="s">
        <v>174</v>
      </c>
    </row>
    <row r="2907" spans="1:13" x14ac:dyDescent="0.3">
      <c r="A2907">
        <v>1970</v>
      </c>
      <c r="B2907">
        <v>5.1999999999999998E-2</v>
      </c>
      <c r="C2907">
        <v>9.2999999999999999E-2</v>
      </c>
      <c r="D2907">
        <v>0.13100000000000001</v>
      </c>
      <c r="E2907">
        <v>0.17799999999999999</v>
      </c>
      <c r="F2907">
        <v>0.26200000000000001</v>
      </c>
      <c r="G2907">
        <v>0.29399999999999998</v>
      </c>
      <c r="H2907">
        <v>0.34</v>
      </c>
      <c r="I2907">
        <v>0.39600000000000002</v>
      </c>
      <c r="J2907">
        <v>0.54900000000000004</v>
      </c>
      <c r="K2907">
        <v>0.73799999999999999</v>
      </c>
      <c r="L2907">
        <v>0.98399999999999999</v>
      </c>
      <c r="M2907">
        <v>1.093</v>
      </c>
    </row>
    <row r="2908" spans="1:13" x14ac:dyDescent="0.3">
      <c r="A2908">
        <v>1971</v>
      </c>
      <c r="B2908">
        <v>5.1999999999999998E-2</v>
      </c>
      <c r="C2908">
        <v>9.2999999999999999E-2</v>
      </c>
      <c r="D2908">
        <v>0.13100000000000001</v>
      </c>
      <c r="E2908">
        <v>0.17799999999999999</v>
      </c>
      <c r="F2908">
        <v>0.26200000000000001</v>
      </c>
      <c r="G2908">
        <v>0.29399999999999998</v>
      </c>
      <c r="H2908">
        <v>0.34</v>
      </c>
      <c r="I2908">
        <v>0.39600000000000002</v>
      </c>
      <c r="J2908">
        <v>0.54900000000000004</v>
      </c>
      <c r="K2908">
        <v>0.73799999999999999</v>
      </c>
      <c r="L2908">
        <v>0.98399999999999999</v>
      </c>
      <c r="M2908">
        <v>1.093</v>
      </c>
    </row>
    <row r="2909" spans="1:13" x14ac:dyDescent="0.3">
      <c r="A2909">
        <v>1972</v>
      </c>
      <c r="B2909">
        <v>5.1999999999999998E-2</v>
      </c>
      <c r="C2909">
        <v>9.2999999999999999E-2</v>
      </c>
      <c r="D2909">
        <v>0.13100000000000001</v>
      </c>
      <c r="E2909">
        <v>0.17799999999999999</v>
      </c>
      <c r="F2909">
        <v>0.26200000000000001</v>
      </c>
      <c r="G2909">
        <v>0.29399999999999998</v>
      </c>
      <c r="H2909">
        <v>0.34</v>
      </c>
      <c r="I2909">
        <v>0.39600000000000002</v>
      </c>
      <c r="J2909">
        <v>0.54900000000000004</v>
      </c>
      <c r="K2909">
        <v>0.73799999999999999</v>
      </c>
      <c r="L2909">
        <v>0.98399999999999999</v>
      </c>
      <c r="M2909">
        <v>1.093</v>
      </c>
    </row>
    <row r="2910" spans="1:13" x14ac:dyDescent="0.3">
      <c r="A2910">
        <v>1973</v>
      </c>
      <c r="B2910">
        <v>5.1999999999999998E-2</v>
      </c>
      <c r="C2910">
        <v>9.2999999999999999E-2</v>
      </c>
      <c r="D2910">
        <v>0.13100000000000001</v>
      </c>
      <c r="E2910">
        <v>0.17799999999999999</v>
      </c>
      <c r="F2910">
        <v>0.26200000000000001</v>
      </c>
      <c r="G2910">
        <v>0.29399999999999998</v>
      </c>
      <c r="H2910">
        <v>0.34</v>
      </c>
      <c r="I2910">
        <v>0.39600000000000002</v>
      </c>
      <c r="J2910">
        <v>0.54900000000000004</v>
      </c>
      <c r="K2910">
        <v>0.73799999999999999</v>
      </c>
      <c r="L2910">
        <v>0.98399999999999999</v>
      </c>
      <c r="M2910">
        <v>1.093</v>
      </c>
    </row>
    <row r="2911" spans="1:13" x14ac:dyDescent="0.3">
      <c r="A2911">
        <v>1974</v>
      </c>
      <c r="B2911">
        <v>5.1999999999999998E-2</v>
      </c>
      <c r="C2911">
        <v>9.2999999999999999E-2</v>
      </c>
      <c r="D2911">
        <v>0.13100000000000001</v>
      </c>
      <c r="E2911">
        <v>0.17799999999999999</v>
      </c>
      <c r="F2911">
        <v>0.26200000000000001</v>
      </c>
      <c r="G2911">
        <v>0.29399999999999998</v>
      </c>
      <c r="H2911">
        <v>0.34</v>
      </c>
      <c r="I2911">
        <v>0.39600000000000002</v>
      </c>
      <c r="J2911">
        <v>0.54900000000000004</v>
      </c>
      <c r="K2911">
        <v>0.73799999999999999</v>
      </c>
      <c r="L2911">
        <v>0.98399999999999999</v>
      </c>
      <c r="M2911">
        <v>1.093</v>
      </c>
    </row>
    <row r="2912" spans="1:13" x14ac:dyDescent="0.3">
      <c r="A2912">
        <v>1975</v>
      </c>
      <c r="B2912">
        <v>5.1999999999999998E-2</v>
      </c>
      <c r="C2912">
        <v>9.2999999999999999E-2</v>
      </c>
      <c r="D2912">
        <v>0.13100000000000001</v>
      </c>
      <c r="E2912">
        <v>0.17799999999999999</v>
      </c>
      <c r="F2912">
        <v>0.26200000000000001</v>
      </c>
      <c r="G2912">
        <v>0.29399999999999998</v>
      </c>
      <c r="H2912">
        <v>0.34</v>
      </c>
      <c r="I2912">
        <v>0.39600000000000002</v>
      </c>
      <c r="J2912">
        <v>0.54900000000000004</v>
      </c>
      <c r="K2912">
        <v>0.73799999999999999</v>
      </c>
      <c r="L2912">
        <v>0.98399999999999999</v>
      </c>
      <c r="M2912">
        <v>1.093</v>
      </c>
    </row>
    <row r="2913" spans="1:13" x14ac:dyDescent="0.3">
      <c r="A2913">
        <v>1976</v>
      </c>
      <c r="B2913">
        <v>5.1999999999999998E-2</v>
      </c>
      <c r="C2913">
        <v>7.8E-2</v>
      </c>
      <c r="D2913">
        <v>0.155</v>
      </c>
      <c r="E2913">
        <v>0.214</v>
      </c>
      <c r="F2913">
        <v>0.27500000000000002</v>
      </c>
      <c r="G2913">
        <v>0.33600000000000002</v>
      </c>
      <c r="H2913">
        <v>0.39400000000000002</v>
      </c>
      <c r="I2913">
        <v>0.47199999999999998</v>
      </c>
      <c r="J2913">
        <v>0.63200000000000001</v>
      </c>
      <c r="K2913">
        <v>0.71399999999999997</v>
      </c>
      <c r="L2913">
        <v>0.89800000000000002</v>
      </c>
      <c r="M2913">
        <v>1.538</v>
      </c>
    </row>
    <row r="2914" spans="1:13" x14ac:dyDescent="0.3">
      <c r="A2914">
        <v>1977</v>
      </c>
      <c r="B2914">
        <v>5.4699999999999999E-2</v>
      </c>
      <c r="C2914">
        <v>9.1999999999999998E-2</v>
      </c>
      <c r="D2914">
        <v>0.109</v>
      </c>
      <c r="E2914">
        <v>0.23599999999999999</v>
      </c>
      <c r="F2914">
        <v>0.27500000000000002</v>
      </c>
      <c r="G2914">
        <v>0.314</v>
      </c>
      <c r="H2914">
        <v>0.375</v>
      </c>
      <c r="I2914">
        <v>0.45600000000000002</v>
      </c>
      <c r="J2914">
        <v>0.52100000000000002</v>
      </c>
      <c r="K2914">
        <v>0.73199999999999998</v>
      </c>
      <c r="L2914">
        <v>0.65100000000000002</v>
      </c>
      <c r="M2914">
        <v>1.137</v>
      </c>
    </row>
    <row r="2915" spans="1:13" x14ac:dyDescent="0.3">
      <c r="A2915">
        <v>1978</v>
      </c>
      <c r="B2915">
        <v>5.1999999999999998E-2</v>
      </c>
      <c r="C2915">
        <v>8.4000000000000005E-2</v>
      </c>
      <c r="D2915">
        <v>0.104</v>
      </c>
      <c r="E2915">
        <v>0.14699999999999999</v>
      </c>
      <c r="F2915">
        <v>0.21099999999999999</v>
      </c>
      <c r="G2915">
        <v>0.32700000000000001</v>
      </c>
      <c r="H2915">
        <v>0.39400000000000002</v>
      </c>
      <c r="I2915">
        <v>0.44900000000000001</v>
      </c>
      <c r="J2915">
        <v>0.51400000000000001</v>
      </c>
      <c r="K2915">
        <v>0.58299999999999996</v>
      </c>
      <c r="L2915">
        <v>0.63100000000000001</v>
      </c>
      <c r="M2915">
        <v>1.538</v>
      </c>
    </row>
    <row r="2916" spans="1:13" x14ac:dyDescent="0.3">
      <c r="A2916">
        <v>1979</v>
      </c>
      <c r="B2916">
        <v>5.1999999999999998E-2</v>
      </c>
      <c r="C2916">
        <v>0.108</v>
      </c>
      <c r="D2916">
        <v>0.16</v>
      </c>
      <c r="E2916">
        <v>0.19900000000000001</v>
      </c>
      <c r="F2916">
        <v>0.24099999999999999</v>
      </c>
      <c r="G2916">
        <v>0.30099999999999999</v>
      </c>
      <c r="H2916">
        <v>0.38800000000000001</v>
      </c>
      <c r="I2916">
        <v>0.46600000000000003</v>
      </c>
      <c r="J2916">
        <v>0.58799999999999997</v>
      </c>
      <c r="K2916">
        <v>0.871</v>
      </c>
      <c r="L2916">
        <v>1.2649999999999999</v>
      </c>
      <c r="M2916">
        <v>1.972</v>
      </c>
    </row>
    <row r="2917" spans="1:13" x14ac:dyDescent="0.3">
      <c r="A2917">
        <v>1980</v>
      </c>
      <c r="B2917">
        <v>2.5700000000000001E-2</v>
      </c>
      <c r="C2917">
        <v>0.06</v>
      </c>
      <c r="D2917">
        <v>0.13200000000000001</v>
      </c>
      <c r="E2917">
        <v>0.23100000000000001</v>
      </c>
      <c r="F2917">
        <v>0.27200000000000002</v>
      </c>
      <c r="G2917">
        <v>0.35</v>
      </c>
      <c r="H2917">
        <v>0.44700000000000001</v>
      </c>
      <c r="I2917">
        <v>0.51900000000000002</v>
      </c>
      <c r="J2917">
        <v>0.71599999999999997</v>
      </c>
      <c r="K2917">
        <v>0.82</v>
      </c>
      <c r="L2917">
        <v>1.073</v>
      </c>
      <c r="M2917">
        <v>1.8540000000000001</v>
      </c>
    </row>
    <row r="2918" spans="1:13" x14ac:dyDescent="0.3">
      <c r="A2918">
        <v>1981</v>
      </c>
      <c r="B2918">
        <v>5.1999999999999998E-2</v>
      </c>
      <c r="C2918">
        <v>9.5000000000000001E-2</v>
      </c>
      <c r="D2918">
        <v>0.14899999999999999</v>
      </c>
      <c r="E2918">
        <v>0.24199999999999999</v>
      </c>
      <c r="F2918">
        <v>0.29399999999999998</v>
      </c>
      <c r="G2918">
        <v>0.34</v>
      </c>
      <c r="H2918">
        <v>0.40699999999999997</v>
      </c>
      <c r="I2918">
        <v>0.503</v>
      </c>
      <c r="J2918">
        <v>0.63700000000000001</v>
      </c>
      <c r="K2918">
        <v>0.76500000000000001</v>
      </c>
      <c r="L2918">
        <v>1.1839999999999999</v>
      </c>
      <c r="M2918">
        <v>1.9</v>
      </c>
    </row>
    <row r="2919" spans="1:13" x14ac:dyDescent="0.3">
      <c r="A2919">
        <v>1982</v>
      </c>
      <c r="B2919">
        <v>5.5199999999999999E-2</v>
      </c>
      <c r="C2919">
        <v>8.5000000000000006E-2</v>
      </c>
      <c r="D2919">
        <v>0.16600000000000001</v>
      </c>
      <c r="E2919">
        <v>0.20699999999999999</v>
      </c>
      <c r="F2919">
        <v>0.26900000000000002</v>
      </c>
      <c r="G2919">
        <v>0.32300000000000001</v>
      </c>
      <c r="H2919">
        <v>0.378</v>
      </c>
      <c r="I2919">
        <v>0.47199999999999998</v>
      </c>
      <c r="J2919">
        <v>0.53600000000000003</v>
      </c>
      <c r="K2919">
        <v>0.64400000000000002</v>
      </c>
      <c r="L2919">
        <v>0.98699999999999999</v>
      </c>
      <c r="M2919">
        <v>1.1850000000000001</v>
      </c>
    </row>
    <row r="2920" spans="1:13" x14ac:dyDescent="0.3">
      <c r="A2920">
        <v>1983</v>
      </c>
      <c r="B2920">
        <v>7.0400000000000004E-2</v>
      </c>
      <c r="C2920">
        <v>9.9000000000000005E-2</v>
      </c>
      <c r="D2920">
        <v>0.122</v>
      </c>
      <c r="E2920">
        <v>0.23</v>
      </c>
      <c r="F2920">
        <v>0.27300000000000002</v>
      </c>
      <c r="G2920">
        <v>0.32</v>
      </c>
      <c r="H2920">
        <v>0.374</v>
      </c>
      <c r="I2920">
        <v>0.46100000000000002</v>
      </c>
      <c r="J2920">
        <v>0.59599999999999997</v>
      </c>
      <c r="K2920">
        <v>0.70899999999999996</v>
      </c>
      <c r="L2920">
        <v>1.196</v>
      </c>
      <c r="M2920">
        <v>1.7689999999999999</v>
      </c>
    </row>
    <row r="2921" spans="1:13" x14ac:dyDescent="0.3">
      <c r="A2921">
        <v>1984</v>
      </c>
      <c r="B2921">
        <v>3.4599999999999999E-2</v>
      </c>
      <c r="C2921">
        <v>0.13500000000000001</v>
      </c>
      <c r="D2921">
        <v>0.154</v>
      </c>
      <c r="E2921">
        <v>0.185</v>
      </c>
      <c r="F2921">
        <v>0.26600000000000001</v>
      </c>
      <c r="G2921">
        <v>0.33</v>
      </c>
      <c r="H2921">
        <v>0.38300000000000001</v>
      </c>
      <c r="I2921">
        <v>0.44900000000000001</v>
      </c>
      <c r="J2921">
        <v>0.57699999999999996</v>
      </c>
      <c r="K2921">
        <v>0.68500000000000005</v>
      </c>
      <c r="L2921">
        <v>1.012</v>
      </c>
      <c r="M2921">
        <v>1.8460000000000001</v>
      </c>
    </row>
    <row r="2922" spans="1:13" x14ac:dyDescent="0.3">
      <c r="A2922">
        <v>1985</v>
      </c>
      <c r="B2922">
        <v>5.7500000000000002E-2</v>
      </c>
      <c r="C2922">
        <v>0.14799999999999999</v>
      </c>
      <c r="D2922">
        <v>0.18099999999999999</v>
      </c>
      <c r="E2922">
        <v>0.223</v>
      </c>
      <c r="F2922">
        <v>0.27</v>
      </c>
      <c r="G2922">
        <v>0.33900000000000002</v>
      </c>
      <c r="H2922">
        <v>0.39800000000000002</v>
      </c>
      <c r="I2922">
        <v>0.47299999999999998</v>
      </c>
      <c r="J2922">
        <v>0.57299999999999995</v>
      </c>
      <c r="K2922">
        <v>0.79600000000000004</v>
      </c>
      <c r="L2922">
        <v>1.3759999999999999</v>
      </c>
      <c r="M2922">
        <v>1.647</v>
      </c>
    </row>
    <row r="2923" spans="1:13" x14ac:dyDescent="0.3">
      <c r="A2923">
        <v>1986</v>
      </c>
      <c r="B2923">
        <v>7.2700000000000001E-2</v>
      </c>
      <c r="C2923">
        <v>7.4999999999999997E-2</v>
      </c>
      <c r="D2923">
        <v>0.17199999999999999</v>
      </c>
      <c r="E2923">
        <v>0.247</v>
      </c>
      <c r="F2923">
        <v>0.28599999999999998</v>
      </c>
      <c r="G2923">
        <v>0.34599999999999997</v>
      </c>
      <c r="H2923">
        <v>0.42699999999999999</v>
      </c>
      <c r="I2923">
        <v>0.51800000000000002</v>
      </c>
      <c r="J2923">
        <v>0.64</v>
      </c>
      <c r="K2923">
        <v>0.84399999999999997</v>
      </c>
      <c r="L2923">
        <v>1.351</v>
      </c>
      <c r="M2923">
        <v>2.11</v>
      </c>
    </row>
    <row r="2924" spans="1:13" x14ac:dyDescent="0.3">
      <c r="A2924">
        <v>1987</v>
      </c>
      <c r="B2924">
        <v>7.5999999999999998E-2</v>
      </c>
      <c r="C2924">
        <v>0.11700000000000001</v>
      </c>
      <c r="D2924">
        <v>0.14000000000000001</v>
      </c>
      <c r="E2924">
        <v>0.191</v>
      </c>
      <c r="F2924">
        <v>0.27</v>
      </c>
      <c r="G2924">
        <v>0.35699999999999998</v>
      </c>
      <c r="H2924">
        <v>0.434</v>
      </c>
      <c r="I2924">
        <v>0.503</v>
      </c>
      <c r="J2924">
        <v>0.57699999999999996</v>
      </c>
      <c r="K2924">
        <v>0.68899999999999995</v>
      </c>
      <c r="L2924">
        <v>1.089</v>
      </c>
      <c r="M2924">
        <v>1.9790000000000001</v>
      </c>
    </row>
    <row r="2925" spans="1:13" x14ac:dyDescent="0.3">
      <c r="A2925">
        <v>1988</v>
      </c>
      <c r="B2925">
        <v>0.1003</v>
      </c>
      <c r="C2925">
        <v>0.124</v>
      </c>
      <c r="D2925">
        <v>0.159</v>
      </c>
      <c r="E2925">
        <v>0.19700000000000001</v>
      </c>
      <c r="F2925">
        <v>0.23300000000000001</v>
      </c>
      <c r="G2925">
        <v>0.34200000000000003</v>
      </c>
      <c r="H2925">
        <v>0.44400000000000001</v>
      </c>
      <c r="I2925">
        <v>0.51200000000000001</v>
      </c>
      <c r="J2925">
        <v>0.58799999999999997</v>
      </c>
      <c r="K2925">
        <v>0.75</v>
      </c>
      <c r="L2925">
        <v>1.012</v>
      </c>
      <c r="M2925">
        <v>1.3720000000000001</v>
      </c>
    </row>
    <row r="2926" spans="1:13" x14ac:dyDescent="0.3">
      <c r="A2926">
        <v>1989</v>
      </c>
      <c r="B2926">
        <v>5.1999999999999998E-2</v>
      </c>
      <c r="C2926">
        <v>0.10299999999999999</v>
      </c>
      <c r="D2926">
        <v>0.22</v>
      </c>
      <c r="E2926">
        <v>0.24099999999999999</v>
      </c>
      <c r="F2926">
        <v>0.27800000000000002</v>
      </c>
      <c r="G2926">
        <v>0.33900000000000002</v>
      </c>
      <c r="H2926">
        <v>0.46700000000000003</v>
      </c>
      <c r="I2926">
        <v>0.58499999999999996</v>
      </c>
      <c r="J2926">
        <v>0.70199999999999996</v>
      </c>
      <c r="K2926">
        <v>0.77900000000000003</v>
      </c>
      <c r="L2926">
        <v>0.88</v>
      </c>
      <c r="M2926">
        <v>1.538</v>
      </c>
    </row>
    <row r="2927" spans="1:13" x14ac:dyDescent="0.3">
      <c r="A2927">
        <v>1990</v>
      </c>
      <c r="B2927">
        <v>6.4399999999999999E-2</v>
      </c>
      <c r="C2927">
        <v>9.0999999999999998E-2</v>
      </c>
      <c r="D2927">
        <v>0.153</v>
      </c>
      <c r="E2927">
        <v>0.26400000000000001</v>
      </c>
      <c r="F2927">
        <v>0.309</v>
      </c>
      <c r="G2927">
        <v>0.373</v>
      </c>
      <c r="H2927">
        <v>0.46100000000000002</v>
      </c>
      <c r="I2927">
        <v>0.58199999999999996</v>
      </c>
      <c r="J2927">
        <v>0.69399999999999995</v>
      </c>
      <c r="K2927">
        <v>0.83499999999999996</v>
      </c>
      <c r="L2927">
        <v>0.97</v>
      </c>
      <c r="M2927">
        <v>1.5980000000000001</v>
      </c>
    </row>
    <row r="2928" spans="1:13" x14ac:dyDescent="0.3">
      <c r="A2928">
        <v>1991</v>
      </c>
      <c r="B2928">
        <v>3.7199999999999997E-2</v>
      </c>
      <c r="C2928">
        <v>0.106</v>
      </c>
      <c r="D2928">
        <v>0.13200000000000001</v>
      </c>
      <c r="E2928">
        <v>0.186</v>
      </c>
      <c r="F2928">
        <v>0.27100000000000002</v>
      </c>
      <c r="G2928">
        <v>0.38100000000000001</v>
      </c>
      <c r="H2928">
        <v>0.45100000000000001</v>
      </c>
      <c r="I2928">
        <v>0.54200000000000004</v>
      </c>
      <c r="J2928">
        <v>0.66700000000000004</v>
      </c>
      <c r="K2928">
        <v>0.78700000000000003</v>
      </c>
      <c r="L2928">
        <v>0.90100000000000002</v>
      </c>
      <c r="M2928">
        <v>1.0529999999999999</v>
      </c>
    </row>
    <row r="2929" spans="1:13" x14ac:dyDescent="0.3">
      <c r="A2929">
        <v>1992</v>
      </c>
      <c r="B2929">
        <v>6.2600000000000003E-2</v>
      </c>
      <c r="C2929">
        <v>8.3000000000000004E-2</v>
      </c>
      <c r="D2929">
        <v>0.11799999999999999</v>
      </c>
      <c r="E2929">
        <v>0.17699999999999999</v>
      </c>
      <c r="F2929">
        <v>0.23899999999999999</v>
      </c>
      <c r="G2929">
        <v>0.27500000000000002</v>
      </c>
      <c r="H2929">
        <v>0.40899999999999997</v>
      </c>
      <c r="I2929">
        <v>0.52400000000000002</v>
      </c>
      <c r="J2929">
        <v>0.59399999999999997</v>
      </c>
      <c r="K2929">
        <v>0.70899999999999996</v>
      </c>
      <c r="L2929">
        <v>0.85099999999999998</v>
      </c>
      <c r="M2929">
        <v>1.046</v>
      </c>
    </row>
    <row r="2930" spans="1:13" x14ac:dyDescent="0.3">
      <c r="A2930">
        <v>1993</v>
      </c>
      <c r="B2930">
        <v>1.0999999999999999E-2</v>
      </c>
      <c r="C2930">
        <v>8.8999999999999996E-2</v>
      </c>
      <c r="D2930">
        <v>0.121</v>
      </c>
      <c r="E2930">
        <v>0.18099999999999999</v>
      </c>
      <c r="F2930">
        <v>0.246</v>
      </c>
      <c r="G2930">
        <v>0.32</v>
      </c>
      <c r="H2930">
        <v>0.40799999999999997</v>
      </c>
      <c r="I2930">
        <v>0.57899999999999996</v>
      </c>
      <c r="J2930">
        <v>0.71899999999999997</v>
      </c>
      <c r="K2930">
        <v>0.85299999999999998</v>
      </c>
      <c r="L2930">
        <v>0.96499999999999997</v>
      </c>
      <c r="M2930">
        <v>1.1739999999999999</v>
      </c>
    </row>
    <row r="2931" spans="1:13" x14ac:dyDescent="0.3">
      <c r="A2931">
        <v>1994</v>
      </c>
      <c r="B2931">
        <v>4.1200000000000001E-2</v>
      </c>
      <c r="C2931">
        <v>8.4000000000000005E-2</v>
      </c>
      <c r="D2931">
        <v>0.112</v>
      </c>
      <c r="E2931">
        <v>0.224</v>
      </c>
      <c r="F2931">
        <v>0.27</v>
      </c>
      <c r="G2931">
        <v>0.33600000000000002</v>
      </c>
      <c r="H2931">
        <v>0.46200000000000002</v>
      </c>
      <c r="I2931">
        <v>0.64300000000000002</v>
      </c>
      <c r="J2931">
        <v>0.80800000000000005</v>
      </c>
      <c r="K2931">
        <v>0.86799999999999999</v>
      </c>
      <c r="L2931">
        <v>1.0580000000000001</v>
      </c>
      <c r="M2931">
        <v>1.421</v>
      </c>
    </row>
    <row r="2932" spans="1:13" x14ac:dyDescent="0.3">
      <c r="A2932">
        <v>1995</v>
      </c>
      <c r="B2932">
        <v>7.0000000000000007E-2</v>
      </c>
      <c r="C2932">
        <v>9.8000000000000004E-2</v>
      </c>
      <c r="D2932">
        <v>0.14499999999999999</v>
      </c>
      <c r="E2932">
        <v>0.192</v>
      </c>
      <c r="F2932">
        <v>0.27</v>
      </c>
      <c r="G2932">
        <v>0.34</v>
      </c>
      <c r="H2932">
        <v>0.42899999999999999</v>
      </c>
      <c r="I2932">
        <v>0.57699999999999996</v>
      </c>
      <c r="J2932">
        <v>0.80700000000000005</v>
      </c>
      <c r="K2932">
        <v>0.96499999999999997</v>
      </c>
      <c r="L2932">
        <v>1.115</v>
      </c>
      <c r="M2932">
        <v>1.367</v>
      </c>
    </row>
    <row r="2933" spans="1:13" x14ac:dyDescent="0.3">
      <c r="A2933">
        <v>1996</v>
      </c>
      <c r="B2933">
        <v>6.1199999999999997E-2</v>
      </c>
      <c r="C2933">
        <v>9.1999999999999998E-2</v>
      </c>
      <c r="D2933">
        <v>0.151</v>
      </c>
      <c r="E2933">
        <v>0.191</v>
      </c>
      <c r="F2933">
        <v>0.28000000000000003</v>
      </c>
      <c r="G2933">
        <v>0.35199999999999998</v>
      </c>
      <c r="H2933">
        <v>0.52400000000000002</v>
      </c>
      <c r="I2933">
        <v>0.68300000000000005</v>
      </c>
      <c r="J2933">
        <v>0.94499999999999995</v>
      </c>
      <c r="K2933">
        <v>1.216</v>
      </c>
      <c r="L2933">
        <v>1.4259999999999999</v>
      </c>
      <c r="M2933">
        <v>1.4770000000000001</v>
      </c>
    </row>
    <row r="2934" spans="1:13" x14ac:dyDescent="0.3">
      <c r="A2934">
        <v>1997</v>
      </c>
      <c r="B2934">
        <v>0.10440000000000001</v>
      </c>
      <c r="C2934">
        <v>0.106</v>
      </c>
      <c r="D2934">
        <v>0.14599999999999999</v>
      </c>
      <c r="E2934">
        <v>0.20100000000000001</v>
      </c>
      <c r="F2934">
        <v>0.26</v>
      </c>
      <c r="G2934">
        <v>0.35499999999999998</v>
      </c>
      <c r="H2934">
        <v>0.495</v>
      </c>
      <c r="I2934">
        <v>0.68300000000000005</v>
      </c>
      <c r="J2934">
        <v>0.88400000000000001</v>
      </c>
      <c r="K2934">
        <v>1.0880000000000001</v>
      </c>
      <c r="L2934">
        <v>1.4670000000000001</v>
      </c>
      <c r="M2934">
        <v>1.647</v>
      </c>
    </row>
    <row r="2935" spans="1:13" x14ac:dyDescent="0.3">
      <c r="A2935">
        <v>1998</v>
      </c>
      <c r="B2935">
        <v>8.4099999999999994E-2</v>
      </c>
      <c r="C2935">
        <v>0.128</v>
      </c>
      <c r="D2935">
        <v>0.13800000000000001</v>
      </c>
      <c r="E2935">
        <v>0.17799999999999999</v>
      </c>
      <c r="F2935">
        <v>0.248</v>
      </c>
      <c r="G2935">
        <v>0.34</v>
      </c>
      <c r="H2935">
        <v>0.54500000000000004</v>
      </c>
      <c r="I2935">
        <v>0.80600000000000005</v>
      </c>
      <c r="J2935">
        <v>1.0349999999999999</v>
      </c>
      <c r="K2935">
        <v>1.246</v>
      </c>
      <c r="L2935">
        <v>1.4119999999999999</v>
      </c>
      <c r="M2935">
        <v>1.655</v>
      </c>
    </row>
    <row r="2936" spans="1:13" x14ac:dyDescent="0.3">
      <c r="A2936">
        <v>1999</v>
      </c>
      <c r="B2936">
        <v>8.9499999999999996E-2</v>
      </c>
      <c r="C2936">
        <v>0.109</v>
      </c>
      <c r="D2936">
        <v>0.13400000000000001</v>
      </c>
      <c r="E2936">
        <v>0.17399999999999999</v>
      </c>
      <c r="F2936">
        <v>0.25</v>
      </c>
      <c r="G2936">
        <v>0.33100000000000002</v>
      </c>
      <c r="H2936">
        <v>0.46500000000000002</v>
      </c>
      <c r="I2936">
        <v>0.74199999999999999</v>
      </c>
      <c r="J2936">
        <v>1.0209999999999999</v>
      </c>
      <c r="K2936">
        <v>1.258</v>
      </c>
      <c r="L2936">
        <v>1.3759999999999999</v>
      </c>
      <c r="M2936">
        <v>1.776</v>
      </c>
    </row>
    <row r="2937" spans="1:13" x14ac:dyDescent="0.3">
      <c r="A2937">
        <v>2000</v>
      </c>
      <c r="B2937">
        <v>4.2599999999999999E-2</v>
      </c>
      <c r="C2937">
        <v>6.4000000000000001E-2</v>
      </c>
      <c r="D2937">
        <v>0.16300000000000001</v>
      </c>
      <c r="E2937">
        <v>0.19600000000000001</v>
      </c>
      <c r="F2937">
        <v>0.255</v>
      </c>
      <c r="G2937">
        <v>0.34599999999999997</v>
      </c>
      <c r="H2937">
        <v>0.46600000000000003</v>
      </c>
      <c r="I2937">
        <v>0.75600000000000001</v>
      </c>
      <c r="J2937">
        <v>0.999</v>
      </c>
      <c r="K2937">
        <v>1.141</v>
      </c>
      <c r="L2937">
        <v>1.228</v>
      </c>
      <c r="M2937">
        <v>1.5629999999999999</v>
      </c>
    </row>
    <row r="2938" spans="1:13" x14ac:dyDescent="0.3">
      <c r="A2938">
        <v>2001</v>
      </c>
      <c r="B2938">
        <v>6.5600000000000006E-2</v>
      </c>
      <c r="C2938">
        <v>9.8000000000000004E-2</v>
      </c>
      <c r="D2938">
        <v>0.122</v>
      </c>
      <c r="E2938">
        <v>0.17899999999999999</v>
      </c>
      <c r="F2938">
        <v>0.25800000000000001</v>
      </c>
      <c r="G2938">
        <v>0.32500000000000001</v>
      </c>
      <c r="H2938">
        <v>0.46100000000000002</v>
      </c>
      <c r="I2938">
        <v>0.61399999999999999</v>
      </c>
      <c r="J2938">
        <v>0.82799999999999996</v>
      </c>
      <c r="K2938">
        <v>1.0740000000000001</v>
      </c>
      <c r="L2938">
        <v>1.36</v>
      </c>
      <c r="M2938">
        <v>1.671</v>
      </c>
    </row>
    <row r="2939" spans="1:13" x14ac:dyDescent="0.3">
      <c r="A2939">
        <v>2002</v>
      </c>
      <c r="B2939">
        <v>3.09E-2</v>
      </c>
      <c r="C2939">
        <v>7.3999999999999996E-2</v>
      </c>
      <c r="D2939">
        <v>0.13</v>
      </c>
      <c r="E2939">
        <v>0.2</v>
      </c>
      <c r="F2939">
        <v>0.25700000000000001</v>
      </c>
      <c r="G2939">
        <v>0.32900000000000001</v>
      </c>
      <c r="H2939">
        <v>0.44500000000000001</v>
      </c>
      <c r="I2939">
        <v>0.64500000000000002</v>
      </c>
      <c r="J2939">
        <v>0.88300000000000001</v>
      </c>
      <c r="K2939">
        <v>1.1020000000000001</v>
      </c>
      <c r="L2939">
        <v>1.321</v>
      </c>
      <c r="M2939">
        <v>1.649</v>
      </c>
    </row>
    <row r="2940" spans="1:13" x14ac:dyDescent="0.3">
      <c r="A2940">
        <v>2003</v>
      </c>
      <c r="B2940">
        <v>3.5799999999999998E-2</v>
      </c>
      <c r="C2940">
        <v>8.5999999999999993E-2</v>
      </c>
      <c r="D2940">
        <v>0.11700000000000001</v>
      </c>
      <c r="E2940">
        <v>0.186</v>
      </c>
      <c r="F2940">
        <v>0.245</v>
      </c>
      <c r="G2940">
        <v>0.307</v>
      </c>
      <c r="H2940">
        <v>0.4</v>
      </c>
      <c r="I2940">
        <v>0.56399999999999995</v>
      </c>
      <c r="J2940">
        <v>0.76800000000000002</v>
      </c>
      <c r="K2940">
        <v>1.0049999999999999</v>
      </c>
      <c r="L2940">
        <v>1.2090000000000001</v>
      </c>
      <c r="M2940">
        <v>1.5369999999999999</v>
      </c>
    </row>
    <row r="2941" spans="1:13" x14ac:dyDescent="0.3">
      <c r="A2941">
        <v>2004</v>
      </c>
      <c r="B2941">
        <v>3.4099999999999998E-2</v>
      </c>
      <c r="C2941">
        <v>0.08</v>
      </c>
      <c r="D2941">
        <v>0.158</v>
      </c>
      <c r="E2941">
        <v>0.193</v>
      </c>
      <c r="F2941">
        <v>0.247</v>
      </c>
      <c r="G2941">
        <v>0.307</v>
      </c>
      <c r="H2941">
        <v>0.38700000000000001</v>
      </c>
      <c r="I2941">
        <v>0.52800000000000002</v>
      </c>
      <c r="J2941">
        <v>0.7</v>
      </c>
      <c r="K2941">
        <v>0.89700000000000002</v>
      </c>
      <c r="L2941">
        <v>1.087</v>
      </c>
      <c r="M2941">
        <v>1.5409999999999999</v>
      </c>
    </row>
    <row r="2942" spans="1:13" x14ac:dyDescent="0.3">
      <c r="A2942">
        <v>2005</v>
      </c>
      <c r="B2942">
        <v>2.9100000000000001E-2</v>
      </c>
      <c r="C2942">
        <v>7.4999999999999997E-2</v>
      </c>
      <c r="D2942">
        <v>0.113</v>
      </c>
      <c r="E2942">
        <v>0.19600000000000001</v>
      </c>
      <c r="F2942">
        <v>0.25900000000000001</v>
      </c>
      <c r="G2942">
        <v>0.318</v>
      </c>
      <c r="H2942">
        <v>0.39900000000000002</v>
      </c>
      <c r="I2942">
        <v>0.51700000000000002</v>
      </c>
      <c r="J2942">
        <v>0.64100000000000001</v>
      </c>
      <c r="K2942">
        <v>0.76700000000000002</v>
      </c>
      <c r="L2942">
        <v>0.91800000000000004</v>
      </c>
      <c r="M2942">
        <v>1.296</v>
      </c>
    </row>
    <row r="2943" spans="1:13" x14ac:dyDescent="0.3">
      <c r="A2943">
        <v>2006</v>
      </c>
      <c r="B2943">
        <v>3.2800000000000003E-2</v>
      </c>
      <c r="C2943">
        <v>7.5999999999999998E-2</v>
      </c>
      <c r="D2943">
        <v>0.11600000000000001</v>
      </c>
      <c r="E2943">
        <v>0.14099999999999999</v>
      </c>
      <c r="F2943">
        <v>0.26100000000000001</v>
      </c>
      <c r="G2943">
        <v>0.35</v>
      </c>
      <c r="H2943">
        <v>0.41899999999999998</v>
      </c>
      <c r="I2943">
        <v>0.51600000000000001</v>
      </c>
      <c r="J2943">
        <v>0.63100000000000001</v>
      </c>
      <c r="K2943">
        <v>0.752</v>
      </c>
      <c r="L2943">
        <v>0.92400000000000004</v>
      </c>
      <c r="M2943">
        <v>1.2629999999999999</v>
      </c>
    </row>
    <row r="2944" spans="1:13" x14ac:dyDescent="0.3">
      <c r="A2944">
        <v>2007</v>
      </c>
      <c r="B2944">
        <v>8.6300000000000002E-2</v>
      </c>
      <c r="C2944">
        <v>7.3999999999999996E-2</v>
      </c>
      <c r="D2944">
        <v>0.121</v>
      </c>
      <c r="E2944">
        <v>0.17199999999999999</v>
      </c>
      <c r="F2944">
        <v>0.22600000000000001</v>
      </c>
      <c r="G2944">
        <v>0.33100000000000002</v>
      </c>
      <c r="H2944">
        <v>0.43099999999999999</v>
      </c>
      <c r="I2944">
        <v>0.51</v>
      </c>
      <c r="J2944">
        <v>0.621</v>
      </c>
      <c r="K2944">
        <v>0.75600000000000001</v>
      </c>
      <c r="L2944">
        <v>0.90300000000000002</v>
      </c>
      <c r="M2944">
        <v>1.177</v>
      </c>
    </row>
    <row r="2945" spans="1:13" x14ac:dyDescent="0.3">
      <c r="A2945">
        <v>2008</v>
      </c>
      <c r="B2945">
        <v>3.5799999999999998E-2</v>
      </c>
      <c r="C2945">
        <v>4.8300000000000003E-2</v>
      </c>
      <c r="D2945">
        <v>6.88E-2</v>
      </c>
      <c r="E2945">
        <v>0.18579999999999999</v>
      </c>
      <c r="F2945">
        <v>0.25380000000000003</v>
      </c>
      <c r="G2945">
        <v>0.31240000000000001</v>
      </c>
      <c r="H2945">
        <v>0.41560000000000002</v>
      </c>
      <c r="I2945">
        <v>0.51519999999999999</v>
      </c>
      <c r="J2945">
        <v>0.60529999999999995</v>
      </c>
      <c r="K2945">
        <v>0.71919999999999995</v>
      </c>
      <c r="L2945">
        <v>0.86129999999999995</v>
      </c>
      <c r="M2945">
        <v>1.1479999999999999</v>
      </c>
    </row>
    <row r="2946" spans="1:13" x14ac:dyDescent="0.3">
      <c r="A2946">
        <v>2009</v>
      </c>
      <c r="B2946">
        <v>1.38E-2</v>
      </c>
      <c r="C2946">
        <v>4.53E-2</v>
      </c>
      <c r="D2946">
        <v>0.109</v>
      </c>
      <c r="E2946">
        <v>0.14230000000000001</v>
      </c>
      <c r="F2946">
        <v>0.253</v>
      </c>
      <c r="G2946">
        <v>0.32990000000000003</v>
      </c>
      <c r="H2946">
        <v>0.41120000000000001</v>
      </c>
      <c r="I2946">
        <v>0.53159999999999996</v>
      </c>
      <c r="J2946">
        <v>0.625</v>
      </c>
      <c r="K2946">
        <v>0.76429999999999998</v>
      </c>
      <c r="L2946">
        <v>0.88600000000000001</v>
      </c>
      <c r="M2946">
        <v>1.1439999999999999</v>
      </c>
    </row>
    <row r="2947" spans="1:13" x14ac:dyDescent="0.3">
      <c r="A2947">
        <v>2010</v>
      </c>
      <c r="B2947">
        <v>1.38E-2</v>
      </c>
      <c r="C2947">
        <v>5.21E-2</v>
      </c>
      <c r="D2947">
        <v>0.1013</v>
      </c>
      <c r="E2947">
        <v>0.17469999999999999</v>
      </c>
      <c r="F2947">
        <v>0.23649999999999999</v>
      </c>
      <c r="G2947">
        <v>0.31330000000000002</v>
      </c>
      <c r="H2947">
        <v>0.41489999999999999</v>
      </c>
      <c r="I2947">
        <v>0.53859999999999997</v>
      </c>
      <c r="J2947">
        <v>0.64880000000000004</v>
      </c>
      <c r="K2947">
        <v>0.7873</v>
      </c>
      <c r="L2947">
        <v>0.96350000000000002</v>
      </c>
      <c r="M2947">
        <v>1.4730000000000001</v>
      </c>
    </row>
    <row r="2948" spans="1:13" x14ac:dyDescent="0.3">
      <c r="A2948">
        <v>2011</v>
      </c>
      <c r="B2948">
        <v>1.9300000000000001E-2</v>
      </c>
      <c r="C2948">
        <v>6.6699999999999995E-2</v>
      </c>
      <c r="D2948">
        <v>0.10059999999999999</v>
      </c>
      <c r="E2948">
        <v>0.19009999999999999</v>
      </c>
      <c r="F2948">
        <v>0.28720000000000001</v>
      </c>
      <c r="G2948">
        <v>0.35320000000000001</v>
      </c>
      <c r="H2948">
        <v>0.46639999999999998</v>
      </c>
      <c r="I2948">
        <v>0.61299999999999999</v>
      </c>
      <c r="J2948">
        <v>0.77349999999999997</v>
      </c>
      <c r="K2948">
        <v>0.92259999999999998</v>
      </c>
      <c r="L2948">
        <v>1.1733</v>
      </c>
      <c r="M2948">
        <v>1.514</v>
      </c>
    </row>
    <row r="2949" spans="1:13" x14ac:dyDescent="0.3">
      <c r="A2949">
        <v>2012</v>
      </c>
      <c r="B2949">
        <v>7.3000000000000001E-3</v>
      </c>
      <c r="C2949">
        <v>1.4E-2</v>
      </c>
      <c r="D2949">
        <v>8.1500000000000003E-2</v>
      </c>
      <c r="E2949">
        <v>0.20180000000000001</v>
      </c>
      <c r="F2949">
        <v>0.26350000000000001</v>
      </c>
      <c r="G2949">
        <v>0.3528</v>
      </c>
      <c r="H2949">
        <v>0.4758</v>
      </c>
      <c r="I2949">
        <v>0.55789999999999995</v>
      </c>
      <c r="J2949">
        <v>0.71050000000000002</v>
      </c>
      <c r="K2949">
        <v>0.91169999999999995</v>
      </c>
      <c r="L2949">
        <v>1.1462000000000001</v>
      </c>
      <c r="M2949">
        <v>1.6</v>
      </c>
    </row>
    <row r="2950" spans="1:13" x14ac:dyDescent="0.3">
      <c r="A2950" t="s">
        <v>175</v>
      </c>
    </row>
    <row r="2951" spans="1:13" x14ac:dyDescent="0.3">
      <c r="A2951">
        <v>1970</v>
      </c>
      <c r="B2951">
        <v>4.4699999999999997E-2</v>
      </c>
      <c r="C2951">
        <v>0.17124</v>
      </c>
      <c r="D2951">
        <v>0.37696000000000002</v>
      </c>
      <c r="E2951">
        <v>0.64224999999999999</v>
      </c>
      <c r="F2951">
        <v>0.94486000000000003</v>
      </c>
      <c r="G2951">
        <v>1.2650300000000001</v>
      </c>
      <c r="H2951">
        <v>1.58717</v>
      </c>
      <c r="I2951">
        <v>1.8999600000000001</v>
      </c>
      <c r="J2951">
        <v>1.8999600000000001</v>
      </c>
      <c r="K2951">
        <v>1.8999600000000001</v>
      </c>
      <c r="L2951">
        <v>1.8999600000000001</v>
      </c>
      <c r="M2951">
        <v>1.8999600000000001</v>
      </c>
    </row>
    <row r="2952" spans="1:13" x14ac:dyDescent="0.3">
      <c r="A2952">
        <v>1971</v>
      </c>
      <c r="B2952">
        <v>4.4720000000000003E-2</v>
      </c>
      <c r="C2952">
        <v>0.17135</v>
      </c>
      <c r="D2952">
        <v>0.37723000000000001</v>
      </c>
      <c r="E2952">
        <v>0.64273000000000002</v>
      </c>
      <c r="F2952">
        <v>0.94559000000000004</v>
      </c>
      <c r="G2952">
        <v>1.26603</v>
      </c>
      <c r="H2952">
        <v>1.5884499999999999</v>
      </c>
      <c r="I2952">
        <v>1.90151</v>
      </c>
      <c r="J2952">
        <v>1.90151</v>
      </c>
      <c r="K2952">
        <v>1.90151</v>
      </c>
      <c r="L2952">
        <v>1.90151</v>
      </c>
      <c r="M2952">
        <v>1.90151</v>
      </c>
    </row>
    <row r="2953" spans="1:13" x14ac:dyDescent="0.3">
      <c r="A2953">
        <v>1972</v>
      </c>
      <c r="B2953">
        <v>2.9909999999999999E-2</v>
      </c>
      <c r="C2953">
        <v>0.12950999999999999</v>
      </c>
      <c r="D2953">
        <v>0.30634</v>
      </c>
      <c r="E2953">
        <v>0.54786999999999997</v>
      </c>
      <c r="F2953">
        <v>0.83484999999999998</v>
      </c>
      <c r="G2953">
        <v>1.1478299999999999</v>
      </c>
      <c r="H2953">
        <v>1.47018</v>
      </c>
      <c r="I2953">
        <v>1.7889699999999999</v>
      </c>
      <c r="J2953">
        <v>1.7889699999999999</v>
      </c>
      <c r="K2953">
        <v>1.7889699999999999</v>
      </c>
      <c r="L2953">
        <v>1.7889699999999999</v>
      </c>
      <c r="M2953">
        <v>1.7889699999999999</v>
      </c>
    </row>
    <row r="2954" spans="1:13" x14ac:dyDescent="0.3">
      <c r="A2954">
        <v>1973</v>
      </c>
      <c r="B2954">
        <v>3.7400000000000003E-2</v>
      </c>
      <c r="C2954">
        <v>0.14732999999999999</v>
      </c>
      <c r="D2954">
        <v>0.32963999999999999</v>
      </c>
      <c r="E2954">
        <v>0.56784999999999997</v>
      </c>
      <c r="F2954">
        <v>0.84208000000000005</v>
      </c>
      <c r="G2954">
        <v>1.1342399999999999</v>
      </c>
      <c r="H2954">
        <v>1.4297500000000001</v>
      </c>
      <c r="I2954">
        <v>1.7178800000000001</v>
      </c>
      <c r="J2954">
        <v>1.7178800000000001</v>
      </c>
      <c r="K2954">
        <v>1.7178800000000001</v>
      </c>
      <c r="L2954">
        <v>1.7178800000000001</v>
      </c>
      <c r="M2954">
        <v>1.7178800000000001</v>
      </c>
    </row>
    <row r="2955" spans="1:13" x14ac:dyDescent="0.3">
      <c r="A2955">
        <v>1974</v>
      </c>
      <c r="B2955">
        <v>3.7740000000000003E-2</v>
      </c>
      <c r="C2955">
        <v>0.14671999999999999</v>
      </c>
      <c r="D2955">
        <v>0.32573999999999997</v>
      </c>
      <c r="E2955">
        <v>0.55818999999999996</v>
      </c>
      <c r="F2955">
        <v>0.82462000000000002</v>
      </c>
      <c r="G2955">
        <v>1.1075200000000001</v>
      </c>
      <c r="H2955">
        <v>1.3929499999999999</v>
      </c>
      <c r="I2955">
        <v>1.6707000000000001</v>
      </c>
      <c r="J2955">
        <v>1.6707000000000001</v>
      </c>
      <c r="K2955">
        <v>1.6707000000000001</v>
      </c>
      <c r="L2955">
        <v>1.6707000000000001</v>
      </c>
      <c r="M2955">
        <v>1.6707000000000001</v>
      </c>
    </row>
    <row r="2956" spans="1:13" x14ac:dyDescent="0.3">
      <c r="A2956">
        <v>1975</v>
      </c>
      <c r="B2956">
        <v>3.3520000000000001E-2</v>
      </c>
      <c r="C2956">
        <v>0.13603999999999999</v>
      </c>
      <c r="D2956">
        <v>0.30980000000000002</v>
      </c>
      <c r="E2956">
        <v>0.54003999999999996</v>
      </c>
      <c r="F2956">
        <v>0.80776000000000003</v>
      </c>
      <c r="G2956">
        <v>1.0950899999999999</v>
      </c>
      <c r="H2956">
        <v>1.3874</v>
      </c>
      <c r="I2956">
        <v>1.6736899999999999</v>
      </c>
      <c r="J2956">
        <v>1.6736899999999999</v>
      </c>
      <c r="K2956">
        <v>1.6736899999999999</v>
      </c>
      <c r="L2956">
        <v>1.6736899999999999</v>
      </c>
      <c r="M2956">
        <v>1.6736899999999999</v>
      </c>
    </row>
    <row r="2957" spans="1:13" x14ac:dyDescent="0.3">
      <c r="A2957">
        <v>1976</v>
      </c>
      <c r="B2957">
        <v>4.3999999999999997E-2</v>
      </c>
      <c r="C2957">
        <v>0.15961</v>
      </c>
      <c r="D2957">
        <v>0.34026000000000001</v>
      </c>
      <c r="E2957">
        <v>0.56728000000000001</v>
      </c>
      <c r="F2957">
        <v>0.82155</v>
      </c>
      <c r="G2957">
        <v>1.0869500000000001</v>
      </c>
      <c r="H2957">
        <v>1.3512</v>
      </c>
      <c r="I2957">
        <v>1.60568</v>
      </c>
      <c r="J2957">
        <v>1.60568</v>
      </c>
      <c r="K2957">
        <v>1.60568</v>
      </c>
      <c r="L2957">
        <v>1.60568</v>
      </c>
      <c r="M2957">
        <v>1.60568</v>
      </c>
    </row>
    <row r="2958" spans="1:13" x14ac:dyDescent="0.3">
      <c r="A2958">
        <v>1977</v>
      </c>
      <c r="B2958">
        <v>3.2349999999999997E-2</v>
      </c>
      <c r="C2958">
        <v>0.12984000000000001</v>
      </c>
      <c r="D2958">
        <v>0.29371999999999998</v>
      </c>
      <c r="E2958">
        <v>0.50973999999999997</v>
      </c>
      <c r="F2958">
        <v>0.75999000000000005</v>
      </c>
      <c r="G2958">
        <v>1.0278400000000001</v>
      </c>
      <c r="H2958">
        <v>1.2997300000000001</v>
      </c>
      <c r="I2958">
        <v>1.56558</v>
      </c>
      <c r="J2958">
        <v>1.56558</v>
      </c>
      <c r="K2958">
        <v>1.56558</v>
      </c>
      <c r="L2958">
        <v>1.56558</v>
      </c>
      <c r="M2958">
        <v>1.56558</v>
      </c>
    </row>
    <row r="2959" spans="1:13" x14ac:dyDescent="0.3">
      <c r="A2959">
        <v>1978</v>
      </c>
      <c r="B2959">
        <v>3.1660000000000001E-2</v>
      </c>
      <c r="C2959">
        <v>0.12928000000000001</v>
      </c>
      <c r="D2959">
        <v>0.29548999999999997</v>
      </c>
      <c r="E2959">
        <v>0.51636000000000004</v>
      </c>
      <c r="F2959">
        <v>0.77373000000000003</v>
      </c>
      <c r="G2959">
        <v>1.0503899999999999</v>
      </c>
      <c r="H2959">
        <v>1.33216</v>
      </c>
      <c r="I2959">
        <v>1.60839</v>
      </c>
      <c r="J2959">
        <v>1.60839</v>
      </c>
      <c r="K2959">
        <v>1.60839</v>
      </c>
      <c r="L2959">
        <v>1.60839</v>
      </c>
      <c r="M2959">
        <v>1.60839</v>
      </c>
    </row>
    <row r="2960" spans="1:13" x14ac:dyDescent="0.3">
      <c r="A2960">
        <v>1979</v>
      </c>
      <c r="B2960">
        <v>3.6139999999999999E-2</v>
      </c>
      <c r="C2960">
        <v>0.13833000000000001</v>
      </c>
      <c r="D2960">
        <v>0.30431000000000002</v>
      </c>
      <c r="E2960">
        <v>0.51824999999999999</v>
      </c>
      <c r="F2960">
        <v>0.76219999999999999</v>
      </c>
      <c r="G2960">
        <v>1.02023</v>
      </c>
      <c r="H2960">
        <v>1.27979</v>
      </c>
      <c r="I2960">
        <v>1.5317799999999999</v>
      </c>
      <c r="J2960">
        <v>1.5317799999999999</v>
      </c>
      <c r="K2960">
        <v>1.5317799999999999</v>
      </c>
      <c r="L2960">
        <v>1.5317799999999999</v>
      </c>
      <c r="M2960">
        <v>1.5317799999999999</v>
      </c>
    </row>
    <row r="2961" spans="1:13" x14ac:dyDescent="0.3">
      <c r="A2961">
        <v>1980</v>
      </c>
      <c r="B2961">
        <v>3.5619999999999999E-2</v>
      </c>
      <c r="C2961">
        <v>0.13568</v>
      </c>
      <c r="D2961">
        <v>0.29765000000000003</v>
      </c>
      <c r="E2961">
        <v>0.50595000000000001</v>
      </c>
      <c r="F2961">
        <v>0.74307999999999996</v>
      </c>
      <c r="G2961">
        <v>0.99360999999999999</v>
      </c>
      <c r="H2961">
        <v>1.24539</v>
      </c>
      <c r="I2961">
        <v>1.48966</v>
      </c>
      <c r="J2961">
        <v>1.48966</v>
      </c>
      <c r="K2961">
        <v>1.48966</v>
      </c>
      <c r="L2961">
        <v>1.48966</v>
      </c>
      <c r="M2961">
        <v>1.48966</v>
      </c>
    </row>
    <row r="2962" spans="1:13" x14ac:dyDescent="0.3">
      <c r="A2962">
        <v>1981</v>
      </c>
      <c r="B2962">
        <v>4.0739999999999998E-2</v>
      </c>
      <c r="C2962">
        <v>0.14759</v>
      </c>
      <c r="D2962">
        <v>0.31437999999999999</v>
      </c>
      <c r="E2962">
        <v>0.52385999999999999</v>
      </c>
      <c r="F2962">
        <v>0.75836999999999999</v>
      </c>
      <c r="G2962">
        <v>1.0030600000000001</v>
      </c>
      <c r="H2962">
        <v>1.24664</v>
      </c>
      <c r="I2962">
        <v>1.4811700000000001</v>
      </c>
      <c r="J2962">
        <v>1.4811700000000001</v>
      </c>
      <c r="K2962">
        <v>1.4811700000000001</v>
      </c>
      <c r="L2962">
        <v>1.4811700000000001</v>
      </c>
      <c r="M2962">
        <v>1.4811700000000001</v>
      </c>
    </row>
    <row r="2963" spans="1:13" x14ac:dyDescent="0.3">
      <c r="A2963">
        <v>1982</v>
      </c>
      <c r="B2963">
        <v>3.9039999999999998E-2</v>
      </c>
      <c r="C2963">
        <v>0.14384</v>
      </c>
      <c r="D2963">
        <v>0.30945</v>
      </c>
      <c r="E2963">
        <v>0.51910000000000001</v>
      </c>
      <c r="F2963">
        <v>0.75512999999999997</v>
      </c>
      <c r="G2963">
        <v>1.0024500000000001</v>
      </c>
      <c r="H2963">
        <v>1.24943</v>
      </c>
      <c r="I2963">
        <v>1.4878400000000001</v>
      </c>
      <c r="J2963">
        <v>1.4878400000000001</v>
      </c>
      <c r="K2963">
        <v>1.4878400000000001</v>
      </c>
      <c r="L2963">
        <v>1.4878400000000001</v>
      </c>
      <c r="M2963">
        <v>1.4878400000000001</v>
      </c>
    </row>
    <row r="2964" spans="1:13" x14ac:dyDescent="0.3">
      <c r="A2964">
        <v>1983</v>
      </c>
      <c r="B2964">
        <v>4.1610000000000001E-2</v>
      </c>
      <c r="C2964">
        <v>0.13836999999999999</v>
      </c>
      <c r="D2964">
        <v>0.28028999999999998</v>
      </c>
      <c r="E2964">
        <v>0.45147999999999999</v>
      </c>
      <c r="F2964">
        <v>0.63773000000000002</v>
      </c>
      <c r="G2964">
        <v>0.82796999999999998</v>
      </c>
      <c r="H2964">
        <v>1.0142800000000001</v>
      </c>
      <c r="I2964">
        <v>1.19137</v>
      </c>
      <c r="J2964">
        <v>1.19137</v>
      </c>
      <c r="K2964">
        <v>1.19137</v>
      </c>
      <c r="L2964">
        <v>1.19137</v>
      </c>
      <c r="M2964">
        <v>1.19137</v>
      </c>
    </row>
    <row r="2965" spans="1:13" x14ac:dyDescent="0.3">
      <c r="A2965">
        <v>1984</v>
      </c>
      <c r="B2965">
        <v>4.419E-2</v>
      </c>
      <c r="C2965">
        <v>0.15620999999999999</v>
      </c>
      <c r="D2965">
        <v>0.32800000000000001</v>
      </c>
      <c r="E2965">
        <v>0.54129000000000005</v>
      </c>
      <c r="F2965">
        <v>0.77814000000000005</v>
      </c>
      <c r="G2965">
        <v>1.0237700000000001</v>
      </c>
      <c r="H2965">
        <v>1.26715</v>
      </c>
      <c r="I2965">
        <v>1.5006200000000001</v>
      </c>
      <c r="J2965">
        <v>1.5006200000000001</v>
      </c>
      <c r="K2965">
        <v>1.5006200000000001</v>
      </c>
      <c r="L2965">
        <v>1.5006200000000001</v>
      </c>
      <c r="M2965">
        <v>1.5006200000000001</v>
      </c>
    </row>
    <row r="2966" spans="1:13" x14ac:dyDescent="0.3">
      <c r="A2966">
        <v>1985</v>
      </c>
      <c r="B2966">
        <v>4.0340000000000001E-2</v>
      </c>
      <c r="C2966">
        <v>0.14934</v>
      </c>
      <c r="D2966">
        <v>0.32218000000000002</v>
      </c>
      <c r="E2966">
        <v>0.54149000000000003</v>
      </c>
      <c r="F2966">
        <v>0.78879999999999995</v>
      </c>
      <c r="G2966">
        <v>1.0482400000000001</v>
      </c>
      <c r="H2966">
        <v>1.3075600000000001</v>
      </c>
      <c r="I2966">
        <v>1.55806</v>
      </c>
      <c r="J2966">
        <v>1.55806</v>
      </c>
      <c r="K2966">
        <v>1.55806</v>
      </c>
      <c r="L2966">
        <v>1.55806</v>
      </c>
      <c r="M2966">
        <v>1.55806</v>
      </c>
    </row>
    <row r="2967" spans="1:13" x14ac:dyDescent="0.3">
      <c r="A2967">
        <v>1986</v>
      </c>
      <c r="B2967">
        <v>4.1700000000000001E-2</v>
      </c>
      <c r="C2967">
        <v>0.15146000000000001</v>
      </c>
      <c r="D2967">
        <v>0.3231</v>
      </c>
      <c r="E2967">
        <v>0.53893999999999997</v>
      </c>
      <c r="F2967">
        <v>0.78078999999999998</v>
      </c>
      <c r="G2967">
        <v>1.03329</v>
      </c>
      <c r="H2967">
        <v>1.28477</v>
      </c>
      <c r="I2967">
        <v>1.5269999999999999</v>
      </c>
      <c r="J2967">
        <v>1.5269999999999999</v>
      </c>
      <c r="K2967">
        <v>1.5269999999999999</v>
      </c>
      <c r="L2967">
        <v>1.5269999999999999</v>
      </c>
      <c r="M2967">
        <v>1.5269999999999999</v>
      </c>
    </row>
    <row r="2968" spans="1:13" x14ac:dyDescent="0.3">
      <c r="A2968">
        <v>1987</v>
      </c>
      <c r="B2968">
        <v>3.381E-2</v>
      </c>
      <c r="C2968">
        <v>0.13192000000000001</v>
      </c>
      <c r="D2968">
        <v>0.29352</v>
      </c>
      <c r="E2968">
        <v>0.50370999999999999</v>
      </c>
      <c r="F2968">
        <v>0.74492999999999998</v>
      </c>
      <c r="G2968">
        <v>1.0013000000000001</v>
      </c>
      <c r="H2968">
        <v>1.26014</v>
      </c>
      <c r="I2968">
        <v>1.5121599999999999</v>
      </c>
      <c r="J2968">
        <v>1.5121599999999999</v>
      </c>
      <c r="K2968">
        <v>1.5121599999999999</v>
      </c>
      <c r="L2968">
        <v>1.5121599999999999</v>
      </c>
      <c r="M2968">
        <v>1.5121599999999999</v>
      </c>
    </row>
    <row r="2969" spans="1:13" x14ac:dyDescent="0.3">
      <c r="A2969">
        <v>1988</v>
      </c>
      <c r="B2969">
        <v>3.848E-2</v>
      </c>
      <c r="C2969">
        <v>0.14476</v>
      </c>
      <c r="D2969">
        <v>0.31525999999999998</v>
      </c>
      <c r="E2969">
        <v>0.53324000000000005</v>
      </c>
      <c r="F2969">
        <v>0.78034999999999999</v>
      </c>
      <c r="G2969">
        <v>1.0406200000000001</v>
      </c>
      <c r="H2969">
        <v>1.30158</v>
      </c>
      <c r="I2969">
        <v>1.55426</v>
      </c>
      <c r="J2969">
        <v>1.55426</v>
      </c>
      <c r="K2969">
        <v>1.55426</v>
      </c>
      <c r="L2969">
        <v>1.55426</v>
      </c>
      <c r="M2969">
        <v>1.55426</v>
      </c>
    </row>
    <row r="2970" spans="1:13" x14ac:dyDescent="0.3">
      <c r="A2970">
        <v>1989</v>
      </c>
      <c r="B2970">
        <v>4.3679999999999997E-2</v>
      </c>
      <c r="C2970">
        <v>0.15812999999999999</v>
      </c>
      <c r="D2970">
        <v>0.33671000000000001</v>
      </c>
      <c r="E2970">
        <v>0.56093999999999999</v>
      </c>
      <c r="F2970">
        <v>0.81191000000000002</v>
      </c>
      <c r="G2970">
        <v>1.0737300000000001</v>
      </c>
      <c r="H2970">
        <v>1.33433</v>
      </c>
      <c r="I2970">
        <v>1.58521</v>
      </c>
      <c r="J2970">
        <v>1.58521</v>
      </c>
      <c r="K2970">
        <v>1.58521</v>
      </c>
      <c r="L2970">
        <v>1.58521</v>
      </c>
      <c r="M2970">
        <v>1.58521</v>
      </c>
    </row>
    <row r="2971" spans="1:13" x14ac:dyDescent="0.3">
      <c r="A2971">
        <v>1990</v>
      </c>
      <c r="B2971">
        <v>4.1689999999999998E-2</v>
      </c>
      <c r="C2971">
        <v>0.15045</v>
      </c>
      <c r="D2971">
        <v>0.31974000000000002</v>
      </c>
      <c r="E2971">
        <v>0.53198000000000001</v>
      </c>
      <c r="F2971">
        <v>0.76927000000000001</v>
      </c>
      <c r="G2971">
        <v>1.0166299999999999</v>
      </c>
      <c r="H2971">
        <v>1.26268</v>
      </c>
      <c r="I2971">
        <v>1.4994400000000001</v>
      </c>
      <c r="J2971">
        <v>1.4994400000000001</v>
      </c>
      <c r="K2971">
        <v>1.4994400000000001</v>
      </c>
      <c r="L2971">
        <v>1.4994400000000001</v>
      </c>
      <c r="M2971">
        <v>1.4994400000000001</v>
      </c>
    </row>
    <row r="2972" spans="1:13" x14ac:dyDescent="0.3">
      <c r="A2972">
        <v>1991</v>
      </c>
      <c r="B2972">
        <v>3.8679999999999999E-2</v>
      </c>
      <c r="C2972">
        <v>0.14202999999999999</v>
      </c>
      <c r="D2972">
        <v>0.30497000000000002</v>
      </c>
      <c r="E2972">
        <v>0.51092000000000004</v>
      </c>
      <c r="F2972">
        <v>0.74253000000000002</v>
      </c>
      <c r="G2972">
        <v>0.98502000000000001</v>
      </c>
      <c r="H2972">
        <v>1.22702</v>
      </c>
      <c r="I2972">
        <v>1.46051</v>
      </c>
      <c r="J2972">
        <v>1.46051</v>
      </c>
      <c r="K2972">
        <v>1.46051</v>
      </c>
      <c r="L2972">
        <v>1.46051</v>
      </c>
      <c r="M2972">
        <v>1.46051</v>
      </c>
    </row>
    <row r="2973" spans="1:13" x14ac:dyDescent="0.3">
      <c r="A2973">
        <v>1992</v>
      </c>
      <c r="B2973">
        <v>0.04</v>
      </c>
      <c r="C2973">
        <v>0.14760000000000001</v>
      </c>
      <c r="D2973">
        <v>0.31784000000000001</v>
      </c>
      <c r="E2973">
        <v>0.53352999999999995</v>
      </c>
      <c r="F2973">
        <v>0.77649999999999997</v>
      </c>
      <c r="G2973">
        <v>1.03118</v>
      </c>
      <c r="H2973">
        <v>1.2856000000000001</v>
      </c>
      <c r="I2973">
        <v>1.53125</v>
      </c>
      <c r="J2973">
        <v>1.53125</v>
      </c>
      <c r="K2973">
        <v>1.53125</v>
      </c>
      <c r="L2973">
        <v>1.53125</v>
      </c>
      <c r="M2973">
        <v>1.53125</v>
      </c>
    </row>
    <row r="2974" spans="1:13" x14ac:dyDescent="0.3">
      <c r="A2974">
        <v>1993</v>
      </c>
      <c r="B2974">
        <v>3.8539999999999998E-2</v>
      </c>
      <c r="C2974">
        <v>0.14704999999999999</v>
      </c>
      <c r="D2974">
        <v>0.32294</v>
      </c>
      <c r="E2974">
        <v>0.54932999999999998</v>
      </c>
      <c r="F2974">
        <v>0.80720000000000003</v>
      </c>
      <c r="G2974">
        <v>1.0797600000000001</v>
      </c>
      <c r="H2974">
        <v>1.35378</v>
      </c>
      <c r="I2974">
        <v>1.6196900000000001</v>
      </c>
      <c r="J2974">
        <v>1.6196900000000001</v>
      </c>
      <c r="K2974">
        <v>1.6196900000000001</v>
      </c>
      <c r="L2974">
        <v>1.6196900000000001</v>
      </c>
      <c r="M2974">
        <v>1.6196900000000001</v>
      </c>
    </row>
    <row r="2975" spans="1:13" x14ac:dyDescent="0.3">
      <c r="A2975">
        <v>1994</v>
      </c>
      <c r="B2975">
        <v>3.6159999999999998E-2</v>
      </c>
      <c r="C2975">
        <v>0.14699000000000001</v>
      </c>
      <c r="D2975">
        <v>0.33501999999999998</v>
      </c>
      <c r="E2975">
        <v>0.58435000000000004</v>
      </c>
      <c r="F2975">
        <v>0.87441999999999998</v>
      </c>
      <c r="G2975">
        <v>1.1858599999999999</v>
      </c>
      <c r="H2975">
        <v>1.50278</v>
      </c>
      <c r="I2975">
        <v>1.81325</v>
      </c>
      <c r="J2975">
        <v>1.81325</v>
      </c>
      <c r="K2975">
        <v>1.81325</v>
      </c>
      <c r="L2975">
        <v>1.81325</v>
      </c>
      <c r="M2975">
        <v>1.81325</v>
      </c>
    </row>
    <row r="2976" spans="1:13" x14ac:dyDescent="0.3">
      <c r="A2976">
        <v>1995</v>
      </c>
      <c r="B2976">
        <v>3.8460000000000001E-2</v>
      </c>
      <c r="C2976">
        <v>0.14566999999999999</v>
      </c>
      <c r="D2976">
        <v>0.31850000000000001</v>
      </c>
      <c r="E2976">
        <v>0.54015999999999997</v>
      </c>
      <c r="F2976">
        <v>0.79203000000000001</v>
      </c>
      <c r="G2976">
        <v>1.05775</v>
      </c>
      <c r="H2976">
        <v>1.3245100000000001</v>
      </c>
      <c r="I2976">
        <v>1.58308</v>
      </c>
      <c r="J2976">
        <v>1.58308</v>
      </c>
      <c r="K2976">
        <v>1.58308</v>
      </c>
      <c r="L2976">
        <v>1.58308</v>
      </c>
      <c r="M2976">
        <v>1.58308</v>
      </c>
    </row>
    <row r="2977" spans="1:13" x14ac:dyDescent="0.3">
      <c r="A2977">
        <v>1996</v>
      </c>
      <c r="B2977">
        <v>3.8129999999999997E-2</v>
      </c>
      <c r="C2977">
        <v>0.14463000000000001</v>
      </c>
      <c r="D2977">
        <v>0.31651000000000001</v>
      </c>
      <c r="E2977">
        <v>0.53712000000000004</v>
      </c>
      <c r="F2977">
        <v>0.78791999999999995</v>
      </c>
      <c r="G2977">
        <v>1.0526</v>
      </c>
      <c r="H2977">
        <v>1.3184</v>
      </c>
      <c r="I2977">
        <v>1.5761000000000001</v>
      </c>
      <c r="J2977">
        <v>1.5761000000000001</v>
      </c>
      <c r="K2977">
        <v>1.5761000000000001</v>
      </c>
      <c r="L2977">
        <v>1.5761000000000001</v>
      </c>
      <c r="M2977">
        <v>1.5761000000000001</v>
      </c>
    </row>
    <row r="2978" spans="1:13" x14ac:dyDescent="0.3">
      <c r="A2978">
        <v>1997</v>
      </c>
      <c r="B2978">
        <v>4.4609999999999997E-2</v>
      </c>
      <c r="C2978">
        <v>0.15178</v>
      </c>
      <c r="D2978">
        <v>0.31162000000000001</v>
      </c>
      <c r="E2978">
        <v>0.50649999999999995</v>
      </c>
      <c r="F2978">
        <v>0.72014999999999996</v>
      </c>
      <c r="G2978">
        <v>0.93962000000000001</v>
      </c>
      <c r="H2978">
        <v>1.1554899999999999</v>
      </c>
      <c r="I2978">
        <v>1.3613900000000001</v>
      </c>
      <c r="J2978">
        <v>1.3613900000000001</v>
      </c>
      <c r="K2978">
        <v>1.3613900000000001</v>
      </c>
      <c r="L2978">
        <v>1.3613900000000001</v>
      </c>
      <c r="M2978">
        <v>1.3613900000000001</v>
      </c>
    </row>
    <row r="2979" spans="1:13" x14ac:dyDescent="0.3">
      <c r="A2979">
        <v>1998</v>
      </c>
      <c r="B2979">
        <v>0.04</v>
      </c>
      <c r="C2979">
        <v>0.14044999999999999</v>
      </c>
      <c r="D2979">
        <v>0.29371000000000003</v>
      </c>
      <c r="E2979">
        <v>0.48336000000000001</v>
      </c>
      <c r="F2979">
        <v>0.69347000000000003</v>
      </c>
      <c r="G2979">
        <v>0.91100000000000003</v>
      </c>
      <c r="H2979">
        <v>1.1262399999999999</v>
      </c>
      <c r="I2979">
        <v>1.3325100000000001</v>
      </c>
      <c r="J2979">
        <v>1.3325100000000001</v>
      </c>
      <c r="K2979">
        <v>1.3325100000000001</v>
      </c>
      <c r="L2979">
        <v>1.3325100000000001</v>
      </c>
      <c r="M2979">
        <v>1.3325100000000001</v>
      </c>
    </row>
    <row r="2980" spans="1:13" x14ac:dyDescent="0.3">
      <c r="A2980">
        <v>1999</v>
      </c>
      <c r="B2980">
        <v>3.7269999999999998E-2</v>
      </c>
      <c r="C2980">
        <v>0.14560000000000001</v>
      </c>
      <c r="D2980">
        <v>0.32421</v>
      </c>
      <c r="E2980">
        <v>0.55667</v>
      </c>
      <c r="F2980">
        <v>0.82357000000000002</v>
      </c>
      <c r="G2980">
        <v>1.1073299999999999</v>
      </c>
      <c r="H2980">
        <v>1.3938999999999999</v>
      </c>
      <c r="I2980">
        <v>1.6729700000000001</v>
      </c>
      <c r="J2980">
        <v>1.6729700000000001</v>
      </c>
      <c r="K2980">
        <v>1.6729700000000001</v>
      </c>
      <c r="L2980">
        <v>1.6729700000000001</v>
      </c>
      <c r="M2980">
        <v>1.6729700000000001</v>
      </c>
    </row>
    <row r="2981" spans="1:13" x14ac:dyDescent="0.3">
      <c r="A2981">
        <v>2000</v>
      </c>
      <c r="B2981">
        <v>3.4759999999999999E-2</v>
      </c>
      <c r="C2981">
        <v>0.14507999999999999</v>
      </c>
      <c r="D2981">
        <v>0.33587</v>
      </c>
      <c r="E2981">
        <v>0.59204999999999997</v>
      </c>
      <c r="F2981">
        <v>0.89273000000000002</v>
      </c>
      <c r="G2981">
        <v>1.2177100000000001</v>
      </c>
      <c r="H2981">
        <v>1.55009</v>
      </c>
      <c r="I2981">
        <v>1.877</v>
      </c>
      <c r="J2981">
        <v>1.877</v>
      </c>
      <c r="K2981">
        <v>1.877</v>
      </c>
      <c r="L2981">
        <v>1.877</v>
      </c>
      <c r="M2981">
        <v>1.877</v>
      </c>
    </row>
    <row r="2982" spans="1:13" x14ac:dyDescent="0.3">
      <c r="A2982">
        <v>2001</v>
      </c>
      <c r="B2982">
        <v>3.3169999999999998E-2</v>
      </c>
      <c r="C2982">
        <v>0.13932</v>
      </c>
      <c r="D2982">
        <v>0.32368999999999998</v>
      </c>
      <c r="E2982">
        <v>0.57194999999999996</v>
      </c>
      <c r="F2982">
        <v>0.86395</v>
      </c>
      <c r="G2982">
        <v>1.18001</v>
      </c>
      <c r="H2982">
        <v>1.5036400000000001</v>
      </c>
      <c r="I2982">
        <v>1.8222499999999999</v>
      </c>
      <c r="J2982">
        <v>1.8222499999999999</v>
      </c>
      <c r="K2982">
        <v>1.8222499999999999</v>
      </c>
      <c r="L2982">
        <v>1.8222499999999999</v>
      </c>
      <c r="M2982">
        <v>1.8222499999999999</v>
      </c>
    </row>
    <row r="2983" spans="1:13" x14ac:dyDescent="0.3">
      <c r="A2983">
        <v>2002</v>
      </c>
      <c r="B2983">
        <v>3.5749999999999997E-2</v>
      </c>
      <c r="C2983">
        <v>0.14505000000000001</v>
      </c>
      <c r="D2983">
        <v>0.33023000000000002</v>
      </c>
      <c r="E2983">
        <v>0.57554000000000005</v>
      </c>
      <c r="F2983">
        <v>0.86075999999999997</v>
      </c>
      <c r="G2983">
        <v>1.1668400000000001</v>
      </c>
      <c r="H2983">
        <v>1.4781899999999999</v>
      </c>
      <c r="I2983">
        <v>1.78312</v>
      </c>
      <c r="J2983">
        <v>1.78312</v>
      </c>
      <c r="K2983">
        <v>1.78312</v>
      </c>
      <c r="L2983">
        <v>1.78312</v>
      </c>
      <c r="M2983">
        <v>1.78312</v>
      </c>
    </row>
    <row r="2984" spans="1:13" x14ac:dyDescent="0.3">
      <c r="A2984">
        <v>2003</v>
      </c>
      <c r="B2984">
        <v>3.9690000000000003E-2</v>
      </c>
      <c r="C2984">
        <v>0.15386</v>
      </c>
      <c r="D2984">
        <v>0.34103</v>
      </c>
      <c r="E2984">
        <v>0.58374999999999999</v>
      </c>
      <c r="F2984">
        <v>0.86168999999999996</v>
      </c>
      <c r="G2984">
        <v>1.15662</v>
      </c>
      <c r="H2984">
        <v>1.4540299999999999</v>
      </c>
      <c r="I2984">
        <v>1.7433099999999999</v>
      </c>
      <c r="J2984">
        <v>1.7433099999999999</v>
      </c>
      <c r="K2984">
        <v>1.7433099999999999</v>
      </c>
      <c r="L2984">
        <v>1.7433099999999999</v>
      </c>
      <c r="M2984">
        <v>1.7433099999999999</v>
      </c>
    </row>
    <row r="2985" spans="1:13" x14ac:dyDescent="0.3">
      <c r="A2985">
        <v>2004</v>
      </c>
      <c r="B2985">
        <v>3.7629999999999997E-2</v>
      </c>
      <c r="C2985">
        <v>0.14856</v>
      </c>
      <c r="D2985">
        <v>0.33287</v>
      </c>
      <c r="E2985">
        <v>0.57393000000000005</v>
      </c>
      <c r="F2985">
        <v>0.85167000000000004</v>
      </c>
      <c r="G2985">
        <v>1.1477299999999999</v>
      </c>
      <c r="H2985">
        <v>1.44733</v>
      </c>
      <c r="I2985">
        <v>1.7395499999999999</v>
      </c>
      <c r="J2985">
        <v>1.7395499999999999</v>
      </c>
      <c r="K2985">
        <v>1.7395499999999999</v>
      </c>
      <c r="L2985">
        <v>1.7395499999999999</v>
      </c>
      <c r="M2985">
        <v>1.7395499999999999</v>
      </c>
    </row>
    <row r="2986" spans="1:13" x14ac:dyDescent="0.3">
      <c r="A2986">
        <v>2005</v>
      </c>
      <c r="B2986">
        <v>3.6990000000000002E-2</v>
      </c>
      <c r="C2986">
        <v>0.14999000000000001</v>
      </c>
      <c r="D2986">
        <v>0.34138000000000002</v>
      </c>
      <c r="E2986">
        <v>0.59487000000000001</v>
      </c>
      <c r="F2986">
        <v>0.88956000000000002</v>
      </c>
      <c r="G2986">
        <v>1.20577</v>
      </c>
      <c r="H2986">
        <v>1.5274000000000001</v>
      </c>
      <c r="I2986">
        <v>1.8423700000000001</v>
      </c>
      <c r="J2986">
        <v>1.8423700000000001</v>
      </c>
      <c r="K2986">
        <v>1.8423700000000001</v>
      </c>
      <c r="L2986">
        <v>1.8423700000000001</v>
      </c>
      <c r="M2986">
        <v>1.8423700000000001</v>
      </c>
    </row>
    <row r="2987" spans="1:13" x14ac:dyDescent="0.3">
      <c r="A2987">
        <v>2006</v>
      </c>
      <c r="B2987">
        <v>3.7499999999999999E-2</v>
      </c>
      <c r="C2987">
        <v>0.15243000000000001</v>
      </c>
      <c r="D2987">
        <v>0.34742000000000001</v>
      </c>
      <c r="E2987">
        <v>0.60599000000000003</v>
      </c>
      <c r="F2987">
        <v>0.90680000000000005</v>
      </c>
      <c r="G2987">
        <v>1.2297800000000001</v>
      </c>
      <c r="H2987">
        <v>1.55844</v>
      </c>
      <c r="I2987">
        <v>1.8804000000000001</v>
      </c>
      <c r="J2987">
        <v>1.8804000000000001</v>
      </c>
      <c r="K2987">
        <v>1.8804000000000001</v>
      </c>
      <c r="L2987">
        <v>1.8804000000000001</v>
      </c>
      <c r="M2987">
        <v>1.8804000000000001</v>
      </c>
    </row>
    <row r="2988" spans="1:13" x14ac:dyDescent="0.3">
      <c r="A2988">
        <v>2007</v>
      </c>
      <c r="B2988">
        <v>3.7670000000000002E-2</v>
      </c>
      <c r="C2988">
        <v>0.14935000000000001</v>
      </c>
      <c r="D2988">
        <v>0.33545999999999998</v>
      </c>
      <c r="E2988">
        <v>0.57935000000000003</v>
      </c>
      <c r="F2988">
        <v>0.86073</v>
      </c>
      <c r="G2988">
        <v>1.16099</v>
      </c>
      <c r="H2988">
        <v>1.4650799999999999</v>
      </c>
      <c r="I2988">
        <v>1.7618499999999999</v>
      </c>
      <c r="J2988">
        <v>1.7618499999999999</v>
      </c>
      <c r="K2988">
        <v>1.7618499999999999</v>
      </c>
      <c r="L2988">
        <v>1.7618499999999999</v>
      </c>
      <c r="M2988">
        <v>1.7618499999999999</v>
      </c>
    </row>
    <row r="2989" spans="1:13" x14ac:dyDescent="0.3">
      <c r="A2989">
        <v>2008</v>
      </c>
      <c r="B2989">
        <v>3.5740000000000001E-2</v>
      </c>
      <c r="C2989">
        <v>0.14615</v>
      </c>
      <c r="D2989">
        <v>0.33432000000000001</v>
      </c>
      <c r="E2989">
        <v>0.58455999999999997</v>
      </c>
      <c r="F2989">
        <v>0.87626999999999999</v>
      </c>
      <c r="G2989">
        <v>1.18997</v>
      </c>
      <c r="H2989">
        <v>1.5095499999999999</v>
      </c>
      <c r="I2989">
        <v>1.8229200000000001</v>
      </c>
      <c r="J2989">
        <v>1.8229200000000001</v>
      </c>
      <c r="K2989">
        <v>1.8229200000000001</v>
      </c>
      <c r="L2989">
        <v>1.8229200000000001</v>
      </c>
      <c r="M2989">
        <v>1.8229200000000001</v>
      </c>
    </row>
    <row r="2990" spans="1:13" x14ac:dyDescent="0.3">
      <c r="A2990">
        <v>2009</v>
      </c>
      <c r="B2990">
        <v>3.764E-2</v>
      </c>
      <c r="C2990">
        <v>0.14960000000000001</v>
      </c>
      <c r="D2990">
        <v>0.33650000000000002</v>
      </c>
      <c r="E2990">
        <v>0.58174000000000003</v>
      </c>
      <c r="F2990">
        <v>0.86490999999999996</v>
      </c>
      <c r="G2990">
        <v>1.16727</v>
      </c>
      <c r="H2990">
        <v>1.47363</v>
      </c>
      <c r="I2990">
        <v>1.7727299999999999</v>
      </c>
      <c r="J2990">
        <v>1.7727299999999999</v>
      </c>
      <c r="K2990">
        <v>1.7727299999999999</v>
      </c>
      <c r="L2990">
        <v>1.7727299999999999</v>
      </c>
      <c r="M2990">
        <v>1.7727299999999999</v>
      </c>
    </row>
    <row r="2991" spans="1:13" x14ac:dyDescent="0.3">
      <c r="A2991">
        <v>2010</v>
      </c>
      <c r="B2991">
        <v>3.8719999999999997E-2</v>
      </c>
      <c r="C2991">
        <v>0.14979000000000001</v>
      </c>
      <c r="D2991">
        <v>0.33161000000000002</v>
      </c>
      <c r="E2991">
        <v>0.56716999999999995</v>
      </c>
      <c r="F2991">
        <v>0.83672000000000002</v>
      </c>
      <c r="G2991">
        <v>1.1226</v>
      </c>
      <c r="H2991">
        <v>1.4107700000000001</v>
      </c>
      <c r="I2991">
        <v>1.6909799999999999</v>
      </c>
      <c r="J2991">
        <v>1.6909799999999999</v>
      </c>
      <c r="K2991">
        <v>1.6909799999999999</v>
      </c>
      <c r="L2991">
        <v>1.6909799999999999</v>
      </c>
      <c r="M2991">
        <v>1.6909799999999999</v>
      </c>
    </row>
    <row r="2992" spans="1:13" x14ac:dyDescent="0.3">
      <c r="A2992">
        <v>2011</v>
      </c>
      <c r="B2992">
        <v>3.092E-2</v>
      </c>
      <c r="C2992">
        <v>0.14285999999999999</v>
      </c>
      <c r="D2992">
        <v>0.35105999999999998</v>
      </c>
      <c r="E2992">
        <v>0.64424999999999999</v>
      </c>
      <c r="F2992">
        <v>1.00021</v>
      </c>
      <c r="G2992">
        <v>1.3947400000000001</v>
      </c>
      <c r="H2992">
        <v>1.8061400000000001</v>
      </c>
      <c r="I2992">
        <v>2.21699</v>
      </c>
      <c r="J2992">
        <v>2.21699</v>
      </c>
      <c r="K2992">
        <v>2.21699</v>
      </c>
      <c r="L2992">
        <v>2.21699</v>
      </c>
      <c r="M2992">
        <v>2.21699</v>
      </c>
    </row>
    <row r="2993" spans="1:13" x14ac:dyDescent="0.3">
      <c r="A2993">
        <v>2012</v>
      </c>
      <c r="B2993">
        <v>3.2399999999999998E-2</v>
      </c>
      <c r="C2993">
        <v>0.14476</v>
      </c>
      <c r="D2993">
        <v>0.34877999999999998</v>
      </c>
      <c r="E2993">
        <v>0.63158999999999998</v>
      </c>
      <c r="F2993">
        <v>0.97114</v>
      </c>
      <c r="G2993">
        <v>1.3443499999999999</v>
      </c>
      <c r="H2993">
        <v>1.7310399999999999</v>
      </c>
      <c r="I2993">
        <v>2.1152700000000002</v>
      </c>
      <c r="J2993">
        <v>2.1152700000000002</v>
      </c>
      <c r="K2993">
        <v>2.1152700000000002</v>
      </c>
      <c r="L2993">
        <v>2.1152700000000002</v>
      </c>
      <c r="M2993">
        <v>2.1152700000000002</v>
      </c>
    </row>
    <row r="2994" spans="1:13" x14ac:dyDescent="0.3">
      <c r="A2994" t="s">
        <v>176</v>
      </c>
    </row>
    <row r="2995" spans="1:13" x14ac:dyDescent="0.3">
      <c r="A2995">
        <v>1970</v>
      </c>
      <c r="B2995">
        <v>4.4699999999999997E-2</v>
      </c>
      <c r="C2995">
        <v>0.17124</v>
      </c>
      <c r="D2995">
        <v>0.37696000000000002</v>
      </c>
      <c r="E2995">
        <v>0.64224999999999999</v>
      </c>
      <c r="F2995">
        <v>0.94486000000000003</v>
      </c>
      <c r="G2995">
        <v>1.2650300000000001</v>
      </c>
      <c r="H2995">
        <v>1.58717</v>
      </c>
      <c r="I2995">
        <v>1.8999600000000001</v>
      </c>
      <c r="J2995">
        <v>1.8999600000000001</v>
      </c>
      <c r="K2995">
        <v>1.8999600000000001</v>
      </c>
      <c r="L2995">
        <v>1.8999600000000001</v>
      </c>
      <c r="M2995">
        <v>1.8999600000000001</v>
      </c>
    </row>
    <row r="2996" spans="1:13" x14ac:dyDescent="0.3">
      <c r="A2996">
        <v>1971</v>
      </c>
      <c r="B2996">
        <v>4.4720000000000003E-2</v>
      </c>
      <c r="C2996">
        <v>0.17135</v>
      </c>
      <c r="D2996">
        <v>0.37723000000000001</v>
      </c>
      <c r="E2996">
        <v>0.64273000000000002</v>
      </c>
      <c r="F2996">
        <v>0.94559000000000004</v>
      </c>
      <c r="G2996">
        <v>1.26603</v>
      </c>
      <c r="H2996">
        <v>1.5884499999999999</v>
      </c>
      <c r="I2996">
        <v>1.90151</v>
      </c>
      <c r="J2996">
        <v>1.90151</v>
      </c>
      <c r="K2996">
        <v>1.90151</v>
      </c>
      <c r="L2996">
        <v>1.90151</v>
      </c>
      <c r="M2996">
        <v>1.90151</v>
      </c>
    </row>
    <row r="2997" spans="1:13" x14ac:dyDescent="0.3">
      <c r="A2997">
        <v>1972</v>
      </c>
      <c r="B2997">
        <v>2.9909999999999999E-2</v>
      </c>
      <c r="C2997">
        <v>0.12950999999999999</v>
      </c>
      <c r="D2997">
        <v>0.30634</v>
      </c>
      <c r="E2997">
        <v>0.54786999999999997</v>
      </c>
      <c r="F2997">
        <v>0.83484999999999998</v>
      </c>
      <c r="G2997">
        <v>1.1478299999999999</v>
      </c>
      <c r="H2997">
        <v>1.47018</v>
      </c>
      <c r="I2997">
        <v>1.7889699999999999</v>
      </c>
      <c r="J2997">
        <v>1.7889699999999999</v>
      </c>
      <c r="K2997">
        <v>1.7889699999999999</v>
      </c>
      <c r="L2997">
        <v>1.7889699999999999</v>
      </c>
      <c r="M2997">
        <v>1.7889699999999999</v>
      </c>
    </row>
    <row r="2998" spans="1:13" x14ac:dyDescent="0.3">
      <c r="A2998">
        <v>1973</v>
      </c>
      <c r="B2998">
        <v>3.7400000000000003E-2</v>
      </c>
      <c r="C2998">
        <v>0.14732999999999999</v>
      </c>
      <c r="D2998">
        <v>0.32963999999999999</v>
      </c>
      <c r="E2998">
        <v>0.56784999999999997</v>
      </c>
      <c r="F2998">
        <v>0.84208000000000005</v>
      </c>
      <c r="G2998">
        <v>1.1342399999999999</v>
      </c>
      <c r="H2998">
        <v>1.4297500000000001</v>
      </c>
      <c r="I2998">
        <v>1.7178800000000001</v>
      </c>
      <c r="J2998">
        <v>1.7178800000000001</v>
      </c>
      <c r="K2998">
        <v>1.7178800000000001</v>
      </c>
      <c r="L2998">
        <v>1.7178800000000001</v>
      </c>
      <c r="M2998">
        <v>1.7178800000000001</v>
      </c>
    </row>
    <row r="2999" spans="1:13" x14ac:dyDescent="0.3">
      <c r="A2999">
        <v>1974</v>
      </c>
      <c r="B2999">
        <v>3.7740000000000003E-2</v>
      </c>
      <c r="C2999">
        <v>0.14671999999999999</v>
      </c>
      <c r="D2999">
        <v>0.32573999999999997</v>
      </c>
      <c r="E2999">
        <v>0.55818999999999996</v>
      </c>
      <c r="F2999">
        <v>0.82462000000000002</v>
      </c>
      <c r="G2999">
        <v>1.1075200000000001</v>
      </c>
      <c r="H2999">
        <v>1.3929499999999999</v>
      </c>
      <c r="I2999">
        <v>1.6707000000000001</v>
      </c>
      <c r="J2999">
        <v>1.6707000000000001</v>
      </c>
      <c r="K2999">
        <v>1.6707000000000001</v>
      </c>
      <c r="L2999">
        <v>1.6707000000000001</v>
      </c>
      <c r="M2999">
        <v>1.6707000000000001</v>
      </c>
    </row>
    <row r="3000" spans="1:13" x14ac:dyDescent="0.3">
      <c r="A3000">
        <v>1975</v>
      </c>
      <c r="B3000">
        <v>3.3520000000000001E-2</v>
      </c>
      <c r="C3000">
        <v>0.13603999999999999</v>
      </c>
      <c r="D3000">
        <v>0.30980000000000002</v>
      </c>
      <c r="E3000">
        <v>0.54003999999999996</v>
      </c>
      <c r="F3000">
        <v>0.80776000000000003</v>
      </c>
      <c r="G3000">
        <v>1.0950899999999999</v>
      </c>
      <c r="H3000">
        <v>1.3874</v>
      </c>
      <c r="I3000">
        <v>1.6736899999999999</v>
      </c>
      <c r="J3000">
        <v>1.6736899999999999</v>
      </c>
      <c r="K3000">
        <v>1.6736899999999999</v>
      </c>
      <c r="L3000">
        <v>1.6736899999999999</v>
      </c>
      <c r="M3000">
        <v>1.6736899999999999</v>
      </c>
    </row>
    <row r="3001" spans="1:13" x14ac:dyDescent="0.3">
      <c r="A3001">
        <v>1976</v>
      </c>
      <c r="B3001">
        <v>4.3999999999999997E-2</v>
      </c>
      <c r="C3001">
        <v>0.15961</v>
      </c>
      <c r="D3001">
        <v>0.34026000000000001</v>
      </c>
      <c r="E3001">
        <v>0.56728000000000001</v>
      </c>
      <c r="F3001">
        <v>0.82155</v>
      </c>
      <c r="G3001">
        <v>1.0869500000000001</v>
      </c>
      <c r="H3001">
        <v>1.3512</v>
      </c>
      <c r="I3001">
        <v>1.60568</v>
      </c>
      <c r="J3001">
        <v>1.60568</v>
      </c>
      <c r="K3001">
        <v>1.60568</v>
      </c>
      <c r="L3001">
        <v>1.60568</v>
      </c>
      <c r="M3001">
        <v>1.60568</v>
      </c>
    </row>
    <row r="3002" spans="1:13" x14ac:dyDescent="0.3">
      <c r="A3002">
        <v>1977</v>
      </c>
      <c r="B3002">
        <v>3.2349999999999997E-2</v>
      </c>
      <c r="C3002">
        <v>0.12984000000000001</v>
      </c>
      <c r="D3002">
        <v>0.29371999999999998</v>
      </c>
      <c r="E3002">
        <v>0.50973999999999997</v>
      </c>
      <c r="F3002">
        <v>0.75999000000000005</v>
      </c>
      <c r="G3002">
        <v>1.0278400000000001</v>
      </c>
      <c r="H3002">
        <v>1.2997300000000001</v>
      </c>
      <c r="I3002">
        <v>1.56558</v>
      </c>
      <c r="J3002">
        <v>1.56558</v>
      </c>
      <c r="K3002">
        <v>1.56558</v>
      </c>
      <c r="L3002">
        <v>1.56558</v>
      </c>
      <c r="M3002">
        <v>1.56558</v>
      </c>
    </row>
    <row r="3003" spans="1:13" x14ac:dyDescent="0.3">
      <c r="A3003">
        <v>1978</v>
      </c>
      <c r="B3003">
        <v>3.1660000000000001E-2</v>
      </c>
      <c r="C3003">
        <v>0.12928000000000001</v>
      </c>
      <c r="D3003">
        <v>0.29548999999999997</v>
      </c>
      <c r="E3003">
        <v>0.51636000000000004</v>
      </c>
      <c r="F3003">
        <v>0.77373000000000003</v>
      </c>
      <c r="G3003">
        <v>1.0503899999999999</v>
      </c>
      <c r="H3003">
        <v>1.33216</v>
      </c>
      <c r="I3003">
        <v>1.60839</v>
      </c>
      <c r="J3003">
        <v>1.60839</v>
      </c>
      <c r="K3003">
        <v>1.60839</v>
      </c>
      <c r="L3003">
        <v>1.60839</v>
      </c>
      <c r="M3003">
        <v>1.60839</v>
      </c>
    </row>
    <row r="3004" spans="1:13" x14ac:dyDescent="0.3">
      <c r="A3004">
        <v>1979</v>
      </c>
      <c r="B3004">
        <v>3.6139999999999999E-2</v>
      </c>
      <c r="C3004">
        <v>0.13833000000000001</v>
      </c>
      <c r="D3004">
        <v>0.30431000000000002</v>
      </c>
      <c r="E3004">
        <v>0.51824999999999999</v>
      </c>
      <c r="F3004">
        <v>0.76219999999999999</v>
      </c>
      <c r="G3004">
        <v>1.02023</v>
      </c>
      <c r="H3004">
        <v>1.27979</v>
      </c>
      <c r="I3004">
        <v>1.5317799999999999</v>
      </c>
      <c r="J3004">
        <v>1.5317799999999999</v>
      </c>
      <c r="K3004">
        <v>1.5317799999999999</v>
      </c>
      <c r="L3004">
        <v>1.5317799999999999</v>
      </c>
      <c r="M3004">
        <v>1.5317799999999999</v>
      </c>
    </row>
    <row r="3005" spans="1:13" x14ac:dyDescent="0.3">
      <c r="A3005">
        <v>1980</v>
      </c>
      <c r="B3005">
        <v>3.5619999999999999E-2</v>
      </c>
      <c r="C3005">
        <v>0.13568</v>
      </c>
      <c r="D3005">
        <v>0.29765000000000003</v>
      </c>
      <c r="E3005">
        <v>0.50595000000000001</v>
      </c>
      <c r="F3005">
        <v>0.74307999999999996</v>
      </c>
      <c r="G3005">
        <v>0.99360999999999999</v>
      </c>
      <c r="H3005">
        <v>1.24539</v>
      </c>
      <c r="I3005">
        <v>1.48966</v>
      </c>
      <c r="J3005">
        <v>1.48966</v>
      </c>
      <c r="K3005">
        <v>1.48966</v>
      </c>
      <c r="L3005">
        <v>1.48966</v>
      </c>
      <c r="M3005">
        <v>1.48966</v>
      </c>
    </row>
    <row r="3006" spans="1:13" x14ac:dyDescent="0.3">
      <c r="A3006">
        <v>1981</v>
      </c>
      <c r="B3006">
        <v>4.0739999999999998E-2</v>
      </c>
      <c r="C3006">
        <v>0.14759</v>
      </c>
      <c r="D3006">
        <v>0.31437999999999999</v>
      </c>
      <c r="E3006">
        <v>0.52385999999999999</v>
      </c>
      <c r="F3006">
        <v>0.75836999999999999</v>
      </c>
      <c r="G3006">
        <v>1.0030600000000001</v>
      </c>
      <c r="H3006">
        <v>1.24664</v>
      </c>
      <c r="I3006">
        <v>1.4811700000000001</v>
      </c>
      <c r="J3006">
        <v>1.4811700000000001</v>
      </c>
      <c r="K3006">
        <v>1.4811700000000001</v>
      </c>
      <c r="L3006">
        <v>1.4811700000000001</v>
      </c>
      <c r="M3006">
        <v>1.4811700000000001</v>
      </c>
    </row>
    <row r="3007" spans="1:13" x14ac:dyDescent="0.3">
      <c r="A3007">
        <v>1982</v>
      </c>
      <c r="B3007">
        <v>3.9039999999999998E-2</v>
      </c>
      <c r="C3007">
        <v>0.14384</v>
      </c>
      <c r="D3007">
        <v>0.30945</v>
      </c>
      <c r="E3007">
        <v>0.51910000000000001</v>
      </c>
      <c r="F3007">
        <v>0.75512999999999997</v>
      </c>
      <c r="G3007">
        <v>1.0024500000000001</v>
      </c>
      <c r="H3007">
        <v>1.24943</v>
      </c>
      <c r="I3007">
        <v>1.4878400000000001</v>
      </c>
      <c r="J3007">
        <v>1.4878400000000001</v>
      </c>
      <c r="K3007">
        <v>1.4878400000000001</v>
      </c>
      <c r="L3007">
        <v>1.4878400000000001</v>
      </c>
      <c r="M3007">
        <v>1.4878400000000001</v>
      </c>
    </row>
    <row r="3008" spans="1:13" x14ac:dyDescent="0.3">
      <c r="A3008">
        <v>1983</v>
      </c>
      <c r="B3008">
        <v>4.1610000000000001E-2</v>
      </c>
      <c r="C3008">
        <v>0.13836999999999999</v>
      </c>
      <c r="D3008">
        <v>0.28028999999999998</v>
      </c>
      <c r="E3008">
        <v>0.45147999999999999</v>
      </c>
      <c r="F3008">
        <v>0.63773000000000002</v>
      </c>
      <c r="G3008">
        <v>0.82796999999999998</v>
      </c>
      <c r="H3008">
        <v>1.0142800000000001</v>
      </c>
      <c r="I3008">
        <v>1.19137</v>
      </c>
      <c r="J3008">
        <v>1.19137</v>
      </c>
      <c r="K3008">
        <v>1.19137</v>
      </c>
      <c r="L3008">
        <v>1.19137</v>
      </c>
      <c r="M3008">
        <v>1.19137</v>
      </c>
    </row>
    <row r="3009" spans="1:13" x14ac:dyDescent="0.3">
      <c r="A3009">
        <v>1984</v>
      </c>
      <c r="B3009">
        <v>4.419E-2</v>
      </c>
      <c r="C3009">
        <v>0.15620999999999999</v>
      </c>
      <c r="D3009">
        <v>0.32800000000000001</v>
      </c>
      <c r="E3009">
        <v>0.54129000000000005</v>
      </c>
      <c r="F3009">
        <v>0.77814000000000005</v>
      </c>
      <c r="G3009">
        <v>1.0237700000000001</v>
      </c>
      <c r="H3009">
        <v>1.26715</v>
      </c>
      <c r="I3009">
        <v>1.5006200000000001</v>
      </c>
      <c r="J3009">
        <v>1.5006200000000001</v>
      </c>
      <c r="K3009">
        <v>1.5006200000000001</v>
      </c>
      <c r="L3009">
        <v>1.5006200000000001</v>
      </c>
      <c r="M3009">
        <v>1.5006200000000001</v>
      </c>
    </row>
    <row r="3010" spans="1:13" x14ac:dyDescent="0.3">
      <c r="A3010">
        <v>1985</v>
      </c>
      <c r="B3010">
        <v>4.0340000000000001E-2</v>
      </c>
      <c r="C3010">
        <v>0.14934</v>
      </c>
      <c r="D3010">
        <v>0.32218000000000002</v>
      </c>
      <c r="E3010">
        <v>0.54149000000000003</v>
      </c>
      <c r="F3010">
        <v>0.78879999999999995</v>
      </c>
      <c r="G3010">
        <v>1.0482400000000001</v>
      </c>
      <c r="H3010">
        <v>1.3075600000000001</v>
      </c>
      <c r="I3010">
        <v>1.55806</v>
      </c>
      <c r="J3010">
        <v>1.55806</v>
      </c>
      <c r="K3010">
        <v>1.55806</v>
      </c>
      <c r="L3010">
        <v>1.55806</v>
      </c>
      <c r="M3010">
        <v>1.55806</v>
      </c>
    </row>
    <row r="3011" spans="1:13" x14ac:dyDescent="0.3">
      <c r="A3011">
        <v>1986</v>
      </c>
      <c r="B3011">
        <v>4.1700000000000001E-2</v>
      </c>
      <c r="C3011">
        <v>0.15146000000000001</v>
      </c>
      <c r="D3011">
        <v>0.3231</v>
      </c>
      <c r="E3011">
        <v>0.53893999999999997</v>
      </c>
      <c r="F3011">
        <v>0.78078999999999998</v>
      </c>
      <c r="G3011">
        <v>1.03329</v>
      </c>
      <c r="H3011">
        <v>1.28477</v>
      </c>
      <c r="I3011">
        <v>1.5269999999999999</v>
      </c>
      <c r="J3011">
        <v>1.5269999999999999</v>
      </c>
      <c r="K3011">
        <v>1.5269999999999999</v>
      </c>
      <c r="L3011">
        <v>1.5269999999999999</v>
      </c>
      <c r="M3011">
        <v>1.5269999999999999</v>
      </c>
    </row>
    <row r="3012" spans="1:13" x14ac:dyDescent="0.3">
      <c r="A3012">
        <v>1987</v>
      </c>
      <c r="B3012">
        <v>3.381E-2</v>
      </c>
      <c r="C3012">
        <v>0.13192000000000001</v>
      </c>
      <c r="D3012">
        <v>0.29352</v>
      </c>
      <c r="E3012">
        <v>0.50370999999999999</v>
      </c>
      <c r="F3012">
        <v>0.74492999999999998</v>
      </c>
      <c r="G3012">
        <v>1.0013000000000001</v>
      </c>
      <c r="H3012">
        <v>1.26014</v>
      </c>
      <c r="I3012">
        <v>1.5121599999999999</v>
      </c>
      <c r="J3012">
        <v>1.5121599999999999</v>
      </c>
      <c r="K3012">
        <v>1.5121599999999999</v>
      </c>
      <c r="L3012">
        <v>1.5121599999999999</v>
      </c>
      <c r="M3012">
        <v>1.5121599999999999</v>
      </c>
    </row>
    <row r="3013" spans="1:13" x14ac:dyDescent="0.3">
      <c r="A3013">
        <v>1988</v>
      </c>
      <c r="B3013">
        <v>3.848E-2</v>
      </c>
      <c r="C3013">
        <v>0.14476</v>
      </c>
      <c r="D3013">
        <v>0.31525999999999998</v>
      </c>
      <c r="E3013">
        <v>0.53324000000000005</v>
      </c>
      <c r="F3013">
        <v>0.78034999999999999</v>
      </c>
      <c r="G3013">
        <v>1.0406200000000001</v>
      </c>
      <c r="H3013">
        <v>1.30158</v>
      </c>
      <c r="I3013">
        <v>1.55426</v>
      </c>
      <c r="J3013">
        <v>1.55426</v>
      </c>
      <c r="K3013">
        <v>1.55426</v>
      </c>
      <c r="L3013">
        <v>1.55426</v>
      </c>
      <c r="M3013">
        <v>1.55426</v>
      </c>
    </row>
    <row r="3014" spans="1:13" x14ac:dyDescent="0.3">
      <c r="A3014">
        <v>1989</v>
      </c>
      <c r="B3014">
        <v>4.3679999999999997E-2</v>
      </c>
      <c r="C3014">
        <v>0.15812999999999999</v>
      </c>
      <c r="D3014">
        <v>0.33671000000000001</v>
      </c>
      <c r="E3014">
        <v>0.56093999999999999</v>
      </c>
      <c r="F3014">
        <v>0.81191000000000002</v>
      </c>
      <c r="G3014">
        <v>1.0737300000000001</v>
      </c>
      <c r="H3014">
        <v>1.33433</v>
      </c>
      <c r="I3014">
        <v>1.58521</v>
      </c>
      <c r="J3014">
        <v>1.58521</v>
      </c>
      <c r="K3014">
        <v>1.58521</v>
      </c>
      <c r="L3014">
        <v>1.58521</v>
      </c>
      <c r="M3014">
        <v>1.58521</v>
      </c>
    </row>
    <row r="3015" spans="1:13" x14ac:dyDescent="0.3">
      <c r="A3015">
        <v>1990</v>
      </c>
      <c r="B3015">
        <v>4.1689999999999998E-2</v>
      </c>
      <c r="C3015">
        <v>0.15045</v>
      </c>
      <c r="D3015">
        <v>0.31974000000000002</v>
      </c>
      <c r="E3015">
        <v>0.53198000000000001</v>
      </c>
      <c r="F3015">
        <v>0.76927000000000001</v>
      </c>
      <c r="G3015">
        <v>1.0166299999999999</v>
      </c>
      <c r="H3015">
        <v>1.26268</v>
      </c>
      <c r="I3015">
        <v>1.4994400000000001</v>
      </c>
      <c r="J3015">
        <v>1.4994400000000001</v>
      </c>
      <c r="K3015">
        <v>1.4994400000000001</v>
      </c>
      <c r="L3015">
        <v>1.4994400000000001</v>
      </c>
      <c r="M3015">
        <v>1.4994400000000001</v>
      </c>
    </row>
    <row r="3016" spans="1:13" x14ac:dyDescent="0.3">
      <c r="A3016">
        <v>1991</v>
      </c>
      <c r="B3016">
        <v>3.8679999999999999E-2</v>
      </c>
      <c r="C3016">
        <v>0.14202999999999999</v>
      </c>
      <c r="D3016">
        <v>0.30497000000000002</v>
      </c>
      <c r="E3016">
        <v>0.51092000000000004</v>
      </c>
      <c r="F3016">
        <v>0.74253000000000002</v>
      </c>
      <c r="G3016">
        <v>0.98502000000000001</v>
      </c>
      <c r="H3016">
        <v>1.22702</v>
      </c>
      <c r="I3016">
        <v>1.46051</v>
      </c>
      <c r="J3016">
        <v>1.46051</v>
      </c>
      <c r="K3016">
        <v>1.46051</v>
      </c>
      <c r="L3016">
        <v>1.46051</v>
      </c>
      <c r="M3016">
        <v>1.46051</v>
      </c>
    </row>
    <row r="3017" spans="1:13" x14ac:dyDescent="0.3">
      <c r="A3017">
        <v>1992</v>
      </c>
      <c r="B3017">
        <v>0.04</v>
      </c>
      <c r="C3017">
        <v>0.14760000000000001</v>
      </c>
      <c r="D3017">
        <v>0.31784000000000001</v>
      </c>
      <c r="E3017">
        <v>0.53352999999999995</v>
      </c>
      <c r="F3017">
        <v>0.77649999999999997</v>
      </c>
      <c r="G3017">
        <v>1.03118</v>
      </c>
      <c r="H3017">
        <v>1.2856000000000001</v>
      </c>
      <c r="I3017">
        <v>1.53125</v>
      </c>
      <c r="J3017">
        <v>1.53125</v>
      </c>
      <c r="K3017">
        <v>1.53125</v>
      </c>
      <c r="L3017">
        <v>1.53125</v>
      </c>
      <c r="M3017">
        <v>1.53125</v>
      </c>
    </row>
    <row r="3018" spans="1:13" x14ac:dyDescent="0.3">
      <c r="A3018">
        <v>1993</v>
      </c>
      <c r="B3018">
        <v>3.8539999999999998E-2</v>
      </c>
      <c r="C3018">
        <v>0.14704999999999999</v>
      </c>
      <c r="D3018">
        <v>0.32294</v>
      </c>
      <c r="E3018">
        <v>0.54932999999999998</v>
      </c>
      <c r="F3018">
        <v>0.80720000000000003</v>
      </c>
      <c r="G3018">
        <v>1.0797600000000001</v>
      </c>
      <c r="H3018">
        <v>1.35378</v>
      </c>
      <c r="I3018">
        <v>1.6196900000000001</v>
      </c>
      <c r="J3018">
        <v>1.6196900000000001</v>
      </c>
      <c r="K3018">
        <v>1.6196900000000001</v>
      </c>
      <c r="L3018">
        <v>1.6196900000000001</v>
      </c>
      <c r="M3018">
        <v>1.6196900000000001</v>
      </c>
    </row>
    <row r="3019" spans="1:13" x14ac:dyDescent="0.3">
      <c r="A3019">
        <v>1994</v>
      </c>
      <c r="B3019">
        <v>3.6159999999999998E-2</v>
      </c>
      <c r="C3019">
        <v>0.14699000000000001</v>
      </c>
      <c r="D3019">
        <v>0.33501999999999998</v>
      </c>
      <c r="E3019">
        <v>0.58435000000000004</v>
      </c>
      <c r="F3019">
        <v>0.87441999999999998</v>
      </c>
      <c r="G3019">
        <v>1.1858599999999999</v>
      </c>
      <c r="H3019">
        <v>1.50278</v>
      </c>
      <c r="I3019">
        <v>1.81325</v>
      </c>
      <c r="J3019">
        <v>1.81325</v>
      </c>
      <c r="K3019">
        <v>1.81325</v>
      </c>
      <c r="L3019">
        <v>1.81325</v>
      </c>
      <c r="M3019">
        <v>1.81325</v>
      </c>
    </row>
    <row r="3020" spans="1:13" x14ac:dyDescent="0.3">
      <c r="A3020">
        <v>1995</v>
      </c>
      <c r="B3020">
        <v>3.8460000000000001E-2</v>
      </c>
      <c r="C3020">
        <v>0.14566999999999999</v>
      </c>
      <c r="D3020">
        <v>0.31850000000000001</v>
      </c>
      <c r="E3020">
        <v>0.54015999999999997</v>
      </c>
      <c r="F3020">
        <v>0.79203000000000001</v>
      </c>
      <c r="G3020">
        <v>1.05775</v>
      </c>
      <c r="H3020">
        <v>1.3245100000000001</v>
      </c>
      <c r="I3020">
        <v>1.58308</v>
      </c>
      <c r="J3020">
        <v>1.58308</v>
      </c>
      <c r="K3020">
        <v>1.58308</v>
      </c>
      <c r="L3020">
        <v>1.58308</v>
      </c>
      <c r="M3020">
        <v>1.58308</v>
      </c>
    </row>
    <row r="3021" spans="1:13" x14ac:dyDescent="0.3">
      <c r="A3021">
        <v>1996</v>
      </c>
      <c r="B3021">
        <v>3.8129999999999997E-2</v>
      </c>
      <c r="C3021">
        <v>0.14463000000000001</v>
      </c>
      <c r="D3021">
        <v>0.31651000000000001</v>
      </c>
      <c r="E3021">
        <v>0.53712000000000004</v>
      </c>
      <c r="F3021">
        <v>0.78791999999999995</v>
      </c>
      <c r="G3021">
        <v>1.0526</v>
      </c>
      <c r="H3021">
        <v>1.3184</v>
      </c>
      <c r="I3021">
        <v>1.5761000000000001</v>
      </c>
      <c r="J3021">
        <v>1.5761000000000001</v>
      </c>
      <c r="K3021">
        <v>1.5761000000000001</v>
      </c>
      <c r="L3021">
        <v>1.5761000000000001</v>
      </c>
      <c r="M3021">
        <v>1.5761000000000001</v>
      </c>
    </row>
    <row r="3022" spans="1:13" x14ac:dyDescent="0.3">
      <c r="A3022">
        <v>1997</v>
      </c>
      <c r="B3022">
        <v>4.4609999999999997E-2</v>
      </c>
      <c r="C3022">
        <v>0.15178</v>
      </c>
      <c r="D3022">
        <v>0.31162000000000001</v>
      </c>
      <c r="E3022">
        <v>0.50649999999999995</v>
      </c>
      <c r="F3022">
        <v>0.72014999999999996</v>
      </c>
      <c r="G3022">
        <v>0.93962000000000001</v>
      </c>
      <c r="H3022">
        <v>1.1554899999999999</v>
      </c>
      <c r="I3022">
        <v>1.3613900000000001</v>
      </c>
      <c r="J3022">
        <v>1.3613900000000001</v>
      </c>
      <c r="K3022">
        <v>1.3613900000000001</v>
      </c>
      <c r="L3022">
        <v>1.3613900000000001</v>
      </c>
      <c r="M3022">
        <v>1.3613900000000001</v>
      </c>
    </row>
    <row r="3023" spans="1:13" x14ac:dyDescent="0.3">
      <c r="A3023">
        <v>1998</v>
      </c>
      <c r="B3023">
        <v>0.04</v>
      </c>
      <c r="C3023">
        <v>0.14044999999999999</v>
      </c>
      <c r="D3023">
        <v>0.29371000000000003</v>
      </c>
      <c r="E3023">
        <v>0.48336000000000001</v>
      </c>
      <c r="F3023">
        <v>0.69347000000000003</v>
      </c>
      <c r="G3023">
        <v>0.91100000000000003</v>
      </c>
      <c r="H3023">
        <v>1.1262399999999999</v>
      </c>
      <c r="I3023">
        <v>1.3325100000000001</v>
      </c>
      <c r="J3023">
        <v>1.3325100000000001</v>
      </c>
      <c r="K3023">
        <v>1.3325100000000001</v>
      </c>
      <c r="L3023">
        <v>1.3325100000000001</v>
      </c>
      <c r="M3023">
        <v>1.3325100000000001</v>
      </c>
    </row>
    <row r="3024" spans="1:13" x14ac:dyDescent="0.3">
      <c r="A3024">
        <v>1999</v>
      </c>
      <c r="B3024">
        <v>3.7269999999999998E-2</v>
      </c>
      <c r="C3024">
        <v>0.14560000000000001</v>
      </c>
      <c r="D3024">
        <v>0.32421</v>
      </c>
      <c r="E3024">
        <v>0.55667</v>
      </c>
      <c r="F3024">
        <v>0.82357000000000002</v>
      </c>
      <c r="G3024">
        <v>1.1073299999999999</v>
      </c>
      <c r="H3024">
        <v>1.3938999999999999</v>
      </c>
      <c r="I3024">
        <v>1.6729700000000001</v>
      </c>
      <c r="J3024">
        <v>1.6729700000000001</v>
      </c>
      <c r="K3024">
        <v>1.6729700000000001</v>
      </c>
      <c r="L3024">
        <v>1.6729700000000001</v>
      </c>
      <c r="M3024">
        <v>1.6729700000000001</v>
      </c>
    </row>
    <row r="3025" spans="1:13" x14ac:dyDescent="0.3">
      <c r="A3025">
        <v>2000</v>
      </c>
      <c r="B3025">
        <v>3.4759999999999999E-2</v>
      </c>
      <c r="C3025">
        <v>0.14507999999999999</v>
      </c>
      <c r="D3025">
        <v>0.33587</v>
      </c>
      <c r="E3025">
        <v>0.59204999999999997</v>
      </c>
      <c r="F3025">
        <v>0.89273000000000002</v>
      </c>
      <c r="G3025">
        <v>1.2177100000000001</v>
      </c>
      <c r="H3025">
        <v>1.55009</v>
      </c>
      <c r="I3025">
        <v>1.877</v>
      </c>
      <c r="J3025">
        <v>1.877</v>
      </c>
      <c r="K3025">
        <v>1.877</v>
      </c>
      <c r="L3025">
        <v>1.877</v>
      </c>
      <c r="M3025">
        <v>1.877</v>
      </c>
    </row>
    <row r="3026" spans="1:13" x14ac:dyDescent="0.3">
      <c r="A3026">
        <v>2001</v>
      </c>
      <c r="B3026">
        <v>3.3169999999999998E-2</v>
      </c>
      <c r="C3026">
        <v>0.13932</v>
      </c>
      <c r="D3026">
        <v>0.32368999999999998</v>
      </c>
      <c r="E3026">
        <v>0.57194999999999996</v>
      </c>
      <c r="F3026">
        <v>0.86395</v>
      </c>
      <c r="G3026">
        <v>1.18001</v>
      </c>
      <c r="H3026">
        <v>1.5036400000000001</v>
      </c>
      <c r="I3026">
        <v>1.8222499999999999</v>
      </c>
      <c r="J3026">
        <v>1.8222499999999999</v>
      </c>
      <c r="K3026">
        <v>1.8222499999999999</v>
      </c>
      <c r="L3026">
        <v>1.8222499999999999</v>
      </c>
      <c r="M3026">
        <v>1.8222499999999999</v>
      </c>
    </row>
    <row r="3027" spans="1:13" x14ac:dyDescent="0.3">
      <c r="A3027">
        <v>2002</v>
      </c>
      <c r="B3027">
        <v>3.5749999999999997E-2</v>
      </c>
      <c r="C3027">
        <v>0.14505000000000001</v>
      </c>
      <c r="D3027">
        <v>0.33023000000000002</v>
      </c>
      <c r="E3027">
        <v>0.57554000000000005</v>
      </c>
      <c r="F3027">
        <v>0.86075999999999997</v>
      </c>
      <c r="G3027">
        <v>1.1668400000000001</v>
      </c>
      <c r="H3027">
        <v>1.4781899999999999</v>
      </c>
      <c r="I3027">
        <v>1.78312</v>
      </c>
      <c r="J3027">
        <v>1.78312</v>
      </c>
      <c r="K3027">
        <v>1.78312</v>
      </c>
      <c r="L3027">
        <v>1.78312</v>
      </c>
      <c r="M3027">
        <v>1.78312</v>
      </c>
    </row>
    <row r="3028" spans="1:13" x14ac:dyDescent="0.3">
      <c r="A3028">
        <v>2003</v>
      </c>
      <c r="B3028">
        <v>3.9690000000000003E-2</v>
      </c>
      <c r="C3028">
        <v>0.15386</v>
      </c>
      <c r="D3028">
        <v>0.34103</v>
      </c>
      <c r="E3028">
        <v>0.58374999999999999</v>
      </c>
      <c r="F3028">
        <v>0.86168999999999996</v>
      </c>
      <c r="G3028">
        <v>1.15662</v>
      </c>
      <c r="H3028">
        <v>1.4540299999999999</v>
      </c>
      <c r="I3028">
        <v>1.7433099999999999</v>
      </c>
      <c r="J3028">
        <v>1.7433099999999999</v>
      </c>
      <c r="K3028">
        <v>1.7433099999999999</v>
      </c>
      <c r="L3028">
        <v>1.7433099999999999</v>
      </c>
      <c r="M3028">
        <v>1.7433099999999999</v>
      </c>
    </row>
    <row r="3029" spans="1:13" x14ac:dyDescent="0.3">
      <c r="A3029">
        <v>2004</v>
      </c>
      <c r="B3029">
        <v>3.7629999999999997E-2</v>
      </c>
      <c r="C3029">
        <v>0.14856</v>
      </c>
      <c r="D3029">
        <v>0.33287</v>
      </c>
      <c r="E3029">
        <v>0.57393000000000005</v>
      </c>
      <c r="F3029">
        <v>0.85167000000000004</v>
      </c>
      <c r="G3029">
        <v>1.1477299999999999</v>
      </c>
      <c r="H3029">
        <v>1.44733</v>
      </c>
      <c r="I3029">
        <v>1.7395499999999999</v>
      </c>
      <c r="J3029">
        <v>1.7395499999999999</v>
      </c>
      <c r="K3029">
        <v>1.7395499999999999</v>
      </c>
      <c r="L3029">
        <v>1.7395499999999999</v>
      </c>
      <c r="M3029">
        <v>1.7395499999999999</v>
      </c>
    </row>
    <row r="3030" spans="1:13" x14ac:dyDescent="0.3">
      <c r="A3030">
        <v>2005</v>
      </c>
      <c r="B3030">
        <v>3.6990000000000002E-2</v>
      </c>
      <c r="C3030">
        <v>0.14999000000000001</v>
      </c>
      <c r="D3030">
        <v>0.34138000000000002</v>
      </c>
      <c r="E3030">
        <v>0.59487000000000001</v>
      </c>
      <c r="F3030">
        <v>0.88956000000000002</v>
      </c>
      <c r="G3030">
        <v>1.20577</v>
      </c>
      <c r="H3030">
        <v>1.5274000000000001</v>
      </c>
      <c r="I3030">
        <v>1.8423700000000001</v>
      </c>
      <c r="J3030">
        <v>1.8423700000000001</v>
      </c>
      <c r="K3030">
        <v>1.8423700000000001</v>
      </c>
      <c r="L3030">
        <v>1.8423700000000001</v>
      </c>
      <c r="M3030">
        <v>1.8423700000000001</v>
      </c>
    </row>
    <row r="3031" spans="1:13" x14ac:dyDescent="0.3">
      <c r="A3031">
        <v>2006</v>
      </c>
      <c r="B3031">
        <v>3.7499999999999999E-2</v>
      </c>
      <c r="C3031">
        <v>0.15243000000000001</v>
      </c>
      <c r="D3031">
        <v>0.34742000000000001</v>
      </c>
      <c r="E3031">
        <v>0.60599000000000003</v>
      </c>
      <c r="F3031">
        <v>0.90680000000000005</v>
      </c>
      <c r="G3031">
        <v>1.2297800000000001</v>
      </c>
      <c r="H3031">
        <v>1.55844</v>
      </c>
      <c r="I3031">
        <v>1.8804000000000001</v>
      </c>
      <c r="J3031">
        <v>1.8804000000000001</v>
      </c>
      <c r="K3031">
        <v>1.8804000000000001</v>
      </c>
      <c r="L3031">
        <v>1.8804000000000001</v>
      </c>
      <c r="M3031">
        <v>1.8804000000000001</v>
      </c>
    </row>
    <row r="3032" spans="1:13" x14ac:dyDescent="0.3">
      <c r="A3032">
        <v>2007</v>
      </c>
      <c r="B3032">
        <v>3.7670000000000002E-2</v>
      </c>
      <c r="C3032">
        <v>0.14935000000000001</v>
      </c>
      <c r="D3032">
        <v>0.33545999999999998</v>
      </c>
      <c r="E3032">
        <v>0.57935000000000003</v>
      </c>
      <c r="F3032">
        <v>0.86073</v>
      </c>
      <c r="G3032">
        <v>1.16099</v>
      </c>
      <c r="H3032">
        <v>1.4650799999999999</v>
      </c>
      <c r="I3032">
        <v>1.7618499999999999</v>
      </c>
      <c r="J3032">
        <v>1.7618499999999999</v>
      </c>
      <c r="K3032">
        <v>1.7618499999999999</v>
      </c>
      <c r="L3032">
        <v>1.7618499999999999</v>
      </c>
      <c r="M3032">
        <v>1.7618499999999999</v>
      </c>
    </row>
    <row r="3033" spans="1:13" x14ac:dyDescent="0.3">
      <c r="A3033">
        <v>2008</v>
      </c>
      <c r="B3033">
        <v>3.5740000000000001E-2</v>
      </c>
      <c r="C3033">
        <v>0.14615</v>
      </c>
      <c r="D3033">
        <v>0.33432000000000001</v>
      </c>
      <c r="E3033">
        <v>0.58455999999999997</v>
      </c>
      <c r="F3033">
        <v>0.87626999999999999</v>
      </c>
      <c r="G3033">
        <v>1.18997</v>
      </c>
      <c r="H3033">
        <v>1.5095499999999999</v>
      </c>
      <c r="I3033">
        <v>1.8229200000000001</v>
      </c>
      <c r="J3033">
        <v>1.8229200000000001</v>
      </c>
      <c r="K3033">
        <v>1.8229200000000001</v>
      </c>
      <c r="L3033">
        <v>1.8229200000000001</v>
      </c>
      <c r="M3033">
        <v>1.8229200000000001</v>
      </c>
    </row>
    <row r="3034" spans="1:13" x14ac:dyDescent="0.3">
      <c r="A3034">
        <v>2009</v>
      </c>
      <c r="B3034">
        <v>3.764E-2</v>
      </c>
      <c r="C3034">
        <v>0.14960000000000001</v>
      </c>
      <c r="D3034">
        <v>0.33650000000000002</v>
      </c>
      <c r="E3034">
        <v>0.58174000000000003</v>
      </c>
      <c r="F3034">
        <v>0.86490999999999996</v>
      </c>
      <c r="G3034">
        <v>1.16727</v>
      </c>
      <c r="H3034">
        <v>1.47363</v>
      </c>
      <c r="I3034">
        <v>1.7727299999999999</v>
      </c>
      <c r="J3034">
        <v>1.7727299999999999</v>
      </c>
      <c r="K3034">
        <v>1.7727299999999999</v>
      </c>
      <c r="L3034">
        <v>1.7727299999999999</v>
      </c>
      <c r="M3034">
        <v>1.7727299999999999</v>
      </c>
    </row>
    <row r="3035" spans="1:13" x14ac:dyDescent="0.3">
      <c r="A3035">
        <v>2010</v>
      </c>
      <c r="B3035">
        <v>3.8719999999999997E-2</v>
      </c>
      <c r="C3035">
        <v>0.14979000000000001</v>
      </c>
      <c r="D3035">
        <v>0.33161000000000002</v>
      </c>
      <c r="E3035">
        <v>0.56716999999999995</v>
      </c>
      <c r="F3035">
        <v>0.83672000000000002</v>
      </c>
      <c r="G3035">
        <v>1.1226</v>
      </c>
      <c r="H3035">
        <v>1.4107700000000001</v>
      </c>
      <c r="I3035">
        <v>1.6909799999999999</v>
      </c>
      <c r="J3035">
        <v>1.6909799999999999</v>
      </c>
      <c r="K3035">
        <v>1.6909799999999999</v>
      </c>
      <c r="L3035">
        <v>1.6909799999999999</v>
      </c>
      <c r="M3035">
        <v>1.6909799999999999</v>
      </c>
    </row>
    <row r="3036" spans="1:13" x14ac:dyDescent="0.3">
      <c r="A3036">
        <v>2011</v>
      </c>
      <c r="B3036">
        <v>3.092E-2</v>
      </c>
      <c r="C3036">
        <v>0.14285999999999999</v>
      </c>
      <c r="D3036">
        <v>0.35105999999999998</v>
      </c>
      <c r="E3036">
        <v>0.64424999999999999</v>
      </c>
      <c r="F3036">
        <v>1.00021</v>
      </c>
      <c r="G3036">
        <v>1.3947400000000001</v>
      </c>
      <c r="H3036">
        <v>1.8061400000000001</v>
      </c>
      <c r="I3036">
        <v>2.21699</v>
      </c>
      <c r="J3036">
        <v>2.21699</v>
      </c>
      <c r="K3036">
        <v>2.21699</v>
      </c>
      <c r="L3036">
        <v>2.21699</v>
      </c>
      <c r="M3036">
        <v>2.21699</v>
      </c>
    </row>
    <row r="3037" spans="1:13" x14ac:dyDescent="0.3">
      <c r="A3037">
        <v>2012</v>
      </c>
      <c r="B3037">
        <v>3.2399999999999998E-2</v>
      </c>
      <c r="C3037">
        <v>0.14476</v>
      </c>
      <c r="D3037">
        <v>0.34877999999999998</v>
      </c>
      <c r="E3037">
        <v>0.63158999999999998</v>
      </c>
      <c r="F3037">
        <v>0.97114</v>
      </c>
      <c r="G3037">
        <v>1.3443499999999999</v>
      </c>
      <c r="H3037">
        <v>1.7310399999999999</v>
      </c>
      <c r="I3037">
        <v>2.1152700000000002</v>
      </c>
      <c r="J3037">
        <v>2.1152700000000002</v>
      </c>
      <c r="K3037">
        <v>2.1152700000000002</v>
      </c>
      <c r="L3037">
        <v>2.1152700000000002</v>
      </c>
      <c r="M3037">
        <v>2.1152700000000002</v>
      </c>
    </row>
    <row r="3038" spans="1:13" x14ac:dyDescent="0.3">
      <c r="A3038" t="s">
        <v>177</v>
      </c>
    </row>
    <row r="3039" spans="1:13" x14ac:dyDescent="0.3">
      <c r="A3039">
        <v>1970</v>
      </c>
      <c r="B3039">
        <v>5.1999999999999998E-2</v>
      </c>
      <c r="C3039">
        <v>9.2999999999999999E-2</v>
      </c>
      <c r="D3039">
        <v>0.13100000000000001</v>
      </c>
      <c r="E3039">
        <v>0.17799999999999999</v>
      </c>
      <c r="F3039">
        <v>0.26200000000000001</v>
      </c>
      <c r="G3039">
        <v>0.29399999999999998</v>
      </c>
      <c r="H3039">
        <v>0.34</v>
      </c>
      <c r="I3039">
        <v>0.39600000000000002</v>
      </c>
      <c r="J3039">
        <v>0.54900000000000004</v>
      </c>
      <c r="K3039">
        <v>0.73799999999999999</v>
      </c>
      <c r="L3039">
        <v>0.98399999999999999</v>
      </c>
      <c r="M3039">
        <v>1.093</v>
      </c>
    </row>
    <row r="3040" spans="1:13" x14ac:dyDescent="0.3">
      <c r="A3040">
        <v>1971</v>
      </c>
      <c r="B3040">
        <v>5.1999999999999998E-2</v>
      </c>
      <c r="C3040">
        <v>9.2999999999999999E-2</v>
      </c>
      <c r="D3040">
        <v>0.13100000000000001</v>
      </c>
      <c r="E3040">
        <v>0.17799999999999999</v>
      </c>
      <c r="F3040">
        <v>0.26200000000000001</v>
      </c>
      <c r="G3040">
        <v>0.29399999999999998</v>
      </c>
      <c r="H3040">
        <v>0.34</v>
      </c>
      <c r="I3040">
        <v>0.39600000000000002</v>
      </c>
      <c r="J3040">
        <v>0.54900000000000004</v>
      </c>
      <c r="K3040">
        <v>0.73799999999999999</v>
      </c>
      <c r="L3040">
        <v>0.98399999999999999</v>
      </c>
      <c r="M3040">
        <v>1.093</v>
      </c>
    </row>
    <row r="3041" spans="1:13" x14ac:dyDescent="0.3">
      <c r="A3041">
        <v>1972</v>
      </c>
      <c r="B3041">
        <v>5.1999999999999998E-2</v>
      </c>
      <c r="C3041">
        <v>9.2999999999999999E-2</v>
      </c>
      <c r="D3041">
        <v>0.13100000000000001</v>
      </c>
      <c r="E3041">
        <v>0.17799999999999999</v>
      </c>
      <c r="F3041">
        <v>0.26200000000000001</v>
      </c>
      <c r="G3041">
        <v>0.29399999999999998</v>
      </c>
      <c r="H3041">
        <v>0.34</v>
      </c>
      <c r="I3041">
        <v>0.39600000000000002</v>
      </c>
      <c r="J3041">
        <v>0.54900000000000004</v>
      </c>
      <c r="K3041">
        <v>0.73799999999999999</v>
      </c>
      <c r="L3041">
        <v>0.98399999999999999</v>
      </c>
      <c r="M3041">
        <v>1.093</v>
      </c>
    </row>
    <row r="3042" spans="1:13" x14ac:dyDescent="0.3">
      <c r="A3042">
        <v>1973</v>
      </c>
      <c r="B3042">
        <v>5.1999999999999998E-2</v>
      </c>
      <c r="C3042">
        <v>9.2999999999999999E-2</v>
      </c>
      <c r="D3042">
        <v>0.13100000000000001</v>
      </c>
      <c r="E3042">
        <v>0.17799999999999999</v>
      </c>
      <c r="F3042">
        <v>0.26200000000000001</v>
      </c>
      <c r="G3042">
        <v>0.29399999999999998</v>
      </c>
      <c r="H3042">
        <v>0.34</v>
      </c>
      <c r="I3042">
        <v>0.39600000000000002</v>
      </c>
      <c r="J3042">
        <v>0.54900000000000004</v>
      </c>
      <c r="K3042">
        <v>0.73799999999999999</v>
      </c>
      <c r="L3042">
        <v>0.98399999999999999</v>
      </c>
      <c r="M3042">
        <v>1.093</v>
      </c>
    </row>
    <row r="3043" spans="1:13" x14ac:dyDescent="0.3">
      <c r="A3043">
        <v>1974</v>
      </c>
      <c r="B3043">
        <v>5.1999999999999998E-2</v>
      </c>
      <c r="C3043">
        <v>9.2999999999999999E-2</v>
      </c>
      <c r="D3043">
        <v>0.13100000000000001</v>
      </c>
      <c r="E3043">
        <v>0.17799999999999999</v>
      </c>
      <c r="F3043">
        <v>0.26200000000000001</v>
      </c>
      <c r="G3043">
        <v>0.29399999999999998</v>
      </c>
      <c r="H3043">
        <v>0.34</v>
      </c>
      <c r="I3043">
        <v>0.39600000000000002</v>
      </c>
      <c r="J3043">
        <v>0.54900000000000004</v>
      </c>
      <c r="K3043">
        <v>0.73799999999999999</v>
      </c>
      <c r="L3043">
        <v>0.98399999999999999</v>
      </c>
      <c r="M3043">
        <v>1.093</v>
      </c>
    </row>
    <row r="3044" spans="1:13" x14ac:dyDescent="0.3">
      <c r="A3044">
        <v>1975</v>
      </c>
      <c r="B3044">
        <v>5.1999999999999998E-2</v>
      </c>
      <c r="C3044">
        <v>9.2999999999999999E-2</v>
      </c>
      <c r="D3044">
        <v>0.13100000000000001</v>
      </c>
      <c r="E3044">
        <v>0.17799999999999999</v>
      </c>
      <c r="F3044">
        <v>0.26200000000000001</v>
      </c>
      <c r="G3044">
        <v>0.29399999999999998</v>
      </c>
      <c r="H3044">
        <v>0.34</v>
      </c>
      <c r="I3044">
        <v>0.39600000000000002</v>
      </c>
      <c r="J3044">
        <v>0.54900000000000004</v>
      </c>
      <c r="K3044">
        <v>0.73799999999999999</v>
      </c>
      <c r="L3044">
        <v>0.98399999999999999</v>
      </c>
      <c r="M3044">
        <v>1.093</v>
      </c>
    </row>
    <row r="3045" spans="1:13" x14ac:dyDescent="0.3">
      <c r="A3045">
        <v>1976</v>
      </c>
      <c r="B3045">
        <v>5.1999999999999998E-2</v>
      </c>
      <c r="C3045">
        <v>7.8E-2</v>
      </c>
      <c r="D3045">
        <v>0.155</v>
      </c>
      <c r="E3045">
        <v>0.214</v>
      </c>
      <c r="F3045">
        <v>0.27500000000000002</v>
      </c>
      <c r="G3045">
        <v>0.33600000000000002</v>
      </c>
      <c r="H3045">
        <v>0.39400000000000002</v>
      </c>
      <c r="I3045">
        <v>0.47199999999999998</v>
      </c>
      <c r="J3045">
        <v>0.63200000000000001</v>
      </c>
      <c r="K3045">
        <v>0.71399999999999997</v>
      </c>
      <c r="L3045">
        <v>0.89800000000000002</v>
      </c>
      <c r="M3045">
        <v>1.538</v>
      </c>
    </row>
    <row r="3046" spans="1:13" x14ac:dyDescent="0.3">
      <c r="A3046">
        <v>1977</v>
      </c>
      <c r="B3046">
        <v>5.4699999999999999E-2</v>
      </c>
      <c r="C3046">
        <v>9.1999999999999998E-2</v>
      </c>
      <c r="D3046">
        <v>0.109</v>
      </c>
      <c r="E3046">
        <v>0.23599999999999999</v>
      </c>
      <c r="F3046">
        <v>0.27500000000000002</v>
      </c>
      <c r="G3046">
        <v>0.314</v>
      </c>
      <c r="H3046">
        <v>0.375</v>
      </c>
      <c r="I3046">
        <v>0.45600000000000002</v>
      </c>
      <c r="J3046">
        <v>0.52100000000000002</v>
      </c>
      <c r="K3046">
        <v>0.73199999999999998</v>
      </c>
      <c r="L3046">
        <v>0.65100000000000002</v>
      </c>
      <c r="M3046">
        <v>1.137</v>
      </c>
    </row>
    <row r="3047" spans="1:13" x14ac:dyDescent="0.3">
      <c r="A3047">
        <v>1978</v>
      </c>
      <c r="B3047">
        <v>5.1999999999999998E-2</v>
      </c>
      <c r="C3047">
        <v>8.4000000000000005E-2</v>
      </c>
      <c r="D3047">
        <v>0.104</v>
      </c>
      <c r="E3047">
        <v>0.14699999999999999</v>
      </c>
      <c r="F3047">
        <v>0.21099999999999999</v>
      </c>
      <c r="G3047">
        <v>0.32700000000000001</v>
      </c>
      <c r="H3047">
        <v>0.39400000000000002</v>
      </c>
      <c r="I3047">
        <v>0.44900000000000001</v>
      </c>
      <c r="J3047">
        <v>0.51400000000000001</v>
      </c>
      <c r="K3047">
        <v>0.58299999999999996</v>
      </c>
      <c r="L3047">
        <v>0.63100000000000001</v>
      </c>
      <c r="M3047">
        <v>1.538</v>
      </c>
    </row>
    <row r="3048" spans="1:13" x14ac:dyDescent="0.3">
      <c r="A3048">
        <v>1979</v>
      </c>
      <c r="B3048">
        <v>5.1999999999999998E-2</v>
      </c>
      <c r="C3048">
        <v>0.108</v>
      </c>
      <c r="D3048">
        <v>0.16</v>
      </c>
      <c r="E3048">
        <v>0.19900000000000001</v>
      </c>
      <c r="F3048">
        <v>0.24099999999999999</v>
      </c>
      <c r="G3048">
        <v>0.30099999999999999</v>
      </c>
      <c r="H3048">
        <v>0.38800000000000001</v>
      </c>
      <c r="I3048">
        <v>0.46600000000000003</v>
      </c>
      <c r="J3048">
        <v>0.58799999999999997</v>
      </c>
      <c r="K3048">
        <v>0.871</v>
      </c>
      <c r="L3048">
        <v>1.2649999999999999</v>
      </c>
      <c r="M3048">
        <v>1.972</v>
      </c>
    </row>
    <row r="3049" spans="1:13" x14ac:dyDescent="0.3">
      <c r="A3049">
        <v>1980</v>
      </c>
      <c r="B3049">
        <v>2.5700000000000001E-2</v>
      </c>
      <c r="C3049">
        <v>0.06</v>
      </c>
      <c r="D3049">
        <v>0.13200000000000001</v>
      </c>
      <c r="E3049">
        <v>0.23100000000000001</v>
      </c>
      <c r="F3049">
        <v>0.27200000000000002</v>
      </c>
      <c r="G3049">
        <v>0.35</v>
      </c>
      <c r="H3049">
        <v>0.44700000000000001</v>
      </c>
      <c r="I3049">
        <v>0.51900000000000002</v>
      </c>
      <c r="J3049">
        <v>0.71599999999999997</v>
      </c>
      <c r="K3049">
        <v>0.82</v>
      </c>
      <c r="L3049">
        <v>1.073</v>
      </c>
      <c r="M3049">
        <v>1.8540000000000001</v>
      </c>
    </row>
    <row r="3050" spans="1:13" x14ac:dyDescent="0.3">
      <c r="A3050">
        <v>1981</v>
      </c>
      <c r="B3050">
        <v>5.1999999999999998E-2</v>
      </c>
      <c r="C3050">
        <v>9.5000000000000001E-2</v>
      </c>
      <c r="D3050">
        <v>0.14899999999999999</v>
      </c>
      <c r="E3050">
        <v>0.24199999999999999</v>
      </c>
      <c r="F3050">
        <v>0.29399999999999998</v>
      </c>
      <c r="G3050">
        <v>0.34</v>
      </c>
      <c r="H3050">
        <v>0.40699999999999997</v>
      </c>
      <c r="I3050">
        <v>0.503</v>
      </c>
      <c r="J3050">
        <v>0.63700000000000001</v>
      </c>
      <c r="K3050">
        <v>0.76500000000000001</v>
      </c>
      <c r="L3050">
        <v>1.1839999999999999</v>
      </c>
      <c r="M3050">
        <v>1.9</v>
      </c>
    </row>
    <row r="3051" spans="1:13" x14ac:dyDescent="0.3">
      <c r="A3051">
        <v>1982</v>
      </c>
      <c r="B3051">
        <v>5.5199999999999999E-2</v>
      </c>
      <c r="C3051">
        <v>8.5000000000000006E-2</v>
      </c>
      <c r="D3051">
        <v>0.16600000000000001</v>
      </c>
      <c r="E3051">
        <v>0.20699999999999999</v>
      </c>
      <c r="F3051">
        <v>0.26900000000000002</v>
      </c>
      <c r="G3051">
        <v>0.32300000000000001</v>
      </c>
      <c r="H3051">
        <v>0.378</v>
      </c>
      <c r="I3051">
        <v>0.47199999999999998</v>
      </c>
      <c r="J3051">
        <v>0.53600000000000003</v>
      </c>
      <c r="K3051">
        <v>0.64400000000000002</v>
      </c>
      <c r="L3051">
        <v>0.98699999999999999</v>
      </c>
      <c r="M3051">
        <v>1.1850000000000001</v>
      </c>
    </row>
    <row r="3052" spans="1:13" x14ac:dyDescent="0.3">
      <c r="A3052">
        <v>1983</v>
      </c>
      <c r="B3052">
        <v>7.0400000000000004E-2</v>
      </c>
      <c r="C3052">
        <v>9.9000000000000005E-2</v>
      </c>
      <c r="D3052">
        <v>0.122</v>
      </c>
      <c r="E3052">
        <v>0.23</v>
      </c>
      <c r="F3052">
        <v>0.27300000000000002</v>
      </c>
      <c r="G3052">
        <v>0.32</v>
      </c>
      <c r="H3052">
        <v>0.374</v>
      </c>
      <c r="I3052">
        <v>0.46100000000000002</v>
      </c>
      <c r="J3052">
        <v>0.59599999999999997</v>
      </c>
      <c r="K3052">
        <v>0.70899999999999996</v>
      </c>
      <c r="L3052">
        <v>1.196</v>
      </c>
      <c r="M3052">
        <v>1.7689999999999999</v>
      </c>
    </row>
    <row r="3053" spans="1:13" x14ac:dyDescent="0.3">
      <c r="A3053">
        <v>1984</v>
      </c>
      <c r="B3053">
        <v>3.4599999999999999E-2</v>
      </c>
      <c r="C3053">
        <v>0.13500000000000001</v>
      </c>
      <c r="D3053">
        <v>0.154</v>
      </c>
      <c r="E3053">
        <v>0.185</v>
      </c>
      <c r="F3053">
        <v>0.26600000000000001</v>
      </c>
      <c r="G3053">
        <v>0.33</v>
      </c>
      <c r="H3053">
        <v>0.38300000000000001</v>
      </c>
      <c r="I3053">
        <v>0.44900000000000001</v>
      </c>
      <c r="J3053">
        <v>0.57699999999999996</v>
      </c>
      <c r="K3053">
        <v>0.68500000000000005</v>
      </c>
      <c r="L3053">
        <v>1.012</v>
      </c>
      <c r="M3053">
        <v>1.8460000000000001</v>
      </c>
    </row>
    <row r="3054" spans="1:13" x14ac:dyDescent="0.3">
      <c r="A3054">
        <v>1985</v>
      </c>
      <c r="B3054">
        <v>5.7500000000000002E-2</v>
      </c>
      <c r="C3054">
        <v>0.14799999999999999</v>
      </c>
      <c r="D3054">
        <v>0.18099999999999999</v>
      </c>
      <c r="E3054">
        <v>0.223</v>
      </c>
      <c r="F3054">
        <v>0.27</v>
      </c>
      <c r="G3054">
        <v>0.33900000000000002</v>
      </c>
      <c r="H3054">
        <v>0.39800000000000002</v>
      </c>
      <c r="I3054">
        <v>0.47299999999999998</v>
      </c>
      <c r="J3054">
        <v>0.57299999999999995</v>
      </c>
      <c r="K3054">
        <v>0.79600000000000004</v>
      </c>
      <c r="L3054">
        <v>1.3759999999999999</v>
      </c>
      <c r="M3054">
        <v>1.647</v>
      </c>
    </row>
    <row r="3055" spans="1:13" x14ac:dyDescent="0.3">
      <c r="A3055">
        <v>1986</v>
      </c>
      <c r="B3055">
        <v>7.2700000000000001E-2</v>
      </c>
      <c r="C3055">
        <v>7.4999999999999997E-2</v>
      </c>
      <c r="D3055">
        <v>0.17199999999999999</v>
      </c>
      <c r="E3055">
        <v>0.247</v>
      </c>
      <c r="F3055">
        <v>0.28599999999999998</v>
      </c>
      <c r="G3055">
        <v>0.34599999999999997</v>
      </c>
      <c r="H3055">
        <v>0.42699999999999999</v>
      </c>
      <c r="I3055">
        <v>0.51800000000000002</v>
      </c>
      <c r="J3055">
        <v>0.64</v>
      </c>
      <c r="K3055">
        <v>0.84399999999999997</v>
      </c>
      <c r="L3055">
        <v>1.351</v>
      </c>
      <c r="M3055">
        <v>2.11</v>
      </c>
    </row>
    <row r="3056" spans="1:13" x14ac:dyDescent="0.3">
      <c r="A3056">
        <v>1987</v>
      </c>
      <c r="B3056">
        <v>7.5999999999999998E-2</v>
      </c>
      <c r="C3056">
        <v>0.11700000000000001</v>
      </c>
      <c r="D3056">
        <v>0.14000000000000001</v>
      </c>
      <c r="E3056">
        <v>0.191</v>
      </c>
      <c r="F3056">
        <v>0.27</v>
      </c>
      <c r="G3056">
        <v>0.35699999999999998</v>
      </c>
      <c r="H3056">
        <v>0.434</v>
      </c>
      <c r="I3056">
        <v>0.503</v>
      </c>
      <c r="J3056">
        <v>0.57699999999999996</v>
      </c>
      <c r="K3056">
        <v>0.68899999999999995</v>
      </c>
      <c r="L3056">
        <v>1.089</v>
      </c>
      <c r="M3056">
        <v>1.9790000000000001</v>
      </c>
    </row>
    <row r="3057" spans="1:13" x14ac:dyDescent="0.3">
      <c r="A3057">
        <v>1988</v>
      </c>
      <c r="B3057">
        <v>0.1003</v>
      </c>
      <c r="C3057">
        <v>0.124</v>
      </c>
      <c r="D3057">
        <v>0.159</v>
      </c>
      <c r="E3057">
        <v>0.19700000000000001</v>
      </c>
      <c r="F3057">
        <v>0.23300000000000001</v>
      </c>
      <c r="G3057">
        <v>0.34200000000000003</v>
      </c>
      <c r="H3057">
        <v>0.44400000000000001</v>
      </c>
      <c r="I3057">
        <v>0.51200000000000001</v>
      </c>
      <c r="J3057">
        <v>0.58799999999999997</v>
      </c>
      <c r="K3057">
        <v>0.75</v>
      </c>
      <c r="L3057">
        <v>1.012</v>
      </c>
      <c r="M3057">
        <v>1.3720000000000001</v>
      </c>
    </row>
    <row r="3058" spans="1:13" x14ac:dyDescent="0.3">
      <c r="A3058">
        <v>1989</v>
      </c>
      <c r="B3058">
        <v>5.1999999999999998E-2</v>
      </c>
      <c r="C3058">
        <v>0.10299999999999999</v>
      </c>
      <c r="D3058">
        <v>0.22</v>
      </c>
      <c r="E3058">
        <v>0.24099999999999999</v>
      </c>
      <c r="F3058">
        <v>0.27800000000000002</v>
      </c>
      <c r="G3058">
        <v>0.33900000000000002</v>
      </c>
      <c r="H3058">
        <v>0.46700000000000003</v>
      </c>
      <c r="I3058">
        <v>0.58499999999999996</v>
      </c>
      <c r="J3058">
        <v>0.70199999999999996</v>
      </c>
      <c r="K3058">
        <v>0.77900000000000003</v>
      </c>
      <c r="L3058">
        <v>0.88</v>
      </c>
      <c r="M3058">
        <v>1.538</v>
      </c>
    </row>
    <row r="3059" spans="1:13" x14ac:dyDescent="0.3">
      <c r="A3059">
        <v>1990</v>
      </c>
      <c r="B3059">
        <v>6.4399999999999999E-2</v>
      </c>
      <c r="C3059">
        <v>9.0999999999999998E-2</v>
      </c>
      <c r="D3059">
        <v>0.153</v>
      </c>
      <c r="E3059">
        <v>0.26400000000000001</v>
      </c>
      <c r="F3059">
        <v>0.309</v>
      </c>
      <c r="G3059">
        <v>0.373</v>
      </c>
      <c r="H3059">
        <v>0.46100000000000002</v>
      </c>
      <c r="I3059">
        <v>0.58199999999999996</v>
      </c>
      <c r="J3059">
        <v>0.69399999999999995</v>
      </c>
      <c r="K3059">
        <v>0.83499999999999996</v>
      </c>
      <c r="L3059">
        <v>0.97</v>
      </c>
      <c r="M3059">
        <v>1.5980000000000001</v>
      </c>
    </row>
    <row r="3060" spans="1:13" x14ac:dyDescent="0.3">
      <c r="A3060">
        <v>1991</v>
      </c>
      <c r="B3060">
        <v>3.7199999999999997E-2</v>
      </c>
      <c r="C3060">
        <v>0.106</v>
      </c>
      <c r="D3060">
        <v>0.13200000000000001</v>
      </c>
      <c r="E3060">
        <v>0.186</v>
      </c>
      <c r="F3060">
        <v>0.27100000000000002</v>
      </c>
      <c r="G3060">
        <v>0.38100000000000001</v>
      </c>
      <c r="H3060">
        <v>0.45100000000000001</v>
      </c>
      <c r="I3060">
        <v>0.54200000000000004</v>
      </c>
      <c r="J3060">
        <v>0.66700000000000004</v>
      </c>
      <c r="K3060">
        <v>0.78700000000000003</v>
      </c>
      <c r="L3060">
        <v>0.90100000000000002</v>
      </c>
      <c r="M3060">
        <v>1.0529999999999999</v>
      </c>
    </row>
    <row r="3061" spans="1:13" x14ac:dyDescent="0.3">
      <c r="A3061">
        <v>1992</v>
      </c>
      <c r="B3061">
        <v>6.2600000000000003E-2</v>
      </c>
      <c r="C3061">
        <v>8.3000000000000004E-2</v>
      </c>
      <c r="D3061">
        <v>0.11799999999999999</v>
      </c>
      <c r="E3061">
        <v>0.17699999999999999</v>
      </c>
      <c r="F3061">
        <v>0.23899999999999999</v>
      </c>
      <c r="G3061">
        <v>0.27500000000000002</v>
      </c>
      <c r="H3061">
        <v>0.40899999999999997</v>
      </c>
      <c r="I3061">
        <v>0.52400000000000002</v>
      </c>
      <c r="J3061">
        <v>0.59399999999999997</v>
      </c>
      <c r="K3061">
        <v>0.70899999999999996</v>
      </c>
      <c r="L3061">
        <v>0.85099999999999998</v>
      </c>
      <c r="M3061">
        <v>1.046</v>
      </c>
    </row>
    <row r="3062" spans="1:13" x14ac:dyDescent="0.3">
      <c r="A3062">
        <v>1993</v>
      </c>
      <c r="B3062">
        <v>1.0999999999999999E-2</v>
      </c>
      <c r="C3062">
        <v>8.8999999999999996E-2</v>
      </c>
      <c r="D3062">
        <v>0.121</v>
      </c>
      <c r="E3062">
        <v>0.18099999999999999</v>
      </c>
      <c r="F3062">
        <v>0.246</v>
      </c>
      <c r="G3062">
        <v>0.32</v>
      </c>
      <c r="H3062">
        <v>0.40799999999999997</v>
      </c>
      <c r="I3062">
        <v>0.57899999999999996</v>
      </c>
      <c r="J3062">
        <v>0.71899999999999997</v>
      </c>
      <c r="K3062">
        <v>0.85299999999999998</v>
      </c>
      <c r="L3062">
        <v>0.96499999999999997</v>
      </c>
      <c r="M3062">
        <v>1.1739999999999999</v>
      </c>
    </row>
    <row r="3063" spans="1:13" x14ac:dyDescent="0.3">
      <c r="A3063">
        <v>1994</v>
      </c>
      <c r="B3063">
        <v>4.1200000000000001E-2</v>
      </c>
      <c r="C3063">
        <v>8.4000000000000005E-2</v>
      </c>
      <c r="D3063">
        <v>0.112</v>
      </c>
      <c r="E3063">
        <v>0.224</v>
      </c>
      <c r="F3063">
        <v>0.27</v>
      </c>
      <c r="G3063">
        <v>0.33600000000000002</v>
      </c>
      <c r="H3063">
        <v>0.46200000000000002</v>
      </c>
      <c r="I3063">
        <v>0.64300000000000002</v>
      </c>
      <c r="J3063">
        <v>0.80800000000000005</v>
      </c>
      <c r="K3063">
        <v>0.86799999999999999</v>
      </c>
      <c r="L3063">
        <v>1.0580000000000001</v>
      </c>
      <c r="M3063">
        <v>1.421</v>
      </c>
    </row>
    <row r="3064" spans="1:13" x14ac:dyDescent="0.3">
      <c r="A3064">
        <v>1995</v>
      </c>
      <c r="B3064">
        <v>7.0000000000000007E-2</v>
      </c>
      <c r="C3064">
        <v>9.8000000000000004E-2</v>
      </c>
      <c r="D3064">
        <v>0.14499999999999999</v>
      </c>
      <c r="E3064">
        <v>0.192</v>
      </c>
      <c r="F3064">
        <v>0.27</v>
      </c>
      <c r="G3064">
        <v>0.34</v>
      </c>
      <c r="H3064">
        <v>0.42899999999999999</v>
      </c>
      <c r="I3064">
        <v>0.57699999999999996</v>
      </c>
      <c r="J3064">
        <v>0.80700000000000005</v>
      </c>
      <c r="K3064">
        <v>0.96499999999999997</v>
      </c>
      <c r="L3064">
        <v>1.115</v>
      </c>
      <c r="M3064">
        <v>1.367</v>
      </c>
    </row>
    <row r="3065" spans="1:13" x14ac:dyDescent="0.3">
      <c r="A3065">
        <v>1996</v>
      </c>
      <c r="B3065">
        <v>6.1199999999999997E-2</v>
      </c>
      <c r="C3065">
        <v>9.1999999999999998E-2</v>
      </c>
      <c r="D3065">
        <v>0.151</v>
      </c>
      <c r="E3065">
        <v>0.191</v>
      </c>
      <c r="F3065">
        <v>0.28000000000000003</v>
      </c>
      <c r="G3065">
        <v>0.35199999999999998</v>
      </c>
      <c r="H3065">
        <v>0.52400000000000002</v>
      </c>
      <c r="I3065">
        <v>0.68300000000000005</v>
      </c>
      <c r="J3065">
        <v>0.94499999999999995</v>
      </c>
      <c r="K3065">
        <v>1.216</v>
      </c>
      <c r="L3065">
        <v>1.4259999999999999</v>
      </c>
      <c r="M3065">
        <v>1.4770000000000001</v>
      </c>
    </row>
    <row r="3066" spans="1:13" x14ac:dyDescent="0.3">
      <c r="A3066">
        <v>1997</v>
      </c>
      <c r="B3066">
        <v>0.10440000000000001</v>
      </c>
      <c r="C3066">
        <v>0.106</v>
      </c>
      <c r="D3066">
        <v>0.14599999999999999</v>
      </c>
      <c r="E3066">
        <v>0.20100000000000001</v>
      </c>
      <c r="F3066">
        <v>0.26</v>
      </c>
      <c r="G3066">
        <v>0.35499999999999998</v>
      </c>
      <c r="H3066">
        <v>0.495</v>
      </c>
      <c r="I3066">
        <v>0.68300000000000005</v>
      </c>
      <c r="J3066">
        <v>0.88400000000000001</v>
      </c>
      <c r="K3066">
        <v>1.0880000000000001</v>
      </c>
      <c r="L3066">
        <v>1.4670000000000001</v>
      </c>
      <c r="M3066">
        <v>1.647</v>
      </c>
    </row>
    <row r="3067" spans="1:13" x14ac:dyDescent="0.3">
      <c r="A3067">
        <v>1998</v>
      </c>
      <c r="B3067">
        <v>8.4099999999999994E-2</v>
      </c>
      <c r="C3067">
        <v>0.128</v>
      </c>
      <c r="D3067">
        <v>0.13800000000000001</v>
      </c>
      <c r="E3067">
        <v>0.17799999999999999</v>
      </c>
      <c r="F3067">
        <v>0.248</v>
      </c>
      <c r="G3067">
        <v>0.34</v>
      </c>
      <c r="H3067">
        <v>0.54500000000000004</v>
      </c>
      <c r="I3067">
        <v>0.80600000000000005</v>
      </c>
      <c r="J3067">
        <v>1.0349999999999999</v>
      </c>
      <c r="K3067">
        <v>1.246</v>
      </c>
      <c r="L3067">
        <v>1.4119999999999999</v>
      </c>
      <c r="M3067">
        <v>1.655</v>
      </c>
    </row>
    <row r="3068" spans="1:13" x14ac:dyDescent="0.3">
      <c r="A3068">
        <v>1999</v>
      </c>
      <c r="B3068">
        <v>8.9499999999999996E-2</v>
      </c>
      <c r="C3068">
        <v>0.109</v>
      </c>
      <c r="D3068">
        <v>0.13400000000000001</v>
      </c>
      <c r="E3068">
        <v>0.17399999999999999</v>
      </c>
      <c r="F3068">
        <v>0.25</v>
      </c>
      <c r="G3068">
        <v>0.33100000000000002</v>
      </c>
      <c r="H3068">
        <v>0.46500000000000002</v>
      </c>
      <c r="I3068">
        <v>0.74199999999999999</v>
      </c>
      <c r="J3068">
        <v>1.0209999999999999</v>
      </c>
      <c r="K3068">
        <v>1.258</v>
      </c>
      <c r="L3068">
        <v>1.3759999999999999</v>
      </c>
      <c r="M3068">
        <v>1.776</v>
      </c>
    </row>
    <row r="3069" spans="1:13" x14ac:dyDescent="0.3">
      <c r="A3069">
        <v>2000</v>
      </c>
      <c r="B3069">
        <v>4.2599999999999999E-2</v>
      </c>
      <c r="C3069">
        <v>6.4000000000000001E-2</v>
      </c>
      <c r="D3069">
        <v>0.16300000000000001</v>
      </c>
      <c r="E3069">
        <v>0.19600000000000001</v>
      </c>
      <c r="F3069">
        <v>0.255</v>
      </c>
      <c r="G3069">
        <v>0.34599999999999997</v>
      </c>
      <c r="H3069">
        <v>0.46600000000000003</v>
      </c>
      <c r="I3069">
        <v>0.75600000000000001</v>
      </c>
      <c r="J3069">
        <v>0.999</v>
      </c>
      <c r="K3069">
        <v>1.141</v>
      </c>
      <c r="L3069">
        <v>1.228</v>
      </c>
      <c r="M3069">
        <v>1.5629999999999999</v>
      </c>
    </row>
    <row r="3070" spans="1:13" x14ac:dyDescent="0.3">
      <c r="A3070">
        <v>2001</v>
      </c>
      <c r="B3070">
        <v>6.5600000000000006E-2</v>
      </c>
      <c r="C3070">
        <v>9.8000000000000004E-2</v>
      </c>
      <c r="D3070">
        <v>0.122</v>
      </c>
      <c r="E3070">
        <v>0.17899999999999999</v>
      </c>
      <c r="F3070">
        <v>0.25800000000000001</v>
      </c>
      <c r="G3070">
        <v>0.32500000000000001</v>
      </c>
      <c r="H3070">
        <v>0.46100000000000002</v>
      </c>
      <c r="I3070">
        <v>0.61399999999999999</v>
      </c>
      <c r="J3070">
        <v>0.82799999999999996</v>
      </c>
      <c r="K3070">
        <v>1.0740000000000001</v>
      </c>
      <c r="L3070">
        <v>1.36</v>
      </c>
      <c r="M3070">
        <v>1.671</v>
      </c>
    </row>
    <row r="3071" spans="1:13" x14ac:dyDescent="0.3">
      <c r="A3071">
        <v>2002</v>
      </c>
      <c r="B3071">
        <v>3.09E-2</v>
      </c>
      <c r="C3071">
        <v>7.3999999999999996E-2</v>
      </c>
      <c r="D3071">
        <v>0.13</v>
      </c>
      <c r="E3071">
        <v>0.2</v>
      </c>
      <c r="F3071">
        <v>0.25700000000000001</v>
      </c>
      <c r="G3071">
        <v>0.32900000000000001</v>
      </c>
      <c r="H3071">
        <v>0.44500000000000001</v>
      </c>
      <c r="I3071">
        <v>0.64500000000000002</v>
      </c>
      <c r="J3071">
        <v>0.88300000000000001</v>
      </c>
      <c r="K3071">
        <v>1.1020000000000001</v>
      </c>
      <c r="L3071">
        <v>1.321</v>
      </c>
      <c r="M3071">
        <v>1.649</v>
      </c>
    </row>
    <row r="3072" spans="1:13" x14ac:dyDescent="0.3">
      <c r="A3072">
        <v>2003</v>
      </c>
      <c r="B3072">
        <v>3.5799999999999998E-2</v>
      </c>
      <c r="C3072">
        <v>8.5999999999999993E-2</v>
      </c>
      <c r="D3072">
        <v>0.11700000000000001</v>
      </c>
      <c r="E3072">
        <v>0.186</v>
      </c>
      <c r="F3072">
        <v>0.245</v>
      </c>
      <c r="G3072">
        <v>0.307</v>
      </c>
      <c r="H3072">
        <v>0.4</v>
      </c>
      <c r="I3072">
        <v>0.56399999999999995</v>
      </c>
      <c r="J3072">
        <v>0.76800000000000002</v>
      </c>
      <c r="K3072">
        <v>1.0049999999999999</v>
      </c>
      <c r="L3072">
        <v>1.2090000000000001</v>
      </c>
      <c r="M3072">
        <v>1.5369999999999999</v>
      </c>
    </row>
    <row r="3073" spans="1:13" x14ac:dyDescent="0.3">
      <c r="A3073">
        <v>2004</v>
      </c>
      <c r="B3073">
        <v>3.4099999999999998E-2</v>
      </c>
      <c r="C3073">
        <v>0.08</v>
      </c>
      <c r="D3073">
        <v>0.158</v>
      </c>
      <c r="E3073">
        <v>0.193</v>
      </c>
      <c r="F3073">
        <v>0.247</v>
      </c>
      <c r="G3073">
        <v>0.307</v>
      </c>
      <c r="H3073">
        <v>0.38700000000000001</v>
      </c>
      <c r="I3073">
        <v>0.52800000000000002</v>
      </c>
      <c r="J3073">
        <v>0.7</v>
      </c>
      <c r="K3073">
        <v>0.89700000000000002</v>
      </c>
      <c r="L3073">
        <v>1.087</v>
      </c>
      <c r="M3073">
        <v>1.5409999999999999</v>
      </c>
    </row>
    <row r="3074" spans="1:13" x14ac:dyDescent="0.3">
      <c r="A3074">
        <v>2005</v>
      </c>
      <c r="B3074">
        <v>2.9100000000000001E-2</v>
      </c>
      <c r="C3074">
        <v>7.4999999999999997E-2</v>
      </c>
      <c r="D3074">
        <v>0.113</v>
      </c>
      <c r="E3074">
        <v>0.19600000000000001</v>
      </c>
      <c r="F3074">
        <v>0.25900000000000001</v>
      </c>
      <c r="G3074">
        <v>0.318</v>
      </c>
      <c r="H3074">
        <v>0.39900000000000002</v>
      </c>
      <c r="I3074">
        <v>0.51700000000000002</v>
      </c>
      <c r="J3074">
        <v>0.64100000000000001</v>
      </c>
      <c r="K3074">
        <v>0.76700000000000002</v>
      </c>
      <c r="L3074">
        <v>0.91800000000000004</v>
      </c>
      <c r="M3074">
        <v>1.296</v>
      </c>
    </row>
    <row r="3075" spans="1:13" x14ac:dyDescent="0.3">
      <c r="A3075">
        <v>2006</v>
      </c>
      <c r="B3075">
        <v>3.2800000000000003E-2</v>
      </c>
      <c r="C3075">
        <v>7.5999999999999998E-2</v>
      </c>
      <c r="D3075">
        <v>0.11600000000000001</v>
      </c>
      <c r="E3075">
        <v>0.14099999999999999</v>
      </c>
      <c r="F3075">
        <v>0.26100000000000001</v>
      </c>
      <c r="G3075">
        <v>0.35</v>
      </c>
      <c r="H3075">
        <v>0.41899999999999998</v>
      </c>
      <c r="I3075">
        <v>0.51600000000000001</v>
      </c>
      <c r="J3075">
        <v>0.63100000000000001</v>
      </c>
      <c r="K3075">
        <v>0.752</v>
      </c>
      <c r="L3075">
        <v>0.92400000000000004</v>
      </c>
      <c r="M3075">
        <v>1.2629999999999999</v>
      </c>
    </row>
    <row r="3076" spans="1:13" x14ac:dyDescent="0.3">
      <c r="A3076">
        <v>2007</v>
      </c>
      <c r="B3076">
        <v>8.6300000000000002E-2</v>
      </c>
      <c r="C3076">
        <v>7.3999999999999996E-2</v>
      </c>
      <c r="D3076">
        <v>0.121</v>
      </c>
      <c r="E3076">
        <v>0.17199999999999999</v>
      </c>
      <c r="F3076">
        <v>0.22600000000000001</v>
      </c>
      <c r="G3076">
        <v>0.33100000000000002</v>
      </c>
      <c r="H3076">
        <v>0.43099999999999999</v>
      </c>
      <c r="I3076">
        <v>0.51</v>
      </c>
      <c r="J3076">
        <v>0.621</v>
      </c>
      <c r="K3076">
        <v>0.75600000000000001</v>
      </c>
      <c r="L3076">
        <v>0.90300000000000002</v>
      </c>
      <c r="M3076">
        <v>1.177</v>
      </c>
    </row>
    <row r="3077" spans="1:13" x14ac:dyDescent="0.3">
      <c r="A3077">
        <v>2008</v>
      </c>
      <c r="B3077">
        <v>3.5799999999999998E-2</v>
      </c>
      <c r="C3077">
        <v>4.8300000000000003E-2</v>
      </c>
      <c r="D3077">
        <v>6.88E-2</v>
      </c>
      <c r="E3077">
        <v>0.18579999999999999</v>
      </c>
      <c r="F3077">
        <v>0.25380000000000003</v>
      </c>
      <c r="G3077">
        <v>0.31240000000000001</v>
      </c>
      <c r="H3077">
        <v>0.41560000000000002</v>
      </c>
      <c r="I3077">
        <v>0.51519999999999999</v>
      </c>
      <c r="J3077">
        <v>0.60529999999999995</v>
      </c>
      <c r="K3077">
        <v>0.71919999999999995</v>
      </c>
      <c r="L3077">
        <v>0.86129999999999995</v>
      </c>
      <c r="M3077">
        <v>1.1479999999999999</v>
      </c>
    </row>
    <row r="3078" spans="1:13" x14ac:dyDescent="0.3">
      <c r="A3078">
        <v>2009</v>
      </c>
      <c r="B3078">
        <v>1.38E-2</v>
      </c>
      <c r="C3078">
        <v>4.53E-2</v>
      </c>
      <c r="D3078">
        <v>0.109</v>
      </c>
      <c r="E3078">
        <v>0.14230000000000001</v>
      </c>
      <c r="F3078">
        <v>0.253</v>
      </c>
      <c r="G3078">
        <v>0.32990000000000003</v>
      </c>
      <c r="H3078">
        <v>0.41120000000000001</v>
      </c>
      <c r="I3078">
        <v>0.53159999999999996</v>
      </c>
      <c r="J3078">
        <v>0.625</v>
      </c>
      <c r="K3078">
        <v>0.76429999999999998</v>
      </c>
      <c r="L3078">
        <v>0.88600000000000001</v>
      </c>
      <c r="M3078">
        <v>1.1439999999999999</v>
      </c>
    </row>
    <row r="3079" spans="1:13" x14ac:dyDescent="0.3">
      <c r="A3079">
        <v>2010</v>
      </c>
      <c r="B3079">
        <v>1.38E-2</v>
      </c>
      <c r="C3079">
        <v>5.21E-2</v>
      </c>
      <c r="D3079">
        <v>0.1013</v>
      </c>
      <c r="E3079">
        <v>0.17469999999999999</v>
      </c>
      <c r="F3079">
        <v>0.23649999999999999</v>
      </c>
      <c r="G3079">
        <v>0.31330000000000002</v>
      </c>
      <c r="H3079">
        <v>0.41489999999999999</v>
      </c>
      <c r="I3079">
        <v>0.53859999999999997</v>
      </c>
      <c r="J3079">
        <v>0.64880000000000004</v>
      </c>
      <c r="K3079">
        <v>0.7873</v>
      </c>
      <c r="L3079">
        <v>0.96350000000000002</v>
      </c>
      <c r="M3079">
        <v>1.4730000000000001</v>
      </c>
    </row>
    <row r="3080" spans="1:13" x14ac:dyDescent="0.3">
      <c r="A3080">
        <v>2011</v>
      </c>
      <c r="B3080">
        <v>1.9300000000000001E-2</v>
      </c>
      <c r="C3080">
        <v>6.6699999999999995E-2</v>
      </c>
      <c r="D3080">
        <v>0.10059999999999999</v>
      </c>
      <c r="E3080">
        <v>0.19009999999999999</v>
      </c>
      <c r="F3080">
        <v>0.28720000000000001</v>
      </c>
      <c r="G3080">
        <v>0.35320000000000001</v>
      </c>
      <c r="H3080">
        <v>0.46639999999999998</v>
      </c>
      <c r="I3080">
        <v>0.61299999999999999</v>
      </c>
      <c r="J3080">
        <v>0.77349999999999997</v>
      </c>
      <c r="K3080">
        <v>0.92259999999999998</v>
      </c>
      <c r="L3080">
        <v>1.1733</v>
      </c>
      <c r="M3080">
        <v>1.514</v>
      </c>
    </row>
    <row r="3081" spans="1:13" x14ac:dyDescent="0.3">
      <c r="A3081">
        <v>2012</v>
      </c>
      <c r="B3081">
        <v>7.3000000000000001E-3</v>
      </c>
      <c r="C3081">
        <v>1.4E-2</v>
      </c>
      <c r="D3081">
        <v>8.1500000000000003E-2</v>
      </c>
      <c r="E3081">
        <v>0.20180000000000001</v>
      </c>
      <c r="F3081">
        <v>0.26350000000000001</v>
      </c>
      <c r="G3081">
        <v>0.3528</v>
      </c>
      <c r="H3081">
        <v>0.4758</v>
      </c>
      <c r="I3081">
        <v>0.55789999999999995</v>
      </c>
      <c r="J3081">
        <v>0.71050000000000002</v>
      </c>
      <c r="K3081">
        <v>0.91169999999999995</v>
      </c>
      <c r="L3081">
        <v>1.1462000000000001</v>
      </c>
      <c r="M3081">
        <v>1.6</v>
      </c>
    </row>
    <row r="3082" spans="1:13" x14ac:dyDescent="0.3">
      <c r="A3082" t="s">
        <v>178</v>
      </c>
    </row>
    <row r="3083" spans="1:13" x14ac:dyDescent="0.3">
      <c r="A3083">
        <v>1970</v>
      </c>
      <c r="B3083">
        <v>5.1999999999999998E-2</v>
      </c>
      <c r="C3083">
        <v>9.2999999999999999E-2</v>
      </c>
      <c r="D3083">
        <v>0.13100000000000001</v>
      </c>
      <c r="E3083">
        <v>0.17799999999999999</v>
      </c>
      <c r="F3083">
        <v>0.26200000000000001</v>
      </c>
      <c r="G3083">
        <v>0.29399999999999998</v>
      </c>
      <c r="H3083">
        <v>0.34</v>
      </c>
      <c r="I3083">
        <v>0.39600000000000002</v>
      </c>
      <c r="J3083">
        <v>0.54900000000000004</v>
      </c>
      <c r="K3083">
        <v>0.73799999999999999</v>
      </c>
      <c r="L3083">
        <v>0.98399999999999999</v>
      </c>
      <c r="M3083">
        <v>1.093</v>
      </c>
    </row>
    <row r="3084" spans="1:13" x14ac:dyDescent="0.3">
      <c r="A3084">
        <v>1971</v>
      </c>
      <c r="B3084">
        <v>5.1999999999999998E-2</v>
      </c>
      <c r="C3084">
        <v>9.2999999999999999E-2</v>
      </c>
      <c r="D3084">
        <v>0.13100000000000001</v>
      </c>
      <c r="E3084">
        <v>0.17799999999999999</v>
      </c>
      <c r="F3084">
        <v>0.26200000000000001</v>
      </c>
      <c r="G3084">
        <v>0.29399999999999998</v>
      </c>
      <c r="H3084">
        <v>0.34</v>
      </c>
      <c r="I3084">
        <v>0.39600000000000002</v>
      </c>
      <c r="J3084">
        <v>0.54900000000000004</v>
      </c>
      <c r="K3084">
        <v>0.73799999999999999</v>
      </c>
      <c r="L3084">
        <v>0.98399999999999999</v>
      </c>
      <c r="M3084">
        <v>1.093</v>
      </c>
    </row>
    <row r="3085" spans="1:13" x14ac:dyDescent="0.3">
      <c r="A3085">
        <v>1972</v>
      </c>
      <c r="B3085">
        <v>5.1999999999999998E-2</v>
      </c>
      <c r="C3085">
        <v>9.2999999999999999E-2</v>
      </c>
      <c r="D3085">
        <v>0.13100000000000001</v>
      </c>
      <c r="E3085">
        <v>0.17799999999999999</v>
      </c>
      <c r="F3085">
        <v>0.26200000000000001</v>
      </c>
      <c r="G3085">
        <v>0.29399999999999998</v>
      </c>
      <c r="H3085">
        <v>0.34</v>
      </c>
      <c r="I3085">
        <v>0.39600000000000002</v>
      </c>
      <c r="J3085">
        <v>0.54900000000000004</v>
      </c>
      <c r="K3085">
        <v>0.73799999999999999</v>
      </c>
      <c r="L3085">
        <v>0.98399999999999999</v>
      </c>
      <c r="M3085">
        <v>1.093</v>
      </c>
    </row>
    <row r="3086" spans="1:13" x14ac:dyDescent="0.3">
      <c r="A3086">
        <v>1973</v>
      </c>
      <c r="B3086">
        <v>5.1999999999999998E-2</v>
      </c>
      <c r="C3086">
        <v>9.2999999999999999E-2</v>
      </c>
      <c r="D3086">
        <v>0.13100000000000001</v>
      </c>
      <c r="E3086">
        <v>0.17799999999999999</v>
      </c>
      <c r="F3086">
        <v>0.26200000000000001</v>
      </c>
      <c r="G3086">
        <v>0.29399999999999998</v>
      </c>
      <c r="H3086">
        <v>0.34</v>
      </c>
      <c r="I3086">
        <v>0.39600000000000002</v>
      </c>
      <c r="J3086">
        <v>0.54900000000000004</v>
      </c>
      <c r="K3086">
        <v>0.73799999999999999</v>
      </c>
      <c r="L3086">
        <v>0.98399999999999999</v>
      </c>
      <c r="M3086">
        <v>1.093</v>
      </c>
    </row>
    <row r="3087" spans="1:13" x14ac:dyDescent="0.3">
      <c r="A3087">
        <v>1974</v>
      </c>
      <c r="B3087">
        <v>5.1999999999999998E-2</v>
      </c>
      <c r="C3087">
        <v>9.2999999999999999E-2</v>
      </c>
      <c r="D3087">
        <v>0.13100000000000001</v>
      </c>
      <c r="E3087">
        <v>0.17799999999999999</v>
      </c>
      <c r="F3087">
        <v>0.26200000000000001</v>
      </c>
      <c r="G3087">
        <v>0.29399999999999998</v>
      </c>
      <c r="H3087">
        <v>0.34</v>
      </c>
      <c r="I3087">
        <v>0.39600000000000002</v>
      </c>
      <c r="J3087">
        <v>0.54900000000000004</v>
      </c>
      <c r="K3087">
        <v>0.73799999999999999</v>
      </c>
      <c r="L3087">
        <v>0.98399999999999999</v>
      </c>
      <c r="M3087">
        <v>1.093</v>
      </c>
    </row>
    <row r="3088" spans="1:13" x14ac:dyDescent="0.3">
      <c r="A3088">
        <v>1975</v>
      </c>
      <c r="B3088">
        <v>5.1999999999999998E-2</v>
      </c>
      <c r="C3088">
        <v>9.2999999999999999E-2</v>
      </c>
      <c r="D3088">
        <v>0.13100000000000001</v>
      </c>
      <c r="E3088">
        <v>0.17799999999999999</v>
      </c>
      <c r="F3088">
        <v>0.26200000000000001</v>
      </c>
      <c r="G3088">
        <v>0.29399999999999998</v>
      </c>
      <c r="H3088">
        <v>0.34</v>
      </c>
      <c r="I3088">
        <v>0.39600000000000002</v>
      </c>
      <c r="J3088">
        <v>0.54900000000000004</v>
      </c>
      <c r="K3088">
        <v>0.73799999999999999</v>
      </c>
      <c r="L3088">
        <v>0.98399999999999999</v>
      </c>
      <c r="M3088">
        <v>1.093</v>
      </c>
    </row>
    <row r="3089" spans="1:13" x14ac:dyDescent="0.3">
      <c r="A3089">
        <v>1976</v>
      </c>
      <c r="B3089">
        <v>5.1999999999999998E-2</v>
      </c>
      <c r="C3089">
        <v>7.8E-2</v>
      </c>
      <c r="D3089">
        <v>0.155</v>
      </c>
      <c r="E3089">
        <v>0.214</v>
      </c>
      <c r="F3089">
        <v>0.27500000000000002</v>
      </c>
      <c r="G3089">
        <v>0.33600000000000002</v>
      </c>
      <c r="H3089">
        <v>0.39400000000000002</v>
      </c>
      <c r="I3089">
        <v>0.47199999999999998</v>
      </c>
      <c r="J3089">
        <v>0.63200000000000001</v>
      </c>
      <c r="K3089">
        <v>0.71399999999999997</v>
      </c>
      <c r="L3089">
        <v>0.89800000000000002</v>
      </c>
      <c r="M3089">
        <v>1.538</v>
      </c>
    </row>
    <row r="3090" spans="1:13" x14ac:dyDescent="0.3">
      <c r="A3090">
        <v>1977</v>
      </c>
      <c r="B3090">
        <v>5.4699999999999999E-2</v>
      </c>
      <c r="C3090">
        <v>9.1999999999999998E-2</v>
      </c>
      <c r="D3090">
        <v>0.109</v>
      </c>
      <c r="E3090">
        <v>0.23599999999999999</v>
      </c>
      <c r="F3090">
        <v>0.27500000000000002</v>
      </c>
      <c r="G3090">
        <v>0.314</v>
      </c>
      <c r="H3090">
        <v>0.375</v>
      </c>
      <c r="I3090">
        <v>0.45600000000000002</v>
      </c>
      <c r="J3090">
        <v>0.52100000000000002</v>
      </c>
      <c r="K3090">
        <v>0.73199999999999998</v>
      </c>
      <c r="L3090">
        <v>0.65100000000000002</v>
      </c>
      <c r="M3090">
        <v>1.137</v>
      </c>
    </row>
    <row r="3091" spans="1:13" x14ac:dyDescent="0.3">
      <c r="A3091">
        <v>1978</v>
      </c>
      <c r="B3091">
        <v>5.1999999999999998E-2</v>
      </c>
      <c r="C3091">
        <v>8.4000000000000005E-2</v>
      </c>
      <c r="D3091">
        <v>0.104</v>
      </c>
      <c r="E3091">
        <v>0.14699999999999999</v>
      </c>
      <c r="F3091">
        <v>0.21099999999999999</v>
      </c>
      <c r="G3091">
        <v>0.32700000000000001</v>
      </c>
      <c r="H3091">
        <v>0.39400000000000002</v>
      </c>
      <c r="I3091">
        <v>0.44900000000000001</v>
      </c>
      <c r="J3091">
        <v>0.51400000000000001</v>
      </c>
      <c r="K3091">
        <v>0.58299999999999996</v>
      </c>
      <c r="L3091">
        <v>0.63100000000000001</v>
      </c>
      <c r="M3091">
        <v>1.538</v>
      </c>
    </row>
    <row r="3092" spans="1:13" x14ac:dyDescent="0.3">
      <c r="A3092">
        <v>1979</v>
      </c>
      <c r="B3092">
        <v>5.1999999999999998E-2</v>
      </c>
      <c r="C3092">
        <v>0.108</v>
      </c>
      <c r="D3092">
        <v>0.16</v>
      </c>
      <c r="E3092">
        <v>0.19900000000000001</v>
      </c>
      <c r="F3092">
        <v>0.24099999999999999</v>
      </c>
      <c r="G3092">
        <v>0.30099999999999999</v>
      </c>
      <c r="H3092">
        <v>0.38800000000000001</v>
      </c>
      <c r="I3092">
        <v>0.46600000000000003</v>
      </c>
      <c r="J3092">
        <v>0.58799999999999997</v>
      </c>
      <c r="K3092">
        <v>0.871</v>
      </c>
      <c r="L3092">
        <v>1.2649999999999999</v>
      </c>
      <c r="M3092">
        <v>1.972</v>
      </c>
    </row>
    <row r="3093" spans="1:13" x14ac:dyDescent="0.3">
      <c r="A3093">
        <v>1980</v>
      </c>
      <c r="B3093">
        <v>2.5700000000000001E-2</v>
      </c>
      <c r="C3093">
        <v>0.06</v>
      </c>
      <c r="D3093">
        <v>0.13200000000000001</v>
      </c>
      <c r="E3093">
        <v>0.23100000000000001</v>
      </c>
      <c r="F3093">
        <v>0.27200000000000002</v>
      </c>
      <c r="G3093">
        <v>0.35</v>
      </c>
      <c r="H3093">
        <v>0.44700000000000001</v>
      </c>
      <c r="I3093">
        <v>0.51900000000000002</v>
      </c>
      <c r="J3093">
        <v>0.71599999999999997</v>
      </c>
      <c r="K3093">
        <v>0.82</v>
      </c>
      <c r="L3093">
        <v>1.073</v>
      </c>
      <c r="M3093">
        <v>1.8540000000000001</v>
      </c>
    </row>
    <row r="3094" spans="1:13" x14ac:dyDescent="0.3">
      <c r="A3094">
        <v>1981</v>
      </c>
      <c r="B3094">
        <v>5.1999999999999998E-2</v>
      </c>
      <c r="C3094">
        <v>9.5000000000000001E-2</v>
      </c>
      <c r="D3094">
        <v>0.14899999999999999</v>
      </c>
      <c r="E3094">
        <v>0.24199999999999999</v>
      </c>
      <c r="F3094">
        <v>0.29399999999999998</v>
      </c>
      <c r="G3094">
        <v>0.34</v>
      </c>
      <c r="H3094">
        <v>0.40699999999999997</v>
      </c>
      <c r="I3094">
        <v>0.503</v>
      </c>
      <c r="J3094">
        <v>0.63700000000000001</v>
      </c>
      <c r="K3094">
        <v>0.76500000000000001</v>
      </c>
      <c r="L3094">
        <v>1.1839999999999999</v>
      </c>
      <c r="M3094">
        <v>1.9</v>
      </c>
    </row>
    <row r="3095" spans="1:13" x14ac:dyDescent="0.3">
      <c r="A3095">
        <v>1982</v>
      </c>
      <c r="B3095">
        <v>5.5199999999999999E-2</v>
      </c>
      <c r="C3095">
        <v>8.5000000000000006E-2</v>
      </c>
      <c r="D3095">
        <v>0.16600000000000001</v>
      </c>
      <c r="E3095">
        <v>0.20699999999999999</v>
      </c>
      <c r="F3095">
        <v>0.26900000000000002</v>
      </c>
      <c r="G3095">
        <v>0.32300000000000001</v>
      </c>
      <c r="H3095">
        <v>0.378</v>
      </c>
      <c r="I3095">
        <v>0.47199999999999998</v>
      </c>
      <c r="J3095">
        <v>0.53600000000000003</v>
      </c>
      <c r="K3095">
        <v>0.64400000000000002</v>
      </c>
      <c r="L3095">
        <v>0.98699999999999999</v>
      </c>
      <c r="M3095">
        <v>1.1850000000000001</v>
      </c>
    </row>
    <row r="3096" spans="1:13" x14ac:dyDescent="0.3">
      <c r="A3096">
        <v>1983</v>
      </c>
      <c r="B3096">
        <v>7.0400000000000004E-2</v>
      </c>
      <c r="C3096">
        <v>9.9000000000000005E-2</v>
      </c>
      <c r="D3096">
        <v>0.122</v>
      </c>
      <c r="E3096">
        <v>0.23</v>
      </c>
      <c r="F3096">
        <v>0.27300000000000002</v>
      </c>
      <c r="G3096">
        <v>0.32</v>
      </c>
      <c r="H3096">
        <v>0.374</v>
      </c>
      <c r="I3096">
        <v>0.46100000000000002</v>
      </c>
      <c r="J3096">
        <v>0.59599999999999997</v>
      </c>
      <c r="K3096">
        <v>0.70899999999999996</v>
      </c>
      <c r="L3096">
        <v>1.196</v>
      </c>
      <c r="M3096">
        <v>1.7689999999999999</v>
      </c>
    </row>
    <row r="3097" spans="1:13" x14ac:dyDescent="0.3">
      <c r="A3097">
        <v>1984</v>
      </c>
      <c r="B3097">
        <v>3.4599999999999999E-2</v>
      </c>
      <c r="C3097">
        <v>0.13500000000000001</v>
      </c>
      <c r="D3097">
        <v>0.154</v>
      </c>
      <c r="E3097">
        <v>0.185</v>
      </c>
      <c r="F3097">
        <v>0.26600000000000001</v>
      </c>
      <c r="G3097">
        <v>0.33</v>
      </c>
      <c r="H3097">
        <v>0.38300000000000001</v>
      </c>
      <c r="I3097">
        <v>0.44900000000000001</v>
      </c>
      <c r="J3097">
        <v>0.57699999999999996</v>
      </c>
      <c r="K3097">
        <v>0.68500000000000005</v>
      </c>
      <c r="L3097">
        <v>1.012</v>
      </c>
      <c r="M3097">
        <v>1.8460000000000001</v>
      </c>
    </row>
    <row r="3098" spans="1:13" x14ac:dyDescent="0.3">
      <c r="A3098">
        <v>1985</v>
      </c>
      <c r="B3098">
        <v>5.7500000000000002E-2</v>
      </c>
      <c r="C3098">
        <v>0.14799999999999999</v>
      </c>
      <c r="D3098">
        <v>0.18099999999999999</v>
      </c>
      <c r="E3098">
        <v>0.223</v>
      </c>
      <c r="F3098">
        <v>0.27</v>
      </c>
      <c r="G3098">
        <v>0.33900000000000002</v>
      </c>
      <c r="H3098">
        <v>0.39800000000000002</v>
      </c>
      <c r="I3098">
        <v>0.47299999999999998</v>
      </c>
      <c r="J3098">
        <v>0.57299999999999995</v>
      </c>
      <c r="K3098">
        <v>0.79600000000000004</v>
      </c>
      <c r="L3098">
        <v>1.3759999999999999</v>
      </c>
      <c r="M3098">
        <v>1.647</v>
      </c>
    </row>
    <row r="3099" spans="1:13" x14ac:dyDescent="0.3">
      <c r="A3099">
        <v>1986</v>
      </c>
      <c r="B3099">
        <v>7.2700000000000001E-2</v>
      </c>
      <c r="C3099">
        <v>7.4999999999999997E-2</v>
      </c>
      <c r="D3099">
        <v>0.17199999999999999</v>
      </c>
      <c r="E3099">
        <v>0.247</v>
      </c>
      <c r="F3099">
        <v>0.28599999999999998</v>
      </c>
      <c r="G3099">
        <v>0.34599999999999997</v>
      </c>
      <c r="H3099">
        <v>0.42699999999999999</v>
      </c>
      <c r="I3099">
        <v>0.51800000000000002</v>
      </c>
      <c r="J3099">
        <v>0.64</v>
      </c>
      <c r="K3099">
        <v>0.84399999999999997</v>
      </c>
      <c r="L3099">
        <v>1.351</v>
      </c>
      <c r="M3099">
        <v>2.11</v>
      </c>
    </row>
    <row r="3100" spans="1:13" x14ac:dyDescent="0.3">
      <c r="A3100">
        <v>1987</v>
      </c>
      <c r="B3100">
        <v>7.5999999999999998E-2</v>
      </c>
      <c r="C3100">
        <v>0.11700000000000001</v>
      </c>
      <c r="D3100">
        <v>0.14000000000000001</v>
      </c>
      <c r="E3100">
        <v>0.191</v>
      </c>
      <c r="F3100">
        <v>0.27</v>
      </c>
      <c r="G3100">
        <v>0.35699999999999998</v>
      </c>
      <c r="H3100">
        <v>0.434</v>
      </c>
      <c r="I3100">
        <v>0.503</v>
      </c>
      <c r="J3100">
        <v>0.57699999999999996</v>
      </c>
      <c r="K3100">
        <v>0.68899999999999995</v>
      </c>
      <c r="L3100">
        <v>1.089</v>
      </c>
      <c r="M3100">
        <v>1.9790000000000001</v>
      </c>
    </row>
    <row r="3101" spans="1:13" x14ac:dyDescent="0.3">
      <c r="A3101">
        <v>1988</v>
      </c>
      <c r="B3101">
        <v>0.1003</v>
      </c>
      <c r="C3101">
        <v>0.124</v>
      </c>
      <c r="D3101">
        <v>0.159</v>
      </c>
      <c r="E3101">
        <v>0.19700000000000001</v>
      </c>
      <c r="F3101">
        <v>0.23300000000000001</v>
      </c>
      <c r="G3101">
        <v>0.34200000000000003</v>
      </c>
      <c r="H3101">
        <v>0.44400000000000001</v>
      </c>
      <c r="I3101">
        <v>0.51200000000000001</v>
      </c>
      <c r="J3101">
        <v>0.58799999999999997</v>
      </c>
      <c r="K3101">
        <v>0.75</v>
      </c>
      <c r="L3101">
        <v>1.012</v>
      </c>
      <c r="M3101">
        <v>1.3720000000000001</v>
      </c>
    </row>
    <row r="3102" spans="1:13" x14ac:dyDescent="0.3">
      <c r="A3102">
        <v>1989</v>
      </c>
      <c r="B3102">
        <v>5.1999999999999998E-2</v>
      </c>
      <c r="C3102">
        <v>0.10299999999999999</v>
      </c>
      <c r="D3102">
        <v>0.22</v>
      </c>
      <c r="E3102">
        <v>0.24099999999999999</v>
      </c>
      <c r="F3102">
        <v>0.27800000000000002</v>
      </c>
      <c r="G3102">
        <v>0.33900000000000002</v>
      </c>
      <c r="H3102">
        <v>0.46700000000000003</v>
      </c>
      <c r="I3102">
        <v>0.58499999999999996</v>
      </c>
      <c r="J3102">
        <v>0.70199999999999996</v>
      </c>
      <c r="K3102">
        <v>0.77900000000000003</v>
      </c>
      <c r="L3102">
        <v>0.88</v>
      </c>
      <c r="M3102">
        <v>1.538</v>
      </c>
    </row>
    <row r="3103" spans="1:13" x14ac:dyDescent="0.3">
      <c r="A3103">
        <v>1990</v>
      </c>
      <c r="B3103">
        <v>6.4399999999999999E-2</v>
      </c>
      <c r="C3103">
        <v>9.0999999999999998E-2</v>
      </c>
      <c r="D3103">
        <v>0.153</v>
      </c>
      <c r="E3103">
        <v>0.26400000000000001</v>
      </c>
      <c r="F3103">
        <v>0.309</v>
      </c>
      <c r="G3103">
        <v>0.373</v>
      </c>
      <c r="H3103">
        <v>0.46100000000000002</v>
      </c>
      <c r="I3103">
        <v>0.58199999999999996</v>
      </c>
      <c r="J3103">
        <v>0.69399999999999995</v>
      </c>
      <c r="K3103">
        <v>0.83499999999999996</v>
      </c>
      <c r="L3103">
        <v>0.97</v>
      </c>
      <c r="M3103">
        <v>1.5980000000000001</v>
      </c>
    </row>
    <row r="3104" spans="1:13" x14ac:dyDescent="0.3">
      <c r="A3104">
        <v>1991</v>
      </c>
      <c r="B3104">
        <v>3.7199999999999997E-2</v>
      </c>
      <c r="C3104">
        <v>0.106</v>
      </c>
      <c r="D3104">
        <v>0.13200000000000001</v>
      </c>
      <c r="E3104">
        <v>0.186</v>
      </c>
      <c r="F3104">
        <v>0.27100000000000002</v>
      </c>
      <c r="G3104">
        <v>0.38100000000000001</v>
      </c>
      <c r="H3104">
        <v>0.45100000000000001</v>
      </c>
      <c r="I3104">
        <v>0.54200000000000004</v>
      </c>
      <c r="J3104">
        <v>0.66700000000000004</v>
      </c>
      <c r="K3104">
        <v>0.78700000000000003</v>
      </c>
      <c r="L3104">
        <v>0.90100000000000002</v>
      </c>
      <c r="M3104">
        <v>1.0529999999999999</v>
      </c>
    </row>
    <row r="3105" spans="1:13" x14ac:dyDescent="0.3">
      <c r="A3105">
        <v>1992</v>
      </c>
      <c r="B3105">
        <v>6.2600000000000003E-2</v>
      </c>
      <c r="C3105">
        <v>8.3000000000000004E-2</v>
      </c>
      <c r="D3105">
        <v>0.11799999999999999</v>
      </c>
      <c r="E3105">
        <v>0.17699999999999999</v>
      </c>
      <c r="F3105">
        <v>0.23899999999999999</v>
      </c>
      <c r="G3105">
        <v>0.27500000000000002</v>
      </c>
      <c r="H3105">
        <v>0.40899999999999997</v>
      </c>
      <c r="I3105">
        <v>0.52400000000000002</v>
      </c>
      <c r="J3105">
        <v>0.59399999999999997</v>
      </c>
      <c r="K3105">
        <v>0.70899999999999996</v>
      </c>
      <c r="L3105">
        <v>0.85099999999999998</v>
      </c>
      <c r="M3105">
        <v>1.046</v>
      </c>
    </row>
    <row r="3106" spans="1:13" x14ac:dyDescent="0.3">
      <c r="A3106">
        <v>1993</v>
      </c>
      <c r="B3106">
        <v>1.0999999999999999E-2</v>
      </c>
      <c r="C3106">
        <v>8.8999999999999996E-2</v>
      </c>
      <c r="D3106">
        <v>0.121</v>
      </c>
      <c r="E3106">
        <v>0.18099999999999999</v>
      </c>
      <c r="F3106">
        <v>0.246</v>
      </c>
      <c r="G3106">
        <v>0.32</v>
      </c>
      <c r="H3106">
        <v>0.40799999999999997</v>
      </c>
      <c r="I3106">
        <v>0.57899999999999996</v>
      </c>
      <c r="J3106">
        <v>0.71899999999999997</v>
      </c>
      <c r="K3106">
        <v>0.85299999999999998</v>
      </c>
      <c r="L3106">
        <v>0.96499999999999997</v>
      </c>
      <c r="M3106">
        <v>1.1739999999999999</v>
      </c>
    </row>
    <row r="3107" spans="1:13" x14ac:dyDescent="0.3">
      <c r="A3107">
        <v>1994</v>
      </c>
      <c r="B3107">
        <v>4.1200000000000001E-2</v>
      </c>
      <c r="C3107">
        <v>8.4000000000000005E-2</v>
      </c>
      <c r="D3107">
        <v>0.112</v>
      </c>
      <c r="E3107">
        <v>0.224</v>
      </c>
      <c r="F3107">
        <v>0.27</v>
      </c>
      <c r="G3107">
        <v>0.33600000000000002</v>
      </c>
      <c r="H3107">
        <v>0.46200000000000002</v>
      </c>
      <c r="I3107">
        <v>0.64300000000000002</v>
      </c>
      <c r="J3107">
        <v>0.80800000000000005</v>
      </c>
      <c r="K3107">
        <v>0.86799999999999999</v>
      </c>
      <c r="L3107">
        <v>1.0580000000000001</v>
      </c>
      <c r="M3107">
        <v>1.421</v>
      </c>
    </row>
    <row r="3108" spans="1:13" x14ac:dyDescent="0.3">
      <c r="A3108">
        <v>1995</v>
      </c>
      <c r="B3108">
        <v>7.0000000000000007E-2</v>
      </c>
      <c r="C3108">
        <v>9.8000000000000004E-2</v>
      </c>
      <c r="D3108">
        <v>0.14499999999999999</v>
      </c>
      <c r="E3108">
        <v>0.192</v>
      </c>
      <c r="F3108">
        <v>0.27</v>
      </c>
      <c r="G3108">
        <v>0.34</v>
      </c>
      <c r="H3108">
        <v>0.42899999999999999</v>
      </c>
      <c r="I3108">
        <v>0.57699999999999996</v>
      </c>
      <c r="J3108">
        <v>0.80700000000000005</v>
      </c>
      <c r="K3108">
        <v>0.96499999999999997</v>
      </c>
      <c r="L3108">
        <v>1.115</v>
      </c>
      <c r="M3108">
        <v>1.367</v>
      </c>
    </row>
    <row r="3109" spans="1:13" x14ac:dyDescent="0.3">
      <c r="A3109">
        <v>1996</v>
      </c>
      <c r="B3109">
        <v>6.1199999999999997E-2</v>
      </c>
      <c r="C3109">
        <v>9.1999999999999998E-2</v>
      </c>
      <c r="D3109">
        <v>0.151</v>
      </c>
      <c r="E3109">
        <v>0.191</v>
      </c>
      <c r="F3109">
        <v>0.28000000000000003</v>
      </c>
      <c r="G3109">
        <v>0.35199999999999998</v>
      </c>
      <c r="H3109">
        <v>0.52400000000000002</v>
      </c>
      <c r="I3109">
        <v>0.68300000000000005</v>
      </c>
      <c r="J3109">
        <v>0.94499999999999995</v>
      </c>
      <c r="K3109">
        <v>1.216</v>
      </c>
      <c r="L3109">
        <v>1.4259999999999999</v>
      </c>
      <c r="M3109">
        <v>1.4770000000000001</v>
      </c>
    </row>
    <row r="3110" spans="1:13" x14ac:dyDescent="0.3">
      <c r="A3110">
        <v>1997</v>
      </c>
      <c r="B3110">
        <v>0.10440000000000001</v>
      </c>
      <c r="C3110">
        <v>0.106</v>
      </c>
      <c r="D3110">
        <v>0.14599999999999999</v>
      </c>
      <c r="E3110">
        <v>0.20100000000000001</v>
      </c>
      <c r="F3110">
        <v>0.26</v>
      </c>
      <c r="G3110">
        <v>0.35499999999999998</v>
      </c>
      <c r="H3110">
        <v>0.495</v>
      </c>
      <c r="I3110">
        <v>0.68300000000000005</v>
      </c>
      <c r="J3110">
        <v>0.88400000000000001</v>
      </c>
      <c r="K3110">
        <v>1.0880000000000001</v>
      </c>
      <c r="L3110">
        <v>1.4670000000000001</v>
      </c>
      <c r="M3110">
        <v>1.647</v>
      </c>
    </row>
    <row r="3111" spans="1:13" x14ac:dyDescent="0.3">
      <c r="A3111">
        <v>1998</v>
      </c>
      <c r="B3111">
        <v>8.4099999999999994E-2</v>
      </c>
      <c r="C3111">
        <v>0.128</v>
      </c>
      <c r="D3111">
        <v>0.13800000000000001</v>
      </c>
      <c r="E3111">
        <v>0.17799999999999999</v>
      </c>
      <c r="F3111">
        <v>0.248</v>
      </c>
      <c r="G3111">
        <v>0.34</v>
      </c>
      <c r="H3111">
        <v>0.54500000000000004</v>
      </c>
      <c r="I3111">
        <v>0.80600000000000005</v>
      </c>
      <c r="J3111">
        <v>1.0349999999999999</v>
      </c>
      <c r="K3111">
        <v>1.246</v>
      </c>
      <c r="L3111">
        <v>1.4119999999999999</v>
      </c>
      <c r="M3111">
        <v>1.655</v>
      </c>
    </row>
    <row r="3112" spans="1:13" x14ac:dyDescent="0.3">
      <c r="A3112">
        <v>1999</v>
      </c>
      <c r="B3112">
        <v>8.9499999999999996E-2</v>
      </c>
      <c r="C3112">
        <v>0.109</v>
      </c>
      <c r="D3112">
        <v>0.13400000000000001</v>
      </c>
      <c r="E3112">
        <v>0.17399999999999999</v>
      </c>
      <c r="F3112">
        <v>0.25</v>
      </c>
      <c r="G3112">
        <v>0.33100000000000002</v>
      </c>
      <c r="H3112">
        <v>0.46500000000000002</v>
      </c>
      <c r="I3112">
        <v>0.74199999999999999</v>
      </c>
      <c r="J3112">
        <v>1.0209999999999999</v>
      </c>
      <c r="K3112">
        <v>1.258</v>
      </c>
      <c r="L3112">
        <v>1.3759999999999999</v>
      </c>
      <c r="M3112">
        <v>1.776</v>
      </c>
    </row>
    <row r="3113" spans="1:13" x14ac:dyDescent="0.3">
      <c r="A3113">
        <v>2000</v>
      </c>
      <c r="B3113">
        <v>4.2599999999999999E-2</v>
      </c>
      <c r="C3113">
        <v>6.4000000000000001E-2</v>
      </c>
      <c r="D3113">
        <v>0.16300000000000001</v>
      </c>
      <c r="E3113">
        <v>0.19600000000000001</v>
      </c>
      <c r="F3113">
        <v>0.255</v>
      </c>
      <c r="G3113">
        <v>0.34599999999999997</v>
      </c>
      <c r="H3113">
        <v>0.46600000000000003</v>
      </c>
      <c r="I3113">
        <v>0.75600000000000001</v>
      </c>
      <c r="J3113">
        <v>0.999</v>
      </c>
      <c r="K3113">
        <v>1.141</v>
      </c>
      <c r="L3113">
        <v>1.228</v>
      </c>
      <c r="M3113">
        <v>1.5629999999999999</v>
      </c>
    </row>
    <row r="3114" spans="1:13" x14ac:dyDescent="0.3">
      <c r="A3114">
        <v>2001</v>
      </c>
      <c r="B3114">
        <v>6.5600000000000006E-2</v>
      </c>
      <c r="C3114">
        <v>9.8000000000000004E-2</v>
      </c>
      <c r="D3114">
        <v>0.122</v>
      </c>
      <c r="E3114">
        <v>0.17899999999999999</v>
      </c>
      <c r="F3114">
        <v>0.25800000000000001</v>
      </c>
      <c r="G3114">
        <v>0.32500000000000001</v>
      </c>
      <c r="H3114">
        <v>0.46100000000000002</v>
      </c>
      <c r="I3114">
        <v>0.61399999999999999</v>
      </c>
      <c r="J3114">
        <v>0.82799999999999996</v>
      </c>
      <c r="K3114">
        <v>1.0740000000000001</v>
      </c>
      <c r="L3114">
        <v>1.36</v>
      </c>
      <c r="M3114">
        <v>1.671</v>
      </c>
    </row>
    <row r="3115" spans="1:13" x14ac:dyDescent="0.3">
      <c r="A3115">
        <v>2002</v>
      </c>
      <c r="B3115">
        <v>3.09E-2</v>
      </c>
      <c r="C3115">
        <v>7.3999999999999996E-2</v>
      </c>
      <c r="D3115">
        <v>0.13</v>
      </c>
      <c r="E3115">
        <v>0.2</v>
      </c>
      <c r="F3115">
        <v>0.25700000000000001</v>
      </c>
      <c r="G3115">
        <v>0.32900000000000001</v>
      </c>
      <c r="H3115">
        <v>0.44500000000000001</v>
      </c>
      <c r="I3115">
        <v>0.64500000000000002</v>
      </c>
      <c r="J3115">
        <v>0.88300000000000001</v>
      </c>
      <c r="K3115">
        <v>1.1020000000000001</v>
      </c>
      <c r="L3115">
        <v>1.321</v>
      </c>
      <c r="M3115">
        <v>1.649</v>
      </c>
    </row>
    <row r="3116" spans="1:13" x14ac:dyDescent="0.3">
      <c r="A3116">
        <v>2003</v>
      </c>
      <c r="B3116">
        <v>3.5799999999999998E-2</v>
      </c>
      <c r="C3116">
        <v>8.5999999999999993E-2</v>
      </c>
      <c r="D3116">
        <v>0.11700000000000001</v>
      </c>
      <c r="E3116">
        <v>0.186</v>
      </c>
      <c r="F3116">
        <v>0.245</v>
      </c>
      <c r="G3116">
        <v>0.307</v>
      </c>
      <c r="H3116">
        <v>0.4</v>
      </c>
      <c r="I3116">
        <v>0.56399999999999995</v>
      </c>
      <c r="J3116">
        <v>0.76800000000000002</v>
      </c>
      <c r="K3116">
        <v>1.0049999999999999</v>
      </c>
      <c r="L3116">
        <v>1.2090000000000001</v>
      </c>
      <c r="M3116">
        <v>1.5369999999999999</v>
      </c>
    </row>
    <row r="3117" spans="1:13" x14ac:dyDescent="0.3">
      <c r="A3117">
        <v>2004</v>
      </c>
      <c r="B3117">
        <v>3.4099999999999998E-2</v>
      </c>
      <c r="C3117">
        <v>0.08</v>
      </c>
      <c r="D3117">
        <v>0.158</v>
      </c>
      <c r="E3117">
        <v>0.193</v>
      </c>
      <c r="F3117">
        <v>0.247</v>
      </c>
      <c r="G3117">
        <v>0.307</v>
      </c>
      <c r="H3117">
        <v>0.38700000000000001</v>
      </c>
      <c r="I3117">
        <v>0.52800000000000002</v>
      </c>
      <c r="J3117">
        <v>0.7</v>
      </c>
      <c r="K3117">
        <v>0.89700000000000002</v>
      </c>
      <c r="L3117">
        <v>1.087</v>
      </c>
      <c r="M3117">
        <v>1.5409999999999999</v>
      </c>
    </row>
    <row r="3118" spans="1:13" x14ac:dyDescent="0.3">
      <c r="A3118">
        <v>2005</v>
      </c>
      <c r="B3118">
        <v>2.9100000000000001E-2</v>
      </c>
      <c r="C3118">
        <v>7.4999999999999997E-2</v>
      </c>
      <c r="D3118">
        <v>0.113</v>
      </c>
      <c r="E3118">
        <v>0.19600000000000001</v>
      </c>
      <c r="F3118">
        <v>0.25900000000000001</v>
      </c>
      <c r="G3118">
        <v>0.318</v>
      </c>
      <c r="H3118">
        <v>0.39900000000000002</v>
      </c>
      <c r="I3118">
        <v>0.51700000000000002</v>
      </c>
      <c r="J3118">
        <v>0.64100000000000001</v>
      </c>
      <c r="K3118">
        <v>0.76700000000000002</v>
      </c>
      <c r="L3118">
        <v>0.91800000000000004</v>
      </c>
      <c r="M3118">
        <v>1.296</v>
      </c>
    </row>
    <row r="3119" spans="1:13" x14ac:dyDescent="0.3">
      <c r="A3119">
        <v>2006</v>
      </c>
      <c r="B3119">
        <v>3.2800000000000003E-2</v>
      </c>
      <c r="C3119">
        <v>7.5999999999999998E-2</v>
      </c>
      <c r="D3119">
        <v>0.11600000000000001</v>
      </c>
      <c r="E3119">
        <v>0.14099999999999999</v>
      </c>
      <c r="F3119">
        <v>0.26100000000000001</v>
      </c>
      <c r="G3119">
        <v>0.35</v>
      </c>
      <c r="H3119">
        <v>0.41899999999999998</v>
      </c>
      <c r="I3119">
        <v>0.51600000000000001</v>
      </c>
      <c r="J3119">
        <v>0.63100000000000001</v>
      </c>
      <c r="K3119">
        <v>0.752</v>
      </c>
      <c r="L3119">
        <v>0.92400000000000004</v>
      </c>
      <c r="M3119">
        <v>1.2629999999999999</v>
      </c>
    </row>
    <row r="3120" spans="1:13" x14ac:dyDescent="0.3">
      <c r="A3120">
        <v>2007</v>
      </c>
      <c r="B3120">
        <v>8.6300000000000002E-2</v>
      </c>
      <c r="C3120">
        <v>7.3999999999999996E-2</v>
      </c>
      <c r="D3120">
        <v>0.121</v>
      </c>
      <c r="E3120">
        <v>0.17199999999999999</v>
      </c>
      <c r="F3120">
        <v>0.22600000000000001</v>
      </c>
      <c r="G3120">
        <v>0.33100000000000002</v>
      </c>
      <c r="H3120">
        <v>0.43099999999999999</v>
      </c>
      <c r="I3120">
        <v>0.51</v>
      </c>
      <c r="J3120">
        <v>0.621</v>
      </c>
      <c r="K3120">
        <v>0.75600000000000001</v>
      </c>
      <c r="L3120">
        <v>0.90300000000000002</v>
      </c>
      <c r="M3120">
        <v>1.177</v>
      </c>
    </row>
    <row r="3121" spans="1:13" x14ac:dyDescent="0.3">
      <c r="A3121">
        <v>2008</v>
      </c>
      <c r="B3121">
        <v>3.5799999999999998E-2</v>
      </c>
      <c r="C3121">
        <v>4.8300000000000003E-2</v>
      </c>
      <c r="D3121">
        <v>6.88E-2</v>
      </c>
      <c r="E3121">
        <v>0.18579999999999999</v>
      </c>
      <c r="F3121">
        <v>0.25380000000000003</v>
      </c>
      <c r="G3121">
        <v>0.31240000000000001</v>
      </c>
      <c r="H3121">
        <v>0.41560000000000002</v>
      </c>
      <c r="I3121">
        <v>0.51519999999999999</v>
      </c>
      <c r="J3121">
        <v>0.60529999999999995</v>
      </c>
      <c r="K3121">
        <v>0.71919999999999995</v>
      </c>
      <c r="L3121">
        <v>0.86129999999999995</v>
      </c>
      <c r="M3121">
        <v>1.1479999999999999</v>
      </c>
    </row>
    <row r="3122" spans="1:13" x14ac:dyDescent="0.3">
      <c r="A3122">
        <v>2009</v>
      </c>
      <c r="B3122">
        <v>1.38E-2</v>
      </c>
      <c r="C3122">
        <v>4.53E-2</v>
      </c>
      <c r="D3122">
        <v>0.109</v>
      </c>
      <c r="E3122">
        <v>0.14230000000000001</v>
      </c>
      <c r="F3122">
        <v>0.253</v>
      </c>
      <c r="G3122">
        <v>0.32990000000000003</v>
      </c>
      <c r="H3122">
        <v>0.41120000000000001</v>
      </c>
      <c r="I3122">
        <v>0.53159999999999996</v>
      </c>
      <c r="J3122">
        <v>0.625</v>
      </c>
      <c r="K3122">
        <v>0.76429999999999998</v>
      </c>
      <c r="L3122">
        <v>0.88600000000000001</v>
      </c>
      <c r="M3122">
        <v>1.1439999999999999</v>
      </c>
    </row>
    <row r="3123" spans="1:13" x14ac:dyDescent="0.3">
      <c r="A3123">
        <v>2010</v>
      </c>
      <c r="B3123">
        <v>1.38E-2</v>
      </c>
      <c r="C3123">
        <v>5.21E-2</v>
      </c>
      <c r="D3123">
        <v>0.1013</v>
      </c>
      <c r="E3123">
        <v>0.17469999999999999</v>
      </c>
      <c r="F3123">
        <v>0.23649999999999999</v>
      </c>
      <c r="G3123">
        <v>0.31330000000000002</v>
      </c>
      <c r="H3123">
        <v>0.41489999999999999</v>
      </c>
      <c r="I3123">
        <v>0.53859999999999997</v>
      </c>
      <c r="J3123">
        <v>0.64880000000000004</v>
      </c>
      <c r="K3123">
        <v>0.7873</v>
      </c>
      <c r="L3123">
        <v>0.96350000000000002</v>
      </c>
      <c r="M3123">
        <v>1.4730000000000001</v>
      </c>
    </row>
    <row r="3124" spans="1:13" x14ac:dyDescent="0.3">
      <c r="A3124">
        <v>2011</v>
      </c>
      <c r="B3124">
        <v>1.9300000000000001E-2</v>
      </c>
      <c r="C3124">
        <v>6.6699999999999995E-2</v>
      </c>
      <c r="D3124">
        <v>0.10059999999999999</v>
      </c>
      <c r="E3124">
        <v>0.19009999999999999</v>
      </c>
      <c r="F3124">
        <v>0.28720000000000001</v>
      </c>
      <c r="G3124">
        <v>0.35320000000000001</v>
      </c>
      <c r="H3124">
        <v>0.46639999999999998</v>
      </c>
      <c r="I3124">
        <v>0.61299999999999999</v>
      </c>
      <c r="J3124">
        <v>0.77349999999999997</v>
      </c>
      <c r="K3124">
        <v>0.92259999999999998</v>
      </c>
      <c r="L3124">
        <v>1.1733</v>
      </c>
      <c r="M3124">
        <v>1.514</v>
      </c>
    </row>
    <row r="3125" spans="1:13" x14ac:dyDescent="0.3">
      <c r="A3125">
        <v>2012</v>
      </c>
      <c r="B3125">
        <v>7.3000000000000001E-3</v>
      </c>
      <c r="C3125">
        <v>1.4E-2</v>
      </c>
      <c r="D3125">
        <v>8.1500000000000003E-2</v>
      </c>
      <c r="E3125">
        <v>0.20180000000000001</v>
      </c>
      <c r="F3125">
        <v>0.26350000000000001</v>
      </c>
      <c r="G3125">
        <v>0.3528</v>
      </c>
      <c r="H3125">
        <v>0.4758</v>
      </c>
      <c r="I3125">
        <v>0.55789999999999995</v>
      </c>
      <c r="J3125">
        <v>0.71050000000000002</v>
      </c>
      <c r="K3125">
        <v>0.91169999999999995</v>
      </c>
      <c r="L3125">
        <v>1.1462000000000001</v>
      </c>
      <c r="M3125">
        <v>1.6</v>
      </c>
    </row>
    <row r="3126" spans="1:13" x14ac:dyDescent="0.3">
      <c r="A3126" t="s">
        <v>179</v>
      </c>
    </row>
    <row r="3127" spans="1:13" x14ac:dyDescent="0.3">
      <c r="A3127">
        <v>1970</v>
      </c>
      <c r="B3127">
        <v>5.1999999999999998E-2</v>
      </c>
      <c r="C3127">
        <v>9.2999999999999999E-2</v>
      </c>
      <c r="D3127">
        <v>0.13100000000000001</v>
      </c>
      <c r="E3127">
        <v>0.17799999999999999</v>
      </c>
      <c r="F3127">
        <v>0.26200000000000001</v>
      </c>
      <c r="G3127">
        <v>0.29399999999999998</v>
      </c>
      <c r="H3127">
        <v>0.34</v>
      </c>
      <c r="I3127">
        <v>0.39600000000000002</v>
      </c>
      <c r="J3127">
        <v>0.54900000000000004</v>
      </c>
      <c r="K3127">
        <v>0.73799999999999999</v>
      </c>
      <c r="L3127">
        <v>0.98399999999999999</v>
      </c>
      <c r="M3127">
        <v>1.093</v>
      </c>
    </row>
    <row r="3128" spans="1:13" x14ac:dyDescent="0.3">
      <c r="A3128">
        <v>1971</v>
      </c>
      <c r="B3128">
        <v>5.1999999999999998E-2</v>
      </c>
      <c r="C3128">
        <v>9.2999999999999999E-2</v>
      </c>
      <c r="D3128">
        <v>0.13100000000000001</v>
      </c>
      <c r="E3128">
        <v>0.17799999999999999</v>
      </c>
      <c r="F3128">
        <v>0.26200000000000001</v>
      </c>
      <c r="G3128">
        <v>0.29399999999999998</v>
      </c>
      <c r="H3128">
        <v>0.34</v>
      </c>
      <c r="I3128">
        <v>0.39600000000000002</v>
      </c>
      <c r="J3128">
        <v>0.54900000000000004</v>
      </c>
      <c r="K3128">
        <v>0.73799999999999999</v>
      </c>
      <c r="L3128">
        <v>0.98399999999999999</v>
      </c>
      <c r="M3128">
        <v>1.093</v>
      </c>
    </row>
    <row r="3129" spans="1:13" x14ac:dyDescent="0.3">
      <c r="A3129">
        <v>1972</v>
      </c>
      <c r="B3129">
        <v>5.1999999999999998E-2</v>
      </c>
      <c r="C3129">
        <v>9.2999999999999999E-2</v>
      </c>
      <c r="D3129">
        <v>0.13100000000000001</v>
      </c>
      <c r="E3129">
        <v>0.17799999999999999</v>
      </c>
      <c r="F3129">
        <v>0.26200000000000001</v>
      </c>
      <c r="G3129">
        <v>0.29399999999999998</v>
      </c>
      <c r="H3129">
        <v>0.34</v>
      </c>
      <c r="I3129">
        <v>0.39600000000000002</v>
      </c>
      <c r="J3129">
        <v>0.54900000000000004</v>
      </c>
      <c r="K3129">
        <v>0.73799999999999999</v>
      </c>
      <c r="L3129">
        <v>0.98399999999999999</v>
      </c>
      <c r="M3129">
        <v>1.093</v>
      </c>
    </row>
    <row r="3130" spans="1:13" x14ac:dyDescent="0.3">
      <c r="A3130">
        <v>1973</v>
      </c>
      <c r="B3130">
        <v>5.1999999999999998E-2</v>
      </c>
      <c r="C3130">
        <v>9.2999999999999999E-2</v>
      </c>
      <c r="D3130">
        <v>0.13100000000000001</v>
      </c>
      <c r="E3130">
        <v>0.17799999999999999</v>
      </c>
      <c r="F3130">
        <v>0.26200000000000001</v>
      </c>
      <c r="G3130">
        <v>0.29399999999999998</v>
      </c>
      <c r="H3130">
        <v>0.34</v>
      </c>
      <c r="I3130">
        <v>0.39600000000000002</v>
      </c>
      <c r="J3130">
        <v>0.54900000000000004</v>
      </c>
      <c r="K3130">
        <v>0.73799999999999999</v>
      </c>
      <c r="L3130">
        <v>0.98399999999999999</v>
      </c>
      <c r="M3130">
        <v>1.093</v>
      </c>
    </row>
    <row r="3131" spans="1:13" x14ac:dyDescent="0.3">
      <c r="A3131">
        <v>1974</v>
      </c>
      <c r="B3131">
        <v>5.1999999999999998E-2</v>
      </c>
      <c r="C3131">
        <v>9.2999999999999999E-2</v>
      </c>
      <c r="D3131">
        <v>0.13100000000000001</v>
      </c>
      <c r="E3131">
        <v>0.17799999999999999</v>
      </c>
      <c r="F3131">
        <v>0.26200000000000001</v>
      </c>
      <c r="G3131">
        <v>0.29399999999999998</v>
      </c>
      <c r="H3131">
        <v>0.34</v>
      </c>
      <c r="I3131">
        <v>0.39600000000000002</v>
      </c>
      <c r="J3131">
        <v>0.54900000000000004</v>
      </c>
      <c r="K3131">
        <v>0.73799999999999999</v>
      </c>
      <c r="L3131">
        <v>0.98399999999999999</v>
      </c>
      <c r="M3131">
        <v>1.093</v>
      </c>
    </row>
    <row r="3132" spans="1:13" x14ac:dyDescent="0.3">
      <c r="A3132">
        <v>1975</v>
      </c>
      <c r="B3132">
        <v>5.1999999999999998E-2</v>
      </c>
      <c r="C3132">
        <v>9.2999999999999999E-2</v>
      </c>
      <c r="D3132">
        <v>0.13100000000000001</v>
      </c>
      <c r="E3132">
        <v>0.17799999999999999</v>
      </c>
      <c r="F3132">
        <v>0.26200000000000001</v>
      </c>
      <c r="G3132">
        <v>0.29399999999999998</v>
      </c>
      <c r="H3132">
        <v>0.34</v>
      </c>
      <c r="I3132">
        <v>0.39600000000000002</v>
      </c>
      <c r="J3132">
        <v>0.54900000000000004</v>
      </c>
      <c r="K3132">
        <v>0.73799999999999999</v>
      </c>
      <c r="L3132">
        <v>0.98399999999999999</v>
      </c>
      <c r="M3132">
        <v>1.093</v>
      </c>
    </row>
    <row r="3133" spans="1:13" x14ac:dyDescent="0.3">
      <c r="A3133">
        <v>1976</v>
      </c>
      <c r="B3133">
        <v>5.1999999999999998E-2</v>
      </c>
      <c r="C3133">
        <v>7.8E-2</v>
      </c>
      <c r="D3133">
        <v>0.155</v>
      </c>
      <c r="E3133">
        <v>0.214</v>
      </c>
      <c r="F3133">
        <v>0.27500000000000002</v>
      </c>
      <c r="G3133">
        <v>0.33600000000000002</v>
      </c>
      <c r="H3133">
        <v>0.39400000000000002</v>
      </c>
      <c r="I3133">
        <v>0.47199999999999998</v>
      </c>
      <c r="J3133">
        <v>0.63200000000000001</v>
      </c>
      <c r="K3133">
        <v>0.71399999999999997</v>
      </c>
      <c r="L3133">
        <v>0.89800000000000002</v>
      </c>
      <c r="M3133">
        <v>1.538</v>
      </c>
    </row>
    <row r="3134" spans="1:13" x14ac:dyDescent="0.3">
      <c r="A3134">
        <v>1977</v>
      </c>
      <c r="B3134">
        <v>5.4699999999999999E-2</v>
      </c>
      <c r="C3134">
        <v>9.1999999999999998E-2</v>
      </c>
      <c r="D3134">
        <v>0.109</v>
      </c>
      <c r="E3134">
        <v>0.23599999999999999</v>
      </c>
      <c r="F3134">
        <v>0.27500000000000002</v>
      </c>
      <c r="G3134">
        <v>0.314</v>
      </c>
      <c r="H3134">
        <v>0.375</v>
      </c>
      <c r="I3134">
        <v>0.45600000000000002</v>
      </c>
      <c r="J3134">
        <v>0.52100000000000002</v>
      </c>
      <c r="K3134">
        <v>0.73199999999999998</v>
      </c>
      <c r="L3134">
        <v>0.65100000000000002</v>
      </c>
      <c r="M3134">
        <v>1.137</v>
      </c>
    </row>
    <row r="3135" spans="1:13" x14ac:dyDescent="0.3">
      <c r="A3135">
        <v>1978</v>
      </c>
      <c r="B3135">
        <v>5.1999999999999998E-2</v>
      </c>
      <c r="C3135">
        <v>8.4000000000000005E-2</v>
      </c>
      <c r="D3135">
        <v>0.104</v>
      </c>
      <c r="E3135">
        <v>0.14699999999999999</v>
      </c>
      <c r="F3135">
        <v>0.21099999999999999</v>
      </c>
      <c r="G3135">
        <v>0.32700000000000001</v>
      </c>
      <c r="H3135">
        <v>0.39400000000000002</v>
      </c>
      <c r="I3135">
        <v>0.44900000000000001</v>
      </c>
      <c r="J3135">
        <v>0.51400000000000001</v>
      </c>
      <c r="K3135">
        <v>0.58299999999999996</v>
      </c>
      <c r="L3135">
        <v>0.63100000000000001</v>
      </c>
      <c r="M3135">
        <v>1.538</v>
      </c>
    </row>
    <row r="3136" spans="1:13" x14ac:dyDescent="0.3">
      <c r="A3136">
        <v>1979</v>
      </c>
      <c r="B3136">
        <v>5.1999999999999998E-2</v>
      </c>
      <c r="C3136">
        <v>0.108</v>
      </c>
      <c r="D3136">
        <v>0.16</v>
      </c>
      <c r="E3136">
        <v>0.19900000000000001</v>
      </c>
      <c r="F3136">
        <v>0.24099999999999999</v>
      </c>
      <c r="G3136">
        <v>0.30099999999999999</v>
      </c>
      <c r="H3136">
        <v>0.38800000000000001</v>
      </c>
      <c r="I3136">
        <v>0.46600000000000003</v>
      </c>
      <c r="J3136">
        <v>0.58799999999999997</v>
      </c>
      <c r="K3136">
        <v>0.871</v>
      </c>
      <c r="L3136">
        <v>1.2649999999999999</v>
      </c>
      <c r="M3136">
        <v>1.972</v>
      </c>
    </row>
    <row r="3137" spans="1:13" x14ac:dyDescent="0.3">
      <c r="A3137">
        <v>1980</v>
      </c>
      <c r="B3137">
        <v>2.5700000000000001E-2</v>
      </c>
      <c r="C3137">
        <v>0.06</v>
      </c>
      <c r="D3137">
        <v>0.13200000000000001</v>
      </c>
      <c r="E3137">
        <v>0.23100000000000001</v>
      </c>
      <c r="F3137">
        <v>0.27200000000000002</v>
      </c>
      <c r="G3137">
        <v>0.35</v>
      </c>
      <c r="H3137">
        <v>0.44700000000000001</v>
      </c>
      <c r="I3137">
        <v>0.51900000000000002</v>
      </c>
      <c r="J3137">
        <v>0.71599999999999997</v>
      </c>
      <c r="K3137">
        <v>0.82</v>
      </c>
      <c r="L3137">
        <v>1.073</v>
      </c>
      <c r="M3137">
        <v>1.8540000000000001</v>
      </c>
    </row>
    <row r="3138" spans="1:13" x14ac:dyDescent="0.3">
      <c r="A3138">
        <v>1981</v>
      </c>
      <c r="B3138">
        <v>5.1999999999999998E-2</v>
      </c>
      <c r="C3138">
        <v>9.5000000000000001E-2</v>
      </c>
      <c r="D3138">
        <v>0.14899999999999999</v>
      </c>
      <c r="E3138">
        <v>0.24199999999999999</v>
      </c>
      <c r="F3138">
        <v>0.29399999999999998</v>
      </c>
      <c r="G3138">
        <v>0.34</v>
      </c>
      <c r="H3138">
        <v>0.40699999999999997</v>
      </c>
      <c r="I3138">
        <v>0.503</v>
      </c>
      <c r="J3138">
        <v>0.63700000000000001</v>
      </c>
      <c r="K3138">
        <v>0.76500000000000001</v>
      </c>
      <c r="L3138">
        <v>1.1839999999999999</v>
      </c>
      <c r="M3138">
        <v>1.9</v>
      </c>
    </row>
    <row r="3139" spans="1:13" x14ac:dyDescent="0.3">
      <c r="A3139">
        <v>1982</v>
      </c>
      <c r="B3139">
        <v>5.5199999999999999E-2</v>
      </c>
      <c r="C3139">
        <v>8.5000000000000006E-2</v>
      </c>
      <c r="D3139">
        <v>0.16600000000000001</v>
      </c>
      <c r="E3139">
        <v>0.20699999999999999</v>
      </c>
      <c r="F3139">
        <v>0.26900000000000002</v>
      </c>
      <c r="G3139">
        <v>0.32300000000000001</v>
      </c>
      <c r="H3139">
        <v>0.378</v>
      </c>
      <c r="I3139">
        <v>0.47199999999999998</v>
      </c>
      <c r="J3139">
        <v>0.53600000000000003</v>
      </c>
      <c r="K3139">
        <v>0.64400000000000002</v>
      </c>
      <c r="L3139">
        <v>0.98699999999999999</v>
      </c>
      <c r="M3139">
        <v>1.1850000000000001</v>
      </c>
    </row>
    <row r="3140" spans="1:13" x14ac:dyDescent="0.3">
      <c r="A3140">
        <v>1983</v>
      </c>
      <c r="B3140">
        <v>7.0400000000000004E-2</v>
      </c>
      <c r="C3140">
        <v>9.9000000000000005E-2</v>
      </c>
      <c r="D3140">
        <v>0.122</v>
      </c>
      <c r="E3140">
        <v>0.23</v>
      </c>
      <c r="F3140">
        <v>0.27300000000000002</v>
      </c>
      <c r="G3140">
        <v>0.32</v>
      </c>
      <c r="H3140">
        <v>0.374</v>
      </c>
      <c r="I3140">
        <v>0.46100000000000002</v>
      </c>
      <c r="J3140">
        <v>0.59599999999999997</v>
      </c>
      <c r="K3140">
        <v>0.70899999999999996</v>
      </c>
      <c r="L3140">
        <v>1.196</v>
      </c>
      <c r="M3140">
        <v>1.7689999999999999</v>
      </c>
    </row>
    <row r="3141" spans="1:13" x14ac:dyDescent="0.3">
      <c r="A3141">
        <v>1984</v>
      </c>
      <c r="B3141">
        <v>3.4599999999999999E-2</v>
      </c>
      <c r="C3141">
        <v>0.13500000000000001</v>
      </c>
      <c r="D3141">
        <v>0.154</v>
      </c>
      <c r="E3141">
        <v>0.185</v>
      </c>
      <c r="F3141">
        <v>0.26600000000000001</v>
      </c>
      <c r="G3141">
        <v>0.33</v>
      </c>
      <c r="H3141">
        <v>0.38300000000000001</v>
      </c>
      <c r="I3141">
        <v>0.44900000000000001</v>
      </c>
      <c r="J3141">
        <v>0.57699999999999996</v>
      </c>
      <c r="K3141">
        <v>0.68500000000000005</v>
      </c>
      <c r="L3141">
        <v>1.012</v>
      </c>
      <c r="M3141">
        <v>1.8460000000000001</v>
      </c>
    </row>
    <row r="3142" spans="1:13" x14ac:dyDescent="0.3">
      <c r="A3142">
        <v>1985</v>
      </c>
      <c r="B3142">
        <v>5.7500000000000002E-2</v>
      </c>
      <c r="C3142">
        <v>0.14799999999999999</v>
      </c>
      <c r="D3142">
        <v>0.18099999999999999</v>
      </c>
      <c r="E3142">
        <v>0.223</v>
      </c>
      <c r="F3142">
        <v>0.27</v>
      </c>
      <c r="G3142">
        <v>0.33900000000000002</v>
      </c>
      <c r="H3142">
        <v>0.39800000000000002</v>
      </c>
      <c r="I3142">
        <v>0.47299999999999998</v>
      </c>
      <c r="J3142">
        <v>0.57299999999999995</v>
      </c>
      <c r="K3142">
        <v>0.79600000000000004</v>
      </c>
      <c r="L3142">
        <v>1.3759999999999999</v>
      </c>
      <c r="M3142">
        <v>1.647</v>
      </c>
    </row>
    <row r="3143" spans="1:13" x14ac:dyDescent="0.3">
      <c r="A3143">
        <v>1986</v>
      </c>
      <c r="B3143">
        <v>7.2700000000000001E-2</v>
      </c>
      <c r="C3143">
        <v>7.4999999999999997E-2</v>
      </c>
      <c r="D3143">
        <v>0.17199999999999999</v>
      </c>
      <c r="E3143">
        <v>0.247</v>
      </c>
      <c r="F3143">
        <v>0.28599999999999998</v>
      </c>
      <c r="G3143">
        <v>0.34599999999999997</v>
      </c>
      <c r="H3143">
        <v>0.42699999999999999</v>
      </c>
      <c r="I3143">
        <v>0.51800000000000002</v>
      </c>
      <c r="J3143">
        <v>0.64</v>
      </c>
      <c r="K3143">
        <v>0.84399999999999997</v>
      </c>
      <c r="L3143">
        <v>1.351</v>
      </c>
      <c r="M3143">
        <v>2.11</v>
      </c>
    </row>
    <row r="3144" spans="1:13" x14ac:dyDescent="0.3">
      <c r="A3144">
        <v>1987</v>
      </c>
      <c r="B3144">
        <v>7.5999999999999998E-2</v>
      </c>
      <c r="C3144">
        <v>0.11700000000000001</v>
      </c>
      <c r="D3144">
        <v>0.14000000000000001</v>
      </c>
      <c r="E3144">
        <v>0.191</v>
      </c>
      <c r="F3144">
        <v>0.27</v>
      </c>
      <c r="G3144">
        <v>0.35699999999999998</v>
      </c>
      <c r="H3144">
        <v>0.434</v>
      </c>
      <c r="I3144">
        <v>0.503</v>
      </c>
      <c r="J3144">
        <v>0.57699999999999996</v>
      </c>
      <c r="K3144">
        <v>0.68899999999999995</v>
      </c>
      <c r="L3144">
        <v>1.089</v>
      </c>
      <c r="M3144">
        <v>1.9790000000000001</v>
      </c>
    </row>
    <row r="3145" spans="1:13" x14ac:dyDescent="0.3">
      <c r="A3145">
        <v>1988</v>
      </c>
      <c r="B3145">
        <v>0.1003</v>
      </c>
      <c r="C3145">
        <v>0.124</v>
      </c>
      <c r="D3145">
        <v>0.159</v>
      </c>
      <c r="E3145">
        <v>0.19700000000000001</v>
      </c>
      <c r="F3145">
        <v>0.23300000000000001</v>
      </c>
      <c r="G3145">
        <v>0.34200000000000003</v>
      </c>
      <c r="H3145">
        <v>0.44400000000000001</v>
      </c>
      <c r="I3145">
        <v>0.51200000000000001</v>
      </c>
      <c r="J3145">
        <v>0.58799999999999997</v>
      </c>
      <c r="K3145">
        <v>0.75</v>
      </c>
      <c r="L3145">
        <v>1.012</v>
      </c>
      <c r="M3145">
        <v>1.3720000000000001</v>
      </c>
    </row>
    <row r="3146" spans="1:13" x14ac:dyDescent="0.3">
      <c r="A3146">
        <v>1989</v>
      </c>
      <c r="B3146">
        <v>5.1999999999999998E-2</v>
      </c>
      <c r="C3146">
        <v>0.10299999999999999</v>
      </c>
      <c r="D3146">
        <v>0.22</v>
      </c>
      <c r="E3146">
        <v>0.24099999999999999</v>
      </c>
      <c r="F3146">
        <v>0.27800000000000002</v>
      </c>
      <c r="G3146">
        <v>0.33900000000000002</v>
      </c>
      <c r="H3146">
        <v>0.46700000000000003</v>
      </c>
      <c r="I3146">
        <v>0.58499999999999996</v>
      </c>
      <c r="J3146">
        <v>0.70199999999999996</v>
      </c>
      <c r="K3146">
        <v>0.77900000000000003</v>
      </c>
      <c r="L3146">
        <v>0.88</v>
      </c>
      <c r="M3146">
        <v>1.538</v>
      </c>
    </row>
    <row r="3147" spans="1:13" x14ac:dyDescent="0.3">
      <c r="A3147">
        <v>1990</v>
      </c>
      <c r="B3147">
        <v>6.4399999999999999E-2</v>
      </c>
      <c r="C3147">
        <v>9.0999999999999998E-2</v>
      </c>
      <c r="D3147">
        <v>0.153</v>
      </c>
      <c r="E3147">
        <v>0.26400000000000001</v>
      </c>
      <c r="F3147">
        <v>0.309</v>
      </c>
      <c r="G3147">
        <v>0.373</v>
      </c>
      <c r="H3147">
        <v>0.46100000000000002</v>
      </c>
      <c r="I3147">
        <v>0.58199999999999996</v>
      </c>
      <c r="J3147">
        <v>0.69399999999999995</v>
      </c>
      <c r="K3147">
        <v>0.83499999999999996</v>
      </c>
      <c r="L3147">
        <v>0.97</v>
      </c>
      <c r="M3147">
        <v>1.5980000000000001</v>
      </c>
    </row>
    <row r="3148" spans="1:13" x14ac:dyDescent="0.3">
      <c r="A3148">
        <v>1991</v>
      </c>
      <c r="B3148">
        <v>3.7199999999999997E-2</v>
      </c>
      <c r="C3148">
        <v>0.106</v>
      </c>
      <c r="D3148">
        <v>0.13200000000000001</v>
      </c>
      <c r="E3148">
        <v>0.186</v>
      </c>
      <c r="F3148">
        <v>0.27100000000000002</v>
      </c>
      <c r="G3148">
        <v>0.38100000000000001</v>
      </c>
      <c r="H3148">
        <v>0.45100000000000001</v>
      </c>
      <c r="I3148">
        <v>0.54200000000000004</v>
      </c>
      <c r="J3148">
        <v>0.66700000000000004</v>
      </c>
      <c r="K3148">
        <v>0.78700000000000003</v>
      </c>
      <c r="L3148">
        <v>0.90100000000000002</v>
      </c>
      <c r="M3148">
        <v>1.0529999999999999</v>
      </c>
    </row>
    <row r="3149" spans="1:13" x14ac:dyDescent="0.3">
      <c r="A3149">
        <v>1992</v>
      </c>
      <c r="B3149">
        <v>6.2600000000000003E-2</v>
      </c>
      <c r="C3149">
        <v>8.3000000000000004E-2</v>
      </c>
      <c r="D3149">
        <v>0.11799999999999999</v>
      </c>
      <c r="E3149">
        <v>0.17699999999999999</v>
      </c>
      <c r="F3149">
        <v>0.23899999999999999</v>
      </c>
      <c r="G3149">
        <v>0.27500000000000002</v>
      </c>
      <c r="H3149">
        <v>0.40899999999999997</v>
      </c>
      <c r="I3149">
        <v>0.52400000000000002</v>
      </c>
      <c r="J3149">
        <v>0.59399999999999997</v>
      </c>
      <c r="K3149">
        <v>0.70899999999999996</v>
      </c>
      <c r="L3149">
        <v>0.85099999999999998</v>
      </c>
      <c r="M3149">
        <v>1.046</v>
      </c>
    </row>
    <row r="3150" spans="1:13" x14ac:dyDescent="0.3">
      <c r="A3150">
        <v>1993</v>
      </c>
      <c r="B3150">
        <v>1.0999999999999999E-2</v>
      </c>
      <c r="C3150">
        <v>8.8999999999999996E-2</v>
      </c>
      <c r="D3150">
        <v>0.121</v>
      </c>
      <c r="E3150">
        <v>0.18099999999999999</v>
      </c>
      <c r="F3150">
        <v>0.246</v>
      </c>
      <c r="G3150">
        <v>0.32</v>
      </c>
      <c r="H3150">
        <v>0.40799999999999997</v>
      </c>
      <c r="I3150">
        <v>0.57899999999999996</v>
      </c>
      <c r="J3150">
        <v>0.71899999999999997</v>
      </c>
      <c r="K3150">
        <v>0.85299999999999998</v>
      </c>
      <c r="L3150">
        <v>0.96499999999999997</v>
      </c>
      <c r="M3150">
        <v>1.1739999999999999</v>
      </c>
    </row>
    <row r="3151" spans="1:13" x14ac:dyDescent="0.3">
      <c r="A3151">
        <v>1994</v>
      </c>
      <c r="B3151">
        <v>4.1200000000000001E-2</v>
      </c>
      <c r="C3151">
        <v>8.4000000000000005E-2</v>
      </c>
      <c r="D3151">
        <v>0.112</v>
      </c>
      <c r="E3151">
        <v>0.224</v>
      </c>
      <c r="F3151">
        <v>0.27</v>
      </c>
      <c r="G3151">
        <v>0.33600000000000002</v>
      </c>
      <c r="H3151">
        <v>0.46200000000000002</v>
      </c>
      <c r="I3151">
        <v>0.64300000000000002</v>
      </c>
      <c r="J3151">
        <v>0.80800000000000005</v>
      </c>
      <c r="K3151">
        <v>0.86799999999999999</v>
      </c>
      <c r="L3151">
        <v>1.0580000000000001</v>
      </c>
      <c r="M3151">
        <v>1.421</v>
      </c>
    </row>
    <row r="3152" spans="1:13" x14ac:dyDescent="0.3">
      <c r="A3152">
        <v>1995</v>
      </c>
      <c r="B3152">
        <v>7.0000000000000007E-2</v>
      </c>
      <c r="C3152">
        <v>9.8000000000000004E-2</v>
      </c>
      <c r="D3152">
        <v>0.14499999999999999</v>
      </c>
      <c r="E3152">
        <v>0.192</v>
      </c>
      <c r="F3152">
        <v>0.27</v>
      </c>
      <c r="G3152">
        <v>0.34</v>
      </c>
      <c r="H3152">
        <v>0.42899999999999999</v>
      </c>
      <c r="I3152">
        <v>0.57699999999999996</v>
      </c>
      <c r="J3152">
        <v>0.80700000000000005</v>
      </c>
      <c r="K3152">
        <v>0.96499999999999997</v>
      </c>
      <c r="L3152">
        <v>1.115</v>
      </c>
      <c r="M3152">
        <v>1.367</v>
      </c>
    </row>
    <row r="3153" spans="1:13" x14ac:dyDescent="0.3">
      <c r="A3153">
        <v>1996</v>
      </c>
      <c r="B3153">
        <v>6.1199999999999997E-2</v>
      </c>
      <c r="C3153">
        <v>9.1999999999999998E-2</v>
      </c>
      <c r="D3153">
        <v>0.151</v>
      </c>
      <c r="E3153">
        <v>0.191</v>
      </c>
      <c r="F3153">
        <v>0.28000000000000003</v>
      </c>
      <c r="G3153">
        <v>0.35199999999999998</v>
      </c>
      <c r="H3153">
        <v>0.52400000000000002</v>
      </c>
      <c r="I3153">
        <v>0.68300000000000005</v>
      </c>
      <c r="J3153">
        <v>0.94499999999999995</v>
      </c>
      <c r="K3153">
        <v>1.216</v>
      </c>
      <c r="L3153">
        <v>1.4259999999999999</v>
      </c>
      <c r="M3153">
        <v>1.4770000000000001</v>
      </c>
    </row>
    <row r="3154" spans="1:13" x14ac:dyDescent="0.3">
      <c r="A3154">
        <v>1997</v>
      </c>
      <c r="B3154">
        <v>0.10440000000000001</v>
      </c>
      <c r="C3154">
        <v>0.106</v>
      </c>
      <c r="D3154">
        <v>0.14599999999999999</v>
      </c>
      <c r="E3154">
        <v>0.20100000000000001</v>
      </c>
      <c r="F3154">
        <v>0.26</v>
      </c>
      <c r="G3154">
        <v>0.35499999999999998</v>
      </c>
      <c r="H3154">
        <v>0.495</v>
      </c>
      <c r="I3154">
        <v>0.68300000000000005</v>
      </c>
      <c r="J3154">
        <v>0.88400000000000001</v>
      </c>
      <c r="K3154">
        <v>1.0880000000000001</v>
      </c>
      <c r="L3154">
        <v>1.4670000000000001</v>
      </c>
      <c r="M3154">
        <v>1.647</v>
      </c>
    </row>
    <row r="3155" spans="1:13" x14ac:dyDescent="0.3">
      <c r="A3155">
        <v>1998</v>
      </c>
      <c r="B3155">
        <v>8.4099999999999994E-2</v>
      </c>
      <c r="C3155">
        <v>0.128</v>
      </c>
      <c r="D3155">
        <v>0.13800000000000001</v>
      </c>
      <c r="E3155">
        <v>0.17799999999999999</v>
      </c>
      <c r="F3155">
        <v>0.248</v>
      </c>
      <c r="G3155">
        <v>0.34</v>
      </c>
      <c r="H3155">
        <v>0.54500000000000004</v>
      </c>
      <c r="I3155">
        <v>0.80600000000000005</v>
      </c>
      <c r="J3155">
        <v>1.0349999999999999</v>
      </c>
      <c r="K3155">
        <v>1.246</v>
      </c>
      <c r="L3155">
        <v>1.4119999999999999</v>
      </c>
      <c r="M3155">
        <v>1.655</v>
      </c>
    </row>
    <row r="3156" spans="1:13" x14ac:dyDescent="0.3">
      <c r="A3156">
        <v>1999</v>
      </c>
      <c r="B3156">
        <v>8.9499999999999996E-2</v>
      </c>
      <c r="C3156">
        <v>0.109</v>
      </c>
      <c r="D3156">
        <v>0.13400000000000001</v>
      </c>
      <c r="E3156">
        <v>0.17399999999999999</v>
      </c>
      <c r="F3156">
        <v>0.25</v>
      </c>
      <c r="G3156">
        <v>0.33100000000000002</v>
      </c>
      <c r="H3156">
        <v>0.46500000000000002</v>
      </c>
      <c r="I3156">
        <v>0.74199999999999999</v>
      </c>
      <c r="J3156">
        <v>1.0209999999999999</v>
      </c>
      <c r="K3156">
        <v>1.258</v>
      </c>
      <c r="L3156">
        <v>1.3759999999999999</v>
      </c>
      <c r="M3156">
        <v>1.776</v>
      </c>
    </row>
    <row r="3157" spans="1:13" x14ac:dyDescent="0.3">
      <c r="A3157">
        <v>2000</v>
      </c>
      <c r="B3157">
        <v>4.2599999999999999E-2</v>
      </c>
      <c r="C3157">
        <v>6.4000000000000001E-2</v>
      </c>
      <c r="D3157">
        <v>0.16300000000000001</v>
      </c>
      <c r="E3157">
        <v>0.19600000000000001</v>
      </c>
      <c r="F3157">
        <v>0.255</v>
      </c>
      <c r="G3157">
        <v>0.34599999999999997</v>
      </c>
      <c r="H3157">
        <v>0.46600000000000003</v>
      </c>
      <c r="I3157">
        <v>0.75600000000000001</v>
      </c>
      <c r="J3157">
        <v>0.999</v>
      </c>
      <c r="K3157">
        <v>1.141</v>
      </c>
      <c r="L3157">
        <v>1.228</v>
      </c>
      <c r="M3157">
        <v>1.5629999999999999</v>
      </c>
    </row>
    <row r="3158" spans="1:13" x14ac:dyDescent="0.3">
      <c r="A3158">
        <v>2001</v>
      </c>
      <c r="B3158">
        <v>6.5600000000000006E-2</v>
      </c>
      <c r="C3158">
        <v>9.8000000000000004E-2</v>
      </c>
      <c r="D3158">
        <v>0.122</v>
      </c>
      <c r="E3158">
        <v>0.17899999999999999</v>
      </c>
      <c r="F3158">
        <v>0.25800000000000001</v>
      </c>
      <c r="G3158">
        <v>0.32500000000000001</v>
      </c>
      <c r="H3158">
        <v>0.46100000000000002</v>
      </c>
      <c r="I3158">
        <v>0.61399999999999999</v>
      </c>
      <c r="J3158">
        <v>0.82799999999999996</v>
      </c>
      <c r="K3158">
        <v>1.0740000000000001</v>
      </c>
      <c r="L3158">
        <v>1.36</v>
      </c>
      <c r="M3158">
        <v>1.671</v>
      </c>
    </row>
    <row r="3159" spans="1:13" x14ac:dyDescent="0.3">
      <c r="A3159">
        <v>2002</v>
      </c>
      <c r="B3159">
        <v>3.09E-2</v>
      </c>
      <c r="C3159">
        <v>7.3999999999999996E-2</v>
      </c>
      <c r="D3159">
        <v>0.13</v>
      </c>
      <c r="E3159">
        <v>0.2</v>
      </c>
      <c r="F3159">
        <v>0.25700000000000001</v>
      </c>
      <c r="G3159">
        <v>0.32900000000000001</v>
      </c>
      <c r="H3159">
        <v>0.44500000000000001</v>
      </c>
      <c r="I3159">
        <v>0.64500000000000002</v>
      </c>
      <c r="J3159">
        <v>0.88300000000000001</v>
      </c>
      <c r="K3159">
        <v>1.1020000000000001</v>
      </c>
      <c r="L3159">
        <v>1.321</v>
      </c>
      <c r="M3159">
        <v>1.649</v>
      </c>
    </row>
    <row r="3160" spans="1:13" x14ac:dyDescent="0.3">
      <c r="A3160">
        <v>2003</v>
      </c>
      <c r="B3160">
        <v>3.5799999999999998E-2</v>
      </c>
      <c r="C3160">
        <v>8.5999999999999993E-2</v>
      </c>
      <c r="D3160">
        <v>0.11700000000000001</v>
      </c>
      <c r="E3160">
        <v>0.186</v>
      </c>
      <c r="F3160">
        <v>0.245</v>
      </c>
      <c r="G3160">
        <v>0.307</v>
      </c>
      <c r="H3160">
        <v>0.4</v>
      </c>
      <c r="I3160">
        <v>0.56399999999999995</v>
      </c>
      <c r="J3160">
        <v>0.76800000000000002</v>
      </c>
      <c r="K3160">
        <v>1.0049999999999999</v>
      </c>
      <c r="L3160">
        <v>1.2090000000000001</v>
      </c>
      <c r="M3160">
        <v>1.5369999999999999</v>
      </c>
    </row>
    <row r="3161" spans="1:13" x14ac:dyDescent="0.3">
      <c r="A3161">
        <v>2004</v>
      </c>
      <c r="B3161">
        <v>3.4099999999999998E-2</v>
      </c>
      <c r="C3161">
        <v>0.08</v>
      </c>
      <c r="D3161">
        <v>0.158</v>
      </c>
      <c r="E3161">
        <v>0.193</v>
      </c>
      <c r="F3161">
        <v>0.247</v>
      </c>
      <c r="G3161">
        <v>0.307</v>
      </c>
      <c r="H3161">
        <v>0.38700000000000001</v>
      </c>
      <c r="I3161">
        <v>0.52800000000000002</v>
      </c>
      <c r="J3161">
        <v>0.7</v>
      </c>
      <c r="K3161">
        <v>0.89700000000000002</v>
      </c>
      <c r="L3161">
        <v>1.087</v>
      </c>
      <c r="M3161">
        <v>1.5409999999999999</v>
      </c>
    </row>
    <row r="3162" spans="1:13" x14ac:dyDescent="0.3">
      <c r="A3162">
        <v>2005</v>
      </c>
      <c r="B3162">
        <v>2.9100000000000001E-2</v>
      </c>
      <c r="C3162">
        <v>7.4999999999999997E-2</v>
      </c>
      <c r="D3162">
        <v>0.113</v>
      </c>
      <c r="E3162">
        <v>0.19600000000000001</v>
      </c>
      <c r="F3162">
        <v>0.25900000000000001</v>
      </c>
      <c r="G3162">
        <v>0.318</v>
      </c>
      <c r="H3162">
        <v>0.39900000000000002</v>
      </c>
      <c r="I3162">
        <v>0.51700000000000002</v>
      </c>
      <c r="J3162">
        <v>0.64100000000000001</v>
      </c>
      <c r="K3162">
        <v>0.76700000000000002</v>
      </c>
      <c r="L3162">
        <v>0.91800000000000004</v>
      </c>
      <c r="M3162">
        <v>1.296</v>
      </c>
    </row>
    <row r="3163" spans="1:13" x14ac:dyDescent="0.3">
      <c r="A3163">
        <v>2006</v>
      </c>
      <c r="B3163">
        <v>3.2800000000000003E-2</v>
      </c>
      <c r="C3163">
        <v>7.5999999999999998E-2</v>
      </c>
      <c r="D3163">
        <v>0.11600000000000001</v>
      </c>
      <c r="E3163">
        <v>0.14099999999999999</v>
      </c>
      <c r="F3163">
        <v>0.26100000000000001</v>
      </c>
      <c r="G3163">
        <v>0.35</v>
      </c>
      <c r="H3163">
        <v>0.41899999999999998</v>
      </c>
      <c r="I3163">
        <v>0.51600000000000001</v>
      </c>
      <c r="J3163">
        <v>0.63100000000000001</v>
      </c>
      <c r="K3163">
        <v>0.752</v>
      </c>
      <c r="L3163">
        <v>0.92400000000000004</v>
      </c>
      <c r="M3163">
        <v>1.2629999999999999</v>
      </c>
    </row>
    <row r="3164" spans="1:13" x14ac:dyDescent="0.3">
      <c r="A3164">
        <v>2007</v>
      </c>
      <c r="B3164">
        <v>8.6300000000000002E-2</v>
      </c>
      <c r="C3164">
        <v>7.3999999999999996E-2</v>
      </c>
      <c r="D3164">
        <v>0.121</v>
      </c>
      <c r="E3164">
        <v>0.17199999999999999</v>
      </c>
      <c r="F3164">
        <v>0.22600000000000001</v>
      </c>
      <c r="G3164">
        <v>0.33100000000000002</v>
      </c>
      <c r="H3164">
        <v>0.43099999999999999</v>
      </c>
      <c r="I3164">
        <v>0.51</v>
      </c>
      <c r="J3164">
        <v>0.621</v>
      </c>
      <c r="K3164">
        <v>0.75600000000000001</v>
      </c>
      <c r="L3164">
        <v>0.90300000000000002</v>
      </c>
      <c r="M3164">
        <v>1.177</v>
      </c>
    </row>
    <row r="3165" spans="1:13" x14ac:dyDescent="0.3">
      <c r="A3165">
        <v>2008</v>
      </c>
      <c r="B3165">
        <v>3.5799999999999998E-2</v>
      </c>
      <c r="C3165">
        <v>4.8300000000000003E-2</v>
      </c>
      <c r="D3165">
        <v>6.88E-2</v>
      </c>
      <c r="E3165">
        <v>0.18579999999999999</v>
      </c>
      <c r="F3165">
        <v>0.25380000000000003</v>
      </c>
      <c r="G3165">
        <v>0.31240000000000001</v>
      </c>
      <c r="H3165">
        <v>0.41560000000000002</v>
      </c>
      <c r="I3165">
        <v>0.51519999999999999</v>
      </c>
      <c r="J3165">
        <v>0.60529999999999995</v>
      </c>
      <c r="K3165">
        <v>0.71919999999999995</v>
      </c>
      <c r="L3165">
        <v>0.86129999999999995</v>
      </c>
      <c r="M3165">
        <v>1.1479999999999999</v>
      </c>
    </row>
    <row r="3166" spans="1:13" x14ac:dyDescent="0.3">
      <c r="A3166">
        <v>2009</v>
      </c>
      <c r="B3166">
        <v>1.38E-2</v>
      </c>
      <c r="C3166">
        <v>4.53E-2</v>
      </c>
      <c r="D3166">
        <v>0.109</v>
      </c>
      <c r="E3166">
        <v>0.14230000000000001</v>
      </c>
      <c r="F3166">
        <v>0.253</v>
      </c>
      <c r="G3166">
        <v>0.32990000000000003</v>
      </c>
      <c r="H3166">
        <v>0.41120000000000001</v>
      </c>
      <c r="I3166">
        <v>0.53159999999999996</v>
      </c>
      <c r="J3166">
        <v>0.625</v>
      </c>
      <c r="K3166">
        <v>0.76429999999999998</v>
      </c>
      <c r="L3166">
        <v>0.88600000000000001</v>
      </c>
      <c r="M3166">
        <v>1.1439999999999999</v>
      </c>
    </row>
    <row r="3167" spans="1:13" x14ac:dyDescent="0.3">
      <c r="A3167">
        <v>2010</v>
      </c>
      <c r="B3167">
        <v>1.38E-2</v>
      </c>
      <c r="C3167">
        <v>5.21E-2</v>
      </c>
      <c r="D3167">
        <v>0.1013</v>
      </c>
      <c r="E3167">
        <v>0.17469999999999999</v>
      </c>
      <c r="F3167">
        <v>0.23649999999999999</v>
      </c>
      <c r="G3167">
        <v>0.31330000000000002</v>
      </c>
      <c r="H3167">
        <v>0.41489999999999999</v>
      </c>
      <c r="I3167">
        <v>0.53859999999999997</v>
      </c>
      <c r="J3167">
        <v>0.64880000000000004</v>
      </c>
      <c r="K3167">
        <v>0.7873</v>
      </c>
      <c r="L3167">
        <v>0.96350000000000002</v>
      </c>
      <c r="M3167">
        <v>1.4730000000000001</v>
      </c>
    </row>
    <row r="3168" spans="1:13" x14ac:dyDescent="0.3">
      <c r="A3168">
        <v>2011</v>
      </c>
      <c r="B3168">
        <v>1.9300000000000001E-2</v>
      </c>
      <c r="C3168">
        <v>6.6699999999999995E-2</v>
      </c>
      <c r="D3168">
        <v>0.10059999999999999</v>
      </c>
      <c r="E3168">
        <v>0.19009999999999999</v>
      </c>
      <c r="F3168">
        <v>0.28720000000000001</v>
      </c>
      <c r="G3168">
        <v>0.35320000000000001</v>
      </c>
      <c r="H3168">
        <v>0.46639999999999998</v>
      </c>
      <c r="I3168">
        <v>0.61299999999999999</v>
      </c>
      <c r="J3168">
        <v>0.77349999999999997</v>
      </c>
      <c r="K3168">
        <v>0.92259999999999998</v>
      </c>
      <c r="L3168">
        <v>1.1733</v>
      </c>
      <c r="M3168">
        <v>1.514</v>
      </c>
    </row>
    <row r="3169" spans="1:13" x14ac:dyDescent="0.3">
      <c r="A3169">
        <v>2012</v>
      </c>
      <c r="B3169">
        <v>7.3000000000000001E-3</v>
      </c>
      <c r="C3169">
        <v>1.4E-2</v>
      </c>
      <c r="D3169">
        <v>8.1500000000000003E-2</v>
      </c>
      <c r="E3169">
        <v>0.20180000000000001</v>
      </c>
      <c r="F3169">
        <v>0.26350000000000001</v>
      </c>
      <c r="G3169">
        <v>0.3528</v>
      </c>
      <c r="H3169">
        <v>0.4758</v>
      </c>
      <c r="I3169">
        <v>0.55789999999999995</v>
      </c>
      <c r="J3169">
        <v>0.71050000000000002</v>
      </c>
      <c r="K3169">
        <v>0.91169999999999995</v>
      </c>
      <c r="L3169">
        <v>1.1462000000000001</v>
      </c>
      <c r="M3169">
        <v>1.6</v>
      </c>
    </row>
    <row r="3170" spans="1:13" x14ac:dyDescent="0.3">
      <c r="A3170" t="s">
        <v>180</v>
      </c>
    </row>
    <row r="3171" spans="1:13" x14ac:dyDescent="0.3">
      <c r="A3171">
        <v>1997</v>
      </c>
      <c r="B3171">
        <v>13.90799</v>
      </c>
      <c r="C3171">
        <v>1.10286</v>
      </c>
      <c r="D3171">
        <v>3.9207800000000002</v>
      </c>
      <c r="E3171">
        <v>5.1369199999999999</v>
      </c>
      <c r="F3171">
        <v>1.2771600000000001</v>
      </c>
      <c r="G3171">
        <v>3.4544199999999998</v>
      </c>
      <c r="H3171">
        <v>4.38713</v>
      </c>
    </row>
    <row r="3172" spans="1:13" x14ac:dyDescent="0.3">
      <c r="A3172">
        <v>1998</v>
      </c>
      <c r="B3172">
        <v>9.2130899999999993</v>
      </c>
      <c r="C3172">
        <v>0.54918</v>
      </c>
      <c r="D3172">
        <v>3.6851500000000001</v>
      </c>
      <c r="E3172">
        <v>5.0092800000000004</v>
      </c>
      <c r="F3172">
        <v>0.98126999999999998</v>
      </c>
      <c r="G3172">
        <v>3.3268499999999999</v>
      </c>
      <c r="H3172">
        <v>4.0434599999999996</v>
      </c>
    </row>
    <row r="3173" spans="1:13" x14ac:dyDescent="0.3">
      <c r="A3173">
        <v>1999</v>
      </c>
      <c r="B3173">
        <v>34.512129999999999</v>
      </c>
      <c r="C3173">
        <v>11.57358</v>
      </c>
      <c r="D3173">
        <v>4.3512899999999997</v>
      </c>
      <c r="E3173">
        <v>4.8693600000000004</v>
      </c>
      <c r="F3173">
        <v>1.7624599999999999</v>
      </c>
      <c r="G3173">
        <v>3.7077300000000002</v>
      </c>
      <c r="H3173">
        <v>4.9948499999999996</v>
      </c>
    </row>
    <row r="3174" spans="1:13" x14ac:dyDescent="0.3">
      <c r="A3174">
        <v>2000</v>
      </c>
      <c r="B3174">
        <v>32.05668</v>
      </c>
      <c r="C3174">
        <v>28.425270000000001</v>
      </c>
      <c r="D3174">
        <v>4.5410599999999999</v>
      </c>
      <c r="E3174">
        <v>4.7272800000000004</v>
      </c>
      <c r="F3174">
        <v>0.99282999999999999</v>
      </c>
      <c r="G3174">
        <v>4.1785300000000003</v>
      </c>
      <c r="H3174">
        <v>4.9035900000000003</v>
      </c>
    </row>
    <row r="3175" spans="1:13" x14ac:dyDescent="0.3">
      <c r="A3175">
        <v>2001</v>
      </c>
      <c r="B3175">
        <v>53.142969999999998</v>
      </c>
      <c r="C3175">
        <v>6.3121600000000004</v>
      </c>
      <c r="D3175">
        <v>4.2461599999999997</v>
      </c>
      <c r="E3175">
        <v>4.6890700000000001</v>
      </c>
      <c r="F3175">
        <v>1.1127499999999999</v>
      </c>
      <c r="G3175">
        <v>3.8398400000000001</v>
      </c>
      <c r="H3175">
        <v>4.6524799999999997</v>
      </c>
    </row>
    <row r="3176" spans="1:13" x14ac:dyDescent="0.3">
      <c r="A3176">
        <v>2002</v>
      </c>
      <c r="B3176">
        <v>30.302600000000002</v>
      </c>
      <c r="C3176">
        <v>8.2407800000000009</v>
      </c>
      <c r="D3176">
        <v>5.2031299999999998</v>
      </c>
      <c r="E3176">
        <v>4.75204</v>
      </c>
      <c r="F3176">
        <v>1.29491</v>
      </c>
      <c r="G3176">
        <v>4.7302900000000001</v>
      </c>
      <c r="H3176">
        <v>5.6759599999999999</v>
      </c>
    </row>
    <row r="3177" spans="1:13" x14ac:dyDescent="0.3">
      <c r="A3177">
        <v>2003</v>
      </c>
      <c r="B3177">
        <v>39.880760000000002</v>
      </c>
      <c r="C3177">
        <v>9.4146900000000002</v>
      </c>
      <c r="D3177">
        <v>5.3770199999999999</v>
      </c>
      <c r="E3177">
        <v>4.9165400000000004</v>
      </c>
      <c r="F3177">
        <v>1.4129</v>
      </c>
      <c r="G3177">
        <v>4.8611000000000004</v>
      </c>
      <c r="H3177">
        <v>5.8929400000000003</v>
      </c>
    </row>
    <row r="3178" spans="1:13" x14ac:dyDescent="0.3">
      <c r="A3178">
        <v>2004</v>
      </c>
      <c r="B3178">
        <v>7.8403400000000003</v>
      </c>
      <c r="C3178">
        <v>1.2314099999999999</v>
      </c>
      <c r="D3178">
        <v>6.8797699999999997</v>
      </c>
      <c r="E3178">
        <v>5.1431399999999998</v>
      </c>
      <c r="F3178">
        <v>1.9271199999999999</v>
      </c>
      <c r="G3178">
        <v>6.1760799999999998</v>
      </c>
      <c r="H3178">
        <v>7.58345</v>
      </c>
    </row>
    <row r="3179" spans="1:13" x14ac:dyDescent="0.3">
      <c r="A3179">
        <v>2005</v>
      </c>
      <c r="B3179">
        <v>26.571549999999998</v>
      </c>
      <c r="C3179">
        <v>5.2388000000000003</v>
      </c>
      <c r="D3179">
        <v>6.11219</v>
      </c>
      <c r="E3179">
        <v>6.7243599999999999</v>
      </c>
      <c r="F3179">
        <v>1.4011499999999999</v>
      </c>
      <c r="G3179">
        <v>5.6005599999999998</v>
      </c>
      <c r="H3179">
        <v>6.6238200000000003</v>
      </c>
    </row>
    <row r="3180" spans="1:13" x14ac:dyDescent="0.3">
      <c r="A3180">
        <v>2006</v>
      </c>
      <c r="B3180">
        <v>17.490390000000001</v>
      </c>
      <c r="C3180">
        <v>5.2963399999999998</v>
      </c>
      <c r="D3180">
        <v>6.4556199999999997</v>
      </c>
      <c r="E3180">
        <v>7.00162</v>
      </c>
      <c r="F3180">
        <v>1.2565599999999999</v>
      </c>
      <c r="G3180">
        <v>5.9967899999999998</v>
      </c>
      <c r="H3180">
        <v>6.9144500000000004</v>
      </c>
    </row>
    <row r="3181" spans="1:13" x14ac:dyDescent="0.3">
      <c r="A3181">
        <v>2007</v>
      </c>
      <c r="B3181">
        <v>12.849299999999999</v>
      </c>
      <c r="C3181">
        <v>1.1957100000000001</v>
      </c>
      <c r="D3181">
        <v>8.7454900000000002</v>
      </c>
      <c r="E3181">
        <v>7.21591</v>
      </c>
      <c r="F3181">
        <v>1.6725699999999999</v>
      </c>
      <c r="G3181">
        <v>8.1347500000000004</v>
      </c>
      <c r="H3181">
        <v>9.3562200000000004</v>
      </c>
    </row>
    <row r="3182" spans="1:13" x14ac:dyDescent="0.3">
      <c r="A3182">
        <v>2008</v>
      </c>
      <c r="B3182">
        <v>29.03678</v>
      </c>
      <c r="C3182">
        <v>4.8371500000000003</v>
      </c>
      <c r="D3182">
        <v>8.0836799999999993</v>
      </c>
      <c r="E3182">
        <v>7.3862500000000004</v>
      </c>
      <c r="F3182">
        <v>1.53389</v>
      </c>
      <c r="G3182">
        <v>7.5235799999999999</v>
      </c>
      <c r="H3182">
        <v>8.6437799999999996</v>
      </c>
    </row>
    <row r="3183" spans="1:13" x14ac:dyDescent="0.3">
      <c r="A3183">
        <v>2009</v>
      </c>
      <c r="B3183">
        <v>6.2060899999999997</v>
      </c>
      <c r="C3183">
        <v>0.42810999999999999</v>
      </c>
      <c r="D3183">
        <v>9.5092700000000008</v>
      </c>
      <c r="E3183">
        <v>7.3490700000000002</v>
      </c>
      <c r="F3183">
        <v>1.4134199999999999</v>
      </c>
      <c r="G3183">
        <v>8.9931599999999996</v>
      </c>
      <c r="H3183">
        <v>10.02538</v>
      </c>
    </row>
    <row r="3184" spans="1:13" x14ac:dyDescent="0.3">
      <c r="A3184" t="s">
        <v>181</v>
      </c>
    </row>
    <row r="3185" spans="1:12" x14ac:dyDescent="0.3">
      <c r="A3185">
        <v>2001</v>
      </c>
      <c r="B3185">
        <v>22.17126</v>
      </c>
      <c r="C3185">
        <v>2.8689200000000001</v>
      </c>
      <c r="D3185">
        <v>3.62677</v>
      </c>
      <c r="E3185">
        <v>4.3978900000000003</v>
      </c>
      <c r="F3185">
        <v>1.3061100000000001</v>
      </c>
      <c r="G3185">
        <v>3.0426600000000001</v>
      </c>
      <c r="H3185">
        <v>4.2108800000000004</v>
      </c>
    </row>
    <row r="3186" spans="1:12" x14ac:dyDescent="0.3">
      <c r="A3186">
        <v>2003</v>
      </c>
      <c r="B3186">
        <v>50.330069999999999</v>
      </c>
      <c r="C3186">
        <v>68.219149999999999</v>
      </c>
      <c r="D3186">
        <v>5.5923100000000003</v>
      </c>
      <c r="E3186">
        <v>5.3391099999999998</v>
      </c>
      <c r="F3186">
        <v>2.09137</v>
      </c>
      <c r="G3186">
        <v>4.6570299999999998</v>
      </c>
      <c r="H3186">
        <v>6.5275999999999996</v>
      </c>
    </row>
    <row r="3187" spans="1:12" x14ac:dyDescent="0.3">
      <c r="A3187">
        <v>2004</v>
      </c>
      <c r="B3187">
        <v>21.868390000000002</v>
      </c>
      <c r="C3187">
        <v>12.09745</v>
      </c>
      <c r="D3187">
        <v>5.0605399999999996</v>
      </c>
      <c r="E3187">
        <v>5.6121400000000001</v>
      </c>
      <c r="F3187">
        <v>1.91855</v>
      </c>
      <c r="G3187">
        <v>4.2025399999999999</v>
      </c>
      <c r="H3187">
        <v>5.9185400000000001</v>
      </c>
    </row>
    <row r="3188" spans="1:12" x14ac:dyDescent="0.3">
      <c r="A3188">
        <v>2005</v>
      </c>
      <c r="B3188">
        <v>23.57732</v>
      </c>
      <c r="C3188">
        <v>12.013019999999999</v>
      </c>
      <c r="D3188">
        <v>6.3609</v>
      </c>
      <c r="E3188">
        <v>5.9238999999999997</v>
      </c>
      <c r="F3188">
        <v>1.51464</v>
      </c>
      <c r="G3188">
        <v>5.6835399999999998</v>
      </c>
      <c r="H3188">
        <v>7.0382699999999998</v>
      </c>
    </row>
    <row r="3189" spans="1:12" x14ac:dyDescent="0.3">
      <c r="A3189">
        <v>2006</v>
      </c>
      <c r="B3189">
        <v>57.291600000000003</v>
      </c>
      <c r="C3189">
        <v>15.880599999999999</v>
      </c>
      <c r="D3189">
        <v>6.52677</v>
      </c>
      <c r="E3189">
        <v>6.1792999999999996</v>
      </c>
      <c r="F3189">
        <v>1.38469</v>
      </c>
      <c r="G3189">
        <v>5.9075199999999999</v>
      </c>
      <c r="H3189">
        <v>7.14602</v>
      </c>
    </row>
    <row r="3190" spans="1:12" x14ac:dyDescent="0.3">
      <c r="A3190">
        <v>2008</v>
      </c>
      <c r="B3190">
        <v>52.287579999999998</v>
      </c>
      <c r="C3190">
        <v>6.9327399999999999</v>
      </c>
      <c r="D3190">
        <v>6.9918899999999997</v>
      </c>
      <c r="E3190">
        <v>6.4277199999999999</v>
      </c>
      <c r="F3190">
        <v>1.48546</v>
      </c>
      <c r="G3190">
        <v>6.3275699999999997</v>
      </c>
      <c r="H3190">
        <v>7.6562099999999997</v>
      </c>
    </row>
    <row r="3191" spans="1:12" x14ac:dyDescent="0.3">
      <c r="A3191" t="s">
        <v>182</v>
      </c>
    </row>
    <row r="3192" spans="1:12" x14ac:dyDescent="0.3">
      <c r="A3192">
        <v>1970</v>
      </c>
      <c r="B3192">
        <v>0.79361999999999999</v>
      </c>
      <c r="C3192">
        <v>1</v>
      </c>
      <c r="D3192">
        <v>0</v>
      </c>
      <c r="E3192">
        <v>0.12</v>
      </c>
      <c r="F3192">
        <v>0.22276000000000001</v>
      </c>
      <c r="G3192">
        <v>2.673E-2</v>
      </c>
      <c r="H3192">
        <v>0.28234999999999999</v>
      </c>
      <c r="I3192">
        <v>992.60715000000005</v>
      </c>
      <c r="J3192">
        <v>4330.5611099999996</v>
      </c>
      <c r="K3192">
        <v>0.23451</v>
      </c>
      <c r="L3192">
        <v>2.02529</v>
      </c>
    </row>
    <row r="3193" spans="1:12" x14ac:dyDescent="0.3">
      <c r="A3193">
        <v>1971</v>
      </c>
      <c r="B3193">
        <v>0.76300000000000001</v>
      </c>
      <c r="C3193">
        <v>1</v>
      </c>
      <c r="D3193">
        <v>0</v>
      </c>
      <c r="E3193">
        <v>0.13635</v>
      </c>
      <c r="F3193">
        <v>0.23250999999999999</v>
      </c>
      <c r="G3193">
        <v>3.1699999999999999E-2</v>
      </c>
      <c r="H3193">
        <v>0.27401999999999999</v>
      </c>
      <c r="I3193">
        <v>1013.7424099999999</v>
      </c>
      <c r="J3193">
        <v>4166.5063300000002</v>
      </c>
      <c r="K3193">
        <v>0.22561999999999999</v>
      </c>
      <c r="L3193">
        <v>1.8711800000000001</v>
      </c>
    </row>
    <row r="3194" spans="1:12" x14ac:dyDescent="0.3">
      <c r="A3194">
        <v>1972</v>
      </c>
      <c r="B3194">
        <v>0.87922999999999996</v>
      </c>
      <c r="C3194">
        <v>1</v>
      </c>
      <c r="D3194">
        <v>0</v>
      </c>
      <c r="E3194">
        <v>6.3030000000000003E-2</v>
      </c>
      <c r="F3194">
        <v>0.22642000000000001</v>
      </c>
      <c r="G3194">
        <v>1.427E-2</v>
      </c>
      <c r="H3194">
        <v>0.25691999999999998</v>
      </c>
      <c r="I3194">
        <v>1119.9571900000001</v>
      </c>
      <c r="J3194">
        <v>3829.6007800000002</v>
      </c>
      <c r="K3194">
        <v>0.20738000000000001</v>
      </c>
      <c r="L3194">
        <v>1.8775299999999999</v>
      </c>
    </row>
    <row r="3195" spans="1:12" x14ac:dyDescent="0.3">
      <c r="A3195">
        <v>1973</v>
      </c>
      <c r="B3195">
        <v>0.85392000000000001</v>
      </c>
      <c r="C3195">
        <v>1</v>
      </c>
      <c r="D3195">
        <v>0</v>
      </c>
      <c r="E3195">
        <v>8.0500000000000002E-2</v>
      </c>
      <c r="F3195">
        <v>0.21504000000000001</v>
      </c>
      <c r="G3195">
        <v>1.7309999999999999E-2</v>
      </c>
      <c r="H3195">
        <v>0.2462</v>
      </c>
      <c r="I3195">
        <v>1235.1495500000001</v>
      </c>
      <c r="J3195">
        <v>3618.51926</v>
      </c>
      <c r="K3195">
        <v>0.19595000000000001</v>
      </c>
      <c r="L3195">
        <v>1.88439</v>
      </c>
    </row>
    <row r="3196" spans="1:12" x14ac:dyDescent="0.3">
      <c r="A3196">
        <v>1974</v>
      </c>
      <c r="B3196">
        <v>0.70233999999999996</v>
      </c>
      <c r="C3196">
        <v>1</v>
      </c>
      <c r="D3196">
        <v>0</v>
      </c>
      <c r="E3196">
        <v>0.19594</v>
      </c>
      <c r="F3196">
        <v>0.20172999999999999</v>
      </c>
      <c r="G3196">
        <v>3.9530000000000003E-2</v>
      </c>
      <c r="H3196">
        <v>0.24804999999999999</v>
      </c>
      <c r="I3196">
        <v>1278.5197000000001</v>
      </c>
      <c r="J3196">
        <v>3654.9940999999999</v>
      </c>
      <c r="K3196">
        <v>0.19792000000000001</v>
      </c>
      <c r="L3196">
        <v>1.78593</v>
      </c>
    </row>
    <row r="3197" spans="1:12" x14ac:dyDescent="0.3">
      <c r="A3197">
        <v>1975</v>
      </c>
      <c r="B3197">
        <v>0.69572000000000001</v>
      </c>
      <c r="C3197">
        <v>1</v>
      </c>
      <c r="D3197">
        <v>0</v>
      </c>
      <c r="E3197">
        <v>0.18528</v>
      </c>
      <c r="F3197">
        <v>0.23257</v>
      </c>
      <c r="G3197">
        <v>4.3090000000000003E-2</v>
      </c>
      <c r="H3197">
        <v>0.26277</v>
      </c>
      <c r="I3197">
        <v>1059.74433</v>
      </c>
      <c r="J3197">
        <v>3944.9320400000001</v>
      </c>
      <c r="K3197">
        <v>0.21362</v>
      </c>
      <c r="L3197">
        <v>1.6244099999999999</v>
      </c>
    </row>
    <row r="3198" spans="1:12" x14ac:dyDescent="0.3">
      <c r="A3198">
        <v>1976</v>
      </c>
      <c r="B3198">
        <v>0.67357</v>
      </c>
      <c r="C3198">
        <v>1</v>
      </c>
      <c r="D3198">
        <v>0</v>
      </c>
      <c r="E3198">
        <v>0.21251999999999999</v>
      </c>
      <c r="F3198">
        <v>0.22353000000000001</v>
      </c>
      <c r="G3198">
        <v>4.7500000000000001E-2</v>
      </c>
      <c r="H3198">
        <v>0.27192</v>
      </c>
      <c r="I3198">
        <v>1202.0469000000001</v>
      </c>
      <c r="J3198">
        <v>4125.1481899999999</v>
      </c>
      <c r="K3198">
        <v>0.22338</v>
      </c>
      <c r="L3198">
        <v>1.59602</v>
      </c>
    </row>
    <row r="3199" spans="1:12" x14ac:dyDescent="0.3">
      <c r="A3199">
        <v>1977</v>
      </c>
      <c r="B3199">
        <v>0.55630999999999997</v>
      </c>
      <c r="C3199">
        <v>1</v>
      </c>
      <c r="D3199">
        <v>0</v>
      </c>
      <c r="E3199">
        <v>0.37397000000000002</v>
      </c>
      <c r="F3199">
        <v>0.17766999999999999</v>
      </c>
      <c r="G3199">
        <v>6.6439999999999999E-2</v>
      </c>
      <c r="H3199">
        <v>0.25934000000000001</v>
      </c>
      <c r="I3199">
        <v>1327.4472000000001</v>
      </c>
      <c r="J3199">
        <v>3877.3677200000002</v>
      </c>
      <c r="K3199">
        <v>0.20996000000000001</v>
      </c>
      <c r="L3199">
        <v>1.8117099999999999</v>
      </c>
    </row>
    <row r="3200" spans="1:12" x14ac:dyDescent="0.3">
      <c r="A3200">
        <v>1978</v>
      </c>
      <c r="B3200">
        <v>0.47211999999999998</v>
      </c>
      <c r="C3200">
        <v>1</v>
      </c>
      <c r="D3200">
        <v>0</v>
      </c>
      <c r="E3200">
        <v>0.46425</v>
      </c>
      <c r="F3200">
        <v>0.20759</v>
      </c>
      <c r="G3200">
        <v>9.6369999999999997E-2</v>
      </c>
      <c r="H3200">
        <v>0.26712000000000002</v>
      </c>
      <c r="I3200">
        <v>1201.2221300000001</v>
      </c>
      <c r="J3200">
        <v>4030.6568699999998</v>
      </c>
      <c r="K3200">
        <v>0.21826999999999999</v>
      </c>
      <c r="L3200">
        <v>1.8741300000000001</v>
      </c>
    </row>
    <row r="3201" spans="1:12" x14ac:dyDescent="0.3">
      <c r="A3201">
        <v>1979</v>
      </c>
      <c r="B3201">
        <v>0.42653000000000002</v>
      </c>
      <c r="C3201">
        <v>1</v>
      </c>
      <c r="D3201">
        <v>0</v>
      </c>
      <c r="E3201">
        <v>0.62514999999999998</v>
      </c>
      <c r="F3201">
        <v>0.19517999999999999</v>
      </c>
      <c r="G3201">
        <v>0.12202</v>
      </c>
      <c r="H3201">
        <v>0.31130999999999998</v>
      </c>
      <c r="I3201">
        <v>1244.2309299999999</v>
      </c>
      <c r="J3201">
        <v>4901.0283499999996</v>
      </c>
      <c r="K3201">
        <v>0.26540000000000002</v>
      </c>
      <c r="L3201">
        <v>1.6434299999999999</v>
      </c>
    </row>
    <row r="3202" spans="1:12" x14ac:dyDescent="0.3">
      <c r="A3202">
        <v>1980</v>
      </c>
      <c r="B3202">
        <v>0.46422000000000002</v>
      </c>
      <c r="C3202">
        <v>1</v>
      </c>
      <c r="D3202">
        <v>0</v>
      </c>
      <c r="E3202">
        <v>0.51573000000000002</v>
      </c>
      <c r="F3202">
        <v>0.20013</v>
      </c>
      <c r="G3202">
        <v>0.10322000000000001</v>
      </c>
      <c r="H3202">
        <v>0.29365999999999998</v>
      </c>
      <c r="I3202">
        <v>1371.0029</v>
      </c>
      <c r="J3202">
        <v>4553.4384499999996</v>
      </c>
      <c r="K3202">
        <v>0.24657000000000001</v>
      </c>
      <c r="L3202">
        <v>1.9035</v>
      </c>
    </row>
    <row r="3203" spans="1:12" x14ac:dyDescent="0.3">
      <c r="A3203">
        <v>1981</v>
      </c>
      <c r="B3203">
        <v>0.37907000000000002</v>
      </c>
      <c r="C3203">
        <v>1</v>
      </c>
      <c r="D3203">
        <v>0</v>
      </c>
      <c r="E3203">
        <v>0.68184</v>
      </c>
      <c r="F3203">
        <v>0.21285999999999999</v>
      </c>
      <c r="G3203">
        <v>0.14513999999999999</v>
      </c>
      <c r="H3203">
        <v>0.28970000000000001</v>
      </c>
      <c r="I3203">
        <v>1321.6752899999999</v>
      </c>
      <c r="J3203">
        <v>4475.3338400000002</v>
      </c>
      <c r="K3203">
        <v>0.24235000000000001</v>
      </c>
      <c r="L3203">
        <v>2.0116499999999999</v>
      </c>
    </row>
    <row r="3204" spans="1:12" x14ac:dyDescent="0.3">
      <c r="A3204">
        <v>1982</v>
      </c>
      <c r="B3204">
        <v>0.28784999999999999</v>
      </c>
      <c r="C3204">
        <v>1</v>
      </c>
      <c r="D3204">
        <v>0</v>
      </c>
      <c r="E3204">
        <v>1.0181800000000001</v>
      </c>
      <c r="F3204">
        <v>0.25033</v>
      </c>
      <c r="G3204">
        <v>0.25488</v>
      </c>
      <c r="H3204">
        <v>0.29082999999999998</v>
      </c>
      <c r="I3204">
        <v>1102.49206</v>
      </c>
      <c r="J3204">
        <v>4497.6421799999998</v>
      </c>
      <c r="K3204">
        <v>0.24354999999999999</v>
      </c>
      <c r="L3204">
        <v>1.9353199999999999</v>
      </c>
    </row>
    <row r="3205" spans="1:12" x14ac:dyDescent="0.3">
      <c r="A3205">
        <v>1983</v>
      </c>
      <c r="B3205">
        <v>0.33534000000000003</v>
      </c>
      <c r="C3205">
        <v>1</v>
      </c>
      <c r="D3205">
        <v>0</v>
      </c>
      <c r="E3205">
        <v>1.06456</v>
      </c>
      <c r="F3205">
        <v>0.19707</v>
      </c>
      <c r="G3205">
        <v>0.20979999999999999</v>
      </c>
      <c r="H3205">
        <v>0.34727000000000002</v>
      </c>
      <c r="I3205">
        <v>1137.27253</v>
      </c>
      <c r="J3205">
        <v>5609.3352400000003</v>
      </c>
      <c r="K3205">
        <v>0.30375000000000002</v>
      </c>
      <c r="L3205">
        <v>1.6372800000000001</v>
      </c>
    </row>
    <row r="3206" spans="1:12" x14ac:dyDescent="0.3">
      <c r="A3206">
        <v>1984</v>
      </c>
      <c r="B3206">
        <v>0.26778999999999997</v>
      </c>
      <c r="C3206">
        <v>1</v>
      </c>
      <c r="D3206">
        <v>0</v>
      </c>
      <c r="E3206">
        <v>1.51651</v>
      </c>
      <c r="F3206">
        <v>0.20179</v>
      </c>
      <c r="G3206">
        <v>0.30602000000000001</v>
      </c>
      <c r="H3206">
        <v>0.33692</v>
      </c>
      <c r="I3206">
        <v>1133.9613400000001</v>
      </c>
      <c r="J3206">
        <v>5405.5888800000002</v>
      </c>
      <c r="K3206">
        <v>0.29271999999999998</v>
      </c>
      <c r="L3206">
        <v>1.76146</v>
      </c>
    </row>
    <row r="3207" spans="1:12" x14ac:dyDescent="0.3">
      <c r="A3207">
        <v>1985</v>
      </c>
      <c r="B3207">
        <v>0.27850000000000003</v>
      </c>
      <c r="C3207">
        <v>1</v>
      </c>
      <c r="D3207">
        <v>0</v>
      </c>
      <c r="E3207">
        <v>1.36344</v>
      </c>
      <c r="F3207">
        <v>0.21171999999999999</v>
      </c>
      <c r="G3207">
        <v>0.28866999999999998</v>
      </c>
      <c r="H3207">
        <v>0.32929999999999998</v>
      </c>
      <c r="I3207">
        <v>1163.4186099999999</v>
      </c>
      <c r="J3207">
        <v>5255.4915000000001</v>
      </c>
      <c r="K3207">
        <v>0.28459000000000001</v>
      </c>
      <c r="L3207">
        <v>1.93512</v>
      </c>
    </row>
    <row r="3208" spans="1:12" x14ac:dyDescent="0.3">
      <c r="A3208">
        <v>1986</v>
      </c>
      <c r="B3208">
        <v>0.32505000000000001</v>
      </c>
      <c r="C3208">
        <v>1</v>
      </c>
      <c r="D3208">
        <v>0</v>
      </c>
      <c r="E3208">
        <v>1.19472</v>
      </c>
      <c r="F3208">
        <v>0.19025</v>
      </c>
      <c r="G3208">
        <v>0.22728999999999999</v>
      </c>
      <c r="H3208">
        <v>0.35770999999999997</v>
      </c>
      <c r="I3208">
        <v>1252.45589</v>
      </c>
      <c r="J3208">
        <v>5815.0085900000004</v>
      </c>
      <c r="K3208">
        <v>0.31489</v>
      </c>
      <c r="L3208">
        <v>1.9904500000000001</v>
      </c>
    </row>
    <row r="3209" spans="1:12" x14ac:dyDescent="0.3">
      <c r="A3209">
        <v>1987</v>
      </c>
      <c r="B3209">
        <v>0.30626999999999999</v>
      </c>
      <c r="C3209">
        <v>1</v>
      </c>
      <c r="D3209">
        <v>0</v>
      </c>
      <c r="E3209">
        <v>2.0621999999999998</v>
      </c>
      <c r="F3209">
        <v>0.16818</v>
      </c>
      <c r="G3209">
        <v>0.34682000000000002</v>
      </c>
      <c r="H3209">
        <v>0.4244</v>
      </c>
      <c r="I3209">
        <v>1246.1664499999999</v>
      </c>
      <c r="J3209">
        <v>7128.6416300000001</v>
      </c>
      <c r="K3209">
        <v>0.38602999999999998</v>
      </c>
      <c r="L3209">
        <v>1.8076099999999999</v>
      </c>
    </row>
    <row r="3210" spans="1:12" x14ac:dyDescent="0.3">
      <c r="A3210">
        <v>1988</v>
      </c>
      <c r="B3210">
        <v>0.29002</v>
      </c>
      <c r="C3210">
        <v>1</v>
      </c>
      <c r="D3210">
        <v>0</v>
      </c>
      <c r="E3210">
        <v>1.54525</v>
      </c>
      <c r="F3210">
        <v>0.24764</v>
      </c>
      <c r="G3210">
        <v>0.38266</v>
      </c>
      <c r="H3210">
        <v>0.35414000000000001</v>
      </c>
      <c r="I3210">
        <v>1211.7130400000001</v>
      </c>
      <c r="J3210">
        <v>5744.6804400000001</v>
      </c>
      <c r="K3210">
        <v>0.31108000000000002</v>
      </c>
      <c r="L3210">
        <v>2.30775</v>
      </c>
    </row>
    <row r="3211" spans="1:12" x14ac:dyDescent="0.3">
      <c r="A3211">
        <v>1989</v>
      </c>
      <c r="B3211">
        <v>0.29111999999999999</v>
      </c>
      <c r="C3211">
        <v>1</v>
      </c>
      <c r="D3211">
        <v>0</v>
      </c>
      <c r="E3211">
        <v>1.32331</v>
      </c>
      <c r="F3211">
        <v>0.27778000000000003</v>
      </c>
      <c r="G3211">
        <v>0.36758999999999997</v>
      </c>
      <c r="H3211">
        <v>0.33256999999999998</v>
      </c>
      <c r="I3211">
        <v>1340.6679999999999</v>
      </c>
      <c r="J3211">
        <v>5319.8834800000004</v>
      </c>
      <c r="K3211">
        <v>0.28808</v>
      </c>
      <c r="L3211">
        <v>2.4135</v>
      </c>
    </row>
    <row r="3212" spans="1:12" x14ac:dyDescent="0.3">
      <c r="A3212">
        <v>1990</v>
      </c>
      <c r="B3212">
        <v>0.29259000000000002</v>
      </c>
      <c r="C3212">
        <v>1</v>
      </c>
      <c r="D3212">
        <v>0</v>
      </c>
      <c r="E3212">
        <v>1.3344199999999999</v>
      </c>
      <c r="F3212">
        <v>0.25236999999999998</v>
      </c>
      <c r="G3212">
        <v>0.33677000000000001</v>
      </c>
      <c r="H3212">
        <v>0.33909</v>
      </c>
      <c r="I3212">
        <v>1371.4775400000001</v>
      </c>
      <c r="J3212">
        <v>5448.2001300000002</v>
      </c>
      <c r="K3212">
        <v>0.29503000000000001</v>
      </c>
      <c r="L3212">
        <v>2.2352500000000002</v>
      </c>
    </row>
    <row r="3213" spans="1:12" x14ac:dyDescent="0.3">
      <c r="A3213">
        <v>1991</v>
      </c>
      <c r="B3213">
        <v>0.29174</v>
      </c>
      <c r="C3213">
        <v>1</v>
      </c>
      <c r="D3213">
        <v>0</v>
      </c>
      <c r="E3213">
        <v>1.2123699999999999</v>
      </c>
      <c r="F3213">
        <v>0.29591000000000001</v>
      </c>
      <c r="G3213">
        <v>0.35875000000000001</v>
      </c>
      <c r="H3213">
        <v>0.32081999999999999</v>
      </c>
      <c r="I3213">
        <v>1244.6630700000001</v>
      </c>
      <c r="J3213">
        <v>5088.2839599999998</v>
      </c>
      <c r="K3213">
        <v>0.27554000000000001</v>
      </c>
      <c r="L3213">
        <v>2.2215199999999999</v>
      </c>
    </row>
    <row r="3214" spans="1:12" x14ac:dyDescent="0.3">
      <c r="A3214">
        <v>1992</v>
      </c>
      <c r="B3214">
        <v>0.26556999999999997</v>
      </c>
      <c r="C3214">
        <v>1</v>
      </c>
      <c r="D3214">
        <v>0</v>
      </c>
      <c r="E3214">
        <v>1.8140799999999999</v>
      </c>
      <c r="F3214">
        <v>0.25595000000000001</v>
      </c>
      <c r="G3214">
        <v>0.46432000000000001</v>
      </c>
      <c r="H3214">
        <v>0.35843000000000003</v>
      </c>
      <c r="I3214">
        <v>1090.10987</v>
      </c>
      <c r="J3214">
        <v>5829.2070299999996</v>
      </c>
      <c r="K3214">
        <v>0.31566</v>
      </c>
      <c r="L3214">
        <v>1.7882800000000001</v>
      </c>
    </row>
    <row r="3215" spans="1:12" x14ac:dyDescent="0.3">
      <c r="A3215">
        <v>1993</v>
      </c>
      <c r="B3215">
        <v>0.26596999999999998</v>
      </c>
      <c r="C3215">
        <v>1</v>
      </c>
      <c r="D3215">
        <v>0</v>
      </c>
      <c r="E3215">
        <v>1.8930499999999999</v>
      </c>
      <c r="F3215">
        <v>0.23014000000000001</v>
      </c>
      <c r="G3215">
        <v>0.43567</v>
      </c>
      <c r="H3215">
        <v>0.37042000000000003</v>
      </c>
      <c r="I3215">
        <v>1214.4959699999999</v>
      </c>
      <c r="J3215">
        <v>6065.4098700000004</v>
      </c>
      <c r="K3215">
        <v>0.32845000000000002</v>
      </c>
      <c r="L3215">
        <v>1.59144</v>
      </c>
    </row>
    <row r="3216" spans="1:12" x14ac:dyDescent="0.3">
      <c r="A3216">
        <v>1994</v>
      </c>
      <c r="B3216">
        <v>0.23685999999999999</v>
      </c>
      <c r="C3216">
        <v>1</v>
      </c>
      <c r="D3216">
        <v>0</v>
      </c>
      <c r="E3216">
        <v>2.52224</v>
      </c>
      <c r="F3216">
        <v>0.23815</v>
      </c>
      <c r="G3216">
        <v>0.60067000000000004</v>
      </c>
      <c r="H3216">
        <v>0.376</v>
      </c>
      <c r="I3216">
        <v>1360.9457399999999</v>
      </c>
      <c r="J3216">
        <v>6175.2769600000001</v>
      </c>
      <c r="K3216">
        <v>0.33439999999999998</v>
      </c>
      <c r="L3216">
        <v>1.3528199999999999</v>
      </c>
    </row>
    <row r="3217" spans="1:12" x14ac:dyDescent="0.3">
      <c r="A3217">
        <v>1995</v>
      </c>
      <c r="B3217">
        <v>0.16258</v>
      </c>
      <c r="C3217">
        <v>1</v>
      </c>
      <c r="D3217">
        <v>0</v>
      </c>
      <c r="E3217">
        <v>4.5636000000000001</v>
      </c>
      <c r="F3217">
        <v>0.23157</v>
      </c>
      <c r="G3217">
        <v>1.0567800000000001</v>
      </c>
      <c r="H3217">
        <v>0.37872</v>
      </c>
      <c r="I3217">
        <v>1370.9380799999999</v>
      </c>
      <c r="J3217">
        <v>6228.7873200000004</v>
      </c>
      <c r="K3217">
        <v>0.33729999999999999</v>
      </c>
      <c r="L3217">
        <v>1.0151399999999999</v>
      </c>
    </row>
    <row r="3218" spans="1:12" x14ac:dyDescent="0.3">
      <c r="A3218">
        <v>1996</v>
      </c>
      <c r="B3218">
        <v>0.11436</v>
      </c>
      <c r="C3218">
        <v>1</v>
      </c>
      <c r="D3218">
        <v>0</v>
      </c>
      <c r="E3218">
        <v>3.6053500000000001</v>
      </c>
      <c r="F3218">
        <v>0.16278000000000001</v>
      </c>
      <c r="G3218">
        <v>0.58687999999999996</v>
      </c>
      <c r="H3218">
        <v>0.35019</v>
      </c>
      <c r="I3218">
        <v>1380.79548</v>
      </c>
      <c r="J3218">
        <v>5666.8810199999998</v>
      </c>
      <c r="K3218">
        <v>0.30686999999999998</v>
      </c>
      <c r="L3218">
        <v>0.87141000000000002</v>
      </c>
    </row>
    <row r="3219" spans="1:12" x14ac:dyDescent="0.3">
      <c r="A3219">
        <v>1997</v>
      </c>
      <c r="B3219">
        <v>0.1055</v>
      </c>
      <c r="C3219">
        <v>1</v>
      </c>
      <c r="D3219">
        <v>0</v>
      </c>
      <c r="E3219">
        <v>3.92624</v>
      </c>
      <c r="F3219">
        <v>0.16017999999999999</v>
      </c>
      <c r="G3219">
        <v>0.62890999999999997</v>
      </c>
      <c r="H3219">
        <v>0.35428999999999999</v>
      </c>
      <c r="I3219">
        <v>1388.0547200000001</v>
      </c>
      <c r="J3219">
        <v>5747.6171899999999</v>
      </c>
      <c r="K3219">
        <v>0.31124000000000002</v>
      </c>
      <c r="L3219">
        <v>0.67542999999999997</v>
      </c>
    </row>
    <row r="3220" spans="1:12" x14ac:dyDescent="0.3">
      <c r="A3220">
        <v>1998</v>
      </c>
      <c r="B3220">
        <v>0.16846</v>
      </c>
      <c r="C3220">
        <v>1</v>
      </c>
      <c r="D3220">
        <v>0</v>
      </c>
      <c r="E3220">
        <v>2.5374599999999998</v>
      </c>
      <c r="F3220">
        <v>0.15594</v>
      </c>
      <c r="G3220">
        <v>0.3957</v>
      </c>
      <c r="H3220">
        <v>0.36213000000000001</v>
      </c>
      <c r="I3220">
        <v>1421.30303</v>
      </c>
      <c r="J3220">
        <v>5902.0883599999997</v>
      </c>
      <c r="K3220">
        <v>0.31961000000000001</v>
      </c>
      <c r="L3220">
        <v>0.62943000000000005</v>
      </c>
    </row>
    <row r="3221" spans="1:12" x14ac:dyDescent="0.3">
      <c r="A3221">
        <v>1999</v>
      </c>
      <c r="B3221">
        <v>0.24726999999999999</v>
      </c>
      <c r="C3221">
        <v>1</v>
      </c>
      <c r="D3221">
        <v>0</v>
      </c>
      <c r="E3221">
        <v>1.7760800000000001</v>
      </c>
      <c r="F3221">
        <v>0.14878</v>
      </c>
      <c r="G3221">
        <v>0.26424999999999998</v>
      </c>
      <c r="H3221">
        <v>0.37796999999999997</v>
      </c>
      <c r="I3221">
        <v>1390.5571299999999</v>
      </c>
      <c r="J3221">
        <v>6214.0528800000002</v>
      </c>
      <c r="K3221">
        <v>0.33650000000000002</v>
      </c>
      <c r="L3221">
        <v>0.67305999999999999</v>
      </c>
    </row>
    <row r="3222" spans="1:12" x14ac:dyDescent="0.3">
      <c r="A3222">
        <v>2000</v>
      </c>
      <c r="B3222">
        <v>0.26246000000000003</v>
      </c>
      <c r="C3222">
        <v>1</v>
      </c>
      <c r="D3222">
        <v>0</v>
      </c>
      <c r="E3222">
        <v>1.5692900000000001</v>
      </c>
      <c r="F3222">
        <v>0.17505000000000001</v>
      </c>
      <c r="G3222">
        <v>0.27471000000000001</v>
      </c>
      <c r="H3222">
        <v>0.35738999999999999</v>
      </c>
      <c r="I3222">
        <v>1428.33825</v>
      </c>
      <c r="J3222">
        <v>5808.7748799999999</v>
      </c>
      <c r="K3222">
        <v>0.31455</v>
      </c>
      <c r="L3222">
        <v>0.84838999999999998</v>
      </c>
    </row>
    <row r="3223" spans="1:12" x14ac:dyDescent="0.3">
      <c r="A3223">
        <v>2001</v>
      </c>
      <c r="B3223">
        <v>0.21201999999999999</v>
      </c>
      <c r="C3223">
        <v>1</v>
      </c>
      <c r="D3223">
        <v>0</v>
      </c>
      <c r="E3223">
        <v>1.8992</v>
      </c>
      <c r="F3223">
        <v>0.16605</v>
      </c>
      <c r="G3223">
        <v>0.31536999999999998</v>
      </c>
      <c r="H3223">
        <v>0.35048000000000001</v>
      </c>
      <c r="I3223">
        <v>1389.7874999999999</v>
      </c>
      <c r="J3223">
        <v>5672.5909000000001</v>
      </c>
      <c r="K3223">
        <v>0.30718000000000001</v>
      </c>
      <c r="L3223">
        <v>0.97606999999999999</v>
      </c>
    </row>
    <row r="3224" spans="1:12" x14ac:dyDescent="0.3">
      <c r="A3224">
        <v>2002</v>
      </c>
      <c r="B3224">
        <v>0.25863999999999998</v>
      </c>
      <c r="C3224">
        <v>1</v>
      </c>
      <c r="D3224">
        <v>0</v>
      </c>
      <c r="E3224">
        <v>1.93449</v>
      </c>
      <c r="F3224">
        <v>0.16006999999999999</v>
      </c>
      <c r="G3224">
        <v>0.30964999999999998</v>
      </c>
      <c r="H3224">
        <v>0.39240000000000003</v>
      </c>
      <c r="I3224">
        <v>1394.4627499999999</v>
      </c>
      <c r="J3224">
        <v>6498.3246499999996</v>
      </c>
      <c r="K3224">
        <v>0.35188999999999998</v>
      </c>
      <c r="L3224">
        <v>0.93584000000000001</v>
      </c>
    </row>
    <row r="3225" spans="1:12" x14ac:dyDescent="0.3">
      <c r="A3225">
        <v>2003</v>
      </c>
      <c r="B3225">
        <v>0.25168000000000001</v>
      </c>
      <c r="C3225">
        <v>1</v>
      </c>
      <c r="D3225">
        <v>0</v>
      </c>
      <c r="E3225">
        <v>1.99675</v>
      </c>
      <c r="F3225">
        <v>0.15851999999999999</v>
      </c>
      <c r="G3225">
        <v>0.31652999999999998</v>
      </c>
      <c r="H3225">
        <v>0.39345000000000002</v>
      </c>
      <c r="I3225">
        <v>1311.22748</v>
      </c>
      <c r="J3225">
        <v>6519.01512</v>
      </c>
      <c r="K3225">
        <v>0.35300999999999999</v>
      </c>
      <c r="L3225">
        <v>0.97355000000000003</v>
      </c>
    </row>
    <row r="3226" spans="1:12" x14ac:dyDescent="0.3">
      <c r="A3226">
        <v>2004</v>
      </c>
      <c r="B3226">
        <v>0.24465000000000001</v>
      </c>
      <c r="C3226">
        <v>1</v>
      </c>
      <c r="D3226">
        <v>0</v>
      </c>
      <c r="E3226">
        <v>2.1800899999999999</v>
      </c>
      <c r="F3226">
        <v>0.16714000000000001</v>
      </c>
      <c r="G3226">
        <v>0.36437999999999998</v>
      </c>
      <c r="H3226">
        <v>0.39240999999999998</v>
      </c>
      <c r="I3226">
        <v>1269.74909</v>
      </c>
      <c r="J3226">
        <v>6498.4448000000002</v>
      </c>
      <c r="K3226">
        <v>0.35189999999999999</v>
      </c>
      <c r="L3226">
        <v>0.94059000000000004</v>
      </c>
    </row>
    <row r="3227" spans="1:12" x14ac:dyDescent="0.3">
      <c r="A3227">
        <v>2005</v>
      </c>
      <c r="B3227">
        <v>0.25563999999999998</v>
      </c>
      <c r="C3227">
        <v>1</v>
      </c>
      <c r="D3227">
        <v>0</v>
      </c>
      <c r="E3227">
        <v>1.79914</v>
      </c>
      <c r="F3227">
        <v>0.18645</v>
      </c>
      <c r="G3227">
        <v>0.33544000000000002</v>
      </c>
      <c r="H3227">
        <v>0.36609999999999998</v>
      </c>
      <c r="I3227">
        <v>1167.1117300000001</v>
      </c>
      <c r="J3227">
        <v>5980.2166699999998</v>
      </c>
      <c r="K3227">
        <v>0.32384000000000002</v>
      </c>
      <c r="L3227">
        <v>0.92681000000000002</v>
      </c>
    </row>
    <row r="3228" spans="1:12" x14ac:dyDescent="0.3">
      <c r="A3228">
        <v>2006</v>
      </c>
      <c r="B3228">
        <v>0.21187</v>
      </c>
      <c r="C3228">
        <v>1</v>
      </c>
      <c r="D3228">
        <v>0</v>
      </c>
      <c r="E3228">
        <v>2.4213399999999998</v>
      </c>
      <c r="F3228">
        <v>0.17344999999999999</v>
      </c>
      <c r="G3228">
        <v>0.41997000000000001</v>
      </c>
      <c r="H3228">
        <v>0.3785</v>
      </c>
      <c r="I3228">
        <v>1262.7711999999999</v>
      </c>
      <c r="J3228">
        <v>6224.5830900000001</v>
      </c>
      <c r="K3228">
        <v>0.33706999999999998</v>
      </c>
      <c r="L3228">
        <v>0.74004000000000003</v>
      </c>
    </row>
    <row r="3229" spans="1:12" x14ac:dyDescent="0.3">
      <c r="A3229">
        <v>2007</v>
      </c>
      <c r="B3229">
        <v>0.17677000000000001</v>
      </c>
      <c r="C3229">
        <v>1</v>
      </c>
      <c r="D3229">
        <v>0</v>
      </c>
      <c r="E3229">
        <v>2.9260199999999998</v>
      </c>
      <c r="F3229">
        <v>0.17896000000000001</v>
      </c>
      <c r="G3229">
        <v>0.52363999999999999</v>
      </c>
      <c r="H3229">
        <v>0.37018000000000001</v>
      </c>
      <c r="I3229">
        <v>1221.3398</v>
      </c>
      <c r="J3229">
        <v>6060.6303799999996</v>
      </c>
      <c r="K3229">
        <v>0.32818999999999998</v>
      </c>
      <c r="L3229">
        <v>0.56745999999999996</v>
      </c>
    </row>
    <row r="3230" spans="1:12" x14ac:dyDescent="0.3">
      <c r="A3230">
        <v>2008</v>
      </c>
      <c r="B3230">
        <v>0.16656000000000001</v>
      </c>
      <c r="C3230">
        <v>1</v>
      </c>
      <c r="D3230">
        <v>0</v>
      </c>
      <c r="E3230">
        <v>3.0480999999999998</v>
      </c>
      <c r="F3230">
        <v>0.17416999999999999</v>
      </c>
      <c r="G3230">
        <v>0.53088999999999997</v>
      </c>
      <c r="H3230">
        <v>0.36992000000000003</v>
      </c>
      <c r="I3230">
        <v>1141.63661</v>
      </c>
      <c r="J3230">
        <v>6055.4923699999999</v>
      </c>
      <c r="K3230">
        <v>0.32790999999999998</v>
      </c>
      <c r="L3230">
        <v>0.41438999999999998</v>
      </c>
    </row>
    <row r="3231" spans="1:12" x14ac:dyDescent="0.3">
      <c r="A3231">
        <v>2009</v>
      </c>
      <c r="B3231">
        <v>0.14599999999999999</v>
      </c>
      <c r="C3231">
        <v>1</v>
      </c>
      <c r="D3231">
        <v>0</v>
      </c>
      <c r="E3231">
        <v>3.7942499999999999</v>
      </c>
      <c r="F3231">
        <v>0.18515999999999999</v>
      </c>
      <c r="G3231">
        <v>0.70254000000000005</v>
      </c>
      <c r="H3231">
        <v>0.36495</v>
      </c>
      <c r="I3231">
        <v>1113.6963000000001</v>
      </c>
      <c r="J3231">
        <v>5957.6992399999999</v>
      </c>
      <c r="K3231">
        <v>0.32262000000000002</v>
      </c>
      <c r="L3231">
        <v>0.27267000000000002</v>
      </c>
    </row>
    <row r="3232" spans="1:12" x14ac:dyDescent="0.3">
      <c r="A3232">
        <v>2010</v>
      </c>
      <c r="B3232">
        <v>0.14280999999999999</v>
      </c>
      <c r="C3232">
        <v>1</v>
      </c>
      <c r="D3232">
        <v>0</v>
      </c>
      <c r="E3232">
        <v>3.60073</v>
      </c>
      <c r="F3232">
        <v>0.15495999999999999</v>
      </c>
      <c r="G3232">
        <v>0.55798999999999999</v>
      </c>
      <c r="H3232">
        <v>0.38379999999999997</v>
      </c>
      <c r="I3232">
        <v>1099.25675</v>
      </c>
      <c r="J3232">
        <v>6328.8428400000003</v>
      </c>
      <c r="K3232">
        <v>0.34272000000000002</v>
      </c>
      <c r="L3232">
        <v>0.18948000000000001</v>
      </c>
    </row>
    <row r="3233" spans="1:12" x14ac:dyDescent="0.3">
      <c r="A3233">
        <v>2011</v>
      </c>
      <c r="B3233">
        <v>0.24326</v>
      </c>
      <c r="C3233">
        <v>1</v>
      </c>
      <c r="D3233">
        <v>0</v>
      </c>
      <c r="E3233">
        <v>2.3694500000000001</v>
      </c>
      <c r="F3233">
        <v>0.15276999999999999</v>
      </c>
      <c r="G3233">
        <v>0.36198000000000002</v>
      </c>
      <c r="H3233">
        <v>0.41715999999999998</v>
      </c>
      <c r="I3233">
        <v>1795.4875400000001</v>
      </c>
      <c r="J3233">
        <v>6985.9720100000004</v>
      </c>
      <c r="K3233">
        <v>0.37830000000000003</v>
      </c>
      <c r="L3233">
        <v>0.17732999999999999</v>
      </c>
    </row>
    <row r="3234" spans="1:12" x14ac:dyDescent="0.3">
      <c r="A3234">
        <v>2012</v>
      </c>
      <c r="B3234">
        <v>0.30370000000000003</v>
      </c>
      <c r="C3234">
        <v>1</v>
      </c>
      <c r="D3234">
        <v>0</v>
      </c>
      <c r="E3234">
        <v>1.67106</v>
      </c>
      <c r="F3234">
        <v>0.1613</v>
      </c>
      <c r="G3234">
        <v>0.26954</v>
      </c>
      <c r="H3234">
        <v>0.40690999999999999</v>
      </c>
      <c r="I3234">
        <v>1519.4230600000001</v>
      </c>
      <c r="J3234">
        <v>6784.0625300000002</v>
      </c>
      <c r="K3234">
        <v>0.36736999999999997</v>
      </c>
      <c r="L3234">
        <v>0.2271</v>
      </c>
    </row>
    <row r="3235" spans="1:12" x14ac:dyDescent="0.3">
      <c r="A3235" t="s">
        <v>183</v>
      </c>
    </row>
    <row r="3236" spans="1:12" x14ac:dyDescent="0.3">
      <c r="A3236">
        <v>1970</v>
      </c>
      <c r="B3236">
        <v>0.79361999999999999</v>
      </c>
      <c r="C3236">
        <v>1</v>
      </c>
      <c r="D3236">
        <v>0</v>
      </c>
      <c r="E3236">
        <v>0.12</v>
      </c>
      <c r="F3236">
        <v>0.22276000000000001</v>
      </c>
      <c r="G3236">
        <v>2.673E-2</v>
      </c>
      <c r="H3236">
        <v>0.28234999999999999</v>
      </c>
      <c r="I3236">
        <v>992.60715000000005</v>
      </c>
      <c r="J3236">
        <v>4330.5611099999996</v>
      </c>
      <c r="K3236">
        <v>0.23451</v>
      </c>
      <c r="L3236">
        <v>2.02529</v>
      </c>
    </row>
    <row r="3237" spans="1:12" x14ac:dyDescent="0.3">
      <c r="A3237">
        <v>1971</v>
      </c>
      <c r="B3237">
        <v>0.76300000000000001</v>
      </c>
      <c r="C3237">
        <v>1</v>
      </c>
      <c r="D3237">
        <v>0</v>
      </c>
      <c r="E3237">
        <v>0.13635</v>
      </c>
      <c r="F3237">
        <v>0.23250999999999999</v>
      </c>
      <c r="G3237">
        <v>3.1699999999999999E-2</v>
      </c>
      <c r="H3237">
        <v>0.27401999999999999</v>
      </c>
      <c r="I3237">
        <v>1013.7424099999999</v>
      </c>
      <c r="J3237">
        <v>4166.5063300000002</v>
      </c>
      <c r="K3237">
        <v>0.22561999999999999</v>
      </c>
      <c r="L3237">
        <v>1.8711800000000001</v>
      </c>
    </row>
    <row r="3238" spans="1:12" x14ac:dyDescent="0.3">
      <c r="A3238">
        <v>1972</v>
      </c>
      <c r="B3238">
        <v>0.87922999999999996</v>
      </c>
      <c r="C3238">
        <v>1</v>
      </c>
      <c r="D3238">
        <v>0</v>
      </c>
      <c r="E3238">
        <v>6.3030000000000003E-2</v>
      </c>
      <c r="F3238">
        <v>0.22642000000000001</v>
      </c>
      <c r="G3238">
        <v>1.427E-2</v>
      </c>
      <c r="H3238">
        <v>0.25691999999999998</v>
      </c>
      <c r="I3238">
        <v>1119.9571900000001</v>
      </c>
      <c r="J3238">
        <v>3829.6007800000002</v>
      </c>
      <c r="K3238">
        <v>0.20738000000000001</v>
      </c>
      <c r="L3238">
        <v>1.8775299999999999</v>
      </c>
    </row>
    <row r="3239" spans="1:12" x14ac:dyDescent="0.3">
      <c r="A3239">
        <v>1973</v>
      </c>
      <c r="B3239">
        <v>0.85392000000000001</v>
      </c>
      <c r="C3239">
        <v>1</v>
      </c>
      <c r="D3239">
        <v>0</v>
      </c>
      <c r="E3239">
        <v>8.0500000000000002E-2</v>
      </c>
      <c r="F3239">
        <v>0.21504000000000001</v>
      </c>
      <c r="G3239">
        <v>1.7309999999999999E-2</v>
      </c>
      <c r="H3239">
        <v>0.2462</v>
      </c>
      <c r="I3239">
        <v>1235.1495500000001</v>
      </c>
      <c r="J3239">
        <v>3618.51926</v>
      </c>
      <c r="K3239">
        <v>0.19595000000000001</v>
      </c>
      <c r="L3239">
        <v>1.88439</v>
      </c>
    </row>
    <row r="3240" spans="1:12" x14ac:dyDescent="0.3">
      <c r="A3240">
        <v>1974</v>
      </c>
      <c r="B3240">
        <v>0.70233999999999996</v>
      </c>
      <c r="C3240">
        <v>1</v>
      </c>
      <c r="D3240">
        <v>0</v>
      </c>
      <c r="E3240">
        <v>0.19594</v>
      </c>
      <c r="F3240">
        <v>0.20172999999999999</v>
      </c>
      <c r="G3240">
        <v>3.9530000000000003E-2</v>
      </c>
      <c r="H3240">
        <v>0.24804999999999999</v>
      </c>
      <c r="I3240">
        <v>1278.5197000000001</v>
      </c>
      <c r="J3240">
        <v>3654.9940999999999</v>
      </c>
      <c r="K3240">
        <v>0.19792000000000001</v>
      </c>
      <c r="L3240">
        <v>1.78593</v>
      </c>
    </row>
    <row r="3241" spans="1:12" x14ac:dyDescent="0.3">
      <c r="A3241">
        <v>1975</v>
      </c>
      <c r="B3241">
        <v>0.69572000000000001</v>
      </c>
      <c r="C3241">
        <v>1</v>
      </c>
      <c r="D3241">
        <v>0</v>
      </c>
      <c r="E3241">
        <v>0.18528</v>
      </c>
      <c r="F3241">
        <v>0.23257</v>
      </c>
      <c r="G3241">
        <v>4.3090000000000003E-2</v>
      </c>
      <c r="H3241">
        <v>0.26277</v>
      </c>
      <c r="I3241">
        <v>1059.74433</v>
      </c>
      <c r="J3241">
        <v>3944.9320400000001</v>
      </c>
      <c r="K3241">
        <v>0.21362</v>
      </c>
      <c r="L3241">
        <v>1.6244099999999999</v>
      </c>
    </row>
    <row r="3242" spans="1:12" x14ac:dyDescent="0.3">
      <c r="A3242">
        <v>1976</v>
      </c>
      <c r="B3242">
        <v>0.67357</v>
      </c>
      <c r="C3242">
        <v>1</v>
      </c>
      <c r="D3242">
        <v>0</v>
      </c>
      <c r="E3242">
        <v>0.21251999999999999</v>
      </c>
      <c r="F3242">
        <v>0.22353000000000001</v>
      </c>
      <c r="G3242">
        <v>4.7500000000000001E-2</v>
      </c>
      <c r="H3242">
        <v>0.27192</v>
      </c>
      <c r="I3242">
        <v>1202.0469000000001</v>
      </c>
      <c r="J3242">
        <v>4125.1481899999999</v>
      </c>
      <c r="K3242">
        <v>0.22338</v>
      </c>
      <c r="L3242">
        <v>1.59602</v>
      </c>
    </row>
    <row r="3243" spans="1:12" x14ac:dyDescent="0.3">
      <c r="A3243">
        <v>1977</v>
      </c>
      <c r="B3243">
        <v>0.55630999999999997</v>
      </c>
      <c r="C3243">
        <v>1</v>
      </c>
      <c r="D3243">
        <v>0</v>
      </c>
      <c r="E3243">
        <v>0.37397000000000002</v>
      </c>
      <c r="F3243">
        <v>0.17766999999999999</v>
      </c>
      <c r="G3243">
        <v>6.6439999999999999E-2</v>
      </c>
      <c r="H3243">
        <v>0.25934000000000001</v>
      </c>
      <c r="I3243">
        <v>1327.4472000000001</v>
      </c>
      <c r="J3243">
        <v>3877.3677200000002</v>
      </c>
      <c r="K3243">
        <v>0.20996000000000001</v>
      </c>
      <c r="L3243">
        <v>1.8117099999999999</v>
      </c>
    </row>
    <row r="3244" spans="1:12" x14ac:dyDescent="0.3">
      <c r="A3244">
        <v>1978</v>
      </c>
      <c r="B3244">
        <v>0.47211999999999998</v>
      </c>
      <c r="C3244">
        <v>1</v>
      </c>
      <c r="D3244">
        <v>0</v>
      </c>
      <c r="E3244">
        <v>0.46425</v>
      </c>
      <c r="F3244">
        <v>0.20759</v>
      </c>
      <c r="G3244">
        <v>9.6369999999999997E-2</v>
      </c>
      <c r="H3244">
        <v>0.26712000000000002</v>
      </c>
      <c r="I3244">
        <v>1201.2221300000001</v>
      </c>
      <c r="J3244">
        <v>4030.6568699999998</v>
      </c>
      <c r="K3244">
        <v>0.21826999999999999</v>
      </c>
      <c r="L3244">
        <v>1.8741300000000001</v>
      </c>
    </row>
    <row r="3245" spans="1:12" x14ac:dyDescent="0.3">
      <c r="A3245">
        <v>1979</v>
      </c>
      <c r="B3245">
        <v>0.42653000000000002</v>
      </c>
      <c r="C3245">
        <v>1</v>
      </c>
      <c r="D3245">
        <v>0</v>
      </c>
      <c r="E3245">
        <v>0.62514999999999998</v>
      </c>
      <c r="F3245">
        <v>0.19517999999999999</v>
      </c>
      <c r="G3245">
        <v>0.12202</v>
      </c>
      <c r="H3245">
        <v>0.31130999999999998</v>
      </c>
      <c r="I3245">
        <v>1244.2309299999999</v>
      </c>
      <c r="J3245">
        <v>4901.0283499999996</v>
      </c>
      <c r="K3245">
        <v>0.26540000000000002</v>
      </c>
      <c r="L3245">
        <v>1.6434299999999999</v>
      </c>
    </row>
    <row r="3246" spans="1:12" x14ac:dyDescent="0.3">
      <c r="A3246">
        <v>1980</v>
      </c>
      <c r="B3246">
        <v>0.46422000000000002</v>
      </c>
      <c r="C3246">
        <v>1</v>
      </c>
      <c r="D3246">
        <v>0</v>
      </c>
      <c r="E3246">
        <v>0.51573000000000002</v>
      </c>
      <c r="F3246">
        <v>0.20013</v>
      </c>
      <c r="G3246">
        <v>0.10322000000000001</v>
      </c>
      <c r="H3246">
        <v>0.29365999999999998</v>
      </c>
      <c r="I3246">
        <v>1371.0029</v>
      </c>
      <c r="J3246">
        <v>4553.4384499999996</v>
      </c>
      <c r="K3246">
        <v>0.24657000000000001</v>
      </c>
      <c r="L3246">
        <v>1.9035</v>
      </c>
    </row>
    <row r="3247" spans="1:12" x14ac:dyDescent="0.3">
      <c r="A3247">
        <v>1981</v>
      </c>
      <c r="B3247">
        <v>0.37907000000000002</v>
      </c>
      <c r="C3247">
        <v>1</v>
      </c>
      <c r="D3247">
        <v>0</v>
      </c>
      <c r="E3247">
        <v>0.68184</v>
      </c>
      <c r="F3247">
        <v>0.21285999999999999</v>
      </c>
      <c r="G3247">
        <v>0.14513999999999999</v>
      </c>
      <c r="H3247">
        <v>0.28970000000000001</v>
      </c>
      <c r="I3247">
        <v>1321.6752899999999</v>
      </c>
      <c r="J3247">
        <v>4475.3338400000002</v>
      </c>
      <c r="K3247">
        <v>0.24235000000000001</v>
      </c>
      <c r="L3247">
        <v>2.0116499999999999</v>
      </c>
    </row>
    <row r="3248" spans="1:12" x14ac:dyDescent="0.3">
      <c r="A3248">
        <v>1982</v>
      </c>
      <c r="B3248">
        <v>0.28784999999999999</v>
      </c>
      <c r="C3248">
        <v>1</v>
      </c>
      <c r="D3248">
        <v>0</v>
      </c>
      <c r="E3248">
        <v>1.0181800000000001</v>
      </c>
      <c r="F3248">
        <v>0.25033</v>
      </c>
      <c r="G3248">
        <v>0.25488</v>
      </c>
      <c r="H3248">
        <v>0.29082999999999998</v>
      </c>
      <c r="I3248">
        <v>1102.49206</v>
      </c>
      <c r="J3248">
        <v>4497.6421799999998</v>
      </c>
      <c r="K3248">
        <v>0.24354999999999999</v>
      </c>
      <c r="L3248">
        <v>1.9353199999999999</v>
      </c>
    </row>
    <row r="3249" spans="1:12" x14ac:dyDescent="0.3">
      <c r="A3249">
        <v>1983</v>
      </c>
      <c r="B3249">
        <v>0.33534000000000003</v>
      </c>
      <c r="C3249">
        <v>1</v>
      </c>
      <c r="D3249">
        <v>0</v>
      </c>
      <c r="E3249">
        <v>1.06456</v>
      </c>
      <c r="F3249">
        <v>0.19707</v>
      </c>
      <c r="G3249">
        <v>0.20979999999999999</v>
      </c>
      <c r="H3249">
        <v>0.34727000000000002</v>
      </c>
      <c r="I3249">
        <v>1137.27253</v>
      </c>
      <c r="J3249">
        <v>5609.3352400000003</v>
      </c>
      <c r="K3249">
        <v>0.30375000000000002</v>
      </c>
      <c r="L3249">
        <v>1.6372800000000001</v>
      </c>
    </row>
    <row r="3250" spans="1:12" x14ac:dyDescent="0.3">
      <c r="A3250">
        <v>1984</v>
      </c>
      <c r="B3250">
        <v>0.26778999999999997</v>
      </c>
      <c r="C3250">
        <v>1</v>
      </c>
      <c r="D3250">
        <v>0</v>
      </c>
      <c r="E3250">
        <v>1.51651</v>
      </c>
      <c r="F3250">
        <v>0.20179</v>
      </c>
      <c r="G3250">
        <v>0.30602000000000001</v>
      </c>
      <c r="H3250">
        <v>0.33692</v>
      </c>
      <c r="I3250">
        <v>1133.9613400000001</v>
      </c>
      <c r="J3250">
        <v>5405.5888800000002</v>
      </c>
      <c r="K3250">
        <v>0.29271999999999998</v>
      </c>
      <c r="L3250">
        <v>1.76146</v>
      </c>
    </row>
    <row r="3251" spans="1:12" x14ac:dyDescent="0.3">
      <c r="A3251">
        <v>1985</v>
      </c>
      <c r="B3251">
        <v>0.27850000000000003</v>
      </c>
      <c r="C3251">
        <v>1</v>
      </c>
      <c r="D3251">
        <v>0</v>
      </c>
      <c r="E3251">
        <v>1.36344</v>
      </c>
      <c r="F3251">
        <v>0.21171999999999999</v>
      </c>
      <c r="G3251">
        <v>0.28866999999999998</v>
      </c>
      <c r="H3251">
        <v>0.32929999999999998</v>
      </c>
      <c r="I3251">
        <v>1163.4186099999999</v>
      </c>
      <c r="J3251">
        <v>5255.4915000000001</v>
      </c>
      <c r="K3251">
        <v>0.28459000000000001</v>
      </c>
      <c r="L3251">
        <v>1.93512</v>
      </c>
    </row>
    <row r="3252" spans="1:12" x14ac:dyDescent="0.3">
      <c r="A3252">
        <v>1986</v>
      </c>
      <c r="B3252">
        <v>0.32505000000000001</v>
      </c>
      <c r="C3252">
        <v>1</v>
      </c>
      <c r="D3252">
        <v>0</v>
      </c>
      <c r="E3252">
        <v>1.19472</v>
      </c>
      <c r="F3252">
        <v>0.19025</v>
      </c>
      <c r="G3252">
        <v>0.22728999999999999</v>
      </c>
      <c r="H3252">
        <v>0.35770999999999997</v>
      </c>
      <c r="I3252">
        <v>1252.45589</v>
      </c>
      <c r="J3252">
        <v>5815.0085900000004</v>
      </c>
      <c r="K3252">
        <v>0.31489</v>
      </c>
      <c r="L3252">
        <v>1.9904500000000001</v>
      </c>
    </row>
    <row r="3253" spans="1:12" x14ac:dyDescent="0.3">
      <c r="A3253">
        <v>1987</v>
      </c>
      <c r="B3253">
        <v>0.30626999999999999</v>
      </c>
      <c r="C3253">
        <v>1</v>
      </c>
      <c r="D3253">
        <v>0</v>
      </c>
      <c r="E3253">
        <v>2.0621999999999998</v>
      </c>
      <c r="F3253">
        <v>0.16818</v>
      </c>
      <c r="G3253">
        <v>0.34682000000000002</v>
      </c>
      <c r="H3253">
        <v>0.4244</v>
      </c>
      <c r="I3253">
        <v>1246.1664499999999</v>
      </c>
      <c r="J3253">
        <v>7128.6416300000001</v>
      </c>
      <c r="K3253">
        <v>0.38602999999999998</v>
      </c>
      <c r="L3253">
        <v>1.8076099999999999</v>
      </c>
    </row>
    <row r="3254" spans="1:12" x14ac:dyDescent="0.3">
      <c r="A3254">
        <v>1988</v>
      </c>
      <c r="B3254">
        <v>0.29002</v>
      </c>
      <c r="C3254">
        <v>1</v>
      </c>
      <c r="D3254">
        <v>0</v>
      </c>
      <c r="E3254">
        <v>1.54525</v>
      </c>
      <c r="F3254">
        <v>0.24764</v>
      </c>
      <c r="G3254">
        <v>0.38266</v>
      </c>
      <c r="H3254">
        <v>0.35414000000000001</v>
      </c>
      <c r="I3254">
        <v>1211.7130400000001</v>
      </c>
      <c r="J3254">
        <v>5744.6804400000001</v>
      </c>
      <c r="K3254">
        <v>0.31108000000000002</v>
      </c>
      <c r="L3254">
        <v>2.30775</v>
      </c>
    </row>
    <row r="3255" spans="1:12" x14ac:dyDescent="0.3">
      <c r="A3255">
        <v>1989</v>
      </c>
      <c r="B3255">
        <v>0.29111999999999999</v>
      </c>
      <c r="C3255">
        <v>1</v>
      </c>
      <c r="D3255">
        <v>0</v>
      </c>
      <c r="E3255">
        <v>1.32331</v>
      </c>
      <c r="F3255">
        <v>0.27778000000000003</v>
      </c>
      <c r="G3255">
        <v>0.36758999999999997</v>
      </c>
      <c r="H3255">
        <v>0.33256999999999998</v>
      </c>
      <c r="I3255">
        <v>1340.6679999999999</v>
      </c>
      <c r="J3255">
        <v>5319.8834800000004</v>
      </c>
      <c r="K3255">
        <v>0.28808</v>
      </c>
      <c r="L3255">
        <v>2.4135</v>
      </c>
    </row>
    <row r="3256" spans="1:12" x14ac:dyDescent="0.3">
      <c r="A3256">
        <v>1990</v>
      </c>
      <c r="B3256">
        <v>0.29259000000000002</v>
      </c>
      <c r="C3256">
        <v>1</v>
      </c>
      <c r="D3256">
        <v>0</v>
      </c>
      <c r="E3256">
        <v>1.3344199999999999</v>
      </c>
      <c r="F3256">
        <v>0.25236999999999998</v>
      </c>
      <c r="G3256">
        <v>0.33677000000000001</v>
      </c>
      <c r="H3256">
        <v>0.33909</v>
      </c>
      <c r="I3256">
        <v>1371.4775400000001</v>
      </c>
      <c r="J3256">
        <v>5448.2001300000002</v>
      </c>
      <c r="K3256">
        <v>0.29503000000000001</v>
      </c>
      <c r="L3256">
        <v>2.2352500000000002</v>
      </c>
    </row>
    <row r="3257" spans="1:12" x14ac:dyDescent="0.3">
      <c r="A3257">
        <v>1991</v>
      </c>
      <c r="B3257">
        <v>0.29174</v>
      </c>
      <c r="C3257">
        <v>1</v>
      </c>
      <c r="D3257">
        <v>0</v>
      </c>
      <c r="E3257">
        <v>1.2123699999999999</v>
      </c>
      <c r="F3257">
        <v>0.29591000000000001</v>
      </c>
      <c r="G3257">
        <v>0.35875000000000001</v>
      </c>
      <c r="H3257">
        <v>0.32081999999999999</v>
      </c>
      <c r="I3257">
        <v>1244.6630700000001</v>
      </c>
      <c r="J3257">
        <v>5088.2839599999998</v>
      </c>
      <c r="K3257">
        <v>0.27554000000000001</v>
      </c>
      <c r="L3257">
        <v>2.2215199999999999</v>
      </c>
    </row>
    <row r="3258" spans="1:12" x14ac:dyDescent="0.3">
      <c r="A3258">
        <v>1992</v>
      </c>
      <c r="B3258">
        <v>0.26556999999999997</v>
      </c>
      <c r="C3258">
        <v>1</v>
      </c>
      <c r="D3258">
        <v>0</v>
      </c>
      <c r="E3258">
        <v>1.8140799999999999</v>
      </c>
      <c r="F3258">
        <v>0.25595000000000001</v>
      </c>
      <c r="G3258">
        <v>0.46432000000000001</v>
      </c>
      <c r="H3258">
        <v>0.35843000000000003</v>
      </c>
      <c r="I3258">
        <v>1090.10987</v>
      </c>
      <c r="J3258">
        <v>5829.2070299999996</v>
      </c>
      <c r="K3258">
        <v>0.31566</v>
      </c>
      <c r="L3258">
        <v>1.7882800000000001</v>
      </c>
    </row>
    <row r="3259" spans="1:12" x14ac:dyDescent="0.3">
      <c r="A3259">
        <v>1993</v>
      </c>
      <c r="B3259">
        <v>0.26596999999999998</v>
      </c>
      <c r="C3259">
        <v>1</v>
      </c>
      <c r="D3259">
        <v>0</v>
      </c>
      <c r="E3259">
        <v>1.8930499999999999</v>
      </c>
      <c r="F3259">
        <v>0.23014000000000001</v>
      </c>
      <c r="G3259">
        <v>0.43567</v>
      </c>
      <c r="H3259">
        <v>0.37042000000000003</v>
      </c>
      <c r="I3259">
        <v>1214.4959699999999</v>
      </c>
      <c r="J3259">
        <v>6065.4098700000004</v>
      </c>
      <c r="K3259">
        <v>0.32845000000000002</v>
      </c>
      <c r="L3259">
        <v>1.59144</v>
      </c>
    </row>
    <row r="3260" spans="1:12" x14ac:dyDescent="0.3">
      <c r="A3260">
        <v>1994</v>
      </c>
      <c r="B3260">
        <v>0.23685999999999999</v>
      </c>
      <c r="C3260">
        <v>1</v>
      </c>
      <c r="D3260">
        <v>0</v>
      </c>
      <c r="E3260">
        <v>2.52224</v>
      </c>
      <c r="F3260">
        <v>0.23815</v>
      </c>
      <c r="G3260">
        <v>0.60067000000000004</v>
      </c>
      <c r="H3260">
        <v>0.376</v>
      </c>
      <c r="I3260">
        <v>1360.9457399999999</v>
      </c>
      <c r="J3260">
        <v>6175.2769600000001</v>
      </c>
      <c r="K3260">
        <v>0.33439999999999998</v>
      </c>
      <c r="L3260">
        <v>1.3528199999999999</v>
      </c>
    </row>
    <row r="3261" spans="1:12" x14ac:dyDescent="0.3">
      <c r="A3261">
        <v>1995</v>
      </c>
      <c r="B3261">
        <v>0.16258</v>
      </c>
      <c r="C3261">
        <v>1</v>
      </c>
      <c r="D3261">
        <v>0</v>
      </c>
      <c r="E3261">
        <v>4.5636000000000001</v>
      </c>
      <c r="F3261">
        <v>0.23157</v>
      </c>
      <c r="G3261">
        <v>1.0567800000000001</v>
      </c>
      <c r="H3261">
        <v>0.37872</v>
      </c>
      <c r="I3261">
        <v>1370.9380799999999</v>
      </c>
      <c r="J3261">
        <v>6228.7873200000004</v>
      </c>
      <c r="K3261">
        <v>0.33729999999999999</v>
      </c>
      <c r="L3261">
        <v>1.0151399999999999</v>
      </c>
    </row>
    <row r="3262" spans="1:12" x14ac:dyDescent="0.3">
      <c r="A3262">
        <v>1996</v>
      </c>
      <c r="B3262">
        <v>0.11436</v>
      </c>
      <c r="C3262">
        <v>1</v>
      </c>
      <c r="D3262">
        <v>0</v>
      </c>
      <c r="E3262">
        <v>3.6053500000000001</v>
      </c>
      <c r="F3262">
        <v>0.16278000000000001</v>
      </c>
      <c r="G3262">
        <v>0.58687999999999996</v>
      </c>
      <c r="H3262">
        <v>0.35019</v>
      </c>
      <c r="I3262">
        <v>1380.79548</v>
      </c>
      <c r="J3262">
        <v>5666.8810199999998</v>
      </c>
      <c r="K3262">
        <v>0.30686999999999998</v>
      </c>
      <c r="L3262">
        <v>0.87141000000000002</v>
      </c>
    </row>
    <row r="3263" spans="1:12" x14ac:dyDescent="0.3">
      <c r="A3263">
        <v>1997</v>
      </c>
      <c r="B3263">
        <v>0.1055</v>
      </c>
      <c r="C3263">
        <v>1</v>
      </c>
      <c r="D3263">
        <v>0</v>
      </c>
      <c r="E3263">
        <v>3.92624</v>
      </c>
      <c r="F3263">
        <v>0.16017999999999999</v>
      </c>
      <c r="G3263">
        <v>0.62890999999999997</v>
      </c>
      <c r="H3263">
        <v>0.35428999999999999</v>
      </c>
      <c r="I3263">
        <v>1388.0547200000001</v>
      </c>
      <c r="J3263">
        <v>5747.6171899999999</v>
      </c>
      <c r="K3263">
        <v>0.31124000000000002</v>
      </c>
      <c r="L3263">
        <v>0.67542999999999997</v>
      </c>
    </row>
    <row r="3264" spans="1:12" x14ac:dyDescent="0.3">
      <c r="A3264">
        <v>1998</v>
      </c>
      <c r="B3264">
        <v>0.16846</v>
      </c>
      <c r="C3264">
        <v>1</v>
      </c>
      <c r="D3264">
        <v>0</v>
      </c>
      <c r="E3264">
        <v>2.5374599999999998</v>
      </c>
      <c r="F3264">
        <v>0.15594</v>
      </c>
      <c r="G3264">
        <v>0.3957</v>
      </c>
      <c r="H3264">
        <v>0.36213000000000001</v>
      </c>
      <c r="I3264">
        <v>1421.30303</v>
      </c>
      <c r="J3264">
        <v>5902.0883599999997</v>
      </c>
      <c r="K3264">
        <v>0.31961000000000001</v>
      </c>
      <c r="L3264">
        <v>0.62943000000000005</v>
      </c>
    </row>
    <row r="3265" spans="1:12" x14ac:dyDescent="0.3">
      <c r="A3265">
        <v>1999</v>
      </c>
      <c r="B3265">
        <v>0.24726999999999999</v>
      </c>
      <c r="C3265">
        <v>1</v>
      </c>
      <c r="D3265">
        <v>0</v>
      </c>
      <c r="E3265">
        <v>1.7760800000000001</v>
      </c>
      <c r="F3265">
        <v>0.14878</v>
      </c>
      <c r="G3265">
        <v>0.26424999999999998</v>
      </c>
      <c r="H3265">
        <v>0.37796999999999997</v>
      </c>
      <c r="I3265">
        <v>1390.5571299999999</v>
      </c>
      <c r="J3265">
        <v>6214.0528800000002</v>
      </c>
      <c r="K3265">
        <v>0.33650000000000002</v>
      </c>
      <c r="L3265">
        <v>0.67305999999999999</v>
      </c>
    </row>
    <row r="3266" spans="1:12" x14ac:dyDescent="0.3">
      <c r="A3266">
        <v>2000</v>
      </c>
      <c r="B3266">
        <v>0.26246000000000003</v>
      </c>
      <c r="C3266">
        <v>1</v>
      </c>
      <c r="D3266">
        <v>0</v>
      </c>
      <c r="E3266">
        <v>1.5692900000000001</v>
      </c>
      <c r="F3266">
        <v>0.17505000000000001</v>
      </c>
      <c r="G3266">
        <v>0.27471000000000001</v>
      </c>
      <c r="H3266">
        <v>0.35738999999999999</v>
      </c>
      <c r="I3266">
        <v>1428.33825</v>
      </c>
      <c r="J3266">
        <v>5808.7748799999999</v>
      </c>
      <c r="K3266">
        <v>0.31455</v>
      </c>
      <c r="L3266">
        <v>0.84838999999999998</v>
      </c>
    </row>
    <row r="3267" spans="1:12" x14ac:dyDescent="0.3">
      <c r="A3267">
        <v>2001</v>
      </c>
      <c r="B3267">
        <v>0.21201999999999999</v>
      </c>
      <c r="C3267">
        <v>1</v>
      </c>
      <c r="D3267">
        <v>0</v>
      </c>
      <c r="E3267">
        <v>1.8992</v>
      </c>
      <c r="F3267">
        <v>0.16605</v>
      </c>
      <c r="G3267">
        <v>0.31536999999999998</v>
      </c>
      <c r="H3267">
        <v>0.35048000000000001</v>
      </c>
      <c r="I3267">
        <v>1389.7874999999999</v>
      </c>
      <c r="J3267">
        <v>5672.5909000000001</v>
      </c>
      <c r="K3267">
        <v>0.30718000000000001</v>
      </c>
      <c r="L3267">
        <v>0.97606999999999999</v>
      </c>
    </row>
    <row r="3268" spans="1:12" x14ac:dyDescent="0.3">
      <c r="A3268">
        <v>2002</v>
      </c>
      <c r="B3268">
        <v>0.25863999999999998</v>
      </c>
      <c r="C3268">
        <v>1</v>
      </c>
      <c r="D3268">
        <v>0</v>
      </c>
      <c r="E3268">
        <v>1.93449</v>
      </c>
      <c r="F3268">
        <v>0.16006999999999999</v>
      </c>
      <c r="G3268">
        <v>0.30964999999999998</v>
      </c>
      <c r="H3268">
        <v>0.39240000000000003</v>
      </c>
      <c r="I3268">
        <v>1394.4627499999999</v>
      </c>
      <c r="J3268">
        <v>6498.3246499999996</v>
      </c>
      <c r="K3268">
        <v>0.35188999999999998</v>
      </c>
      <c r="L3268">
        <v>0.93584000000000001</v>
      </c>
    </row>
    <row r="3269" spans="1:12" x14ac:dyDescent="0.3">
      <c r="A3269">
        <v>2003</v>
      </c>
      <c r="B3269">
        <v>0.25168000000000001</v>
      </c>
      <c r="C3269">
        <v>1</v>
      </c>
      <c r="D3269">
        <v>0</v>
      </c>
      <c r="E3269">
        <v>1.99675</v>
      </c>
      <c r="F3269">
        <v>0.15851999999999999</v>
      </c>
      <c r="G3269">
        <v>0.31652999999999998</v>
      </c>
      <c r="H3269">
        <v>0.39345000000000002</v>
      </c>
      <c r="I3269">
        <v>1311.22748</v>
      </c>
      <c r="J3269">
        <v>6519.01512</v>
      </c>
      <c r="K3269">
        <v>0.35300999999999999</v>
      </c>
      <c r="L3269">
        <v>0.97355000000000003</v>
      </c>
    </row>
    <row r="3270" spans="1:12" x14ac:dyDescent="0.3">
      <c r="A3270">
        <v>2004</v>
      </c>
      <c r="B3270">
        <v>0.24465000000000001</v>
      </c>
      <c r="C3270">
        <v>1</v>
      </c>
      <c r="D3270">
        <v>0</v>
      </c>
      <c r="E3270">
        <v>2.1800899999999999</v>
      </c>
      <c r="F3270">
        <v>0.16714000000000001</v>
      </c>
      <c r="G3270">
        <v>0.36437999999999998</v>
      </c>
      <c r="H3270">
        <v>0.39240999999999998</v>
      </c>
      <c r="I3270">
        <v>1269.74909</v>
      </c>
      <c r="J3270">
        <v>6498.4448000000002</v>
      </c>
      <c r="K3270">
        <v>0.35189999999999999</v>
      </c>
      <c r="L3270">
        <v>0.94059000000000004</v>
      </c>
    </row>
    <row r="3271" spans="1:12" x14ac:dyDescent="0.3">
      <c r="A3271">
        <v>2005</v>
      </c>
      <c r="B3271">
        <v>0.25563999999999998</v>
      </c>
      <c r="C3271">
        <v>1</v>
      </c>
      <c r="D3271">
        <v>0</v>
      </c>
      <c r="E3271">
        <v>1.79914</v>
      </c>
      <c r="F3271">
        <v>0.18645</v>
      </c>
      <c r="G3271">
        <v>0.33544000000000002</v>
      </c>
      <c r="H3271">
        <v>0.36609999999999998</v>
      </c>
      <c r="I3271">
        <v>1167.1117300000001</v>
      </c>
      <c r="J3271">
        <v>5980.2166699999998</v>
      </c>
      <c r="K3271">
        <v>0.32384000000000002</v>
      </c>
      <c r="L3271">
        <v>0.92681000000000002</v>
      </c>
    </row>
    <row r="3272" spans="1:12" x14ac:dyDescent="0.3">
      <c r="A3272">
        <v>2006</v>
      </c>
      <c r="B3272">
        <v>0.21187</v>
      </c>
      <c r="C3272">
        <v>1</v>
      </c>
      <c r="D3272">
        <v>0</v>
      </c>
      <c r="E3272">
        <v>2.4213399999999998</v>
      </c>
      <c r="F3272">
        <v>0.17344999999999999</v>
      </c>
      <c r="G3272">
        <v>0.41997000000000001</v>
      </c>
      <c r="H3272">
        <v>0.3785</v>
      </c>
      <c r="I3272">
        <v>1262.7711999999999</v>
      </c>
      <c r="J3272">
        <v>6224.5830900000001</v>
      </c>
      <c r="K3272">
        <v>0.33706999999999998</v>
      </c>
      <c r="L3272">
        <v>0.74004000000000003</v>
      </c>
    </row>
    <row r="3273" spans="1:12" x14ac:dyDescent="0.3">
      <c r="A3273">
        <v>2007</v>
      </c>
      <c r="B3273">
        <v>0.17677000000000001</v>
      </c>
      <c r="C3273">
        <v>1</v>
      </c>
      <c r="D3273">
        <v>0</v>
      </c>
      <c r="E3273">
        <v>2.9260199999999998</v>
      </c>
      <c r="F3273">
        <v>0.17896000000000001</v>
      </c>
      <c r="G3273">
        <v>0.52363999999999999</v>
      </c>
      <c r="H3273">
        <v>0.37018000000000001</v>
      </c>
      <c r="I3273">
        <v>1221.3398</v>
      </c>
      <c r="J3273">
        <v>6060.6303799999996</v>
      </c>
      <c r="K3273">
        <v>0.32818999999999998</v>
      </c>
      <c r="L3273">
        <v>0.56745999999999996</v>
      </c>
    </row>
    <row r="3274" spans="1:12" x14ac:dyDescent="0.3">
      <c r="A3274">
        <v>2008</v>
      </c>
      <c r="B3274">
        <v>0.16656000000000001</v>
      </c>
      <c r="C3274">
        <v>1</v>
      </c>
      <c r="D3274">
        <v>0</v>
      </c>
      <c r="E3274">
        <v>3.0480999999999998</v>
      </c>
      <c r="F3274">
        <v>0.17416999999999999</v>
      </c>
      <c r="G3274">
        <v>0.53088999999999997</v>
      </c>
      <c r="H3274">
        <v>0.36992000000000003</v>
      </c>
      <c r="I3274">
        <v>1141.63661</v>
      </c>
      <c r="J3274">
        <v>6055.4923699999999</v>
      </c>
      <c r="K3274">
        <v>0.32790999999999998</v>
      </c>
      <c r="L3274">
        <v>0.41438999999999998</v>
      </c>
    </row>
    <row r="3275" spans="1:12" x14ac:dyDescent="0.3">
      <c r="A3275">
        <v>2009</v>
      </c>
      <c r="B3275">
        <v>0.14599999999999999</v>
      </c>
      <c r="C3275">
        <v>1</v>
      </c>
      <c r="D3275">
        <v>0</v>
      </c>
      <c r="E3275">
        <v>3.7942499999999999</v>
      </c>
      <c r="F3275">
        <v>0.18515999999999999</v>
      </c>
      <c r="G3275">
        <v>0.70254000000000005</v>
      </c>
      <c r="H3275">
        <v>0.36495</v>
      </c>
      <c r="I3275">
        <v>1113.6963000000001</v>
      </c>
      <c r="J3275">
        <v>5957.6992399999999</v>
      </c>
      <c r="K3275">
        <v>0.32262000000000002</v>
      </c>
      <c r="L3275">
        <v>0.27267000000000002</v>
      </c>
    </row>
    <row r="3276" spans="1:12" x14ac:dyDescent="0.3">
      <c r="A3276">
        <v>2010</v>
      </c>
      <c r="B3276">
        <v>0.14280999999999999</v>
      </c>
      <c r="C3276">
        <v>1</v>
      </c>
      <c r="D3276">
        <v>0</v>
      </c>
      <c r="E3276">
        <v>3.60073</v>
      </c>
      <c r="F3276">
        <v>0.15495999999999999</v>
      </c>
      <c r="G3276">
        <v>0.55798999999999999</v>
      </c>
      <c r="H3276">
        <v>0.38379999999999997</v>
      </c>
      <c r="I3276">
        <v>1099.25675</v>
      </c>
      <c r="J3276">
        <v>6328.8428400000003</v>
      </c>
      <c r="K3276">
        <v>0.34272000000000002</v>
      </c>
      <c r="L3276">
        <v>0.18948000000000001</v>
      </c>
    </row>
    <row r="3277" spans="1:12" x14ac:dyDescent="0.3">
      <c r="A3277">
        <v>2011</v>
      </c>
      <c r="B3277">
        <v>0.24326</v>
      </c>
      <c r="C3277">
        <v>1</v>
      </c>
      <c r="D3277">
        <v>0</v>
      </c>
      <c r="E3277">
        <v>2.3694500000000001</v>
      </c>
      <c r="F3277">
        <v>0.15276999999999999</v>
      </c>
      <c r="G3277">
        <v>0.36198000000000002</v>
      </c>
      <c r="H3277">
        <v>0.41715999999999998</v>
      </c>
      <c r="I3277">
        <v>1795.4875400000001</v>
      </c>
      <c r="J3277">
        <v>6985.9720100000004</v>
      </c>
      <c r="K3277">
        <v>0.37830000000000003</v>
      </c>
      <c r="L3277">
        <v>0.17732999999999999</v>
      </c>
    </row>
    <row r="3278" spans="1:12" x14ac:dyDescent="0.3">
      <c r="A3278">
        <v>2012</v>
      </c>
      <c r="B3278">
        <v>0.30370000000000003</v>
      </c>
      <c r="C3278">
        <v>1</v>
      </c>
      <c r="D3278">
        <v>0</v>
      </c>
      <c r="E3278">
        <v>1.67106</v>
      </c>
      <c r="F3278">
        <v>0.1613</v>
      </c>
      <c r="G3278">
        <v>0.26954</v>
      </c>
      <c r="H3278">
        <v>0.40690999999999999</v>
      </c>
      <c r="I3278">
        <v>1519.4230600000001</v>
      </c>
      <c r="J3278">
        <v>6784.0625300000002</v>
      </c>
      <c r="K3278">
        <v>0.36736999999999997</v>
      </c>
      <c r="L3278">
        <v>0.2271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78"/>
  <sheetViews>
    <sheetView topLeftCell="AC477" workbookViewId="0">
      <selection sqref="A1:XFD1048576"/>
    </sheetView>
    <sheetView workbookViewId="1">
      <selection activeCell="F13" sqref="A1:AR495"/>
    </sheetView>
  </sheetViews>
  <sheetFormatPr defaultRowHeight="14.4" x14ac:dyDescent="0.3"/>
  <sheetData>
    <row r="1" spans="1:6" ht="22.2" x14ac:dyDescent="0.45">
      <c r="A1" t="s">
        <v>0</v>
      </c>
      <c r="F1" s="8" t="s">
        <v>224</v>
      </c>
    </row>
    <row r="2" spans="1:6" x14ac:dyDescent="0.3">
      <c r="A2">
        <v>1970</v>
      </c>
      <c r="B2">
        <v>175.613</v>
      </c>
      <c r="C2">
        <v>7.9388800000000002</v>
      </c>
      <c r="D2">
        <v>4.7110700000000003</v>
      </c>
      <c r="E2" s="1">
        <v>2.2439300000000001E-9</v>
      </c>
    </row>
    <row r="3" spans="1:6" x14ac:dyDescent="0.3">
      <c r="A3">
        <v>1971</v>
      </c>
      <c r="B3">
        <v>165.22300000000001</v>
      </c>
      <c r="C3">
        <v>21.941500000000001</v>
      </c>
      <c r="D3">
        <v>9.1892200000000006</v>
      </c>
      <c r="E3" s="1">
        <v>2.2408399999999999E-9</v>
      </c>
    </row>
    <row r="4" spans="1:6" x14ac:dyDescent="0.3">
      <c r="A4">
        <v>1972</v>
      </c>
      <c r="B4">
        <v>62.689599999999999</v>
      </c>
      <c r="C4">
        <v>7.1008100000000001</v>
      </c>
      <c r="D4">
        <v>18.782800000000002</v>
      </c>
      <c r="E4">
        <v>5.5004400000000002</v>
      </c>
    </row>
    <row r="5" spans="1:6" x14ac:dyDescent="0.3">
      <c r="A5">
        <v>1973</v>
      </c>
      <c r="B5">
        <v>71.831599999999995</v>
      </c>
      <c r="C5">
        <v>8.9051899999999993</v>
      </c>
      <c r="D5">
        <v>42.784500000000001</v>
      </c>
      <c r="E5" s="1">
        <v>2.2433699999999999E-9</v>
      </c>
    </row>
    <row r="6" spans="1:6" x14ac:dyDescent="0.3">
      <c r="A6">
        <v>1974</v>
      </c>
      <c r="B6">
        <v>163.72300000000001</v>
      </c>
      <c r="C6">
        <v>12.680099999999999</v>
      </c>
      <c r="D6">
        <v>129.238</v>
      </c>
      <c r="E6" s="1">
        <v>2.25067E-9</v>
      </c>
    </row>
    <row r="7" spans="1:6" x14ac:dyDescent="0.3">
      <c r="A7">
        <v>1975</v>
      </c>
      <c r="B7">
        <v>187.34800000000001</v>
      </c>
      <c r="C7">
        <v>34.969499999999996</v>
      </c>
      <c r="D7">
        <v>37.900300000000001</v>
      </c>
      <c r="E7" s="1">
        <v>2.23707E-9</v>
      </c>
    </row>
    <row r="8" spans="1:6" x14ac:dyDescent="0.3">
      <c r="A8">
        <v>1976</v>
      </c>
      <c r="B8">
        <v>238.62899999999999</v>
      </c>
      <c r="C8">
        <v>65.645200000000003</v>
      </c>
      <c r="D8">
        <v>54.1526</v>
      </c>
      <c r="E8">
        <v>3.5000000000000003E-2</v>
      </c>
    </row>
    <row r="9" spans="1:6" x14ac:dyDescent="0.3">
      <c r="A9">
        <v>1977</v>
      </c>
      <c r="B9">
        <v>226.404</v>
      </c>
      <c r="C9">
        <v>75.674599999999998</v>
      </c>
      <c r="D9">
        <v>504.702</v>
      </c>
      <c r="E9">
        <v>2.27312</v>
      </c>
    </row>
    <row r="10" spans="1:6" x14ac:dyDescent="0.3">
      <c r="A10">
        <v>1978</v>
      </c>
      <c r="B10">
        <v>368.34199999999998</v>
      </c>
      <c r="C10">
        <v>150.45699999999999</v>
      </c>
      <c r="D10">
        <v>386.64400000000001</v>
      </c>
      <c r="E10">
        <v>51.332700000000003</v>
      </c>
    </row>
    <row r="11" spans="1:6" x14ac:dyDescent="0.3">
      <c r="A11">
        <v>1979</v>
      </c>
      <c r="B11">
        <v>312.31200000000001</v>
      </c>
      <c r="C11">
        <v>203.58699999999999</v>
      </c>
      <c r="D11">
        <v>333.66800000000001</v>
      </c>
      <c r="E11">
        <v>371.05500000000001</v>
      </c>
    </row>
    <row r="12" spans="1:6" x14ac:dyDescent="0.3">
      <c r="A12">
        <v>1980</v>
      </c>
      <c r="B12">
        <v>266.88600000000002</v>
      </c>
      <c r="C12">
        <v>215.744</v>
      </c>
      <c r="D12">
        <v>414.11099999999999</v>
      </c>
      <c r="E12">
        <v>339.334</v>
      </c>
    </row>
    <row r="13" spans="1:6" x14ac:dyDescent="0.3">
      <c r="A13">
        <v>1981</v>
      </c>
      <c r="B13">
        <v>435.339</v>
      </c>
      <c r="C13">
        <v>441.35</v>
      </c>
      <c r="D13">
        <v>445.37099999999998</v>
      </c>
      <c r="E13">
        <v>439.565</v>
      </c>
    </row>
    <row r="14" spans="1:6" x14ac:dyDescent="0.3">
      <c r="A14">
        <v>1982</v>
      </c>
      <c r="B14">
        <v>759.76</v>
      </c>
      <c r="C14">
        <v>646.78399999999999</v>
      </c>
      <c r="D14">
        <v>143.68299999999999</v>
      </c>
      <c r="E14">
        <v>732.34500000000003</v>
      </c>
    </row>
    <row r="15" spans="1:6" x14ac:dyDescent="0.3">
      <c r="A15">
        <v>1983</v>
      </c>
      <c r="B15">
        <v>259.488</v>
      </c>
      <c r="C15">
        <v>544.02</v>
      </c>
      <c r="D15">
        <v>110.67</v>
      </c>
      <c r="E15">
        <v>863.19799999999998</v>
      </c>
    </row>
    <row r="16" spans="1:6" x14ac:dyDescent="0.3">
      <c r="A16">
        <v>1984</v>
      </c>
      <c r="B16">
        <v>666.30700000000002</v>
      </c>
      <c r="C16">
        <v>681.78599999999994</v>
      </c>
      <c r="D16">
        <v>200.69300000000001</v>
      </c>
      <c r="E16">
        <v>991.51300000000003</v>
      </c>
    </row>
    <row r="17" spans="1:5" x14ac:dyDescent="0.3">
      <c r="A17">
        <v>1985</v>
      </c>
      <c r="B17">
        <v>471.15100000000001</v>
      </c>
      <c r="C17">
        <v>923.88800000000003</v>
      </c>
      <c r="D17">
        <v>114.517</v>
      </c>
      <c r="E17">
        <v>803.04200000000003</v>
      </c>
    </row>
    <row r="18" spans="1:5" x14ac:dyDescent="0.3">
      <c r="A18">
        <v>1986</v>
      </c>
      <c r="B18">
        <v>42.526000000000003</v>
      </c>
      <c r="C18">
        <v>1098.3699999999999</v>
      </c>
      <c r="D18">
        <v>51.0184</v>
      </c>
      <c r="E18">
        <v>837.54600000000005</v>
      </c>
    </row>
    <row r="19" spans="1:5" x14ac:dyDescent="0.3">
      <c r="A19">
        <v>1987</v>
      </c>
      <c r="B19">
        <v>280.19200000000001</v>
      </c>
      <c r="C19">
        <v>1414.44</v>
      </c>
      <c r="D19">
        <v>46.302399999999999</v>
      </c>
      <c r="E19">
        <v>861.21100000000001</v>
      </c>
    </row>
    <row r="20" spans="1:5" x14ac:dyDescent="0.3">
      <c r="A20">
        <v>1988</v>
      </c>
      <c r="B20">
        <v>278.44900000000001</v>
      </c>
      <c r="C20">
        <v>1693.68</v>
      </c>
      <c r="D20">
        <v>244.239</v>
      </c>
      <c r="E20">
        <v>859.35900000000004</v>
      </c>
    </row>
    <row r="21" spans="1:5" x14ac:dyDescent="0.3">
      <c r="A21">
        <v>1989</v>
      </c>
      <c r="B21">
        <v>265.98399999999998</v>
      </c>
      <c r="C21">
        <v>2001.53</v>
      </c>
      <c r="D21">
        <v>316.51900000000001</v>
      </c>
      <c r="E21">
        <v>868.35400000000004</v>
      </c>
    </row>
    <row r="22" spans="1:5" x14ac:dyDescent="0.3">
      <c r="A22">
        <v>1990</v>
      </c>
      <c r="B22">
        <v>258.49700000000001</v>
      </c>
      <c r="C22">
        <v>2113.23</v>
      </c>
      <c r="D22">
        <v>371.14</v>
      </c>
      <c r="E22">
        <v>866.22400000000005</v>
      </c>
    </row>
    <row r="23" spans="1:5" x14ac:dyDescent="0.3">
      <c r="A23">
        <v>1991</v>
      </c>
      <c r="B23">
        <v>283.25599999999997</v>
      </c>
      <c r="C23">
        <v>2621.2399999999998</v>
      </c>
      <c r="D23">
        <v>213.535</v>
      </c>
      <c r="E23">
        <v>543.29399999999998</v>
      </c>
    </row>
    <row r="24" spans="1:5" x14ac:dyDescent="0.3">
      <c r="A24">
        <v>1992</v>
      </c>
      <c r="B24">
        <v>285.40300000000002</v>
      </c>
      <c r="C24">
        <v>2809.99</v>
      </c>
      <c r="D24">
        <v>111.657</v>
      </c>
      <c r="E24">
        <v>35.201500000000003</v>
      </c>
    </row>
    <row r="25" spans="1:5" x14ac:dyDescent="0.3">
      <c r="A25">
        <v>1993</v>
      </c>
      <c r="B25">
        <v>359.77199999999999</v>
      </c>
      <c r="C25">
        <v>2761.23</v>
      </c>
      <c r="D25">
        <v>133.37</v>
      </c>
      <c r="E25" s="1">
        <v>2.2396600000000001E-9</v>
      </c>
    </row>
    <row r="26" spans="1:5" x14ac:dyDescent="0.3">
      <c r="A26">
        <v>1994</v>
      </c>
      <c r="B26">
        <v>197.50399999999999</v>
      </c>
      <c r="C26">
        <v>3604.08</v>
      </c>
      <c r="D26">
        <v>233.58</v>
      </c>
      <c r="E26" s="1">
        <v>2.23423E-9</v>
      </c>
    </row>
    <row r="27" spans="1:5" x14ac:dyDescent="0.3">
      <c r="A27">
        <v>1995</v>
      </c>
      <c r="B27">
        <v>211.80600000000001</v>
      </c>
      <c r="C27">
        <v>3993.05</v>
      </c>
      <c r="D27">
        <v>551.88300000000004</v>
      </c>
      <c r="E27" s="1">
        <v>2.2171400000000001E-9</v>
      </c>
    </row>
    <row r="28" spans="1:5" x14ac:dyDescent="0.3">
      <c r="A28">
        <v>1996</v>
      </c>
      <c r="B28">
        <v>265.46499999999997</v>
      </c>
      <c r="C28">
        <v>3046.48</v>
      </c>
      <c r="D28">
        <v>497.07100000000003</v>
      </c>
      <c r="E28" s="1">
        <v>2.1621800000000001E-9</v>
      </c>
    </row>
    <row r="29" spans="1:5" x14ac:dyDescent="0.3">
      <c r="A29">
        <v>1997</v>
      </c>
      <c r="B29">
        <v>88.4452</v>
      </c>
      <c r="C29">
        <v>2594.2199999999998</v>
      </c>
      <c r="D29">
        <v>685.029</v>
      </c>
      <c r="E29" s="1">
        <v>2.2269100000000001E-9</v>
      </c>
    </row>
    <row r="30" spans="1:5" x14ac:dyDescent="0.3">
      <c r="A30">
        <v>1998</v>
      </c>
      <c r="B30">
        <v>19.282299999999999</v>
      </c>
      <c r="C30">
        <v>1564.1</v>
      </c>
      <c r="D30">
        <v>412.33800000000002</v>
      </c>
      <c r="E30" s="1">
        <v>2.2384600000000001E-9</v>
      </c>
    </row>
    <row r="31" spans="1:5" x14ac:dyDescent="0.3">
      <c r="A31">
        <v>1999</v>
      </c>
      <c r="B31">
        <v>44.571599999999997</v>
      </c>
      <c r="C31">
        <v>1134.73</v>
      </c>
      <c r="D31">
        <v>203.40700000000001</v>
      </c>
      <c r="E31">
        <v>7.0000000000000001E-3</v>
      </c>
    </row>
    <row r="32" spans="1:5" x14ac:dyDescent="0.3">
      <c r="A32">
        <v>2000</v>
      </c>
      <c r="B32">
        <v>107.78</v>
      </c>
      <c r="C32">
        <v>1144.74</v>
      </c>
      <c r="D32">
        <v>303.57499999999999</v>
      </c>
      <c r="E32">
        <v>2.3180399999999999</v>
      </c>
    </row>
    <row r="33" spans="1:44" x14ac:dyDescent="0.3">
      <c r="A33">
        <v>2001</v>
      </c>
      <c r="B33">
        <v>244.78200000000001</v>
      </c>
      <c r="C33">
        <v>1241.3499999999999</v>
      </c>
      <c r="D33">
        <v>861.88300000000004</v>
      </c>
      <c r="E33">
        <v>20.097200000000001</v>
      </c>
    </row>
    <row r="34" spans="1:44" x14ac:dyDescent="0.3">
      <c r="A34">
        <v>2002</v>
      </c>
      <c r="B34">
        <v>108.739</v>
      </c>
      <c r="C34">
        <v>1385.4</v>
      </c>
      <c r="D34">
        <v>154.59299999999999</v>
      </c>
      <c r="E34">
        <v>76.367199999999997</v>
      </c>
    </row>
    <row r="35" spans="1:44" x14ac:dyDescent="0.3">
      <c r="A35">
        <v>2003</v>
      </c>
      <c r="B35">
        <v>141.68299999999999</v>
      </c>
      <c r="C35">
        <v>1274.5899999999999</v>
      </c>
      <c r="D35">
        <v>217.15299999999999</v>
      </c>
      <c r="E35">
        <v>158.30799999999999</v>
      </c>
    </row>
    <row r="36" spans="1:44" x14ac:dyDescent="0.3">
      <c r="A36">
        <v>2004</v>
      </c>
      <c r="B36">
        <v>157.94900000000001</v>
      </c>
      <c r="C36">
        <v>1271.3800000000001</v>
      </c>
      <c r="D36">
        <v>187.018</v>
      </c>
      <c r="E36">
        <v>294.24299999999999</v>
      </c>
    </row>
    <row r="37" spans="1:44" x14ac:dyDescent="0.3">
      <c r="A37">
        <v>2005</v>
      </c>
      <c r="B37">
        <v>167.482</v>
      </c>
      <c r="C37">
        <v>1222.19</v>
      </c>
      <c r="D37">
        <v>80.605400000000003</v>
      </c>
      <c r="E37">
        <v>242.12899999999999</v>
      </c>
    </row>
    <row r="38" spans="1:44" x14ac:dyDescent="0.3">
      <c r="A38">
        <v>2006</v>
      </c>
      <c r="B38">
        <v>154.76</v>
      </c>
      <c r="C38">
        <v>1179.58</v>
      </c>
      <c r="D38">
        <v>278.44299999999998</v>
      </c>
      <c r="E38">
        <v>358.35399999999998</v>
      </c>
    </row>
    <row r="39" spans="1:44" x14ac:dyDescent="0.3">
      <c r="A39">
        <v>2007</v>
      </c>
      <c r="B39">
        <v>172.96299999999999</v>
      </c>
      <c r="C39">
        <v>1095.97</v>
      </c>
      <c r="D39">
        <v>256.64100000000002</v>
      </c>
      <c r="E39">
        <v>434.17</v>
      </c>
    </row>
    <row r="40" spans="1:44" x14ac:dyDescent="0.3">
      <c r="A40">
        <v>2008</v>
      </c>
      <c r="B40">
        <v>168.16</v>
      </c>
      <c r="C40">
        <v>716.79</v>
      </c>
      <c r="D40">
        <v>169.81</v>
      </c>
      <c r="E40">
        <v>402.49200000000002</v>
      </c>
    </row>
    <row r="41" spans="1:44" x14ac:dyDescent="0.3">
      <c r="A41">
        <v>2009</v>
      </c>
      <c r="B41">
        <v>134.44499999999999</v>
      </c>
      <c r="C41">
        <v>697.35400000000004</v>
      </c>
      <c r="D41">
        <v>76.628</v>
      </c>
      <c r="E41">
        <v>370.20499999999998</v>
      </c>
    </row>
    <row r="42" spans="1:44" x14ac:dyDescent="0.3">
      <c r="A42">
        <v>2010</v>
      </c>
      <c r="B42">
        <v>168.48699999999999</v>
      </c>
      <c r="C42">
        <v>296.92099999999999</v>
      </c>
      <c r="D42">
        <v>22.158300000000001</v>
      </c>
      <c r="E42">
        <v>240.70599999999999</v>
      </c>
    </row>
    <row r="43" spans="1:44" x14ac:dyDescent="0.3">
      <c r="A43">
        <v>2011</v>
      </c>
      <c r="B43">
        <v>23.942</v>
      </c>
      <c r="C43">
        <v>194.46799999999999</v>
      </c>
      <c r="D43">
        <v>327.38799999999998</v>
      </c>
      <c r="E43">
        <v>60.908000000000001</v>
      </c>
    </row>
    <row r="44" spans="1:44" x14ac:dyDescent="0.3">
      <c r="A44">
        <v>2012</v>
      </c>
      <c r="B44">
        <v>12.0007</v>
      </c>
      <c r="C44">
        <v>207.66900000000001</v>
      </c>
      <c r="D44">
        <v>169.02099999999999</v>
      </c>
      <c r="E44">
        <v>28.013300000000001</v>
      </c>
    </row>
    <row r="45" spans="1:44" x14ac:dyDescent="0.3">
      <c r="A45" t="s">
        <v>1</v>
      </c>
    </row>
    <row r="46" spans="1:44" x14ac:dyDescent="0.3">
      <c r="B46">
        <v>0.28000000000000003</v>
      </c>
      <c r="C46">
        <v>0.28000000000000003</v>
      </c>
      <c r="D46">
        <v>0.28000000000000003</v>
      </c>
      <c r="E46">
        <v>0.28000000000000003</v>
      </c>
      <c r="F46">
        <v>0.28000000000000003</v>
      </c>
      <c r="G46">
        <v>0.28000000000000003</v>
      </c>
      <c r="H46">
        <v>0.28000000000000003</v>
      </c>
      <c r="I46">
        <v>0.28000000000000003</v>
      </c>
      <c r="J46">
        <v>0.28000000000000003</v>
      </c>
      <c r="K46">
        <v>0.28000000000000003</v>
      </c>
      <c r="L46">
        <v>0.28000000000000003</v>
      </c>
      <c r="M46">
        <v>0.28000000000000003</v>
      </c>
      <c r="N46">
        <v>0.28000000000000003</v>
      </c>
      <c r="O46">
        <v>0.28000000000000003</v>
      </c>
      <c r="P46">
        <v>0.28000000000000003</v>
      </c>
      <c r="Q46">
        <v>0.28000000000000003</v>
      </c>
      <c r="R46">
        <v>0.28000000000000003</v>
      </c>
      <c r="S46">
        <v>0.28000000000000003</v>
      </c>
      <c r="T46">
        <v>0.28000000000000003</v>
      </c>
      <c r="U46">
        <v>0.28000000000000003</v>
      </c>
      <c r="V46">
        <v>0.28000000000000003</v>
      </c>
      <c r="W46">
        <v>0.28000000000000003</v>
      </c>
      <c r="X46">
        <v>0.28000000000000003</v>
      </c>
      <c r="Y46">
        <v>0.28000000000000003</v>
      </c>
      <c r="Z46">
        <v>0.28000000000000003</v>
      </c>
      <c r="AA46">
        <v>0.28000000000000003</v>
      </c>
      <c r="AB46">
        <v>0.28000000000000003</v>
      </c>
      <c r="AC46">
        <v>0.28000000000000003</v>
      </c>
      <c r="AD46">
        <v>0.28000000000000003</v>
      </c>
      <c r="AE46">
        <v>0.28000000000000003</v>
      </c>
      <c r="AF46">
        <v>0.28000000000000003</v>
      </c>
      <c r="AG46">
        <v>0.28000000000000003</v>
      </c>
      <c r="AH46">
        <v>0.28000000000000003</v>
      </c>
      <c r="AI46">
        <v>0.28000000000000003</v>
      </c>
      <c r="AJ46">
        <v>0.28000000000000003</v>
      </c>
      <c r="AK46">
        <v>0.28000000000000003</v>
      </c>
      <c r="AL46">
        <v>0.28000000000000003</v>
      </c>
      <c r="AM46">
        <v>0.28000000000000003</v>
      </c>
      <c r="AN46">
        <v>0.28000000000000003</v>
      </c>
      <c r="AO46">
        <v>0.28000000000000003</v>
      </c>
      <c r="AP46">
        <v>0.28000000000000003</v>
      </c>
      <c r="AQ46">
        <v>0.28000000000000003</v>
      </c>
      <c r="AR46">
        <v>0.28000000000000003</v>
      </c>
    </row>
    <row r="47" spans="1:44" x14ac:dyDescent="0.3">
      <c r="A47" t="s">
        <v>2</v>
      </c>
    </row>
    <row r="48" spans="1:44" x14ac:dyDescent="0.3">
      <c r="B48">
        <v>35784.300000000003</v>
      </c>
      <c r="C48">
        <v>476.03800000000001</v>
      </c>
      <c r="D48">
        <v>2.3262399999999999</v>
      </c>
      <c r="E48">
        <v>25375.200000000001</v>
      </c>
      <c r="F48">
        <v>3712.5</v>
      </c>
      <c r="G48">
        <v>831.95100000000002</v>
      </c>
      <c r="H48">
        <v>23.451599999999999</v>
      </c>
      <c r="I48">
        <v>22.303999999999998</v>
      </c>
      <c r="J48">
        <v>728.73299999999995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1.12618E-11</v>
      </c>
      <c r="C53" s="1">
        <v>1.81618E-10</v>
      </c>
      <c r="D53" s="1">
        <v>2.4564699999999999E-9</v>
      </c>
      <c r="E53" s="1">
        <v>2.7867500000000001E-8</v>
      </c>
      <c r="F53" s="1">
        <v>2.6518699999999998E-7</v>
      </c>
      <c r="G53" s="1">
        <v>2.1169099999999999E-6</v>
      </c>
      <c r="H53" s="1">
        <v>1.41768E-5</v>
      </c>
      <c r="I53" s="1">
        <v>7.9651800000000002E-5</v>
      </c>
      <c r="J53">
        <v>3.7547299999999997E-4</v>
      </c>
      <c r="K53">
        <v>1.48504E-3</v>
      </c>
      <c r="L53">
        <v>4.92816E-3</v>
      </c>
      <c r="M53">
        <v>1.37223E-2</v>
      </c>
      <c r="N53">
        <v>3.2060999999999999E-2</v>
      </c>
      <c r="O53">
        <v>6.2855300000000003E-2</v>
      </c>
      <c r="P53">
        <v>0.103405</v>
      </c>
      <c r="Q53">
        <v>0.14275299999999999</v>
      </c>
      <c r="R53">
        <v>0.165378</v>
      </c>
      <c r="S53">
        <v>0.160778</v>
      </c>
      <c r="T53">
        <v>0.13116700000000001</v>
      </c>
      <c r="U53">
        <v>8.9799599999999993E-2</v>
      </c>
      <c r="V53">
        <v>5.1589999999999997E-2</v>
      </c>
      <c r="W53">
        <v>2.48705E-2</v>
      </c>
      <c r="X53">
        <v>1.0060400000000001E-2</v>
      </c>
      <c r="Y53">
        <v>3.4146799999999998E-3</v>
      </c>
      <c r="Z53">
        <v>9.7247299999999996E-4</v>
      </c>
      <c r="AA53">
        <v>2.32375E-4</v>
      </c>
      <c r="AB53" s="1">
        <v>4.6588000000000002E-5</v>
      </c>
      <c r="AC53" s="1">
        <v>7.8364100000000008E-6</v>
      </c>
      <c r="AD53" s="1">
        <v>1.10586E-6</v>
      </c>
      <c r="AE53" s="1">
        <v>1.3091700000000001E-7</v>
      </c>
      <c r="AF53" s="1">
        <v>1.3001100000000001E-8</v>
      </c>
      <c r="AG53" s="1">
        <v>1.0829799999999999E-9</v>
      </c>
      <c r="AH53" s="1">
        <v>7.5663300000000005E-11</v>
      </c>
      <c r="AI53" s="1">
        <v>4.4334499999999999E-12</v>
      </c>
      <c r="AJ53" s="1">
        <v>2.1782600000000001E-13</v>
      </c>
      <c r="AK53" s="1">
        <v>8.9928100000000003E-15</v>
      </c>
      <c r="AL53" s="1">
        <v>3.33067E-16</v>
      </c>
      <c r="AM53">
        <v>0</v>
      </c>
      <c r="AN53">
        <v>0</v>
      </c>
      <c r="AO53">
        <v>0</v>
      </c>
      <c r="AP53">
        <v>0</v>
      </c>
    </row>
    <row r="54" spans="1:43" x14ac:dyDescent="0.3">
      <c r="B54" s="1">
        <v>1.1614E-14</v>
      </c>
      <c r="C54" s="1">
        <v>1.4293E-13</v>
      </c>
      <c r="D54" s="1">
        <v>1.5765299999999999E-12</v>
      </c>
      <c r="E54" s="1">
        <v>1.55858E-11</v>
      </c>
      <c r="F54" s="1">
        <v>1.3810500000000001E-10</v>
      </c>
      <c r="G54" s="1">
        <v>1.09688E-9</v>
      </c>
      <c r="H54" s="1">
        <v>7.8086999999999993E-9</v>
      </c>
      <c r="I54" s="1">
        <v>4.9828899999999997E-8</v>
      </c>
      <c r="J54" s="1">
        <v>2.8501700000000002E-7</v>
      </c>
      <c r="K54" s="1">
        <v>1.46135E-6</v>
      </c>
      <c r="L54" s="1">
        <v>6.7164099999999996E-6</v>
      </c>
      <c r="M54" s="1">
        <v>2.7670699999999999E-5</v>
      </c>
      <c r="N54">
        <v>1.0218899999999999E-4</v>
      </c>
      <c r="O54">
        <v>3.38294E-4</v>
      </c>
      <c r="P54">
        <v>1.0038899999999999E-3</v>
      </c>
      <c r="Q54">
        <v>2.6703999999999999E-3</v>
      </c>
      <c r="R54">
        <v>6.3674500000000002E-3</v>
      </c>
      <c r="S54">
        <v>1.3609700000000001E-2</v>
      </c>
      <c r="T54">
        <v>2.60752E-2</v>
      </c>
      <c r="U54">
        <v>4.4781899999999999E-2</v>
      </c>
      <c r="V54">
        <v>6.8941100000000005E-2</v>
      </c>
      <c r="W54">
        <v>9.5138899999999998E-2</v>
      </c>
      <c r="X54">
        <v>0.117691</v>
      </c>
      <c r="Y54">
        <v>0.13050700000000001</v>
      </c>
      <c r="Z54">
        <v>0.12972700000000001</v>
      </c>
      <c r="AA54">
        <v>0.115594</v>
      </c>
      <c r="AB54">
        <v>9.2330099999999998E-2</v>
      </c>
      <c r="AC54">
        <v>6.6108500000000001E-2</v>
      </c>
      <c r="AD54">
        <v>4.2430299999999997E-2</v>
      </c>
      <c r="AE54">
        <v>2.4411499999999999E-2</v>
      </c>
      <c r="AF54">
        <v>1.25895E-2</v>
      </c>
      <c r="AG54">
        <v>5.8199300000000001E-3</v>
      </c>
      <c r="AH54">
        <v>2.4116900000000002E-3</v>
      </c>
      <c r="AI54">
        <v>8.9582699999999997E-4</v>
      </c>
      <c r="AJ54">
        <v>2.9828199999999997E-4</v>
      </c>
      <c r="AK54" s="1">
        <v>8.9029000000000004E-5</v>
      </c>
      <c r="AL54" s="1">
        <v>2.3819899999999999E-5</v>
      </c>
      <c r="AM54" s="1">
        <v>5.7128200000000003E-6</v>
      </c>
      <c r="AN54" s="1">
        <v>1.22818E-6</v>
      </c>
      <c r="AO54" s="1">
        <v>2.36685E-7</v>
      </c>
      <c r="AP54" s="1">
        <v>4.0885900000000001E-8</v>
      </c>
    </row>
    <row r="55" spans="1:43" x14ac:dyDescent="0.3">
      <c r="B55" s="1">
        <v>1.5671700000000001E-16</v>
      </c>
      <c r="C55" s="1">
        <v>1.5315099999999999E-15</v>
      </c>
      <c r="D55" s="1">
        <v>1.3834399999999999E-14</v>
      </c>
      <c r="E55" s="1">
        <v>1.1551700000000001E-13</v>
      </c>
      <c r="F55" s="1">
        <v>8.9162099999999996E-13</v>
      </c>
      <c r="G55" s="1">
        <v>6.3615999999999999E-12</v>
      </c>
      <c r="H55" s="1">
        <v>4.1957400000000001E-11</v>
      </c>
      <c r="I55" s="1">
        <v>2.5580599999999998E-10</v>
      </c>
      <c r="J55" s="1">
        <v>1.4417000000000001E-9</v>
      </c>
      <c r="K55" s="1">
        <v>7.5111400000000002E-9</v>
      </c>
      <c r="L55" s="1">
        <v>3.6174700000000002E-8</v>
      </c>
      <c r="M55" s="1">
        <v>1.6105500000000001E-7</v>
      </c>
      <c r="N55" s="1">
        <v>6.6285300000000001E-7</v>
      </c>
      <c r="O55" s="1">
        <v>2.5219299999999999E-6</v>
      </c>
      <c r="P55" s="1">
        <v>8.8700199999999995E-6</v>
      </c>
      <c r="Q55" s="1">
        <v>2.8839600000000001E-5</v>
      </c>
      <c r="R55" s="1">
        <v>8.6681700000000001E-5</v>
      </c>
      <c r="S55">
        <v>2.40845E-4</v>
      </c>
      <c r="T55">
        <v>6.1861000000000001E-4</v>
      </c>
      <c r="U55">
        <v>1.4687999999999999E-3</v>
      </c>
      <c r="V55">
        <v>3.2238499999999999E-3</v>
      </c>
      <c r="W55">
        <v>6.5410599999999996E-3</v>
      </c>
      <c r="X55">
        <v>1.22682E-2</v>
      </c>
      <c r="Y55">
        <v>2.12702E-2</v>
      </c>
      <c r="Z55">
        <v>3.4089399999999999E-2</v>
      </c>
      <c r="AA55">
        <v>5.0504300000000002E-2</v>
      </c>
      <c r="AB55">
        <v>6.9166900000000003E-2</v>
      </c>
      <c r="AC55">
        <v>8.7565199999999996E-2</v>
      </c>
      <c r="AD55">
        <v>0.102477</v>
      </c>
      <c r="AE55">
        <v>0.110863</v>
      </c>
      <c r="AF55">
        <v>0.11086799999999999</v>
      </c>
      <c r="AG55">
        <v>0.102492</v>
      </c>
      <c r="AH55">
        <v>8.7586499999999998E-2</v>
      </c>
      <c r="AI55">
        <v>6.9190299999999996E-2</v>
      </c>
      <c r="AJ55">
        <v>5.0526300000000003E-2</v>
      </c>
      <c r="AK55">
        <v>3.4107600000000002E-2</v>
      </c>
      <c r="AL55">
        <v>2.12836E-2</v>
      </c>
      <c r="AM55">
        <v>1.2277100000000001E-2</v>
      </c>
      <c r="AN55">
        <v>6.5464599999999996E-3</v>
      </c>
      <c r="AO55">
        <v>3.22682E-3</v>
      </c>
      <c r="AP55">
        <v>1.4702999999999999E-3</v>
      </c>
    </row>
    <row r="56" spans="1:43" x14ac:dyDescent="0.3">
      <c r="B56" s="1">
        <v>9.2685300000000004E-18</v>
      </c>
      <c r="C56" s="1">
        <v>7.5929400000000005E-17</v>
      </c>
      <c r="D56" s="1">
        <v>5.8486999999999998E-16</v>
      </c>
      <c r="E56" s="1">
        <v>4.2360400000000001E-15</v>
      </c>
      <c r="F56" s="1">
        <v>2.8847899999999998E-14</v>
      </c>
      <c r="G56" s="1">
        <v>1.84725E-13</v>
      </c>
      <c r="H56" s="1">
        <v>1.11223E-12</v>
      </c>
      <c r="I56" s="1">
        <v>6.2968600000000003E-12</v>
      </c>
      <c r="J56" s="1">
        <v>3.35209E-11</v>
      </c>
      <c r="K56" s="1">
        <v>1.6779199999999999E-10</v>
      </c>
      <c r="L56" s="1">
        <v>7.8975999999999997E-10</v>
      </c>
      <c r="M56" s="1">
        <v>3.4953000000000001E-9</v>
      </c>
      <c r="N56" s="1">
        <v>1.4546E-8</v>
      </c>
      <c r="O56" s="1">
        <v>5.6920999999999997E-8</v>
      </c>
      <c r="P56" s="1">
        <v>2.0944600000000001E-7</v>
      </c>
      <c r="Q56" s="1">
        <v>7.24676E-7</v>
      </c>
      <c r="R56" s="1">
        <v>2.35769E-6</v>
      </c>
      <c r="S56" s="1">
        <v>7.2127600000000004E-6</v>
      </c>
      <c r="T56" s="1">
        <v>2.07485E-5</v>
      </c>
      <c r="U56" s="1">
        <v>5.6123199999999998E-5</v>
      </c>
      <c r="V56">
        <v>1.4274700000000001E-4</v>
      </c>
      <c r="W56">
        <v>3.4139499999999998E-4</v>
      </c>
      <c r="X56">
        <v>7.6773800000000001E-4</v>
      </c>
      <c r="Y56">
        <v>1.62342E-3</v>
      </c>
      <c r="Z56">
        <v>3.2278200000000002E-3</v>
      </c>
      <c r="AA56">
        <v>6.0345599999999996E-3</v>
      </c>
      <c r="AB56">
        <v>1.0608100000000001E-2</v>
      </c>
      <c r="AC56">
        <v>1.75342E-2</v>
      </c>
      <c r="AD56">
        <v>2.72512E-2</v>
      </c>
      <c r="AE56">
        <v>3.9823799999999999E-2</v>
      </c>
      <c r="AF56">
        <v>5.4720999999999999E-2</v>
      </c>
      <c r="AG56">
        <v>7.0700700000000005E-2</v>
      </c>
      <c r="AH56">
        <v>8.5891599999999999E-2</v>
      </c>
      <c r="AI56">
        <v>9.8114800000000002E-2</v>
      </c>
      <c r="AJ56">
        <v>0.10538400000000001</v>
      </c>
      <c r="AK56">
        <v>0.106432</v>
      </c>
      <c r="AL56">
        <v>0.10107099999999999</v>
      </c>
      <c r="AM56">
        <v>9.0248499999999995E-2</v>
      </c>
      <c r="AN56">
        <v>7.5771900000000003E-2</v>
      </c>
      <c r="AO56">
        <v>5.9818299999999998E-2</v>
      </c>
      <c r="AP56">
        <v>4.4403600000000001E-2</v>
      </c>
    </row>
    <row r="57" spans="1:43" x14ac:dyDescent="0.3">
      <c r="B57" s="1">
        <v>1.7381100000000001E-18</v>
      </c>
      <c r="C57" s="1">
        <v>1.2450600000000001E-17</v>
      </c>
      <c r="D57" s="1">
        <v>8.47456E-17</v>
      </c>
      <c r="E57" s="1">
        <v>5.4810099999999999E-16</v>
      </c>
      <c r="F57" s="1">
        <v>3.3683899999999999E-15</v>
      </c>
      <c r="G57" s="1">
        <v>1.967E-14</v>
      </c>
      <c r="H57" s="1">
        <v>1.09145E-13</v>
      </c>
      <c r="I57" s="1">
        <v>5.7547900000000002E-13</v>
      </c>
      <c r="J57" s="1">
        <v>2.8832100000000002E-12</v>
      </c>
      <c r="K57" s="1">
        <v>1.3726199999999999E-11</v>
      </c>
      <c r="L57" s="1">
        <v>6.2093599999999999E-11</v>
      </c>
      <c r="M57" s="1">
        <v>2.6691399999999999E-10</v>
      </c>
      <c r="N57" s="1">
        <v>1.09025E-9</v>
      </c>
      <c r="O57" s="1">
        <v>4.2316299999999998E-9</v>
      </c>
      <c r="P57" s="1">
        <v>1.5606999999999999E-8</v>
      </c>
      <c r="Q57" s="1">
        <v>5.4696999999999997E-8</v>
      </c>
      <c r="R57" s="1">
        <v>1.82153E-7</v>
      </c>
      <c r="S57" s="1">
        <v>5.7642499999999995E-7</v>
      </c>
      <c r="T57" s="1">
        <v>1.7333199999999999E-6</v>
      </c>
      <c r="U57" s="1">
        <v>4.9527500000000001E-6</v>
      </c>
      <c r="V57" s="1">
        <v>1.34476E-5</v>
      </c>
      <c r="W57" s="1">
        <v>3.46955E-5</v>
      </c>
      <c r="X57" s="1">
        <v>8.5060899999999997E-5</v>
      </c>
      <c r="Y57">
        <v>1.98159E-4</v>
      </c>
      <c r="Z57">
        <v>4.3865700000000001E-4</v>
      </c>
      <c r="AA57">
        <v>9.2270000000000004E-4</v>
      </c>
      <c r="AB57">
        <v>1.84424E-3</v>
      </c>
      <c r="AC57">
        <v>3.5026499999999999E-3</v>
      </c>
      <c r="AD57">
        <v>6.3211200000000004E-3</v>
      </c>
      <c r="AE57">
        <v>1.08395E-2</v>
      </c>
      <c r="AF57">
        <v>1.7661900000000001E-2</v>
      </c>
      <c r="AG57">
        <v>2.7345299999999999E-2</v>
      </c>
      <c r="AH57">
        <v>4.0229300000000003E-2</v>
      </c>
      <c r="AI57">
        <v>5.6236399999999999E-2</v>
      </c>
      <c r="AJ57">
        <v>7.4697899999999998E-2</v>
      </c>
      <c r="AK57">
        <v>9.4279299999999996E-2</v>
      </c>
      <c r="AL57">
        <v>0.113069</v>
      </c>
      <c r="AM57">
        <v>0.12884999999999999</v>
      </c>
      <c r="AN57">
        <v>0.13952100000000001</v>
      </c>
      <c r="AO57">
        <v>0.14355399999999999</v>
      </c>
      <c r="AP57">
        <v>0.140348</v>
      </c>
    </row>
    <row r="58" spans="1:43" x14ac:dyDescent="0.3">
      <c r="B58" s="1">
        <v>7.5788400000000004E-19</v>
      </c>
      <c r="C58" s="1">
        <v>4.8957099999999998E-18</v>
      </c>
      <c r="D58" s="1">
        <v>3.0260199999999999E-17</v>
      </c>
      <c r="E58" s="1">
        <v>1.78967E-16</v>
      </c>
      <c r="F58" s="1">
        <v>1.01279E-15</v>
      </c>
      <c r="G58" s="1">
        <v>5.48414E-15</v>
      </c>
      <c r="H58" s="1">
        <v>2.84149E-14</v>
      </c>
      <c r="I58" s="1">
        <v>1.4087499999999999E-13</v>
      </c>
      <c r="J58" s="1">
        <v>6.6829399999999996E-13</v>
      </c>
      <c r="K58" s="1">
        <v>3.0335599999999998E-12</v>
      </c>
      <c r="L58" s="1">
        <v>1.31762E-11</v>
      </c>
      <c r="M58" s="1">
        <v>5.4761699999999999E-11</v>
      </c>
      <c r="N58" s="1">
        <v>2.1778E-10</v>
      </c>
      <c r="O58" s="1">
        <v>8.2872699999999997E-10</v>
      </c>
      <c r="P58" s="1">
        <v>3.0175900000000001E-9</v>
      </c>
      <c r="Q58" s="1">
        <v>1.05139E-8</v>
      </c>
      <c r="R58" s="1">
        <v>3.5052600000000001E-8</v>
      </c>
      <c r="S58" s="1">
        <v>1.11824E-7</v>
      </c>
      <c r="T58" s="1">
        <v>3.41353E-7</v>
      </c>
      <c r="U58" s="1">
        <v>9.9707799999999998E-7</v>
      </c>
      <c r="V58" s="1">
        <v>2.7868300000000001E-6</v>
      </c>
      <c r="W58" s="1">
        <v>7.4532799999999997E-6</v>
      </c>
      <c r="X58" s="1">
        <v>1.90739E-5</v>
      </c>
      <c r="Y58" s="1">
        <v>4.67075E-5</v>
      </c>
      <c r="Z58">
        <v>1.09443E-4</v>
      </c>
      <c r="AA58">
        <v>2.4538099999999997E-4</v>
      </c>
      <c r="AB58">
        <v>5.2643500000000001E-4</v>
      </c>
      <c r="AC58">
        <v>1.08069E-3</v>
      </c>
      <c r="AD58">
        <v>2.1227799999999999E-3</v>
      </c>
      <c r="AE58">
        <v>3.9898399999999997E-3</v>
      </c>
      <c r="AF58">
        <v>7.1754899999999996E-3</v>
      </c>
      <c r="AG58">
        <v>1.23479E-2</v>
      </c>
      <c r="AH58">
        <v>2.0331700000000001E-2</v>
      </c>
      <c r="AI58">
        <v>3.2033100000000002E-2</v>
      </c>
      <c r="AJ58">
        <v>4.8290699999999999E-2</v>
      </c>
      <c r="AK58">
        <v>6.9657700000000003E-2</v>
      </c>
      <c r="AL58">
        <v>9.6142400000000003E-2</v>
      </c>
      <c r="AM58">
        <v>0.12697</v>
      </c>
      <c r="AN58">
        <v>0.16044700000000001</v>
      </c>
      <c r="AO58">
        <v>0.19400100000000001</v>
      </c>
      <c r="AP58">
        <v>0.22445000000000001</v>
      </c>
    </row>
    <row r="59" spans="1:43" x14ac:dyDescent="0.3">
      <c r="B59" s="1">
        <v>5.42702E-19</v>
      </c>
      <c r="C59" s="1">
        <v>3.2335399999999999E-18</v>
      </c>
      <c r="D59" s="1">
        <v>1.8524799999999999E-17</v>
      </c>
      <c r="E59" s="1">
        <v>1.02045E-16</v>
      </c>
      <c r="F59" s="1">
        <v>5.4049000000000003E-16</v>
      </c>
      <c r="G59" s="1">
        <v>2.7526200000000001E-15</v>
      </c>
      <c r="H59" s="1">
        <v>1.34793E-14</v>
      </c>
      <c r="I59" s="1">
        <v>6.3468E-14</v>
      </c>
      <c r="J59" s="1">
        <v>2.87346E-13</v>
      </c>
      <c r="K59" s="1">
        <v>1.2508899999999999E-12</v>
      </c>
      <c r="L59" s="1">
        <v>5.2360200000000001E-12</v>
      </c>
      <c r="M59" s="1">
        <v>2.10741E-11</v>
      </c>
      <c r="N59" s="1">
        <v>8.1557700000000004E-11</v>
      </c>
      <c r="O59" s="1">
        <v>3.0349299999999998E-10</v>
      </c>
      <c r="P59" s="1">
        <v>1.08593E-9</v>
      </c>
      <c r="Q59" s="1">
        <v>3.7361199999999997E-9</v>
      </c>
      <c r="R59" s="1">
        <v>1.23598E-8</v>
      </c>
      <c r="S59" s="1">
        <v>3.9316300000000002E-8</v>
      </c>
      <c r="T59" s="1">
        <v>1.2025499999999999E-7</v>
      </c>
      <c r="U59" s="1">
        <v>3.53675E-7</v>
      </c>
      <c r="V59" s="1">
        <v>1.0001800000000001E-6</v>
      </c>
      <c r="W59" s="1">
        <v>2.7196900000000001E-6</v>
      </c>
      <c r="X59" s="1">
        <v>7.1110399999999996E-6</v>
      </c>
      <c r="Y59" s="1">
        <v>1.78779E-5</v>
      </c>
      <c r="Z59" s="1">
        <v>4.32186E-5</v>
      </c>
      <c r="AA59">
        <v>1.0046E-4</v>
      </c>
      <c r="AB59">
        <v>2.2453499999999999E-4</v>
      </c>
      <c r="AC59">
        <v>4.8254999999999999E-4</v>
      </c>
      <c r="AD59">
        <v>9.9716699999999998E-4</v>
      </c>
      <c r="AE59">
        <v>1.9813399999999998E-3</v>
      </c>
      <c r="AF59">
        <v>3.7854099999999999E-3</v>
      </c>
      <c r="AG59">
        <v>6.9539399999999996E-3</v>
      </c>
      <c r="AH59">
        <v>1.2283199999999999E-2</v>
      </c>
      <c r="AI59">
        <v>2.08617E-2</v>
      </c>
      <c r="AJ59">
        <v>3.4068000000000001E-2</v>
      </c>
      <c r="AK59">
        <v>5.3493600000000002E-2</v>
      </c>
      <c r="AL59">
        <v>8.0763199999999993E-2</v>
      </c>
      <c r="AM59">
        <v>0.117242</v>
      </c>
      <c r="AN59">
        <v>0.16364600000000001</v>
      </c>
      <c r="AO59">
        <v>0.21962799999999999</v>
      </c>
      <c r="AP59">
        <v>0.28341699999999997</v>
      </c>
    </row>
    <row r="60" spans="1:43" x14ac:dyDescent="0.3">
      <c r="B60" s="1">
        <v>5.0688299999999999E-19</v>
      </c>
      <c r="C60" s="1">
        <v>2.8328000000000001E-18</v>
      </c>
      <c r="D60" s="1">
        <v>1.52764E-17</v>
      </c>
      <c r="E60" s="1">
        <v>7.9492500000000004E-17</v>
      </c>
      <c r="F60" s="1">
        <v>3.99145E-16</v>
      </c>
      <c r="G60" s="1">
        <v>1.9339099999999999E-15</v>
      </c>
      <c r="H60" s="1">
        <v>9.0415299999999992E-15</v>
      </c>
      <c r="I60" s="1">
        <v>4.0789599999999998E-14</v>
      </c>
      <c r="J60" s="1">
        <v>1.7756600000000001E-13</v>
      </c>
      <c r="K60" s="1">
        <v>7.4588699999999995E-13</v>
      </c>
      <c r="L60" s="1">
        <v>3.0233600000000002E-12</v>
      </c>
      <c r="M60" s="1">
        <v>1.1825300000000001E-11</v>
      </c>
      <c r="N60" s="1">
        <v>4.4631000000000001E-11</v>
      </c>
      <c r="O60" s="1">
        <v>1.6254299999999999E-10</v>
      </c>
      <c r="P60" s="1">
        <v>5.7122300000000004E-10</v>
      </c>
      <c r="Q60" s="1">
        <v>1.93709E-9</v>
      </c>
      <c r="R60" s="1">
        <v>6.3387E-9</v>
      </c>
      <c r="S60" s="1">
        <v>2.00151E-8</v>
      </c>
      <c r="T60" s="1">
        <v>6.0985E-8</v>
      </c>
      <c r="U60" s="1">
        <v>1.7930700000000001E-7</v>
      </c>
      <c r="V60" s="1">
        <v>5.0871899999999999E-7</v>
      </c>
      <c r="W60" s="1">
        <v>1.39273E-6</v>
      </c>
      <c r="X60" s="1">
        <v>3.6793000000000001E-6</v>
      </c>
      <c r="Y60" s="1">
        <v>9.3793100000000008E-6</v>
      </c>
      <c r="Z60" s="1">
        <v>2.3071899999999998E-5</v>
      </c>
      <c r="AA60" s="1">
        <v>5.4765300000000002E-5</v>
      </c>
      <c r="AB60">
        <v>1.25439E-4</v>
      </c>
      <c r="AC60">
        <v>2.7724800000000001E-4</v>
      </c>
      <c r="AD60">
        <v>5.9130100000000002E-4</v>
      </c>
      <c r="AE60">
        <v>1.2168999999999999E-3</v>
      </c>
      <c r="AF60">
        <v>2.4165900000000001E-3</v>
      </c>
      <c r="AG60">
        <v>4.6307900000000001E-3</v>
      </c>
      <c r="AH60">
        <v>8.5626699999999997E-3</v>
      </c>
      <c r="AI60">
        <v>1.5277900000000001E-2</v>
      </c>
      <c r="AJ60">
        <v>2.6303799999999999E-2</v>
      </c>
      <c r="AK60">
        <v>4.3698899999999999E-2</v>
      </c>
      <c r="AL60">
        <v>7.00519E-2</v>
      </c>
      <c r="AM60">
        <v>0.108359</v>
      </c>
      <c r="AN60">
        <v>0.16173599999999999</v>
      </c>
      <c r="AO60">
        <v>0.23293800000000001</v>
      </c>
      <c r="AP60">
        <v>0.32372099999999998</v>
      </c>
    </row>
    <row r="61" spans="1:43" x14ac:dyDescent="0.3">
      <c r="B61" s="1">
        <v>5.4200900000000002E-19</v>
      </c>
      <c r="C61" s="1">
        <v>2.87754E-18</v>
      </c>
      <c r="D61" s="1">
        <v>1.4780499999999999E-17</v>
      </c>
      <c r="E61" s="1">
        <v>7.3452400000000002E-17</v>
      </c>
      <c r="F61" s="1">
        <v>3.5316400000000002E-16</v>
      </c>
      <c r="G61" s="1">
        <v>1.64286E-15</v>
      </c>
      <c r="H61" s="1">
        <v>7.3939299999999998E-15</v>
      </c>
      <c r="I61" s="1">
        <v>3.2196300000000001E-14</v>
      </c>
      <c r="J61" s="1">
        <v>1.3564100000000001E-13</v>
      </c>
      <c r="K61" s="1">
        <v>5.5287800000000002E-13</v>
      </c>
      <c r="L61" s="1">
        <v>2.18034E-12</v>
      </c>
      <c r="M61" s="1">
        <v>8.3190899999999998E-12</v>
      </c>
      <c r="N61" s="1">
        <v>3.0710300000000002E-11</v>
      </c>
      <c r="O61" s="1">
        <v>1.0968499999999999E-10</v>
      </c>
      <c r="P61" s="1">
        <v>3.7902800000000002E-10</v>
      </c>
      <c r="Q61" s="1">
        <v>1.2672200000000001E-9</v>
      </c>
      <c r="R61" s="1">
        <v>4.0991100000000003E-9</v>
      </c>
      <c r="S61" s="1">
        <v>1.2828799999999999E-8</v>
      </c>
      <c r="T61" s="1">
        <v>3.8845799999999998E-8</v>
      </c>
      <c r="U61" s="1">
        <v>1.1380500000000001E-7</v>
      </c>
      <c r="V61" s="1">
        <v>3.2257899999999999E-7</v>
      </c>
      <c r="W61" s="1">
        <v>8.84651E-7</v>
      </c>
      <c r="X61" s="1">
        <v>2.3472900000000001E-6</v>
      </c>
      <c r="Y61" s="1">
        <v>6.02591E-6</v>
      </c>
      <c r="Z61" s="1">
        <v>1.4967099999999999E-5</v>
      </c>
      <c r="AA61" s="1">
        <v>3.5967699999999998E-5</v>
      </c>
      <c r="AB61" s="1">
        <v>8.3626899999999997E-5</v>
      </c>
      <c r="AC61">
        <v>1.8812200000000001E-4</v>
      </c>
      <c r="AD61">
        <v>4.0944000000000001E-4</v>
      </c>
      <c r="AE61">
        <v>8.6218299999999998E-4</v>
      </c>
      <c r="AF61">
        <v>1.75657E-3</v>
      </c>
      <c r="AG61">
        <v>3.4624899999999999E-3</v>
      </c>
      <c r="AH61">
        <v>6.6033899999999998E-3</v>
      </c>
      <c r="AI61">
        <v>1.21843E-2</v>
      </c>
      <c r="AJ61">
        <v>2.1751300000000001E-2</v>
      </c>
      <c r="AK61">
        <v>3.7568499999999998E-2</v>
      </c>
      <c r="AL61">
        <v>6.2778899999999999E-2</v>
      </c>
      <c r="AM61">
        <v>0.101497</v>
      </c>
      <c r="AN61">
        <v>0.15876000000000001</v>
      </c>
      <c r="AO61">
        <v>0.240259</v>
      </c>
      <c r="AP61">
        <v>0.35177399999999998</v>
      </c>
    </row>
    <row r="62" spans="1:43" x14ac:dyDescent="0.3">
      <c r="B62" s="1">
        <v>6.1783800000000003E-19</v>
      </c>
      <c r="C62" s="1">
        <v>3.1466200000000001E-18</v>
      </c>
      <c r="D62" s="1">
        <v>1.55363E-17</v>
      </c>
      <c r="E62" s="1">
        <v>7.4368099999999998E-17</v>
      </c>
      <c r="F62" s="1">
        <v>3.4511400000000002E-16</v>
      </c>
      <c r="G62" s="1">
        <v>1.5526500000000001E-15</v>
      </c>
      <c r="H62" s="1">
        <v>6.7720699999999996E-15</v>
      </c>
      <c r="I62" s="1">
        <v>2.8635600000000002E-14</v>
      </c>
      <c r="J62" s="1">
        <v>1.1738999999999999E-13</v>
      </c>
      <c r="K62" s="1">
        <v>4.6654299999999996E-13</v>
      </c>
      <c r="L62" s="1">
        <v>1.79759E-12</v>
      </c>
      <c r="M62" s="1">
        <v>6.7147700000000001E-12</v>
      </c>
      <c r="N62" s="1">
        <v>2.4317E-11</v>
      </c>
      <c r="O62" s="1">
        <v>8.5374800000000003E-11</v>
      </c>
      <c r="P62" s="1">
        <v>2.9059599999999998E-10</v>
      </c>
      <c r="Q62" s="1">
        <v>9.5893799999999998E-10</v>
      </c>
      <c r="R62" s="1">
        <v>3.06784E-9</v>
      </c>
      <c r="S62" s="1">
        <v>9.5151800000000006E-9</v>
      </c>
      <c r="T62" s="1">
        <v>2.8611699999999999E-8</v>
      </c>
      <c r="U62" s="1">
        <v>8.3408800000000005E-8</v>
      </c>
      <c r="V62" s="1">
        <v>2.3573400000000001E-7</v>
      </c>
      <c r="W62" s="1">
        <v>6.4591699999999997E-7</v>
      </c>
      <c r="X62" s="1">
        <v>1.7158299999999999E-6</v>
      </c>
      <c r="Y62" s="1">
        <v>4.4188900000000003E-6</v>
      </c>
      <c r="Z62" s="1">
        <v>1.1032999999999999E-5</v>
      </c>
      <c r="AA62" s="1">
        <v>2.67067E-5</v>
      </c>
      <c r="AB62" s="1">
        <v>6.2674200000000004E-5</v>
      </c>
      <c r="AC62">
        <v>1.4259299999999999E-4</v>
      </c>
      <c r="AD62">
        <v>3.1452299999999998E-4</v>
      </c>
      <c r="AE62">
        <v>6.7258400000000005E-4</v>
      </c>
      <c r="AF62">
        <v>1.39438E-3</v>
      </c>
      <c r="AG62">
        <v>2.8025799999999998E-3</v>
      </c>
      <c r="AH62">
        <v>5.4610099999999996E-3</v>
      </c>
      <c r="AI62">
        <v>1.03164E-2</v>
      </c>
      <c r="AJ62">
        <v>1.8893900000000002E-2</v>
      </c>
      <c r="AK62">
        <v>3.3546800000000002E-2</v>
      </c>
      <c r="AL62">
        <v>5.7745299999999999E-2</v>
      </c>
      <c r="AM62">
        <v>9.6364699999999998E-2</v>
      </c>
      <c r="AN62">
        <v>0.15590300000000001</v>
      </c>
      <c r="AO62">
        <v>0.24452399999999999</v>
      </c>
      <c r="AP62">
        <v>0.371811</v>
      </c>
    </row>
    <row r="63" spans="1:43" x14ac:dyDescent="0.3">
      <c r="B63" s="1">
        <v>7.2226399999999995E-19</v>
      </c>
      <c r="C63" s="1">
        <v>3.5557900000000002E-18</v>
      </c>
      <c r="D63" s="1">
        <v>1.6998099999999999E-17</v>
      </c>
      <c r="E63" s="1">
        <v>7.8902500000000004E-17</v>
      </c>
      <c r="F63" s="1">
        <v>3.5563699999999999E-16</v>
      </c>
      <c r="G63" s="1">
        <v>1.5564999999999999E-15</v>
      </c>
      <c r="H63" s="1">
        <v>6.61484E-15</v>
      </c>
      <c r="I63" s="1">
        <v>2.7297099999999999E-14</v>
      </c>
      <c r="J63" s="1">
        <v>1.0938100000000001E-13</v>
      </c>
      <c r="K63" s="1">
        <v>4.25592E-13</v>
      </c>
      <c r="L63" s="1">
        <v>1.6079599999999999E-12</v>
      </c>
      <c r="M63" s="1">
        <v>5.8990799999999999E-12</v>
      </c>
      <c r="N63" s="1">
        <v>2.1014799999999999E-11</v>
      </c>
      <c r="O63" s="1">
        <v>7.2693300000000002E-11</v>
      </c>
      <c r="P63" s="1">
        <v>2.44171E-10</v>
      </c>
      <c r="Q63" s="1">
        <v>7.9638799999999996E-10</v>
      </c>
      <c r="R63" s="1">
        <v>2.5222400000000002E-9</v>
      </c>
      <c r="S63" s="1">
        <v>7.7567499999999993E-9</v>
      </c>
      <c r="T63" s="1">
        <v>2.3163500000000001E-8</v>
      </c>
      <c r="U63" s="1">
        <v>6.7167799999999999E-8</v>
      </c>
      <c r="V63" s="1">
        <v>1.89126E-7</v>
      </c>
      <c r="W63" s="1">
        <v>5.1709700000000001E-7</v>
      </c>
      <c r="X63" s="1">
        <v>1.37286E-6</v>
      </c>
      <c r="Y63" s="1">
        <v>3.5392599999999999E-6</v>
      </c>
      <c r="Z63" s="1">
        <v>8.8599499999999998E-6</v>
      </c>
      <c r="AA63" s="1">
        <v>2.15369E-5</v>
      </c>
      <c r="AB63" s="1">
        <v>5.0835599999999998E-5</v>
      </c>
      <c r="AC63">
        <v>1.1651599999999999E-4</v>
      </c>
      <c r="AD63">
        <v>2.5931800000000003E-4</v>
      </c>
      <c r="AE63">
        <v>5.6042099999999997E-4</v>
      </c>
      <c r="AF63">
        <v>1.1760500000000001E-3</v>
      </c>
      <c r="AG63">
        <v>2.39646E-3</v>
      </c>
      <c r="AH63">
        <v>4.7418E-3</v>
      </c>
      <c r="AI63">
        <v>9.1105800000000001E-3</v>
      </c>
      <c r="AJ63">
        <v>1.6997200000000001E-2</v>
      </c>
      <c r="AK63">
        <v>3.0792E-2</v>
      </c>
      <c r="AL63">
        <v>5.4165900000000003E-2</v>
      </c>
      <c r="AM63">
        <v>9.25208E-2</v>
      </c>
      <c r="AN63">
        <v>0.15345400000000001</v>
      </c>
      <c r="AO63">
        <v>0.24714</v>
      </c>
      <c r="AP63">
        <v>0.38648199999999999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>
        <v>4.2443299999999999E-4</v>
      </c>
      <c r="C67">
        <v>1.6926899999999999E-3</v>
      </c>
      <c r="D67">
        <v>5.0246600000000002E-3</v>
      </c>
      <c r="E67">
        <v>1.0924400000000001E-2</v>
      </c>
      <c r="F67">
        <v>2.2182400000000001E-2</v>
      </c>
      <c r="G67">
        <v>4.7910000000000001E-2</v>
      </c>
      <c r="H67">
        <v>9.3690399999999993E-2</v>
      </c>
      <c r="I67">
        <v>8.8775400000000004E-2</v>
      </c>
      <c r="J67">
        <v>2.6153699999999998E-2</v>
      </c>
      <c r="K67">
        <v>2.38278E-2</v>
      </c>
      <c r="L67">
        <v>2.38278E-2</v>
      </c>
      <c r="M67">
        <v>2.38278E-2</v>
      </c>
    </row>
    <row r="68" spans="1:42" x14ac:dyDescent="0.3">
      <c r="B68">
        <v>4.6586799999999998E-4</v>
      </c>
      <c r="C68">
        <v>2.04126E-3</v>
      </c>
      <c r="D68">
        <v>6.1437799999999997E-3</v>
      </c>
      <c r="E68">
        <v>1.15563E-2</v>
      </c>
      <c r="F68">
        <v>2.3532299999999999E-2</v>
      </c>
      <c r="G68">
        <v>5.12974E-2</v>
      </c>
      <c r="H68">
        <v>0.101148</v>
      </c>
      <c r="I68">
        <v>9.8583299999999999E-2</v>
      </c>
      <c r="J68">
        <v>3.2399299999999999E-2</v>
      </c>
      <c r="K68">
        <v>2.5371299999999999E-2</v>
      </c>
      <c r="L68">
        <v>2.5371299999999999E-2</v>
      </c>
      <c r="M68">
        <v>2.5371299999999999E-2</v>
      </c>
    </row>
    <row r="69" spans="1:42" x14ac:dyDescent="0.3">
      <c r="B69">
        <v>3.3956399999999999E-4</v>
      </c>
      <c r="C69">
        <v>2.1284300000000002E-3</v>
      </c>
      <c r="D69">
        <v>6.5802600000000001E-3</v>
      </c>
      <c r="E69">
        <v>5.6985300000000003E-3</v>
      </c>
      <c r="F69">
        <v>9.4806200000000004E-3</v>
      </c>
      <c r="G69">
        <v>2.00824E-2</v>
      </c>
      <c r="H69">
        <v>3.9443300000000001E-2</v>
      </c>
      <c r="I69">
        <v>3.9090800000000002E-2</v>
      </c>
      <c r="J69">
        <v>1.34754E-2</v>
      </c>
      <c r="K69">
        <v>1.11498E-2</v>
      </c>
      <c r="L69">
        <v>1.11498E-2</v>
      </c>
      <c r="M69">
        <v>1.11498E-2</v>
      </c>
    </row>
    <row r="70" spans="1:42" x14ac:dyDescent="0.3">
      <c r="B70">
        <v>5.5695799999999998E-4</v>
      </c>
      <c r="C70">
        <v>3.8697499999999999E-3</v>
      </c>
      <c r="D70">
        <v>1.20299E-2</v>
      </c>
      <c r="E70">
        <v>7.6615399999999997E-3</v>
      </c>
      <c r="F70">
        <v>1.0755900000000001E-2</v>
      </c>
      <c r="G70">
        <v>2.1878399999999999E-2</v>
      </c>
      <c r="H70">
        <v>4.24345E-2</v>
      </c>
      <c r="I70">
        <v>4.1291799999999997E-2</v>
      </c>
      <c r="J70">
        <v>1.3789300000000001E-2</v>
      </c>
      <c r="K70">
        <v>1.10023E-2</v>
      </c>
      <c r="L70">
        <v>1.10023E-2</v>
      </c>
      <c r="M70">
        <v>1.10023E-2</v>
      </c>
    </row>
    <row r="71" spans="1:42" x14ac:dyDescent="0.3">
      <c r="B71">
        <v>1.4938600000000001E-3</v>
      </c>
      <c r="C71">
        <v>1.0776900000000001E-2</v>
      </c>
      <c r="D71">
        <v>3.3557700000000003E-2</v>
      </c>
      <c r="E71">
        <v>1.8689799999999999E-2</v>
      </c>
      <c r="F71">
        <v>2.3426499999999999E-2</v>
      </c>
      <c r="G71">
        <v>4.61371E-2</v>
      </c>
      <c r="H71">
        <v>8.8491299999999995E-2</v>
      </c>
      <c r="I71">
        <v>8.4884699999999993E-2</v>
      </c>
      <c r="J71">
        <v>2.7173699999999999E-2</v>
      </c>
      <c r="K71">
        <v>2.3426099999999998E-2</v>
      </c>
      <c r="L71">
        <v>2.3426099999999998E-2</v>
      </c>
      <c r="M71">
        <v>2.3426099999999998E-2</v>
      </c>
    </row>
    <row r="72" spans="1:42" x14ac:dyDescent="0.3">
      <c r="B72">
        <v>6.9777700000000001E-4</v>
      </c>
      <c r="C72">
        <v>3.9910199999999996E-3</v>
      </c>
      <c r="D72">
        <v>1.2277700000000001E-2</v>
      </c>
      <c r="E72">
        <v>1.3488699999999999E-2</v>
      </c>
      <c r="F72">
        <v>2.4690900000000002E-2</v>
      </c>
      <c r="G72">
        <v>5.3186299999999999E-2</v>
      </c>
      <c r="H72">
        <v>0.104944</v>
      </c>
      <c r="I72">
        <v>0.103811</v>
      </c>
      <c r="J72">
        <v>3.6110000000000003E-2</v>
      </c>
      <c r="K72">
        <v>2.6329499999999999E-2</v>
      </c>
      <c r="L72">
        <v>2.6329499999999999E-2</v>
      </c>
      <c r="M72">
        <v>2.6329499999999999E-2</v>
      </c>
    </row>
    <row r="73" spans="1:42" x14ac:dyDescent="0.3">
      <c r="B73">
        <v>7.3873299999999999E-4</v>
      </c>
      <c r="C73">
        <v>4.2884500000000001E-3</v>
      </c>
      <c r="D73">
        <v>1.3230199999999999E-2</v>
      </c>
      <c r="E73">
        <v>1.43249E-2</v>
      </c>
      <c r="F73">
        <v>2.6632699999999999E-2</v>
      </c>
      <c r="G73">
        <v>5.7927899999999997E-2</v>
      </c>
      <c r="H73">
        <v>0.11511</v>
      </c>
      <c r="I73">
        <v>0.116302</v>
      </c>
      <c r="J73">
        <v>4.3277500000000003E-2</v>
      </c>
      <c r="K73">
        <v>2.8540300000000001E-2</v>
      </c>
      <c r="L73">
        <v>2.8540300000000001E-2</v>
      </c>
      <c r="M73">
        <v>2.8540300000000001E-2</v>
      </c>
    </row>
    <row r="74" spans="1:42" x14ac:dyDescent="0.3">
      <c r="B74">
        <v>3.29846E-3</v>
      </c>
      <c r="C74">
        <v>2.5650699999999999E-2</v>
      </c>
      <c r="D74">
        <v>8.0265500000000004E-2</v>
      </c>
      <c r="E74">
        <v>3.4424000000000003E-2</v>
      </c>
      <c r="F74">
        <v>3.3722299999999997E-2</v>
      </c>
      <c r="G74">
        <v>6.2833700000000006E-2</v>
      </c>
      <c r="H74">
        <v>0.120575</v>
      </c>
      <c r="I74">
        <v>0.123598</v>
      </c>
      <c r="J74">
        <v>4.9997E-2</v>
      </c>
      <c r="K74">
        <v>3.2564900000000001E-2</v>
      </c>
      <c r="L74">
        <v>3.2564900000000001E-2</v>
      </c>
      <c r="M74">
        <v>3.2564900000000001E-2</v>
      </c>
    </row>
    <row r="75" spans="1:42" x14ac:dyDescent="0.3">
      <c r="B75">
        <v>2.4660900000000002E-3</v>
      </c>
      <c r="C75">
        <v>1.7690600000000001E-2</v>
      </c>
      <c r="D75">
        <v>5.5245099999999998E-2</v>
      </c>
      <c r="E75">
        <v>3.3530400000000002E-2</v>
      </c>
      <c r="F75">
        <v>4.86959E-2</v>
      </c>
      <c r="G75">
        <v>0.102927</v>
      </c>
      <c r="H75">
        <v>0.20547599999999999</v>
      </c>
      <c r="I75">
        <v>0.21911700000000001</v>
      </c>
      <c r="J75">
        <v>9.3430899999999997E-2</v>
      </c>
      <c r="K75">
        <v>6.0292499999999999E-2</v>
      </c>
      <c r="L75">
        <v>6.0292499999999999E-2</v>
      </c>
      <c r="M75">
        <v>6.0292499999999999E-2</v>
      </c>
    </row>
    <row r="76" spans="1:42" x14ac:dyDescent="0.3">
      <c r="B76">
        <v>1.9730099999999999E-3</v>
      </c>
      <c r="C76">
        <v>1.43444E-2</v>
      </c>
      <c r="D76">
        <v>4.5079099999999997E-2</v>
      </c>
      <c r="E76">
        <v>2.9256600000000001E-2</v>
      </c>
      <c r="F76">
        <v>4.8857699999999997E-2</v>
      </c>
      <c r="G76">
        <v>0.112359</v>
      </c>
      <c r="H76">
        <v>0.23524400000000001</v>
      </c>
      <c r="I76">
        <v>0.28789700000000001</v>
      </c>
      <c r="J76">
        <v>0.15146100000000001</v>
      </c>
      <c r="K76">
        <v>0.11140600000000001</v>
      </c>
      <c r="L76">
        <v>0.11140600000000001</v>
      </c>
      <c r="M76">
        <v>0.11140600000000001</v>
      </c>
    </row>
    <row r="77" spans="1:42" x14ac:dyDescent="0.3">
      <c r="B77">
        <v>2.2437999999999998E-3</v>
      </c>
      <c r="C77">
        <v>1.7224400000000001E-2</v>
      </c>
      <c r="D77">
        <v>5.4150400000000001E-2</v>
      </c>
      <c r="E77">
        <v>2.8038E-2</v>
      </c>
      <c r="F77">
        <v>3.9513800000000002E-2</v>
      </c>
      <c r="G77">
        <v>8.84606E-2</v>
      </c>
      <c r="H77">
        <v>0.18500900000000001</v>
      </c>
      <c r="I77">
        <v>0.230546</v>
      </c>
      <c r="J77">
        <v>0.12517800000000001</v>
      </c>
      <c r="K77">
        <v>9.1112100000000001E-2</v>
      </c>
      <c r="L77">
        <v>9.1112100000000001E-2</v>
      </c>
      <c r="M77">
        <v>9.1112100000000001E-2</v>
      </c>
    </row>
    <row r="78" spans="1:42" x14ac:dyDescent="0.3">
      <c r="B78">
        <v>2.43013E-3</v>
      </c>
      <c r="C78">
        <v>1.8112199999999998E-2</v>
      </c>
      <c r="D78">
        <v>5.7014099999999998E-2</v>
      </c>
      <c r="E78">
        <v>3.45554E-2</v>
      </c>
      <c r="F78">
        <v>5.6682000000000003E-2</v>
      </c>
      <c r="G78">
        <v>0.13056400000000001</v>
      </c>
      <c r="H78">
        <v>0.27450000000000002</v>
      </c>
      <c r="I78">
        <v>0.33879700000000001</v>
      </c>
      <c r="J78">
        <v>0.183145</v>
      </c>
      <c r="K78">
        <v>0.121116</v>
      </c>
      <c r="L78">
        <v>0.121116</v>
      </c>
      <c r="M78">
        <v>0.121116</v>
      </c>
    </row>
    <row r="79" spans="1:42" x14ac:dyDescent="0.3">
      <c r="B79">
        <v>1.49439E-3</v>
      </c>
      <c r="C79">
        <v>8.4009900000000005E-3</v>
      </c>
      <c r="D79">
        <v>2.66413E-2</v>
      </c>
      <c r="E79">
        <v>4.00883E-2</v>
      </c>
      <c r="F79">
        <v>9.5040299999999994E-2</v>
      </c>
      <c r="G79">
        <v>0.23194899999999999</v>
      </c>
      <c r="H79">
        <v>0.493008</v>
      </c>
      <c r="I79">
        <v>0.60900100000000001</v>
      </c>
      <c r="J79">
        <v>0.324679</v>
      </c>
      <c r="K79">
        <v>0.22636999999999999</v>
      </c>
      <c r="L79">
        <v>0.22636999999999999</v>
      </c>
      <c r="M79">
        <v>0.22636999999999999</v>
      </c>
    </row>
    <row r="80" spans="1:42" x14ac:dyDescent="0.3">
      <c r="B80">
        <v>8.2548099999999998E-4</v>
      </c>
      <c r="C80">
        <v>5.36792E-3</v>
      </c>
      <c r="D80">
        <v>1.7518599999999999E-2</v>
      </c>
      <c r="E80">
        <v>2.43635E-2</v>
      </c>
      <c r="F80">
        <v>6.3954800000000006E-2</v>
      </c>
      <c r="G80">
        <v>0.165905</v>
      </c>
      <c r="H80">
        <v>0.365006</v>
      </c>
      <c r="I80">
        <v>0.49358600000000002</v>
      </c>
      <c r="J80">
        <v>0.29387200000000002</v>
      </c>
      <c r="K80">
        <v>0.21007100000000001</v>
      </c>
      <c r="L80">
        <v>0.21007100000000001</v>
      </c>
      <c r="M80">
        <v>0.21007100000000001</v>
      </c>
    </row>
    <row r="81" spans="2:13" x14ac:dyDescent="0.3">
      <c r="B81">
        <v>1.51794E-3</v>
      </c>
      <c r="C81">
        <v>8.8754599999999999E-3</v>
      </c>
      <c r="D81">
        <v>2.84149E-2</v>
      </c>
      <c r="E81">
        <v>4.2220000000000001E-2</v>
      </c>
      <c r="F81">
        <v>0.103532</v>
      </c>
      <c r="G81">
        <v>0.25842799999999999</v>
      </c>
      <c r="H81">
        <v>0.55643900000000002</v>
      </c>
      <c r="I81">
        <v>0.71303700000000003</v>
      </c>
      <c r="J81">
        <v>0.39736700000000003</v>
      </c>
      <c r="K81">
        <v>0.28653499999999998</v>
      </c>
      <c r="L81">
        <v>0.28653499999999998</v>
      </c>
      <c r="M81">
        <v>0.28653499999999998</v>
      </c>
    </row>
    <row r="82" spans="2:13" x14ac:dyDescent="0.3">
      <c r="B82">
        <v>1.0312100000000001E-3</v>
      </c>
      <c r="C82">
        <v>5.9289700000000004E-3</v>
      </c>
      <c r="D82">
        <v>1.94713E-2</v>
      </c>
      <c r="E82">
        <v>3.5475800000000002E-2</v>
      </c>
      <c r="F82">
        <v>9.6502599999999994E-2</v>
      </c>
      <c r="G82">
        <v>0.246313</v>
      </c>
      <c r="H82">
        <v>0.53617000000000004</v>
      </c>
      <c r="I82">
        <v>0.69820099999999996</v>
      </c>
      <c r="J82">
        <v>0.40424199999999999</v>
      </c>
      <c r="K82">
        <v>0.253133</v>
      </c>
      <c r="L82">
        <v>0.253133</v>
      </c>
      <c r="M82">
        <v>0.253133</v>
      </c>
    </row>
    <row r="83" spans="2:13" x14ac:dyDescent="0.3">
      <c r="B83">
        <v>3.00914E-4</v>
      </c>
      <c r="C83">
        <v>2.04703E-3</v>
      </c>
      <c r="D83">
        <v>7.6323600000000004E-3</v>
      </c>
      <c r="E83">
        <v>2.0649500000000001E-2</v>
      </c>
      <c r="F83">
        <v>6.9469699999999995E-2</v>
      </c>
      <c r="G83">
        <v>0.18831500000000001</v>
      </c>
      <c r="H83">
        <v>0.42241400000000001</v>
      </c>
      <c r="I83">
        <v>0.58626100000000003</v>
      </c>
      <c r="J83">
        <v>0.36855700000000002</v>
      </c>
      <c r="K83">
        <v>0.21340200000000001</v>
      </c>
      <c r="L83">
        <v>0.21340200000000001</v>
      </c>
      <c r="M83">
        <v>0.21340200000000001</v>
      </c>
    </row>
    <row r="84" spans="2:13" x14ac:dyDescent="0.3">
      <c r="B84">
        <v>6.7919699999999998E-4</v>
      </c>
      <c r="C84">
        <v>7.3222699999999996E-3</v>
      </c>
      <c r="D84">
        <v>2.6856100000000001E-2</v>
      </c>
      <c r="E84">
        <v>4.5297499999999997E-2</v>
      </c>
      <c r="F84">
        <v>7.7654100000000004E-2</v>
      </c>
      <c r="G84">
        <v>0.15926199999999999</v>
      </c>
      <c r="H84">
        <v>0.34219699999999997</v>
      </c>
      <c r="I84">
        <v>0.566492</v>
      </c>
      <c r="J84">
        <v>0.52596200000000004</v>
      </c>
      <c r="K84">
        <v>0.52784799999999998</v>
      </c>
      <c r="L84">
        <v>0.52784799999999998</v>
      </c>
      <c r="M84">
        <v>0.52784799999999998</v>
      </c>
    </row>
    <row r="85" spans="2:13" x14ac:dyDescent="0.3">
      <c r="B85">
        <v>1.2609699999999999E-3</v>
      </c>
      <c r="C85">
        <v>1.21336E-2</v>
      </c>
      <c r="D85">
        <v>4.2355499999999997E-2</v>
      </c>
      <c r="E85">
        <v>5.2720599999999999E-2</v>
      </c>
      <c r="F85">
        <v>8.6300100000000005E-2</v>
      </c>
      <c r="G85">
        <v>0.17402999999999999</v>
      </c>
      <c r="H85">
        <v>0.373919</v>
      </c>
      <c r="I85">
        <v>0.62280000000000002</v>
      </c>
      <c r="J85">
        <v>0.59321299999999999</v>
      </c>
      <c r="K85">
        <v>0.59547000000000005</v>
      </c>
      <c r="L85">
        <v>0.59547000000000005</v>
      </c>
      <c r="M85">
        <v>0.59547000000000005</v>
      </c>
    </row>
    <row r="86" spans="2:13" x14ac:dyDescent="0.3">
      <c r="B86">
        <v>1.57559E-3</v>
      </c>
      <c r="C86">
        <v>1.4637799999999999E-2</v>
      </c>
      <c r="D86">
        <v>5.0108E-2</v>
      </c>
      <c r="E86">
        <v>5.3503200000000001E-2</v>
      </c>
      <c r="F86">
        <v>8.4040900000000002E-2</v>
      </c>
      <c r="G86">
        <v>0.16658200000000001</v>
      </c>
      <c r="H86">
        <v>0.356993</v>
      </c>
      <c r="I86">
        <v>0.59692299999999998</v>
      </c>
      <c r="J86">
        <v>0.57906299999999999</v>
      </c>
      <c r="K86">
        <v>0.58135300000000001</v>
      </c>
      <c r="L86">
        <v>0.58135300000000001</v>
      </c>
      <c r="M86">
        <v>0.58135300000000001</v>
      </c>
    </row>
    <row r="87" spans="2:13" x14ac:dyDescent="0.3">
      <c r="B87">
        <v>1.88832E-3</v>
      </c>
      <c r="C87">
        <v>1.7413700000000001E-2</v>
      </c>
      <c r="D87">
        <v>5.8645700000000002E-2</v>
      </c>
      <c r="E87">
        <v>5.5014899999999999E-2</v>
      </c>
      <c r="F87">
        <v>7.9001699999999994E-2</v>
      </c>
      <c r="G87">
        <v>0.15081600000000001</v>
      </c>
      <c r="H87">
        <v>0.318496</v>
      </c>
      <c r="I87">
        <v>0.53218699999999997</v>
      </c>
      <c r="J87">
        <v>0.52215100000000003</v>
      </c>
      <c r="K87">
        <v>0.52425900000000003</v>
      </c>
      <c r="L87">
        <v>0.52425900000000003</v>
      </c>
      <c r="M87">
        <v>0.52425900000000003</v>
      </c>
    </row>
    <row r="88" spans="2:13" x14ac:dyDescent="0.3">
      <c r="B88">
        <v>1.57197E-3</v>
      </c>
      <c r="C88">
        <v>1.55187E-2</v>
      </c>
      <c r="D88">
        <v>5.3502300000000003E-2</v>
      </c>
      <c r="E88">
        <v>6.1068299999999999E-2</v>
      </c>
      <c r="F88">
        <v>8.5181699999999999E-2</v>
      </c>
      <c r="G88">
        <v>0.15219099999999999</v>
      </c>
      <c r="H88">
        <v>0.312975</v>
      </c>
      <c r="I88">
        <v>0.52766999999999997</v>
      </c>
      <c r="J88">
        <v>0.54916500000000001</v>
      </c>
      <c r="K88">
        <v>0.55163700000000004</v>
      </c>
      <c r="L88">
        <v>0.55163700000000004</v>
      </c>
      <c r="M88">
        <v>0.55163700000000004</v>
      </c>
    </row>
    <row r="89" spans="2:13" x14ac:dyDescent="0.3">
      <c r="B89">
        <v>1.3196099999999999E-3</v>
      </c>
      <c r="C89">
        <v>1.53738E-2</v>
      </c>
      <c r="D89">
        <v>8.1358299999999995E-2</v>
      </c>
      <c r="E89">
        <v>0.17299300000000001</v>
      </c>
      <c r="F89">
        <v>0.22611999999999999</v>
      </c>
      <c r="G89">
        <v>0.25839400000000001</v>
      </c>
      <c r="H89">
        <v>0.24660799999999999</v>
      </c>
      <c r="I89">
        <v>0.29704900000000001</v>
      </c>
      <c r="J89">
        <v>0.42281800000000003</v>
      </c>
      <c r="K89">
        <v>0.65251099999999995</v>
      </c>
      <c r="L89">
        <v>0.65251099999999995</v>
      </c>
      <c r="M89">
        <v>0.65251099999999995</v>
      </c>
    </row>
    <row r="90" spans="2:13" x14ac:dyDescent="0.3">
      <c r="B90">
        <v>1.61769E-3</v>
      </c>
      <c r="C90">
        <v>1.8771099999999999E-2</v>
      </c>
      <c r="D90">
        <v>9.0079699999999999E-2</v>
      </c>
      <c r="E90">
        <v>0.17385700000000001</v>
      </c>
      <c r="F90">
        <v>0.21718399999999999</v>
      </c>
      <c r="G90">
        <v>0.24373700000000001</v>
      </c>
      <c r="H90">
        <v>0.227436</v>
      </c>
      <c r="I90">
        <v>0.26972600000000002</v>
      </c>
      <c r="J90">
        <v>0.386629</v>
      </c>
      <c r="K90">
        <v>0.59689599999999998</v>
      </c>
      <c r="L90">
        <v>0.59689599999999998</v>
      </c>
      <c r="M90">
        <v>0.59689599999999998</v>
      </c>
    </row>
    <row r="91" spans="2:13" x14ac:dyDescent="0.3">
      <c r="B91">
        <v>1.74511E-3</v>
      </c>
      <c r="C91">
        <v>1.8337099999999999E-2</v>
      </c>
      <c r="D91">
        <v>9.6858799999999995E-2</v>
      </c>
      <c r="E91">
        <v>0.19689400000000001</v>
      </c>
      <c r="F91">
        <v>0.26375599999999999</v>
      </c>
      <c r="G91">
        <v>0.30313800000000002</v>
      </c>
      <c r="H91">
        <v>0.28939199999999998</v>
      </c>
      <c r="I91">
        <v>0.34972799999999998</v>
      </c>
      <c r="J91">
        <v>0.50651299999999999</v>
      </c>
      <c r="K91">
        <v>0.78664400000000001</v>
      </c>
      <c r="L91">
        <v>0.78664400000000001</v>
      </c>
      <c r="M91">
        <v>0.78664400000000001</v>
      </c>
    </row>
    <row r="92" spans="2:13" x14ac:dyDescent="0.3">
      <c r="B92">
        <v>4.1079599999999999E-3</v>
      </c>
      <c r="C92">
        <v>3.9336299999999998E-2</v>
      </c>
      <c r="D92">
        <v>0.18159700000000001</v>
      </c>
      <c r="E92">
        <v>0.29986400000000002</v>
      </c>
      <c r="F92">
        <v>0.392758</v>
      </c>
      <c r="G92">
        <v>0.45031900000000002</v>
      </c>
      <c r="H92">
        <v>0.43064999999999998</v>
      </c>
      <c r="I92">
        <v>0.52113500000000001</v>
      </c>
      <c r="J92">
        <v>0.75473299999999999</v>
      </c>
      <c r="K92">
        <v>1.1718</v>
      </c>
      <c r="L92">
        <v>1.1718</v>
      </c>
      <c r="M92">
        <v>1.1718</v>
      </c>
    </row>
    <row r="93" spans="2:13" x14ac:dyDescent="0.3">
      <c r="B93">
        <v>4.2870699999999996E-3</v>
      </c>
      <c r="C93">
        <v>4.2049000000000003E-2</v>
      </c>
      <c r="D93">
        <v>0.188059</v>
      </c>
      <c r="E93">
        <v>0.30161100000000002</v>
      </c>
      <c r="F93">
        <v>0.38435000000000002</v>
      </c>
      <c r="G93">
        <v>0.43681599999999998</v>
      </c>
      <c r="H93">
        <v>0.414464</v>
      </c>
      <c r="I93">
        <v>0.49835099999999999</v>
      </c>
      <c r="J93">
        <v>0.71916599999999997</v>
      </c>
      <c r="K93">
        <v>1.11426</v>
      </c>
      <c r="L93">
        <v>1.11426</v>
      </c>
      <c r="M93">
        <v>1.11426</v>
      </c>
    </row>
    <row r="94" spans="2:13" x14ac:dyDescent="0.3">
      <c r="B94">
        <v>5.1163600000000004E-3</v>
      </c>
      <c r="C94">
        <v>4.6488300000000003E-2</v>
      </c>
      <c r="D94">
        <v>0.20741100000000001</v>
      </c>
      <c r="E94">
        <v>0.31261699999999998</v>
      </c>
      <c r="F94">
        <v>0.41265600000000002</v>
      </c>
      <c r="G94">
        <v>0.47570099999999998</v>
      </c>
      <c r="H94">
        <v>0.45823599999999998</v>
      </c>
      <c r="I94">
        <v>0.55772600000000006</v>
      </c>
      <c r="J94">
        <v>0.80990399999999996</v>
      </c>
      <c r="K94">
        <v>1.25922</v>
      </c>
      <c r="L94">
        <v>1.25922</v>
      </c>
      <c r="M94">
        <v>1.25922</v>
      </c>
    </row>
    <row r="95" spans="2:13" x14ac:dyDescent="0.3">
      <c r="B95">
        <v>3.22223E-3</v>
      </c>
      <c r="C95">
        <v>2.8709700000000001E-2</v>
      </c>
      <c r="D95">
        <v>0.130386</v>
      </c>
      <c r="E95">
        <v>0.19908100000000001</v>
      </c>
      <c r="F95">
        <v>0.267731</v>
      </c>
      <c r="G95">
        <v>0.31044699999999997</v>
      </c>
      <c r="H95">
        <v>0.30060300000000001</v>
      </c>
      <c r="I95">
        <v>0.36737700000000001</v>
      </c>
      <c r="J95">
        <v>0.53468499999999997</v>
      </c>
      <c r="K95">
        <v>0.83238699999999999</v>
      </c>
      <c r="L95">
        <v>0.83238699999999999</v>
      </c>
      <c r="M95">
        <v>0.83238699999999999</v>
      </c>
    </row>
    <row r="96" spans="2:13" x14ac:dyDescent="0.3">
      <c r="B96">
        <v>1.4195499999999999E-3</v>
      </c>
      <c r="C96">
        <v>1.36676E-2</v>
      </c>
      <c r="D96">
        <v>7.1544399999999994E-2</v>
      </c>
      <c r="E96">
        <v>0.13822699999999999</v>
      </c>
      <c r="F96">
        <v>0.189641</v>
      </c>
      <c r="G96">
        <v>0.21997800000000001</v>
      </c>
      <c r="H96">
        <v>0.21207200000000001</v>
      </c>
      <c r="I96">
        <v>0.25830399999999998</v>
      </c>
      <c r="J96">
        <v>0.37559500000000001</v>
      </c>
      <c r="K96">
        <v>0.584592</v>
      </c>
      <c r="L96">
        <v>0.584592</v>
      </c>
      <c r="M96">
        <v>0.584592</v>
      </c>
    </row>
    <row r="97" spans="1:13" x14ac:dyDescent="0.3">
      <c r="B97">
        <v>1.7662800000000001E-3</v>
      </c>
      <c r="C97">
        <v>1.7134400000000001E-2</v>
      </c>
      <c r="D97">
        <v>7.8840499999999994E-2</v>
      </c>
      <c r="E97">
        <v>0.13073399999999999</v>
      </c>
      <c r="F97">
        <v>0.16996700000000001</v>
      </c>
      <c r="G97">
        <v>0.19441800000000001</v>
      </c>
      <c r="H97">
        <v>0.18557799999999999</v>
      </c>
      <c r="I97">
        <v>0.22425400000000001</v>
      </c>
      <c r="J97">
        <v>0.32483400000000001</v>
      </c>
      <c r="K97">
        <v>0.50328399999999995</v>
      </c>
      <c r="L97">
        <v>0.50328399999999995</v>
      </c>
      <c r="M97">
        <v>0.50328399999999995</v>
      </c>
    </row>
    <row r="98" spans="1:13" x14ac:dyDescent="0.3">
      <c r="B98">
        <v>4.1635600000000002E-3</v>
      </c>
      <c r="C98">
        <v>3.8894999999999999E-2</v>
      </c>
      <c r="D98">
        <v>0.148702</v>
      </c>
      <c r="E98">
        <v>0.168515</v>
      </c>
      <c r="F98">
        <v>0.19203200000000001</v>
      </c>
      <c r="G98">
        <v>0.212696</v>
      </c>
      <c r="H98">
        <v>0.199736</v>
      </c>
      <c r="I98">
        <v>0.238264</v>
      </c>
      <c r="J98">
        <v>0.34410099999999999</v>
      </c>
      <c r="K98">
        <v>0.52365399999999995</v>
      </c>
      <c r="L98">
        <v>0.52365399999999995</v>
      </c>
      <c r="M98">
        <v>0.52365399999999995</v>
      </c>
    </row>
    <row r="99" spans="1:13" x14ac:dyDescent="0.3">
      <c r="B99">
        <v>1.4060699999999999E-3</v>
      </c>
      <c r="C99">
        <v>1.9271400000000001E-2</v>
      </c>
      <c r="D99">
        <v>5.99576E-2</v>
      </c>
      <c r="E99">
        <v>0.12052</v>
      </c>
      <c r="F99">
        <v>0.16359199999999999</v>
      </c>
      <c r="G99">
        <v>0.19068199999999999</v>
      </c>
      <c r="H99">
        <v>0.187364</v>
      </c>
      <c r="I99">
        <v>0.23086400000000001</v>
      </c>
      <c r="J99">
        <v>0.34553</v>
      </c>
      <c r="K99">
        <v>0.51643300000000003</v>
      </c>
      <c r="L99">
        <v>0.51643300000000003</v>
      </c>
      <c r="M99">
        <v>0.51643300000000003</v>
      </c>
    </row>
    <row r="100" spans="1:13" x14ac:dyDescent="0.3">
      <c r="B100">
        <v>2.1410499999999998E-3</v>
      </c>
      <c r="C100">
        <v>2.9417100000000002E-2</v>
      </c>
      <c r="D100">
        <v>7.4277999999999997E-2</v>
      </c>
      <c r="E100">
        <v>0.12310699999999999</v>
      </c>
      <c r="F100">
        <v>0.15908700000000001</v>
      </c>
      <c r="G100">
        <v>0.18512200000000001</v>
      </c>
      <c r="H100">
        <v>0.185086</v>
      </c>
      <c r="I100">
        <v>0.23077800000000001</v>
      </c>
      <c r="J100">
        <v>0.35522300000000001</v>
      </c>
      <c r="K100">
        <v>0.50960099999999997</v>
      </c>
      <c r="L100">
        <v>0.50960099999999997</v>
      </c>
      <c r="M100">
        <v>0.50960099999999997</v>
      </c>
    </row>
    <row r="101" spans="1:13" x14ac:dyDescent="0.3">
      <c r="B101">
        <v>2.4702399999999998E-3</v>
      </c>
      <c r="C101">
        <v>3.3096100000000003E-2</v>
      </c>
      <c r="D101">
        <v>6.4581600000000003E-2</v>
      </c>
      <c r="E101">
        <v>9.8734299999999997E-2</v>
      </c>
      <c r="F101">
        <v>0.14419599999999999</v>
      </c>
      <c r="G101">
        <v>0.24363799999999999</v>
      </c>
      <c r="H101">
        <v>0.25853799999999999</v>
      </c>
      <c r="I101">
        <v>0.27381</v>
      </c>
      <c r="J101">
        <v>0.42191800000000002</v>
      </c>
      <c r="K101">
        <v>0.51685899999999996</v>
      </c>
      <c r="L101">
        <v>0.51685899999999996</v>
      </c>
      <c r="M101">
        <v>0.51685899999999996</v>
      </c>
    </row>
    <row r="102" spans="1:13" x14ac:dyDescent="0.3">
      <c r="B102">
        <v>1.8557199999999999E-3</v>
      </c>
      <c r="C102">
        <v>2.4451000000000001E-2</v>
      </c>
      <c r="D102">
        <v>5.8425499999999998E-2</v>
      </c>
      <c r="E102">
        <v>0.103746</v>
      </c>
      <c r="F102">
        <v>0.14686099999999999</v>
      </c>
      <c r="G102">
        <v>0.24268600000000001</v>
      </c>
      <c r="H102">
        <v>0.25223899999999999</v>
      </c>
      <c r="I102">
        <v>0.262401</v>
      </c>
      <c r="J102">
        <v>0.39755400000000002</v>
      </c>
      <c r="K102">
        <v>0.49145899999999998</v>
      </c>
      <c r="L102">
        <v>0.49145899999999998</v>
      </c>
      <c r="M102">
        <v>0.49145899999999998</v>
      </c>
    </row>
    <row r="103" spans="1:13" x14ac:dyDescent="0.3">
      <c r="B103">
        <v>5.1348499999999998E-3</v>
      </c>
      <c r="C103">
        <v>6.9953399999999999E-2</v>
      </c>
      <c r="D103">
        <v>0.120882</v>
      </c>
      <c r="E103">
        <v>0.12998999999999999</v>
      </c>
      <c r="F103">
        <v>0.16831599999999999</v>
      </c>
      <c r="G103">
        <v>0.27146900000000002</v>
      </c>
      <c r="H103">
        <v>0.28837400000000002</v>
      </c>
      <c r="I103">
        <v>0.30774699999999999</v>
      </c>
      <c r="J103">
        <v>0.477024</v>
      </c>
      <c r="K103">
        <v>0.57569099999999995</v>
      </c>
      <c r="L103">
        <v>0.57569099999999995</v>
      </c>
      <c r="M103">
        <v>0.57569099999999995</v>
      </c>
    </row>
    <row r="104" spans="1:13" x14ac:dyDescent="0.3">
      <c r="B104">
        <v>6.30936E-3</v>
      </c>
      <c r="C104">
        <v>8.5825499999999999E-2</v>
      </c>
      <c r="D104">
        <v>0.155746</v>
      </c>
      <c r="E104">
        <v>0.172542</v>
      </c>
      <c r="F104">
        <v>0.21409600000000001</v>
      </c>
      <c r="G104">
        <v>0.33621600000000001</v>
      </c>
      <c r="H104">
        <v>0.35656399999999999</v>
      </c>
      <c r="I104">
        <v>0.38477</v>
      </c>
      <c r="J104">
        <v>0.60420300000000005</v>
      </c>
      <c r="K104">
        <v>0.720418</v>
      </c>
      <c r="L104">
        <v>0.720418</v>
      </c>
      <c r="M104">
        <v>0.720418</v>
      </c>
    </row>
    <row r="105" spans="1:13" x14ac:dyDescent="0.3">
      <c r="B105">
        <v>5.5391599999999996E-3</v>
      </c>
      <c r="C105">
        <v>7.4818200000000001E-2</v>
      </c>
      <c r="D105">
        <v>0.157774</v>
      </c>
      <c r="E105">
        <v>0.19714999999999999</v>
      </c>
      <c r="F105">
        <v>0.228546</v>
      </c>
      <c r="G105">
        <v>0.340781</v>
      </c>
      <c r="H105">
        <v>0.35830000000000001</v>
      </c>
      <c r="I105">
        <v>0.39380700000000002</v>
      </c>
      <c r="J105">
        <v>0.63234400000000002</v>
      </c>
      <c r="K105">
        <v>0.73856999999999995</v>
      </c>
      <c r="L105">
        <v>0.73856999999999995</v>
      </c>
      <c r="M105">
        <v>0.73856999999999995</v>
      </c>
    </row>
    <row r="106" spans="1:13" x14ac:dyDescent="0.3">
      <c r="B106">
        <v>4.4799999999999996E-3</v>
      </c>
      <c r="C106">
        <v>5.9514499999999998E-2</v>
      </c>
      <c r="D106">
        <v>0.14610799999999999</v>
      </c>
      <c r="E106">
        <v>0.230681</v>
      </c>
      <c r="F106">
        <v>0.29046499999999997</v>
      </c>
      <c r="G106">
        <v>0.45177200000000001</v>
      </c>
      <c r="H106">
        <v>0.47939500000000002</v>
      </c>
      <c r="I106">
        <v>0.52897899999999998</v>
      </c>
      <c r="J106">
        <v>0.85340300000000002</v>
      </c>
      <c r="K106">
        <v>1.0034700000000001</v>
      </c>
      <c r="L106">
        <v>1.0034700000000001</v>
      </c>
      <c r="M106">
        <v>1.0034700000000001</v>
      </c>
    </row>
    <row r="107" spans="1:13" x14ac:dyDescent="0.3">
      <c r="B107">
        <v>3.8547299999999998E-3</v>
      </c>
      <c r="C107">
        <v>5.0748799999999997E-2</v>
      </c>
      <c r="D107">
        <v>0.16056799999999999</v>
      </c>
      <c r="E107">
        <v>0.24840000000000001</v>
      </c>
      <c r="F107">
        <v>0.26032100000000002</v>
      </c>
      <c r="G107">
        <v>0.35404600000000003</v>
      </c>
      <c r="H107">
        <v>0.36145699999999997</v>
      </c>
      <c r="I107">
        <v>0.40434799999999999</v>
      </c>
      <c r="J107">
        <v>0.66542400000000002</v>
      </c>
      <c r="K107">
        <v>0.75567399999999996</v>
      </c>
      <c r="L107">
        <v>0.75567399999999996</v>
      </c>
      <c r="M107">
        <v>0.75567399999999996</v>
      </c>
    </row>
    <row r="108" spans="1:13" x14ac:dyDescent="0.3">
      <c r="B108">
        <v>7.1286199999999996E-3</v>
      </c>
      <c r="C108">
        <v>9.8481200000000005E-2</v>
      </c>
      <c r="D108">
        <v>0.13734499999999999</v>
      </c>
      <c r="E108">
        <v>8.1280500000000006E-2</v>
      </c>
      <c r="F108">
        <v>9.8785600000000001E-2</v>
      </c>
      <c r="G108">
        <v>0.16222300000000001</v>
      </c>
      <c r="H108">
        <v>0.178482</v>
      </c>
      <c r="I108">
        <v>0.190468</v>
      </c>
      <c r="J108">
        <v>0.29139100000000001</v>
      </c>
      <c r="K108">
        <v>0.35126000000000002</v>
      </c>
      <c r="L108">
        <v>0.35126000000000002</v>
      </c>
      <c r="M108">
        <v>0.35126000000000002</v>
      </c>
    </row>
    <row r="109" spans="1:13" x14ac:dyDescent="0.3">
      <c r="B109">
        <v>2.9609200000000001E-3</v>
      </c>
      <c r="C109">
        <v>4.0528399999999999E-2</v>
      </c>
      <c r="D109">
        <v>5.9448099999999997E-2</v>
      </c>
      <c r="E109">
        <v>5.6048399999999998E-2</v>
      </c>
      <c r="F109">
        <v>8.5357699999999995E-2</v>
      </c>
      <c r="G109">
        <v>0.1502</v>
      </c>
      <c r="H109">
        <v>0.15948000000000001</v>
      </c>
      <c r="I109">
        <v>0.16272500000000001</v>
      </c>
      <c r="J109">
        <v>0.23882600000000001</v>
      </c>
      <c r="K109">
        <v>0.30226599999999998</v>
      </c>
      <c r="L109">
        <v>0.30226599999999998</v>
      </c>
      <c r="M109">
        <v>0.30226599999999998</v>
      </c>
    </row>
    <row r="110" spans="1:13" x14ac:dyDescent="0.3">
      <c r="A110" t="s">
        <v>7</v>
      </c>
    </row>
    <row r="111" spans="1:13" x14ac:dyDescent="0.3">
      <c r="A111">
        <v>1970</v>
      </c>
      <c r="B111">
        <v>9690.16</v>
      </c>
      <c r="C111">
        <v>1171.74</v>
      </c>
      <c r="D111">
        <v>7615.21</v>
      </c>
      <c r="E111">
        <v>12330.5</v>
      </c>
    </row>
    <row r="112" spans="1:13" x14ac:dyDescent="0.3">
      <c r="A112">
        <v>1971</v>
      </c>
      <c r="B112">
        <v>9839.36</v>
      </c>
      <c r="C112">
        <v>1140.1600000000001</v>
      </c>
      <c r="D112">
        <v>7810.03</v>
      </c>
      <c r="E112">
        <v>12396</v>
      </c>
    </row>
    <row r="113" spans="1:5" x14ac:dyDescent="0.3">
      <c r="A113">
        <v>1972</v>
      </c>
      <c r="B113">
        <v>10090.6</v>
      </c>
      <c r="C113">
        <v>1101.8399999999999</v>
      </c>
      <c r="D113">
        <v>8116.24</v>
      </c>
      <c r="E113">
        <v>12545.4</v>
      </c>
    </row>
    <row r="114" spans="1:5" x14ac:dyDescent="0.3">
      <c r="A114">
        <v>1973</v>
      </c>
      <c r="B114">
        <v>10445.799999999999</v>
      </c>
      <c r="C114">
        <v>1061.54</v>
      </c>
      <c r="D114">
        <v>8529.0400000000009</v>
      </c>
      <c r="E114">
        <v>12793.4</v>
      </c>
    </row>
    <row r="115" spans="1:5" x14ac:dyDescent="0.3">
      <c r="A115">
        <v>1974</v>
      </c>
      <c r="B115">
        <v>11040</v>
      </c>
      <c r="C115">
        <v>1023.47</v>
      </c>
      <c r="D115">
        <v>9175.2900000000009</v>
      </c>
      <c r="E115">
        <v>13283.8</v>
      </c>
    </row>
    <row r="116" spans="1:5" x14ac:dyDescent="0.3">
      <c r="A116">
        <v>1975</v>
      </c>
      <c r="B116">
        <v>12174</v>
      </c>
      <c r="C116">
        <v>987.49400000000003</v>
      </c>
      <c r="D116">
        <v>10353.6</v>
      </c>
      <c r="E116">
        <v>14314.4</v>
      </c>
    </row>
    <row r="117" spans="1:5" x14ac:dyDescent="0.3">
      <c r="A117">
        <v>1976</v>
      </c>
      <c r="B117">
        <v>13821.4</v>
      </c>
      <c r="C117">
        <v>948.78</v>
      </c>
      <c r="D117">
        <v>12050.3</v>
      </c>
      <c r="E117">
        <v>15852.8</v>
      </c>
    </row>
    <row r="118" spans="1:5" x14ac:dyDescent="0.3">
      <c r="A118">
        <v>1977</v>
      </c>
      <c r="B118">
        <v>15632.2</v>
      </c>
      <c r="C118">
        <v>901.36900000000003</v>
      </c>
      <c r="D118">
        <v>13930.8</v>
      </c>
      <c r="E118">
        <v>17541.3</v>
      </c>
    </row>
    <row r="119" spans="1:5" x14ac:dyDescent="0.3">
      <c r="A119">
        <v>1978</v>
      </c>
      <c r="B119">
        <v>17498.3</v>
      </c>
      <c r="C119">
        <v>847.649</v>
      </c>
      <c r="D119">
        <v>15883.4</v>
      </c>
      <c r="E119">
        <v>19277.3</v>
      </c>
    </row>
    <row r="120" spans="1:5" x14ac:dyDescent="0.3">
      <c r="A120">
        <v>1979</v>
      </c>
      <c r="B120">
        <v>19346.900000000001</v>
      </c>
      <c r="C120">
        <v>786.995</v>
      </c>
      <c r="D120">
        <v>17835.900000000001</v>
      </c>
      <c r="E120">
        <v>20986</v>
      </c>
    </row>
    <row r="121" spans="1:5" x14ac:dyDescent="0.3">
      <c r="A121">
        <v>1980</v>
      </c>
      <c r="B121">
        <v>21200.1</v>
      </c>
      <c r="C121">
        <v>720.52700000000004</v>
      </c>
      <c r="D121">
        <v>19807.3</v>
      </c>
      <c r="E121">
        <v>22690.799999999999</v>
      </c>
    </row>
    <row r="122" spans="1:5" x14ac:dyDescent="0.3">
      <c r="A122">
        <v>1981</v>
      </c>
      <c r="B122">
        <v>23414.2</v>
      </c>
      <c r="C122">
        <v>653.54999999999995</v>
      </c>
      <c r="D122">
        <v>22143.200000000001</v>
      </c>
      <c r="E122">
        <v>24758.2</v>
      </c>
    </row>
    <row r="123" spans="1:5" x14ac:dyDescent="0.3">
      <c r="A123">
        <v>1982</v>
      </c>
      <c r="B123">
        <v>25750.5</v>
      </c>
      <c r="C123">
        <v>597.99099999999999</v>
      </c>
      <c r="D123">
        <v>24582</v>
      </c>
      <c r="E123">
        <v>26974.5</v>
      </c>
    </row>
    <row r="124" spans="1:5" x14ac:dyDescent="0.3">
      <c r="A124">
        <v>1983</v>
      </c>
      <c r="B124">
        <v>27522.1</v>
      </c>
      <c r="C124">
        <v>568.36599999999999</v>
      </c>
      <c r="D124">
        <v>26408.7</v>
      </c>
      <c r="E124">
        <v>28682.5</v>
      </c>
    </row>
    <row r="125" spans="1:5" x14ac:dyDescent="0.3">
      <c r="A125">
        <v>1984</v>
      </c>
      <c r="B125">
        <v>30775.200000000001</v>
      </c>
      <c r="C125">
        <v>573.58600000000001</v>
      </c>
      <c r="D125">
        <v>29649.200000000001</v>
      </c>
      <c r="E125">
        <v>31943.9</v>
      </c>
    </row>
    <row r="126" spans="1:5" x14ac:dyDescent="0.3">
      <c r="A126">
        <v>1985</v>
      </c>
      <c r="B126">
        <v>35377.699999999997</v>
      </c>
      <c r="C126">
        <v>617.50699999999995</v>
      </c>
      <c r="D126">
        <v>34164.1</v>
      </c>
      <c r="E126">
        <v>36634.5</v>
      </c>
    </row>
    <row r="127" spans="1:5" x14ac:dyDescent="0.3">
      <c r="A127">
        <v>1986</v>
      </c>
      <c r="B127">
        <v>38252.6</v>
      </c>
      <c r="C127">
        <v>663.33</v>
      </c>
      <c r="D127">
        <v>36948.800000000003</v>
      </c>
      <c r="E127">
        <v>39602.400000000001</v>
      </c>
    </row>
    <row r="128" spans="1:5" x14ac:dyDescent="0.3">
      <c r="A128">
        <v>1987</v>
      </c>
      <c r="B128">
        <v>40269.1</v>
      </c>
      <c r="C128">
        <v>691.75800000000004</v>
      </c>
      <c r="D128">
        <v>38909.199999999997</v>
      </c>
      <c r="E128">
        <v>41676.6</v>
      </c>
    </row>
    <row r="129" spans="1:5" x14ac:dyDescent="0.3">
      <c r="A129">
        <v>1988</v>
      </c>
      <c r="B129">
        <v>41825.699999999997</v>
      </c>
      <c r="C129">
        <v>700.84799999999996</v>
      </c>
      <c r="D129">
        <v>40447.300000000003</v>
      </c>
      <c r="E129">
        <v>43251</v>
      </c>
    </row>
    <row r="130" spans="1:5" x14ac:dyDescent="0.3">
      <c r="A130">
        <v>1989</v>
      </c>
      <c r="B130">
        <v>42585.9</v>
      </c>
      <c r="C130">
        <v>686.77200000000005</v>
      </c>
      <c r="D130">
        <v>41234.300000000003</v>
      </c>
      <c r="E130">
        <v>43981.7</v>
      </c>
    </row>
    <row r="131" spans="1:5" x14ac:dyDescent="0.3">
      <c r="A131">
        <v>1990</v>
      </c>
      <c r="B131">
        <v>42961.8</v>
      </c>
      <c r="C131">
        <v>658.73599999999999</v>
      </c>
      <c r="D131">
        <v>41664.400000000001</v>
      </c>
      <c r="E131">
        <v>44299.6</v>
      </c>
    </row>
    <row r="132" spans="1:5" x14ac:dyDescent="0.3">
      <c r="A132">
        <v>1991</v>
      </c>
      <c r="B132">
        <v>43107.6</v>
      </c>
      <c r="C132">
        <v>627.40300000000002</v>
      </c>
      <c r="D132">
        <v>41870.9</v>
      </c>
      <c r="E132">
        <v>44380.800000000003</v>
      </c>
    </row>
    <row r="133" spans="1:5" x14ac:dyDescent="0.3">
      <c r="A133">
        <v>1992</v>
      </c>
      <c r="B133">
        <v>43236.6</v>
      </c>
      <c r="C133">
        <v>591.98599999999999</v>
      </c>
      <c r="D133">
        <v>42068.800000000003</v>
      </c>
      <c r="E133">
        <v>44436.9</v>
      </c>
    </row>
    <row r="134" spans="1:5" x14ac:dyDescent="0.3">
      <c r="A134">
        <v>1993</v>
      </c>
      <c r="B134">
        <v>42645.599999999999</v>
      </c>
      <c r="C134">
        <v>564.57899999999995</v>
      </c>
      <c r="D134">
        <v>41531.300000000003</v>
      </c>
      <c r="E134">
        <v>43789.8</v>
      </c>
    </row>
    <row r="135" spans="1:5" x14ac:dyDescent="0.3">
      <c r="A135">
        <v>1994</v>
      </c>
      <c r="B135">
        <v>41736.300000000003</v>
      </c>
      <c r="C135">
        <v>540.07899999999995</v>
      </c>
      <c r="D135">
        <v>40670</v>
      </c>
      <c r="E135">
        <v>42830.5</v>
      </c>
    </row>
    <row r="136" spans="1:5" x14ac:dyDescent="0.3">
      <c r="A136">
        <v>1995</v>
      </c>
      <c r="B136">
        <v>41152.300000000003</v>
      </c>
      <c r="C136">
        <v>530.96100000000001</v>
      </c>
      <c r="D136">
        <v>40104</v>
      </c>
      <c r="E136">
        <v>42228</v>
      </c>
    </row>
    <row r="137" spans="1:5" x14ac:dyDescent="0.3">
      <c r="A137">
        <v>1996</v>
      </c>
      <c r="B137">
        <v>40053</v>
      </c>
      <c r="C137">
        <v>528.07000000000005</v>
      </c>
      <c r="D137">
        <v>39010.699999999997</v>
      </c>
      <c r="E137">
        <v>41123.199999999997</v>
      </c>
    </row>
    <row r="138" spans="1:5" x14ac:dyDescent="0.3">
      <c r="A138">
        <v>1997</v>
      </c>
      <c r="B138">
        <v>38516.5</v>
      </c>
      <c r="C138">
        <v>525.38199999999995</v>
      </c>
      <c r="D138">
        <v>37480</v>
      </c>
      <c r="E138">
        <v>39581.699999999997</v>
      </c>
    </row>
    <row r="139" spans="1:5" x14ac:dyDescent="0.3">
      <c r="A139">
        <v>1998</v>
      </c>
      <c r="B139">
        <v>37460.9</v>
      </c>
      <c r="C139">
        <v>536.14700000000005</v>
      </c>
      <c r="D139">
        <v>36403.9</v>
      </c>
      <c r="E139">
        <v>38548.699999999997</v>
      </c>
    </row>
    <row r="140" spans="1:5" x14ac:dyDescent="0.3">
      <c r="A140">
        <v>1999</v>
      </c>
      <c r="B140">
        <v>37242.800000000003</v>
      </c>
      <c r="C140">
        <v>545.91899999999998</v>
      </c>
      <c r="D140">
        <v>36166.800000000003</v>
      </c>
      <c r="E140">
        <v>38350.699999999997</v>
      </c>
    </row>
    <row r="141" spans="1:5" x14ac:dyDescent="0.3">
      <c r="A141">
        <v>2000</v>
      </c>
      <c r="B141">
        <v>36978.400000000001</v>
      </c>
      <c r="C141">
        <v>546.947</v>
      </c>
      <c r="D141">
        <v>35900.6</v>
      </c>
      <c r="E141">
        <v>38088.6</v>
      </c>
    </row>
    <row r="142" spans="1:5" x14ac:dyDescent="0.3">
      <c r="A142">
        <v>2001</v>
      </c>
      <c r="B142">
        <v>36418.400000000001</v>
      </c>
      <c r="C142">
        <v>542.89599999999996</v>
      </c>
      <c r="D142">
        <v>35348.699999999997</v>
      </c>
      <c r="E142">
        <v>37520.5</v>
      </c>
    </row>
    <row r="143" spans="1:5" x14ac:dyDescent="0.3">
      <c r="A143">
        <v>2002</v>
      </c>
      <c r="B143">
        <v>35419.4</v>
      </c>
      <c r="C143">
        <v>532.72799999999995</v>
      </c>
      <c r="D143">
        <v>34369.9</v>
      </c>
      <c r="E143">
        <v>36501</v>
      </c>
    </row>
    <row r="144" spans="1:5" x14ac:dyDescent="0.3">
      <c r="A144">
        <v>2003</v>
      </c>
      <c r="B144">
        <v>33786.199999999997</v>
      </c>
      <c r="C144">
        <v>518.01700000000005</v>
      </c>
      <c r="D144">
        <v>32765.9</v>
      </c>
      <c r="E144">
        <v>34838.199999999997</v>
      </c>
    </row>
    <row r="145" spans="1:5" x14ac:dyDescent="0.3">
      <c r="A145">
        <v>2004</v>
      </c>
      <c r="B145">
        <v>31821.599999999999</v>
      </c>
      <c r="C145">
        <v>491.25799999999998</v>
      </c>
      <c r="D145">
        <v>30854.2</v>
      </c>
      <c r="E145">
        <v>32819.4</v>
      </c>
    </row>
    <row r="146" spans="1:5" x14ac:dyDescent="0.3">
      <c r="A146">
        <v>2005</v>
      </c>
      <c r="B146">
        <v>29734.7</v>
      </c>
      <c r="C146">
        <v>463.73500000000001</v>
      </c>
      <c r="D146">
        <v>28821.599999999999</v>
      </c>
      <c r="E146">
        <v>30676.7</v>
      </c>
    </row>
    <row r="147" spans="1:5" x14ac:dyDescent="0.3">
      <c r="A147">
        <v>2006</v>
      </c>
      <c r="B147">
        <v>27780.7</v>
      </c>
      <c r="C147">
        <v>438.79599999999999</v>
      </c>
      <c r="D147">
        <v>26916.799999999999</v>
      </c>
      <c r="E147">
        <v>28672.2</v>
      </c>
    </row>
    <row r="148" spans="1:5" x14ac:dyDescent="0.3">
      <c r="A148">
        <v>2007</v>
      </c>
      <c r="B148">
        <v>25737.5</v>
      </c>
      <c r="C148">
        <v>416.89699999999999</v>
      </c>
      <c r="D148">
        <v>24917.200000000001</v>
      </c>
      <c r="E148">
        <v>26584.9</v>
      </c>
    </row>
    <row r="149" spans="1:5" x14ac:dyDescent="0.3">
      <c r="A149">
        <v>2008</v>
      </c>
      <c r="B149">
        <v>23673.1</v>
      </c>
      <c r="C149">
        <v>398.93299999999999</v>
      </c>
      <c r="D149">
        <v>22888.6</v>
      </c>
      <c r="E149">
        <v>24484.6</v>
      </c>
    </row>
    <row r="150" spans="1:5" x14ac:dyDescent="0.3">
      <c r="A150">
        <v>2009</v>
      </c>
      <c r="B150">
        <v>21918.2</v>
      </c>
      <c r="C150">
        <v>401.66899999999998</v>
      </c>
      <c r="D150">
        <v>21129.5</v>
      </c>
      <c r="E150">
        <v>22736.400000000001</v>
      </c>
    </row>
    <row r="151" spans="1:5" x14ac:dyDescent="0.3">
      <c r="A151">
        <v>2010</v>
      </c>
      <c r="B151">
        <v>20670</v>
      </c>
      <c r="C151">
        <v>456.38099999999997</v>
      </c>
      <c r="D151">
        <v>19777.2</v>
      </c>
      <c r="E151">
        <v>21603.1</v>
      </c>
    </row>
    <row r="152" spans="1:5" x14ac:dyDescent="0.3">
      <c r="A152">
        <v>2011</v>
      </c>
      <c r="B152">
        <v>19208.3</v>
      </c>
      <c r="C152">
        <v>555.24</v>
      </c>
      <c r="D152">
        <v>18129.599999999999</v>
      </c>
      <c r="E152">
        <v>20351.3</v>
      </c>
    </row>
    <row r="153" spans="1:5" x14ac:dyDescent="0.3">
      <c r="A153">
        <v>2012</v>
      </c>
      <c r="B153">
        <v>17949.599999999999</v>
      </c>
      <c r="C153">
        <v>737.28399999999999</v>
      </c>
      <c r="D153">
        <v>16534.5</v>
      </c>
      <c r="E153">
        <v>19485.7</v>
      </c>
    </row>
    <row r="154" spans="1:5" x14ac:dyDescent="0.3">
      <c r="A154" t="s">
        <v>8</v>
      </c>
    </row>
    <row r="155" spans="1:5" x14ac:dyDescent="0.3">
      <c r="A155">
        <v>1971</v>
      </c>
      <c r="B155">
        <v>0.94716900000000004</v>
      </c>
      <c r="C155">
        <v>6.8245399999999996E-3</v>
      </c>
      <c r="D155">
        <v>0.93361799999999995</v>
      </c>
      <c r="E155">
        <v>0.96091700000000002</v>
      </c>
    </row>
    <row r="156" spans="1:5" x14ac:dyDescent="0.3">
      <c r="A156">
        <v>1972</v>
      </c>
      <c r="B156">
        <v>0.93633100000000002</v>
      </c>
      <c r="C156">
        <v>7.5869300000000004E-3</v>
      </c>
      <c r="D156">
        <v>0.92127999999999999</v>
      </c>
      <c r="E156">
        <v>0.95162899999999995</v>
      </c>
    </row>
    <row r="157" spans="1:5" x14ac:dyDescent="0.3">
      <c r="A157">
        <v>1973</v>
      </c>
      <c r="B157">
        <v>0.929616</v>
      </c>
      <c r="C157">
        <v>7.6971699999999997E-3</v>
      </c>
      <c r="D157">
        <v>0.91434899999999997</v>
      </c>
      <c r="E157">
        <v>0.94513800000000003</v>
      </c>
    </row>
    <row r="158" spans="1:5" x14ac:dyDescent="0.3">
      <c r="A158">
        <v>1974</v>
      </c>
      <c r="B158">
        <v>0.909833</v>
      </c>
      <c r="C158">
        <v>9.0440899999999994E-3</v>
      </c>
      <c r="D158">
        <v>0.89192400000000005</v>
      </c>
      <c r="E158">
        <v>0.92810199999999998</v>
      </c>
    </row>
    <row r="159" spans="1:5" x14ac:dyDescent="0.3">
      <c r="A159">
        <v>1975</v>
      </c>
      <c r="B159">
        <v>0.88819499999999996</v>
      </c>
      <c r="C159">
        <v>1.02189E-2</v>
      </c>
      <c r="D159">
        <v>0.86799099999999996</v>
      </c>
      <c r="E159">
        <v>0.90886900000000004</v>
      </c>
    </row>
    <row r="160" spans="1:5" x14ac:dyDescent="0.3">
      <c r="A160">
        <v>1976</v>
      </c>
      <c r="B160">
        <v>0.87110900000000002</v>
      </c>
      <c r="C160">
        <v>1.0468999999999999E-2</v>
      </c>
      <c r="D160">
        <v>0.85042099999999998</v>
      </c>
      <c r="E160">
        <v>0.89229999999999998</v>
      </c>
    </row>
    <row r="161" spans="1:5" x14ac:dyDescent="0.3">
      <c r="A161">
        <v>1977</v>
      </c>
      <c r="B161">
        <v>0.85007900000000003</v>
      </c>
      <c r="C161">
        <v>1.04863E-2</v>
      </c>
      <c r="D161">
        <v>0.82936299999999996</v>
      </c>
      <c r="E161">
        <v>0.87131099999999995</v>
      </c>
    </row>
    <row r="162" spans="1:5" x14ac:dyDescent="0.3">
      <c r="A162">
        <v>1978</v>
      </c>
      <c r="B162">
        <v>0.81401400000000002</v>
      </c>
      <c r="C162">
        <v>1.11247E-2</v>
      </c>
      <c r="D162">
        <v>0.79206699999999997</v>
      </c>
      <c r="E162">
        <v>0.83656900000000001</v>
      </c>
    </row>
    <row r="163" spans="1:5" x14ac:dyDescent="0.3">
      <c r="A163">
        <v>1979</v>
      </c>
      <c r="B163">
        <v>0.77296500000000001</v>
      </c>
      <c r="C163">
        <v>1.1497E-2</v>
      </c>
      <c r="D163">
        <v>0.75031099999999995</v>
      </c>
      <c r="E163">
        <v>0.79630400000000001</v>
      </c>
    </row>
    <row r="164" spans="1:5" x14ac:dyDescent="0.3">
      <c r="A164">
        <v>1980</v>
      </c>
      <c r="B164">
        <v>0.74663999999999997</v>
      </c>
      <c r="C164">
        <v>1.0836999999999999E-2</v>
      </c>
      <c r="D164">
        <v>0.72527900000000001</v>
      </c>
      <c r="E164">
        <v>0.76863099999999995</v>
      </c>
    </row>
    <row r="165" spans="1:5" x14ac:dyDescent="0.3">
      <c r="A165">
        <v>1981</v>
      </c>
      <c r="B165">
        <v>0.70431999999999995</v>
      </c>
      <c r="C165">
        <v>1.0707700000000001E-2</v>
      </c>
      <c r="D165">
        <v>0.68322799999999995</v>
      </c>
      <c r="E165">
        <v>0.72606300000000001</v>
      </c>
    </row>
    <row r="166" spans="1:5" x14ac:dyDescent="0.3">
      <c r="A166">
        <v>1982</v>
      </c>
      <c r="B166">
        <v>0.62576299999999996</v>
      </c>
      <c r="C166">
        <v>1.12333E-2</v>
      </c>
      <c r="D166">
        <v>0.60369700000000004</v>
      </c>
      <c r="E166">
        <v>0.64863599999999999</v>
      </c>
    </row>
    <row r="167" spans="1:5" x14ac:dyDescent="0.3">
      <c r="A167">
        <v>1983</v>
      </c>
      <c r="B167">
        <v>0.58940199999999998</v>
      </c>
      <c r="C167">
        <v>1.03924E-2</v>
      </c>
      <c r="D167">
        <v>0.56898099999999996</v>
      </c>
      <c r="E167">
        <v>0.61055599999999999</v>
      </c>
    </row>
    <row r="168" spans="1:5" x14ac:dyDescent="0.3">
      <c r="A168">
        <v>1984</v>
      </c>
      <c r="B168">
        <v>0.54386000000000001</v>
      </c>
      <c r="C168">
        <v>1.0170800000000001E-2</v>
      </c>
      <c r="D168">
        <v>0.52389600000000003</v>
      </c>
      <c r="E168">
        <v>0.564585</v>
      </c>
    </row>
    <row r="169" spans="1:5" x14ac:dyDescent="0.3">
      <c r="A169">
        <v>1985</v>
      </c>
      <c r="B169">
        <v>0.51909300000000003</v>
      </c>
      <c r="C169">
        <v>9.6743799999999998E-3</v>
      </c>
      <c r="D169">
        <v>0.50010200000000005</v>
      </c>
      <c r="E169">
        <v>0.53880499999999998</v>
      </c>
    </row>
    <row r="170" spans="1:5" x14ac:dyDescent="0.3">
      <c r="A170">
        <v>1986</v>
      </c>
      <c r="B170">
        <v>0.53016799999999997</v>
      </c>
      <c r="C170">
        <v>8.9453299999999996E-3</v>
      </c>
      <c r="D170">
        <v>0.51257699999999995</v>
      </c>
      <c r="E170">
        <v>0.54836200000000002</v>
      </c>
    </row>
    <row r="171" spans="1:5" x14ac:dyDescent="0.3">
      <c r="A171">
        <v>1987</v>
      </c>
      <c r="B171">
        <v>0.53768000000000005</v>
      </c>
      <c r="C171">
        <v>8.7722400000000006E-3</v>
      </c>
      <c r="D171">
        <v>0.52041999999999999</v>
      </c>
      <c r="E171">
        <v>0.55551300000000003</v>
      </c>
    </row>
    <row r="172" spans="1:5" x14ac:dyDescent="0.3">
      <c r="A172">
        <v>1988</v>
      </c>
      <c r="B172">
        <v>0.52111600000000002</v>
      </c>
      <c r="C172">
        <v>8.93709E-3</v>
      </c>
      <c r="D172">
        <v>0.50354600000000005</v>
      </c>
      <c r="E172">
        <v>0.53929899999999997</v>
      </c>
    </row>
    <row r="173" spans="1:5" x14ac:dyDescent="0.3">
      <c r="A173">
        <v>1989</v>
      </c>
      <c r="B173">
        <v>0.49170999999999998</v>
      </c>
      <c r="C173">
        <v>9.1123200000000001E-3</v>
      </c>
      <c r="D173">
        <v>0.47382000000000002</v>
      </c>
      <c r="E173">
        <v>0.51027500000000003</v>
      </c>
    </row>
    <row r="174" spans="1:5" x14ac:dyDescent="0.3">
      <c r="A174">
        <v>1990</v>
      </c>
      <c r="B174">
        <v>0.45943499999999998</v>
      </c>
      <c r="C174">
        <v>9.1968499999999995E-3</v>
      </c>
      <c r="D174">
        <v>0.44140600000000002</v>
      </c>
      <c r="E174">
        <v>0.47820000000000001</v>
      </c>
    </row>
    <row r="175" spans="1:5" x14ac:dyDescent="0.3">
      <c r="A175">
        <v>1991</v>
      </c>
      <c r="B175">
        <v>0.41958099999999998</v>
      </c>
      <c r="C175">
        <v>9.1910700000000008E-3</v>
      </c>
      <c r="D175">
        <v>0.40159800000000001</v>
      </c>
      <c r="E175">
        <v>0.43836999999999998</v>
      </c>
    </row>
    <row r="176" spans="1:5" x14ac:dyDescent="0.3">
      <c r="A176">
        <v>1992</v>
      </c>
      <c r="B176">
        <v>0.37934600000000002</v>
      </c>
      <c r="C176">
        <v>8.9838799999999996E-3</v>
      </c>
      <c r="D176">
        <v>0.36179899999999998</v>
      </c>
      <c r="E176">
        <v>0.39774300000000001</v>
      </c>
    </row>
    <row r="177" spans="1:5" x14ac:dyDescent="0.3">
      <c r="A177">
        <v>1993</v>
      </c>
      <c r="B177">
        <v>0.34553899999999999</v>
      </c>
      <c r="C177">
        <v>8.6119899999999999E-3</v>
      </c>
      <c r="D177">
        <v>0.328739</v>
      </c>
      <c r="E177">
        <v>0.36319600000000002</v>
      </c>
    </row>
    <row r="178" spans="1:5" x14ac:dyDescent="0.3">
      <c r="A178">
        <v>1994</v>
      </c>
      <c r="B178">
        <v>0.30108699999999999</v>
      </c>
      <c r="C178">
        <v>7.9763500000000001E-3</v>
      </c>
      <c r="D178">
        <v>0.28555199999999997</v>
      </c>
      <c r="E178">
        <v>0.317467</v>
      </c>
    </row>
    <row r="179" spans="1:5" x14ac:dyDescent="0.3">
      <c r="A179">
        <v>1995</v>
      </c>
      <c r="B179">
        <v>0.23568900000000001</v>
      </c>
      <c r="C179">
        <v>7.0531999999999999E-3</v>
      </c>
      <c r="D179">
        <v>0.221999</v>
      </c>
      <c r="E179">
        <v>0.25022299999999997</v>
      </c>
    </row>
    <row r="180" spans="1:5" x14ac:dyDescent="0.3">
      <c r="A180">
        <v>1996</v>
      </c>
      <c r="B180">
        <v>0.19695699999999999</v>
      </c>
      <c r="C180">
        <v>6.4755500000000001E-3</v>
      </c>
      <c r="D180">
        <v>0.18442600000000001</v>
      </c>
      <c r="E180">
        <v>0.21034</v>
      </c>
    </row>
    <row r="181" spans="1:5" x14ac:dyDescent="0.3">
      <c r="A181">
        <v>1997</v>
      </c>
      <c r="B181">
        <v>0.17605399999999999</v>
      </c>
      <c r="C181">
        <v>6.3368699999999997E-3</v>
      </c>
      <c r="D181">
        <v>0.16383</v>
      </c>
      <c r="E181">
        <v>0.189191</v>
      </c>
    </row>
    <row r="182" spans="1:5" x14ac:dyDescent="0.3">
      <c r="A182">
        <v>1998</v>
      </c>
      <c r="B182">
        <v>0.18559100000000001</v>
      </c>
      <c r="C182">
        <v>6.8004399999999996E-3</v>
      </c>
      <c r="D182">
        <v>0.172481</v>
      </c>
      <c r="E182">
        <v>0.19969799999999999</v>
      </c>
    </row>
    <row r="183" spans="1:5" x14ac:dyDescent="0.3">
      <c r="A183">
        <v>1999</v>
      </c>
      <c r="B183">
        <v>0.21771499999999999</v>
      </c>
      <c r="C183">
        <v>7.4152699999999998E-3</v>
      </c>
      <c r="D183">
        <v>0.20338200000000001</v>
      </c>
      <c r="E183">
        <v>0.23305699999999999</v>
      </c>
    </row>
    <row r="184" spans="1:5" x14ac:dyDescent="0.3">
      <c r="A184">
        <v>2000</v>
      </c>
      <c r="B184">
        <v>0.25981500000000002</v>
      </c>
      <c r="C184">
        <v>7.8583000000000004E-3</v>
      </c>
      <c r="D184">
        <v>0.24456800000000001</v>
      </c>
      <c r="E184">
        <v>0.27601300000000001</v>
      </c>
    </row>
    <row r="185" spans="1:5" x14ac:dyDescent="0.3">
      <c r="A185">
        <v>2001</v>
      </c>
      <c r="B185">
        <v>0.29108899999999999</v>
      </c>
      <c r="C185">
        <v>8.0165299999999991E-3</v>
      </c>
      <c r="D185">
        <v>0.27549200000000001</v>
      </c>
      <c r="E185">
        <v>0.30756899999999998</v>
      </c>
    </row>
    <row r="186" spans="1:5" x14ac:dyDescent="0.3">
      <c r="A186">
        <v>2002</v>
      </c>
      <c r="B186">
        <v>0.31491000000000002</v>
      </c>
      <c r="C186">
        <v>7.9637700000000002E-3</v>
      </c>
      <c r="D186">
        <v>0.29938100000000001</v>
      </c>
      <c r="E186">
        <v>0.33124500000000001</v>
      </c>
    </row>
    <row r="187" spans="1:5" x14ac:dyDescent="0.3">
      <c r="A187">
        <v>2003</v>
      </c>
      <c r="B187">
        <v>0.32505899999999999</v>
      </c>
      <c r="C187">
        <v>7.7455600000000003E-3</v>
      </c>
      <c r="D187">
        <v>0.30993300000000001</v>
      </c>
      <c r="E187">
        <v>0.34092299999999998</v>
      </c>
    </row>
    <row r="188" spans="1:5" x14ac:dyDescent="0.3">
      <c r="A188">
        <v>2004</v>
      </c>
      <c r="B188">
        <v>0.31540699999999999</v>
      </c>
      <c r="C188">
        <v>7.3592400000000004E-3</v>
      </c>
      <c r="D188">
        <v>0.30102899999999999</v>
      </c>
      <c r="E188">
        <v>0.33047300000000002</v>
      </c>
    </row>
    <row r="189" spans="1:5" x14ac:dyDescent="0.3">
      <c r="A189">
        <v>2005</v>
      </c>
      <c r="B189">
        <v>0.29279699999999997</v>
      </c>
      <c r="C189">
        <v>6.8695900000000001E-3</v>
      </c>
      <c r="D189">
        <v>0.27937699999999999</v>
      </c>
      <c r="E189">
        <v>0.30686099999999999</v>
      </c>
    </row>
    <row r="190" spans="1:5" x14ac:dyDescent="0.3">
      <c r="A190">
        <v>2006</v>
      </c>
      <c r="B190">
        <v>0.255884</v>
      </c>
      <c r="C190">
        <v>6.2823200000000001E-3</v>
      </c>
      <c r="D190">
        <v>0.24362500000000001</v>
      </c>
      <c r="E190">
        <v>0.26876</v>
      </c>
    </row>
    <row r="191" spans="1:5" x14ac:dyDescent="0.3">
      <c r="A191">
        <v>2007</v>
      </c>
      <c r="B191">
        <v>0.20672599999999999</v>
      </c>
      <c r="C191">
        <v>5.6067000000000001E-3</v>
      </c>
      <c r="D191">
        <v>0.19581299999999999</v>
      </c>
      <c r="E191">
        <v>0.218247</v>
      </c>
    </row>
    <row r="192" spans="1:5" x14ac:dyDescent="0.3">
      <c r="A192">
        <v>2008</v>
      </c>
      <c r="B192">
        <v>0.16533500000000001</v>
      </c>
      <c r="C192">
        <v>5.2764600000000002E-3</v>
      </c>
      <c r="D192">
        <v>0.155115</v>
      </c>
      <c r="E192">
        <v>0.176229</v>
      </c>
    </row>
    <row r="193" spans="1:5" x14ac:dyDescent="0.3">
      <c r="A193">
        <v>2009</v>
      </c>
      <c r="B193">
        <v>0.123741</v>
      </c>
      <c r="C193">
        <v>5.3412800000000003E-3</v>
      </c>
      <c r="D193">
        <v>0.113511</v>
      </c>
      <c r="E193">
        <v>0.13489300000000001</v>
      </c>
    </row>
    <row r="194" spans="1:5" x14ac:dyDescent="0.3">
      <c r="A194">
        <v>2010</v>
      </c>
      <c r="B194">
        <v>0.10711</v>
      </c>
      <c r="C194">
        <v>6.39318E-3</v>
      </c>
      <c r="D194">
        <v>9.5067299999999993E-2</v>
      </c>
      <c r="E194">
        <v>0.12067799999999999</v>
      </c>
    </row>
    <row r="195" spans="1:5" x14ac:dyDescent="0.3">
      <c r="A195">
        <v>2011</v>
      </c>
      <c r="B195">
        <v>0.12584300000000001</v>
      </c>
      <c r="C195">
        <v>8.7217500000000003E-3</v>
      </c>
      <c r="D195">
        <v>0.109572</v>
      </c>
      <c r="E195">
        <v>0.14452899999999999</v>
      </c>
    </row>
    <row r="196" spans="1:5" x14ac:dyDescent="0.3">
      <c r="A196">
        <v>2012</v>
      </c>
      <c r="B196">
        <v>0.16589000000000001</v>
      </c>
      <c r="C196">
        <v>1.30078E-2</v>
      </c>
      <c r="D196">
        <v>0.141846</v>
      </c>
      <c r="E196">
        <v>0.19400999999999999</v>
      </c>
    </row>
    <row r="197" spans="1:5" x14ac:dyDescent="0.3">
      <c r="A197" t="s">
        <v>9</v>
      </c>
    </row>
    <row r="198" spans="1:5" x14ac:dyDescent="0.3">
      <c r="A198">
        <v>1970</v>
      </c>
      <c r="B198">
        <v>9690.16</v>
      </c>
      <c r="C198">
        <v>1171.74</v>
      </c>
      <c r="D198">
        <v>7615.21</v>
      </c>
      <c r="E198">
        <v>12330.5</v>
      </c>
    </row>
    <row r="199" spans="1:5" x14ac:dyDescent="0.3">
      <c r="A199">
        <v>1971</v>
      </c>
      <c r="B199">
        <v>9600.76</v>
      </c>
      <c r="C199">
        <v>1139.76</v>
      </c>
      <c r="D199">
        <v>7577.94</v>
      </c>
      <c r="E199">
        <v>12163.5</v>
      </c>
    </row>
    <row r="200" spans="1:5" x14ac:dyDescent="0.3">
      <c r="A200">
        <v>1972</v>
      </c>
      <c r="B200">
        <v>9628.89</v>
      </c>
      <c r="C200">
        <v>1100.28</v>
      </c>
      <c r="D200">
        <v>7667.35</v>
      </c>
      <c r="E200">
        <v>12092.3</v>
      </c>
    </row>
    <row r="201" spans="1:5" x14ac:dyDescent="0.3">
      <c r="A201">
        <v>1973</v>
      </c>
      <c r="B201">
        <v>9918.48</v>
      </c>
      <c r="C201">
        <v>1058.3399999999999</v>
      </c>
      <c r="D201">
        <v>8017.25</v>
      </c>
      <c r="E201">
        <v>12270.6</v>
      </c>
    </row>
    <row r="202" spans="1:5" x14ac:dyDescent="0.3">
      <c r="A202">
        <v>1974</v>
      </c>
      <c r="B202">
        <v>10431.200000000001</v>
      </c>
      <c r="C202">
        <v>1018.55</v>
      </c>
      <c r="D202">
        <v>8584.61</v>
      </c>
      <c r="E202">
        <v>12674.9</v>
      </c>
    </row>
    <row r="203" spans="1:5" x14ac:dyDescent="0.3">
      <c r="A203">
        <v>1975</v>
      </c>
      <c r="B203">
        <v>11321.8</v>
      </c>
      <c r="C203">
        <v>981.77</v>
      </c>
      <c r="D203">
        <v>9522.16</v>
      </c>
      <c r="E203">
        <v>13461.5</v>
      </c>
    </row>
    <row r="204" spans="1:5" x14ac:dyDescent="0.3">
      <c r="A204">
        <v>1976</v>
      </c>
      <c r="B204">
        <v>12728.5</v>
      </c>
      <c r="C204">
        <v>943.38400000000001</v>
      </c>
      <c r="D204">
        <v>10977.1</v>
      </c>
      <c r="E204">
        <v>14759.3</v>
      </c>
    </row>
    <row r="205" spans="1:5" x14ac:dyDescent="0.3">
      <c r="A205">
        <v>1977</v>
      </c>
      <c r="B205">
        <v>14264.3</v>
      </c>
      <c r="C205">
        <v>896.84799999999996</v>
      </c>
      <c r="D205">
        <v>12580.4</v>
      </c>
      <c r="E205">
        <v>16173.7</v>
      </c>
    </row>
    <row r="206" spans="1:5" x14ac:dyDescent="0.3">
      <c r="A206">
        <v>1978</v>
      </c>
      <c r="B206">
        <v>15573.5</v>
      </c>
      <c r="C206">
        <v>845.197</v>
      </c>
      <c r="D206">
        <v>13972.7</v>
      </c>
      <c r="E206">
        <v>17357.599999999999</v>
      </c>
    </row>
    <row r="207" spans="1:5" x14ac:dyDescent="0.3">
      <c r="A207">
        <v>1979</v>
      </c>
      <c r="B207">
        <v>16631.7</v>
      </c>
      <c r="C207">
        <v>786.19299999999998</v>
      </c>
      <c r="D207">
        <v>15132.2</v>
      </c>
      <c r="E207">
        <v>18279.900000000001</v>
      </c>
    </row>
    <row r="208" spans="1:5" x14ac:dyDescent="0.3">
      <c r="A208">
        <v>1980</v>
      </c>
      <c r="B208">
        <v>17541.099999999999</v>
      </c>
      <c r="C208">
        <v>720.06399999999996</v>
      </c>
      <c r="D208">
        <v>16159</v>
      </c>
      <c r="E208">
        <v>19041.3</v>
      </c>
    </row>
    <row r="209" spans="1:5" x14ac:dyDescent="0.3">
      <c r="A209">
        <v>1981</v>
      </c>
      <c r="B209">
        <v>18958.900000000001</v>
      </c>
      <c r="C209">
        <v>653.72299999999996</v>
      </c>
      <c r="D209">
        <v>17695.900000000001</v>
      </c>
      <c r="E209">
        <v>20312.099999999999</v>
      </c>
    </row>
    <row r="210" spans="1:5" x14ac:dyDescent="0.3">
      <c r="A210">
        <v>1982</v>
      </c>
      <c r="B210">
        <v>20019.900000000001</v>
      </c>
      <c r="C210">
        <v>597.47500000000002</v>
      </c>
      <c r="D210">
        <v>18860.2</v>
      </c>
      <c r="E210">
        <v>21251</v>
      </c>
    </row>
    <row r="211" spans="1:5" x14ac:dyDescent="0.3">
      <c r="A211">
        <v>1983</v>
      </c>
      <c r="B211">
        <v>19620</v>
      </c>
      <c r="C211">
        <v>562.68700000000001</v>
      </c>
      <c r="D211">
        <v>18526.5</v>
      </c>
      <c r="E211">
        <v>20778</v>
      </c>
    </row>
    <row r="212" spans="1:5" x14ac:dyDescent="0.3">
      <c r="A212">
        <v>1984</v>
      </c>
      <c r="B212">
        <v>21520.5</v>
      </c>
      <c r="C212">
        <v>566.73500000000001</v>
      </c>
      <c r="D212">
        <v>20416.5</v>
      </c>
      <c r="E212">
        <v>22684.1</v>
      </c>
    </row>
    <row r="213" spans="1:5" x14ac:dyDescent="0.3">
      <c r="A213">
        <v>1985</v>
      </c>
      <c r="B213">
        <v>24045.8</v>
      </c>
      <c r="C213">
        <v>605.55399999999997</v>
      </c>
      <c r="D213">
        <v>22864.9</v>
      </c>
      <c r="E213">
        <v>25287.7</v>
      </c>
    </row>
    <row r="214" spans="1:5" x14ac:dyDescent="0.3">
      <c r="A214">
        <v>1986</v>
      </c>
      <c r="B214">
        <v>25327.8</v>
      </c>
      <c r="C214">
        <v>644.46</v>
      </c>
      <c r="D214">
        <v>24071.3</v>
      </c>
      <c r="E214">
        <v>26649.9</v>
      </c>
    </row>
    <row r="215" spans="1:5" x14ac:dyDescent="0.3">
      <c r="A215">
        <v>1987</v>
      </c>
      <c r="B215">
        <v>26418.400000000001</v>
      </c>
      <c r="C215">
        <v>666.14</v>
      </c>
      <c r="D215">
        <v>25119.3</v>
      </c>
      <c r="E215">
        <v>27784.6</v>
      </c>
    </row>
    <row r="216" spans="1:5" x14ac:dyDescent="0.3">
      <c r="A216">
        <v>1988</v>
      </c>
      <c r="B216">
        <v>26663</v>
      </c>
      <c r="C216">
        <v>669.65</v>
      </c>
      <c r="D216">
        <v>25357</v>
      </c>
      <c r="E216">
        <v>28036.3</v>
      </c>
    </row>
    <row r="217" spans="1:5" x14ac:dyDescent="0.3">
      <c r="A217">
        <v>1989</v>
      </c>
      <c r="B217">
        <v>25825.5</v>
      </c>
      <c r="C217">
        <v>646.14599999999996</v>
      </c>
      <c r="D217">
        <v>24565.200000000001</v>
      </c>
      <c r="E217">
        <v>27150.5</v>
      </c>
    </row>
    <row r="218" spans="1:5" x14ac:dyDescent="0.3">
      <c r="A218">
        <v>1990</v>
      </c>
      <c r="B218">
        <v>24753.9</v>
      </c>
      <c r="C218">
        <v>611.32000000000005</v>
      </c>
      <c r="D218">
        <v>23561.1</v>
      </c>
      <c r="E218">
        <v>26007</v>
      </c>
    </row>
    <row r="219" spans="1:5" x14ac:dyDescent="0.3">
      <c r="A219">
        <v>1991</v>
      </c>
      <c r="B219">
        <v>23511.599999999999</v>
      </c>
      <c r="C219">
        <v>573.01</v>
      </c>
      <c r="D219">
        <v>22393.200000000001</v>
      </c>
      <c r="E219">
        <v>24685.9</v>
      </c>
    </row>
    <row r="220" spans="1:5" x14ac:dyDescent="0.3">
      <c r="A220">
        <v>1992</v>
      </c>
      <c r="B220">
        <v>21944.9</v>
      </c>
      <c r="C220">
        <v>521.89099999999996</v>
      </c>
      <c r="D220">
        <v>20925.7</v>
      </c>
      <c r="E220">
        <v>23013.8</v>
      </c>
    </row>
    <row r="221" spans="1:5" x14ac:dyDescent="0.3">
      <c r="A221">
        <v>1993</v>
      </c>
      <c r="B221">
        <v>19860.5</v>
      </c>
      <c r="C221">
        <v>471.77800000000002</v>
      </c>
      <c r="D221">
        <v>18939.2</v>
      </c>
      <c r="E221">
        <v>20826.7</v>
      </c>
    </row>
    <row r="222" spans="1:5" x14ac:dyDescent="0.3">
      <c r="A222">
        <v>1994</v>
      </c>
      <c r="B222">
        <v>18052.2</v>
      </c>
      <c r="C222">
        <v>427.18700000000001</v>
      </c>
      <c r="D222">
        <v>17217.900000000001</v>
      </c>
      <c r="E222">
        <v>18927</v>
      </c>
    </row>
    <row r="223" spans="1:5" x14ac:dyDescent="0.3">
      <c r="A223">
        <v>1995</v>
      </c>
      <c r="B223">
        <v>15902.1</v>
      </c>
      <c r="C223">
        <v>378.875</v>
      </c>
      <c r="D223">
        <v>15162.2</v>
      </c>
      <c r="E223">
        <v>16678.099999999999</v>
      </c>
    </row>
    <row r="224" spans="1:5" x14ac:dyDescent="0.3">
      <c r="A224">
        <v>1996</v>
      </c>
      <c r="B224">
        <v>12977.7</v>
      </c>
      <c r="C224">
        <v>323.01100000000002</v>
      </c>
      <c r="D224">
        <v>12347.6</v>
      </c>
      <c r="E224">
        <v>13640</v>
      </c>
    </row>
    <row r="225" spans="1:5" x14ac:dyDescent="0.3">
      <c r="A225">
        <v>1997</v>
      </c>
      <c r="B225">
        <v>11680</v>
      </c>
      <c r="C225">
        <v>307.84699999999998</v>
      </c>
      <c r="D225">
        <v>11080.3</v>
      </c>
      <c r="E225">
        <v>12312.1</v>
      </c>
    </row>
    <row r="226" spans="1:5" x14ac:dyDescent="0.3">
      <c r="A226">
        <v>1998</v>
      </c>
      <c r="B226">
        <v>11110</v>
      </c>
      <c r="C226">
        <v>304.78399999999999</v>
      </c>
      <c r="D226">
        <v>10516.9</v>
      </c>
      <c r="E226">
        <v>11736.5</v>
      </c>
    </row>
    <row r="227" spans="1:5" x14ac:dyDescent="0.3">
      <c r="A227">
        <v>1999</v>
      </c>
      <c r="B227">
        <v>12304.3</v>
      </c>
      <c r="C227">
        <v>309.11599999999999</v>
      </c>
      <c r="D227">
        <v>11701.4</v>
      </c>
      <c r="E227">
        <v>12938.2</v>
      </c>
    </row>
    <row r="228" spans="1:5" x14ac:dyDescent="0.3">
      <c r="A228">
        <v>2000</v>
      </c>
      <c r="B228">
        <v>13788.3</v>
      </c>
      <c r="C228">
        <v>302.16199999999998</v>
      </c>
      <c r="D228">
        <v>13197.1</v>
      </c>
      <c r="E228">
        <v>14406</v>
      </c>
    </row>
    <row r="229" spans="1:5" x14ac:dyDescent="0.3">
      <c r="A229">
        <v>2001</v>
      </c>
      <c r="B229">
        <v>14723.4</v>
      </c>
      <c r="C229">
        <v>288.38900000000001</v>
      </c>
      <c r="D229">
        <v>14157.8</v>
      </c>
      <c r="E229">
        <v>15311.5</v>
      </c>
    </row>
    <row r="230" spans="1:5" x14ac:dyDescent="0.3">
      <c r="A230">
        <v>2002</v>
      </c>
      <c r="B230">
        <v>14452.9</v>
      </c>
      <c r="C230">
        <v>267.67700000000002</v>
      </c>
      <c r="D230">
        <v>13927.4</v>
      </c>
      <c r="E230">
        <v>14998.2</v>
      </c>
    </row>
    <row r="231" spans="1:5" x14ac:dyDescent="0.3">
      <c r="A231">
        <v>2003</v>
      </c>
      <c r="B231">
        <v>13808.4</v>
      </c>
      <c r="C231">
        <v>248.142</v>
      </c>
      <c r="D231">
        <v>13321</v>
      </c>
      <c r="E231">
        <v>14313.7</v>
      </c>
    </row>
    <row r="232" spans="1:5" x14ac:dyDescent="0.3">
      <c r="A232">
        <v>2004</v>
      </c>
      <c r="B232">
        <v>12663.6</v>
      </c>
      <c r="C232">
        <v>224.18700000000001</v>
      </c>
      <c r="D232">
        <v>12223.1</v>
      </c>
      <c r="E232">
        <v>13119.9</v>
      </c>
    </row>
    <row r="233" spans="1:5" x14ac:dyDescent="0.3">
      <c r="A233">
        <v>2005</v>
      </c>
      <c r="B233">
        <v>11038.8</v>
      </c>
      <c r="C233">
        <v>202.07300000000001</v>
      </c>
      <c r="D233">
        <v>10642</v>
      </c>
      <c r="E233">
        <v>11450.4</v>
      </c>
    </row>
    <row r="234" spans="1:5" x14ac:dyDescent="0.3">
      <c r="A234">
        <v>2006</v>
      </c>
      <c r="B234">
        <v>9544.34</v>
      </c>
      <c r="C234">
        <v>185.21199999999999</v>
      </c>
      <c r="D234">
        <v>9181.0499999999993</v>
      </c>
      <c r="E234">
        <v>9922.01</v>
      </c>
    </row>
    <row r="235" spans="1:5" x14ac:dyDescent="0.3">
      <c r="A235">
        <v>2007</v>
      </c>
      <c r="B235">
        <v>7775.9</v>
      </c>
      <c r="C235">
        <v>169.35599999999999</v>
      </c>
      <c r="D235">
        <v>7444.5</v>
      </c>
      <c r="E235">
        <v>8122.05</v>
      </c>
    </row>
    <row r="236" spans="1:5" x14ac:dyDescent="0.3">
      <c r="A236">
        <v>2008</v>
      </c>
      <c r="B236">
        <v>5817.52</v>
      </c>
      <c r="C236">
        <v>153.88999999999999</v>
      </c>
      <c r="D236">
        <v>5517.79</v>
      </c>
      <c r="E236">
        <v>6133.53</v>
      </c>
    </row>
    <row r="237" spans="1:5" x14ac:dyDescent="0.3">
      <c r="A237">
        <v>2009</v>
      </c>
      <c r="B237">
        <v>4585.9399999999996</v>
      </c>
      <c r="C237">
        <v>169.941</v>
      </c>
      <c r="D237">
        <v>4258.46</v>
      </c>
      <c r="E237">
        <v>4938.6099999999997</v>
      </c>
    </row>
    <row r="238" spans="1:5" x14ac:dyDescent="0.3">
      <c r="A238">
        <v>2010</v>
      </c>
      <c r="B238">
        <v>3934.39</v>
      </c>
      <c r="C238">
        <v>231.78399999999999</v>
      </c>
      <c r="D238">
        <v>3497.45</v>
      </c>
      <c r="E238">
        <v>4425.92</v>
      </c>
    </row>
    <row r="239" spans="1:5" x14ac:dyDescent="0.3">
      <c r="A239">
        <v>2011</v>
      </c>
      <c r="B239">
        <v>3866.49</v>
      </c>
      <c r="C239">
        <v>329.22300000000001</v>
      </c>
      <c r="D239">
        <v>3262.06</v>
      </c>
      <c r="E239">
        <v>4582.91</v>
      </c>
    </row>
    <row r="240" spans="1:5" x14ac:dyDescent="0.3">
      <c r="A240">
        <v>2012</v>
      </c>
      <c r="B240">
        <v>4320.96</v>
      </c>
      <c r="C240">
        <v>490.79700000000003</v>
      </c>
      <c r="D240">
        <v>3445.38</v>
      </c>
      <c r="E240">
        <v>5419.04</v>
      </c>
    </row>
    <row r="241" spans="1:5" x14ac:dyDescent="0.3">
      <c r="A241" t="s">
        <v>10</v>
      </c>
    </row>
    <row r="242" spans="1:5" x14ac:dyDescent="0.3">
      <c r="A242">
        <v>2013</v>
      </c>
      <c r="B242">
        <v>2567.46</v>
      </c>
      <c r="C242">
        <v>303.36700000000002</v>
      </c>
      <c r="D242">
        <v>2028.75</v>
      </c>
      <c r="E242">
        <v>3249.22</v>
      </c>
    </row>
    <row r="243" spans="1:5" x14ac:dyDescent="0.3">
      <c r="A243">
        <v>2014</v>
      </c>
      <c r="B243">
        <v>2902.7</v>
      </c>
      <c r="C243">
        <v>421.10899999999998</v>
      </c>
      <c r="D243">
        <v>2174.94</v>
      </c>
      <c r="E243">
        <v>3873.98</v>
      </c>
    </row>
    <row r="244" spans="1:5" x14ac:dyDescent="0.3">
      <c r="A244">
        <v>2015</v>
      </c>
      <c r="B244">
        <v>3103.13</v>
      </c>
      <c r="C244">
        <v>537.14</v>
      </c>
      <c r="D244">
        <v>2200.69</v>
      </c>
      <c r="E244">
        <v>4375.6400000000003</v>
      </c>
    </row>
    <row r="245" spans="1:5" x14ac:dyDescent="0.3">
      <c r="A245">
        <v>2016</v>
      </c>
      <c r="B245">
        <v>3222.27</v>
      </c>
      <c r="C245">
        <v>632.97500000000002</v>
      </c>
      <c r="D245">
        <v>2183.4899999999998</v>
      </c>
      <c r="E245">
        <v>4755.25</v>
      </c>
    </row>
    <row r="246" spans="1:5" x14ac:dyDescent="0.3">
      <c r="A246">
        <v>2017</v>
      </c>
      <c r="B246">
        <v>3301.83</v>
      </c>
      <c r="C246">
        <v>708.84299999999996</v>
      </c>
      <c r="D246">
        <v>2159.64</v>
      </c>
      <c r="E246">
        <v>5048.1099999999997</v>
      </c>
    </row>
    <row r="247" spans="1:5" x14ac:dyDescent="0.3">
      <c r="A247">
        <v>2018</v>
      </c>
      <c r="B247">
        <v>3351.35</v>
      </c>
      <c r="C247">
        <v>770.15499999999997</v>
      </c>
      <c r="D247">
        <v>2129.0100000000002</v>
      </c>
      <c r="E247">
        <v>5275.49</v>
      </c>
    </row>
    <row r="248" spans="1:5" x14ac:dyDescent="0.3">
      <c r="A248">
        <v>2019</v>
      </c>
      <c r="B248">
        <v>3377.74</v>
      </c>
      <c r="C248">
        <v>819.06</v>
      </c>
      <c r="D248">
        <v>2094.14</v>
      </c>
      <c r="E248">
        <v>5448.12</v>
      </c>
    </row>
    <row r="249" spans="1:5" x14ac:dyDescent="0.3">
      <c r="A249">
        <v>2020</v>
      </c>
      <c r="B249">
        <v>3398.64</v>
      </c>
      <c r="C249">
        <v>857.46699999999998</v>
      </c>
      <c r="D249">
        <v>2067.92</v>
      </c>
      <c r="E249">
        <v>5585.67</v>
      </c>
    </row>
    <row r="250" spans="1:5" x14ac:dyDescent="0.3">
      <c r="A250">
        <v>2021</v>
      </c>
      <c r="B250">
        <v>3409.92</v>
      </c>
      <c r="C250">
        <v>886.37900000000002</v>
      </c>
      <c r="D250">
        <v>2044.76</v>
      </c>
      <c r="E250">
        <v>5686.51</v>
      </c>
    </row>
    <row r="251" spans="1:5" x14ac:dyDescent="0.3">
      <c r="A251">
        <v>2022</v>
      </c>
      <c r="B251">
        <v>3409.33</v>
      </c>
      <c r="C251">
        <v>907.54200000000003</v>
      </c>
      <c r="D251">
        <v>2020.23</v>
      </c>
      <c r="E251">
        <v>5753.55</v>
      </c>
    </row>
    <row r="252" spans="1:5" x14ac:dyDescent="0.3">
      <c r="A252" t="s">
        <v>11</v>
      </c>
    </row>
    <row r="253" spans="1:5" x14ac:dyDescent="0.3">
      <c r="A253">
        <v>2013</v>
      </c>
      <c r="B253">
        <v>2620.4699999999998</v>
      </c>
      <c r="C253">
        <v>304.745</v>
      </c>
      <c r="D253">
        <v>2078.29</v>
      </c>
      <c r="E253">
        <v>3304.09</v>
      </c>
    </row>
    <row r="254" spans="1:5" x14ac:dyDescent="0.3">
      <c r="A254">
        <v>2014</v>
      </c>
      <c r="B254">
        <v>3027.69</v>
      </c>
      <c r="C254">
        <v>427.24599999999998</v>
      </c>
      <c r="D254">
        <v>2286.36</v>
      </c>
      <c r="E254">
        <v>4009.37</v>
      </c>
    </row>
    <row r="255" spans="1:5" x14ac:dyDescent="0.3">
      <c r="A255">
        <v>2015</v>
      </c>
      <c r="B255">
        <v>3302.26</v>
      </c>
      <c r="C255">
        <v>551.40899999999999</v>
      </c>
      <c r="D255">
        <v>2370.12</v>
      </c>
      <c r="E255">
        <v>4600.99</v>
      </c>
    </row>
    <row r="256" spans="1:5" x14ac:dyDescent="0.3">
      <c r="A256">
        <v>2016</v>
      </c>
      <c r="B256">
        <v>3490.92</v>
      </c>
      <c r="C256">
        <v>657.43899999999996</v>
      </c>
      <c r="D256">
        <v>2403.16</v>
      </c>
      <c r="E256">
        <v>5071.03</v>
      </c>
    </row>
    <row r="257" spans="1:5" x14ac:dyDescent="0.3">
      <c r="A257">
        <v>2017</v>
      </c>
      <c r="B257">
        <v>3635.99</v>
      </c>
      <c r="C257">
        <v>744.88400000000001</v>
      </c>
      <c r="D257">
        <v>2423.85</v>
      </c>
      <c r="E257">
        <v>5454.31</v>
      </c>
    </row>
    <row r="258" spans="1:5" x14ac:dyDescent="0.3">
      <c r="A258">
        <v>2018</v>
      </c>
      <c r="B258">
        <v>3743.57</v>
      </c>
      <c r="C258">
        <v>818.54399999999998</v>
      </c>
      <c r="D258">
        <v>2429.85</v>
      </c>
      <c r="E258">
        <v>5767.57</v>
      </c>
    </row>
    <row r="259" spans="1:5" x14ac:dyDescent="0.3">
      <c r="A259">
        <v>2019</v>
      </c>
      <c r="B259">
        <v>3818.92</v>
      </c>
      <c r="C259">
        <v>879.88900000000001</v>
      </c>
      <c r="D259">
        <v>2423.2399999999998</v>
      </c>
      <c r="E259">
        <v>6018.43</v>
      </c>
    </row>
    <row r="260" spans="1:5" x14ac:dyDescent="0.3">
      <c r="A260">
        <v>2020</v>
      </c>
      <c r="B260">
        <v>3883.75</v>
      </c>
      <c r="C260">
        <v>930.36599999999999</v>
      </c>
      <c r="D260">
        <v>2421.44</v>
      </c>
      <c r="E260">
        <v>6229.15</v>
      </c>
    </row>
    <row r="261" spans="1:5" x14ac:dyDescent="0.3">
      <c r="A261">
        <v>2021</v>
      </c>
      <c r="B261">
        <v>3929.15</v>
      </c>
      <c r="C261">
        <v>970.25300000000004</v>
      </c>
      <c r="D261">
        <v>2415.33</v>
      </c>
      <c r="E261">
        <v>6391.74</v>
      </c>
    </row>
    <row r="262" spans="1:5" x14ac:dyDescent="0.3">
      <c r="A262">
        <v>2022</v>
      </c>
      <c r="B262">
        <v>3948.21</v>
      </c>
      <c r="C262">
        <v>1000.95</v>
      </c>
      <c r="D262">
        <v>2396.71</v>
      </c>
      <c r="E262">
        <v>6504.07</v>
      </c>
    </row>
    <row r="263" spans="1:5" x14ac:dyDescent="0.3">
      <c r="A263" t="s">
        <v>12</v>
      </c>
    </row>
    <row r="264" spans="1:5" x14ac:dyDescent="0.3">
      <c r="A264">
        <v>2013</v>
      </c>
      <c r="B264">
        <v>2675.17</v>
      </c>
      <c r="C264">
        <v>306.07</v>
      </c>
      <c r="D264">
        <v>2129.6</v>
      </c>
      <c r="E264">
        <v>3360.51</v>
      </c>
    </row>
    <row r="265" spans="1:5" x14ac:dyDescent="0.3">
      <c r="A265">
        <v>2014</v>
      </c>
      <c r="B265">
        <v>3161.05</v>
      </c>
      <c r="C265">
        <v>433.3</v>
      </c>
      <c r="D265">
        <v>2406.16</v>
      </c>
      <c r="E265">
        <v>4152.79</v>
      </c>
    </row>
    <row r="266" spans="1:5" x14ac:dyDescent="0.3">
      <c r="A266">
        <v>2015</v>
      </c>
      <c r="B266">
        <v>3521.41</v>
      </c>
      <c r="C266">
        <v>565.83299999999997</v>
      </c>
      <c r="D266">
        <v>2558.81</v>
      </c>
      <c r="E266">
        <v>4846.1400000000003</v>
      </c>
    </row>
    <row r="267" spans="1:5" x14ac:dyDescent="0.3">
      <c r="A267">
        <v>2016</v>
      </c>
      <c r="B267">
        <v>3795.21</v>
      </c>
      <c r="C267">
        <v>682.75099999999998</v>
      </c>
      <c r="D267">
        <v>2655.96</v>
      </c>
      <c r="E267">
        <v>5423.14</v>
      </c>
    </row>
    <row r="268" spans="1:5" x14ac:dyDescent="0.3">
      <c r="A268">
        <v>2017</v>
      </c>
      <c r="B268">
        <v>4025.11</v>
      </c>
      <c r="C268">
        <v>783.09</v>
      </c>
      <c r="D268">
        <v>2737.53</v>
      </c>
      <c r="E268">
        <v>5918.28</v>
      </c>
    </row>
    <row r="269" spans="1:5" x14ac:dyDescent="0.3">
      <c r="A269">
        <v>2018</v>
      </c>
      <c r="B269">
        <v>4212.8900000000003</v>
      </c>
      <c r="C269">
        <v>871.09400000000005</v>
      </c>
      <c r="D269">
        <v>2798.07</v>
      </c>
      <c r="E269">
        <v>6343.08</v>
      </c>
    </row>
    <row r="270" spans="1:5" x14ac:dyDescent="0.3">
      <c r="A270">
        <v>2019</v>
      </c>
      <c r="B270">
        <v>4361.21</v>
      </c>
      <c r="C270">
        <v>947.54300000000001</v>
      </c>
      <c r="D270">
        <v>2838.34</v>
      </c>
      <c r="E270">
        <v>6701.16</v>
      </c>
    </row>
    <row r="271" spans="1:5" x14ac:dyDescent="0.3">
      <c r="A271">
        <v>2020</v>
      </c>
      <c r="B271">
        <v>4496.45</v>
      </c>
      <c r="C271">
        <v>1013.46</v>
      </c>
      <c r="D271">
        <v>2880.83</v>
      </c>
      <c r="E271">
        <v>7018.14</v>
      </c>
    </row>
    <row r="272" spans="1:5" x14ac:dyDescent="0.3">
      <c r="A272">
        <v>2021</v>
      </c>
      <c r="B272">
        <v>4601.07</v>
      </c>
      <c r="C272">
        <v>1068.28</v>
      </c>
      <c r="D272">
        <v>2909.57</v>
      </c>
      <c r="E272">
        <v>7275.91</v>
      </c>
    </row>
    <row r="273" spans="1:5" x14ac:dyDescent="0.3">
      <c r="A273">
        <v>2022</v>
      </c>
      <c r="B273">
        <v>4658.0200000000004</v>
      </c>
      <c r="C273">
        <v>1112.94</v>
      </c>
      <c r="D273">
        <v>2907.65</v>
      </c>
      <c r="E273">
        <v>7462.09</v>
      </c>
    </row>
    <row r="274" spans="1:5" x14ac:dyDescent="0.3">
      <c r="A274" t="s">
        <v>13</v>
      </c>
    </row>
    <row r="275" spans="1:5" x14ac:dyDescent="0.3">
      <c r="A275">
        <v>2013</v>
      </c>
      <c r="B275">
        <v>2731.64</v>
      </c>
      <c r="C275">
        <v>307.339</v>
      </c>
      <c r="D275">
        <v>2182.7600000000002</v>
      </c>
      <c r="E275">
        <v>3418.55</v>
      </c>
    </row>
    <row r="276" spans="1:5" x14ac:dyDescent="0.3">
      <c r="A276">
        <v>2014</v>
      </c>
      <c r="B276">
        <v>3303.6</v>
      </c>
      <c r="C276">
        <v>439.24700000000001</v>
      </c>
      <c r="D276">
        <v>2535.16</v>
      </c>
      <c r="E276">
        <v>4304.97</v>
      </c>
    </row>
    <row r="277" spans="1:5" x14ac:dyDescent="0.3">
      <c r="A277">
        <v>2015</v>
      </c>
      <c r="B277">
        <v>3763.47</v>
      </c>
      <c r="C277">
        <v>580.36900000000003</v>
      </c>
      <c r="D277">
        <v>2769.68</v>
      </c>
      <c r="E277">
        <v>5113.8599999999997</v>
      </c>
    </row>
    <row r="278" spans="1:5" x14ac:dyDescent="0.3">
      <c r="A278">
        <v>2016</v>
      </c>
      <c r="B278">
        <v>4141.92</v>
      </c>
      <c r="C278">
        <v>708.89300000000003</v>
      </c>
      <c r="D278">
        <v>2948.58</v>
      </c>
      <c r="E278">
        <v>5818.21</v>
      </c>
    </row>
    <row r="279" spans="1:5" x14ac:dyDescent="0.3">
      <c r="A279">
        <v>2017</v>
      </c>
      <c r="B279">
        <v>4482.08</v>
      </c>
      <c r="C279">
        <v>823.59100000000001</v>
      </c>
      <c r="D279">
        <v>3113.14</v>
      </c>
      <c r="E279">
        <v>6453</v>
      </c>
    </row>
    <row r="280" spans="1:5" x14ac:dyDescent="0.3">
      <c r="A280">
        <v>2018</v>
      </c>
      <c r="B280">
        <v>4780.8</v>
      </c>
      <c r="C280">
        <v>928.29499999999996</v>
      </c>
      <c r="D280">
        <v>3253.89</v>
      </c>
      <c r="E280">
        <v>7024.21</v>
      </c>
    </row>
    <row r="281" spans="1:5" x14ac:dyDescent="0.3">
      <c r="A281">
        <v>2019</v>
      </c>
      <c r="B281">
        <v>5037.6499999999996</v>
      </c>
      <c r="C281">
        <v>1023.15</v>
      </c>
      <c r="D281">
        <v>3369.74</v>
      </c>
      <c r="E281">
        <v>7531.12</v>
      </c>
    </row>
    <row r="282" spans="1:5" x14ac:dyDescent="0.3">
      <c r="A282">
        <v>2020</v>
      </c>
      <c r="B282">
        <v>5285.07</v>
      </c>
      <c r="C282">
        <v>1108.94</v>
      </c>
      <c r="D282">
        <v>3489.47</v>
      </c>
      <c r="E282">
        <v>8004.65</v>
      </c>
    </row>
    <row r="283" spans="1:5" x14ac:dyDescent="0.3">
      <c r="A283">
        <v>2021</v>
      </c>
      <c r="B283">
        <v>5491.61</v>
      </c>
      <c r="C283">
        <v>1184.29</v>
      </c>
      <c r="D283">
        <v>3585.17</v>
      </c>
      <c r="E283">
        <v>8411.81</v>
      </c>
    </row>
    <row r="284" spans="1:5" x14ac:dyDescent="0.3">
      <c r="A284">
        <v>2022</v>
      </c>
      <c r="B284">
        <v>5620.77</v>
      </c>
      <c r="C284">
        <v>1249.68</v>
      </c>
      <c r="D284">
        <v>3622.48</v>
      </c>
      <c r="E284">
        <v>8721.4</v>
      </c>
    </row>
    <row r="285" spans="1:5" x14ac:dyDescent="0.3">
      <c r="A285" t="s">
        <v>14</v>
      </c>
    </row>
    <row r="286" spans="1:5" x14ac:dyDescent="0.3">
      <c r="A286">
        <v>2013</v>
      </c>
      <c r="B286">
        <v>2789.96</v>
      </c>
      <c r="C286">
        <v>308.54700000000003</v>
      </c>
      <c r="D286">
        <v>2237.85</v>
      </c>
      <c r="E286">
        <v>3478.29</v>
      </c>
    </row>
    <row r="287" spans="1:5" x14ac:dyDescent="0.3">
      <c r="A287">
        <v>2014</v>
      </c>
      <c r="B287">
        <v>3456.22</v>
      </c>
      <c r="C287">
        <v>445.06400000000002</v>
      </c>
      <c r="D287">
        <v>2674.3</v>
      </c>
      <c r="E287">
        <v>4466.75</v>
      </c>
    </row>
    <row r="288" spans="1:5" x14ac:dyDescent="0.3">
      <c r="A288">
        <v>2015</v>
      </c>
      <c r="B288">
        <v>4031.83</v>
      </c>
      <c r="C288">
        <v>594.98900000000003</v>
      </c>
      <c r="D288">
        <v>3006.16</v>
      </c>
      <c r="E288">
        <v>5407.45</v>
      </c>
    </row>
    <row r="289" spans="1:5" x14ac:dyDescent="0.3">
      <c r="A289">
        <v>2016</v>
      </c>
      <c r="B289">
        <v>4539.3999999999996</v>
      </c>
      <c r="C289">
        <v>735.90200000000004</v>
      </c>
      <c r="D289">
        <v>3289.28</v>
      </c>
      <c r="E289">
        <v>6264.66</v>
      </c>
    </row>
    <row r="290" spans="1:5" x14ac:dyDescent="0.3">
      <c r="A290">
        <v>2017</v>
      </c>
      <c r="B290">
        <v>5023.6000000000004</v>
      </c>
      <c r="C290">
        <v>866.68700000000001</v>
      </c>
      <c r="D290">
        <v>3566.65</v>
      </c>
      <c r="E290">
        <v>7075.69</v>
      </c>
    </row>
    <row r="291" spans="1:5" x14ac:dyDescent="0.3">
      <c r="A291">
        <v>2018</v>
      </c>
      <c r="B291">
        <v>5476.33</v>
      </c>
      <c r="C291">
        <v>991.06200000000001</v>
      </c>
      <c r="D291">
        <v>3824.41</v>
      </c>
      <c r="E291">
        <v>7841.79</v>
      </c>
    </row>
    <row r="292" spans="1:5" x14ac:dyDescent="0.3">
      <c r="A292">
        <v>2019</v>
      </c>
      <c r="B292">
        <v>5894.63</v>
      </c>
      <c r="C292">
        <v>1108.75</v>
      </c>
      <c r="D292">
        <v>4059.73</v>
      </c>
      <c r="E292">
        <v>8558.85</v>
      </c>
    </row>
    <row r="293" spans="1:5" x14ac:dyDescent="0.3">
      <c r="A293">
        <v>2020</v>
      </c>
      <c r="B293">
        <v>6320.36</v>
      </c>
      <c r="C293">
        <v>1220.75</v>
      </c>
      <c r="D293">
        <v>4310.34</v>
      </c>
      <c r="E293">
        <v>9267.7000000000007</v>
      </c>
    </row>
    <row r="294" spans="1:5" x14ac:dyDescent="0.3">
      <c r="A294">
        <v>2021</v>
      </c>
      <c r="B294">
        <v>6701.37</v>
      </c>
      <c r="C294">
        <v>1325.29</v>
      </c>
      <c r="D294">
        <v>4529.3100000000004</v>
      </c>
      <c r="E294">
        <v>9915.0499999999993</v>
      </c>
    </row>
    <row r="295" spans="1:5" x14ac:dyDescent="0.3">
      <c r="A295">
        <v>2022</v>
      </c>
      <c r="B295">
        <v>6966.83</v>
      </c>
      <c r="C295">
        <v>1422.5</v>
      </c>
      <c r="D295">
        <v>4650.43</v>
      </c>
      <c r="E295">
        <v>10437</v>
      </c>
    </row>
    <row r="296" spans="1:5" x14ac:dyDescent="0.3">
      <c r="A296" t="s">
        <v>15</v>
      </c>
    </row>
    <row r="297" spans="1:5" x14ac:dyDescent="0.3">
      <c r="A297">
        <v>2013</v>
      </c>
      <c r="B297">
        <v>440.68299999999999</v>
      </c>
    </row>
    <row r="298" spans="1:5" x14ac:dyDescent="0.3">
      <c r="A298">
        <v>2014</v>
      </c>
      <c r="B298">
        <v>494.94499999999999</v>
      </c>
    </row>
    <row r="299" spans="1:5" x14ac:dyDescent="0.3">
      <c r="A299">
        <v>2015</v>
      </c>
      <c r="B299">
        <v>545.42100000000005</v>
      </c>
    </row>
    <row r="300" spans="1:5" x14ac:dyDescent="0.3">
      <c r="A300">
        <v>2016</v>
      </c>
      <c r="B300">
        <v>584.80799999999999</v>
      </c>
    </row>
    <row r="301" spans="1:5" x14ac:dyDescent="0.3">
      <c r="A301">
        <v>2017</v>
      </c>
      <c r="B301">
        <v>623.22699999999998</v>
      </c>
    </row>
    <row r="302" spans="1:5" x14ac:dyDescent="0.3">
      <c r="A302">
        <v>2018</v>
      </c>
      <c r="B302">
        <v>660.45899999999995</v>
      </c>
    </row>
    <row r="303" spans="1:5" x14ac:dyDescent="0.3">
      <c r="A303">
        <v>2019</v>
      </c>
      <c r="B303">
        <v>681.91200000000003</v>
      </c>
    </row>
    <row r="304" spans="1:5" x14ac:dyDescent="0.3">
      <c r="A304">
        <v>2020</v>
      </c>
      <c r="B304">
        <v>699.43</v>
      </c>
    </row>
    <row r="305" spans="1:2" x14ac:dyDescent="0.3">
      <c r="A305">
        <v>2021</v>
      </c>
      <c r="B305">
        <v>706.68899999999996</v>
      </c>
    </row>
    <row r="306" spans="1:2" x14ac:dyDescent="0.3">
      <c r="A306">
        <v>2022</v>
      </c>
      <c r="B306">
        <v>702.28599999999994</v>
      </c>
    </row>
    <row r="307" spans="1:2" x14ac:dyDescent="0.3">
      <c r="A307" t="s">
        <v>16</v>
      </c>
    </row>
    <row r="308" spans="1:2" x14ac:dyDescent="0.3">
      <c r="A308">
        <v>2013</v>
      </c>
      <c r="B308">
        <v>335.75299999999999</v>
      </c>
    </row>
    <row r="309" spans="1:2" x14ac:dyDescent="0.3">
      <c r="A309">
        <v>2014</v>
      </c>
      <c r="B309">
        <v>387.58800000000002</v>
      </c>
    </row>
    <row r="310" spans="1:2" x14ac:dyDescent="0.3">
      <c r="A310">
        <v>2015</v>
      </c>
      <c r="B310">
        <v>437.755</v>
      </c>
    </row>
    <row r="311" spans="1:2" x14ac:dyDescent="0.3">
      <c r="A311">
        <v>2016</v>
      </c>
      <c r="B311">
        <v>479.57100000000003</v>
      </c>
    </row>
    <row r="312" spans="1:2" x14ac:dyDescent="0.3">
      <c r="A312">
        <v>2017</v>
      </c>
      <c r="B312">
        <v>521.24699999999996</v>
      </c>
    </row>
    <row r="313" spans="1:2" x14ac:dyDescent="0.3">
      <c r="A313">
        <v>2018</v>
      </c>
      <c r="B313">
        <v>563.68499999999995</v>
      </c>
    </row>
    <row r="314" spans="1:2" x14ac:dyDescent="0.3">
      <c r="A314">
        <v>2019</v>
      </c>
      <c r="B314">
        <v>593.21100000000001</v>
      </c>
    </row>
    <row r="315" spans="1:2" x14ac:dyDescent="0.3">
      <c r="A315">
        <v>2020</v>
      </c>
      <c r="B315">
        <v>618.95799999999997</v>
      </c>
    </row>
    <row r="316" spans="1:2" x14ac:dyDescent="0.3">
      <c r="A316">
        <v>2021</v>
      </c>
      <c r="B316">
        <v>634.21100000000001</v>
      </c>
    </row>
    <row r="317" spans="1:2" x14ac:dyDescent="0.3">
      <c r="A317">
        <v>2022</v>
      </c>
      <c r="B317">
        <v>635.31100000000004</v>
      </c>
    </row>
    <row r="318" spans="1:2" x14ac:dyDescent="0.3">
      <c r="A318" t="s">
        <v>17</v>
      </c>
    </row>
    <row r="319" spans="1:2" x14ac:dyDescent="0.3">
      <c r="A319">
        <v>2013</v>
      </c>
      <c r="B319">
        <v>227.44300000000001</v>
      </c>
    </row>
    <row r="320" spans="1:2" x14ac:dyDescent="0.3">
      <c r="A320">
        <v>2014</v>
      </c>
      <c r="B320">
        <v>270.11200000000002</v>
      </c>
    </row>
    <row r="321" spans="1:2" x14ac:dyDescent="0.3">
      <c r="A321">
        <v>2015</v>
      </c>
      <c r="B321">
        <v>313.14999999999998</v>
      </c>
    </row>
    <row r="322" spans="1:2" x14ac:dyDescent="0.3">
      <c r="A322">
        <v>2016</v>
      </c>
      <c r="B322">
        <v>351.17</v>
      </c>
    </row>
    <row r="323" spans="1:2" x14ac:dyDescent="0.3">
      <c r="A323">
        <v>2017</v>
      </c>
      <c r="B323">
        <v>390.084</v>
      </c>
    </row>
    <row r="324" spans="1:2" x14ac:dyDescent="0.3">
      <c r="A324">
        <v>2018</v>
      </c>
      <c r="B324">
        <v>431.44400000000002</v>
      </c>
    </row>
    <row r="325" spans="1:2" x14ac:dyDescent="0.3">
      <c r="A325">
        <v>2019</v>
      </c>
      <c r="B325">
        <v>464.13499999999999</v>
      </c>
    </row>
    <row r="326" spans="1:2" x14ac:dyDescent="0.3">
      <c r="A326">
        <v>2020</v>
      </c>
      <c r="B326">
        <v>494.37</v>
      </c>
    </row>
    <row r="327" spans="1:2" x14ac:dyDescent="0.3">
      <c r="A327">
        <v>2021</v>
      </c>
      <c r="B327">
        <v>515.69100000000003</v>
      </c>
    </row>
    <row r="328" spans="1:2" x14ac:dyDescent="0.3">
      <c r="A328">
        <v>2022</v>
      </c>
      <c r="B328">
        <v>522.57500000000005</v>
      </c>
    </row>
    <row r="329" spans="1:2" x14ac:dyDescent="0.3">
      <c r="A329" t="s">
        <v>18</v>
      </c>
    </row>
    <row r="330" spans="1:2" x14ac:dyDescent="0.3">
      <c r="A330">
        <v>2013</v>
      </c>
      <c r="B330">
        <v>115.586</v>
      </c>
    </row>
    <row r="331" spans="1:2" x14ac:dyDescent="0.3">
      <c r="A331">
        <v>2014</v>
      </c>
      <c r="B331">
        <v>141.35499999999999</v>
      </c>
    </row>
    <row r="332" spans="1:2" x14ac:dyDescent="0.3">
      <c r="A332">
        <v>2015</v>
      </c>
      <c r="B332">
        <v>168.49</v>
      </c>
    </row>
    <row r="333" spans="1:2" x14ac:dyDescent="0.3">
      <c r="A333">
        <v>2016</v>
      </c>
      <c r="B333">
        <v>193.80600000000001</v>
      </c>
    </row>
    <row r="334" spans="1:2" x14ac:dyDescent="0.3">
      <c r="A334">
        <v>2017</v>
      </c>
      <c r="B334">
        <v>220.52699999999999</v>
      </c>
    </row>
    <row r="335" spans="1:2" x14ac:dyDescent="0.3">
      <c r="A335">
        <v>2018</v>
      </c>
      <c r="B335">
        <v>250.078</v>
      </c>
    </row>
    <row r="336" spans="1:2" x14ac:dyDescent="0.3">
      <c r="A336">
        <v>2019</v>
      </c>
      <c r="B336">
        <v>275.86599999999999</v>
      </c>
    </row>
    <row r="337" spans="1:5" x14ac:dyDescent="0.3">
      <c r="A337">
        <v>2020</v>
      </c>
      <c r="B337">
        <v>301.10899999999998</v>
      </c>
    </row>
    <row r="338" spans="1:5" x14ac:dyDescent="0.3">
      <c r="A338">
        <v>2021</v>
      </c>
      <c r="B338">
        <v>321.15800000000002</v>
      </c>
    </row>
    <row r="339" spans="1:5" x14ac:dyDescent="0.3">
      <c r="A339">
        <v>2022</v>
      </c>
      <c r="B339">
        <v>330.66800000000001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8068.47</v>
      </c>
      <c r="C352">
        <v>1433.31</v>
      </c>
      <c r="D352">
        <v>5671.38</v>
      </c>
      <c r="E352">
        <v>11478.7</v>
      </c>
    </row>
    <row r="353" spans="1:5" x14ac:dyDescent="0.3">
      <c r="A353">
        <v>1959</v>
      </c>
      <c r="B353">
        <v>8068.47</v>
      </c>
      <c r="C353">
        <v>1433.31</v>
      </c>
      <c r="D353">
        <v>5671.38</v>
      </c>
      <c r="E353">
        <v>11478.7</v>
      </c>
    </row>
    <row r="354" spans="1:5" x14ac:dyDescent="0.3">
      <c r="A354">
        <v>1960</v>
      </c>
      <c r="B354">
        <v>8051.15</v>
      </c>
      <c r="C354">
        <v>1402</v>
      </c>
      <c r="D354">
        <v>5698.13</v>
      </c>
      <c r="E354">
        <v>11375.8</v>
      </c>
    </row>
    <row r="355" spans="1:5" x14ac:dyDescent="0.3">
      <c r="A355">
        <v>1961</v>
      </c>
      <c r="B355">
        <v>8070.19</v>
      </c>
      <c r="C355">
        <v>1348.41</v>
      </c>
      <c r="D355">
        <v>5790.99</v>
      </c>
      <c r="E355">
        <v>11246.4</v>
      </c>
    </row>
    <row r="356" spans="1:5" x14ac:dyDescent="0.3">
      <c r="A356">
        <v>1962</v>
      </c>
      <c r="B356">
        <v>8058.21</v>
      </c>
      <c r="C356">
        <v>1287.78</v>
      </c>
      <c r="D356">
        <v>5865.49</v>
      </c>
      <c r="E356">
        <v>11070.6</v>
      </c>
    </row>
    <row r="357" spans="1:5" x14ac:dyDescent="0.3">
      <c r="A357">
        <v>1963</v>
      </c>
      <c r="B357">
        <v>7984.62</v>
      </c>
      <c r="C357">
        <v>1226.46</v>
      </c>
      <c r="D357">
        <v>5883.2</v>
      </c>
      <c r="E357">
        <v>10836.6</v>
      </c>
    </row>
    <row r="358" spans="1:5" x14ac:dyDescent="0.3">
      <c r="A358">
        <v>1964</v>
      </c>
      <c r="B358">
        <v>7842.33</v>
      </c>
      <c r="C358">
        <v>1163.25</v>
      </c>
      <c r="D358">
        <v>5838.58</v>
      </c>
      <c r="E358">
        <v>10533.7</v>
      </c>
    </row>
    <row r="359" spans="1:5" x14ac:dyDescent="0.3">
      <c r="A359">
        <v>1965</v>
      </c>
      <c r="B359">
        <v>7639.92</v>
      </c>
      <c r="C359">
        <v>1099.49</v>
      </c>
      <c r="D359">
        <v>5737.56</v>
      </c>
      <c r="E359">
        <v>10173</v>
      </c>
    </row>
    <row r="360" spans="1:5" x14ac:dyDescent="0.3">
      <c r="A360">
        <v>1966</v>
      </c>
      <c r="B360">
        <v>7404.35</v>
      </c>
      <c r="C360">
        <v>1037.47</v>
      </c>
      <c r="D360">
        <v>5602.41</v>
      </c>
      <c r="E360">
        <v>9785.85</v>
      </c>
    </row>
    <row r="361" spans="1:5" x14ac:dyDescent="0.3">
      <c r="A361">
        <v>1967</v>
      </c>
      <c r="B361">
        <v>7165.48</v>
      </c>
      <c r="C361">
        <v>981.15099999999995</v>
      </c>
      <c r="D361">
        <v>5455.86</v>
      </c>
      <c r="E361">
        <v>9410.81</v>
      </c>
    </row>
    <row r="362" spans="1:5" x14ac:dyDescent="0.3">
      <c r="A362">
        <v>1968</v>
      </c>
      <c r="B362">
        <v>6955.48</v>
      </c>
      <c r="C362">
        <v>932.49599999999998</v>
      </c>
      <c r="D362">
        <v>5325.94</v>
      </c>
      <c r="E362">
        <v>9083.59</v>
      </c>
    </row>
    <row r="363" spans="1:5" x14ac:dyDescent="0.3">
      <c r="A363">
        <v>1969</v>
      </c>
      <c r="B363">
        <v>6801.97</v>
      </c>
      <c r="C363">
        <v>894.58199999999999</v>
      </c>
      <c r="D363">
        <v>5234.66</v>
      </c>
      <c r="E363">
        <v>8838.5400000000009</v>
      </c>
    </row>
    <row r="364" spans="1:5" x14ac:dyDescent="0.3">
      <c r="A364">
        <v>1970</v>
      </c>
      <c r="B364">
        <v>6590.29</v>
      </c>
      <c r="C364">
        <v>874.59500000000003</v>
      </c>
      <c r="D364">
        <v>5059.8500000000004</v>
      </c>
      <c r="E364">
        <v>8583.65</v>
      </c>
    </row>
    <row r="365" spans="1:5" x14ac:dyDescent="0.3">
      <c r="A365">
        <v>1971</v>
      </c>
      <c r="B365">
        <v>6396.14</v>
      </c>
      <c r="C365">
        <v>844.36</v>
      </c>
      <c r="D365">
        <v>4917.5600000000004</v>
      </c>
      <c r="E365">
        <v>8319.2900000000009</v>
      </c>
    </row>
    <row r="366" spans="1:5" x14ac:dyDescent="0.3">
      <c r="A366">
        <v>1972</v>
      </c>
      <c r="B366">
        <v>6418.36</v>
      </c>
      <c r="C366">
        <v>813.56700000000001</v>
      </c>
      <c r="D366">
        <v>4986.13</v>
      </c>
      <c r="E366">
        <v>8261.99</v>
      </c>
    </row>
    <row r="367" spans="1:5" x14ac:dyDescent="0.3">
      <c r="A367">
        <v>1973</v>
      </c>
      <c r="B367">
        <v>6552.74</v>
      </c>
      <c r="C367">
        <v>784.82</v>
      </c>
      <c r="D367">
        <v>5161.34</v>
      </c>
      <c r="E367">
        <v>8319.23</v>
      </c>
    </row>
    <row r="368" spans="1:5" x14ac:dyDescent="0.3">
      <c r="A368">
        <v>1974</v>
      </c>
      <c r="B368">
        <v>6670.5</v>
      </c>
      <c r="C368">
        <v>756.03</v>
      </c>
      <c r="D368">
        <v>5321.42</v>
      </c>
      <c r="E368">
        <v>8361.61</v>
      </c>
    </row>
    <row r="369" spans="1:5" x14ac:dyDescent="0.3">
      <c r="A369">
        <v>1975</v>
      </c>
      <c r="B369">
        <v>6887.02</v>
      </c>
      <c r="C369">
        <v>728.04700000000003</v>
      </c>
      <c r="D369">
        <v>5577.83</v>
      </c>
      <c r="E369">
        <v>8503.5</v>
      </c>
    </row>
    <row r="370" spans="1:5" x14ac:dyDescent="0.3">
      <c r="A370">
        <v>1976</v>
      </c>
      <c r="B370">
        <v>7367.96</v>
      </c>
      <c r="C370">
        <v>703.51800000000003</v>
      </c>
      <c r="D370">
        <v>6089.75</v>
      </c>
      <c r="E370">
        <v>8914.4599999999991</v>
      </c>
    </row>
    <row r="371" spans="1:5" x14ac:dyDescent="0.3">
      <c r="A371">
        <v>1977</v>
      </c>
      <c r="B371">
        <v>8128.18</v>
      </c>
      <c r="C371">
        <v>679.67700000000002</v>
      </c>
      <c r="D371">
        <v>6878.42</v>
      </c>
      <c r="E371">
        <v>9605.02</v>
      </c>
    </row>
    <row r="372" spans="1:5" x14ac:dyDescent="0.3">
      <c r="A372">
        <v>1978</v>
      </c>
      <c r="B372">
        <v>8952.14</v>
      </c>
      <c r="C372">
        <v>653.41300000000001</v>
      </c>
      <c r="D372">
        <v>7737.72</v>
      </c>
      <c r="E372">
        <v>10357.200000000001</v>
      </c>
    </row>
    <row r="373" spans="1:5" x14ac:dyDescent="0.3">
      <c r="A373">
        <v>1979</v>
      </c>
      <c r="B373">
        <v>9670.11</v>
      </c>
      <c r="C373">
        <v>617.00699999999995</v>
      </c>
      <c r="D373">
        <v>8512.69</v>
      </c>
      <c r="E373">
        <v>10984.9</v>
      </c>
    </row>
    <row r="374" spans="1:5" x14ac:dyDescent="0.3">
      <c r="A374">
        <v>1980</v>
      </c>
      <c r="B374">
        <v>10413.799999999999</v>
      </c>
      <c r="C374">
        <v>572.29899999999998</v>
      </c>
      <c r="D374">
        <v>9330.66</v>
      </c>
      <c r="E374">
        <v>11622.7</v>
      </c>
    </row>
    <row r="375" spans="1:5" x14ac:dyDescent="0.3">
      <c r="A375">
        <v>1981</v>
      </c>
      <c r="B375">
        <v>10802.5</v>
      </c>
      <c r="C375">
        <v>524.49199999999996</v>
      </c>
      <c r="D375">
        <v>9803.36</v>
      </c>
      <c r="E375">
        <v>11903.4</v>
      </c>
    </row>
    <row r="376" spans="1:5" x14ac:dyDescent="0.3">
      <c r="A376">
        <v>1982</v>
      </c>
      <c r="B376">
        <v>10514.5</v>
      </c>
      <c r="C376">
        <v>472.36599999999999</v>
      </c>
      <c r="D376">
        <v>9611.43</v>
      </c>
      <c r="E376">
        <v>11502.5</v>
      </c>
    </row>
    <row r="377" spans="1:5" x14ac:dyDescent="0.3">
      <c r="A377">
        <v>1983</v>
      </c>
      <c r="B377">
        <v>10872.5</v>
      </c>
      <c r="C377">
        <v>428.858</v>
      </c>
      <c r="D377">
        <v>10048.1</v>
      </c>
      <c r="E377">
        <v>11764.6</v>
      </c>
    </row>
    <row r="378" spans="1:5" x14ac:dyDescent="0.3">
      <c r="A378">
        <v>1984</v>
      </c>
      <c r="B378">
        <v>10959.9</v>
      </c>
      <c r="C378">
        <v>406.15</v>
      </c>
      <c r="D378">
        <v>10177.299999999999</v>
      </c>
      <c r="E378">
        <v>11802.8</v>
      </c>
    </row>
    <row r="379" spans="1:5" x14ac:dyDescent="0.3">
      <c r="A379">
        <v>1985</v>
      </c>
      <c r="B379">
        <v>11440.5</v>
      </c>
      <c r="C379">
        <v>398.49299999999999</v>
      </c>
      <c r="D379">
        <v>10670.8</v>
      </c>
      <c r="E379">
        <v>12265.6</v>
      </c>
    </row>
    <row r="380" spans="1:5" x14ac:dyDescent="0.3">
      <c r="A380">
        <v>1986</v>
      </c>
      <c r="B380">
        <v>13087.7</v>
      </c>
      <c r="C380">
        <v>415.666</v>
      </c>
      <c r="D380">
        <v>12282.4</v>
      </c>
      <c r="E380">
        <v>13945.7</v>
      </c>
    </row>
    <row r="381" spans="1:5" x14ac:dyDescent="0.3">
      <c r="A381">
        <v>1987</v>
      </c>
      <c r="B381">
        <v>14880.6</v>
      </c>
      <c r="C381">
        <v>462.78</v>
      </c>
      <c r="D381">
        <v>13983.5</v>
      </c>
      <c r="E381">
        <v>15835.3</v>
      </c>
    </row>
    <row r="382" spans="1:5" x14ac:dyDescent="0.3">
      <c r="A382">
        <v>1988</v>
      </c>
      <c r="B382">
        <v>15483.2</v>
      </c>
      <c r="C382">
        <v>497.89400000000001</v>
      </c>
      <c r="D382">
        <v>14519</v>
      </c>
      <c r="E382">
        <v>16511.400000000001</v>
      </c>
    </row>
    <row r="383" spans="1:5" x14ac:dyDescent="0.3">
      <c r="A383">
        <v>1989</v>
      </c>
      <c r="B383">
        <v>15049.1</v>
      </c>
      <c r="C383">
        <v>498.07100000000003</v>
      </c>
      <c r="D383">
        <v>14085.5</v>
      </c>
      <c r="E383">
        <v>16078.7</v>
      </c>
    </row>
    <row r="384" spans="1:5" x14ac:dyDescent="0.3">
      <c r="A384">
        <v>1990</v>
      </c>
      <c r="B384">
        <v>14231.1</v>
      </c>
      <c r="C384">
        <v>479.24799999999999</v>
      </c>
      <c r="D384">
        <v>13304.5</v>
      </c>
      <c r="E384">
        <v>15222.4</v>
      </c>
    </row>
    <row r="385" spans="1:5" x14ac:dyDescent="0.3">
      <c r="A385">
        <v>1991</v>
      </c>
      <c r="B385">
        <v>13104</v>
      </c>
      <c r="C385">
        <v>450.505</v>
      </c>
      <c r="D385">
        <v>12233.5</v>
      </c>
      <c r="E385">
        <v>14036.4</v>
      </c>
    </row>
    <row r="386" spans="1:5" x14ac:dyDescent="0.3">
      <c r="A386">
        <v>1992</v>
      </c>
      <c r="B386">
        <v>11915.3</v>
      </c>
      <c r="C386">
        <v>413.02600000000001</v>
      </c>
      <c r="D386">
        <v>11117.5</v>
      </c>
      <c r="E386">
        <v>12770.4</v>
      </c>
    </row>
    <row r="387" spans="1:5" x14ac:dyDescent="0.3">
      <c r="A387">
        <v>1993</v>
      </c>
      <c r="B387">
        <v>10807.7</v>
      </c>
      <c r="C387">
        <v>372.26499999999999</v>
      </c>
      <c r="D387">
        <v>10088.4</v>
      </c>
      <c r="E387">
        <v>11578.2</v>
      </c>
    </row>
    <row r="388" spans="1:5" x14ac:dyDescent="0.3">
      <c r="A388">
        <v>1994</v>
      </c>
      <c r="B388">
        <v>9272.39</v>
      </c>
      <c r="C388">
        <v>318.37200000000001</v>
      </c>
      <c r="D388">
        <v>8657.19</v>
      </c>
      <c r="E388">
        <v>9931.2999999999993</v>
      </c>
    </row>
    <row r="389" spans="1:5" x14ac:dyDescent="0.3">
      <c r="A389">
        <v>1995</v>
      </c>
      <c r="B389">
        <v>7148.9</v>
      </c>
      <c r="C389">
        <v>256.01400000000001</v>
      </c>
      <c r="D389">
        <v>6654.93</v>
      </c>
      <c r="E389">
        <v>7679.54</v>
      </c>
    </row>
    <row r="390" spans="1:5" x14ac:dyDescent="0.3">
      <c r="A390">
        <v>1996</v>
      </c>
      <c r="B390">
        <v>5815.07</v>
      </c>
      <c r="C390">
        <v>218.684</v>
      </c>
      <c r="D390">
        <v>5393.89</v>
      </c>
      <c r="E390">
        <v>6269.14</v>
      </c>
    </row>
    <row r="391" spans="1:5" x14ac:dyDescent="0.3">
      <c r="A391">
        <v>1997</v>
      </c>
      <c r="B391">
        <v>4950.32</v>
      </c>
      <c r="C391">
        <v>199.46100000000001</v>
      </c>
      <c r="D391">
        <v>4567.1899999999996</v>
      </c>
      <c r="E391">
        <v>5365.58</v>
      </c>
    </row>
    <row r="392" spans="1:5" x14ac:dyDescent="0.3">
      <c r="A392">
        <v>1998</v>
      </c>
      <c r="B392">
        <v>4993.4799999999996</v>
      </c>
      <c r="C392">
        <v>204.631</v>
      </c>
      <c r="D392">
        <v>4600.7</v>
      </c>
      <c r="E392">
        <v>5419.79</v>
      </c>
    </row>
    <row r="393" spans="1:5" x14ac:dyDescent="0.3">
      <c r="A393">
        <v>1999</v>
      </c>
      <c r="B393">
        <v>5689.62</v>
      </c>
      <c r="C393">
        <v>218.47499999999999</v>
      </c>
      <c r="D393">
        <v>5269.17</v>
      </c>
      <c r="E393">
        <v>6143.61</v>
      </c>
    </row>
    <row r="394" spans="1:5" x14ac:dyDescent="0.3">
      <c r="A394">
        <v>2000</v>
      </c>
      <c r="B394">
        <v>6707.91</v>
      </c>
      <c r="C394">
        <v>229.60599999999999</v>
      </c>
      <c r="D394">
        <v>6264.19</v>
      </c>
      <c r="E394">
        <v>7183.06</v>
      </c>
    </row>
    <row r="395" spans="1:5" x14ac:dyDescent="0.3">
      <c r="A395">
        <v>2001</v>
      </c>
      <c r="B395">
        <v>7526.8</v>
      </c>
      <c r="C395">
        <v>230.381</v>
      </c>
      <c r="D395">
        <v>7079.96</v>
      </c>
      <c r="E395">
        <v>8001.84</v>
      </c>
    </row>
    <row r="396" spans="1:5" x14ac:dyDescent="0.3">
      <c r="A396">
        <v>2002</v>
      </c>
      <c r="B396">
        <v>8117.46</v>
      </c>
      <c r="C396">
        <v>220.06800000000001</v>
      </c>
      <c r="D396">
        <v>7689.12</v>
      </c>
      <c r="E396">
        <v>8569.67</v>
      </c>
    </row>
    <row r="397" spans="1:5" x14ac:dyDescent="0.3">
      <c r="A397">
        <v>2003</v>
      </c>
      <c r="B397">
        <v>8218.6200000000008</v>
      </c>
      <c r="C397">
        <v>201.279</v>
      </c>
      <c r="D397">
        <v>7825.82</v>
      </c>
      <c r="E397">
        <v>8631.1299999999992</v>
      </c>
    </row>
    <row r="398" spans="1:5" x14ac:dyDescent="0.3">
      <c r="A398">
        <v>2004</v>
      </c>
      <c r="B398">
        <v>7645.02</v>
      </c>
      <c r="C398">
        <v>177.37</v>
      </c>
      <c r="D398">
        <v>7298.43</v>
      </c>
      <c r="E398">
        <v>8008.07</v>
      </c>
    </row>
    <row r="399" spans="1:5" x14ac:dyDescent="0.3">
      <c r="A399">
        <v>2005</v>
      </c>
      <c r="B399">
        <v>6702.57</v>
      </c>
      <c r="C399">
        <v>152.83199999999999</v>
      </c>
      <c r="D399">
        <v>6403.81</v>
      </c>
      <c r="E399">
        <v>7015.27</v>
      </c>
    </row>
    <row r="400" spans="1:5" x14ac:dyDescent="0.3">
      <c r="A400">
        <v>2006</v>
      </c>
      <c r="B400">
        <v>5473.5</v>
      </c>
      <c r="C400">
        <v>129.077</v>
      </c>
      <c r="D400">
        <v>5221.38</v>
      </c>
      <c r="E400">
        <v>5737.8</v>
      </c>
    </row>
    <row r="401" spans="1:5" x14ac:dyDescent="0.3">
      <c r="A401">
        <v>2007</v>
      </c>
      <c r="B401">
        <v>4100.8500000000004</v>
      </c>
      <c r="C401">
        <v>108.099</v>
      </c>
      <c r="D401">
        <v>3890.29</v>
      </c>
      <c r="E401">
        <v>4322.8100000000004</v>
      </c>
    </row>
    <row r="402" spans="1:5" x14ac:dyDescent="0.3">
      <c r="A402">
        <v>2008</v>
      </c>
      <c r="B402">
        <v>3039.09</v>
      </c>
      <c r="C402">
        <v>98.952500000000001</v>
      </c>
      <c r="D402">
        <v>2847.54</v>
      </c>
      <c r="E402">
        <v>3243.53</v>
      </c>
    </row>
    <row r="403" spans="1:5" x14ac:dyDescent="0.3">
      <c r="A403">
        <v>2009</v>
      </c>
      <c r="B403">
        <v>2090.91</v>
      </c>
      <c r="C403">
        <v>96.825900000000004</v>
      </c>
      <c r="D403">
        <v>1906.05</v>
      </c>
      <c r="E403">
        <v>2293.6999999999998</v>
      </c>
    </row>
    <row r="404" spans="1:5" x14ac:dyDescent="0.3">
      <c r="A404">
        <v>2010</v>
      </c>
      <c r="B404">
        <v>1652.5</v>
      </c>
      <c r="C404">
        <v>108.825</v>
      </c>
      <c r="D404">
        <v>1448.78</v>
      </c>
      <c r="E404">
        <v>1884.86</v>
      </c>
    </row>
    <row r="405" spans="1:5" x14ac:dyDescent="0.3">
      <c r="A405">
        <v>2011</v>
      </c>
      <c r="B405">
        <v>1766.43</v>
      </c>
      <c r="C405">
        <v>141.626</v>
      </c>
      <c r="D405">
        <v>1505.11</v>
      </c>
      <c r="E405">
        <v>2073.13</v>
      </c>
    </row>
    <row r="406" spans="1:5" x14ac:dyDescent="0.3">
      <c r="A406">
        <v>2012</v>
      </c>
      <c r="B406">
        <v>2147.58</v>
      </c>
      <c r="C406">
        <v>209.42500000000001</v>
      </c>
      <c r="D406">
        <v>1767.86</v>
      </c>
      <c r="E406">
        <v>2608.86</v>
      </c>
    </row>
    <row r="407" spans="1:5" x14ac:dyDescent="0.3">
      <c r="A407">
        <v>2013</v>
      </c>
      <c r="B407">
        <v>2789.96</v>
      </c>
      <c r="C407">
        <v>308.54700000000003</v>
      </c>
      <c r="D407">
        <v>2237.85</v>
      </c>
      <c r="E407">
        <v>3478.29</v>
      </c>
    </row>
    <row r="408" spans="1:5" x14ac:dyDescent="0.3">
      <c r="A408" t="s">
        <v>21</v>
      </c>
    </row>
    <row r="409" spans="1:5" x14ac:dyDescent="0.3">
      <c r="A409">
        <v>1970</v>
      </c>
      <c r="B409">
        <v>12193.2</v>
      </c>
      <c r="C409">
        <v>1896.97</v>
      </c>
      <c r="D409">
        <v>8949.3799999999992</v>
      </c>
      <c r="E409">
        <v>16612.8</v>
      </c>
    </row>
    <row r="410" spans="1:5" x14ac:dyDescent="0.3">
      <c r="A410">
        <v>1971</v>
      </c>
      <c r="B410">
        <v>12466.1</v>
      </c>
      <c r="C410">
        <v>1789.59</v>
      </c>
      <c r="D410">
        <v>9368.59</v>
      </c>
      <c r="E410">
        <v>16587.7</v>
      </c>
    </row>
    <row r="411" spans="1:5" x14ac:dyDescent="0.3">
      <c r="A411">
        <v>1972</v>
      </c>
      <c r="B411">
        <v>13562.9</v>
      </c>
      <c r="C411">
        <v>1734.54</v>
      </c>
      <c r="D411">
        <v>10512.8</v>
      </c>
      <c r="E411">
        <v>17497.900000000001</v>
      </c>
    </row>
    <row r="412" spans="1:5" x14ac:dyDescent="0.3">
      <c r="A412">
        <v>1973</v>
      </c>
      <c r="B412">
        <v>14417.9</v>
      </c>
      <c r="C412">
        <v>1734.34</v>
      </c>
      <c r="D412">
        <v>11344.7</v>
      </c>
      <c r="E412">
        <v>18323.599999999999</v>
      </c>
    </row>
    <row r="413" spans="1:5" x14ac:dyDescent="0.3">
      <c r="A413">
        <v>1974</v>
      </c>
      <c r="B413">
        <v>18061.900000000001</v>
      </c>
      <c r="C413">
        <v>1956.18</v>
      </c>
      <c r="D413">
        <v>14553.4</v>
      </c>
      <c r="E413">
        <v>22416.2</v>
      </c>
    </row>
    <row r="414" spans="1:5" x14ac:dyDescent="0.3">
      <c r="A414">
        <v>1975</v>
      </c>
      <c r="B414">
        <v>26713.7</v>
      </c>
      <c r="C414">
        <v>2403.7399999999998</v>
      </c>
      <c r="D414">
        <v>22322</v>
      </c>
      <c r="E414">
        <v>31969.3</v>
      </c>
    </row>
    <row r="415" spans="1:5" x14ac:dyDescent="0.3">
      <c r="A415">
        <v>1976</v>
      </c>
      <c r="B415">
        <v>32635</v>
      </c>
      <c r="C415">
        <v>2718.43</v>
      </c>
      <c r="D415">
        <v>27634.799999999999</v>
      </c>
      <c r="E415">
        <v>38539.9</v>
      </c>
    </row>
    <row r="416" spans="1:5" x14ac:dyDescent="0.3">
      <c r="A416">
        <v>1977</v>
      </c>
      <c r="B416">
        <v>31641.4</v>
      </c>
      <c r="C416">
        <v>2746.2</v>
      </c>
      <c r="D416">
        <v>26607.9</v>
      </c>
      <c r="E416">
        <v>37627</v>
      </c>
    </row>
    <row r="417" spans="1:5" x14ac:dyDescent="0.3">
      <c r="A417">
        <v>1978</v>
      </c>
      <c r="B417">
        <v>30450.5</v>
      </c>
      <c r="C417">
        <v>2676.3</v>
      </c>
      <c r="D417">
        <v>25550.6</v>
      </c>
      <c r="E417">
        <v>36290.1</v>
      </c>
    </row>
    <row r="418" spans="1:5" x14ac:dyDescent="0.3">
      <c r="A418">
        <v>1979</v>
      </c>
      <c r="B418">
        <v>30320.2</v>
      </c>
      <c r="C418">
        <v>2622.55</v>
      </c>
      <c r="D418">
        <v>25512</v>
      </c>
      <c r="E418">
        <v>36034.699999999997</v>
      </c>
    </row>
    <row r="419" spans="1:5" x14ac:dyDescent="0.3">
      <c r="A419">
        <v>1980</v>
      </c>
      <c r="B419">
        <v>32082.2</v>
      </c>
      <c r="C419">
        <v>2766.72</v>
      </c>
      <c r="D419">
        <v>27008.3</v>
      </c>
      <c r="E419">
        <v>38109.300000000003</v>
      </c>
    </row>
    <row r="420" spans="1:5" x14ac:dyDescent="0.3">
      <c r="A420">
        <v>1981</v>
      </c>
      <c r="B420">
        <v>40484</v>
      </c>
      <c r="C420">
        <v>3263.76</v>
      </c>
      <c r="D420">
        <v>34464.6</v>
      </c>
      <c r="E420">
        <v>47554.8</v>
      </c>
    </row>
    <row r="421" spans="1:5" x14ac:dyDescent="0.3">
      <c r="A421">
        <v>1982</v>
      </c>
      <c r="B421">
        <v>42061.1</v>
      </c>
      <c r="C421">
        <v>3487.39</v>
      </c>
      <c r="D421">
        <v>35644.1</v>
      </c>
      <c r="E421">
        <v>49633.5</v>
      </c>
    </row>
    <row r="422" spans="1:5" x14ac:dyDescent="0.3">
      <c r="A422">
        <v>1983</v>
      </c>
      <c r="B422">
        <v>30564.7</v>
      </c>
      <c r="C422">
        <v>3019.93</v>
      </c>
      <c r="D422">
        <v>25096.2</v>
      </c>
      <c r="E422">
        <v>37224.800000000003</v>
      </c>
    </row>
    <row r="423" spans="1:5" x14ac:dyDescent="0.3">
      <c r="A423">
        <v>1984</v>
      </c>
      <c r="B423">
        <v>63147.8</v>
      </c>
      <c r="C423">
        <v>4493.29</v>
      </c>
      <c r="D423">
        <v>54781.3</v>
      </c>
      <c r="E423">
        <v>72792.2</v>
      </c>
    </row>
    <row r="424" spans="1:5" x14ac:dyDescent="0.3">
      <c r="A424">
        <v>1985</v>
      </c>
      <c r="B424">
        <v>82550.899999999994</v>
      </c>
      <c r="C424">
        <v>5589.4</v>
      </c>
      <c r="D424">
        <v>72107.100000000006</v>
      </c>
      <c r="E424">
        <v>94507.3</v>
      </c>
    </row>
    <row r="425" spans="1:5" x14ac:dyDescent="0.3">
      <c r="A425">
        <v>1986</v>
      </c>
      <c r="B425">
        <v>41393.699999999997</v>
      </c>
      <c r="C425">
        <v>4451.6499999999996</v>
      </c>
      <c r="D425">
        <v>33403.4</v>
      </c>
      <c r="E425">
        <v>51295.3</v>
      </c>
    </row>
    <row r="426" spans="1:5" x14ac:dyDescent="0.3">
      <c r="A426">
        <v>1987</v>
      </c>
      <c r="B426">
        <v>33974.1</v>
      </c>
      <c r="C426">
        <v>4435.3999999999996</v>
      </c>
      <c r="D426">
        <v>26195.7</v>
      </c>
      <c r="E426">
        <v>44062.1</v>
      </c>
    </row>
    <row r="427" spans="1:5" x14ac:dyDescent="0.3">
      <c r="A427">
        <v>1988</v>
      </c>
      <c r="B427">
        <v>36567.199999999997</v>
      </c>
      <c r="C427">
        <v>4430.87</v>
      </c>
      <c r="D427">
        <v>28722.799999999999</v>
      </c>
      <c r="E427">
        <v>46553.9</v>
      </c>
    </row>
    <row r="428" spans="1:5" x14ac:dyDescent="0.3">
      <c r="A428">
        <v>1989</v>
      </c>
      <c r="B428">
        <v>34110.400000000001</v>
      </c>
      <c r="C428">
        <v>4093.27</v>
      </c>
      <c r="D428">
        <v>26855.200000000001</v>
      </c>
      <c r="E428">
        <v>43325.8</v>
      </c>
    </row>
    <row r="429" spans="1:5" x14ac:dyDescent="0.3">
      <c r="A429">
        <v>1990</v>
      </c>
      <c r="B429">
        <v>35123.199999999997</v>
      </c>
      <c r="C429">
        <v>4054.42</v>
      </c>
      <c r="D429">
        <v>27903.7</v>
      </c>
      <c r="E429">
        <v>44210.7</v>
      </c>
    </row>
    <row r="430" spans="1:5" x14ac:dyDescent="0.3">
      <c r="A430">
        <v>1991</v>
      </c>
      <c r="B430">
        <v>31510.2</v>
      </c>
      <c r="C430">
        <v>3705.41</v>
      </c>
      <c r="D430">
        <v>24926.5</v>
      </c>
      <c r="E430">
        <v>39832.9</v>
      </c>
    </row>
    <row r="431" spans="1:5" x14ac:dyDescent="0.3">
      <c r="A431">
        <v>1992</v>
      </c>
      <c r="B431">
        <v>32673.200000000001</v>
      </c>
      <c r="C431">
        <v>3588.88</v>
      </c>
      <c r="D431">
        <v>26246.400000000001</v>
      </c>
      <c r="E431">
        <v>40673.599999999999</v>
      </c>
    </row>
    <row r="432" spans="1:5" x14ac:dyDescent="0.3">
      <c r="A432">
        <v>1993</v>
      </c>
      <c r="B432">
        <v>24052.1</v>
      </c>
      <c r="C432">
        <v>2749.08</v>
      </c>
      <c r="D432">
        <v>19151.3</v>
      </c>
      <c r="E432">
        <v>30207</v>
      </c>
    </row>
    <row r="433" spans="1:5" x14ac:dyDescent="0.3">
      <c r="A433">
        <v>1994</v>
      </c>
      <c r="B433">
        <v>25650.1</v>
      </c>
      <c r="C433">
        <v>2562.16</v>
      </c>
      <c r="D433">
        <v>21015.599999999999</v>
      </c>
      <c r="E433">
        <v>31306.7</v>
      </c>
    </row>
    <row r="434" spans="1:5" x14ac:dyDescent="0.3">
      <c r="A434">
        <v>1995</v>
      </c>
      <c r="B434">
        <v>27391.9</v>
      </c>
      <c r="C434">
        <v>2325.2800000000002</v>
      </c>
      <c r="D434">
        <v>23121.7</v>
      </c>
      <c r="E434">
        <v>32450.7</v>
      </c>
    </row>
    <row r="435" spans="1:5" x14ac:dyDescent="0.3">
      <c r="A435">
        <v>1996</v>
      </c>
      <c r="B435">
        <v>23424.2</v>
      </c>
      <c r="C435">
        <v>1958.7</v>
      </c>
      <c r="D435">
        <v>19822.7</v>
      </c>
      <c r="E435">
        <v>27680.2</v>
      </c>
    </row>
    <row r="436" spans="1:5" x14ac:dyDescent="0.3">
      <c r="A436">
        <v>1997</v>
      </c>
      <c r="B436">
        <v>29909.3</v>
      </c>
      <c r="C436">
        <v>2173.0500000000002</v>
      </c>
      <c r="D436">
        <v>25869.200000000001</v>
      </c>
      <c r="E436">
        <v>34580.5</v>
      </c>
    </row>
    <row r="437" spans="1:5" x14ac:dyDescent="0.3">
      <c r="A437">
        <v>1998</v>
      </c>
      <c r="B437">
        <v>33153.9</v>
      </c>
      <c r="C437">
        <v>2301.6</v>
      </c>
      <c r="D437">
        <v>28860.799999999999</v>
      </c>
      <c r="E437">
        <v>38085.599999999999</v>
      </c>
    </row>
    <row r="438" spans="1:5" x14ac:dyDescent="0.3">
      <c r="A438">
        <v>1999</v>
      </c>
      <c r="B438">
        <v>41502.6</v>
      </c>
      <c r="C438">
        <v>2509.21</v>
      </c>
      <c r="D438">
        <v>36779.800000000003</v>
      </c>
      <c r="E438">
        <v>46831.9</v>
      </c>
    </row>
    <row r="439" spans="1:5" x14ac:dyDescent="0.3">
      <c r="A439">
        <v>2000</v>
      </c>
      <c r="B439">
        <v>34084.9</v>
      </c>
      <c r="C439">
        <v>2208.6</v>
      </c>
      <c r="D439">
        <v>29946</v>
      </c>
      <c r="E439">
        <v>38795.9</v>
      </c>
    </row>
    <row r="440" spans="1:5" x14ac:dyDescent="0.3">
      <c r="A440">
        <v>2001</v>
      </c>
      <c r="B440">
        <v>25875</v>
      </c>
      <c r="C440">
        <v>1746.3</v>
      </c>
      <c r="D440">
        <v>22611.3</v>
      </c>
      <c r="E440">
        <v>29609.8</v>
      </c>
    </row>
    <row r="441" spans="1:5" x14ac:dyDescent="0.3">
      <c r="A441">
        <v>2002</v>
      </c>
      <c r="B441">
        <v>19053.599999999999</v>
      </c>
      <c r="C441">
        <v>1415.27</v>
      </c>
      <c r="D441">
        <v>16426.7</v>
      </c>
      <c r="E441">
        <v>22100.7</v>
      </c>
    </row>
    <row r="442" spans="1:5" x14ac:dyDescent="0.3">
      <c r="A442">
        <v>2003</v>
      </c>
      <c r="B442">
        <v>10032.799999999999</v>
      </c>
      <c r="C442">
        <v>966.71299999999997</v>
      </c>
      <c r="D442">
        <v>8277.9500000000007</v>
      </c>
      <c r="E442">
        <v>12159.7</v>
      </c>
    </row>
    <row r="443" spans="1:5" x14ac:dyDescent="0.3">
      <c r="A443">
        <v>2004</v>
      </c>
      <c r="B443">
        <v>9766.17</v>
      </c>
      <c r="C443">
        <v>1019.57</v>
      </c>
      <c r="D443">
        <v>7930.32</v>
      </c>
      <c r="E443">
        <v>12027</v>
      </c>
    </row>
    <row r="444" spans="1:5" x14ac:dyDescent="0.3">
      <c r="A444">
        <v>2005</v>
      </c>
      <c r="B444">
        <v>6818.3</v>
      </c>
      <c r="C444">
        <v>830.12900000000002</v>
      </c>
      <c r="D444">
        <v>5349.51</v>
      </c>
      <c r="E444">
        <v>8690.3700000000008</v>
      </c>
    </row>
    <row r="445" spans="1:5" x14ac:dyDescent="0.3">
      <c r="A445">
        <v>2006</v>
      </c>
      <c r="B445">
        <v>9235.5</v>
      </c>
      <c r="C445">
        <v>932.19799999999998</v>
      </c>
      <c r="D445">
        <v>7551.1</v>
      </c>
      <c r="E445">
        <v>11295.6</v>
      </c>
    </row>
    <row r="446" spans="1:5" x14ac:dyDescent="0.3">
      <c r="A446">
        <v>2007</v>
      </c>
      <c r="B446">
        <v>6177.94</v>
      </c>
      <c r="C446">
        <v>722.88199999999995</v>
      </c>
      <c r="D446">
        <v>4892.7700000000004</v>
      </c>
      <c r="E446">
        <v>7800.67</v>
      </c>
    </row>
    <row r="447" spans="1:5" x14ac:dyDescent="0.3">
      <c r="A447">
        <v>2008</v>
      </c>
      <c r="B447">
        <v>3307.85</v>
      </c>
      <c r="C447">
        <v>518.62400000000002</v>
      </c>
      <c r="D447">
        <v>2422.08</v>
      </c>
      <c r="E447">
        <v>4517.54</v>
      </c>
    </row>
    <row r="448" spans="1:5" x14ac:dyDescent="0.3">
      <c r="A448">
        <v>2009</v>
      </c>
      <c r="B448">
        <v>8538.4599999999991</v>
      </c>
      <c r="C448">
        <v>1329.55</v>
      </c>
      <c r="D448">
        <v>6265.25</v>
      </c>
      <c r="E448">
        <v>11636.5</v>
      </c>
    </row>
    <row r="449" spans="1:13" x14ac:dyDescent="0.3">
      <c r="A449">
        <v>2010</v>
      </c>
      <c r="B449">
        <v>14629.5</v>
      </c>
      <c r="C449">
        <v>2659.29</v>
      </c>
      <c r="D449">
        <v>10200.5</v>
      </c>
      <c r="E449">
        <v>20981.5</v>
      </c>
    </row>
    <row r="450" spans="1:13" x14ac:dyDescent="0.3">
      <c r="A450">
        <v>2011</v>
      </c>
      <c r="B450">
        <v>10509.5</v>
      </c>
      <c r="C450">
        <v>3457.64</v>
      </c>
      <c r="D450">
        <v>5535.11</v>
      </c>
      <c r="E450">
        <v>19954.400000000001</v>
      </c>
    </row>
    <row r="451" spans="1:13" x14ac:dyDescent="0.3">
      <c r="A451">
        <v>2012</v>
      </c>
      <c r="B451">
        <v>12492</v>
      </c>
      <c r="C451">
        <v>5531.98</v>
      </c>
      <c r="D451">
        <v>5358.84</v>
      </c>
      <c r="E451">
        <v>29120.2</v>
      </c>
    </row>
    <row r="452" spans="1:13" x14ac:dyDescent="0.3">
      <c r="A452" t="s">
        <v>22</v>
      </c>
    </row>
    <row r="453" spans="1:13" x14ac:dyDescent="0.3">
      <c r="A453">
        <v>1970</v>
      </c>
      <c r="B453">
        <v>12193.2</v>
      </c>
      <c r="C453">
        <v>7371.66</v>
      </c>
      <c r="D453">
        <v>5025.8999999999996</v>
      </c>
      <c r="E453">
        <v>3505.82</v>
      </c>
      <c r="F453">
        <v>2252.65</v>
      </c>
      <c r="G453">
        <v>1718.1</v>
      </c>
      <c r="H453">
        <v>1224</v>
      </c>
      <c r="I453">
        <v>1038.3599999999999</v>
      </c>
      <c r="J453">
        <v>879.923</v>
      </c>
      <c r="K453">
        <v>744.98199999999997</v>
      </c>
      <c r="L453">
        <v>625.51900000000001</v>
      </c>
      <c r="M453">
        <v>2017.74</v>
      </c>
    </row>
    <row r="454" spans="1:13" x14ac:dyDescent="0.3">
      <c r="A454">
        <v>1971</v>
      </c>
      <c r="B454">
        <v>12466.1</v>
      </c>
      <c r="C454">
        <v>9211.51</v>
      </c>
      <c r="D454">
        <v>5561.96</v>
      </c>
      <c r="E454">
        <v>3779.46</v>
      </c>
      <c r="F454">
        <v>2620.85</v>
      </c>
      <c r="G454">
        <v>1665.16</v>
      </c>
      <c r="H454">
        <v>1237.76</v>
      </c>
      <c r="I454">
        <v>842.346</v>
      </c>
      <c r="J454">
        <v>718.11</v>
      </c>
      <c r="K454">
        <v>647.86400000000003</v>
      </c>
      <c r="L454">
        <v>549.78800000000001</v>
      </c>
      <c r="M454">
        <v>1950.69</v>
      </c>
    </row>
    <row r="455" spans="1:13" x14ac:dyDescent="0.3">
      <c r="A455">
        <v>1972</v>
      </c>
      <c r="B455">
        <v>13562.9</v>
      </c>
      <c r="C455">
        <v>9417.2900000000009</v>
      </c>
      <c r="D455">
        <v>6947.71</v>
      </c>
      <c r="E455">
        <v>4177.8900000000003</v>
      </c>
      <c r="F455">
        <v>2823.63</v>
      </c>
      <c r="G455">
        <v>1934.73</v>
      </c>
      <c r="H455">
        <v>1195.57</v>
      </c>
      <c r="I455">
        <v>845.48699999999997</v>
      </c>
      <c r="J455">
        <v>576.86400000000003</v>
      </c>
      <c r="K455">
        <v>525.43299999999999</v>
      </c>
      <c r="L455">
        <v>477.37900000000002</v>
      </c>
      <c r="M455">
        <v>1842.48</v>
      </c>
    </row>
    <row r="456" spans="1:13" x14ac:dyDescent="0.3">
      <c r="A456">
        <v>1973</v>
      </c>
      <c r="B456">
        <v>14417.9</v>
      </c>
      <c r="C456">
        <v>10247.1</v>
      </c>
      <c r="D456">
        <v>7102.3</v>
      </c>
      <c r="E456">
        <v>5216.53</v>
      </c>
      <c r="F456">
        <v>3139.64</v>
      </c>
      <c r="G456">
        <v>2113.92</v>
      </c>
      <c r="H456">
        <v>1433.17</v>
      </c>
      <c r="I456">
        <v>868.64800000000002</v>
      </c>
      <c r="J456">
        <v>614.50800000000004</v>
      </c>
      <c r="K456">
        <v>430.149</v>
      </c>
      <c r="L456">
        <v>392.71100000000001</v>
      </c>
      <c r="M456">
        <v>1733.87</v>
      </c>
    </row>
    <row r="457" spans="1:13" x14ac:dyDescent="0.3">
      <c r="A457">
        <v>1974</v>
      </c>
      <c r="B457">
        <v>18061.900000000001</v>
      </c>
      <c r="C457">
        <v>10890.8</v>
      </c>
      <c r="D457">
        <v>7714.7</v>
      </c>
      <c r="E457">
        <v>5303.61</v>
      </c>
      <c r="F457">
        <v>3912.48</v>
      </c>
      <c r="G457">
        <v>2347.5</v>
      </c>
      <c r="H457">
        <v>1563.09</v>
      </c>
      <c r="I457">
        <v>1038.1600000000001</v>
      </c>
      <c r="J457">
        <v>629.95399999999995</v>
      </c>
      <c r="K457">
        <v>458.07499999999999</v>
      </c>
      <c r="L457">
        <v>321.54199999999997</v>
      </c>
      <c r="M457">
        <v>1589.65</v>
      </c>
    </row>
    <row r="458" spans="1:13" x14ac:dyDescent="0.3">
      <c r="A458">
        <v>1975</v>
      </c>
      <c r="B458">
        <v>26713.7</v>
      </c>
      <c r="C458">
        <v>13630.5</v>
      </c>
      <c r="D458">
        <v>8142.83</v>
      </c>
      <c r="E458">
        <v>5638.23</v>
      </c>
      <c r="F458">
        <v>3934.17</v>
      </c>
      <c r="G458">
        <v>2888.52</v>
      </c>
      <c r="H458">
        <v>1694.21</v>
      </c>
      <c r="I458">
        <v>1081.31</v>
      </c>
      <c r="J458">
        <v>720.77099999999996</v>
      </c>
      <c r="K458">
        <v>463.34500000000003</v>
      </c>
      <c r="L458">
        <v>338.19</v>
      </c>
      <c r="M458">
        <v>1411</v>
      </c>
    </row>
    <row r="459" spans="1:13" x14ac:dyDescent="0.3">
      <c r="A459">
        <v>1976</v>
      </c>
      <c r="B459">
        <v>32635</v>
      </c>
      <c r="C459">
        <v>20175.7</v>
      </c>
      <c r="D459">
        <v>10260.700000000001</v>
      </c>
      <c r="E459">
        <v>6079.12</v>
      </c>
      <c r="F459">
        <v>4204.1899999999996</v>
      </c>
      <c r="G459">
        <v>2900.86</v>
      </c>
      <c r="H459">
        <v>2070.02</v>
      </c>
      <c r="I459">
        <v>1152.8900000000001</v>
      </c>
      <c r="J459">
        <v>736.654</v>
      </c>
      <c r="K459">
        <v>525.42700000000002</v>
      </c>
      <c r="L459">
        <v>341.089</v>
      </c>
      <c r="M459">
        <v>1287.6600000000001</v>
      </c>
    </row>
    <row r="460" spans="1:13" x14ac:dyDescent="0.3">
      <c r="A460">
        <v>1977</v>
      </c>
      <c r="B460">
        <v>31641.4</v>
      </c>
      <c r="C460">
        <v>24646.799999999999</v>
      </c>
      <c r="D460">
        <v>15183.2</v>
      </c>
      <c r="E460">
        <v>7652.94</v>
      </c>
      <c r="F460">
        <v>4529.16</v>
      </c>
      <c r="G460">
        <v>3093.95</v>
      </c>
      <c r="H460">
        <v>2069.0300000000002</v>
      </c>
      <c r="I460">
        <v>1394.38</v>
      </c>
      <c r="J460">
        <v>775.66800000000001</v>
      </c>
      <c r="K460">
        <v>533.16999999999996</v>
      </c>
      <c r="L460">
        <v>385.93599999999998</v>
      </c>
      <c r="M460">
        <v>1196.3399999999999</v>
      </c>
    </row>
    <row r="461" spans="1:13" x14ac:dyDescent="0.3">
      <c r="A461">
        <v>1978</v>
      </c>
      <c r="B461">
        <v>30450.5</v>
      </c>
      <c r="C461">
        <v>23835.3</v>
      </c>
      <c r="D461">
        <v>18155.900000000001</v>
      </c>
      <c r="E461">
        <v>10590.1</v>
      </c>
      <c r="F461">
        <v>5588.25</v>
      </c>
      <c r="G461">
        <v>3309.55</v>
      </c>
      <c r="H461">
        <v>2195.9499999999998</v>
      </c>
      <c r="I461">
        <v>1386.11</v>
      </c>
      <c r="J461">
        <v>931.322</v>
      </c>
      <c r="K461">
        <v>557.64800000000002</v>
      </c>
      <c r="L461">
        <v>390.05</v>
      </c>
      <c r="M461">
        <v>1157.55</v>
      </c>
    </row>
    <row r="462" spans="1:13" x14ac:dyDescent="0.3">
      <c r="A462">
        <v>1979</v>
      </c>
      <c r="B462">
        <v>30320.2</v>
      </c>
      <c r="C462">
        <v>22957.3</v>
      </c>
      <c r="D462">
        <v>17698.400000000001</v>
      </c>
      <c r="E462">
        <v>12984.4</v>
      </c>
      <c r="F462">
        <v>7739.93</v>
      </c>
      <c r="G462">
        <v>4022.76</v>
      </c>
      <c r="H462">
        <v>2256.66</v>
      </c>
      <c r="I462">
        <v>1351.4</v>
      </c>
      <c r="J462">
        <v>841.46400000000006</v>
      </c>
      <c r="K462">
        <v>641.09299999999996</v>
      </c>
      <c r="L462">
        <v>396.80099999999999</v>
      </c>
      <c r="M462">
        <v>1101.21</v>
      </c>
    </row>
    <row r="463" spans="1:13" x14ac:dyDescent="0.3">
      <c r="A463">
        <v>1980</v>
      </c>
      <c r="B463">
        <v>32082.2</v>
      </c>
      <c r="C463">
        <v>22870.400000000001</v>
      </c>
      <c r="D463">
        <v>17103.599999999999</v>
      </c>
      <c r="E463">
        <v>12786.6</v>
      </c>
      <c r="F463">
        <v>9530.4699999999993</v>
      </c>
      <c r="G463">
        <v>5570.78</v>
      </c>
      <c r="H463">
        <v>2717.22</v>
      </c>
      <c r="I463">
        <v>1348.03</v>
      </c>
      <c r="J463">
        <v>765.85799999999995</v>
      </c>
      <c r="K463">
        <v>546.58100000000002</v>
      </c>
      <c r="L463">
        <v>433.44600000000003</v>
      </c>
      <c r="M463">
        <v>1012.81</v>
      </c>
    </row>
    <row r="464" spans="1:13" x14ac:dyDescent="0.3">
      <c r="A464">
        <v>1981</v>
      </c>
      <c r="B464">
        <v>40484</v>
      </c>
      <c r="C464">
        <v>24192.9</v>
      </c>
      <c r="D464">
        <v>16989.900000000001</v>
      </c>
      <c r="E464">
        <v>12245.3</v>
      </c>
      <c r="F464">
        <v>9396.7099999999991</v>
      </c>
      <c r="G464">
        <v>6923.91</v>
      </c>
      <c r="H464">
        <v>3853.86</v>
      </c>
      <c r="I464">
        <v>1706.77</v>
      </c>
      <c r="J464">
        <v>809.04200000000003</v>
      </c>
      <c r="K464">
        <v>510.71899999999999</v>
      </c>
      <c r="L464">
        <v>377.12299999999999</v>
      </c>
      <c r="M464">
        <v>997.87099999999998</v>
      </c>
    </row>
    <row r="465" spans="1:13" x14ac:dyDescent="0.3">
      <c r="A465">
        <v>1982</v>
      </c>
      <c r="B465">
        <v>42061.1</v>
      </c>
      <c r="C465">
        <v>30522.9</v>
      </c>
      <c r="D465">
        <v>17956.400000000001</v>
      </c>
      <c r="E465">
        <v>12129</v>
      </c>
      <c r="F465">
        <v>8940.4500000000007</v>
      </c>
      <c r="G465">
        <v>6710.53</v>
      </c>
      <c r="H465">
        <v>4592.46</v>
      </c>
      <c r="I465">
        <v>2213.5</v>
      </c>
      <c r="J465">
        <v>919.25099999999998</v>
      </c>
      <c r="K465">
        <v>509.13099999999997</v>
      </c>
      <c r="L465">
        <v>341.96300000000002</v>
      </c>
      <c r="M465">
        <v>920.65800000000002</v>
      </c>
    </row>
    <row r="466" spans="1:13" x14ac:dyDescent="0.3">
      <c r="A466">
        <v>1983</v>
      </c>
      <c r="B466">
        <v>30564.7</v>
      </c>
      <c r="C466">
        <v>31741.7</v>
      </c>
      <c r="D466">
        <v>22875.7</v>
      </c>
      <c r="E466">
        <v>13214.4</v>
      </c>
      <c r="F466">
        <v>8806.7199999999993</v>
      </c>
      <c r="G466">
        <v>6144.43</v>
      </c>
      <c r="H466">
        <v>4021.79</v>
      </c>
      <c r="I466">
        <v>2119.98</v>
      </c>
      <c r="J466">
        <v>909.89400000000001</v>
      </c>
      <c r="K466">
        <v>502.14100000000002</v>
      </c>
      <c r="L466">
        <v>306.84300000000002</v>
      </c>
      <c r="M466">
        <v>760.95500000000004</v>
      </c>
    </row>
    <row r="467" spans="1:13" x14ac:dyDescent="0.3">
      <c r="A467">
        <v>1984</v>
      </c>
      <c r="B467">
        <v>63147.8</v>
      </c>
      <c r="C467">
        <v>23081.200000000001</v>
      </c>
      <c r="D467">
        <v>23861.4</v>
      </c>
      <c r="E467">
        <v>16988.900000000001</v>
      </c>
      <c r="F467">
        <v>9746.82</v>
      </c>
      <c r="G467">
        <v>6243.62</v>
      </c>
      <c r="H467">
        <v>3933.94</v>
      </c>
      <c r="I467">
        <v>2110.0700000000002</v>
      </c>
      <c r="J467">
        <v>978.06600000000003</v>
      </c>
      <c r="K467">
        <v>512.58000000000004</v>
      </c>
      <c r="L467">
        <v>307.60300000000001</v>
      </c>
      <c r="M467">
        <v>654.11400000000003</v>
      </c>
    </row>
    <row r="468" spans="1:13" x14ac:dyDescent="0.3">
      <c r="A468">
        <v>1985</v>
      </c>
      <c r="B468">
        <v>82550.899999999994</v>
      </c>
      <c r="C468">
        <v>47653.7</v>
      </c>
      <c r="D468">
        <v>17290.3</v>
      </c>
      <c r="E468">
        <v>17528.8</v>
      </c>
      <c r="F468">
        <v>12309.1</v>
      </c>
      <c r="G468">
        <v>6641.97</v>
      </c>
      <c r="H468">
        <v>3644.18</v>
      </c>
      <c r="I468">
        <v>1704.38</v>
      </c>
      <c r="J468">
        <v>781.67600000000004</v>
      </c>
      <c r="K468">
        <v>496.81099999999998</v>
      </c>
      <c r="L468">
        <v>290.88299999999998</v>
      </c>
      <c r="M468">
        <v>545.76400000000001</v>
      </c>
    </row>
    <row r="469" spans="1:13" x14ac:dyDescent="0.3">
      <c r="A469">
        <v>1986</v>
      </c>
      <c r="B469">
        <v>41393.699999999997</v>
      </c>
      <c r="C469">
        <v>62326.3</v>
      </c>
      <c r="D469">
        <v>35803</v>
      </c>
      <c r="E469">
        <v>12815.7</v>
      </c>
      <c r="F469">
        <v>12786.3</v>
      </c>
      <c r="G469">
        <v>8447.2000000000007</v>
      </c>
      <c r="H469">
        <v>3923.94</v>
      </c>
      <c r="I469">
        <v>1611.17</v>
      </c>
      <c r="J469">
        <v>640.82500000000005</v>
      </c>
      <c r="K469">
        <v>394.334</v>
      </c>
      <c r="L469">
        <v>291.51100000000002</v>
      </c>
      <c r="M469">
        <v>490.91399999999999</v>
      </c>
    </row>
    <row r="470" spans="1:13" x14ac:dyDescent="0.3">
      <c r="A470">
        <v>1987</v>
      </c>
      <c r="B470">
        <v>33974.1</v>
      </c>
      <c r="C470">
        <v>31275.3</v>
      </c>
      <c r="D470">
        <v>47008.9</v>
      </c>
      <c r="E470">
        <v>26853.599999999999</v>
      </c>
      <c r="F470">
        <v>9487.9500000000007</v>
      </c>
      <c r="G470">
        <v>9015.11</v>
      </c>
      <c r="H470">
        <v>5288.42</v>
      </c>
      <c r="I470">
        <v>1943.87</v>
      </c>
      <c r="J470">
        <v>677.53200000000004</v>
      </c>
      <c r="K470">
        <v>335.02300000000002</v>
      </c>
      <c r="L470">
        <v>240.75899999999999</v>
      </c>
      <c r="M470">
        <v>477.70600000000002</v>
      </c>
    </row>
    <row r="471" spans="1:13" x14ac:dyDescent="0.3">
      <c r="A471">
        <v>1988</v>
      </c>
      <c r="B471">
        <v>36567.199999999997</v>
      </c>
      <c r="C471">
        <v>25659.599999999999</v>
      </c>
      <c r="D471">
        <v>23464.9</v>
      </c>
      <c r="E471">
        <v>34587.1</v>
      </c>
      <c r="F471">
        <v>19396.7</v>
      </c>
      <c r="G471">
        <v>6635.07</v>
      </c>
      <c r="H471">
        <v>5810.34</v>
      </c>
      <c r="I471">
        <v>2838.63</v>
      </c>
      <c r="J471">
        <v>833.76</v>
      </c>
      <c r="K471">
        <v>302.625</v>
      </c>
      <c r="L471">
        <v>149.35900000000001</v>
      </c>
      <c r="M471">
        <v>320.303</v>
      </c>
    </row>
    <row r="472" spans="1:13" x14ac:dyDescent="0.3">
      <c r="A472">
        <v>1989</v>
      </c>
      <c r="B472">
        <v>34110.400000000001</v>
      </c>
      <c r="C472">
        <v>27602.1</v>
      </c>
      <c r="D472">
        <v>19159.2</v>
      </c>
      <c r="E472">
        <v>16998.900000000001</v>
      </c>
      <c r="F472">
        <v>24797.9</v>
      </c>
      <c r="G472">
        <v>13447.6</v>
      </c>
      <c r="H472">
        <v>4213.6899999999996</v>
      </c>
      <c r="I472">
        <v>3021.4</v>
      </c>
      <c r="J472">
        <v>1150.8800000000001</v>
      </c>
      <c r="K472">
        <v>348.18400000000003</v>
      </c>
      <c r="L472">
        <v>126.09399999999999</v>
      </c>
      <c r="M472">
        <v>195.69200000000001</v>
      </c>
    </row>
    <row r="473" spans="1:13" x14ac:dyDescent="0.3">
      <c r="A473">
        <v>1990</v>
      </c>
      <c r="B473">
        <v>35123.199999999997</v>
      </c>
      <c r="C473">
        <v>25739.5</v>
      </c>
      <c r="D473">
        <v>20558</v>
      </c>
      <c r="E473">
        <v>13772.5</v>
      </c>
      <c r="F473">
        <v>12178.2</v>
      </c>
      <c r="G473">
        <v>17231.2</v>
      </c>
      <c r="H473">
        <v>8603.93</v>
      </c>
      <c r="I473">
        <v>2228.54</v>
      </c>
      <c r="J473">
        <v>1257.0899999999999</v>
      </c>
      <c r="K473">
        <v>487.46300000000002</v>
      </c>
      <c r="L473">
        <v>147.13900000000001</v>
      </c>
      <c r="M473">
        <v>135.98400000000001</v>
      </c>
    </row>
    <row r="474" spans="1:13" x14ac:dyDescent="0.3">
      <c r="A474">
        <v>1991</v>
      </c>
      <c r="B474">
        <v>31510.2</v>
      </c>
      <c r="C474">
        <v>26495.5</v>
      </c>
      <c r="D474">
        <v>19117.7</v>
      </c>
      <c r="E474">
        <v>14652.4</v>
      </c>
      <c r="F474">
        <v>9851.8799999999992</v>
      </c>
      <c r="G474">
        <v>8504.92</v>
      </c>
      <c r="H474">
        <v>11199.9</v>
      </c>
      <c r="I474">
        <v>4729.05</v>
      </c>
      <c r="J474">
        <v>989.21699999999998</v>
      </c>
      <c r="K474">
        <v>563.63199999999995</v>
      </c>
      <c r="L474">
        <v>218.101</v>
      </c>
      <c r="M474">
        <v>126.675</v>
      </c>
    </row>
    <row r="475" spans="1:13" x14ac:dyDescent="0.3">
      <c r="A475">
        <v>1992</v>
      </c>
      <c r="B475">
        <v>32673.200000000001</v>
      </c>
      <c r="C475">
        <v>23777.5</v>
      </c>
      <c r="D475">
        <v>19716.5</v>
      </c>
      <c r="E475">
        <v>13696.1</v>
      </c>
      <c r="F475">
        <v>10418</v>
      </c>
      <c r="G475">
        <v>6837.9</v>
      </c>
      <c r="H475">
        <v>5520.42</v>
      </c>
      <c r="I475">
        <v>6189.95</v>
      </c>
      <c r="J475">
        <v>2108.66</v>
      </c>
      <c r="K475">
        <v>431.70800000000003</v>
      </c>
      <c r="L475">
        <v>245.369</v>
      </c>
      <c r="M475">
        <v>150.09299999999999</v>
      </c>
    </row>
    <row r="476" spans="1:13" x14ac:dyDescent="0.3">
      <c r="A476">
        <v>1993</v>
      </c>
      <c r="B476">
        <v>24052.1</v>
      </c>
      <c r="C476">
        <v>24661.3</v>
      </c>
      <c r="D476">
        <v>17696.5</v>
      </c>
      <c r="E476">
        <v>13737.1</v>
      </c>
      <c r="F476">
        <v>8706.93</v>
      </c>
      <c r="G476">
        <v>6280.3</v>
      </c>
      <c r="H476">
        <v>3991.18</v>
      </c>
      <c r="I476">
        <v>3260.39</v>
      </c>
      <c r="J476">
        <v>3475.99</v>
      </c>
      <c r="K476">
        <v>1044.18</v>
      </c>
      <c r="L476">
        <v>169.905</v>
      </c>
      <c r="M476">
        <v>155.63999999999999</v>
      </c>
    </row>
    <row r="477" spans="1:13" x14ac:dyDescent="0.3">
      <c r="A477">
        <v>1994</v>
      </c>
      <c r="B477">
        <v>25650.1</v>
      </c>
      <c r="C477">
        <v>18148.8</v>
      </c>
      <c r="D477">
        <v>18292</v>
      </c>
      <c r="E477">
        <v>12222.6</v>
      </c>
      <c r="F477">
        <v>8725.42</v>
      </c>
      <c r="G477">
        <v>5295.91</v>
      </c>
      <c r="H477">
        <v>3719.84</v>
      </c>
      <c r="I477">
        <v>2402.84</v>
      </c>
      <c r="J477">
        <v>1881.6</v>
      </c>
      <c r="K477">
        <v>1784.7</v>
      </c>
      <c r="L477">
        <v>434.45600000000002</v>
      </c>
      <c r="M477">
        <v>135.44999999999999</v>
      </c>
    </row>
    <row r="478" spans="1:13" x14ac:dyDescent="0.3">
      <c r="A478">
        <v>1995</v>
      </c>
      <c r="B478">
        <v>27391.9</v>
      </c>
      <c r="C478">
        <v>19352.099999999999</v>
      </c>
      <c r="D478">
        <v>13467.3</v>
      </c>
      <c r="E478">
        <v>12548.6</v>
      </c>
      <c r="F478">
        <v>7586.67</v>
      </c>
      <c r="G478">
        <v>5065.66</v>
      </c>
      <c r="H478">
        <v>2955.88</v>
      </c>
      <c r="I478">
        <v>2104.9499999999998</v>
      </c>
      <c r="J478">
        <v>1280.08</v>
      </c>
      <c r="K478">
        <v>856.93499999999995</v>
      </c>
      <c r="L478">
        <v>614.22500000000002</v>
      </c>
      <c r="M478">
        <v>196.14</v>
      </c>
    </row>
    <row r="479" spans="1:13" x14ac:dyDescent="0.3">
      <c r="A479">
        <v>1996</v>
      </c>
      <c r="B479">
        <v>23424.2</v>
      </c>
      <c r="C479">
        <v>20617.5</v>
      </c>
      <c r="D479">
        <v>14061.9</v>
      </c>
      <c r="E479">
        <v>8488.14</v>
      </c>
      <c r="F479">
        <v>7026.87</v>
      </c>
      <c r="G479">
        <v>3871.47</v>
      </c>
      <c r="H479">
        <v>2440.41</v>
      </c>
      <c r="I479">
        <v>1452.3</v>
      </c>
      <c r="J479">
        <v>944.74</v>
      </c>
      <c r="K479">
        <v>454.839</v>
      </c>
      <c r="L479">
        <v>200.649</v>
      </c>
      <c r="M479">
        <v>189.745</v>
      </c>
    </row>
    <row r="480" spans="1:13" x14ac:dyDescent="0.3">
      <c r="A480">
        <v>1997</v>
      </c>
      <c r="B480">
        <v>29909.3</v>
      </c>
      <c r="C480">
        <v>17627.900000000001</v>
      </c>
      <c r="D480">
        <v>14940.7</v>
      </c>
      <c r="E480">
        <v>8805.77</v>
      </c>
      <c r="F480">
        <v>4744.8500000000004</v>
      </c>
      <c r="G480">
        <v>3616.08</v>
      </c>
      <c r="H480">
        <v>1890.46</v>
      </c>
      <c r="I480">
        <v>1218.5999999999999</v>
      </c>
      <c r="J480">
        <v>666.84100000000001</v>
      </c>
      <c r="K480">
        <v>347.84100000000001</v>
      </c>
      <c r="L480">
        <v>112.807</v>
      </c>
      <c r="M480">
        <v>96.823800000000006</v>
      </c>
    </row>
    <row r="481" spans="1:13" x14ac:dyDescent="0.3">
      <c r="A481">
        <v>1998</v>
      </c>
      <c r="B481">
        <v>33153.9</v>
      </c>
      <c r="C481">
        <v>22489.599999999999</v>
      </c>
      <c r="D481">
        <v>12717.7</v>
      </c>
      <c r="E481">
        <v>9176.81</v>
      </c>
      <c r="F481">
        <v>4868.5200000000004</v>
      </c>
      <c r="G481">
        <v>2373.59</v>
      </c>
      <c r="H481">
        <v>1698.41</v>
      </c>
      <c r="I481">
        <v>903.55600000000004</v>
      </c>
      <c r="J481">
        <v>527.28</v>
      </c>
      <c r="K481">
        <v>224.22399999999999</v>
      </c>
      <c r="L481">
        <v>74.628900000000002</v>
      </c>
      <c r="M481">
        <v>44.976199999999999</v>
      </c>
    </row>
    <row r="482" spans="1:13" x14ac:dyDescent="0.3">
      <c r="A482">
        <v>1999</v>
      </c>
      <c r="B482">
        <v>41502.6</v>
      </c>
      <c r="C482">
        <v>24976.6</v>
      </c>
      <c r="D482">
        <v>16516.3</v>
      </c>
      <c r="E482">
        <v>8436.85</v>
      </c>
      <c r="F482">
        <v>5683.68</v>
      </c>
      <c r="G482">
        <v>2815.27</v>
      </c>
      <c r="H482">
        <v>1315.16</v>
      </c>
      <c r="I482">
        <v>950.36099999999999</v>
      </c>
      <c r="J482">
        <v>472.93700000000001</v>
      </c>
      <c r="K482">
        <v>233.46799999999999</v>
      </c>
      <c r="L482">
        <v>73.718900000000005</v>
      </c>
      <c r="M482">
        <v>39.322899999999997</v>
      </c>
    </row>
    <row r="483" spans="1:13" x14ac:dyDescent="0.3">
      <c r="A483">
        <v>2000</v>
      </c>
      <c r="B483">
        <v>34084.9</v>
      </c>
      <c r="C483">
        <v>31322.5</v>
      </c>
      <c r="D483">
        <v>18620.599999999999</v>
      </c>
      <c r="E483">
        <v>11620.8</v>
      </c>
      <c r="F483">
        <v>5553.24</v>
      </c>
      <c r="G483">
        <v>3553.58</v>
      </c>
      <c r="H483">
        <v>1707.59</v>
      </c>
      <c r="I483">
        <v>804.03200000000004</v>
      </c>
      <c r="J483">
        <v>554.76099999999997</v>
      </c>
      <c r="K483">
        <v>245.517</v>
      </c>
      <c r="L483">
        <v>98.342299999999994</v>
      </c>
      <c r="M483">
        <v>47.615900000000003</v>
      </c>
    </row>
    <row r="484" spans="1:13" x14ac:dyDescent="0.3">
      <c r="A484">
        <v>2001</v>
      </c>
      <c r="B484">
        <v>25875</v>
      </c>
      <c r="C484">
        <v>25715.4</v>
      </c>
      <c r="D484">
        <v>23270.9</v>
      </c>
      <c r="E484">
        <v>13006.2</v>
      </c>
      <c r="F484">
        <v>7706.52</v>
      </c>
      <c r="G484">
        <v>3541.02</v>
      </c>
      <c r="H484">
        <v>2211.21</v>
      </c>
      <c r="I484">
        <v>1071.98</v>
      </c>
      <c r="J484">
        <v>485.6</v>
      </c>
      <c r="K484">
        <v>302.99099999999999</v>
      </c>
      <c r="L484">
        <v>112.17700000000001</v>
      </c>
      <c r="M484">
        <v>66.688699999999997</v>
      </c>
    </row>
    <row r="485" spans="1:13" x14ac:dyDescent="0.3">
      <c r="A485">
        <v>2002</v>
      </c>
      <c r="B485">
        <v>19053.599999999999</v>
      </c>
      <c r="C485">
        <v>19474.7</v>
      </c>
      <c r="D485">
        <v>18693.8</v>
      </c>
      <c r="E485">
        <v>15157.6</v>
      </c>
      <c r="F485">
        <v>8305.4699999999993</v>
      </c>
      <c r="G485">
        <v>4806.8100000000004</v>
      </c>
      <c r="H485">
        <v>2163.48</v>
      </c>
      <c r="I485">
        <v>1368.62</v>
      </c>
      <c r="J485">
        <v>638.41899999999998</v>
      </c>
      <c r="K485">
        <v>260.15699999999998</v>
      </c>
      <c r="L485">
        <v>135.64599999999999</v>
      </c>
      <c r="M485">
        <v>80.076599999999999</v>
      </c>
    </row>
    <row r="486" spans="1:13" x14ac:dyDescent="0.3">
      <c r="A486">
        <v>2003</v>
      </c>
      <c r="B486">
        <v>10032.799999999999</v>
      </c>
      <c r="C486">
        <v>14380.2</v>
      </c>
      <c r="D486">
        <v>14437.7</v>
      </c>
      <c r="E486">
        <v>13306.3</v>
      </c>
      <c r="F486">
        <v>10155.1</v>
      </c>
      <c r="G486">
        <v>5329.85</v>
      </c>
      <c r="H486">
        <v>3002.22</v>
      </c>
      <c r="I486">
        <v>1355.75</v>
      </c>
      <c r="J486">
        <v>821.14</v>
      </c>
      <c r="K486">
        <v>341.54</v>
      </c>
      <c r="L486">
        <v>117.31399999999999</v>
      </c>
      <c r="M486">
        <v>97.276799999999994</v>
      </c>
    </row>
    <row r="487" spans="1:13" x14ac:dyDescent="0.3">
      <c r="A487">
        <v>2004</v>
      </c>
      <c r="B487">
        <v>9766.17</v>
      </c>
      <c r="C487">
        <v>7566.42</v>
      </c>
      <c r="D487">
        <v>10553.3</v>
      </c>
      <c r="E487">
        <v>10130.6</v>
      </c>
      <c r="F487">
        <v>8891.7999999999993</v>
      </c>
      <c r="G487">
        <v>6546.26</v>
      </c>
      <c r="H487">
        <v>3347.46</v>
      </c>
      <c r="I487">
        <v>1885.64</v>
      </c>
      <c r="J487">
        <v>813.48900000000003</v>
      </c>
      <c r="K487">
        <v>435.05399999999997</v>
      </c>
      <c r="L487">
        <v>155.06800000000001</v>
      </c>
      <c r="M487">
        <v>97.429599999999994</v>
      </c>
    </row>
    <row r="488" spans="1:13" x14ac:dyDescent="0.3">
      <c r="A488">
        <v>2005</v>
      </c>
      <c r="B488">
        <v>6818.3</v>
      </c>
      <c r="C488">
        <v>7362.9</v>
      </c>
      <c r="D488">
        <v>5532.41</v>
      </c>
      <c r="E488">
        <v>7477.17</v>
      </c>
      <c r="F488">
        <v>6936.73</v>
      </c>
      <c r="G488">
        <v>5817.86</v>
      </c>
      <c r="H488">
        <v>3877.75</v>
      </c>
      <c r="I488">
        <v>1953.58</v>
      </c>
      <c r="J488">
        <v>1083.78</v>
      </c>
      <c r="K488">
        <v>403.19200000000001</v>
      </c>
      <c r="L488">
        <v>196.09700000000001</v>
      </c>
      <c r="M488">
        <v>113.81100000000001</v>
      </c>
    </row>
    <row r="489" spans="1:13" x14ac:dyDescent="0.3">
      <c r="A489">
        <v>2006</v>
      </c>
      <c r="B489">
        <v>9235.5</v>
      </c>
      <c r="C489">
        <v>5143.6099999999997</v>
      </c>
      <c r="D489">
        <v>5430.35</v>
      </c>
      <c r="E489">
        <v>3944.01</v>
      </c>
      <c r="F489">
        <v>5094.22</v>
      </c>
      <c r="G489">
        <v>4526.59</v>
      </c>
      <c r="H489">
        <v>3449.56</v>
      </c>
      <c r="I489">
        <v>2277.36</v>
      </c>
      <c r="J489">
        <v>1135.71</v>
      </c>
      <c r="K489">
        <v>550.40599999999995</v>
      </c>
      <c r="L489">
        <v>186.411</v>
      </c>
      <c r="M489">
        <v>143.28299999999999</v>
      </c>
    </row>
    <row r="490" spans="1:13" x14ac:dyDescent="0.3">
      <c r="A490">
        <v>2007</v>
      </c>
      <c r="B490">
        <v>6177.94</v>
      </c>
      <c r="C490">
        <v>6944.29</v>
      </c>
      <c r="D490">
        <v>3624.81</v>
      </c>
      <c r="E490">
        <v>3636.86</v>
      </c>
      <c r="F490">
        <v>2617.4699999999998</v>
      </c>
      <c r="G490">
        <v>3253.69</v>
      </c>
      <c r="H490">
        <v>2607.7800000000002</v>
      </c>
      <c r="I490">
        <v>1953.99</v>
      </c>
      <c r="J490">
        <v>1265.25</v>
      </c>
      <c r="K490">
        <v>532.71799999999996</v>
      </c>
      <c r="L490">
        <v>233.917</v>
      </c>
      <c r="M490">
        <v>140.11600000000001</v>
      </c>
    </row>
    <row r="491" spans="1:13" x14ac:dyDescent="0.3">
      <c r="A491">
        <v>2008</v>
      </c>
      <c r="B491">
        <v>3307.85</v>
      </c>
      <c r="C491">
        <v>4639.82</v>
      </c>
      <c r="D491">
        <v>4816.72</v>
      </c>
      <c r="E491">
        <v>2344.46</v>
      </c>
      <c r="F491">
        <v>2313.08</v>
      </c>
      <c r="G491">
        <v>1596.98</v>
      </c>
      <c r="H491">
        <v>1756.94</v>
      </c>
      <c r="I491">
        <v>1379.8</v>
      </c>
      <c r="J491">
        <v>1005.12</v>
      </c>
      <c r="K491">
        <v>522.60299999999995</v>
      </c>
      <c r="L491">
        <v>195.89400000000001</v>
      </c>
      <c r="M491">
        <v>137.542</v>
      </c>
    </row>
    <row r="492" spans="1:13" x14ac:dyDescent="0.3">
      <c r="A492">
        <v>2009</v>
      </c>
      <c r="B492">
        <v>8538.4599999999991</v>
      </c>
      <c r="C492">
        <v>2486.21</v>
      </c>
      <c r="D492">
        <v>3253.91</v>
      </c>
      <c r="E492">
        <v>3109.06</v>
      </c>
      <c r="F492">
        <v>1454.85</v>
      </c>
      <c r="G492">
        <v>1391.02</v>
      </c>
      <c r="H492">
        <v>858.41399999999999</v>
      </c>
      <c r="I492">
        <v>927.99800000000005</v>
      </c>
      <c r="J492">
        <v>703.37099999999998</v>
      </c>
      <c r="K492">
        <v>403.63600000000002</v>
      </c>
      <c r="L492">
        <v>188.71799999999999</v>
      </c>
      <c r="M492">
        <v>120.407</v>
      </c>
    </row>
    <row r="493" spans="1:13" x14ac:dyDescent="0.3">
      <c r="A493">
        <v>2010</v>
      </c>
      <c r="B493">
        <v>14629.5</v>
      </c>
      <c r="C493">
        <v>6424.39</v>
      </c>
      <c r="D493">
        <v>1770.47</v>
      </c>
      <c r="E493">
        <v>2124.9499999999998</v>
      </c>
      <c r="F493">
        <v>1865.7</v>
      </c>
      <c r="G493">
        <v>822.37400000000002</v>
      </c>
      <c r="H493">
        <v>669.15599999999995</v>
      </c>
      <c r="I493">
        <v>401.69400000000002</v>
      </c>
      <c r="J493">
        <v>413.24900000000002</v>
      </c>
      <c r="K493">
        <v>226.44</v>
      </c>
      <c r="L493">
        <v>111.837</v>
      </c>
      <c r="M493">
        <v>85.650300000000001</v>
      </c>
    </row>
    <row r="494" spans="1:13" x14ac:dyDescent="0.3">
      <c r="A494">
        <v>2011</v>
      </c>
      <c r="B494">
        <v>10509.5</v>
      </c>
      <c r="C494">
        <v>11014.2</v>
      </c>
      <c r="D494">
        <v>4615.1899999999996</v>
      </c>
      <c r="E494">
        <v>1139.5999999999999</v>
      </c>
      <c r="F494">
        <v>1252.76</v>
      </c>
      <c r="G494">
        <v>1086.8900000000001</v>
      </c>
      <c r="H494">
        <v>436.22199999999998</v>
      </c>
      <c r="I494">
        <v>352.327</v>
      </c>
      <c r="J494">
        <v>202.62200000000001</v>
      </c>
      <c r="K494">
        <v>160.554</v>
      </c>
      <c r="L494">
        <v>80.383399999999995</v>
      </c>
      <c r="M494">
        <v>70.105400000000003</v>
      </c>
    </row>
    <row r="495" spans="1:13" x14ac:dyDescent="0.3">
      <c r="A495">
        <v>2012</v>
      </c>
      <c r="B495">
        <v>12492</v>
      </c>
      <c r="C495">
        <v>7886.5</v>
      </c>
      <c r="D495">
        <v>7543.61</v>
      </c>
      <c r="E495">
        <v>3040.46</v>
      </c>
      <c r="F495">
        <v>794.05399999999997</v>
      </c>
      <c r="G495">
        <v>857.755</v>
      </c>
      <c r="H495">
        <v>698.44</v>
      </c>
      <c r="I495">
        <v>275.798</v>
      </c>
      <c r="J495">
        <v>220.102</v>
      </c>
      <c r="K495">
        <v>114.429</v>
      </c>
      <c r="L495">
        <v>85.401799999999994</v>
      </c>
      <c r="M495">
        <v>80.048199999999994</v>
      </c>
    </row>
    <row r="497" spans="1:13" x14ac:dyDescent="0.3">
      <c r="A497" t="s">
        <v>23</v>
      </c>
    </row>
    <row r="498" spans="1:13" x14ac:dyDescent="0.3">
      <c r="A498">
        <v>1970</v>
      </c>
      <c r="B498">
        <v>3.7242500000000001E-4</v>
      </c>
      <c r="C498">
        <v>1.2628800000000001E-3</v>
      </c>
      <c r="D498">
        <v>3.6644999999999998E-3</v>
      </c>
      <c r="E498">
        <v>1.0344300000000001E-2</v>
      </c>
      <c r="F498">
        <v>2.13752E-2</v>
      </c>
      <c r="G498">
        <v>4.6062100000000002E-2</v>
      </c>
      <c r="H498">
        <v>8.9721700000000001E-2</v>
      </c>
      <c r="I498">
        <v>8.3660700000000005E-2</v>
      </c>
      <c r="J498">
        <v>2.2963799999999999E-2</v>
      </c>
      <c r="K498">
        <v>2.2963799999999999E-2</v>
      </c>
      <c r="L498">
        <v>2.2963799999999999E-2</v>
      </c>
      <c r="M498">
        <v>2.2963799999999999E-2</v>
      </c>
    </row>
    <row r="499" spans="1:13" x14ac:dyDescent="0.3">
      <c r="A499">
        <v>1971</v>
      </c>
      <c r="B499">
        <v>3.7040599999999999E-4</v>
      </c>
      <c r="C499">
        <v>1.25603E-3</v>
      </c>
      <c r="D499">
        <v>3.6446400000000002E-3</v>
      </c>
      <c r="E499">
        <v>1.0288200000000001E-2</v>
      </c>
      <c r="F499">
        <v>2.1259400000000001E-2</v>
      </c>
      <c r="G499">
        <v>4.5812499999999999E-2</v>
      </c>
      <c r="H499">
        <v>8.9235400000000006E-2</v>
      </c>
      <c r="I499">
        <v>8.3207199999999995E-2</v>
      </c>
      <c r="J499">
        <v>2.28393E-2</v>
      </c>
      <c r="K499">
        <v>2.28393E-2</v>
      </c>
      <c r="L499">
        <v>2.28393E-2</v>
      </c>
      <c r="M499">
        <v>2.28393E-2</v>
      </c>
    </row>
    <row r="500" spans="1:13" x14ac:dyDescent="0.3">
      <c r="A500">
        <v>1972</v>
      </c>
      <c r="B500">
        <v>1.40767E-4</v>
      </c>
      <c r="C500">
        <v>4.7733600000000003E-4</v>
      </c>
      <c r="D500">
        <v>1.3850900000000001E-3</v>
      </c>
      <c r="E500">
        <v>3.9098800000000001E-3</v>
      </c>
      <c r="F500">
        <v>8.0792899999999994E-3</v>
      </c>
      <c r="G500">
        <v>1.74103E-2</v>
      </c>
      <c r="H500">
        <v>3.3912499999999998E-2</v>
      </c>
      <c r="I500">
        <v>3.16216E-2</v>
      </c>
      <c r="J500">
        <v>8.67974E-3</v>
      </c>
      <c r="K500">
        <v>8.67974E-3</v>
      </c>
      <c r="L500">
        <v>8.67974E-3</v>
      </c>
      <c r="M500">
        <v>8.67974E-3</v>
      </c>
    </row>
    <row r="501" spans="1:13" x14ac:dyDescent="0.3">
      <c r="A501">
        <v>1973</v>
      </c>
      <c r="B501">
        <v>1.54599E-4</v>
      </c>
      <c r="C501">
        <v>5.2423900000000002E-4</v>
      </c>
      <c r="D501">
        <v>1.52119E-3</v>
      </c>
      <c r="E501">
        <v>4.2940599999999997E-3</v>
      </c>
      <c r="F501">
        <v>8.8731599999999997E-3</v>
      </c>
      <c r="G501">
        <v>1.9121099999999999E-2</v>
      </c>
      <c r="H501">
        <v>3.7244800000000002E-2</v>
      </c>
      <c r="I501">
        <v>3.4728700000000001E-2</v>
      </c>
      <c r="J501">
        <v>9.5326000000000004E-3</v>
      </c>
      <c r="K501">
        <v>9.5326000000000004E-3</v>
      </c>
      <c r="L501">
        <v>9.5326000000000004E-3</v>
      </c>
      <c r="M501">
        <v>9.5326000000000004E-3</v>
      </c>
    </row>
    <row r="502" spans="1:13" x14ac:dyDescent="0.3">
      <c r="A502">
        <v>1974</v>
      </c>
      <c r="B502">
        <v>3.35075E-4</v>
      </c>
      <c r="C502">
        <v>1.13623E-3</v>
      </c>
      <c r="D502">
        <v>3.297E-3</v>
      </c>
      <c r="E502">
        <v>9.3068700000000001E-3</v>
      </c>
      <c r="F502">
        <v>1.9231499999999999E-2</v>
      </c>
      <c r="G502">
        <v>4.1442600000000003E-2</v>
      </c>
      <c r="H502">
        <v>8.0723699999999995E-2</v>
      </c>
      <c r="I502">
        <v>7.5270500000000004E-2</v>
      </c>
      <c r="J502">
        <v>2.06608E-2</v>
      </c>
      <c r="K502">
        <v>2.06608E-2</v>
      </c>
      <c r="L502">
        <v>2.06608E-2</v>
      </c>
      <c r="M502">
        <v>2.06608E-2</v>
      </c>
    </row>
    <row r="503" spans="1:13" x14ac:dyDescent="0.3">
      <c r="A503">
        <v>1975</v>
      </c>
      <c r="B503">
        <v>3.6573699999999998E-4</v>
      </c>
      <c r="C503">
        <v>1.2401999999999999E-3</v>
      </c>
      <c r="D503">
        <v>3.5986999999999998E-3</v>
      </c>
      <c r="E503">
        <v>1.0158500000000001E-2</v>
      </c>
      <c r="F503">
        <v>2.09914E-2</v>
      </c>
      <c r="G503">
        <v>4.5234999999999997E-2</v>
      </c>
      <c r="H503">
        <v>8.8110599999999997E-2</v>
      </c>
      <c r="I503">
        <v>8.2158400000000006E-2</v>
      </c>
      <c r="J503">
        <v>2.2551399999999999E-2</v>
      </c>
      <c r="K503">
        <v>2.2551399999999999E-2</v>
      </c>
      <c r="L503">
        <v>2.2551399999999999E-2</v>
      </c>
      <c r="M503">
        <v>2.2551399999999999E-2</v>
      </c>
    </row>
    <row r="504" spans="1:13" x14ac:dyDescent="0.3">
      <c r="A504">
        <v>1976</v>
      </c>
      <c r="B504">
        <v>3.73209E-4</v>
      </c>
      <c r="C504">
        <v>1.2655399999999999E-3</v>
      </c>
      <c r="D504">
        <v>3.6722199999999999E-3</v>
      </c>
      <c r="E504">
        <v>1.03661E-2</v>
      </c>
      <c r="F504">
        <v>2.14202E-2</v>
      </c>
      <c r="G504">
        <v>4.6159100000000002E-2</v>
      </c>
      <c r="H504">
        <v>8.9910699999999996E-2</v>
      </c>
      <c r="I504">
        <v>8.3836900000000006E-2</v>
      </c>
      <c r="J504">
        <v>2.30122E-2</v>
      </c>
      <c r="K504">
        <v>2.30122E-2</v>
      </c>
      <c r="L504">
        <v>2.30122E-2</v>
      </c>
      <c r="M504">
        <v>2.30122E-2</v>
      </c>
    </row>
    <row r="505" spans="1:13" x14ac:dyDescent="0.3">
      <c r="A505">
        <v>1977</v>
      </c>
      <c r="B505">
        <v>3.6127400000000002E-4</v>
      </c>
      <c r="C505">
        <v>1.22507E-3</v>
      </c>
      <c r="D505">
        <v>3.5547899999999999E-3</v>
      </c>
      <c r="E505">
        <v>1.0034599999999999E-2</v>
      </c>
      <c r="F505">
        <v>2.0735199999999999E-2</v>
      </c>
      <c r="G505">
        <v>4.4683E-2</v>
      </c>
      <c r="H505">
        <v>8.7035399999999999E-2</v>
      </c>
      <c r="I505">
        <v>8.11558E-2</v>
      </c>
      <c r="J505">
        <v>2.2276299999999999E-2</v>
      </c>
      <c r="K505">
        <v>2.2276299999999999E-2</v>
      </c>
      <c r="L505">
        <v>2.2276299999999999E-2</v>
      </c>
      <c r="M505">
        <v>2.2276299999999999E-2</v>
      </c>
    </row>
    <row r="506" spans="1:13" x14ac:dyDescent="0.3">
      <c r="A506">
        <v>1978</v>
      </c>
      <c r="B506">
        <v>5.6517099999999995E-4</v>
      </c>
      <c r="C506">
        <v>1.9164799999999999E-3</v>
      </c>
      <c r="D506">
        <v>5.5610499999999997E-3</v>
      </c>
      <c r="E506">
        <v>1.5697900000000001E-2</v>
      </c>
      <c r="F506">
        <v>3.2437800000000003E-2</v>
      </c>
      <c r="G506">
        <v>6.99013E-2</v>
      </c>
      <c r="H506">
        <v>0.136157</v>
      </c>
      <c r="I506">
        <v>0.12695899999999999</v>
      </c>
      <c r="J506">
        <v>3.48486E-2</v>
      </c>
      <c r="K506">
        <v>3.48486E-2</v>
      </c>
      <c r="L506">
        <v>3.48486E-2</v>
      </c>
      <c r="M506">
        <v>3.48486E-2</v>
      </c>
    </row>
    <row r="507" spans="1:13" x14ac:dyDescent="0.3">
      <c r="A507">
        <v>1979</v>
      </c>
      <c r="B507">
        <v>4.0469099999999999E-4</v>
      </c>
      <c r="C507">
        <v>1.37229E-3</v>
      </c>
      <c r="D507">
        <v>3.9819900000000004E-3</v>
      </c>
      <c r="E507">
        <v>1.12405E-2</v>
      </c>
      <c r="F507">
        <v>2.3227100000000001E-2</v>
      </c>
      <c r="G507">
        <v>5.0052899999999997E-2</v>
      </c>
      <c r="H507">
        <v>9.7495200000000004E-2</v>
      </c>
      <c r="I507">
        <v>9.0909000000000004E-2</v>
      </c>
      <c r="J507">
        <v>2.4953400000000001E-2</v>
      </c>
      <c r="K507">
        <v>2.4953400000000001E-2</v>
      </c>
      <c r="L507">
        <v>2.4953400000000001E-2</v>
      </c>
      <c r="M507">
        <v>2.4953400000000001E-2</v>
      </c>
    </row>
    <row r="508" spans="1:13" x14ac:dyDescent="0.3">
      <c r="A508">
        <v>1980</v>
      </c>
      <c r="B508">
        <v>2.8035799999999997E-4</v>
      </c>
      <c r="C508">
        <v>9.5068300000000002E-4</v>
      </c>
      <c r="D508">
        <v>2.7585999999999999E-3</v>
      </c>
      <c r="E508">
        <v>7.78708E-3</v>
      </c>
      <c r="F508">
        <v>1.6091100000000001E-2</v>
      </c>
      <c r="G508">
        <v>3.46751E-2</v>
      </c>
      <c r="H508">
        <v>6.7541699999999996E-2</v>
      </c>
      <c r="I508">
        <v>6.2978999999999993E-2</v>
      </c>
      <c r="J508">
        <v>1.7286900000000001E-2</v>
      </c>
      <c r="K508">
        <v>1.7286900000000001E-2</v>
      </c>
      <c r="L508">
        <v>1.7286900000000001E-2</v>
      </c>
      <c r="M508">
        <v>1.7286900000000001E-2</v>
      </c>
    </row>
    <row r="509" spans="1:13" x14ac:dyDescent="0.3">
      <c r="A509">
        <v>1981</v>
      </c>
      <c r="B509">
        <v>4.0614600000000002E-4</v>
      </c>
      <c r="C509">
        <v>1.3772299999999999E-3</v>
      </c>
      <c r="D509">
        <v>3.9963000000000004E-3</v>
      </c>
      <c r="E509">
        <v>1.12809E-2</v>
      </c>
      <c r="F509">
        <v>2.3310600000000001E-2</v>
      </c>
      <c r="G509">
        <v>5.0232800000000001E-2</v>
      </c>
      <c r="H509">
        <v>9.7845500000000002E-2</v>
      </c>
      <c r="I509">
        <v>9.12356E-2</v>
      </c>
      <c r="J509">
        <v>2.5042999999999999E-2</v>
      </c>
      <c r="K509">
        <v>2.5042999999999999E-2</v>
      </c>
      <c r="L509">
        <v>2.5042999999999999E-2</v>
      </c>
      <c r="M509">
        <v>2.5042999999999999E-2</v>
      </c>
    </row>
    <row r="510" spans="1:13" x14ac:dyDescent="0.3">
      <c r="A510">
        <v>1982</v>
      </c>
      <c r="B510">
        <v>7.8002400000000004E-4</v>
      </c>
      <c r="C510">
        <v>2.64503E-3</v>
      </c>
      <c r="D510">
        <v>7.6750999999999998E-3</v>
      </c>
      <c r="E510">
        <v>2.1665500000000001E-2</v>
      </c>
      <c r="F510">
        <v>4.4769200000000002E-2</v>
      </c>
      <c r="G510">
        <v>9.6474599999999994E-2</v>
      </c>
      <c r="H510">
        <v>0.187917</v>
      </c>
      <c r="I510">
        <v>0.17522299999999999</v>
      </c>
      <c r="J510">
        <v>4.8096399999999997E-2</v>
      </c>
      <c r="K510">
        <v>4.8096399999999997E-2</v>
      </c>
      <c r="L510">
        <v>4.8096399999999997E-2</v>
      </c>
      <c r="M510">
        <v>4.8096399999999997E-2</v>
      </c>
    </row>
    <row r="511" spans="1:13" x14ac:dyDescent="0.3">
      <c r="A511">
        <v>1983</v>
      </c>
      <c r="B511">
        <v>2.6838399999999998E-4</v>
      </c>
      <c r="C511">
        <v>9.1008099999999998E-4</v>
      </c>
      <c r="D511">
        <v>2.6407900000000001E-3</v>
      </c>
      <c r="E511">
        <v>7.4545000000000002E-3</v>
      </c>
      <c r="F511">
        <v>1.54038E-2</v>
      </c>
      <c r="G511">
        <v>3.31942E-2</v>
      </c>
      <c r="H511">
        <v>6.4657099999999995E-2</v>
      </c>
      <c r="I511">
        <v>6.0289200000000001E-2</v>
      </c>
      <c r="J511">
        <v>1.65486E-2</v>
      </c>
      <c r="K511">
        <v>1.65486E-2</v>
      </c>
      <c r="L511">
        <v>1.65486E-2</v>
      </c>
      <c r="M511">
        <v>1.65486E-2</v>
      </c>
    </row>
    <row r="512" spans="1:13" x14ac:dyDescent="0.3">
      <c r="A512">
        <v>1984</v>
      </c>
      <c r="B512">
        <v>7.1520700000000004E-4</v>
      </c>
      <c r="C512">
        <v>2.4252399999999999E-3</v>
      </c>
      <c r="D512">
        <v>7.0373399999999996E-3</v>
      </c>
      <c r="E512">
        <v>1.98652E-2</v>
      </c>
      <c r="F512">
        <v>4.1049099999999998E-2</v>
      </c>
      <c r="G512">
        <v>8.8457999999999995E-2</v>
      </c>
      <c r="H512">
        <v>0.17230200000000001</v>
      </c>
      <c r="I512">
        <v>0.160662</v>
      </c>
      <c r="J512">
        <v>4.4099800000000001E-2</v>
      </c>
      <c r="K512">
        <v>4.4099800000000001E-2</v>
      </c>
      <c r="L512">
        <v>4.4099800000000001E-2</v>
      </c>
      <c r="M512">
        <v>4.4099800000000001E-2</v>
      </c>
    </row>
    <row r="513" spans="1:13" x14ac:dyDescent="0.3">
      <c r="A513">
        <v>1985</v>
      </c>
      <c r="B513">
        <v>4.8297699999999999E-4</v>
      </c>
      <c r="C513">
        <v>1.63776E-3</v>
      </c>
      <c r="D513">
        <v>4.7522900000000002E-3</v>
      </c>
      <c r="E513">
        <v>1.34149E-2</v>
      </c>
      <c r="F513">
        <v>2.77203E-2</v>
      </c>
      <c r="G513">
        <v>5.9735499999999997E-2</v>
      </c>
      <c r="H513">
        <v>0.116355</v>
      </c>
      <c r="I513">
        <v>0.10849499999999999</v>
      </c>
      <c r="J513">
        <v>2.9780500000000001E-2</v>
      </c>
      <c r="K513">
        <v>2.9780500000000001E-2</v>
      </c>
      <c r="L513">
        <v>2.9780500000000001E-2</v>
      </c>
      <c r="M513">
        <v>2.9780500000000001E-2</v>
      </c>
    </row>
    <row r="514" spans="1:13" x14ac:dyDescent="0.3">
      <c r="A514">
        <v>1986</v>
      </c>
      <c r="B514" s="1">
        <v>3.7613800000000002E-5</v>
      </c>
      <c r="C514">
        <v>1.2754699999999999E-4</v>
      </c>
      <c r="D514">
        <v>3.7010400000000001E-4</v>
      </c>
      <c r="E514">
        <v>1.0447399999999999E-3</v>
      </c>
      <c r="F514">
        <v>2.15883E-3</v>
      </c>
      <c r="G514">
        <v>4.6521399999999999E-3</v>
      </c>
      <c r="H514">
        <v>9.0616299999999993E-3</v>
      </c>
      <c r="I514">
        <v>8.4494800000000005E-3</v>
      </c>
      <c r="J514">
        <v>2.31928E-3</v>
      </c>
      <c r="K514">
        <v>2.31928E-3</v>
      </c>
      <c r="L514">
        <v>2.31928E-3</v>
      </c>
      <c r="M514">
        <v>2.31928E-3</v>
      </c>
    </row>
    <row r="515" spans="1:13" x14ac:dyDescent="0.3">
      <c r="A515">
        <v>1987</v>
      </c>
      <c r="B515">
        <v>3.5726900000000001E-4</v>
      </c>
      <c r="C515">
        <v>4.7571000000000002E-3</v>
      </c>
      <c r="D515">
        <v>1.6140499999999999E-2</v>
      </c>
      <c r="E515">
        <v>2.0054599999999999E-2</v>
      </c>
      <c r="F515">
        <v>1.43657E-2</v>
      </c>
      <c r="G515">
        <v>1.2027100000000001E-2</v>
      </c>
      <c r="H515">
        <v>7.6213000000000001E-3</v>
      </c>
      <c r="I515">
        <v>5.43423E-3</v>
      </c>
      <c r="J515">
        <v>4.8655299999999999E-3</v>
      </c>
      <c r="K515">
        <v>4.8655299999999999E-3</v>
      </c>
      <c r="L515">
        <v>4.8655299999999999E-3</v>
      </c>
      <c r="M515">
        <v>4.8655299999999999E-3</v>
      </c>
    </row>
    <row r="516" spans="1:13" x14ac:dyDescent="0.3">
      <c r="A516">
        <v>1988</v>
      </c>
      <c r="B516">
        <v>3.5257799999999998E-4</v>
      </c>
      <c r="C516">
        <v>4.6946399999999999E-3</v>
      </c>
      <c r="D516">
        <v>1.5928600000000001E-2</v>
      </c>
      <c r="E516">
        <v>1.9791199999999998E-2</v>
      </c>
      <c r="F516">
        <v>1.41771E-2</v>
      </c>
      <c r="G516">
        <v>1.18692E-2</v>
      </c>
      <c r="H516">
        <v>7.5212300000000003E-3</v>
      </c>
      <c r="I516">
        <v>5.3628699999999996E-3</v>
      </c>
      <c r="J516">
        <v>4.8016400000000002E-3</v>
      </c>
      <c r="K516">
        <v>4.8016400000000002E-3</v>
      </c>
      <c r="L516">
        <v>4.8016400000000002E-3</v>
      </c>
      <c r="M516">
        <v>4.8016400000000002E-3</v>
      </c>
    </row>
    <row r="517" spans="1:13" x14ac:dyDescent="0.3">
      <c r="A517">
        <v>1989</v>
      </c>
      <c r="B517">
        <v>3.2807000000000002E-4</v>
      </c>
      <c r="C517">
        <v>4.3683100000000002E-3</v>
      </c>
      <c r="D517">
        <v>1.48214E-2</v>
      </c>
      <c r="E517">
        <v>1.8415500000000001E-2</v>
      </c>
      <c r="F517">
        <v>1.31916E-2</v>
      </c>
      <c r="G517">
        <v>1.1044200000000001E-2</v>
      </c>
      <c r="H517">
        <v>6.9984299999999999E-3</v>
      </c>
      <c r="I517">
        <v>4.9900999999999999E-3</v>
      </c>
      <c r="J517">
        <v>4.4678799999999996E-3</v>
      </c>
      <c r="K517">
        <v>4.4678799999999996E-3</v>
      </c>
      <c r="L517">
        <v>4.4678799999999996E-3</v>
      </c>
      <c r="M517">
        <v>4.4678799999999996E-3</v>
      </c>
    </row>
    <row r="518" spans="1:13" x14ac:dyDescent="0.3">
      <c r="A518">
        <v>1990</v>
      </c>
      <c r="B518">
        <v>3.5984400000000001E-4</v>
      </c>
      <c r="C518">
        <v>4.7913900000000004E-3</v>
      </c>
      <c r="D518">
        <v>1.6256900000000001E-2</v>
      </c>
      <c r="E518">
        <v>2.0199100000000001E-2</v>
      </c>
      <c r="F518">
        <v>1.44692E-2</v>
      </c>
      <c r="G518">
        <v>1.2113799999999999E-2</v>
      </c>
      <c r="H518">
        <v>7.67624E-3</v>
      </c>
      <c r="I518">
        <v>5.4733899999999999E-3</v>
      </c>
      <c r="J518">
        <v>4.9005999999999997E-3</v>
      </c>
      <c r="K518">
        <v>4.9005999999999997E-3</v>
      </c>
      <c r="L518">
        <v>4.9005999999999997E-3</v>
      </c>
      <c r="M518">
        <v>4.9005999999999997E-3</v>
      </c>
    </row>
    <row r="519" spans="1:13" x14ac:dyDescent="0.3">
      <c r="A519">
        <v>1991</v>
      </c>
      <c r="B519">
        <v>5.0603200000000001E-4</v>
      </c>
      <c r="C519">
        <v>6.7378899999999999E-3</v>
      </c>
      <c r="D519">
        <v>2.2861300000000001E-2</v>
      </c>
      <c r="E519">
        <v>2.8405E-2</v>
      </c>
      <c r="F519">
        <v>2.0347400000000002E-2</v>
      </c>
      <c r="G519">
        <v>1.7035100000000001E-2</v>
      </c>
      <c r="H519">
        <v>1.0794700000000001E-2</v>
      </c>
      <c r="I519">
        <v>7.69697E-3</v>
      </c>
      <c r="J519">
        <v>6.8914700000000002E-3</v>
      </c>
      <c r="K519">
        <v>6.8914700000000002E-3</v>
      </c>
      <c r="L519">
        <v>6.8914700000000002E-3</v>
      </c>
      <c r="M519">
        <v>6.8914700000000002E-3</v>
      </c>
    </row>
    <row r="520" spans="1:13" x14ac:dyDescent="0.3">
      <c r="A520">
        <v>1992</v>
      </c>
      <c r="B520">
        <v>6.4450800000000002E-4</v>
      </c>
      <c r="C520">
        <v>8.5817299999999992E-3</v>
      </c>
      <c r="D520">
        <v>2.9117299999999999E-2</v>
      </c>
      <c r="E520">
        <v>3.6178099999999998E-2</v>
      </c>
      <c r="F520">
        <v>2.5915500000000001E-2</v>
      </c>
      <c r="G520">
        <v>2.1696699999999999E-2</v>
      </c>
      <c r="H520">
        <v>1.3748700000000001E-2</v>
      </c>
      <c r="I520">
        <v>9.8032599999999994E-3</v>
      </c>
      <c r="J520">
        <v>8.7773299999999999E-3</v>
      </c>
      <c r="K520">
        <v>8.7773299999999999E-3</v>
      </c>
      <c r="L520">
        <v>8.7773299999999999E-3</v>
      </c>
      <c r="M520">
        <v>8.7773299999999999E-3</v>
      </c>
    </row>
    <row r="521" spans="1:13" x14ac:dyDescent="0.3">
      <c r="A521">
        <v>1993</v>
      </c>
      <c r="B521">
        <v>8.4758499999999998E-4</v>
      </c>
      <c r="C521">
        <v>1.1285699999999999E-2</v>
      </c>
      <c r="D521">
        <v>3.8291800000000001E-2</v>
      </c>
      <c r="E521">
        <v>4.7577399999999999E-2</v>
      </c>
      <c r="F521">
        <v>3.4081199999999999E-2</v>
      </c>
      <c r="G521">
        <v>2.8533099999999999E-2</v>
      </c>
      <c r="H521">
        <v>1.8080800000000001E-2</v>
      </c>
      <c r="I521">
        <v>1.28921E-2</v>
      </c>
      <c r="J521">
        <v>1.1542999999999999E-2</v>
      </c>
      <c r="K521">
        <v>1.1542999999999999E-2</v>
      </c>
      <c r="L521">
        <v>1.1542999999999999E-2</v>
      </c>
      <c r="M521">
        <v>1.1542999999999999E-2</v>
      </c>
    </row>
    <row r="522" spans="1:13" x14ac:dyDescent="0.3">
      <c r="A522">
        <v>1994</v>
      </c>
      <c r="B522">
        <v>4.7656E-4</v>
      </c>
      <c r="C522">
        <v>6.3454799999999997E-3</v>
      </c>
      <c r="D522">
        <v>2.1529800000000002E-2</v>
      </c>
      <c r="E522">
        <v>2.6750699999999999E-2</v>
      </c>
      <c r="F522">
        <v>1.91624E-2</v>
      </c>
      <c r="G522">
        <v>1.6042899999999999E-2</v>
      </c>
      <c r="H522">
        <v>1.0166E-2</v>
      </c>
      <c r="I522">
        <v>7.2486900000000003E-3</v>
      </c>
      <c r="J522">
        <v>6.4901100000000003E-3</v>
      </c>
      <c r="K522">
        <v>6.4901100000000003E-3</v>
      </c>
      <c r="L522">
        <v>6.4901100000000003E-3</v>
      </c>
      <c r="M522">
        <v>6.4901100000000003E-3</v>
      </c>
    </row>
    <row r="523" spans="1:13" x14ac:dyDescent="0.3">
      <c r="A523">
        <v>1995</v>
      </c>
      <c r="B523">
        <v>6.0291999999999995E-4</v>
      </c>
      <c r="C523">
        <v>8.0279800000000005E-3</v>
      </c>
      <c r="D523">
        <v>2.7238399999999999E-2</v>
      </c>
      <c r="E523">
        <v>3.3843699999999997E-2</v>
      </c>
      <c r="F523">
        <v>2.4243299999999999E-2</v>
      </c>
      <c r="G523">
        <v>2.0296700000000001E-2</v>
      </c>
      <c r="H523">
        <v>1.2861600000000001E-2</v>
      </c>
      <c r="I523">
        <v>9.1706800000000005E-3</v>
      </c>
      <c r="J523">
        <v>8.2109599999999998E-3</v>
      </c>
      <c r="K523">
        <v>8.2109599999999998E-3</v>
      </c>
      <c r="L523">
        <v>8.2109599999999998E-3</v>
      </c>
      <c r="M523">
        <v>8.2109599999999998E-3</v>
      </c>
    </row>
    <row r="524" spans="1:13" x14ac:dyDescent="0.3">
      <c r="A524">
        <v>1996</v>
      </c>
      <c r="B524">
        <v>8.7020700000000001E-4</v>
      </c>
      <c r="C524">
        <v>1.1587E-2</v>
      </c>
      <c r="D524">
        <v>3.9313800000000003E-2</v>
      </c>
      <c r="E524">
        <v>4.8847300000000003E-2</v>
      </c>
      <c r="F524">
        <v>3.4990800000000002E-2</v>
      </c>
      <c r="G524">
        <v>2.92947E-2</v>
      </c>
      <c r="H524">
        <v>1.8563400000000001E-2</v>
      </c>
      <c r="I524">
        <v>1.32362E-2</v>
      </c>
      <c r="J524">
        <v>1.18511E-2</v>
      </c>
      <c r="K524">
        <v>1.18511E-2</v>
      </c>
      <c r="L524">
        <v>1.18511E-2</v>
      </c>
      <c r="M524">
        <v>1.18511E-2</v>
      </c>
    </row>
    <row r="525" spans="1:13" x14ac:dyDescent="0.3">
      <c r="A525">
        <v>1997</v>
      </c>
      <c r="B525">
        <v>3.21052E-4</v>
      </c>
      <c r="C525">
        <v>4.2748600000000001E-3</v>
      </c>
      <c r="D525">
        <v>1.4504400000000001E-2</v>
      </c>
      <c r="E525">
        <v>1.8021599999999999E-2</v>
      </c>
      <c r="F525">
        <v>1.29094E-2</v>
      </c>
      <c r="G525">
        <v>1.08079E-2</v>
      </c>
      <c r="H525">
        <v>6.84872E-3</v>
      </c>
      <c r="I525">
        <v>4.8833499999999998E-3</v>
      </c>
      <c r="J525">
        <v>4.3723E-3</v>
      </c>
      <c r="K525">
        <v>4.3723E-3</v>
      </c>
      <c r="L525">
        <v>4.3723E-3</v>
      </c>
      <c r="M525">
        <v>4.3723E-3</v>
      </c>
    </row>
    <row r="526" spans="1:13" x14ac:dyDescent="0.3">
      <c r="A526">
        <v>1998</v>
      </c>
      <c r="B526" s="1">
        <v>7.32662E-5</v>
      </c>
      <c r="C526">
        <v>9.7555199999999997E-4</v>
      </c>
      <c r="D526">
        <v>3.3099900000000001E-3</v>
      </c>
      <c r="E526">
        <v>4.1126499999999998E-3</v>
      </c>
      <c r="F526">
        <v>2.9460200000000001E-3</v>
      </c>
      <c r="G526">
        <v>2.4664399999999999E-3</v>
      </c>
      <c r="H526">
        <v>1.56292E-3</v>
      </c>
      <c r="I526">
        <v>1.1144099999999999E-3</v>
      </c>
      <c r="J526">
        <v>9.977880000000001E-4</v>
      </c>
      <c r="K526">
        <v>9.977880000000001E-4</v>
      </c>
      <c r="L526">
        <v>9.977880000000001E-4</v>
      </c>
      <c r="M526">
        <v>9.977880000000001E-4</v>
      </c>
    </row>
    <row r="527" spans="1:13" x14ac:dyDescent="0.3">
      <c r="A527">
        <v>1999</v>
      </c>
      <c r="B527">
        <v>1.5681399999999999E-4</v>
      </c>
      <c r="C527">
        <v>2.088E-3</v>
      </c>
      <c r="D527">
        <v>7.0844599999999999E-3</v>
      </c>
      <c r="E527">
        <v>8.80242E-3</v>
      </c>
      <c r="F527">
        <v>6.3054399999999998E-3</v>
      </c>
      <c r="G527">
        <v>5.2789899999999999E-3</v>
      </c>
      <c r="H527">
        <v>3.3451700000000002E-3</v>
      </c>
      <c r="I527">
        <v>2.38521E-3</v>
      </c>
      <c r="J527">
        <v>2.1355900000000001E-3</v>
      </c>
      <c r="K527">
        <v>2.1355900000000001E-3</v>
      </c>
      <c r="L527">
        <v>2.1355900000000001E-3</v>
      </c>
      <c r="M527">
        <v>2.1355900000000001E-3</v>
      </c>
    </row>
    <row r="528" spans="1:13" x14ac:dyDescent="0.3">
      <c r="A528">
        <v>2000</v>
      </c>
      <c r="B528">
        <v>3.0427699999999999E-4</v>
      </c>
      <c r="C528">
        <v>4.0515000000000004E-3</v>
      </c>
      <c r="D528">
        <v>1.37465E-2</v>
      </c>
      <c r="E528">
        <v>1.7080000000000001E-2</v>
      </c>
      <c r="F528">
        <v>1.22349E-2</v>
      </c>
      <c r="G528">
        <v>1.0243199999999999E-2</v>
      </c>
      <c r="H528">
        <v>6.4908700000000001E-3</v>
      </c>
      <c r="I528">
        <v>4.6281899999999999E-3</v>
      </c>
      <c r="J528">
        <v>4.1438400000000002E-3</v>
      </c>
      <c r="K528">
        <v>4.1438400000000002E-3</v>
      </c>
      <c r="L528">
        <v>4.1438400000000002E-3</v>
      </c>
      <c r="M528">
        <v>4.1438400000000002E-3</v>
      </c>
    </row>
    <row r="529" spans="1:13" x14ac:dyDescent="0.3">
      <c r="A529">
        <v>2001</v>
      </c>
      <c r="B529">
        <v>6.6368099999999995E-4</v>
      </c>
      <c r="C529">
        <v>8.8370199999999993E-3</v>
      </c>
      <c r="D529">
        <v>2.99835E-2</v>
      </c>
      <c r="E529">
        <v>3.72544E-2</v>
      </c>
      <c r="F529">
        <v>2.6686399999999999E-2</v>
      </c>
      <c r="G529">
        <v>2.23422E-2</v>
      </c>
      <c r="H529">
        <v>1.41577E-2</v>
      </c>
      <c r="I529">
        <v>1.00949E-2</v>
      </c>
      <c r="J529">
        <v>9.03844E-3</v>
      </c>
      <c r="K529">
        <v>9.03844E-3</v>
      </c>
      <c r="L529">
        <v>9.03844E-3</v>
      </c>
      <c r="M529">
        <v>9.03844E-3</v>
      </c>
    </row>
    <row r="530" spans="1:13" x14ac:dyDescent="0.3">
      <c r="A530">
        <v>2002</v>
      </c>
      <c r="B530">
        <v>2.7156800000000003E-4</v>
      </c>
      <c r="C530">
        <v>3.61598E-3</v>
      </c>
      <c r="D530">
        <v>1.22688E-2</v>
      </c>
      <c r="E530">
        <v>1.5243899999999999E-2</v>
      </c>
      <c r="F530">
        <v>1.0919699999999999E-2</v>
      </c>
      <c r="G530">
        <v>9.1420900000000003E-3</v>
      </c>
      <c r="H530">
        <v>5.7931199999999997E-3</v>
      </c>
      <c r="I530">
        <v>4.1306700000000003E-3</v>
      </c>
      <c r="J530">
        <v>3.6983900000000002E-3</v>
      </c>
      <c r="K530">
        <v>3.6983900000000002E-3</v>
      </c>
      <c r="L530">
        <v>3.6983900000000002E-3</v>
      </c>
      <c r="M530">
        <v>3.6983900000000002E-3</v>
      </c>
    </row>
    <row r="531" spans="1:13" x14ac:dyDescent="0.3">
      <c r="A531">
        <v>2003</v>
      </c>
      <c r="B531">
        <v>3.9356299999999999E-4</v>
      </c>
      <c r="C531">
        <v>5.2403600000000003E-3</v>
      </c>
      <c r="D531">
        <v>1.7780199999999999E-2</v>
      </c>
      <c r="E531">
        <v>2.2091900000000001E-2</v>
      </c>
      <c r="F531">
        <v>1.5825100000000002E-2</v>
      </c>
      <c r="G531">
        <v>1.3248899999999999E-2</v>
      </c>
      <c r="H531">
        <v>8.3955399999999999E-3</v>
      </c>
      <c r="I531">
        <v>5.9862800000000001E-3</v>
      </c>
      <c r="J531">
        <v>5.3598099999999996E-3</v>
      </c>
      <c r="K531">
        <v>5.3598099999999996E-3</v>
      </c>
      <c r="L531">
        <v>5.3598099999999996E-3</v>
      </c>
      <c r="M531">
        <v>5.3598099999999996E-3</v>
      </c>
    </row>
    <row r="532" spans="1:13" x14ac:dyDescent="0.3">
      <c r="A532">
        <v>2004</v>
      </c>
      <c r="B532">
        <v>4.75565E-4</v>
      </c>
      <c r="C532">
        <v>6.3322300000000003E-3</v>
      </c>
      <c r="D532">
        <v>2.1484900000000001E-2</v>
      </c>
      <c r="E532">
        <v>2.6694900000000001E-2</v>
      </c>
      <c r="F532">
        <v>1.9122299999999998E-2</v>
      </c>
      <c r="G532">
        <v>1.60094E-2</v>
      </c>
      <c r="H532">
        <v>1.0144800000000001E-2</v>
      </c>
      <c r="I532">
        <v>7.23356E-3</v>
      </c>
      <c r="J532">
        <v>6.4765600000000001E-3</v>
      </c>
      <c r="K532">
        <v>6.4765600000000001E-3</v>
      </c>
      <c r="L532">
        <v>6.4765600000000001E-3</v>
      </c>
      <c r="M532">
        <v>6.4765600000000001E-3</v>
      </c>
    </row>
    <row r="533" spans="1:13" x14ac:dyDescent="0.3">
      <c r="A533">
        <v>2005</v>
      </c>
      <c r="B533">
        <v>6.5309999999999999E-4</v>
      </c>
      <c r="C533">
        <v>8.6961299999999998E-3</v>
      </c>
      <c r="D533">
        <v>2.95055E-2</v>
      </c>
      <c r="E533">
        <v>3.6660400000000003E-2</v>
      </c>
      <c r="F533">
        <v>2.6261E-2</v>
      </c>
      <c r="G533">
        <v>2.1985999999999999E-2</v>
      </c>
      <c r="H533">
        <v>1.3932E-2</v>
      </c>
      <c r="I533">
        <v>9.9339400000000005E-3</v>
      </c>
      <c r="J533">
        <v>8.8943400000000006E-3</v>
      </c>
      <c r="K533">
        <v>8.8943400000000006E-3</v>
      </c>
      <c r="L533">
        <v>8.8943400000000006E-3</v>
      </c>
      <c r="M533">
        <v>8.8943400000000006E-3</v>
      </c>
    </row>
    <row r="534" spans="1:13" x14ac:dyDescent="0.3">
      <c r="A534">
        <v>2006</v>
      </c>
      <c r="B534">
        <v>8.2021000000000004E-4</v>
      </c>
      <c r="C534">
        <v>1.0921200000000001E-2</v>
      </c>
      <c r="D534">
        <v>3.7055100000000001E-2</v>
      </c>
      <c r="E534">
        <v>4.60408E-2</v>
      </c>
      <c r="F534">
        <v>3.29804E-2</v>
      </c>
      <c r="G534">
        <v>2.76116E-2</v>
      </c>
      <c r="H534">
        <v>1.74968E-2</v>
      </c>
      <c r="I534">
        <v>1.24758E-2</v>
      </c>
      <c r="J534">
        <v>1.11702E-2</v>
      </c>
      <c r="K534">
        <v>1.11702E-2</v>
      </c>
      <c r="L534">
        <v>1.11702E-2</v>
      </c>
      <c r="M534">
        <v>1.11702E-2</v>
      </c>
    </row>
    <row r="535" spans="1:13" x14ac:dyDescent="0.3">
      <c r="A535">
        <v>2007</v>
      </c>
      <c r="B535">
        <v>1.2448400000000001E-3</v>
      </c>
      <c r="C535">
        <v>1.6575199999999998E-2</v>
      </c>
      <c r="D535">
        <v>5.6238700000000003E-2</v>
      </c>
      <c r="E535">
        <v>6.9876400000000005E-2</v>
      </c>
      <c r="F535">
        <v>5.0054599999999998E-2</v>
      </c>
      <c r="G535">
        <v>4.19063E-2</v>
      </c>
      <c r="H535">
        <v>2.6554999999999999E-2</v>
      </c>
      <c r="I535">
        <v>1.89345E-2</v>
      </c>
      <c r="J535">
        <v>1.6952999999999999E-2</v>
      </c>
      <c r="K535">
        <v>1.6952999999999999E-2</v>
      </c>
      <c r="L535">
        <v>1.6952999999999999E-2</v>
      </c>
      <c r="M535">
        <v>1.6952999999999999E-2</v>
      </c>
    </row>
    <row r="536" spans="1:13" x14ac:dyDescent="0.3">
      <c r="A536">
        <v>2008</v>
      </c>
      <c r="B536">
        <v>1.75154E-3</v>
      </c>
      <c r="C536">
        <v>2.3321999999999999E-2</v>
      </c>
      <c r="D536">
        <v>7.9130300000000001E-2</v>
      </c>
      <c r="E536">
        <v>9.8319100000000006E-2</v>
      </c>
      <c r="F536">
        <v>7.0429000000000005E-2</v>
      </c>
      <c r="G536">
        <v>5.89639E-2</v>
      </c>
      <c r="H536">
        <v>3.7364000000000001E-2</v>
      </c>
      <c r="I536">
        <v>2.6641700000000001E-2</v>
      </c>
      <c r="J536">
        <v>2.3853599999999999E-2</v>
      </c>
      <c r="K536">
        <v>2.3853599999999999E-2</v>
      </c>
      <c r="L536">
        <v>2.3853599999999999E-2</v>
      </c>
      <c r="M536">
        <v>2.3853599999999999E-2</v>
      </c>
    </row>
    <row r="537" spans="1:13" x14ac:dyDescent="0.3">
      <c r="A537">
        <v>2009</v>
      </c>
      <c r="B537">
        <v>1.79729E-3</v>
      </c>
      <c r="C537">
        <v>2.3931299999999999E-2</v>
      </c>
      <c r="D537">
        <v>8.11973E-2</v>
      </c>
      <c r="E537">
        <v>0.100887</v>
      </c>
      <c r="F537">
        <v>7.2268700000000005E-2</v>
      </c>
      <c r="G537">
        <v>6.0504200000000001E-2</v>
      </c>
      <c r="H537">
        <v>3.8339999999999999E-2</v>
      </c>
      <c r="I537">
        <v>2.73376E-2</v>
      </c>
      <c r="J537">
        <v>2.4476700000000001E-2</v>
      </c>
      <c r="K537">
        <v>2.4476700000000001E-2</v>
      </c>
      <c r="L537">
        <v>2.4476700000000001E-2</v>
      </c>
      <c r="M537">
        <v>2.4476700000000001E-2</v>
      </c>
    </row>
    <row r="538" spans="1:13" x14ac:dyDescent="0.3">
      <c r="A538">
        <v>2010</v>
      </c>
      <c r="B538">
        <v>2.8342900000000002E-3</v>
      </c>
      <c r="C538">
        <v>3.7739099999999998E-2</v>
      </c>
      <c r="D538">
        <v>0.12804599999999999</v>
      </c>
      <c r="E538">
        <v>0.15909699999999999</v>
      </c>
      <c r="F538">
        <v>0.113966</v>
      </c>
      <c r="G538">
        <v>9.5413799999999993E-2</v>
      </c>
      <c r="H538">
        <v>6.0461500000000001E-2</v>
      </c>
      <c r="I538">
        <v>4.3110900000000001E-2</v>
      </c>
      <c r="J538">
        <v>3.8599300000000003E-2</v>
      </c>
      <c r="K538">
        <v>3.8599300000000003E-2</v>
      </c>
      <c r="L538">
        <v>3.8599300000000003E-2</v>
      </c>
      <c r="M538">
        <v>3.8599300000000003E-2</v>
      </c>
    </row>
    <row r="539" spans="1:13" x14ac:dyDescent="0.3">
      <c r="A539">
        <v>2011</v>
      </c>
      <c r="B539">
        <v>3.4494400000000002E-4</v>
      </c>
      <c r="C539">
        <v>4.59298E-3</v>
      </c>
      <c r="D539">
        <v>1.5583700000000001E-2</v>
      </c>
      <c r="E539">
        <v>1.93627E-2</v>
      </c>
      <c r="F539">
        <v>1.38701E-2</v>
      </c>
      <c r="G539">
        <v>1.16122E-2</v>
      </c>
      <c r="H539">
        <v>7.3583800000000003E-3</v>
      </c>
      <c r="I539">
        <v>5.2467499999999997E-3</v>
      </c>
      <c r="J539">
        <v>4.6976700000000001E-3</v>
      </c>
      <c r="K539">
        <v>4.6976700000000001E-3</v>
      </c>
      <c r="L539">
        <v>4.6976700000000001E-3</v>
      </c>
      <c r="M539">
        <v>4.6976700000000001E-3</v>
      </c>
    </row>
    <row r="540" spans="1:13" x14ac:dyDescent="0.3">
      <c r="A540">
        <v>2012</v>
      </c>
      <c r="B540">
        <v>1.4605400000000001E-4</v>
      </c>
      <c r="C540">
        <v>1.94473E-3</v>
      </c>
      <c r="D540">
        <v>6.5983400000000003E-3</v>
      </c>
      <c r="E540">
        <v>8.1984199999999997E-3</v>
      </c>
      <c r="F540">
        <v>5.8727800000000002E-3</v>
      </c>
      <c r="G540">
        <v>4.9167600000000001E-3</v>
      </c>
      <c r="H540">
        <v>3.1156299999999999E-3</v>
      </c>
      <c r="I540">
        <v>2.2215400000000001E-3</v>
      </c>
      <c r="J540">
        <v>1.98905E-3</v>
      </c>
      <c r="K540">
        <v>1.98905E-3</v>
      </c>
      <c r="L540">
        <v>1.98905E-3</v>
      </c>
      <c r="M540">
        <v>1.98905E-3</v>
      </c>
    </row>
    <row r="542" spans="1:13" x14ac:dyDescent="0.3">
      <c r="A542" t="s">
        <v>24</v>
      </c>
    </row>
    <row r="543" spans="1:13" x14ac:dyDescent="0.3">
      <c r="A543">
        <v>1970</v>
      </c>
      <c r="B543" s="1">
        <v>1.17704E-6</v>
      </c>
      <c r="C543" s="1">
        <v>6.6857899999999997E-6</v>
      </c>
      <c r="D543" s="1">
        <v>3.2884099999999999E-5</v>
      </c>
      <c r="E543">
        <v>1.80638E-4</v>
      </c>
      <c r="F543">
        <v>6.7033299999999995E-4</v>
      </c>
      <c r="G543">
        <v>1.7666299999999999E-3</v>
      </c>
      <c r="H543">
        <v>3.9037E-3</v>
      </c>
      <c r="I543">
        <v>5.0498000000000001E-3</v>
      </c>
      <c r="J543">
        <v>3.1249899999999998E-3</v>
      </c>
      <c r="K543">
        <v>7.9909200000000005E-4</v>
      </c>
      <c r="L543">
        <v>7.9909200000000005E-4</v>
      </c>
      <c r="M543">
        <v>7.9909200000000005E-4</v>
      </c>
    </row>
    <row r="544" spans="1:13" x14ac:dyDescent="0.3">
      <c r="A544">
        <v>1971</v>
      </c>
      <c r="B544" s="1">
        <v>3.5565900000000001E-6</v>
      </c>
      <c r="C544" s="1">
        <v>2.0202000000000001E-5</v>
      </c>
      <c r="D544" s="1">
        <v>9.9363800000000006E-5</v>
      </c>
      <c r="E544">
        <v>5.4582299999999997E-4</v>
      </c>
      <c r="F544">
        <v>2.0255E-3</v>
      </c>
      <c r="G544">
        <v>5.33813E-3</v>
      </c>
      <c r="H544">
        <v>1.17956E-2</v>
      </c>
      <c r="I544">
        <v>1.52587E-2</v>
      </c>
      <c r="J544">
        <v>9.4425800000000008E-3</v>
      </c>
      <c r="K544">
        <v>2.4145600000000001E-3</v>
      </c>
      <c r="L544">
        <v>2.4145600000000001E-3</v>
      </c>
      <c r="M544">
        <v>2.4145600000000001E-3</v>
      </c>
    </row>
    <row r="545" spans="1:13" x14ac:dyDescent="0.3">
      <c r="A545">
        <v>1972</v>
      </c>
      <c r="B545" s="1">
        <v>1.17691E-6</v>
      </c>
      <c r="C545" s="1">
        <v>6.6850600000000003E-6</v>
      </c>
      <c r="D545" s="1">
        <v>3.2880499999999998E-5</v>
      </c>
      <c r="E545">
        <v>1.8061800000000001E-4</v>
      </c>
      <c r="F545">
        <v>6.7026E-4</v>
      </c>
      <c r="G545">
        <v>1.76644E-3</v>
      </c>
      <c r="H545">
        <v>3.9032699999999999E-3</v>
      </c>
      <c r="I545">
        <v>5.0492499999999999E-3</v>
      </c>
      <c r="J545">
        <v>3.1246500000000001E-3</v>
      </c>
      <c r="K545">
        <v>7.9900399999999997E-4</v>
      </c>
      <c r="L545">
        <v>7.9900399999999997E-4</v>
      </c>
      <c r="M545">
        <v>7.9900399999999997E-4</v>
      </c>
    </row>
    <row r="546" spans="1:13" x14ac:dyDescent="0.3">
      <c r="A546">
        <v>1973</v>
      </c>
      <c r="B546" s="1">
        <v>1.41038E-6</v>
      </c>
      <c r="C546" s="1">
        <v>8.0112000000000005E-6</v>
      </c>
      <c r="D546" s="1">
        <v>3.9403100000000002E-5</v>
      </c>
      <c r="E546">
        <v>2.16448E-4</v>
      </c>
      <c r="F546">
        <v>8.0322200000000003E-4</v>
      </c>
      <c r="G546">
        <v>2.1168599999999999E-3</v>
      </c>
      <c r="H546">
        <v>4.6775799999999998E-3</v>
      </c>
      <c r="I546">
        <v>6.0508899999999997E-3</v>
      </c>
      <c r="J546">
        <v>3.7445E-3</v>
      </c>
      <c r="K546">
        <v>9.57506E-4</v>
      </c>
      <c r="L546">
        <v>9.57506E-4</v>
      </c>
      <c r="M546">
        <v>9.57506E-4</v>
      </c>
    </row>
    <row r="547" spans="1:13" x14ac:dyDescent="0.3">
      <c r="A547">
        <v>1974</v>
      </c>
      <c r="B547" s="1">
        <v>1.8965E-6</v>
      </c>
      <c r="C547" s="1">
        <v>1.0772500000000001E-5</v>
      </c>
      <c r="D547" s="1">
        <v>5.2984500000000001E-5</v>
      </c>
      <c r="E547">
        <v>2.9105299999999999E-4</v>
      </c>
      <c r="F547">
        <v>1.08007E-3</v>
      </c>
      <c r="G547">
        <v>2.8464900000000001E-3</v>
      </c>
      <c r="H547">
        <v>6.2898299999999997E-3</v>
      </c>
      <c r="I547">
        <v>8.1364899999999997E-3</v>
      </c>
      <c r="J547">
        <v>5.0351299999999996E-3</v>
      </c>
      <c r="K547">
        <v>1.28754E-3</v>
      </c>
      <c r="L547">
        <v>1.28754E-3</v>
      </c>
      <c r="M547">
        <v>1.28754E-3</v>
      </c>
    </row>
    <row r="548" spans="1:13" x14ac:dyDescent="0.3">
      <c r="A548">
        <v>1975</v>
      </c>
      <c r="B548" s="1">
        <v>4.9495099999999996E-6</v>
      </c>
      <c r="C548" s="1">
        <v>2.8114099999999999E-5</v>
      </c>
      <c r="D548">
        <v>1.38279E-4</v>
      </c>
      <c r="E548">
        <v>7.5959300000000003E-4</v>
      </c>
      <c r="F548">
        <v>2.8187899999999998E-3</v>
      </c>
      <c r="G548">
        <v>7.4287900000000002E-3</v>
      </c>
      <c r="H548">
        <v>1.6415300000000001E-2</v>
      </c>
      <c r="I548">
        <v>2.1234699999999999E-2</v>
      </c>
      <c r="J548">
        <v>1.31407E-2</v>
      </c>
      <c r="K548">
        <v>3.3602200000000001E-3</v>
      </c>
      <c r="L548">
        <v>3.3602200000000001E-3</v>
      </c>
      <c r="M548">
        <v>3.3602200000000001E-3</v>
      </c>
    </row>
    <row r="549" spans="1:13" x14ac:dyDescent="0.3">
      <c r="A549">
        <v>1976</v>
      </c>
      <c r="B549" s="1">
        <v>7.4578599999999999E-6</v>
      </c>
      <c r="C549" s="1">
        <v>4.2361999999999999E-5</v>
      </c>
      <c r="D549">
        <v>2.08357E-4</v>
      </c>
      <c r="E549">
        <v>1.1445400000000001E-3</v>
      </c>
      <c r="F549">
        <v>4.2473099999999998E-3</v>
      </c>
      <c r="G549">
        <v>1.11936E-2</v>
      </c>
      <c r="H549">
        <v>2.4734300000000001E-2</v>
      </c>
      <c r="I549">
        <v>3.1996200000000002E-2</v>
      </c>
      <c r="J549">
        <v>1.98003E-2</v>
      </c>
      <c r="K549">
        <v>5.0631399999999998E-3</v>
      </c>
      <c r="L549">
        <v>5.0631399999999998E-3</v>
      </c>
      <c r="M549">
        <v>5.0631399999999998E-3</v>
      </c>
    </row>
    <row r="550" spans="1:13" x14ac:dyDescent="0.3">
      <c r="A550">
        <v>1977</v>
      </c>
      <c r="B550" s="1">
        <v>8.8216500000000005E-6</v>
      </c>
      <c r="C550" s="1">
        <v>5.0108500000000003E-5</v>
      </c>
      <c r="D550">
        <v>2.4645899999999998E-4</v>
      </c>
      <c r="E550">
        <v>1.35384E-3</v>
      </c>
      <c r="F550">
        <v>5.0239999999999998E-3</v>
      </c>
      <c r="G550">
        <v>1.3240500000000001E-2</v>
      </c>
      <c r="H550">
        <v>2.9257399999999999E-2</v>
      </c>
      <c r="I550">
        <v>3.7847199999999998E-2</v>
      </c>
      <c r="J550">
        <v>2.34211E-2</v>
      </c>
      <c r="K550">
        <v>5.9890200000000003E-3</v>
      </c>
      <c r="L550">
        <v>5.9890200000000003E-3</v>
      </c>
      <c r="M550">
        <v>5.9890200000000003E-3</v>
      </c>
    </row>
    <row r="551" spans="1:13" x14ac:dyDescent="0.3">
      <c r="A551">
        <v>1978</v>
      </c>
      <c r="B551" s="1">
        <v>1.677E-5</v>
      </c>
      <c r="C551" s="1">
        <v>9.5256300000000005E-5</v>
      </c>
      <c r="D551">
        <v>4.6851899999999998E-4</v>
      </c>
      <c r="E551">
        <v>2.5736499999999998E-3</v>
      </c>
      <c r="F551">
        <v>9.5506199999999992E-3</v>
      </c>
      <c r="G551">
        <v>2.51702E-2</v>
      </c>
      <c r="H551">
        <v>5.56182E-2</v>
      </c>
      <c r="I551">
        <v>7.1947499999999998E-2</v>
      </c>
      <c r="J551">
        <v>4.4523500000000001E-2</v>
      </c>
      <c r="K551">
        <v>1.13851E-2</v>
      </c>
      <c r="L551">
        <v>1.13851E-2</v>
      </c>
      <c r="M551">
        <v>1.13851E-2</v>
      </c>
    </row>
    <row r="552" spans="1:13" x14ac:dyDescent="0.3">
      <c r="A552">
        <v>1979</v>
      </c>
      <c r="B552" s="1">
        <v>2.02697E-5</v>
      </c>
      <c r="C552">
        <v>1.15136E-4</v>
      </c>
      <c r="D552">
        <v>5.6629599999999999E-4</v>
      </c>
      <c r="E552">
        <v>3.1107600000000002E-3</v>
      </c>
      <c r="F552">
        <v>1.15438E-2</v>
      </c>
      <c r="G552">
        <v>3.0423100000000002E-2</v>
      </c>
      <c r="H552">
        <v>6.7225400000000005E-2</v>
      </c>
      <c r="I552">
        <v>8.6962499999999998E-2</v>
      </c>
      <c r="J552">
        <v>5.3815300000000003E-2</v>
      </c>
      <c r="K552">
        <v>1.37611E-2</v>
      </c>
      <c r="L552">
        <v>1.37611E-2</v>
      </c>
      <c r="M552">
        <v>1.37611E-2</v>
      </c>
    </row>
    <row r="553" spans="1:13" x14ac:dyDescent="0.3">
      <c r="A553">
        <v>1980</v>
      </c>
      <c r="B553" s="1">
        <v>1.7239299999999999E-5</v>
      </c>
      <c r="C553" s="1">
        <v>9.7922299999999996E-5</v>
      </c>
      <c r="D553">
        <v>4.81631E-4</v>
      </c>
      <c r="E553">
        <v>2.64569E-3</v>
      </c>
      <c r="F553">
        <v>9.8179200000000008E-3</v>
      </c>
      <c r="G553">
        <v>2.58747E-2</v>
      </c>
      <c r="H553">
        <v>5.7174799999999998E-2</v>
      </c>
      <c r="I553">
        <v>7.3961100000000002E-2</v>
      </c>
      <c r="J553">
        <v>4.5769600000000001E-2</v>
      </c>
      <c r="K553">
        <v>1.17038E-2</v>
      </c>
      <c r="L553">
        <v>1.17038E-2</v>
      </c>
      <c r="M553">
        <v>1.17038E-2</v>
      </c>
    </row>
    <row r="554" spans="1:13" x14ac:dyDescent="0.3">
      <c r="A554">
        <v>1981</v>
      </c>
      <c r="B554" s="1">
        <v>3.1390200000000003E-5</v>
      </c>
      <c r="C554">
        <v>1.78302E-4</v>
      </c>
      <c r="D554">
        <v>8.7697700000000003E-4</v>
      </c>
      <c r="E554">
        <v>4.8173900000000004E-3</v>
      </c>
      <c r="F554">
        <v>1.7876900000000001E-2</v>
      </c>
      <c r="G554">
        <v>4.71139E-2</v>
      </c>
      <c r="H554">
        <v>0.10410700000000001</v>
      </c>
      <c r="I554">
        <v>0.13467199999999999</v>
      </c>
      <c r="J554">
        <v>8.3339499999999997E-2</v>
      </c>
      <c r="K554">
        <v>2.1310800000000001E-2</v>
      </c>
      <c r="L554">
        <v>2.1310800000000001E-2</v>
      </c>
      <c r="M554">
        <v>2.1310800000000001E-2</v>
      </c>
    </row>
    <row r="555" spans="1:13" x14ac:dyDescent="0.3">
      <c r="A555">
        <v>1982</v>
      </c>
      <c r="B555" s="1">
        <v>4.9749700000000002E-5</v>
      </c>
      <c r="C555">
        <v>2.82587E-4</v>
      </c>
      <c r="D555">
        <v>1.3899100000000001E-3</v>
      </c>
      <c r="E555">
        <v>7.6350000000000003E-3</v>
      </c>
      <c r="F555">
        <v>2.8332900000000001E-2</v>
      </c>
      <c r="G555">
        <v>7.467E-2</v>
      </c>
      <c r="H555">
        <v>0.164997</v>
      </c>
      <c r="I555">
        <v>0.21343899999999999</v>
      </c>
      <c r="J555">
        <v>0.13208300000000001</v>
      </c>
      <c r="K555">
        <v>3.3775100000000002E-2</v>
      </c>
      <c r="L555">
        <v>3.3775100000000002E-2</v>
      </c>
      <c r="M555">
        <v>3.3775100000000002E-2</v>
      </c>
    </row>
    <row r="556" spans="1:13" x14ac:dyDescent="0.3">
      <c r="A556">
        <v>1983</v>
      </c>
      <c r="B556" s="1">
        <v>4.2407999999999998E-5</v>
      </c>
      <c r="C556">
        <v>2.4088500000000001E-4</v>
      </c>
      <c r="D556">
        <v>1.18479E-3</v>
      </c>
      <c r="E556">
        <v>6.50828E-3</v>
      </c>
      <c r="F556">
        <v>2.4151700000000002E-2</v>
      </c>
      <c r="G556">
        <v>6.3650700000000004E-2</v>
      </c>
      <c r="H556">
        <v>0.140648</v>
      </c>
      <c r="I556">
        <v>0.18194099999999999</v>
      </c>
      <c r="J556">
        <v>0.112591</v>
      </c>
      <c r="K556">
        <v>2.8790799999999998E-2</v>
      </c>
      <c r="L556">
        <v>2.8790799999999998E-2</v>
      </c>
      <c r="M556">
        <v>2.8790799999999998E-2</v>
      </c>
    </row>
    <row r="557" spans="1:13" x14ac:dyDescent="0.3">
      <c r="A557">
        <v>1984</v>
      </c>
      <c r="B557" s="1">
        <v>5.6087700000000002E-5</v>
      </c>
      <c r="C557">
        <v>3.1858800000000002E-4</v>
      </c>
      <c r="D557">
        <v>1.5669799999999999E-3</v>
      </c>
      <c r="E557">
        <v>8.6076799999999995E-3</v>
      </c>
      <c r="F557">
        <v>3.1942400000000003E-2</v>
      </c>
      <c r="G557">
        <v>8.4182800000000002E-2</v>
      </c>
      <c r="H557">
        <v>0.18601699999999999</v>
      </c>
      <c r="I557">
        <v>0.24063100000000001</v>
      </c>
      <c r="J557">
        <v>0.14890999999999999</v>
      </c>
      <c r="K557">
        <v>3.8077899999999998E-2</v>
      </c>
      <c r="L557">
        <v>3.8077899999999998E-2</v>
      </c>
      <c r="M557">
        <v>3.8077899999999998E-2</v>
      </c>
    </row>
    <row r="558" spans="1:13" x14ac:dyDescent="0.3">
      <c r="A558">
        <v>1985</v>
      </c>
      <c r="B558" s="1">
        <v>7.6470299999999999E-5</v>
      </c>
      <c r="C558">
        <v>4.3436499999999998E-4</v>
      </c>
      <c r="D558">
        <v>2.13642E-3</v>
      </c>
      <c r="E558">
        <v>1.1735799999999999E-2</v>
      </c>
      <c r="F558">
        <v>4.3550400000000003E-2</v>
      </c>
      <c r="G558">
        <v>0.114775</v>
      </c>
      <c r="H558">
        <v>0.25361699999999998</v>
      </c>
      <c r="I558">
        <v>0.32807700000000001</v>
      </c>
      <c r="J558">
        <v>0.20302500000000001</v>
      </c>
      <c r="K558">
        <v>5.1915599999999999E-2</v>
      </c>
      <c r="L558">
        <v>5.1915599999999999E-2</v>
      </c>
      <c r="M558">
        <v>5.1915599999999999E-2</v>
      </c>
    </row>
    <row r="559" spans="1:13" x14ac:dyDescent="0.3">
      <c r="A559">
        <v>1986</v>
      </c>
      <c r="B559" s="1">
        <v>7.8517199999999994E-5</v>
      </c>
      <c r="C559">
        <v>4.4599100000000002E-4</v>
      </c>
      <c r="D559">
        <v>2.1936099999999999E-3</v>
      </c>
      <c r="E559">
        <v>1.2049900000000001E-2</v>
      </c>
      <c r="F559">
        <v>4.4716100000000002E-2</v>
      </c>
      <c r="G559">
        <v>0.11784699999999999</v>
      </c>
      <c r="H559">
        <v>0.260405</v>
      </c>
      <c r="I559">
        <v>0.33685900000000002</v>
      </c>
      <c r="J559">
        <v>0.20846000000000001</v>
      </c>
      <c r="K559">
        <v>5.33053E-2</v>
      </c>
      <c r="L559">
        <v>5.33053E-2</v>
      </c>
      <c r="M559">
        <v>5.33053E-2</v>
      </c>
    </row>
    <row r="560" spans="1:13" x14ac:dyDescent="0.3">
      <c r="A560">
        <v>1987</v>
      </c>
      <c r="B560">
        <v>1.6083199999999999E-4</v>
      </c>
      <c r="C560">
        <v>1.2876000000000001E-3</v>
      </c>
      <c r="D560">
        <v>6.2701500000000004E-3</v>
      </c>
      <c r="E560">
        <v>1.7991900000000002E-2</v>
      </c>
      <c r="F560">
        <v>4.1183499999999998E-2</v>
      </c>
      <c r="G560">
        <v>8.2720399999999999E-2</v>
      </c>
      <c r="H560">
        <v>0.18460299999999999</v>
      </c>
      <c r="I560">
        <v>0.32477600000000001</v>
      </c>
      <c r="J560">
        <v>0.36638599999999999</v>
      </c>
      <c r="K560">
        <v>0.36827199999999999</v>
      </c>
      <c r="L560">
        <v>0.36827199999999999</v>
      </c>
      <c r="M560">
        <v>0.36827199999999999</v>
      </c>
    </row>
    <row r="561" spans="1:13" x14ac:dyDescent="0.3">
      <c r="A561">
        <v>1988</v>
      </c>
      <c r="B561">
        <v>1.92377E-4</v>
      </c>
      <c r="C561">
        <v>1.54014E-3</v>
      </c>
      <c r="D561">
        <v>7.49996E-3</v>
      </c>
      <c r="E561">
        <v>2.15208E-2</v>
      </c>
      <c r="F561">
        <v>4.9261100000000002E-2</v>
      </c>
      <c r="G561">
        <v>9.8945000000000005E-2</v>
      </c>
      <c r="H561">
        <v>0.22081100000000001</v>
      </c>
      <c r="I561">
        <v>0.38847799999999999</v>
      </c>
      <c r="J561">
        <v>0.43824800000000003</v>
      </c>
      <c r="K561">
        <v>0.44050499999999998</v>
      </c>
      <c r="L561">
        <v>0.44050499999999998</v>
      </c>
      <c r="M561">
        <v>0.44050499999999998</v>
      </c>
    </row>
    <row r="562" spans="1:13" x14ac:dyDescent="0.3">
      <c r="A562">
        <v>1989</v>
      </c>
      <c r="B562">
        <v>1.9522800000000001E-4</v>
      </c>
      <c r="C562">
        <v>1.5629699999999999E-3</v>
      </c>
      <c r="D562">
        <v>7.6111099999999999E-3</v>
      </c>
      <c r="E562">
        <v>2.18397E-2</v>
      </c>
      <c r="F562">
        <v>4.99912E-2</v>
      </c>
      <c r="G562">
        <v>0.100411</v>
      </c>
      <c r="H562">
        <v>0.22408400000000001</v>
      </c>
      <c r="I562">
        <v>0.394235</v>
      </c>
      <c r="J562">
        <v>0.444743</v>
      </c>
      <c r="K562">
        <v>0.44703300000000001</v>
      </c>
      <c r="L562">
        <v>0.44703300000000001</v>
      </c>
      <c r="M562">
        <v>0.44703300000000001</v>
      </c>
    </row>
    <row r="563" spans="1:13" x14ac:dyDescent="0.3">
      <c r="A563">
        <v>1990</v>
      </c>
      <c r="B563">
        <v>1.7976299999999999E-4</v>
      </c>
      <c r="C563">
        <v>1.4391499999999999E-3</v>
      </c>
      <c r="D563">
        <v>7.0081800000000001E-3</v>
      </c>
      <c r="E563">
        <v>2.0109599999999998E-2</v>
      </c>
      <c r="F563">
        <v>4.6031000000000002E-2</v>
      </c>
      <c r="G563">
        <v>9.2456999999999998E-2</v>
      </c>
      <c r="H563">
        <v>0.20633199999999999</v>
      </c>
      <c r="I563">
        <v>0.36300500000000002</v>
      </c>
      <c r="J563">
        <v>0.40951199999999999</v>
      </c>
      <c r="K563">
        <v>0.41161999999999999</v>
      </c>
      <c r="L563">
        <v>0.41161999999999999</v>
      </c>
      <c r="M563">
        <v>0.41161999999999999</v>
      </c>
    </row>
    <row r="564" spans="1:13" x14ac:dyDescent="0.3">
      <c r="A564">
        <v>1991</v>
      </c>
      <c r="B564">
        <v>2.1076600000000001E-4</v>
      </c>
      <c r="C564">
        <v>1.6873599999999999E-3</v>
      </c>
      <c r="D564">
        <v>8.2168499999999995E-3</v>
      </c>
      <c r="E564">
        <v>2.3577899999999999E-2</v>
      </c>
      <c r="F564">
        <v>5.3969799999999998E-2</v>
      </c>
      <c r="G564">
        <v>0.108403</v>
      </c>
      <c r="H564">
        <v>0.24191699999999999</v>
      </c>
      <c r="I564">
        <v>0.42561100000000002</v>
      </c>
      <c r="J564">
        <v>0.48013899999999998</v>
      </c>
      <c r="K564">
        <v>0.48261100000000001</v>
      </c>
      <c r="L564">
        <v>0.48261100000000001</v>
      </c>
      <c r="M564">
        <v>0.48261100000000001</v>
      </c>
    </row>
    <row r="565" spans="1:13" x14ac:dyDescent="0.3">
      <c r="A565">
        <v>1992</v>
      </c>
      <c r="B565">
        <v>2.3881400000000001E-4</v>
      </c>
      <c r="C565">
        <v>3.1622500000000001E-3</v>
      </c>
      <c r="D565">
        <v>4.0842099999999999E-2</v>
      </c>
      <c r="E565">
        <v>0.133211</v>
      </c>
      <c r="F565">
        <v>0.19839699999999999</v>
      </c>
      <c r="G565">
        <v>0.234124</v>
      </c>
      <c r="H565">
        <v>0.22792699999999999</v>
      </c>
      <c r="I565">
        <v>0.27979199999999999</v>
      </c>
      <c r="J565">
        <v>0.40897</v>
      </c>
      <c r="K565">
        <v>0.63866299999999998</v>
      </c>
      <c r="L565">
        <v>0.63866299999999998</v>
      </c>
      <c r="M565">
        <v>0.63866299999999998</v>
      </c>
    </row>
    <row r="566" spans="1:13" x14ac:dyDescent="0.3">
      <c r="A566">
        <v>1993</v>
      </c>
      <c r="B566">
        <v>2.18617E-4</v>
      </c>
      <c r="C566">
        <v>2.8947999999999999E-3</v>
      </c>
      <c r="D566">
        <v>3.7387900000000002E-2</v>
      </c>
      <c r="E566">
        <v>0.121945</v>
      </c>
      <c r="F566">
        <v>0.181618</v>
      </c>
      <c r="G566">
        <v>0.21432300000000001</v>
      </c>
      <c r="H566">
        <v>0.20865</v>
      </c>
      <c r="I566">
        <v>0.256129</v>
      </c>
      <c r="J566">
        <v>0.37438100000000002</v>
      </c>
      <c r="K566">
        <v>0.58464799999999995</v>
      </c>
      <c r="L566">
        <v>0.58464799999999995</v>
      </c>
      <c r="M566">
        <v>0.58464799999999995</v>
      </c>
    </row>
    <row r="567" spans="1:13" x14ac:dyDescent="0.3">
      <c r="A567">
        <v>1994</v>
      </c>
      <c r="B567">
        <v>2.9125499999999998E-4</v>
      </c>
      <c r="C567">
        <v>3.8566300000000002E-3</v>
      </c>
      <c r="D567">
        <v>4.9810500000000001E-2</v>
      </c>
      <c r="E567">
        <v>0.162463</v>
      </c>
      <c r="F567">
        <v>0.24196300000000001</v>
      </c>
      <c r="G567">
        <v>0.28553400000000001</v>
      </c>
      <c r="H567">
        <v>0.27797699999999997</v>
      </c>
      <c r="I567">
        <v>0.34123100000000001</v>
      </c>
      <c r="J567">
        <v>0.49877500000000002</v>
      </c>
      <c r="K567">
        <v>0.77890599999999999</v>
      </c>
      <c r="L567">
        <v>0.77890599999999999</v>
      </c>
      <c r="M567">
        <v>0.77890599999999999</v>
      </c>
    </row>
    <row r="568" spans="1:13" x14ac:dyDescent="0.3">
      <c r="A568">
        <v>1995</v>
      </c>
      <c r="B568">
        <v>4.3363400000000002E-4</v>
      </c>
      <c r="C568">
        <v>5.7419300000000001E-3</v>
      </c>
      <c r="D568">
        <v>7.4160199999999996E-2</v>
      </c>
      <c r="E568">
        <v>0.24188200000000001</v>
      </c>
      <c r="F568">
        <v>0.36024499999999998</v>
      </c>
      <c r="G568">
        <v>0.42511700000000002</v>
      </c>
      <c r="H568">
        <v>0.41386499999999998</v>
      </c>
      <c r="I568">
        <v>0.50804099999999996</v>
      </c>
      <c r="J568">
        <v>0.74259900000000001</v>
      </c>
      <c r="K568">
        <v>1.15967</v>
      </c>
      <c r="L568">
        <v>1.15967</v>
      </c>
      <c r="M568">
        <v>1.15967</v>
      </c>
    </row>
    <row r="569" spans="1:13" x14ac:dyDescent="0.3">
      <c r="A569">
        <v>1996</v>
      </c>
      <c r="B569">
        <v>4.1078799999999998E-4</v>
      </c>
      <c r="C569">
        <v>5.4394200000000004E-3</v>
      </c>
      <c r="D569">
        <v>7.0252999999999996E-2</v>
      </c>
      <c r="E569">
        <v>0.22913900000000001</v>
      </c>
      <c r="F569">
        <v>0.34126600000000001</v>
      </c>
      <c r="G569">
        <v>0.40271899999999999</v>
      </c>
      <c r="H569">
        <v>0.39206099999999999</v>
      </c>
      <c r="I569">
        <v>0.48127500000000001</v>
      </c>
      <c r="J569">
        <v>0.70347499999999996</v>
      </c>
      <c r="K569">
        <v>1.09857</v>
      </c>
      <c r="L569">
        <v>1.09857</v>
      </c>
      <c r="M569">
        <v>1.09857</v>
      </c>
    </row>
    <row r="570" spans="1:13" x14ac:dyDescent="0.3">
      <c r="A570">
        <v>1997</v>
      </c>
      <c r="B570">
        <v>4.6715500000000002E-4</v>
      </c>
      <c r="C570">
        <v>6.1858E-3</v>
      </c>
      <c r="D570">
        <v>7.9892900000000003E-2</v>
      </c>
      <c r="E570">
        <v>0.26057999999999998</v>
      </c>
      <c r="F570">
        <v>0.38809300000000002</v>
      </c>
      <c r="G570">
        <v>0.45797900000000002</v>
      </c>
      <c r="H570">
        <v>0.44585799999999998</v>
      </c>
      <c r="I570">
        <v>0.54731399999999997</v>
      </c>
      <c r="J570">
        <v>0.80000300000000002</v>
      </c>
      <c r="K570">
        <v>1.24932</v>
      </c>
      <c r="L570">
        <v>1.24932</v>
      </c>
      <c r="M570">
        <v>1.24932</v>
      </c>
    </row>
    <row r="571" spans="1:13" x14ac:dyDescent="0.3">
      <c r="A571">
        <v>1998</v>
      </c>
      <c r="B571">
        <v>3.0952399999999999E-4</v>
      </c>
      <c r="C571">
        <v>4.0985400000000003E-3</v>
      </c>
      <c r="D571">
        <v>5.29349E-2</v>
      </c>
      <c r="E571">
        <v>0.172654</v>
      </c>
      <c r="F571">
        <v>0.25713999999999998</v>
      </c>
      <c r="G571">
        <v>0.30344500000000002</v>
      </c>
      <c r="H571">
        <v>0.29541400000000001</v>
      </c>
      <c r="I571">
        <v>0.36263499999999999</v>
      </c>
      <c r="J571">
        <v>0.530061</v>
      </c>
      <c r="K571">
        <v>0.82776300000000003</v>
      </c>
      <c r="L571">
        <v>0.82776300000000003</v>
      </c>
      <c r="M571">
        <v>0.82776300000000003</v>
      </c>
    </row>
    <row r="572" spans="1:13" x14ac:dyDescent="0.3">
      <c r="A572">
        <v>1999</v>
      </c>
      <c r="B572">
        <v>2.1729599999999999E-4</v>
      </c>
      <c r="C572">
        <v>2.8773100000000001E-3</v>
      </c>
      <c r="D572">
        <v>3.7162000000000001E-2</v>
      </c>
      <c r="E572">
        <v>0.121208</v>
      </c>
      <c r="F572">
        <v>0.18052099999999999</v>
      </c>
      <c r="G572">
        <v>0.213028</v>
      </c>
      <c r="H572">
        <v>0.20738999999999999</v>
      </c>
      <c r="I572">
        <v>0.25458199999999997</v>
      </c>
      <c r="J572">
        <v>0.37212000000000001</v>
      </c>
      <c r="K572">
        <v>0.58111599999999997</v>
      </c>
      <c r="L572">
        <v>0.58111599999999997</v>
      </c>
      <c r="M572">
        <v>0.58111599999999997</v>
      </c>
    </row>
    <row r="573" spans="1:13" x14ac:dyDescent="0.3">
      <c r="A573">
        <v>2000</v>
      </c>
      <c r="B573">
        <v>1.8553600000000001E-4</v>
      </c>
      <c r="C573">
        <v>2.45677E-3</v>
      </c>
      <c r="D573">
        <v>3.1730500000000002E-2</v>
      </c>
      <c r="E573">
        <v>0.103493</v>
      </c>
      <c r="F573">
        <v>0.154136</v>
      </c>
      <c r="G573">
        <v>0.181892</v>
      </c>
      <c r="H573">
        <v>0.17707800000000001</v>
      </c>
      <c r="I573">
        <v>0.21737200000000001</v>
      </c>
      <c r="J573">
        <v>0.31773099999999999</v>
      </c>
      <c r="K573">
        <v>0.49618099999999998</v>
      </c>
      <c r="L573">
        <v>0.49618099999999998</v>
      </c>
      <c r="M573">
        <v>0.49618099999999998</v>
      </c>
    </row>
    <row r="574" spans="1:13" x14ac:dyDescent="0.3">
      <c r="A574">
        <v>2001</v>
      </c>
      <c r="B574">
        <v>1.8668299999999999E-4</v>
      </c>
      <c r="C574">
        <v>2.4719500000000001E-3</v>
      </c>
      <c r="D574">
        <v>3.1926599999999999E-2</v>
      </c>
      <c r="E574">
        <v>0.104133</v>
      </c>
      <c r="F574">
        <v>0.155089</v>
      </c>
      <c r="G574">
        <v>0.18301700000000001</v>
      </c>
      <c r="H574">
        <v>0.178173</v>
      </c>
      <c r="I574">
        <v>0.21871599999999999</v>
      </c>
      <c r="J574">
        <v>0.31969500000000001</v>
      </c>
      <c r="K574">
        <v>0.49924800000000003</v>
      </c>
      <c r="L574">
        <v>0.49924800000000003</v>
      </c>
      <c r="M574">
        <v>0.49924800000000003</v>
      </c>
    </row>
    <row r="575" spans="1:13" x14ac:dyDescent="0.3">
      <c r="A575">
        <v>2002</v>
      </c>
      <c r="B575">
        <v>1.7768999999999999E-4</v>
      </c>
      <c r="C575">
        <v>2.35287E-3</v>
      </c>
      <c r="D575">
        <v>3.0388600000000002E-2</v>
      </c>
      <c r="E575">
        <v>9.9115900000000007E-2</v>
      </c>
      <c r="F575">
        <v>0.147617</v>
      </c>
      <c r="G575">
        <v>0.17419999999999999</v>
      </c>
      <c r="H575">
        <v>0.16958899999999999</v>
      </c>
      <c r="I575">
        <v>0.208179</v>
      </c>
      <c r="J575">
        <v>0.30429400000000001</v>
      </c>
      <c r="K575">
        <v>0.47519699999999998</v>
      </c>
      <c r="L575">
        <v>0.47519699999999998</v>
      </c>
      <c r="M575">
        <v>0.47519699999999998</v>
      </c>
    </row>
    <row r="576" spans="1:13" x14ac:dyDescent="0.3">
      <c r="A576">
        <v>2003</v>
      </c>
      <c r="B576">
        <v>1.60509E-4</v>
      </c>
      <c r="C576">
        <v>2.1253700000000001E-3</v>
      </c>
      <c r="D576">
        <v>2.74503E-2</v>
      </c>
      <c r="E576">
        <v>8.9532299999999995E-2</v>
      </c>
      <c r="F576">
        <v>0.13334399999999999</v>
      </c>
      <c r="G576">
        <v>0.157356</v>
      </c>
      <c r="H576">
        <v>0.15319199999999999</v>
      </c>
      <c r="I576">
        <v>0.18804999999999999</v>
      </c>
      <c r="J576">
        <v>0.27487200000000001</v>
      </c>
      <c r="K576">
        <v>0.42925000000000002</v>
      </c>
      <c r="L576">
        <v>0.42925000000000002</v>
      </c>
      <c r="M576">
        <v>0.42925000000000002</v>
      </c>
    </row>
    <row r="577" spans="1:13" x14ac:dyDescent="0.3">
      <c r="A577">
        <v>2004</v>
      </c>
      <c r="B577">
        <v>1.4877400000000001E-4</v>
      </c>
      <c r="C577">
        <v>1.1597199999999999E-3</v>
      </c>
      <c r="D577">
        <v>8.0176599999999994E-3</v>
      </c>
      <c r="E577">
        <v>5.40543E-2</v>
      </c>
      <c r="F577">
        <v>0.10792499999999999</v>
      </c>
      <c r="G577">
        <v>0.202177</v>
      </c>
      <c r="H577">
        <v>0.20779300000000001</v>
      </c>
      <c r="I577">
        <v>0.20200699999999999</v>
      </c>
      <c r="J577">
        <v>0.28163700000000003</v>
      </c>
      <c r="K577">
        <v>0.37657800000000002</v>
      </c>
      <c r="L577">
        <v>0.37657800000000002</v>
      </c>
      <c r="M577">
        <v>0.37657800000000002</v>
      </c>
    </row>
    <row r="578" spans="1:13" x14ac:dyDescent="0.3">
      <c r="A578">
        <v>2005</v>
      </c>
      <c r="B578">
        <v>1.4715E-4</v>
      </c>
      <c r="C578">
        <v>1.1470600000000001E-3</v>
      </c>
      <c r="D578">
        <v>7.9301100000000006E-3</v>
      </c>
      <c r="E578">
        <v>5.3464100000000001E-2</v>
      </c>
      <c r="F578">
        <v>0.10674599999999999</v>
      </c>
      <c r="G578">
        <v>0.19997000000000001</v>
      </c>
      <c r="H578">
        <v>0.20552400000000001</v>
      </c>
      <c r="I578">
        <v>0.19980200000000001</v>
      </c>
      <c r="J578">
        <v>0.278561</v>
      </c>
      <c r="K578">
        <v>0.37246600000000002</v>
      </c>
      <c r="L578">
        <v>0.37246600000000002</v>
      </c>
      <c r="M578">
        <v>0.37246600000000002</v>
      </c>
    </row>
    <row r="579" spans="1:13" x14ac:dyDescent="0.3">
      <c r="A579">
        <v>2006</v>
      </c>
      <c r="B579">
        <v>1.5461199999999999E-4</v>
      </c>
      <c r="C579">
        <v>1.2052199999999999E-3</v>
      </c>
      <c r="D579">
        <v>8.3322499999999994E-3</v>
      </c>
      <c r="E579">
        <v>5.6175200000000002E-2</v>
      </c>
      <c r="F579">
        <v>0.11215899999999999</v>
      </c>
      <c r="G579">
        <v>0.21010999999999999</v>
      </c>
      <c r="H579">
        <v>0.215947</v>
      </c>
      <c r="I579">
        <v>0.20993300000000001</v>
      </c>
      <c r="J579">
        <v>0.29268699999999997</v>
      </c>
      <c r="K579">
        <v>0.39135399999999998</v>
      </c>
      <c r="L579">
        <v>0.39135399999999998</v>
      </c>
      <c r="M579">
        <v>0.39135399999999998</v>
      </c>
    </row>
    <row r="580" spans="1:13" x14ac:dyDescent="0.3">
      <c r="A580">
        <v>2007</v>
      </c>
      <c r="B580">
        <v>1.8211099999999999E-4</v>
      </c>
      <c r="C580">
        <v>1.4195799999999999E-3</v>
      </c>
      <c r="D580">
        <v>9.8142100000000003E-3</v>
      </c>
      <c r="E580">
        <v>6.6166500000000003E-2</v>
      </c>
      <c r="F580">
        <v>0.132108</v>
      </c>
      <c r="G580">
        <v>0.24748000000000001</v>
      </c>
      <c r="H580">
        <v>0.254355</v>
      </c>
      <c r="I580">
        <v>0.24727199999999999</v>
      </c>
      <c r="J580">
        <v>0.34474399999999999</v>
      </c>
      <c r="K580">
        <v>0.46095900000000001</v>
      </c>
      <c r="L580">
        <v>0.46095900000000001</v>
      </c>
      <c r="M580">
        <v>0.46095900000000001</v>
      </c>
    </row>
    <row r="581" spans="1:13" x14ac:dyDescent="0.3">
      <c r="A581">
        <v>2008</v>
      </c>
      <c r="B581">
        <v>1.6645700000000001E-4</v>
      </c>
      <c r="C581">
        <v>1.2975599999999999E-3</v>
      </c>
      <c r="D581">
        <v>8.9706200000000003E-3</v>
      </c>
      <c r="E581">
        <v>6.0479100000000001E-2</v>
      </c>
      <c r="F581">
        <v>0.120753</v>
      </c>
      <c r="G581">
        <v>0.22620799999999999</v>
      </c>
      <c r="H581">
        <v>0.232491</v>
      </c>
      <c r="I581">
        <v>0.226018</v>
      </c>
      <c r="J581">
        <v>0.315112</v>
      </c>
      <c r="K581">
        <v>0.42133700000000002</v>
      </c>
      <c r="L581">
        <v>0.42133700000000002</v>
      </c>
      <c r="M581">
        <v>0.42133700000000002</v>
      </c>
    </row>
    <row r="582" spans="1:13" x14ac:dyDescent="0.3">
      <c r="A582">
        <v>2009</v>
      </c>
      <c r="B582">
        <v>2.3516100000000001E-4</v>
      </c>
      <c r="C582">
        <v>1.8331199999999999E-3</v>
      </c>
      <c r="D582">
        <v>1.2673200000000001E-2</v>
      </c>
      <c r="E582">
        <v>8.5441400000000001E-2</v>
      </c>
      <c r="F582">
        <v>0.17059199999999999</v>
      </c>
      <c r="G582">
        <v>0.319573</v>
      </c>
      <c r="H582">
        <v>0.32845000000000002</v>
      </c>
      <c r="I582">
        <v>0.31930500000000001</v>
      </c>
      <c r="J582">
        <v>0.44517099999999998</v>
      </c>
      <c r="K582">
        <v>0.59524100000000002</v>
      </c>
      <c r="L582">
        <v>0.59524100000000002</v>
      </c>
      <c r="M582">
        <v>0.59524100000000002</v>
      </c>
    </row>
    <row r="583" spans="1:13" x14ac:dyDescent="0.3">
      <c r="A583">
        <v>2010</v>
      </c>
      <c r="B583">
        <v>1.41423E-4</v>
      </c>
      <c r="C583">
        <v>1.1024100000000001E-3</v>
      </c>
      <c r="D583">
        <v>7.6214899999999999E-3</v>
      </c>
      <c r="E583">
        <v>5.1383400000000003E-2</v>
      </c>
      <c r="F583">
        <v>0.102592</v>
      </c>
      <c r="G583">
        <v>0.192187</v>
      </c>
      <c r="H583">
        <v>0.19752600000000001</v>
      </c>
      <c r="I583">
        <v>0.192026</v>
      </c>
      <c r="J583">
        <v>0.26772099999999999</v>
      </c>
      <c r="K583">
        <v>0.35797099999999998</v>
      </c>
      <c r="L583">
        <v>0.35797099999999998</v>
      </c>
      <c r="M583">
        <v>0.35797099999999998</v>
      </c>
    </row>
    <row r="584" spans="1:13" x14ac:dyDescent="0.3">
      <c r="A584">
        <v>2011</v>
      </c>
      <c r="B584" s="1">
        <v>9.3815199999999996E-5</v>
      </c>
      <c r="C584">
        <v>7.31304E-4</v>
      </c>
      <c r="D584">
        <v>5.0558399999999998E-3</v>
      </c>
      <c r="E584">
        <v>3.4085999999999998E-2</v>
      </c>
      <c r="F584">
        <v>6.8056099999999994E-2</v>
      </c>
      <c r="G584">
        <v>0.12749099999999999</v>
      </c>
      <c r="H584">
        <v>0.13103200000000001</v>
      </c>
      <c r="I584">
        <v>0.127383</v>
      </c>
      <c r="J584">
        <v>0.177597</v>
      </c>
      <c r="K584">
        <v>0.23746500000000001</v>
      </c>
      <c r="L584">
        <v>0.23746500000000001</v>
      </c>
      <c r="M584">
        <v>0.23746500000000001</v>
      </c>
    </row>
    <row r="585" spans="1:13" x14ac:dyDescent="0.3">
      <c r="A585">
        <v>2012</v>
      </c>
      <c r="B585" s="1">
        <v>9.9411600000000002E-5</v>
      </c>
      <c r="C585">
        <v>7.7492900000000005E-4</v>
      </c>
      <c r="D585">
        <v>5.3574399999999998E-3</v>
      </c>
      <c r="E585">
        <v>3.61193E-2</v>
      </c>
      <c r="F585">
        <v>7.2115899999999997E-2</v>
      </c>
      <c r="G585">
        <v>0.13509599999999999</v>
      </c>
      <c r="H585">
        <v>0.138849</v>
      </c>
      <c r="I585">
        <v>0.13498199999999999</v>
      </c>
      <c r="J585">
        <v>0.188191</v>
      </c>
      <c r="K585">
        <v>0.25163099999999999</v>
      </c>
      <c r="L585">
        <v>0.25163099999999999</v>
      </c>
      <c r="M585">
        <v>0.25163099999999999</v>
      </c>
    </row>
    <row r="587" spans="1:13" x14ac:dyDescent="0.3">
      <c r="A587" t="s">
        <v>25</v>
      </c>
    </row>
    <row r="588" spans="1:13" x14ac:dyDescent="0.3">
      <c r="A588">
        <v>1970</v>
      </c>
      <c r="B588" s="1">
        <v>5.0831500000000003E-5</v>
      </c>
      <c r="C588">
        <v>4.2312200000000001E-4</v>
      </c>
      <c r="D588">
        <v>1.32727E-3</v>
      </c>
      <c r="E588">
        <v>3.9948300000000001E-4</v>
      </c>
      <c r="F588">
        <v>1.3686500000000001E-4</v>
      </c>
      <c r="G588" s="1">
        <v>8.1196099999999993E-5</v>
      </c>
      <c r="H588" s="1">
        <v>6.4930200000000004E-5</v>
      </c>
      <c r="I588" s="1">
        <v>6.4930200000000004E-5</v>
      </c>
      <c r="J588" s="1">
        <v>6.4930200000000004E-5</v>
      </c>
      <c r="K588" s="1">
        <v>6.4930200000000004E-5</v>
      </c>
      <c r="L588" s="1">
        <v>6.4930200000000004E-5</v>
      </c>
      <c r="M588" s="1">
        <v>6.4930200000000004E-5</v>
      </c>
    </row>
    <row r="589" spans="1:13" x14ac:dyDescent="0.3">
      <c r="A589">
        <v>1971</v>
      </c>
      <c r="B589" s="1">
        <v>9.1905599999999996E-5</v>
      </c>
      <c r="C589">
        <v>7.6502299999999998E-4</v>
      </c>
      <c r="D589">
        <v>2.3997699999999999E-3</v>
      </c>
      <c r="E589">
        <v>7.2228199999999998E-4</v>
      </c>
      <c r="F589">
        <v>2.4745700000000003E-4</v>
      </c>
      <c r="G589" s="1">
        <v>1.46806E-4</v>
      </c>
      <c r="H589" s="1">
        <v>1.17397E-4</v>
      </c>
      <c r="I589" s="1">
        <v>1.17397E-4</v>
      </c>
      <c r="J589" s="1">
        <v>1.17397E-4</v>
      </c>
      <c r="K589">
        <v>1.17397E-4</v>
      </c>
      <c r="L589">
        <v>1.17397E-4</v>
      </c>
      <c r="M589">
        <v>1.17397E-4</v>
      </c>
    </row>
    <row r="590" spans="1:13" x14ac:dyDescent="0.3">
      <c r="A590">
        <v>1972</v>
      </c>
      <c r="B590">
        <v>1.9704100000000001E-4</v>
      </c>
      <c r="C590">
        <v>1.64017E-3</v>
      </c>
      <c r="D590">
        <v>5.1449900000000003E-3</v>
      </c>
      <c r="E590">
        <v>1.5485399999999999E-3</v>
      </c>
      <c r="F590">
        <v>5.3053599999999996E-4</v>
      </c>
      <c r="G590" s="1">
        <v>3.1474500000000001E-4</v>
      </c>
      <c r="H590" s="1">
        <v>2.5169299999999999E-4</v>
      </c>
      <c r="I590" s="1">
        <v>2.5169299999999999E-4</v>
      </c>
      <c r="J590">
        <v>2.5169299999999999E-4</v>
      </c>
      <c r="K590">
        <v>2.5169299999999999E-4</v>
      </c>
      <c r="L590">
        <v>2.5169299999999999E-4</v>
      </c>
      <c r="M590">
        <v>2.5169299999999999E-4</v>
      </c>
    </row>
    <row r="591" spans="1:13" x14ac:dyDescent="0.3">
      <c r="A591">
        <v>1973</v>
      </c>
      <c r="B591">
        <v>4.0094799999999998E-4</v>
      </c>
      <c r="C591">
        <v>3.3375000000000002E-3</v>
      </c>
      <c r="D591">
        <v>1.0469300000000001E-2</v>
      </c>
      <c r="E591">
        <v>3.1510399999999999E-3</v>
      </c>
      <c r="F591">
        <v>1.07956E-3</v>
      </c>
      <c r="G591">
        <v>6.40458E-4</v>
      </c>
      <c r="H591" s="1">
        <v>5.1215600000000005E-4</v>
      </c>
      <c r="I591" s="1">
        <v>5.1215600000000005E-4</v>
      </c>
      <c r="J591">
        <v>5.1215600000000005E-4</v>
      </c>
      <c r="K591">
        <v>5.1215600000000005E-4</v>
      </c>
      <c r="L591">
        <v>5.1215600000000005E-4</v>
      </c>
      <c r="M591">
        <v>5.1215600000000005E-4</v>
      </c>
    </row>
    <row r="592" spans="1:13" x14ac:dyDescent="0.3">
      <c r="A592">
        <v>1974</v>
      </c>
      <c r="B592">
        <v>1.15689E-3</v>
      </c>
      <c r="C592">
        <v>9.62994E-3</v>
      </c>
      <c r="D592">
        <v>3.02078E-2</v>
      </c>
      <c r="E592">
        <v>9.0919199999999999E-3</v>
      </c>
      <c r="F592">
        <v>3.1149400000000001E-3</v>
      </c>
      <c r="G592">
        <v>1.8479600000000001E-3</v>
      </c>
      <c r="H592">
        <v>1.4777600000000001E-3</v>
      </c>
      <c r="I592">
        <v>1.4777600000000001E-3</v>
      </c>
      <c r="J592">
        <v>1.4777600000000001E-3</v>
      </c>
      <c r="K592">
        <v>1.4777600000000001E-3</v>
      </c>
      <c r="L592">
        <v>1.4777600000000001E-3</v>
      </c>
      <c r="M592">
        <v>1.4777600000000001E-3</v>
      </c>
    </row>
    <row r="593" spans="1:13" x14ac:dyDescent="0.3">
      <c r="A593">
        <v>1975</v>
      </c>
      <c r="B593">
        <v>3.27091E-4</v>
      </c>
      <c r="C593">
        <v>2.7227100000000001E-3</v>
      </c>
      <c r="D593">
        <v>8.5407499999999997E-3</v>
      </c>
      <c r="E593">
        <v>2.5705900000000002E-3</v>
      </c>
      <c r="F593">
        <v>8.8069699999999995E-4</v>
      </c>
      <c r="G593">
        <v>5.2248099999999999E-4</v>
      </c>
      <c r="H593" s="1">
        <v>4.1781300000000001E-4</v>
      </c>
      <c r="I593" s="1">
        <v>4.1781300000000001E-4</v>
      </c>
      <c r="J593">
        <v>4.1781300000000001E-4</v>
      </c>
      <c r="K593">
        <v>4.1781300000000001E-4</v>
      </c>
      <c r="L593">
        <v>4.1781300000000001E-4</v>
      </c>
      <c r="M593">
        <v>4.1781300000000001E-4</v>
      </c>
    </row>
    <row r="594" spans="1:13" x14ac:dyDescent="0.3">
      <c r="A594">
        <v>1976</v>
      </c>
      <c r="B594">
        <v>3.5806299999999999E-4</v>
      </c>
      <c r="C594">
        <v>2.98052E-3</v>
      </c>
      <c r="D594">
        <v>9.3494800000000003E-3</v>
      </c>
      <c r="E594">
        <v>2.8140000000000001E-3</v>
      </c>
      <c r="F594">
        <v>9.6409100000000004E-4</v>
      </c>
      <c r="G594">
        <v>5.7195499999999997E-4</v>
      </c>
      <c r="H594" s="1">
        <v>4.5737600000000001E-4</v>
      </c>
      <c r="I594" s="1">
        <v>4.5737600000000001E-4</v>
      </c>
      <c r="J594">
        <v>4.5737600000000001E-4</v>
      </c>
      <c r="K594">
        <v>4.5737600000000001E-4</v>
      </c>
      <c r="L594">
        <v>4.5737600000000001E-4</v>
      </c>
      <c r="M594">
        <v>4.5737600000000001E-4</v>
      </c>
    </row>
    <row r="595" spans="1:13" x14ac:dyDescent="0.3">
      <c r="A595">
        <v>1977</v>
      </c>
      <c r="B595">
        <v>2.9281400000000001E-3</v>
      </c>
      <c r="C595">
        <v>2.43739E-2</v>
      </c>
      <c r="D595">
        <v>7.6457399999999995E-2</v>
      </c>
      <c r="E595">
        <v>2.3012100000000001E-2</v>
      </c>
      <c r="F595">
        <v>7.88407E-3</v>
      </c>
      <c r="G595">
        <v>4.6772899999999997E-3</v>
      </c>
      <c r="H595">
        <v>3.7402899999999998E-3</v>
      </c>
      <c r="I595">
        <v>3.7402899999999998E-3</v>
      </c>
      <c r="J595">
        <v>3.7402899999999998E-3</v>
      </c>
      <c r="K595">
        <v>3.7402899999999998E-3</v>
      </c>
      <c r="L595">
        <v>3.7402899999999998E-3</v>
      </c>
      <c r="M595">
        <v>3.7402899999999998E-3</v>
      </c>
    </row>
    <row r="596" spans="1:13" x14ac:dyDescent="0.3">
      <c r="A596">
        <v>1978</v>
      </c>
      <c r="B596">
        <v>1.8794E-3</v>
      </c>
      <c r="C596">
        <v>1.5644100000000001E-2</v>
      </c>
      <c r="D596">
        <v>4.9073400000000003E-2</v>
      </c>
      <c r="E596">
        <v>1.47701E-2</v>
      </c>
      <c r="F596">
        <v>5.0603100000000002E-3</v>
      </c>
      <c r="G596">
        <v>3.0020699999999999E-3</v>
      </c>
      <c r="H596">
        <v>2.4006700000000001E-3</v>
      </c>
      <c r="I596">
        <v>2.4006700000000001E-3</v>
      </c>
      <c r="J596">
        <v>2.4006700000000001E-3</v>
      </c>
      <c r="K596">
        <v>2.4006700000000001E-3</v>
      </c>
      <c r="L596">
        <v>2.4006700000000001E-3</v>
      </c>
      <c r="M596">
        <v>2.4006700000000001E-3</v>
      </c>
    </row>
    <row r="597" spans="1:13" x14ac:dyDescent="0.3">
      <c r="A597">
        <v>1979</v>
      </c>
      <c r="B597">
        <v>1.51921E-3</v>
      </c>
      <c r="C597">
        <v>1.26459E-2</v>
      </c>
      <c r="D597">
        <v>3.9668399999999999E-2</v>
      </c>
      <c r="E597">
        <v>1.1939399999999999E-2</v>
      </c>
      <c r="F597">
        <v>4.0904899999999996E-3</v>
      </c>
      <c r="G597">
        <v>2.4267199999999998E-3</v>
      </c>
      <c r="H597">
        <v>1.9405799999999999E-3</v>
      </c>
      <c r="I597">
        <v>1.9405799999999999E-3</v>
      </c>
      <c r="J597">
        <v>1.9405799999999999E-3</v>
      </c>
      <c r="K597">
        <v>1.9405799999999999E-3</v>
      </c>
      <c r="L597">
        <v>1.9405799999999999E-3</v>
      </c>
      <c r="M597">
        <v>1.9405799999999999E-3</v>
      </c>
    </row>
    <row r="598" spans="1:13" x14ac:dyDescent="0.3">
      <c r="A598">
        <v>1980</v>
      </c>
      <c r="B598">
        <v>1.9218900000000001E-3</v>
      </c>
      <c r="C598">
        <v>1.59978E-2</v>
      </c>
      <c r="D598">
        <v>5.0182900000000003E-2</v>
      </c>
      <c r="E598">
        <v>1.5103999999999999E-2</v>
      </c>
      <c r="F598">
        <v>5.1747199999999998E-3</v>
      </c>
      <c r="G598">
        <v>3.0699400000000002E-3</v>
      </c>
      <c r="H598">
        <v>2.45495E-3</v>
      </c>
      <c r="I598">
        <v>2.45495E-3</v>
      </c>
      <c r="J598">
        <v>2.45495E-3</v>
      </c>
      <c r="K598">
        <v>2.45495E-3</v>
      </c>
      <c r="L598">
        <v>2.45495E-3</v>
      </c>
      <c r="M598">
        <v>2.45495E-3</v>
      </c>
    </row>
    <row r="599" spans="1:13" x14ac:dyDescent="0.3">
      <c r="A599">
        <v>1981</v>
      </c>
      <c r="B599">
        <v>1.9631399999999999E-3</v>
      </c>
      <c r="C599">
        <v>1.63412E-2</v>
      </c>
      <c r="D599">
        <v>5.1260100000000003E-2</v>
      </c>
      <c r="E599">
        <v>1.54282E-2</v>
      </c>
      <c r="F599">
        <v>5.2857900000000003E-3</v>
      </c>
      <c r="G599">
        <v>3.13584E-3</v>
      </c>
      <c r="H599">
        <v>2.5076400000000002E-3</v>
      </c>
      <c r="I599">
        <v>2.5076400000000002E-3</v>
      </c>
      <c r="J599">
        <v>2.5076400000000002E-3</v>
      </c>
      <c r="K599">
        <v>2.5076400000000002E-3</v>
      </c>
      <c r="L599">
        <v>2.5076400000000002E-3</v>
      </c>
      <c r="M599">
        <v>2.5076400000000002E-3</v>
      </c>
    </row>
    <row r="600" spans="1:13" x14ac:dyDescent="0.3">
      <c r="A600">
        <v>1982</v>
      </c>
      <c r="B600">
        <v>6.06042E-4</v>
      </c>
      <c r="C600">
        <v>5.0447000000000001E-3</v>
      </c>
      <c r="D600">
        <v>1.5824499999999998E-2</v>
      </c>
      <c r="E600">
        <v>4.7628599999999998E-3</v>
      </c>
      <c r="F600">
        <v>1.63178E-3</v>
      </c>
      <c r="G600">
        <v>9.6806599999999996E-4</v>
      </c>
      <c r="H600" s="1">
        <v>7.7413500000000001E-4</v>
      </c>
      <c r="I600">
        <v>7.7413500000000001E-4</v>
      </c>
      <c r="J600">
        <v>7.7413500000000001E-4</v>
      </c>
      <c r="K600">
        <v>7.7413500000000001E-4</v>
      </c>
      <c r="L600">
        <v>7.7413500000000001E-4</v>
      </c>
      <c r="M600">
        <v>7.7413500000000001E-4</v>
      </c>
    </row>
    <row r="601" spans="1:13" x14ac:dyDescent="0.3">
      <c r="A601">
        <v>1983</v>
      </c>
      <c r="B601">
        <v>4.4778100000000001E-4</v>
      </c>
      <c r="C601">
        <v>3.72734E-3</v>
      </c>
      <c r="D601">
        <v>1.16921E-2</v>
      </c>
      <c r="E601">
        <v>3.5190899999999999E-3</v>
      </c>
      <c r="F601">
        <v>1.2056600000000001E-3</v>
      </c>
      <c r="G601">
        <v>7.1526700000000001E-4</v>
      </c>
      <c r="H601" s="1">
        <v>5.7197900000000002E-4</v>
      </c>
      <c r="I601" s="1">
        <v>5.7197900000000002E-4</v>
      </c>
      <c r="J601">
        <v>5.7197900000000002E-4</v>
      </c>
      <c r="K601">
        <v>5.7197900000000002E-4</v>
      </c>
      <c r="L601">
        <v>5.7197900000000002E-4</v>
      </c>
      <c r="M601">
        <v>5.7197900000000002E-4</v>
      </c>
    </row>
    <row r="602" spans="1:13" x14ac:dyDescent="0.3">
      <c r="A602">
        <v>1984</v>
      </c>
      <c r="B602">
        <v>6.6370100000000005E-4</v>
      </c>
      <c r="C602">
        <v>5.5246499999999999E-3</v>
      </c>
      <c r="D602">
        <v>1.7330100000000001E-2</v>
      </c>
      <c r="E602">
        <v>5.2160000000000002E-3</v>
      </c>
      <c r="F602">
        <v>1.78703E-3</v>
      </c>
      <c r="G602">
        <v>1.06017E-3</v>
      </c>
      <c r="H602" s="1">
        <v>8.47786E-4</v>
      </c>
      <c r="I602">
        <v>8.47786E-4</v>
      </c>
      <c r="J602">
        <v>8.47786E-4</v>
      </c>
      <c r="K602">
        <v>8.47786E-4</v>
      </c>
      <c r="L602">
        <v>8.47786E-4</v>
      </c>
      <c r="M602">
        <v>8.47786E-4</v>
      </c>
    </row>
    <row r="603" spans="1:13" x14ac:dyDescent="0.3">
      <c r="A603">
        <v>1985</v>
      </c>
      <c r="B603">
        <v>4.0209700000000002E-4</v>
      </c>
      <c r="C603">
        <v>3.3470599999999998E-3</v>
      </c>
      <c r="D603">
        <v>1.04993E-2</v>
      </c>
      <c r="E603">
        <v>3.1600600000000001E-3</v>
      </c>
      <c r="F603">
        <v>1.0826500000000001E-3</v>
      </c>
      <c r="G603">
        <v>6.4229300000000005E-4</v>
      </c>
      <c r="H603" s="1">
        <v>5.1362399999999996E-4</v>
      </c>
      <c r="I603" s="1">
        <v>5.1362399999999996E-4</v>
      </c>
      <c r="J603">
        <v>5.1362399999999996E-4</v>
      </c>
      <c r="K603">
        <v>5.1362399999999996E-4</v>
      </c>
      <c r="L603">
        <v>5.1362399999999996E-4</v>
      </c>
      <c r="M603">
        <v>5.1362399999999996E-4</v>
      </c>
    </row>
    <row r="604" spans="1:13" x14ac:dyDescent="0.3">
      <c r="A604">
        <v>1986</v>
      </c>
      <c r="B604">
        <v>1.2053900000000001E-4</v>
      </c>
      <c r="C604">
        <v>1.00337E-3</v>
      </c>
      <c r="D604">
        <v>3.1474300000000001E-3</v>
      </c>
      <c r="E604">
        <v>9.4731100000000005E-4</v>
      </c>
      <c r="F604">
        <v>3.2455299999999999E-4</v>
      </c>
      <c r="G604" s="1">
        <v>1.9254400000000001E-4</v>
      </c>
      <c r="H604" s="1">
        <v>1.53972E-4</v>
      </c>
      <c r="I604" s="1">
        <v>1.53972E-4</v>
      </c>
      <c r="J604">
        <v>1.53972E-4</v>
      </c>
      <c r="K604">
        <v>1.53972E-4</v>
      </c>
      <c r="L604">
        <v>1.53972E-4</v>
      </c>
      <c r="M604">
        <v>1.53972E-4</v>
      </c>
    </row>
    <row r="605" spans="1:13" x14ac:dyDescent="0.3">
      <c r="A605">
        <v>1987</v>
      </c>
      <c r="B605" s="1">
        <v>9.80911E-5</v>
      </c>
      <c r="C605">
        <v>8.1651200000000003E-4</v>
      </c>
      <c r="D605">
        <v>2.56128E-3</v>
      </c>
      <c r="E605">
        <v>7.7089400000000005E-4</v>
      </c>
      <c r="F605">
        <v>2.6411199999999999E-4</v>
      </c>
      <c r="G605" s="1">
        <v>1.56687E-4</v>
      </c>
      <c r="H605" s="1">
        <v>1.2529800000000001E-4</v>
      </c>
      <c r="I605" s="1">
        <v>1.2529800000000001E-4</v>
      </c>
      <c r="J605" s="1">
        <v>1.2529800000000001E-4</v>
      </c>
      <c r="K605">
        <v>1.2529800000000001E-4</v>
      </c>
      <c r="L605">
        <v>1.2529800000000001E-4</v>
      </c>
      <c r="M605">
        <v>1.2529800000000001E-4</v>
      </c>
    </row>
    <row r="606" spans="1:13" x14ac:dyDescent="0.3">
      <c r="A606">
        <v>1988</v>
      </c>
      <c r="B606">
        <v>6.5514999999999996E-4</v>
      </c>
      <c r="C606">
        <v>5.4534800000000001E-3</v>
      </c>
      <c r="D606">
        <v>1.7106799999999998E-2</v>
      </c>
      <c r="E606">
        <v>5.1488000000000003E-3</v>
      </c>
      <c r="F606">
        <v>1.7639999999999999E-3</v>
      </c>
      <c r="G606">
        <v>1.0465100000000001E-3</v>
      </c>
      <c r="H606">
        <v>8.3686399999999999E-4</v>
      </c>
      <c r="I606">
        <v>8.3686399999999999E-4</v>
      </c>
      <c r="J606">
        <v>8.3686399999999999E-4</v>
      </c>
      <c r="K606">
        <v>8.3686399999999999E-4</v>
      </c>
      <c r="L606">
        <v>8.3686399999999999E-4</v>
      </c>
      <c r="M606">
        <v>8.3686399999999999E-4</v>
      </c>
    </row>
    <row r="607" spans="1:13" x14ac:dyDescent="0.3">
      <c r="A607">
        <v>1989</v>
      </c>
      <c r="B607">
        <v>9.9988599999999996E-4</v>
      </c>
      <c r="C607">
        <v>8.3230600000000002E-3</v>
      </c>
      <c r="D607">
        <v>2.6108300000000001E-2</v>
      </c>
      <c r="E607">
        <v>7.85806E-3</v>
      </c>
      <c r="F607">
        <v>2.69221E-3</v>
      </c>
      <c r="G607">
        <v>1.5971799999999999E-3</v>
      </c>
      <c r="H607">
        <v>1.2772199999999999E-3</v>
      </c>
      <c r="I607">
        <v>1.2772199999999999E-3</v>
      </c>
      <c r="J607">
        <v>1.2772199999999999E-3</v>
      </c>
      <c r="K607">
        <v>1.2772199999999999E-3</v>
      </c>
      <c r="L607">
        <v>1.2772199999999999E-3</v>
      </c>
      <c r="M607">
        <v>1.2772199999999999E-3</v>
      </c>
    </row>
    <row r="608" spans="1:13" x14ac:dyDescent="0.3">
      <c r="A608">
        <v>1990</v>
      </c>
      <c r="B608">
        <v>1.3054799999999999E-3</v>
      </c>
      <c r="C608">
        <v>1.0866799999999999E-2</v>
      </c>
      <c r="D608">
        <v>3.4087699999999999E-2</v>
      </c>
      <c r="E608">
        <v>1.02597E-2</v>
      </c>
      <c r="F608">
        <v>3.5150300000000002E-3</v>
      </c>
      <c r="G608">
        <v>2.0853199999999999E-3</v>
      </c>
      <c r="H608">
        <v>1.6675699999999999E-3</v>
      </c>
      <c r="I608">
        <v>1.6675699999999999E-3</v>
      </c>
      <c r="J608">
        <v>1.6675699999999999E-3</v>
      </c>
      <c r="K608">
        <v>1.6675699999999999E-3</v>
      </c>
      <c r="L608">
        <v>1.6675699999999999E-3</v>
      </c>
      <c r="M608">
        <v>1.6675699999999999E-3</v>
      </c>
    </row>
    <row r="609" spans="1:13" x14ac:dyDescent="0.3">
      <c r="A609">
        <v>1991</v>
      </c>
      <c r="B609">
        <v>8.3028500000000005E-4</v>
      </c>
      <c r="C609">
        <v>6.9113000000000004E-3</v>
      </c>
      <c r="D609">
        <v>2.1679799999999999E-2</v>
      </c>
      <c r="E609">
        <v>6.5251700000000003E-3</v>
      </c>
      <c r="F609">
        <v>2.2355600000000002E-3</v>
      </c>
      <c r="G609">
        <v>1.3262599999999999E-3</v>
      </c>
      <c r="H609">
        <v>1.06057E-3</v>
      </c>
      <c r="I609">
        <v>1.06057E-3</v>
      </c>
      <c r="J609">
        <v>1.06057E-3</v>
      </c>
      <c r="K609">
        <v>1.06057E-3</v>
      </c>
      <c r="L609">
        <v>1.06057E-3</v>
      </c>
      <c r="M609">
        <v>1.06057E-3</v>
      </c>
    </row>
    <row r="610" spans="1:13" x14ac:dyDescent="0.3">
      <c r="A610">
        <v>1992</v>
      </c>
      <c r="B610">
        <v>4.3444300000000001E-4</v>
      </c>
      <c r="C610">
        <v>3.6163100000000002E-3</v>
      </c>
      <c r="D610">
        <v>1.1343900000000001E-2</v>
      </c>
      <c r="E610">
        <v>3.4142700000000001E-3</v>
      </c>
      <c r="F610">
        <v>1.16975E-3</v>
      </c>
      <c r="G610">
        <v>6.9396099999999999E-4</v>
      </c>
      <c r="H610" s="1">
        <v>5.5494099999999998E-4</v>
      </c>
      <c r="I610" s="1">
        <v>5.5494099999999998E-4</v>
      </c>
      <c r="J610">
        <v>5.5494099999999998E-4</v>
      </c>
      <c r="K610">
        <v>5.5494099999999998E-4</v>
      </c>
      <c r="L610">
        <v>5.5494099999999998E-4</v>
      </c>
      <c r="M610">
        <v>5.5494099999999998E-4</v>
      </c>
    </row>
    <row r="611" spans="1:13" x14ac:dyDescent="0.3">
      <c r="A611">
        <v>1993</v>
      </c>
      <c r="B611">
        <v>5.5148800000000004E-4</v>
      </c>
      <c r="C611">
        <v>4.5905900000000003E-3</v>
      </c>
      <c r="D611">
        <v>1.44E-2</v>
      </c>
      <c r="E611">
        <v>4.3341200000000003E-3</v>
      </c>
      <c r="F611">
        <v>1.48489E-3</v>
      </c>
      <c r="G611">
        <v>8.8092300000000004E-4</v>
      </c>
      <c r="H611" s="1">
        <v>7.04449E-4</v>
      </c>
      <c r="I611">
        <v>7.04449E-4</v>
      </c>
      <c r="J611">
        <v>7.04449E-4</v>
      </c>
      <c r="K611">
        <v>7.04449E-4</v>
      </c>
      <c r="L611">
        <v>7.04449E-4</v>
      </c>
      <c r="M611">
        <v>7.04449E-4</v>
      </c>
    </row>
    <row r="612" spans="1:13" x14ac:dyDescent="0.3">
      <c r="A612">
        <v>1994</v>
      </c>
      <c r="B612">
        <v>9.7729599999999989E-4</v>
      </c>
      <c r="C612">
        <v>8.1350299999999997E-3</v>
      </c>
      <c r="D612">
        <v>2.55184E-2</v>
      </c>
      <c r="E612">
        <v>7.6805299999999996E-3</v>
      </c>
      <c r="F612">
        <v>2.6313899999999999E-3</v>
      </c>
      <c r="G612">
        <v>1.56109E-3</v>
      </c>
      <c r="H612">
        <v>1.24836E-3</v>
      </c>
      <c r="I612">
        <v>1.24836E-3</v>
      </c>
      <c r="J612">
        <v>1.24836E-3</v>
      </c>
      <c r="K612">
        <v>1.24836E-3</v>
      </c>
      <c r="L612">
        <v>1.24836E-3</v>
      </c>
      <c r="M612">
        <v>1.24836E-3</v>
      </c>
    </row>
    <row r="613" spans="1:13" x14ac:dyDescent="0.3">
      <c r="A613">
        <v>1995</v>
      </c>
      <c r="B613">
        <v>3.0714100000000001E-3</v>
      </c>
      <c r="C613">
        <v>2.55664E-2</v>
      </c>
      <c r="D613">
        <v>8.01983E-2</v>
      </c>
      <c r="E613">
        <v>2.4138099999999999E-2</v>
      </c>
      <c r="F613">
        <v>8.2698100000000007E-3</v>
      </c>
      <c r="G613">
        <v>4.9061299999999999E-3</v>
      </c>
      <c r="H613">
        <v>3.9233000000000002E-3</v>
      </c>
      <c r="I613">
        <v>3.9233000000000002E-3</v>
      </c>
      <c r="J613">
        <v>3.9233000000000002E-3</v>
      </c>
      <c r="K613">
        <v>3.9233000000000002E-3</v>
      </c>
      <c r="L613">
        <v>3.9233000000000002E-3</v>
      </c>
      <c r="M613">
        <v>3.9233000000000002E-3</v>
      </c>
    </row>
    <row r="614" spans="1:13" x14ac:dyDescent="0.3">
      <c r="A614">
        <v>1996</v>
      </c>
      <c r="B614">
        <v>3.00608E-3</v>
      </c>
      <c r="C614">
        <v>2.5022599999999999E-2</v>
      </c>
      <c r="D614">
        <v>7.8492400000000004E-2</v>
      </c>
      <c r="E614">
        <v>2.3624599999999999E-2</v>
      </c>
      <c r="F614">
        <v>8.0939099999999993E-3</v>
      </c>
      <c r="G614">
        <v>4.8017800000000003E-3</v>
      </c>
      <c r="H614">
        <v>3.8398500000000001E-3</v>
      </c>
      <c r="I614">
        <v>3.8398500000000001E-3</v>
      </c>
      <c r="J614">
        <v>3.8398500000000001E-3</v>
      </c>
      <c r="K614">
        <v>3.8398500000000001E-3</v>
      </c>
      <c r="L614">
        <v>3.8398500000000001E-3</v>
      </c>
      <c r="M614">
        <v>3.8398500000000001E-3</v>
      </c>
    </row>
    <row r="615" spans="1:13" x14ac:dyDescent="0.3">
      <c r="A615">
        <v>1997</v>
      </c>
      <c r="B615">
        <v>4.3281600000000002E-3</v>
      </c>
      <c r="C615">
        <v>3.60276E-2</v>
      </c>
      <c r="D615">
        <v>0.113014</v>
      </c>
      <c r="E615">
        <v>3.4014799999999998E-2</v>
      </c>
      <c r="F615">
        <v>1.16536E-2</v>
      </c>
      <c r="G615">
        <v>6.9136099999999997E-3</v>
      </c>
      <c r="H615">
        <v>5.5286199999999997E-3</v>
      </c>
      <c r="I615">
        <v>5.5286199999999997E-3</v>
      </c>
      <c r="J615">
        <v>5.5286199999999997E-3</v>
      </c>
      <c r="K615">
        <v>5.5286199999999997E-3</v>
      </c>
      <c r="L615">
        <v>5.5286199999999997E-3</v>
      </c>
      <c r="M615">
        <v>5.5286199999999997E-3</v>
      </c>
    </row>
    <row r="616" spans="1:13" x14ac:dyDescent="0.3">
      <c r="A616">
        <v>1998</v>
      </c>
      <c r="B616">
        <v>2.8394399999999999E-3</v>
      </c>
      <c r="C616">
        <v>2.36356E-2</v>
      </c>
      <c r="D616">
        <v>7.4141499999999999E-2</v>
      </c>
      <c r="E616">
        <v>2.2315100000000001E-2</v>
      </c>
      <c r="F616">
        <v>7.6452500000000001E-3</v>
      </c>
      <c r="G616">
        <v>4.5356099999999998E-3</v>
      </c>
      <c r="H616">
        <v>3.627E-3</v>
      </c>
      <c r="I616">
        <v>3.627E-3</v>
      </c>
      <c r="J616">
        <v>3.627E-3</v>
      </c>
      <c r="K616">
        <v>3.627E-3</v>
      </c>
      <c r="L616">
        <v>3.627E-3</v>
      </c>
      <c r="M616">
        <v>3.627E-3</v>
      </c>
    </row>
    <row r="617" spans="1:13" x14ac:dyDescent="0.3">
      <c r="A617">
        <v>1999</v>
      </c>
      <c r="B617">
        <v>1.0454399999999999E-3</v>
      </c>
      <c r="C617">
        <v>8.7022599999999999E-3</v>
      </c>
      <c r="D617">
        <v>2.7297800000000001E-2</v>
      </c>
      <c r="E617">
        <v>8.2160700000000007E-3</v>
      </c>
      <c r="F617">
        <v>2.8148700000000001E-3</v>
      </c>
      <c r="G617">
        <v>1.66994E-3</v>
      </c>
      <c r="H617">
        <v>1.33541E-3</v>
      </c>
      <c r="I617">
        <v>1.33541E-3</v>
      </c>
      <c r="J617">
        <v>1.33541E-3</v>
      </c>
      <c r="K617">
        <v>1.33541E-3</v>
      </c>
      <c r="L617">
        <v>1.33541E-3</v>
      </c>
      <c r="M617">
        <v>1.33541E-3</v>
      </c>
    </row>
    <row r="618" spans="1:13" x14ac:dyDescent="0.3">
      <c r="A618">
        <v>2000</v>
      </c>
      <c r="B618">
        <v>1.2760899999999999E-3</v>
      </c>
      <c r="C618">
        <v>1.06222E-2</v>
      </c>
      <c r="D618">
        <v>3.3320299999999997E-2</v>
      </c>
      <c r="E618">
        <v>1.00287E-2</v>
      </c>
      <c r="F618">
        <v>3.43589E-3</v>
      </c>
      <c r="G618">
        <v>2.0383699999999999E-3</v>
      </c>
      <c r="H618">
        <v>1.63003E-3</v>
      </c>
      <c r="I618">
        <v>1.63003E-3</v>
      </c>
      <c r="J618">
        <v>1.63003E-3</v>
      </c>
      <c r="K618">
        <v>1.63003E-3</v>
      </c>
      <c r="L618">
        <v>1.63003E-3</v>
      </c>
      <c r="M618">
        <v>1.63003E-3</v>
      </c>
    </row>
    <row r="619" spans="1:13" x14ac:dyDescent="0.3">
      <c r="A619">
        <v>2001</v>
      </c>
      <c r="B619">
        <v>3.3100600000000001E-3</v>
      </c>
      <c r="C619">
        <v>2.7552900000000002E-2</v>
      </c>
      <c r="D619">
        <v>8.6429699999999998E-2</v>
      </c>
      <c r="E619">
        <v>2.6013600000000001E-2</v>
      </c>
      <c r="F619">
        <v>8.9123799999999993E-3</v>
      </c>
      <c r="G619">
        <v>5.2873399999999997E-3</v>
      </c>
      <c r="H619">
        <v>4.22814E-3</v>
      </c>
      <c r="I619">
        <v>4.22814E-3</v>
      </c>
      <c r="J619">
        <v>4.22814E-3</v>
      </c>
      <c r="K619">
        <v>4.22814E-3</v>
      </c>
      <c r="L619">
        <v>4.22814E-3</v>
      </c>
      <c r="M619">
        <v>4.22814E-3</v>
      </c>
    </row>
    <row r="620" spans="1:13" x14ac:dyDescent="0.3">
      <c r="A620">
        <v>2002</v>
      </c>
      <c r="B620">
        <v>9.4673200000000004E-4</v>
      </c>
      <c r="C620">
        <v>1.31965E-2</v>
      </c>
      <c r="D620">
        <v>1.6136899999999999E-2</v>
      </c>
      <c r="E620">
        <v>2.5817100000000001E-3</v>
      </c>
      <c r="F620">
        <v>7.4039099999999997E-4</v>
      </c>
      <c r="G620">
        <v>7.6070700000000001E-4</v>
      </c>
      <c r="H620">
        <v>1.7844E-3</v>
      </c>
      <c r="I620">
        <v>1.7844E-3</v>
      </c>
      <c r="J620">
        <v>1.7844E-3</v>
      </c>
      <c r="K620">
        <v>1.7844E-3</v>
      </c>
      <c r="L620">
        <v>1.7844E-3</v>
      </c>
      <c r="M620">
        <v>1.7844E-3</v>
      </c>
    </row>
    <row r="621" spans="1:13" x14ac:dyDescent="0.3">
      <c r="A621">
        <v>2003</v>
      </c>
      <c r="B621">
        <v>1.5666600000000001E-3</v>
      </c>
      <c r="C621">
        <v>2.1837700000000002E-2</v>
      </c>
      <c r="D621">
        <v>2.6703500000000002E-2</v>
      </c>
      <c r="E621">
        <v>4.2722400000000001E-3</v>
      </c>
      <c r="F621">
        <v>1.2252000000000001E-3</v>
      </c>
      <c r="G621">
        <v>1.2588199999999999E-3</v>
      </c>
      <c r="H621">
        <v>2.95284E-3</v>
      </c>
      <c r="I621">
        <v>2.95284E-3</v>
      </c>
      <c r="J621">
        <v>2.95284E-3</v>
      </c>
      <c r="K621">
        <v>2.95284E-3</v>
      </c>
      <c r="L621">
        <v>2.95284E-3</v>
      </c>
      <c r="M621">
        <v>2.95284E-3</v>
      </c>
    </row>
    <row r="622" spans="1:13" x14ac:dyDescent="0.3">
      <c r="A622">
        <v>2004</v>
      </c>
      <c r="B622">
        <v>1.80912E-3</v>
      </c>
      <c r="C622">
        <v>2.5217400000000001E-2</v>
      </c>
      <c r="D622">
        <v>3.0836300000000001E-2</v>
      </c>
      <c r="E622">
        <v>4.9334299999999999E-3</v>
      </c>
      <c r="F622">
        <v>1.41482E-3</v>
      </c>
      <c r="G622">
        <v>1.45364E-3</v>
      </c>
      <c r="H622">
        <v>3.4098399999999999E-3</v>
      </c>
      <c r="I622">
        <v>3.4098399999999999E-3</v>
      </c>
      <c r="J622">
        <v>3.4098399999999999E-3</v>
      </c>
      <c r="K622">
        <v>3.4098399999999999E-3</v>
      </c>
      <c r="L622">
        <v>3.4098399999999999E-3</v>
      </c>
      <c r="M622">
        <v>3.4098399999999999E-3</v>
      </c>
    </row>
    <row r="623" spans="1:13" x14ac:dyDescent="0.3">
      <c r="A623">
        <v>2005</v>
      </c>
      <c r="B623">
        <v>1.02497E-3</v>
      </c>
      <c r="C623">
        <v>1.4286999999999999E-2</v>
      </c>
      <c r="D623">
        <v>1.7470400000000001E-2</v>
      </c>
      <c r="E623">
        <v>2.7950499999999999E-3</v>
      </c>
      <c r="F623">
        <v>8.0157299999999998E-4</v>
      </c>
      <c r="G623">
        <v>8.23568E-4</v>
      </c>
      <c r="H623">
        <v>1.9318600000000001E-3</v>
      </c>
      <c r="I623">
        <v>1.9318600000000001E-3</v>
      </c>
      <c r="J623">
        <v>1.9318600000000001E-3</v>
      </c>
      <c r="K623">
        <v>1.9318600000000001E-3</v>
      </c>
      <c r="L623">
        <v>1.9318600000000001E-3</v>
      </c>
      <c r="M623">
        <v>1.9318600000000001E-3</v>
      </c>
    </row>
    <row r="624" spans="1:13" x14ac:dyDescent="0.3">
      <c r="A624">
        <v>2006</v>
      </c>
      <c r="B624">
        <v>4.1133699999999999E-3</v>
      </c>
      <c r="C624">
        <v>5.73363E-2</v>
      </c>
      <c r="D624">
        <v>7.0111900000000005E-2</v>
      </c>
      <c r="E624">
        <v>1.1217100000000001E-2</v>
      </c>
      <c r="F624">
        <v>3.2168600000000002E-3</v>
      </c>
      <c r="G624">
        <v>3.3051299999999999E-3</v>
      </c>
      <c r="H624">
        <v>7.7529000000000001E-3</v>
      </c>
      <c r="I624">
        <v>7.7529000000000001E-3</v>
      </c>
      <c r="J624">
        <v>7.7529000000000001E-3</v>
      </c>
      <c r="K624">
        <v>7.7529000000000001E-3</v>
      </c>
      <c r="L624">
        <v>7.7529000000000001E-3</v>
      </c>
      <c r="M624">
        <v>7.7529000000000001E-3</v>
      </c>
    </row>
    <row r="625" spans="1:13" x14ac:dyDescent="0.3">
      <c r="A625">
        <v>2007</v>
      </c>
      <c r="B625">
        <v>4.81658E-3</v>
      </c>
      <c r="C625">
        <v>6.7138299999999998E-2</v>
      </c>
      <c r="D625">
        <v>8.2098000000000004E-2</v>
      </c>
      <c r="E625">
        <v>1.3134699999999999E-2</v>
      </c>
      <c r="F625">
        <v>3.7667999999999998E-3</v>
      </c>
      <c r="G625">
        <v>3.8701600000000001E-3</v>
      </c>
      <c r="H625">
        <v>9.0782999999999992E-3</v>
      </c>
      <c r="I625">
        <v>9.0782999999999992E-3</v>
      </c>
      <c r="J625">
        <v>9.0782999999999992E-3</v>
      </c>
      <c r="K625">
        <v>9.0782999999999992E-3</v>
      </c>
      <c r="L625">
        <v>9.0782999999999992E-3</v>
      </c>
      <c r="M625">
        <v>9.0782999999999992E-3</v>
      </c>
    </row>
    <row r="626" spans="1:13" x14ac:dyDescent="0.3">
      <c r="A626">
        <v>2008</v>
      </c>
      <c r="B626">
        <v>3.5402900000000002E-3</v>
      </c>
      <c r="C626">
        <v>4.9348200000000002E-2</v>
      </c>
      <c r="D626">
        <v>6.0343899999999999E-2</v>
      </c>
      <c r="E626">
        <v>9.6542899999999994E-3</v>
      </c>
      <c r="F626">
        <v>2.7686799999999999E-3</v>
      </c>
      <c r="G626">
        <v>2.8446500000000002E-3</v>
      </c>
      <c r="H626">
        <v>6.6727599999999998E-3</v>
      </c>
      <c r="I626">
        <v>6.6727599999999998E-3</v>
      </c>
      <c r="J626">
        <v>6.6727599999999998E-3</v>
      </c>
      <c r="K626">
        <v>6.6727599999999998E-3</v>
      </c>
      <c r="L626">
        <v>6.6727599999999998E-3</v>
      </c>
      <c r="M626">
        <v>6.6727599999999998E-3</v>
      </c>
    </row>
    <row r="627" spans="1:13" x14ac:dyDescent="0.3">
      <c r="A627">
        <v>2009</v>
      </c>
      <c r="B627">
        <v>2.3405499999999998E-3</v>
      </c>
      <c r="C627">
        <v>3.2625000000000001E-2</v>
      </c>
      <c r="D627">
        <v>3.9894399999999997E-2</v>
      </c>
      <c r="E627">
        <v>6.3826200000000003E-3</v>
      </c>
      <c r="F627">
        <v>1.8304300000000001E-3</v>
      </c>
      <c r="G627">
        <v>1.88065E-3</v>
      </c>
      <c r="H627">
        <v>4.4114799999999997E-3</v>
      </c>
      <c r="I627">
        <v>4.4114799999999997E-3</v>
      </c>
      <c r="J627">
        <v>4.4114799999999997E-3</v>
      </c>
      <c r="K627">
        <v>4.4114799999999997E-3</v>
      </c>
      <c r="L627">
        <v>4.4114799999999997E-3</v>
      </c>
      <c r="M627">
        <v>4.4114799999999997E-3</v>
      </c>
    </row>
    <row r="628" spans="1:13" x14ac:dyDescent="0.3">
      <c r="A628">
        <v>2010</v>
      </c>
      <c r="B628">
        <v>7.7813999999999997E-4</v>
      </c>
      <c r="C628">
        <v>1.08465E-2</v>
      </c>
      <c r="D628">
        <v>1.32633E-2</v>
      </c>
      <c r="E628">
        <v>2.1219699999999999E-3</v>
      </c>
      <c r="F628">
        <v>6.0854400000000003E-4</v>
      </c>
      <c r="G628">
        <v>6.2524200000000003E-4</v>
      </c>
      <c r="H628">
        <v>1.46664E-3</v>
      </c>
      <c r="I628">
        <v>1.46664E-3</v>
      </c>
      <c r="J628">
        <v>1.46664E-3</v>
      </c>
      <c r="K628">
        <v>1.46664E-3</v>
      </c>
      <c r="L628">
        <v>1.46664E-3</v>
      </c>
      <c r="M628">
        <v>1.46664E-3</v>
      </c>
    </row>
    <row r="629" spans="1:13" x14ac:dyDescent="0.3">
      <c r="A629">
        <v>2011</v>
      </c>
      <c r="B629">
        <v>6.6626400000000001E-3</v>
      </c>
      <c r="C629">
        <v>9.2870599999999998E-2</v>
      </c>
      <c r="D629">
        <v>0.113564</v>
      </c>
      <c r="E629">
        <v>1.8168799999999999E-2</v>
      </c>
      <c r="F629">
        <v>5.2105099999999998E-3</v>
      </c>
      <c r="G629">
        <v>5.3534799999999999E-3</v>
      </c>
      <c r="H629">
        <v>1.2557799999999999E-2</v>
      </c>
      <c r="I629">
        <v>1.2557799999999999E-2</v>
      </c>
      <c r="J629">
        <v>1.2557799999999999E-2</v>
      </c>
      <c r="K629">
        <v>1.2557799999999999E-2</v>
      </c>
      <c r="L629">
        <v>1.2557799999999999E-2</v>
      </c>
      <c r="M629">
        <v>1.2557799999999999E-2</v>
      </c>
    </row>
    <row r="630" spans="1:13" x14ac:dyDescent="0.3">
      <c r="A630">
        <v>2012</v>
      </c>
      <c r="B630">
        <v>2.70317E-3</v>
      </c>
      <c r="C630">
        <v>3.7679600000000001E-2</v>
      </c>
      <c r="D630">
        <v>4.6075199999999997E-2</v>
      </c>
      <c r="E630">
        <v>7.3714799999999997E-3</v>
      </c>
      <c r="F630">
        <v>2.1140099999999999E-3</v>
      </c>
      <c r="G630">
        <v>2.1720200000000002E-3</v>
      </c>
      <c r="H630">
        <v>5.09495E-3</v>
      </c>
      <c r="I630">
        <v>5.09495E-3</v>
      </c>
      <c r="J630">
        <v>5.09495E-3</v>
      </c>
      <c r="K630">
        <v>5.09495E-3</v>
      </c>
      <c r="L630">
        <v>5.09495E-3</v>
      </c>
      <c r="M630">
        <v>5.09495E-3</v>
      </c>
    </row>
    <row r="632" spans="1:13" x14ac:dyDescent="0.3">
      <c r="A632" t="s">
        <v>26</v>
      </c>
    </row>
    <row r="633" spans="1:13" x14ac:dyDescent="0.3">
      <c r="A633">
        <v>1970</v>
      </c>
      <c r="B633" s="1">
        <v>2.0461299999999999E-16</v>
      </c>
      <c r="C633" s="1">
        <v>1.49732E-15</v>
      </c>
      <c r="D633" s="1">
        <v>6.1190000000000002E-15</v>
      </c>
      <c r="E633" s="1">
        <v>2.1044899999999999E-14</v>
      </c>
      <c r="F633" s="1">
        <v>7.0929600000000003E-14</v>
      </c>
      <c r="G633" s="1">
        <v>2.0900799999999999E-13</v>
      </c>
      <c r="H633" s="1">
        <v>4.8663899999999996E-13</v>
      </c>
      <c r="I633" s="1">
        <v>7.6693299999999996E-13</v>
      </c>
      <c r="J633" s="1">
        <v>5.0202600000000005E-13</v>
      </c>
      <c r="K633" s="1">
        <v>5.0202600000000005E-13</v>
      </c>
      <c r="L633" s="1">
        <v>5.0202600000000005E-13</v>
      </c>
      <c r="M633" s="1">
        <v>5.0202600000000005E-13</v>
      </c>
    </row>
    <row r="634" spans="1:13" x14ac:dyDescent="0.3">
      <c r="A634">
        <v>1971</v>
      </c>
      <c r="B634" s="1">
        <v>2.2370000000000002E-16</v>
      </c>
      <c r="C634" s="1">
        <v>1.637E-15</v>
      </c>
      <c r="D634" s="1">
        <v>6.6898E-15</v>
      </c>
      <c r="E634" s="1">
        <v>2.3008000000000002E-14</v>
      </c>
      <c r="F634" s="1">
        <v>7.7546199999999998E-14</v>
      </c>
      <c r="G634" s="1">
        <v>2.2850499999999999E-13</v>
      </c>
      <c r="H634" s="1">
        <v>5.3203499999999996E-13</v>
      </c>
      <c r="I634" s="1">
        <v>8.3847500000000002E-13</v>
      </c>
      <c r="J634" s="1">
        <v>5.4885599999999996E-13</v>
      </c>
      <c r="K634" s="1">
        <v>5.4885599999999996E-13</v>
      </c>
      <c r="L634" s="1">
        <v>5.4885599999999996E-13</v>
      </c>
      <c r="M634" s="1">
        <v>5.4885599999999996E-13</v>
      </c>
    </row>
    <row r="635" spans="1:13" x14ac:dyDescent="0.3">
      <c r="A635">
        <v>1972</v>
      </c>
      <c r="B635" s="1">
        <v>5.7847799999999997E-7</v>
      </c>
      <c r="C635" s="1">
        <v>4.2332100000000003E-6</v>
      </c>
      <c r="D635" s="1">
        <v>1.7299499999999999E-5</v>
      </c>
      <c r="E635" s="1">
        <v>5.9497599999999998E-5</v>
      </c>
      <c r="F635">
        <v>2.0053099999999999E-4</v>
      </c>
      <c r="G635">
        <v>5.9090200000000003E-4</v>
      </c>
      <c r="H635">
        <v>1.37582E-3</v>
      </c>
      <c r="I635">
        <v>2.16826E-3</v>
      </c>
      <c r="J635">
        <v>1.41932E-3</v>
      </c>
      <c r="K635">
        <v>1.41932E-3</v>
      </c>
      <c r="L635">
        <v>1.41932E-3</v>
      </c>
      <c r="M635">
        <v>1.41932E-3</v>
      </c>
    </row>
    <row r="636" spans="1:13" x14ac:dyDescent="0.3">
      <c r="A636">
        <v>1973</v>
      </c>
      <c r="B636" s="1">
        <v>2.4202400000000001E-16</v>
      </c>
      <c r="C636" s="1">
        <v>1.77109E-15</v>
      </c>
      <c r="D636" s="1">
        <v>7.2377700000000001E-15</v>
      </c>
      <c r="E636" s="1">
        <v>2.4892600000000001E-14</v>
      </c>
      <c r="F636" s="1">
        <v>8.3898100000000002E-14</v>
      </c>
      <c r="G636" s="1">
        <v>2.4722200000000002E-13</v>
      </c>
      <c r="H636" s="1">
        <v>5.7561399999999999E-13</v>
      </c>
      <c r="I636" s="1">
        <v>9.0715599999999996E-13</v>
      </c>
      <c r="J636" s="1">
        <v>5.9381399999999996E-13</v>
      </c>
      <c r="K636" s="1">
        <v>5.9381399999999996E-13</v>
      </c>
      <c r="L636" s="1">
        <v>5.9381399999999996E-13</v>
      </c>
      <c r="M636" s="1">
        <v>5.9381399999999996E-13</v>
      </c>
    </row>
    <row r="637" spans="1:13" x14ac:dyDescent="0.3">
      <c r="A637">
        <v>1974</v>
      </c>
      <c r="B637" s="1">
        <v>2.4393199999999999E-16</v>
      </c>
      <c r="C637" s="1">
        <v>1.7850599999999999E-15</v>
      </c>
      <c r="D637" s="1">
        <v>7.2948500000000006E-15</v>
      </c>
      <c r="E637" s="1">
        <v>2.50889E-14</v>
      </c>
      <c r="F637" s="1">
        <v>8.4559699999999999E-14</v>
      </c>
      <c r="G637" s="1">
        <v>2.4917100000000001E-13</v>
      </c>
      <c r="H637" s="1">
        <v>5.8015399999999999E-13</v>
      </c>
      <c r="I637" s="1">
        <v>9.1430999999999997E-13</v>
      </c>
      <c r="J637" s="1">
        <v>5.9849700000000001E-13</v>
      </c>
      <c r="K637" s="1">
        <v>5.9849700000000001E-13</v>
      </c>
      <c r="L637" s="1">
        <v>5.9849700000000001E-13</v>
      </c>
      <c r="M637" s="1">
        <v>5.9849700000000001E-13</v>
      </c>
    </row>
    <row r="638" spans="1:13" x14ac:dyDescent="0.3">
      <c r="A638">
        <v>1975</v>
      </c>
      <c r="B638" s="1">
        <v>2.4679600000000002E-16</v>
      </c>
      <c r="C638" s="1">
        <v>1.8060099999999999E-15</v>
      </c>
      <c r="D638" s="1">
        <v>7.3804699999999998E-15</v>
      </c>
      <c r="E638" s="1">
        <v>2.5383400000000001E-14</v>
      </c>
      <c r="F638" s="1">
        <v>8.5552199999999994E-14</v>
      </c>
      <c r="G638" s="1">
        <v>2.5209600000000002E-13</v>
      </c>
      <c r="H638" s="1">
        <v>5.8696299999999997E-13</v>
      </c>
      <c r="I638" s="1">
        <v>9.2504100000000004E-13</v>
      </c>
      <c r="J638" s="1">
        <v>6.05521E-13</v>
      </c>
      <c r="K638" s="1">
        <v>6.05521E-13</v>
      </c>
      <c r="L638" s="1">
        <v>6.05521E-13</v>
      </c>
      <c r="M638" s="1">
        <v>6.05521E-13</v>
      </c>
    </row>
    <row r="639" spans="1:13" x14ac:dyDescent="0.3">
      <c r="A639">
        <v>1976</v>
      </c>
      <c r="B639" s="1">
        <v>3.1137199999999999E-9</v>
      </c>
      <c r="C639" s="1">
        <v>2.2785600000000001E-8</v>
      </c>
      <c r="D639" s="1">
        <v>9.3116300000000001E-8</v>
      </c>
      <c r="E639" s="1">
        <v>3.2025199999999997E-7</v>
      </c>
      <c r="F639" s="1">
        <v>1.0793800000000001E-6</v>
      </c>
      <c r="G639" s="1">
        <v>3.1805899999999998E-6</v>
      </c>
      <c r="H639" s="1">
        <v>7.4054700000000001E-6</v>
      </c>
      <c r="I639" s="1">
        <v>1.16709E-5</v>
      </c>
      <c r="J639" s="1">
        <v>7.6396099999999995E-6</v>
      </c>
      <c r="K639" s="1">
        <v>7.6396099999999995E-6</v>
      </c>
      <c r="L639" s="1">
        <v>7.6396099999999995E-6</v>
      </c>
      <c r="M639" s="1">
        <v>7.6396099999999995E-6</v>
      </c>
    </row>
    <row r="640" spans="1:13" x14ac:dyDescent="0.3">
      <c r="A640">
        <v>1977</v>
      </c>
      <c r="B640" s="1">
        <v>2.2796299999999999E-7</v>
      </c>
      <c r="C640" s="1">
        <v>1.6682E-6</v>
      </c>
      <c r="D640" s="1">
        <v>6.8172900000000001E-6</v>
      </c>
      <c r="E640" s="1">
        <v>2.34465E-5</v>
      </c>
      <c r="F640" s="1">
        <v>7.9023999999999994E-5</v>
      </c>
      <c r="G640">
        <v>2.32859E-4</v>
      </c>
      <c r="H640">
        <v>5.4217399999999998E-4</v>
      </c>
      <c r="I640">
        <v>8.5445499999999995E-4</v>
      </c>
      <c r="J640">
        <v>5.5931600000000002E-4</v>
      </c>
      <c r="K640">
        <v>5.5931600000000002E-4</v>
      </c>
      <c r="L640">
        <v>5.5931600000000002E-4</v>
      </c>
      <c r="M640">
        <v>5.5931600000000002E-4</v>
      </c>
    </row>
    <row r="641" spans="1:13" x14ac:dyDescent="0.3">
      <c r="A641">
        <v>1978</v>
      </c>
      <c r="B641" s="1">
        <v>4.7515799999999998E-6</v>
      </c>
      <c r="C641" s="1">
        <v>3.4771199999999997E-5</v>
      </c>
      <c r="D641">
        <v>1.4209699999999999E-4</v>
      </c>
      <c r="E641">
        <v>4.8870900000000004E-4</v>
      </c>
      <c r="F641">
        <v>1.64715E-3</v>
      </c>
      <c r="G641">
        <v>4.8536300000000003E-3</v>
      </c>
      <c r="H641">
        <v>1.1300899999999999E-2</v>
      </c>
      <c r="I641">
        <v>1.78099E-2</v>
      </c>
      <c r="J641">
        <v>1.1658200000000001E-2</v>
      </c>
      <c r="K641">
        <v>1.1658200000000001E-2</v>
      </c>
      <c r="L641">
        <v>1.1658200000000001E-2</v>
      </c>
      <c r="M641">
        <v>1.1658200000000001E-2</v>
      </c>
    </row>
    <row r="642" spans="1:13" x14ac:dyDescent="0.3">
      <c r="A642">
        <v>1979</v>
      </c>
      <c r="B642" s="1">
        <v>2.8836500000000001E-5</v>
      </c>
      <c r="C642">
        <v>2.1102100000000001E-4</v>
      </c>
      <c r="D642">
        <v>8.6236199999999998E-4</v>
      </c>
      <c r="E642">
        <v>2.9658900000000001E-3</v>
      </c>
      <c r="F642">
        <v>9.9962499999999999E-3</v>
      </c>
      <c r="G642">
        <v>2.9455800000000001E-2</v>
      </c>
      <c r="H642">
        <v>6.8583000000000005E-2</v>
      </c>
      <c r="I642">
        <v>0.108085</v>
      </c>
      <c r="J642">
        <v>7.0751400000000006E-2</v>
      </c>
      <c r="K642">
        <v>7.0751400000000006E-2</v>
      </c>
      <c r="L642">
        <v>7.0751400000000006E-2</v>
      </c>
      <c r="M642">
        <v>7.0751400000000006E-2</v>
      </c>
    </row>
    <row r="643" spans="1:13" x14ac:dyDescent="0.3">
      <c r="A643">
        <v>1980</v>
      </c>
      <c r="B643" s="1">
        <v>2.4318600000000001E-5</v>
      </c>
      <c r="C643">
        <v>1.7795899999999999E-4</v>
      </c>
      <c r="D643">
        <v>7.2725100000000005E-4</v>
      </c>
      <c r="E643">
        <v>2.5012099999999998E-3</v>
      </c>
      <c r="F643">
        <v>8.4300799999999995E-3</v>
      </c>
      <c r="G643">
        <v>2.48408E-2</v>
      </c>
      <c r="H643">
        <v>5.7837699999999999E-2</v>
      </c>
      <c r="I643">
        <v>9.1151099999999999E-2</v>
      </c>
      <c r="J643">
        <v>5.9666400000000001E-2</v>
      </c>
      <c r="K643">
        <v>5.9666400000000001E-2</v>
      </c>
      <c r="L643">
        <v>5.9666400000000001E-2</v>
      </c>
      <c r="M643">
        <v>5.9666400000000001E-2</v>
      </c>
    </row>
    <row r="644" spans="1:13" x14ac:dyDescent="0.3">
      <c r="A644">
        <v>1981</v>
      </c>
      <c r="B644" s="1">
        <v>2.9449199999999999E-5</v>
      </c>
      <c r="C644">
        <v>2.15505E-4</v>
      </c>
      <c r="D644">
        <v>8.8068499999999997E-4</v>
      </c>
      <c r="E644">
        <v>3.0289100000000001E-3</v>
      </c>
      <c r="F644">
        <v>1.02086E-2</v>
      </c>
      <c r="G644">
        <v>3.0081699999999999E-2</v>
      </c>
      <c r="H644">
        <v>7.0040199999999997E-2</v>
      </c>
      <c r="I644">
        <v>0.11038199999999999</v>
      </c>
      <c r="J644">
        <v>7.2254799999999994E-2</v>
      </c>
      <c r="K644">
        <v>7.2254799999999994E-2</v>
      </c>
      <c r="L644">
        <v>7.2254799999999994E-2</v>
      </c>
      <c r="M644">
        <v>7.2254799999999994E-2</v>
      </c>
    </row>
    <row r="645" spans="1:13" x14ac:dyDescent="0.3">
      <c r="A645">
        <v>1982</v>
      </c>
      <c r="B645" s="1">
        <v>5.8578600000000002E-5</v>
      </c>
      <c r="C645">
        <v>4.28668E-4</v>
      </c>
      <c r="D645">
        <v>1.7518E-3</v>
      </c>
      <c r="E645">
        <v>6.0249199999999996E-3</v>
      </c>
      <c r="F645">
        <v>2.0306399999999999E-2</v>
      </c>
      <c r="G645">
        <v>5.98367E-2</v>
      </c>
      <c r="H645">
        <v>0.13932</v>
      </c>
      <c r="I645">
        <v>0.21956500000000001</v>
      </c>
      <c r="J645">
        <v>0.14372499999999999</v>
      </c>
      <c r="K645">
        <v>0.14372499999999999</v>
      </c>
      <c r="L645">
        <v>0.14372499999999999</v>
      </c>
      <c r="M645">
        <v>0.14372499999999999</v>
      </c>
    </row>
    <row r="646" spans="1:13" x14ac:dyDescent="0.3">
      <c r="A646">
        <v>1983</v>
      </c>
      <c r="B646" s="1">
        <v>6.6907600000000003E-5</v>
      </c>
      <c r="C646">
        <v>4.8961800000000004E-4</v>
      </c>
      <c r="D646">
        <v>2.00088E-3</v>
      </c>
      <c r="E646">
        <v>6.88157E-3</v>
      </c>
      <c r="F646">
        <v>2.3193700000000001E-2</v>
      </c>
      <c r="G646">
        <v>6.8344500000000002E-2</v>
      </c>
      <c r="H646">
        <v>0.15912899999999999</v>
      </c>
      <c r="I646">
        <v>0.25078400000000001</v>
      </c>
      <c r="J646">
        <v>0.16416</v>
      </c>
      <c r="K646">
        <v>0.16416</v>
      </c>
      <c r="L646">
        <v>0.16416</v>
      </c>
      <c r="M646">
        <v>0.16416</v>
      </c>
    </row>
    <row r="647" spans="1:13" x14ac:dyDescent="0.3">
      <c r="A647">
        <v>1984</v>
      </c>
      <c r="B647" s="1">
        <v>8.2945299999999993E-5</v>
      </c>
      <c r="C647">
        <v>6.06979E-4</v>
      </c>
      <c r="D647">
        <v>2.4804900000000001E-3</v>
      </c>
      <c r="E647">
        <v>8.5310799999999999E-3</v>
      </c>
      <c r="F647">
        <v>2.87532E-2</v>
      </c>
      <c r="G647">
        <v>8.4726700000000002E-2</v>
      </c>
      <c r="H647">
        <v>0.197272</v>
      </c>
      <c r="I647">
        <v>0.31089600000000001</v>
      </c>
      <c r="J647">
        <v>0.203509</v>
      </c>
      <c r="K647">
        <v>0.203509</v>
      </c>
      <c r="L647">
        <v>0.203509</v>
      </c>
      <c r="M647">
        <v>0.203509</v>
      </c>
    </row>
    <row r="648" spans="1:13" x14ac:dyDescent="0.3">
      <c r="A648">
        <v>1985</v>
      </c>
      <c r="B648" s="1">
        <v>6.9663899999999996E-5</v>
      </c>
      <c r="C648">
        <v>5.0978899999999997E-4</v>
      </c>
      <c r="D648">
        <v>2.0833100000000001E-3</v>
      </c>
      <c r="E648">
        <v>7.1650699999999999E-3</v>
      </c>
      <c r="F648">
        <v>2.4149199999999999E-2</v>
      </c>
      <c r="G648">
        <v>7.1160100000000004E-2</v>
      </c>
      <c r="H648">
        <v>0.165684</v>
      </c>
      <c r="I648">
        <v>0.26111499999999999</v>
      </c>
      <c r="J648">
        <v>0.17092299999999999</v>
      </c>
      <c r="K648">
        <v>0.17092299999999999</v>
      </c>
      <c r="L648">
        <v>0.17092299999999999</v>
      </c>
      <c r="M648">
        <v>0.17092299999999999</v>
      </c>
    </row>
    <row r="649" spans="1:13" x14ac:dyDescent="0.3">
      <c r="A649">
        <v>1986</v>
      </c>
      <c r="B649" s="1">
        <v>6.4243499999999996E-5</v>
      </c>
      <c r="C649">
        <v>4.7012300000000003E-4</v>
      </c>
      <c r="D649">
        <v>1.92121E-3</v>
      </c>
      <c r="E649">
        <v>6.6075700000000001E-3</v>
      </c>
      <c r="F649">
        <v>2.22702E-2</v>
      </c>
      <c r="G649">
        <v>6.5623299999999996E-2</v>
      </c>
      <c r="H649">
        <v>0.15279300000000001</v>
      </c>
      <c r="I649">
        <v>0.24079800000000001</v>
      </c>
      <c r="J649">
        <v>0.15762399999999999</v>
      </c>
      <c r="K649">
        <v>0.15762399999999999</v>
      </c>
      <c r="L649">
        <v>0.15762399999999999</v>
      </c>
      <c r="M649">
        <v>0.15762399999999999</v>
      </c>
    </row>
    <row r="650" spans="1:13" x14ac:dyDescent="0.3">
      <c r="A650">
        <v>1987</v>
      </c>
      <c r="B650" s="1">
        <v>6.3004999999999997E-5</v>
      </c>
      <c r="C650">
        <v>4.6106000000000001E-4</v>
      </c>
      <c r="D650">
        <v>1.8841800000000001E-3</v>
      </c>
      <c r="E650">
        <v>6.4801900000000003E-3</v>
      </c>
      <c r="F650">
        <v>2.18408E-2</v>
      </c>
      <c r="G650">
        <v>6.4358100000000001E-2</v>
      </c>
      <c r="H650">
        <v>0.14984700000000001</v>
      </c>
      <c r="I650">
        <v>0.236156</v>
      </c>
      <c r="J650">
        <v>0.154585</v>
      </c>
      <c r="K650">
        <v>0.154585</v>
      </c>
      <c r="L650">
        <v>0.154585</v>
      </c>
      <c r="M650">
        <v>0.154585</v>
      </c>
    </row>
    <row r="651" spans="1:13" x14ac:dyDescent="0.3">
      <c r="A651">
        <v>1988</v>
      </c>
      <c r="B651" s="1">
        <v>6.0861800000000001E-5</v>
      </c>
      <c r="C651">
        <v>4.4537599999999999E-4</v>
      </c>
      <c r="D651">
        <v>1.82008E-3</v>
      </c>
      <c r="E651">
        <v>6.2597499999999997E-3</v>
      </c>
      <c r="F651">
        <v>2.1097899999999999E-2</v>
      </c>
      <c r="G651">
        <v>6.2168899999999999E-2</v>
      </c>
      <c r="H651">
        <v>0.14474999999999999</v>
      </c>
      <c r="I651">
        <v>0.22812299999999999</v>
      </c>
      <c r="J651">
        <v>0.14932599999999999</v>
      </c>
      <c r="K651">
        <v>0.14932599999999999</v>
      </c>
      <c r="L651">
        <v>0.14932599999999999</v>
      </c>
      <c r="M651">
        <v>0.14932599999999999</v>
      </c>
    </row>
    <row r="652" spans="1:13" x14ac:dyDescent="0.3">
      <c r="A652">
        <v>1989</v>
      </c>
      <c r="B652" s="1">
        <v>5.2403900000000002E-5</v>
      </c>
      <c r="C652">
        <v>3.83483E-4</v>
      </c>
      <c r="D652">
        <v>1.56715E-3</v>
      </c>
      <c r="E652">
        <v>5.3898399999999999E-3</v>
      </c>
      <c r="F652">
        <v>1.8165899999999999E-2</v>
      </c>
      <c r="G652">
        <v>5.3529399999999998E-2</v>
      </c>
      <c r="H652">
        <v>0.12463399999999999</v>
      </c>
      <c r="I652">
        <v>0.19642100000000001</v>
      </c>
      <c r="J652">
        <v>0.12857499999999999</v>
      </c>
      <c r="K652">
        <v>0.12857499999999999</v>
      </c>
      <c r="L652">
        <v>0.12857499999999999</v>
      </c>
      <c r="M652">
        <v>0.12857499999999999</v>
      </c>
    </row>
    <row r="653" spans="1:13" x14ac:dyDescent="0.3">
      <c r="A653">
        <v>1990</v>
      </c>
      <c r="B653" s="1">
        <v>4.3231800000000002E-5</v>
      </c>
      <c r="C653">
        <v>3.1636300000000001E-4</v>
      </c>
      <c r="D653">
        <v>1.2928600000000001E-3</v>
      </c>
      <c r="E653">
        <v>4.4464800000000001E-3</v>
      </c>
      <c r="F653">
        <v>1.49864E-2</v>
      </c>
      <c r="G653">
        <v>4.41603E-2</v>
      </c>
      <c r="H653">
        <v>0.10281999999999999</v>
      </c>
      <c r="I653">
        <v>0.16204199999999999</v>
      </c>
      <c r="J653">
        <v>0.106071</v>
      </c>
      <c r="K653">
        <v>0.106071</v>
      </c>
      <c r="L653">
        <v>0.106071</v>
      </c>
      <c r="M653">
        <v>0.106071</v>
      </c>
    </row>
    <row r="654" spans="1:13" x14ac:dyDescent="0.3">
      <c r="A654">
        <v>1991</v>
      </c>
      <c r="B654" s="1">
        <v>2.4892399999999999E-5</v>
      </c>
      <c r="C654">
        <v>1.8215899999999999E-4</v>
      </c>
      <c r="D654">
        <v>7.4441299999999998E-4</v>
      </c>
      <c r="E654">
        <v>2.5602300000000001E-3</v>
      </c>
      <c r="F654">
        <v>8.6290099999999995E-3</v>
      </c>
      <c r="G654">
        <v>2.5427000000000002E-2</v>
      </c>
      <c r="H654">
        <v>5.9202600000000001E-2</v>
      </c>
      <c r="I654">
        <v>9.3301999999999996E-2</v>
      </c>
      <c r="J654">
        <v>6.1074400000000001E-2</v>
      </c>
      <c r="K654">
        <v>6.1074400000000001E-2</v>
      </c>
      <c r="L654">
        <v>6.1074400000000001E-2</v>
      </c>
      <c r="M654">
        <v>6.1074400000000001E-2</v>
      </c>
    </row>
    <row r="655" spans="1:13" x14ac:dyDescent="0.3">
      <c r="A655">
        <v>1992</v>
      </c>
      <c r="B655" s="1">
        <v>1.8403800000000001E-6</v>
      </c>
      <c r="C655" s="1">
        <v>1.34676E-5</v>
      </c>
      <c r="D655" s="1">
        <v>5.5037100000000002E-5</v>
      </c>
      <c r="E655">
        <v>1.8928700000000001E-4</v>
      </c>
      <c r="F655">
        <v>6.3797300000000001E-4</v>
      </c>
      <c r="G655">
        <v>1.87991E-3</v>
      </c>
      <c r="H655">
        <v>4.3770600000000003E-3</v>
      </c>
      <c r="I655">
        <v>6.8981499999999996E-3</v>
      </c>
      <c r="J655">
        <v>4.5154499999999998E-3</v>
      </c>
      <c r="K655">
        <v>4.5154499999999998E-3</v>
      </c>
      <c r="L655">
        <v>4.5154499999999998E-3</v>
      </c>
      <c r="M655">
        <v>4.5154499999999998E-3</v>
      </c>
    </row>
    <row r="656" spans="1:13" x14ac:dyDescent="0.3">
      <c r="A656">
        <v>1993</v>
      </c>
      <c r="B656" s="1">
        <v>1.28647E-16</v>
      </c>
      <c r="C656" s="1">
        <v>9.4141499999999994E-16</v>
      </c>
      <c r="D656" s="1">
        <v>3.8471999999999999E-15</v>
      </c>
      <c r="E656" s="1">
        <v>1.32316E-14</v>
      </c>
      <c r="F656" s="1">
        <v>4.4595699999999998E-14</v>
      </c>
      <c r="G656" s="1">
        <v>1.3140999999999999E-13</v>
      </c>
      <c r="H656" s="1">
        <v>3.05965E-13</v>
      </c>
      <c r="I656" s="1">
        <v>4.8219500000000005E-13</v>
      </c>
      <c r="J656" s="1">
        <v>3.1563899999999998E-13</v>
      </c>
      <c r="K656" s="1">
        <v>3.1563899999999998E-13</v>
      </c>
      <c r="L656" s="1">
        <v>3.1563899999999998E-13</v>
      </c>
      <c r="M656" s="1">
        <v>3.1563899999999998E-13</v>
      </c>
    </row>
    <row r="657" spans="1:13" x14ac:dyDescent="0.3">
      <c r="A657">
        <v>1994</v>
      </c>
      <c r="B657" s="1">
        <v>1.4410700000000001E-16</v>
      </c>
      <c r="C657" s="1">
        <v>1.0545499999999999E-15</v>
      </c>
      <c r="D657" s="1">
        <v>4.30955E-15</v>
      </c>
      <c r="E657" s="1">
        <v>1.48217E-14</v>
      </c>
      <c r="F657" s="1">
        <v>4.9955100000000001E-14</v>
      </c>
      <c r="G657" s="1">
        <v>1.4720200000000001E-13</v>
      </c>
      <c r="H657" s="1">
        <v>3.4273600000000003E-13</v>
      </c>
      <c r="I657" s="1">
        <v>5.4014400000000005E-13</v>
      </c>
      <c r="J657" s="1">
        <v>3.5357200000000002E-13</v>
      </c>
      <c r="K657" s="1">
        <v>3.5357200000000002E-13</v>
      </c>
      <c r="L657" s="1">
        <v>3.5357200000000002E-13</v>
      </c>
      <c r="M657" s="1">
        <v>3.5357200000000002E-13</v>
      </c>
    </row>
    <row r="658" spans="1:13" x14ac:dyDescent="0.3">
      <c r="A658">
        <v>1995</v>
      </c>
      <c r="B658" s="1">
        <v>2.00223E-16</v>
      </c>
      <c r="C658" s="1">
        <v>1.4652E-15</v>
      </c>
      <c r="D658" s="1">
        <v>5.9877099999999996E-15</v>
      </c>
      <c r="E658" s="1">
        <v>2.05933E-14</v>
      </c>
      <c r="F658" s="1">
        <v>6.9407799999999996E-14</v>
      </c>
      <c r="G658" s="1">
        <v>2.0452300000000001E-13</v>
      </c>
      <c r="H658" s="1">
        <v>4.7619799999999999E-13</v>
      </c>
      <c r="I658" s="1">
        <v>7.5047800000000001E-13</v>
      </c>
      <c r="J658" s="1">
        <v>4.9125400000000004E-13</v>
      </c>
      <c r="K658" s="1">
        <v>4.9125400000000004E-13</v>
      </c>
      <c r="L658" s="1">
        <v>4.9125400000000004E-13</v>
      </c>
      <c r="M658" s="1">
        <v>4.9125400000000004E-13</v>
      </c>
    </row>
    <row r="659" spans="1:13" x14ac:dyDescent="0.3">
      <c r="A659">
        <v>1996</v>
      </c>
      <c r="B659" s="1">
        <v>2.7540799999999999E-16</v>
      </c>
      <c r="C659" s="1">
        <v>2.8961800000000001E-15</v>
      </c>
      <c r="D659" s="1">
        <v>3.1772599999999999E-14</v>
      </c>
      <c r="E659" s="1">
        <v>9.7739100000000006E-14</v>
      </c>
      <c r="F659" s="1">
        <v>1.17826E-13</v>
      </c>
      <c r="G659" s="1">
        <v>1.7970800000000001E-13</v>
      </c>
      <c r="H659" s="1">
        <v>2.7850200000000002E-13</v>
      </c>
      <c r="I659" s="1">
        <v>4.5799999999999997E-13</v>
      </c>
      <c r="J659" s="1">
        <v>9.7647199999999992E-13</v>
      </c>
      <c r="K659" s="1">
        <v>9.7647199999999992E-13</v>
      </c>
      <c r="L659" s="1">
        <v>9.7647199999999992E-13</v>
      </c>
      <c r="M659" s="1">
        <v>9.7647199999999992E-13</v>
      </c>
    </row>
    <row r="660" spans="1:13" x14ac:dyDescent="0.3">
      <c r="A660">
        <v>1997</v>
      </c>
      <c r="B660" s="1">
        <v>3.8408800000000001E-16</v>
      </c>
      <c r="C660" s="1">
        <v>4.0390599999999998E-15</v>
      </c>
      <c r="D660" s="1">
        <v>4.4310600000000002E-14</v>
      </c>
      <c r="E660" s="1">
        <v>1.3630800000000001E-13</v>
      </c>
      <c r="F660" s="1">
        <v>1.6432199999999999E-13</v>
      </c>
      <c r="G660" s="1">
        <v>2.5062399999999998E-13</v>
      </c>
      <c r="H660" s="1">
        <v>3.8840300000000001E-13</v>
      </c>
      <c r="I660" s="1">
        <v>6.3873299999999996E-13</v>
      </c>
      <c r="J660" s="1">
        <v>1.3617999999999999E-12</v>
      </c>
      <c r="K660" s="1">
        <v>1.3617999999999999E-12</v>
      </c>
      <c r="L660" s="1">
        <v>1.3617999999999999E-12</v>
      </c>
      <c r="M660" s="1">
        <v>1.3617999999999999E-12</v>
      </c>
    </row>
    <row r="661" spans="1:13" x14ac:dyDescent="0.3">
      <c r="A661">
        <v>1998</v>
      </c>
      <c r="B661" s="1">
        <v>4.1790400000000002E-16</v>
      </c>
      <c r="C661" s="1">
        <v>4.3946600000000003E-15</v>
      </c>
      <c r="D661" s="1">
        <v>4.8211800000000001E-14</v>
      </c>
      <c r="E661" s="1">
        <v>1.48309E-13</v>
      </c>
      <c r="F661" s="1">
        <v>1.7878899999999999E-13</v>
      </c>
      <c r="G661" s="1">
        <v>2.7269000000000002E-13</v>
      </c>
      <c r="H661" s="1">
        <v>4.2259799999999999E-13</v>
      </c>
      <c r="I661" s="1">
        <v>6.9496799999999997E-13</v>
      </c>
      <c r="J661" s="1">
        <v>1.4817E-12</v>
      </c>
      <c r="K661" s="1">
        <v>1.4817E-12</v>
      </c>
      <c r="L661" s="1">
        <v>1.4817E-12</v>
      </c>
      <c r="M661" s="1">
        <v>1.4817E-12</v>
      </c>
    </row>
    <row r="662" spans="1:13" x14ac:dyDescent="0.3">
      <c r="A662">
        <v>1999</v>
      </c>
      <c r="B662" s="1">
        <v>1.2993500000000001E-9</v>
      </c>
      <c r="C662" s="1">
        <v>1.3664000000000001E-8</v>
      </c>
      <c r="D662" s="1">
        <v>1.4990099999999999E-7</v>
      </c>
      <c r="E662" s="1">
        <v>4.6112500000000002E-7</v>
      </c>
      <c r="F662" s="1">
        <v>5.5589500000000002E-7</v>
      </c>
      <c r="G662" s="1">
        <v>8.4784999999999996E-7</v>
      </c>
      <c r="H662" s="1">
        <v>1.3139499999999999E-6</v>
      </c>
      <c r="I662" s="1">
        <v>2.16081E-6</v>
      </c>
      <c r="J662" s="1">
        <v>4.6069199999999996E-6</v>
      </c>
      <c r="K662" s="1">
        <v>4.6069199999999996E-6</v>
      </c>
      <c r="L662" s="1">
        <v>4.6069199999999996E-6</v>
      </c>
      <c r="M662" s="1">
        <v>4.6069199999999996E-6</v>
      </c>
    </row>
    <row r="663" spans="1:13" x14ac:dyDescent="0.3">
      <c r="A663">
        <v>2000</v>
      </c>
      <c r="B663" s="1">
        <v>3.74877E-7</v>
      </c>
      <c r="C663" s="1">
        <v>3.9421900000000003E-6</v>
      </c>
      <c r="D663" s="1">
        <v>4.3247900000000003E-5</v>
      </c>
      <c r="E663">
        <v>1.33039E-4</v>
      </c>
      <c r="F663">
        <v>1.6038099999999999E-4</v>
      </c>
      <c r="G663">
        <v>2.4461300000000002E-4</v>
      </c>
      <c r="H663">
        <v>3.7908800000000003E-4</v>
      </c>
      <c r="I663">
        <v>6.2341399999999998E-4</v>
      </c>
      <c r="J663">
        <v>1.3291399999999999E-3</v>
      </c>
      <c r="K663">
        <v>1.3291399999999999E-3</v>
      </c>
      <c r="L663">
        <v>1.3291399999999999E-3</v>
      </c>
      <c r="M663">
        <v>1.3291399999999999E-3</v>
      </c>
    </row>
    <row r="664" spans="1:13" x14ac:dyDescent="0.3">
      <c r="A664">
        <v>2001</v>
      </c>
      <c r="B664" s="1">
        <v>3.1416900000000001E-6</v>
      </c>
      <c r="C664" s="1">
        <v>3.3037799999999997E-5</v>
      </c>
      <c r="D664">
        <v>3.62443E-4</v>
      </c>
      <c r="E664">
        <v>1.11495E-3</v>
      </c>
      <c r="F664">
        <v>1.34409E-3</v>
      </c>
      <c r="G664">
        <v>2.0500000000000002E-3</v>
      </c>
      <c r="H664">
        <v>3.1769799999999998E-3</v>
      </c>
      <c r="I664">
        <v>5.2245800000000004E-3</v>
      </c>
      <c r="J664">
        <v>1.1139E-2</v>
      </c>
      <c r="K664">
        <v>1.1139E-2</v>
      </c>
      <c r="L664">
        <v>1.1139E-2</v>
      </c>
      <c r="M664">
        <v>1.1139E-2</v>
      </c>
    </row>
    <row r="665" spans="1:13" x14ac:dyDescent="0.3">
      <c r="A665">
        <v>2002</v>
      </c>
      <c r="B665" s="1">
        <v>1.0084E-5</v>
      </c>
      <c r="C665">
        <v>1.06043E-4</v>
      </c>
      <c r="D665">
        <v>1.1633500000000001E-3</v>
      </c>
      <c r="E665">
        <v>3.5787100000000001E-3</v>
      </c>
      <c r="F665">
        <v>4.3141899999999999E-3</v>
      </c>
      <c r="G665">
        <v>6.5799999999999999E-3</v>
      </c>
      <c r="H665">
        <v>1.0197299999999999E-2</v>
      </c>
      <c r="I665">
        <v>1.6769599999999999E-2</v>
      </c>
      <c r="J665">
        <v>3.5753399999999998E-2</v>
      </c>
      <c r="K665">
        <v>3.5753399999999998E-2</v>
      </c>
      <c r="L665">
        <v>3.5753399999999998E-2</v>
      </c>
      <c r="M665">
        <v>3.5753399999999998E-2</v>
      </c>
    </row>
    <row r="666" spans="1:13" x14ac:dyDescent="0.3">
      <c r="A666">
        <v>2003</v>
      </c>
      <c r="B666" s="1">
        <v>2.0318000000000001E-5</v>
      </c>
      <c r="C666">
        <v>2.1366399999999999E-4</v>
      </c>
      <c r="D666">
        <v>2.3440000000000002E-3</v>
      </c>
      <c r="E666">
        <v>7.21063E-3</v>
      </c>
      <c r="F666">
        <v>8.6925400000000003E-3</v>
      </c>
      <c r="G666">
        <v>1.32579E-2</v>
      </c>
      <c r="H666">
        <v>2.05463E-2</v>
      </c>
      <c r="I666">
        <v>3.3788600000000002E-2</v>
      </c>
      <c r="J666">
        <v>7.2038500000000005E-2</v>
      </c>
      <c r="K666">
        <v>7.2038500000000005E-2</v>
      </c>
      <c r="L666">
        <v>7.2038500000000005E-2</v>
      </c>
      <c r="M666">
        <v>7.2038500000000005E-2</v>
      </c>
    </row>
    <row r="667" spans="1:13" x14ac:dyDescent="0.3">
      <c r="A667">
        <v>2004</v>
      </c>
      <c r="B667" s="1">
        <v>3.6777099999999997E-5</v>
      </c>
      <c r="C667">
        <v>3.8674599999999999E-4</v>
      </c>
      <c r="D667">
        <v>4.2428199999999996E-3</v>
      </c>
      <c r="E667">
        <v>1.3051800000000001E-2</v>
      </c>
      <c r="F667">
        <v>1.5734100000000001E-2</v>
      </c>
      <c r="G667">
        <v>2.39977E-2</v>
      </c>
      <c r="H667">
        <v>3.71902E-2</v>
      </c>
      <c r="I667">
        <v>6.11598E-2</v>
      </c>
      <c r="J667">
        <v>0.13039500000000001</v>
      </c>
      <c r="K667">
        <v>0.13039500000000001</v>
      </c>
      <c r="L667">
        <v>0.13039500000000001</v>
      </c>
      <c r="M667">
        <v>0.13039500000000001</v>
      </c>
    </row>
    <row r="668" spans="1:13" x14ac:dyDescent="0.3">
      <c r="A668">
        <v>2005</v>
      </c>
      <c r="B668" s="1">
        <v>3.0507599999999999E-5</v>
      </c>
      <c r="C668">
        <v>3.2081699999999999E-4</v>
      </c>
      <c r="D668">
        <v>3.5195399999999998E-3</v>
      </c>
      <c r="E668">
        <v>1.0826799999999999E-2</v>
      </c>
      <c r="F668">
        <v>1.30519E-2</v>
      </c>
      <c r="G668">
        <v>1.9906699999999999E-2</v>
      </c>
      <c r="H668">
        <v>3.0850300000000001E-2</v>
      </c>
      <c r="I668">
        <v>5.0733800000000003E-2</v>
      </c>
      <c r="J668">
        <v>0.108166</v>
      </c>
      <c r="K668">
        <v>0.108166</v>
      </c>
      <c r="L668">
        <v>0.108166</v>
      </c>
      <c r="M668">
        <v>0.108166</v>
      </c>
    </row>
    <row r="669" spans="1:13" x14ac:dyDescent="0.3">
      <c r="A669">
        <v>2006</v>
      </c>
      <c r="B669" s="1">
        <v>4.6653999999999998E-5</v>
      </c>
      <c r="C669">
        <v>4.9061199999999997E-4</v>
      </c>
      <c r="D669">
        <v>5.3822699999999998E-3</v>
      </c>
      <c r="E669">
        <v>1.6556999999999999E-2</v>
      </c>
      <c r="F669">
        <v>1.99597E-2</v>
      </c>
      <c r="G669">
        <v>3.0442500000000001E-2</v>
      </c>
      <c r="H669">
        <v>4.7178100000000001E-2</v>
      </c>
      <c r="I669">
        <v>7.7584899999999998E-2</v>
      </c>
      <c r="J669">
        <v>0.16541400000000001</v>
      </c>
      <c r="K669">
        <v>0.16541400000000001</v>
      </c>
      <c r="L669">
        <v>0.16541400000000001</v>
      </c>
      <c r="M669">
        <v>0.16541400000000001</v>
      </c>
    </row>
    <row r="670" spans="1:13" x14ac:dyDescent="0.3">
      <c r="A670">
        <v>2007</v>
      </c>
      <c r="B670" s="1">
        <v>6.5836700000000006E-5</v>
      </c>
      <c r="C670">
        <v>6.9233599999999999E-4</v>
      </c>
      <c r="D670">
        <v>7.5953000000000001E-3</v>
      </c>
      <c r="E670">
        <v>2.3364699999999999E-2</v>
      </c>
      <c r="F670">
        <v>2.8166500000000001E-2</v>
      </c>
      <c r="G670">
        <v>4.2959600000000001E-2</v>
      </c>
      <c r="H670">
        <v>6.6576300000000005E-2</v>
      </c>
      <c r="I670">
        <v>0.109486</v>
      </c>
      <c r="J670">
        <v>0.233427</v>
      </c>
      <c r="K670">
        <v>0.233427</v>
      </c>
      <c r="L670">
        <v>0.233427</v>
      </c>
      <c r="M670">
        <v>0.233427</v>
      </c>
    </row>
    <row r="671" spans="1:13" x14ac:dyDescent="0.3">
      <c r="A671">
        <v>2008</v>
      </c>
      <c r="B671" s="1">
        <v>8.0863699999999996E-5</v>
      </c>
      <c r="C671">
        <v>8.5035899999999997E-4</v>
      </c>
      <c r="D671">
        <v>9.3288999999999993E-3</v>
      </c>
      <c r="E671">
        <v>2.86976E-2</v>
      </c>
      <c r="F671">
        <v>3.4595399999999998E-2</v>
      </c>
      <c r="G671">
        <v>5.2764900000000003E-2</v>
      </c>
      <c r="H671">
        <v>8.1771999999999997E-2</v>
      </c>
      <c r="I671">
        <v>0.13447500000000001</v>
      </c>
      <c r="J671">
        <v>0.28670600000000002</v>
      </c>
      <c r="K671">
        <v>0.28670600000000002</v>
      </c>
      <c r="L671">
        <v>0.28670600000000002</v>
      </c>
      <c r="M671">
        <v>0.28670600000000002</v>
      </c>
    </row>
    <row r="672" spans="1:13" x14ac:dyDescent="0.3">
      <c r="A672">
        <v>2009</v>
      </c>
      <c r="B672">
        <v>1.0699100000000001E-4</v>
      </c>
      <c r="C672">
        <v>1.1251200000000001E-3</v>
      </c>
      <c r="D672">
        <v>1.2343099999999999E-2</v>
      </c>
      <c r="E672">
        <v>3.7969999999999997E-2</v>
      </c>
      <c r="F672">
        <v>4.5773500000000002E-2</v>
      </c>
      <c r="G672">
        <v>6.9813700000000006E-2</v>
      </c>
      <c r="H672">
        <v>0.108193</v>
      </c>
      <c r="I672">
        <v>0.177925</v>
      </c>
      <c r="J672">
        <v>0.37934299999999999</v>
      </c>
      <c r="K672">
        <v>0.37934299999999999</v>
      </c>
      <c r="L672">
        <v>0.37934299999999999</v>
      </c>
      <c r="M672">
        <v>0.37934299999999999</v>
      </c>
    </row>
    <row r="673" spans="1:13" x14ac:dyDescent="0.3">
      <c r="A673">
        <v>2010</v>
      </c>
      <c r="B673">
        <v>1.00869E-4</v>
      </c>
      <c r="C673">
        <v>1.0607399999999999E-3</v>
      </c>
      <c r="D673">
        <v>1.16369E-2</v>
      </c>
      <c r="E673">
        <v>3.57974E-2</v>
      </c>
      <c r="F673">
        <v>4.3154400000000002E-2</v>
      </c>
      <c r="G673">
        <v>6.5819000000000003E-2</v>
      </c>
      <c r="H673">
        <v>0.102002</v>
      </c>
      <c r="I673">
        <v>0.167744</v>
      </c>
      <c r="J673">
        <v>0.35763699999999998</v>
      </c>
      <c r="K673">
        <v>0.35763699999999998</v>
      </c>
      <c r="L673">
        <v>0.35763699999999998</v>
      </c>
      <c r="M673">
        <v>0.35763699999999998</v>
      </c>
    </row>
    <row r="674" spans="1:13" x14ac:dyDescent="0.3">
      <c r="A674">
        <v>2011</v>
      </c>
      <c r="B674" s="1">
        <v>2.7228200000000001E-5</v>
      </c>
      <c r="C674">
        <v>2.8633100000000002E-4</v>
      </c>
      <c r="D674">
        <v>3.1411999999999998E-3</v>
      </c>
      <c r="E674">
        <v>9.6629699999999999E-3</v>
      </c>
      <c r="F674">
        <v>1.16489E-2</v>
      </c>
      <c r="G674">
        <v>1.7766899999999999E-2</v>
      </c>
      <c r="H674">
        <v>2.7534099999999999E-2</v>
      </c>
      <c r="I674">
        <v>4.5280099999999997E-2</v>
      </c>
      <c r="J674">
        <v>9.6538899999999997E-2</v>
      </c>
      <c r="K674">
        <v>9.6538899999999997E-2</v>
      </c>
      <c r="L674">
        <v>9.6538899999999997E-2</v>
      </c>
      <c r="M674">
        <v>9.6538899999999997E-2</v>
      </c>
    </row>
    <row r="675" spans="1:13" x14ac:dyDescent="0.3">
      <c r="A675">
        <v>2012</v>
      </c>
      <c r="B675" s="1">
        <v>1.22832E-5</v>
      </c>
      <c r="C675">
        <v>1.2917000000000001E-4</v>
      </c>
      <c r="D675">
        <v>1.4170599999999999E-3</v>
      </c>
      <c r="E675">
        <v>4.3591599999999999E-3</v>
      </c>
      <c r="F675">
        <v>5.2550499999999998E-3</v>
      </c>
      <c r="G675">
        <v>8.0149899999999996E-3</v>
      </c>
      <c r="H675">
        <v>1.24212E-2</v>
      </c>
      <c r="I675">
        <v>2.0426799999999998E-2</v>
      </c>
      <c r="J675">
        <v>4.3550699999999998E-2</v>
      </c>
      <c r="K675">
        <v>4.3550699999999998E-2</v>
      </c>
      <c r="L675">
        <v>4.3550699999999998E-2</v>
      </c>
      <c r="M675">
        <v>4.3550699999999998E-2</v>
      </c>
    </row>
    <row r="678" spans="1:13" x14ac:dyDescent="0.3">
      <c r="A678" t="s">
        <v>27</v>
      </c>
    </row>
    <row r="679" spans="1:13" x14ac:dyDescent="0.3">
      <c r="A679" t="s">
        <v>28</v>
      </c>
    </row>
    <row r="680" spans="1:13" x14ac:dyDescent="0.3">
      <c r="A680" t="s">
        <v>29</v>
      </c>
    </row>
    <row r="681" spans="1:13" x14ac:dyDescent="0.3">
      <c r="A681" t="s">
        <v>30</v>
      </c>
    </row>
    <row r="682" spans="1:13" x14ac:dyDescent="0.3">
      <c r="A682" t="s">
        <v>31</v>
      </c>
    </row>
    <row r="684" spans="1:13" x14ac:dyDescent="0.3">
      <c r="A684" t="s">
        <v>32</v>
      </c>
    </row>
    <row r="685" spans="1:13" x14ac:dyDescent="0.3">
      <c r="A685" t="s">
        <v>33</v>
      </c>
    </row>
    <row r="686" spans="1:13" x14ac:dyDescent="0.3">
      <c r="A686" t="s">
        <v>34</v>
      </c>
    </row>
    <row r="687" spans="1:13" x14ac:dyDescent="0.3">
      <c r="A687" t="s">
        <v>35</v>
      </c>
    </row>
    <row r="688" spans="1:13" x14ac:dyDescent="0.3">
      <c r="A688" t="s">
        <v>36</v>
      </c>
    </row>
    <row r="689" spans="1:4" x14ac:dyDescent="0.3">
      <c r="A689" t="s">
        <v>37</v>
      </c>
    </row>
    <row r="690" spans="1:4" x14ac:dyDescent="0.3">
      <c r="A690" t="s">
        <v>38</v>
      </c>
    </row>
    <row r="691" spans="1:4" x14ac:dyDescent="0.3">
      <c r="A691" t="s">
        <v>39</v>
      </c>
    </row>
    <row r="692" spans="1:4" x14ac:dyDescent="0.3">
      <c r="A692" t="s">
        <v>40</v>
      </c>
    </row>
    <row r="693" spans="1:4" x14ac:dyDescent="0.3">
      <c r="A693" t="s">
        <v>41</v>
      </c>
    </row>
    <row r="695" spans="1:4" x14ac:dyDescent="0.3">
      <c r="A695" t="s">
        <v>42</v>
      </c>
    </row>
    <row r="696" spans="1:4" x14ac:dyDescent="0.3">
      <c r="A696">
        <v>1997</v>
      </c>
      <c r="B696">
        <v>3530</v>
      </c>
      <c r="C696">
        <v>2643.22</v>
      </c>
      <c r="D696">
        <v>706</v>
      </c>
    </row>
    <row r="697" spans="1:4" x14ac:dyDescent="0.3">
      <c r="A697">
        <v>1998</v>
      </c>
      <c r="B697">
        <v>3200</v>
      </c>
      <c r="C697">
        <v>2442.5500000000002</v>
      </c>
      <c r="D697">
        <v>640</v>
      </c>
    </row>
    <row r="698" spans="1:4" x14ac:dyDescent="0.3">
      <c r="A698">
        <v>1999</v>
      </c>
      <c r="B698">
        <v>4100</v>
      </c>
      <c r="C698">
        <v>2534.7199999999998</v>
      </c>
      <c r="D698">
        <v>820</v>
      </c>
    </row>
    <row r="699" spans="1:4" x14ac:dyDescent="0.3">
      <c r="A699">
        <v>2000</v>
      </c>
      <c r="B699">
        <v>5600</v>
      </c>
      <c r="C699">
        <v>3069.96</v>
      </c>
      <c r="D699">
        <v>1120</v>
      </c>
    </row>
    <row r="700" spans="1:4" x14ac:dyDescent="0.3">
      <c r="A700">
        <v>2001</v>
      </c>
      <c r="B700">
        <v>5950</v>
      </c>
      <c r="C700">
        <v>3315.07</v>
      </c>
      <c r="D700">
        <v>1190</v>
      </c>
    </row>
    <row r="701" spans="1:4" x14ac:dyDescent="0.3">
      <c r="A701">
        <v>2002</v>
      </c>
      <c r="B701">
        <v>3700</v>
      </c>
      <c r="C701">
        <v>3861.02</v>
      </c>
      <c r="D701">
        <v>740</v>
      </c>
    </row>
    <row r="702" spans="1:4" x14ac:dyDescent="0.3">
      <c r="A702">
        <v>2003</v>
      </c>
      <c r="B702">
        <v>2640</v>
      </c>
      <c r="C702">
        <v>3832.14</v>
      </c>
      <c r="D702">
        <v>528</v>
      </c>
    </row>
    <row r="703" spans="1:4" x14ac:dyDescent="0.3">
      <c r="A703">
        <v>2004</v>
      </c>
      <c r="B703">
        <v>2640</v>
      </c>
      <c r="C703">
        <v>3764.24</v>
      </c>
      <c r="D703">
        <v>528</v>
      </c>
    </row>
    <row r="704" spans="1:4" x14ac:dyDescent="0.3">
      <c r="A704">
        <v>2005</v>
      </c>
      <c r="B704">
        <v>4110</v>
      </c>
      <c r="C704">
        <v>2793.62</v>
      </c>
      <c r="D704">
        <v>822</v>
      </c>
    </row>
    <row r="705" spans="1:14" x14ac:dyDescent="0.3">
      <c r="A705">
        <v>2006</v>
      </c>
      <c r="B705">
        <v>3192</v>
      </c>
      <c r="C705">
        <v>2689.2</v>
      </c>
      <c r="D705">
        <v>638.4</v>
      </c>
    </row>
    <row r="706" spans="1:14" x14ac:dyDescent="0.3">
      <c r="A706">
        <v>2007</v>
      </c>
      <c r="B706">
        <v>3140</v>
      </c>
      <c r="C706">
        <v>2200.19</v>
      </c>
      <c r="D706">
        <v>628</v>
      </c>
    </row>
    <row r="707" spans="1:14" x14ac:dyDescent="0.3">
      <c r="A707">
        <v>2008</v>
      </c>
      <c r="B707">
        <v>487</v>
      </c>
      <c r="C707">
        <v>1600.13</v>
      </c>
      <c r="D707">
        <v>97.4</v>
      </c>
    </row>
    <row r="708" spans="1:14" x14ac:dyDescent="0.3">
      <c r="A708">
        <v>2009</v>
      </c>
      <c r="B708">
        <v>328</v>
      </c>
      <c r="C708">
        <v>1087.79</v>
      </c>
      <c r="D708">
        <v>65.599999999999994</v>
      </c>
    </row>
    <row r="711" spans="1:14" x14ac:dyDescent="0.3">
      <c r="A711" t="s">
        <v>43</v>
      </c>
    </row>
    <row r="712" spans="1:14" x14ac:dyDescent="0.3">
      <c r="B712">
        <v>0.380241</v>
      </c>
      <c r="C712">
        <v>0.380241</v>
      </c>
      <c r="D712">
        <v>0.380241</v>
      </c>
      <c r="E712">
        <v>0.380241</v>
      </c>
      <c r="F712">
        <v>0.380241</v>
      </c>
      <c r="G712">
        <v>0.380241</v>
      </c>
      <c r="H712">
        <v>0.380241</v>
      </c>
      <c r="I712">
        <v>0.380241</v>
      </c>
      <c r="J712">
        <v>0.380241</v>
      </c>
      <c r="K712">
        <v>0.380241</v>
      </c>
      <c r="L712">
        <v>0.380241</v>
      </c>
      <c r="M712">
        <v>0.380241</v>
      </c>
      <c r="N712">
        <v>0.380241</v>
      </c>
    </row>
    <row r="714" spans="1:14" x14ac:dyDescent="0.3">
      <c r="A714" t="s">
        <v>44</v>
      </c>
    </row>
    <row r="715" spans="1:14" x14ac:dyDescent="0.3">
      <c r="A715">
        <v>1984</v>
      </c>
      <c r="B715">
        <v>99</v>
      </c>
      <c r="C715">
        <v>145.01400000000001</v>
      </c>
      <c r="D715">
        <v>49.5</v>
      </c>
    </row>
    <row r="716" spans="1:14" x14ac:dyDescent="0.3">
      <c r="A716">
        <v>1985</v>
      </c>
      <c r="B716">
        <v>324</v>
      </c>
      <c r="C716">
        <v>154.36199999999999</v>
      </c>
      <c r="D716">
        <v>162</v>
      </c>
    </row>
    <row r="717" spans="1:14" x14ac:dyDescent="0.3">
      <c r="A717">
        <v>1986</v>
      </c>
      <c r="B717">
        <v>123</v>
      </c>
      <c r="C717">
        <v>183.011</v>
      </c>
      <c r="D717">
        <v>61.5</v>
      </c>
    </row>
    <row r="718" spans="1:14" x14ac:dyDescent="0.3">
      <c r="A718">
        <v>1987</v>
      </c>
      <c r="B718">
        <v>213</v>
      </c>
      <c r="C718">
        <v>450.82299999999998</v>
      </c>
      <c r="D718">
        <v>106.5</v>
      </c>
    </row>
    <row r="719" spans="1:14" x14ac:dyDescent="0.3">
      <c r="A719">
        <v>1988</v>
      </c>
      <c r="B719">
        <v>134</v>
      </c>
      <c r="C719">
        <v>451.48200000000003</v>
      </c>
      <c r="D719">
        <v>67</v>
      </c>
    </row>
    <row r="720" spans="1:14" x14ac:dyDescent="0.3">
      <c r="A720">
        <v>1991</v>
      </c>
      <c r="B720">
        <v>242</v>
      </c>
      <c r="C720">
        <v>314.68400000000003</v>
      </c>
      <c r="D720">
        <v>121</v>
      </c>
    </row>
    <row r="721" spans="1:11" x14ac:dyDescent="0.3">
      <c r="A721">
        <v>2006</v>
      </c>
      <c r="B721">
        <v>112</v>
      </c>
      <c r="C721">
        <v>102.846</v>
      </c>
      <c r="D721">
        <v>56</v>
      </c>
    </row>
    <row r="722" spans="1:11" x14ac:dyDescent="0.3">
      <c r="A722">
        <v>2007</v>
      </c>
      <c r="B722">
        <v>275</v>
      </c>
      <c r="C722">
        <v>73.939300000000003</v>
      </c>
      <c r="D722">
        <v>137.5</v>
      </c>
    </row>
    <row r="723" spans="1:11" x14ac:dyDescent="0.3">
      <c r="A723">
        <v>2008</v>
      </c>
      <c r="B723">
        <v>259</v>
      </c>
      <c r="C723">
        <v>50.816400000000002</v>
      </c>
      <c r="D723">
        <v>129.5</v>
      </c>
    </row>
    <row r="724" spans="1:11" x14ac:dyDescent="0.3">
      <c r="A724">
        <v>2009</v>
      </c>
      <c r="B724">
        <v>18</v>
      </c>
      <c r="C724">
        <v>38.688299999999998</v>
      </c>
      <c r="D724">
        <v>9</v>
      </c>
    </row>
    <row r="727" spans="1:11" x14ac:dyDescent="0.3">
      <c r="A727" t="s">
        <v>45</v>
      </c>
    </row>
    <row r="728" spans="1:11" x14ac:dyDescent="0.3">
      <c r="B728">
        <v>1.5251799999999999E-2</v>
      </c>
      <c r="C728">
        <v>1.5251799999999999E-2</v>
      </c>
      <c r="D728">
        <v>1.5251799999999999E-2</v>
      </c>
      <c r="E728">
        <v>1.5251799999999999E-2</v>
      </c>
      <c r="F728">
        <v>1.5251799999999999E-2</v>
      </c>
      <c r="G728">
        <v>1.5251799999999999E-2</v>
      </c>
      <c r="H728">
        <v>1.5251799999999999E-2</v>
      </c>
      <c r="I728">
        <v>1.5251799999999999E-2</v>
      </c>
      <c r="J728">
        <v>1.5251799999999999E-2</v>
      </c>
      <c r="K728">
        <v>1.5251799999999999E-2</v>
      </c>
    </row>
    <row r="730" spans="1:11" x14ac:dyDescent="0.3">
      <c r="A730" t="s">
        <v>46</v>
      </c>
    </row>
    <row r="731" spans="1:11" x14ac:dyDescent="0.3">
      <c r="A731">
        <v>1982</v>
      </c>
      <c r="B731">
        <v>0.45019999999999999</v>
      </c>
      <c r="C731">
        <v>0.331511</v>
      </c>
      <c r="D731">
        <v>6.8000000000000005E-2</v>
      </c>
    </row>
    <row r="732" spans="1:11" x14ac:dyDescent="0.3">
      <c r="A732">
        <v>1983</v>
      </c>
      <c r="B732">
        <v>0.41349999999999998</v>
      </c>
      <c r="C732">
        <v>0.32633099999999998</v>
      </c>
      <c r="D732">
        <v>6.2E-2</v>
      </c>
    </row>
    <row r="733" spans="1:11" x14ac:dyDescent="0.3">
      <c r="A733">
        <v>1984</v>
      </c>
      <c r="B733">
        <v>0.3649</v>
      </c>
      <c r="C733">
        <v>0.31012899999999999</v>
      </c>
      <c r="D733">
        <v>5.5E-2</v>
      </c>
    </row>
    <row r="734" spans="1:11" x14ac:dyDescent="0.3">
      <c r="A734">
        <v>1985</v>
      </c>
      <c r="B734">
        <v>0.29970000000000002</v>
      </c>
      <c r="C734">
        <v>0.30789800000000001</v>
      </c>
      <c r="D734">
        <v>4.4999999999999998E-2</v>
      </c>
    </row>
    <row r="735" spans="1:11" x14ac:dyDescent="0.3">
      <c r="A735">
        <v>1986</v>
      </c>
      <c r="B735">
        <v>0.25869999999999999</v>
      </c>
      <c r="C735">
        <v>0.35587600000000003</v>
      </c>
      <c r="D735">
        <v>3.9E-2</v>
      </c>
    </row>
    <row r="736" spans="1:11" x14ac:dyDescent="0.3">
      <c r="A736">
        <v>1987</v>
      </c>
      <c r="B736">
        <v>0.30959999999999999</v>
      </c>
      <c r="C736">
        <v>0.246279</v>
      </c>
      <c r="D736">
        <v>4.5999999999999999E-2</v>
      </c>
    </row>
    <row r="737" spans="1:4" x14ac:dyDescent="0.3">
      <c r="A737">
        <v>1988</v>
      </c>
      <c r="B737">
        <v>0.26400000000000001</v>
      </c>
      <c r="C737">
        <v>0.24664900000000001</v>
      </c>
      <c r="D737">
        <v>0.04</v>
      </c>
    </row>
    <row r="738" spans="1:4" x14ac:dyDescent="0.3">
      <c r="A738">
        <v>1989</v>
      </c>
      <c r="B738">
        <v>0.26960000000000001</v>
      </c>
      <c r="C738">
        <v>0.28703899999999999</v>
      </c>
      <c r="D738">
        <v>0.04</v>
      </c>
    </row>
    <row r="739" spans="1:4" x14ac:dyDescent="0.3">
      <c r="A739">
        <v>1990</v>
      </c>
      <c r="B739">
        <v>0.21390000000000001</v>
      </c>
      <c r="C739">
        <v>0.32894400000000001</v>
      </c>
      <c r="D739">
        <v>3.2000000000000001E-2</v>
      </c>
    </row>
    <row r="740" spans="1:4" x14ac:dyDescent="0.3">
      <c r="A740">
        <v>1991</v>
      </c>
      <c r="B740">
        <v>0.2631</v>
      </c>
      <c r="C740">
        <v>0.34859699999999999</v>
      </c>
      <c r="D740">
        <v>3.9E-2</v>
      </c>
    </row>
    <row r="741" spans="1:4" x14ac:dyDescent="0.3">
      <c r="A741">
        <v>1992</v>
      </c>
      <c r="B741">
        <v>0.22489999999999999</v>
      </c>
      <c r="C741">
        <v>0.30240499999999998</v>
      </c>
      <c r="D741">
        <v>3.4000000000000002E-2</v>
      </c>
    </row>
    <row r="742" spans="1:4" x14ac:dyDescent="0.3">
      <c r="A742">
        <v>1993</v>
      </c>
      <c r="B742">
        <v>0.1948</v>
      </c>
      <c r="C742">
        <v>0.32479200000000003</v>
      </c>
      <c r="D742">
        <v>2.9000000000000001E-2</v>
      </c>
    </row>
    <row r="743" spans="1:4" x14ac:dyDescent="0.3">
      <c r="A743">
        <v>1994</v>
      </c>
      <c r="B743">
        <v>0.2301</v>
      </c>
      <c r="C743">
        <v>0.31888499999999997</v>
      </c>
      <c r="D743">
        <v>3.5000000000000003E-2</v>
      </c>
    </row>
    <row r="744" spans="1:4" x14ac:dyDescent="0.3">
      <c r="A744">
        <v>1995</v>
      </c>
      <c r="B744">
        <v>0.20649999999999999</v>
      </c>
      <c r="C744">
        <v>0.23736299999999999</v>
      </c>
      <c r="D744">
        <v>3.1E-2</v>
      </c>
    </row>
    <row r="745" spans="1:4" x14ac:dyDescent="0.3">
      <c r="A745">
        <v>1996</v>
      </c>
      <c r="B745">
        <v>0.21390000000000001</v>
      </c>
      <c r="C745">
        <v>0.191274</v>
      </c>
      <c r="D745">
        <v>3.2000000000000001E-2</v>
      </c>
    </row>
    <row r="746" spans="1:4" x14ac:dyDescent="0.3">
      <c r="A746">
        <v>1997</v>
      </c>
      <c r="B746">
        <v>0.18679999999999999</v>
      </c>
      <c r="C746">
        <v>0.14316699999999999</v>
      </c>
      <c r="D746">
        <v>2.8000000000000001E-2</v>
      </c>
    </row>
    <row r="747" spans="1:4" x14ac:dyDescent="0.3">
      <c r="A747">
        <v>1998</v>
      </c>
      <c r="B747">
        <v>0.1744</v>
      </c>
      <c r="C747">
        <v>0.13006899999999999</v>
      </c>
      <c r="D747">
        <v>2.5999999999999999E-2</v>
      </c>
    </row>
    <row r="748" spans="1:4" x14ac:dyDescent="0.3">
      <c r="A748">
        <v>1999</v>
      </c>
      <c r="B748">
        <v>0.20699999999999999</v>
      </c>
      <c r="C748">
        <v>0.13402500000000001</v>
      </c>
      <c r="D748">
        <v>3.1E-2</v>
      </c>
    </row>
    <row r="749" spans="1:4" x14ac:dyDescent="0.3">
      <c r="A749">
        <v>2000</v>
      </c>
      <c r="B749">
        <v>0.1958</v>
      </c>
      <c r="C749">
        <v>0.15811800000000001</v>
      </c>
      <c r="D749">
        <v>2.9000000000000001E-2</v>
      </c>
    </row>
    <row r="750" spans="1:4" x14ac:dyDescent="0.3">
      <c r="A750">
        <v>2001</v>
      </c>
      <c r="B750">
        <v>0.252</v>
      </c>
      <c r="C750">
        <v>0.17058899999999999</v>
      </c>
      <c r="D750">
        <v>3.7999999999999999E-2</v>
      </c>
    </row>
    <row r="751" spans="1:4" x14ac:dyDescent="0.3">
      <c r="A751">
        <v>2002</v>
      </c>
      <c r="B751">
        <v>0.2084</v>
      </c>
      <c r="C751">
        <v>0.19977</v>
      </c>
      <c r="D751">
        <v>3.1E-2</v>
      </c>
    </row>
    <row r="752" spans="1:4" x14ac:dyDescent="0.3">
      <c r="A752">
        <v>2003</v>
      </c>
      <c r="B752">
        <v>0.1832</v>
      </c>
      <c r="C752">
        <v>0.20353099999999999</v>
      </c>
      <c r="D752">
        <v>2.7E-2</v>
      </c>
    </row>
    <row r="753" spans="1:31" x14ac:dyDescent="0.3">
      <c r="A753">
        <v>2004</v>
      </c>
      <c r="B753">
        <v>0.1981</v>
      </c>
      <c r="C753">
        <v>0.21439800000000001</v>
      </c>
      <c r="D753">
        <v>0.03</v>
      </c>
    </row>
    <row r="754" spans="1:31" x14ac:dyDescent="0.3">
      <c r="A754">
        <v>2005</v>
      </c>
      <c r="B754">
        <v>0.1807</v>
      </c>
      <c r="C754">
        <v>0.20844299999999999</v>
      </c>
      <c r="D754">
        <v>2.7E-2</v>
      </c>
    </row>
    <row r="755" spans="1:31" x14ac:dyDescent="0.3">
      <c r="A755">
        <v>2006</v>
      </c>
      <c r="B755">
        <v>0.19969999999999999</v>
      </c>
      <c r="C755">
        <v>0.19189899999999999</v>
      </c>
      <c r="D755">
        <v>0.03</v>
      </c>
    </row>
    <row r="756" spans="1:31" x14ac:dyDescent="0.3">
      <c r="A756">
        <v>2007</v>
      </c>
      <c r="B756">
        <v>0.15129999999999999</v>
      </c>
      <c r="C756">
        <v>0.151777</v>
      </c>
      <c r="D756">
        <v>2.3E-2</v>
      </c>
    </row>
    <row r="757" spans="1:31" x14ac:dyDescent="0.3">
      <c r="A757">
        <v>2008</v>
      </c>
      <c r="B757">
        <v>0.10150000000000001</v>
      </c>
      <c r="C757">
        <v>0.108658</v>
      </c>
      <c r="D757">
        <v>1.4999999999999999E-2</v>
      </c>
    </row>
    <row r="758" spans="1:31" x14ac:dyDescent="0.3">
      <c r="A758">
        <v>2009</v>
      </c>
      <c r="B758">
        <v>8.4699999999999998E-2</v>
      </c>
      <c r="C758">
        <v>7.4851100000000004E-2</v>
      </c>
      <c r="D758">
        <v>1.2999999999999999E-2</v>
      </c>
    </row>
    <row r="759" spans="1:31" x14ac:dyDescent="0.3">
      <c r="A759">
        <v>2010</v>
      </c>
      <c r="B759">
        <v>6.2600000000000003E-2</v>
      </c>
      <c r="C759">
        <v>5.2945699999999998E-2</v>
      </c>
      <c r="D759">
        <v>8.9999999999999993E-3</v>
      </c>
    </row>
    <row r="760" spans="1:31" x14ac:dyDescent="0.3">
      <c r="A760">
        <v>2011</v>
      </c>
      <c r="B760">
        <v>3.61E-2</v>
      </c>
      <c r="C760">
        <v>5.1918899999999997E-2</v>
      </c>
      <c r="D760">
        <v>5.0000000000000001E-3</v>
      </c>
    </row>
    <row r="763" spans="1:31" x14ac:dyDescent="0.3">
      <c r="A763" t="s">
        <v>47</v>
      </c>
    </row>
    <row r="764" spans="1:31" x14ac:dyDescent="0.3">
      <c r="B764" s="1">
        <v>2.9845E-5</v>
      </c>
      <c r="C764" s="1">
        <v>2.9845E-5</v>
      </c>
      <c r="D764" s="1">
        <v>2.9845E-5</v>
      </c>
      <c r="E764" s="1">
        <v>2.9845E-5</v>
      </c>
      <c r="F764" s="1">
        <v>2.9845E-5</v>
      </c>
      <c r="G764" s="1">
        <v>2.9845E-5</v>
      </c>
      <c r="H764" s="1">
        <v>2.9845E-5</v>
      </c>
      <c r="I764" s="1">
        <v>2.9845E-5</v>
      </c>
      <c r="J764" s="1">
        <v>2.9845E-5</v>
      </c>
      <c r="K764" s="1">
        <v>2.9845E-5</v>
      </c>
      <c r="L764" s="1">
        <v>2.9845E-5</v>
      </c>
      <c r="M764" s="1">
        <v>2.9845E-5</v>
      </c>
      <c r="N764" s="1">
        <v>2.9845E-5</v>
      </c>
      <c r="O764" s="1">
        <v>2.9845E-5</v>
      </c>
      <c r="P764" s="1">
        <v>2.9845E-5</v>
      </c>
      <c r="Q764" s="1">
        <v>2.9845E-5</v>
      </c>
      <c r="R764" s="1">
        <v>2.9845E-5</v>
      </c>
      <c r="S764" s="1">
        <v>2.9845E-5</v>
      </c>
      <c r="T764" s="1">
        <v>2.9845E-5</v>
      </c>
      <c r="U764" s="1">
        <v>2.9845E-5</v>
      </c>
      <c r="V764" s="1">
        <v>2.9845E-5</v>
      </c>
      <c r="W764" s="1">
        <v>2.9845E-5</v>
      </c>
      <c r="X764" s="1">
        <v>2.9845E-5</v>
      </c>
      <c r="Y764" s="1">
        <v>2.9845E-5</v>
      </c>
      <c r="Z764" s="1">
        <v>2.9845E-5</v>
      </c>
      <c r="AA764" s="1">
        <v>2.9845E-5</v>
      </c>
      <c r="AB764" s="1">
        <v>2.9845E-5</v>
      </c>
      <c r="AC764" s="1">
        <v>2.9845E-5</v>
      </c>
      <c r="AD764" s="1">
        <v>2.9845E-5</v>
      </c>
      <c r="AE764" s="1">
        <v>2.9845E-5</v>
      </c>
    </row>
    <row r="766" spans="1:31" x14ac:dyDescent="0.3">
      <c r="A766" t="s">
        <v>48</v>
      </c>
    </row>
    <row r="767" spans="1:31" x14ac:dyDescent="0.3">
      <c r="A767">
        <v>1999</v>
      </c>
      <c r="B767">
        <v>5724</v>
      </c>
      <c r="C767">
        <v>2374.3000000000002</v>
      </c>
      <c r="D767">
        <v>2862</v>
      </c>
    </row>
    <row r="768" spans="1:31" x14ac:dyDescent="0.3">
      <c r="A768">
        <v>2000</v>
      </c>
      <c r="B768">
        <v>4688</v>
      </c>
      <c r="C768">
        <v>2757.21</v>
      </c>
      <c r="D768">
        <v>2344</v>
      </c>
    </row>
    <row r="769" spans="1:10" x14ac:dyDescent="0.3">
      <c r="A769">
        <v>2001</v>
      </c>
      <c r="B769">
        <v>5627</v>
      </c>
      <c r="C769">
        <v>2931.06</v>
      </c>
      <c r="D769">
        <v>2813.5</v>
      </c>
    </row>
    <row r="770" spans="1:10" x14ac:dyDescent="0.3">
      <c r="A770">
        <v>2003</v>
      </c>
      <c r="B770">
        <v>1388</v>
      </c>
      <c r="C770">
        <v>2939.69</v>
      </c>
      <c r="D770">
        <v>694</v>
      </c>
    </row>
    <row r="771" spans="1:10" x14ac:dyDescent="0.3">
      <c r="A771">
        <v>2004</v>
      </c>
      <c r="B771">
        <v>3287</v>
      </c>
      <c r="C771">
        <v>2971.64</v>
      </c>
      <c r="D771">
        <v>1643.5</v>
      </c>
    </row>
    <row r="772" spans="1:10" x14ac:dyDescent="0.3">
      <c r="A772">
        <v>2005</v>
      </c>
      <c r="B772">
        <v>1043</v>
      </c>
      <c r="C772">
        <v>2832.39</v>
      </c>
      <c r="D772">
        <v>521.5</v>
      </c>
    </row>
    <row r="773" spans="1:10" x14ac:dyDescent="0.3">
      <c r="A773">
        <v>2006</v>
      </c>
      <c r="B773">
        <v>3283</v>
      </c>
      <c r="C773">
        <v>2518.25</v>
      </c>
      <c r="D773">
        <v>1641.5</v>
      </c>
    </row>
    <row r="774" spans="1:10" x14ac:dyDescent="0.3">
      <c r="A774">
        <v>2007</v>
      </c>
      <c r="B774">
        <v>626</v>
      </c>
      <c r="C774">
        <v>1905.26</v>
      </c>
      <c r="D774">
        <v>313</v>
      </c>
    </row>
    <row r="775" spans="1:10" x14ac:dyDescent="0.3">
      <c r="A775">
        <v>2008</v>
      </c>
      <c r="B775">
        <v>1935</v>
      </c>
      <c r="C775">
        <v>1336.08</v>
      </c>
      <c r="D775">
        <v>967.5</v>
      </c>
    </row>
    <row r="778" spans="1:10" x14ac:dyDescent="0.3">
      <c r="A778" t="s">
        <v>49</v>
      </c>
    </row>
    <row r="779" spans="1:10" x14ac:dyDescent="0.3">
      <c r="B779">
        <v>0.42393700000000001</v>
      </c>
      <c r="C779">
        <v>0.42393700000000001</v>
      </c>
      <c r="D779">
        <v>0.42393700000000001</v>
      </c>
      <c r="E779">
        <v>0.42393700000000001</v>
      </c>
      <c r="F779">
        <v>0.42393700000000001</v>
      </c>
      <c r="G779">
        <v>0.42393700000000001</v>
      </c>
      <c r="H779">
        <v>0.42393700000000001</v>
      </c>
      <c r="I779">
        <v>0.42393700000000001</v>
      </c>
      <c r="J779">
        <v>0.42393700000000001</v>
      </c>
    </row>
    <row r="781" spans="1:10" x14ac:dyDescent="0.3">
      <c r="A781" t="s">
        <v>50</v>
      </c>
    </row>
    <row r="782" spans="1:10" x14ac:dyDescent="0.3">
      <c r="A782">
        <v>1985</v>
      </c>
      <c r="B782">
        <v>319.34899999999999</v>
      </c>
      <c r="C782">
        <v>3278.14</v>
      </c>
      <c r="D782">
        <v>63.869700000000002</v>
      </c>
    </row>
    <row r="783" spans="1:10" x14ac:dyDescent="0.3">
      <c r="A783">
        <v>1986</v>
      </c>
      <c r="B783">
        <v>8371.09</v>
      </c>
      <c r="C783">
        <v>4826.5200000000004</v>
      </c>
      <c r="D783">
        <v>1674.22</v>
      </c>
    </row>
    <row r="784" spans="1:10" x14ac:dyDescent="0.3">
      <c r="A784">
        <v>1987</v>
      </c>
      <c r="B784">
        <v>12449</v>
      </c>
      <c r="C784">
        <v>5418.05</v>
      </c>
      <c r="D784">
        <v>2489.8000000000002</v>
      </c>
    </row>
    <row r="785" spans="1:4" x14ac:dyDescent="0.3">
      <c r="A785">
        <v>1988</v>
      </c>
      <c r="B785">
        <v>4455.32</v>
      </c>
      <c r="C785">
        <v>4328.1099999999997</v>
      </c>
      <c r="D785">
        <v>891.06399999999996</v>
      </c>
    </row>
    <row r="786" spans="1:4" x14ac:dyDescent="0.3">
      <c r="A786">
        <v>1989</v>
      </c>
      <c r="B786">
        <v>14017.8</v>
      </c>
      <c r="C786">
        <v>3686.03</v>
      </c>
      <c r="D786">
        <v>2803.56</v>
      </c>
    </row>
    <row r="787" spans="1:4" x14ac:dyDescent="0.3">
      <c r="A787">
        <v>1990</v>
      </c>
      <c r="B787">
        <v>6733.11</v>
      </c>
      <c r="C787">
        <v>3318.85</v>
      </c>
      <c r="D787">
        <v>1346.62</v>
      </c>
    </row>
    <row r="788" spans="1:4" x14ac:dyDescent="0.3">
      <c r="A788">
        <v>1991</v>
      </c>
      <c r="B788">
        <v>8918.82</v>
      </c>
      <c r="C788">
        <v>3008.49</v>
      </c>
      <c r="D788">
        <v>1783.76</v>
      </c>
    </row>
    <row r="789" spans="1:4" x14ac:dyDescent="0.3">
      <c r="A789">
        <v>1993</v>
      </c>
      <c r="B789">
        <v>8471.1</v>
      </c>
      <c r="C789">
        <v>2870.69</v>
      </c>
      <c r="D789">
        <v>1694.22</v>
      </c>
    </row>
    <row r="790" spans="1:4" x14ac:dyDescent="0.3">
      <c r="A790">
        <v>1994</v>
      </c>
      <c r="B790">
        <v>6760.66</v>
      </c>
      <c r="C790">
        <v>2860.94</v>
      </c>
      <c r="D790">
        <v>1352.13</v>
      </c>
    </row>
    <row r="791" spans="1:4" x14ac:dyDescent="0.3">
      <c r="A791">
        <v>1995</v>
      </c>
      <c r="B791">
        <v>3328.79</v>
      </c>
      <c r="C791">
        <v>2239.35</v>
      </c>
      <c r="D791">
        <v>665.75900000000001</v>
      </c>
    </row>
    <row r="792" spans="1:4" x14ac:dyDescent="0.3">
      <c r="A792">
        <v>1996</v>
      </c>
      <c r="B792">
        <v>6570.06</v>
      </c>
      <c r="C792">
        <v>2046.71</v>
      </c>
      <c r="D792">
        <v>1314.01</v>
      </c>
    </row>
    <row r="793" spans="1:4" x14ac:dyDescent="0.3">
      <c r="A793">
        <v>1997</v>
      </c>
      <c r="B793">
        <v>3446.26</v>
      </c>
      <c r="C793">
        <v>1968.87</v>
      </c>
      <c r="D793">
        <v>689.25300000000004</v>
      </c>
    </row>
    <row r="794" spans="1:4" x14ac:dyDescent="0.3">
      <c r="A794">
        <v>1998</v>
      </c>
      <c r="B794">
        <v>323.17399999999998</v>
      </c>
      <c r="C794">
        <v>1742.69</v>
      </c>
      <c r="D794">
        <v>64.634799999999998</v>
      </c>
    </row>
    <row r="795" spans="1:4" x14ac:dyDescent="0.3">
      <c r="A795">
        <v>1999</v>
      </c>
      <c r="B795">
        <v>278.93599999999998</v>
      </c>
      <c r="C795">
        <v>2279.0300000000002</v>
      </c>
      <c r="D795">
        <v>55.787300000000002</v>
      </c>
    </row>
    <row r="796" spans="1:4" x14ac:dyDescent="0.3">
      <c r="A796">
        <v>2000</v>
      </c>
      <c r="B796">
        <v>3166.55</v>
      </c>
      <c r="C796">
        <v>2788.73</v>
      </c>
      <c r="D796">
        <v>633.30999999999995</v>
      </c>
    </row>
    <row r="797" spans="1:4" x14ac:dyDescent="0.3">
      <c r="A797">
        <v>2001</v>
      </c>
      <c r="B797">
        <v>7753.77</v>
      </c>
      <c r="C797">
        <v>3126.68</v>
      </c>
      <c r="D797">
        <v>1550.75</v>
      </c>
    </row>
    <row r="798" spans="1:4" x14ac:dyDescent="0.3">
      <c r="A798">
        <v>2002</v>
      </c>
      <c r="B798">
        <v>341.1</v>
      </c>
      <c r="C798">
        <v>2204.94</v>
      </c>
      <c r="D798">
        <v>68.22</v>
      </c>
    </row>
    <row r="799" spans="1:4" x14ac:dyDescent="0.3">
      <c r="A799">
        <v>2003</v>
      </c>
      <c r="B799">
        <v>1284.03</v>
      </c>
      <c r="C799">
        <v>1882.39</v>
      </c>
      <c r="D799">
        <v>256.80700000000002</v>
      </c>
    </row>
    <row r="800" spans="1:4" x14ac:dyDescent="0.3">
      <c r="A800">
        <v>2004</v>
      </c>
      <c r="B800">
        <v>627.73699999999997</v>
      </c>
      <c r="C800">
        <v>1410.05</v>
      </c>
      <c r="D800">
        <v>125.547</v>
      </c>
    </row>
    <row r="801" spans="1:27" x14ac:dyDescent="0.3">
      <c r="A801">
        <v>2005</v>
      </c>
      <c r="B801">
        <v>1319.28</v>
      </c>
      <c r="C801">
        <v>1075.42</v>
      </c>
      <c r="D801">
        <v>263.85599999999999</v>
      </c>
    </row>
    <row r="802" spans="1:27" x14ac:dyDescent="0.3">
      <c r="A802">
        <v>2006</v>
      </c>
      <c r="B802">
        <v>2387.9499999999998</v>
      </c>
      <c r="C802">
        <v>945.36199999999997</v>
      </c>
      <c r="D802">
        <v>477.589</v>
      </c>
    </row>
    <row r="803" spans="1:27" x14ac:dyDescent="0.3">
      <c r="A803">
        <v>2007</v>
      </c>
      <c r="B803">
        <v>811.56100000000004</v>
      </c>
      <c r="C803">
        <v>756.41399999999999</v>
      </c>
      <c r="D803">
        <v>162.31200000000001</v>
      </c>
    </row>
    <row r="804" spans="1:27" x14ac:dyDescent="0.3">
      <c r="A804">
        <v>2008</v>
      </c>
      <c r="B804">
        <v>696.84100000000001</v>
      </c>
      <c r="C804">
        <v>678.93799999999999</v>
      </c>
      <c r="D804">
        <v>139.36799999999999</v>
      </c>
    </row>
    <row r="805" spans="1:27" x14ac:dyDescent="0.3">
      <c r="A805">
        <v>2009</v>
      </c>
      <c r="B805">
        <v>233.30699999999999</v>
      </c>
      <c r="C805">
        <v>469.83499999999998</v>
      </c>
      <c r="D805">
        <v>46.6614</v>
      </c>
    </row>
    <row r="806" spans="1:27" x14ac:dyDescent="0.3">
      <c r="A806">
        <v>2010</v>
      </c>
      <c r="B806">
        <v>78.4191</v>
      </c>
      <c r="C806">
        <v>396.47899999999998</v>
      </c>
      <c r="D806">
        <v>15.6838</v>
      </c>
    </row>
    <row r="807" spans="1:27" x14ac:dyDescent="0.3">
      <c r="A807">
        <v>2011</v>
      </c>
      <c r="B807">
        <v>1216.1099999999999</v>
      </c>
      <c r="C807">
        <v>672.81399999999996</v>
      </c>
      <c r="D807">
        <v>243.22200000000001</v>
      </c>
    </row>
    <row r="810" spans="1:27" x14ac:dyDescent="0.3">
      <c r="A810" t="s">
        <v>51</v>
      </c>
    </row>
    <row r="811" spans="1:27" x14ac:dyDescent="0.3">
      <c r="B811">
        <v>4.5879400000000001E-2</v>
      </c>
      <c r="C811">
        <v>4.5879400000000001E-2</v>
      </c>
      <c r="D811">
        <v>4.5879400000000001E-2</v>
      </c>
      <c r="E811">
        <v>4.5879400000000001E-2</v>
      </c>
      <c r="F811">
        <v>4.5879400000000001E-2</v>
      </c>
      <c r="G811">
        <v>4.5879400000000001E-2</v>
      </c>
      <c r="H811">
        <v>4.5879400000000001E-2</v>
      </c>
      <c r="I811">
        <v>4.5879400000000001E-2</v>
      </c>
      <c r="J811">
        <v>4.5879400000000001E-2</v>
      </c>
      <c r="K811">
        <v>4.5879400000000001E-2</v>
      </c>
      <c r="L811">
        <v>4.5879400000000001E-2</v>
      </c>
      <c r="M811">
        <v>4.5879400000000001E-2</v>
      </c>
      <c r="N811">
        <v>4.5879400000000001E-2</v>
      </c>
      <c r="O811">
        <v>4.5879400000000001E-2</v>
      </c>
      <c r="P811">
        <v>4.5879400000000001E-2</v>
      </c>
      <c r="Q811">
        <v>4.5879400000000001E-2</v>
      </c>
      <c r="R811">
        <v>4.5879400000000001E-2</v>
      </c>
      <c r="S811">
        <v>4.5879400000000001E-2</v>
      </c>
      <c r="T811">
        <v>4.5879400000000001E-2</v>
      </c>
      <c r="U811">
        <v>4.5879400000000001E-2</v>
      </c>
      <c r="V811">
        <v>4.5879400000000001E-2</v>
      </c>
      <c r="W811">
        <v>4.5879400000000001E-2</v>
      </c>
      <c r="X811">
        <v>4.5879400000000001E-2</v>
      </c>
      <c r="Y811">
        <v>4.5879400000000001E-2</v>
      </c>
      <c r="Z811">
        <v>4.5879400000000001E-2</v>
      </c>
      <c r="AA811">
        <v>4.5879400000000001E-2</v>
      </c>
    </row>
    <row r="813" spans="1:27" x14ac:dyDescent="0.3">
      <c r="A813" t="s">
        <v>52</v>
      </c>
    </row>
    <row r="814" spans="1:27" x14ac:dyDescent="0.3">
      <c r="A814">
        <v>2002</v>
      </c>
      <c r="B814">
        <v>197.232</v>
      </c>
      <c r="C814">
        <v>496.31799999999998</v>
      </c>
      <c r="D814">
        <v>39.446300000000001</v>
      </c>
    </row>
    <row r="815" spans="1:27" x14ac:dyDescent="0.3">
      <c r="A815">
        <v>2003</v>
      </c>
      <c r="B815">
        <v>242.25700000000001</v>
      </c>
      <c r="C815">
        <v>423.39499999999998</v>
      </c>
      <c r="D815">
        <v>48.4514</v>
      </c>
    </row>
    <row r="816" spans="1:27" x14ac:dyDescent="0.3">
      <c r="A816">
        <v>2004</v>
      </c>
      <c r="B816">
        <v>252.018</v>
      </c>
      <c r="C816">
        <v>316.89499999999998</v>
      </c>
      <c r="D816">
        <v>50.403700000000001</v>
      </c>
    </row>
    <row r="817" spans="1:11" x14ac:dyDescent="0.3">
      <c r="A817">
        <v>2005</v>
      </c>
      <c r="B817">
        <v>191.965</v>
      </c>
      <c r="C817">
        <v>241.50700000000001</v>
      </c>
      <c r="D817">
        <v>38.393000000000001</v>
      </c>
    </row>
    <row r="818" spans="1:11" x14ac:dyDescent="0.3">
      <c r="A818">
        <v>2006</v>
      </c>
      <c r="B818">
        <v>248.03399999999999</v>
      </c>
      <c r="C818">
        <v>211.76300000000001</v>
      </c>
      <c r="D818">
        <v>49.6068</v>
      </c>
    </row>
    <row r="819" spans="1:11" x14ac:dyDescent="0.3">
      <c r="A819">
        <v>2007</v>
      </c>
      <c r="B819">
        <v>253.124</v>
      </c>
      <c r="C819">
        <v>169.08099999999999</v>
      </c>
      <c r="D819">
        <v>50.624899999999997</v>
      </c>
    </row>
    <row r="820" spans="1:11" x14ac:dyDescent="0.3">
      <c r="A820">
        <v>2008</v>
      </c>
      <c r="B820">
        <v>230.852</v>
      </c>
      <c r="C820">
        <v>151.79</v>
      </c>
      <c r="D820">
        <v>46.170299999999997</v>
      </c>
    </row>
    <row r="821" spans="1:11" x14ac:dyDescent="0.3">
      <c r="A821">
        <v>2009</v>
      </c>
      <c r="B821">
        <v>144.32</v>
      </c>
      <c r="C821">
        <v>104.836</v>
      </c>
      <c r="D821">
        <v>28.863900000000001</v>
      </c>
    </row>
    <row r="822" spans="1:11" x14ac:dyDescent="0.3">
      <c r="A822">
        <v>2011</v>
      </c>
      <c r="B822">
        <v>240.28299999999999</v>
      </c>
      <c r="C822">
        <v>151.13200000000001</v>
      </c>
      <c r="D822">
        <v>48.056600000000003</v>
      </c>
    </row>
    <row r="823" spans="1:11" x14ac:dyDescent="0.3">
      <c r="A823">
        <v>2012</v>
      </c>
      <c r="B823">
        <v>243.70099999999999</v>
      </c>
      <c r="C823">
        <v>188.18600000000001</v>
      </c>
      <c r="D823">
        <v>48.740200000000002</v>
      </c>
    </row>
    <row r="826" spans="1:11" x14ac:dyDescent="0.3">
      <c r="A826" t="s">
        <v>53</v>
      </c>
    </row>
    <row r="827" spans="1:11" x14ac:dyDescent="0.3">
      <c r="B827">
        <v>1.0482999999999999E-2</v>
      </c>
      <c r="C827">
        <v>1.0482999999999999E-2</v>
      </c>
      <c r="D827">
        <v>1.0482999999999999E-2</v>
      </c>
      <c r="E827">
        <v>1.0482999999999999E-2</v>
      </c>
      <c r="F827">
        <v>1.0482999999999999E-2</v>
      </c>
      <c r="G827">
        <v>1.0482999999999999E-2</v>
      </c>
      <c r="H827">
        <v>1.0482999999999999E-2</v>
      </c>
      <c r="I827">
        <v>1.0482999999999999E-2</v>
      </c>
      <c r="J827">
        <v>1.0482999999999999E-2</v>
      </c>
      <c r="K827">
        <v>1.0482999999999999E-2</v>
      </c>
    </row>
    <row r="829" spans="1:11" x14ac:dyDescent="0.3">
      <c r="A829" t="s">
        <v>54</v>
      </c>
    </row>
    <row r="830" spans="1:11" x14ac:dyDescent="0.3">
      <c r="A830">
        <v>2001</v>
      </c>
      <c r="B830">
        <v>1.39</v>
      </c>
      <c r="C830">
        <v>1.19781</v>
      </c>
      <c r="D830">
        <v>0.27800000000000002</v>
      </c>
    </row>
    <row r="831" spans="1:11" x14ac:dyDescent="0.3">
      <c r="A831">
        <v>2002</v>
      </c>
      <c r="B831">
        <v>1.93</v>
      </c>
      <c r="C831">
        <v>1.4168400000000001</v>
      </c>
      <c r="D831">
        <v>0.38600000000000001</v>
      </c>
    </row>
    <row r="832" spans="1:11" x14ac:dyDescent="0.3">
      <c r="A832">
        <v>2003</v>
      </c>
      <c r="B832">
        <v>1.71</v>
      </c>
      <c r="C832">
        <v>1.45807</v>
      </c>
      <c r="D832">
        <v>0.34200000000000003</v>
      </c>
    </row>
    <row r="833" spans="1:12" x14ac:dyDescent="0.3">
      <c r="A833">
        <v>2004</v>
      </c>
      <c r="B833">
        <v>1.4</v>
      </c>
      <c r="C833">
        <v>1.49909</v>
      </c>
      <c r="D833">
        <v>0.28000000000000003</v>
      </c>
    </row>
    <row r="834" spans="1:12" x14ac:dyDescent="0.3">
      <c r="A834">
        <v>2005</v>
      </c>
      <c r="B834">
        <v>1.4</v>
      </c>
      <c r="C834">
        <v>1.48726</v>
      </c>
      <c r="D834">
        <v>0.28000000000000003</v>
      </c>
    </row>
    <row r="835" spans="1:12" x14ac:dyDescent="0.3">
      <c r="A835">
        <v>2006</v>
      </c>
      <c r="B835">
        <v>0.99</v>
      </c>
      <c r="C835">
        <v>1.44249</v>
      </c>
      <c r="D835">
        <v>0.19800000000000001</v>
      </c>
    </row>
    <row r="836" spans="1:12" x14ac:dyDescent="0.3">
      <c r="A836">
        <v>2007</v>
      </c>
      <c r="B836">
        <v>1.1100000000000001</v>
      </c>
      <c r="C836">
        <v>1.2415700000000001</v>
      </c>
      <c r="D836">
        <v>0.222</v>
      </c>
    </row>
    <row r="837" spans="1:12" x14ac:dyDescent="0.3">
      <c r="A837">
        <v>2008</v>
      </c>
      <c r="B837">
        <v>0.81</v>
      </c>
      <c r="C837">
        <v>0.93769100000000005</v>
      </c>
      <c r="D837">
        <v>0.16200000000000001</v>
      </c>
    </row>
    <row r="838" spans="1:12" x14ac:dyDescent="0.3">
      <c r="A838">
        <v>2009</v>
      </c>
      <c r="B838">
        <v>0.77</v>
      </c>
      <c r="C838">
        <v>0.651729</v>
      </c>
      <c r="D838">
        <v>0.154</v>
      </c>
    </row>
    <row r="839" spans="1:12" x14ac:dyDescent="0.3">
      <c r="A839">
        <v>2010</v>
      </c>
      <c r="B839">
        <v>0.55000000000000004</v>
      </c>
      <c r="C839">
        <v>0.449403</v>
      </c>
      <c r="D839">
        <v>0.11</v>
      </c>
    </row>
    <row r="840" spans="1:12" x14ac:dyDescent="0.3">
      <c r="A840">
        <v>2011</v>
      </c>
      <c r="B840">
        <v>0.32</v>
      </c>
      <c r="C840">
        <v>0.41847299999999998</v>
      </c>
      <c r="D840">
        <v>6.4000000000000001E-2</v>
      </c>
    </row>
    <row r="843" spans="1:12" x14ac:dyDescent="0.3">
      <c r="A843" t="s">
        <v>55</v>
      </c>
    </row>
    <row r="844" spans="1:12" x14ac:dyDescent="0.3">
      <c r="B844">
        <v>2.7794000000000001E-4</v>
      </c>
      <c r="C844">
        <v>2.7794000000000001E-4</v>
      </c>
      <c r="D844">
        <v>2.7794000000000001E-4</v>
      </c>
      <c r="E844">
        <v>2.7794000000000001E-4</v>
      </c>
      <c r="F844">
        <v>2.7794000000000001E-4</v>
      </c>
      <c r="G844">
        <v>2.7794000000000001E-4</v>
      </c>
      <c r="H844">
        <v>2.7794000000000001E-4</v>
      </c>
      <c r="I844">
        <v>2.7794000000000001E-4</v>
      </c>
      <c r="J844">
        <v>2.7794000000000001E-4</v>
      </c>
      <c r="K844">
        <v>2.7794000000000001E-4</v>
      </c>
      <c r="L844">
        <v>2.7794000000000001E-4</v>
      </c>
    </row>
    <row r="846" spans="1:12" x14ac:dyDescent="0.3">
      <c r="A846" t="s">
        <v>56</v>
      </c>
    </row>
    <row r="847" spans="1:12" x14ac:dyDescent="0.3">
      <c r="A847">
        <v>2003</v>
      </c>
      <c r="B847">
        <v>0.72199999999999998</v>
      </c>
      <c r="C847">
        <v>1.38672</v>
      </c>
      <c r="D847">
        <v>0.14399999999999999</v>
      </c>
    </row>
    <row r="848" spans="1:12" x14ac:dyDescent="0.3">
      <c r="A848">
        <v>2004</v>
      </c>
      <c r="B848">
        <v>1.1060000000000001</v>
      </c>
      <c r="C848">
        <v>1.4257299999999999</v>
      </c>
      <c r="D848">
        <v>0.221</v>
      </c>
    </row>
    <row r="849" spans="1:10" x14ac:dyDescent="0.3">
      <c r="A849">
        <v>2005</v>
      </c>
      <c r="B849">
        <v>0.88700000000000001</v>
      </c>
      <c r="C849">
        <v>1.41448</v>
      </c>
      <c r="D849">
        <v>0.17699999999999999</v>
      </c>
    </row>
    <row r="850" spans="1:10" x14ac:dyDescent="0.3">
      <c r="A850">
        <v>2006</v>
      </c>
      <c r="B850">
        <v>1.381</v>
      </c>
      <c r="C850">
        <v>1.37191</v>
      </c>
      <c r="D850">
        <v>0.27600000000000002</v>
      </c>
    </row>
    <row r="851" spans="1:10" x14ac:dyDescent="0.3">
      <c r="A851">
        <v>2007</v>
      </c>
      <c r="B851">
        <v>1.4330000000000001</v>
      </c>
      <c r="C851">
        <v>1.1808099999999999</v>
      </c>
      <c r="D851">
        <v>0.28699999999999998</v>
      </c>
    </row>
    <row r="852" spans="1:10" x14ac:dyDescent="0.3">
      <c r="A852">
        <v>2008</v>
      </c>
      <c r="B852">
        <v>1.212</v>
      </c>
      <c r="C852">
        <v>0.89180599999999999</v>
      </c>
      <c r="D852">
        <v>0.24199999999999999</v>
      </c>
    </row>
    <row r="853" spans="1:10" x14ac:dyDescent="0.3">
      <c r="A853">
        <v>2009</v>
      </c>
      <c r="B853">
        <v>1.0229999999999999</v>
      </c>
      <c r="C853">
        <v>0.619838</v>
      </c>
      <c r="D853">
        <v>0.20499999999999999</v>
      </c>
    </row>
    <row r="854" spans="1:10" x14ac:dyDescent="0.3">
      <c r="A854">
        <v>2010</v>
      </c>
      <c r="B854">
        <v>0.79500000000000004</v>
      </c>
      <c r="C854">
        <v>0.42741200000000001</v>
      </c>
      <c r="D854">
        <v>0.159</v>
      </c>
    </row>
    <row r="855" spans="1:10" x14ac:dyDescent="0.3">
      <c r="A855">
        <v>2011</v>
      </c>
      <c r="B855">
        <v>0.26900000000000002</v>
      </c>
      <c r="C855">
        <v>0.39799600000000002</v>
      </c>
      <c r="D855">
        <v>5.3999999999999999E-2</v>
      </c>
    </row>
    <row r="858" spans="1:10" x14ac:dyDescent="0.3">
      <c r="A858" t="s">
        <v>57</v>
      </c>
    </row>
    <row r="859" spans="1:10" x14ac:dyDescent="0.3">
      <c r="B859">
        <v>2.6433899999999999E-4</v>
      </c>
      <c r="C859">
        <v>2.6433899999999999E-4</v>
      </c>
      <c r="D859">
        <v>2.6433899999999999E-4</v>
      </c>
      <c r="E859">
        <v>2.6433899999999999E-4</v>
      </c>
      <c r="F859">
        <v>2.6433899999999999E-4</v>
      </c>
      <c r="G859">
        <v>2.6433899999999999E-4</v>
      </c>
      <c r="H859">
        <v>2.6433899999999999E-4</v>
      </c>
      <c r="I859">
        <v>2.6433899999999999E-4</v>
      </c>
      <c r="J859">
        <v>2.6433899999999999E-4</v>
      </c>
    </row>
    <row r="861" spans="1:10" x14ac:dyDescent="0.3">
      <c r="A861" t="s">
        <v>58</v>
      </c>
    </row>
    <row r="862" spans="1:10" x14ac:dyDescent="0.3">
      <c r="A862">
        <v>1987</v>
      </c>
      <c r="B862">
        <v>55.02</v>
      </c>
      <c r="C862">
        <v>84.079700000000003</v>
      </c>
      <c r="D862">
        <v>22.007999999999999</v>
      </c>
    </row>
    <row r="863" spans="1:10" x14ac:dyDescent="0.3">
      <c r="A863">
        <v>1988</v>
      </c>
      <c r="B863">
        <v>58.24</v>
      </c>
      <c r="C863">
        <v>86.9255</v>
      </c>
      <c r="D863">
        <v>23.295999999999999</v>
      </c>
    </row>
    <row r="864" spans="1:10" x14ac:dyDescent="0.3">
      <c r="A864">
        <v>1989</v>
      </c>
      <c r="B864">
        <v>51.06</v>
      </c>
      <c r="C864">
        <v>101.91200000000001</v>
      </c>
      <c r="D864">
        <v>20.423999999999999</v>
      </c>
    </row>
    <row r="865" spans="1:13" x14ac:dyDescent="0.3">
      <c r="A865">
        <v>1990</v>
      </c>
      <c r="B865">
        <v>52.57</v>
      </c>
      <c r="C865">
        <v>123.119</v>
      </c>
      <c r="D865">
        <v>21.027999999999999</v>
      </c>
    </row>
    <row r="866" spans="1:13" x14ac:dyDescent="0.3">
      <c r="A866">
        <v>1991</v>
      </c>
      <c r="B866">
        <v>60.99</v>
      </c>
      <c r="C866">
        <v>134.352</v>
      </c>
      <c r="D866">
        <v>24.396000000000001</v>
      </c>
    </row>
    <row r="867" spans="1:13" x14ac:dyDescent="0.3">
      <c r="A867">
        <v>2008</v>
      </c>
      <c r="B867">
        <v>77.418999999999997</v>
      </c>
      <c r="C867">
        <v>29.137799999999999</v>
      </c>
      <c r="D867">
        <v>30.968</v>
      </c>
    </row>
    <row r="868" spans="1:13" x14ac:dyDescent="0.3">
      <c r="A868">
        <v>2009</v>
      </c>
      <c r="B868">
        <v>59.563000000000002</v>
      </c>
      <c r="C868">
        <v>20.251799999999999</v>
      </c>
      <c r="D868">
        <v>23.824999999999999</v>
      </c>
    </row>
    <row r="869" spans="1:13" x14ac:dyDescent="0.3">
      <c r="A869">
        <v>2011</v>
      </c>
      <c r="B869">
        <v>45.213000000000001</v>
      </c>
      <c r="C869">
        <v>13.0036</v>
      </c>
      <c r="D869">
        <v>18.085000000000001</v>
      </c>
    </row>
    <row r="872" spans="1:13" x14ac:dyDescent="0.3">
      <c r="A872" t="s">
        <v>59</v>
      </c>
    </row>
    <row r="873" spans="1:13" x14ac:dyDescent="0.3">
      <c r="B873">
        <v>8.6367100000000006E-3</v>
      </c>
      <c r="C873">
        <v>8.6367100000000006E-3</v>
      </c>
      <c r="D873">
        <v>8.6367100000000006E-3</v>
      </c>
      <c r="E873">
        <v>8.6367100000000006E-3</v>
      </c>
      <c r="F873">
        <v>8.6367100000000006E-3</v>
      </c>
      <c r="G873">
        <v>8.6367100000000006E-3</v>
      </c>
      <c r="H873">
        <v>8.6367100000000006E-3</v>
      </c>
      <c r="I873">
        <v>8.6367100000000006E-3</v>
      </c>
    </row>
    <row r="875" spans="1:13" x14ac:dyDescent="0.3">
      <c r="A875" t="s">
        <v>60</v>
      </c>
    </row>
    <row r="876" spans="1:13" x14ac:dyDescent="0.3">
      <c r="A876">
        <v>1975</v>
      </c>
      <c r="B876">
        <v>0</v>
      </c>
      <c r="C876">
        <v>6.9699200000000001E-3</v>
      </c>
      <c r="D876">
        <v>2.35742E-2</v>
      </c>
      <c r="E876">
        <v>7.5539700000000001E-2</v>
      </c>
      <c r="F876">
        <v>0.10380300000000001</v>
      </c>
      <c r="G876">
        <v>0.28431699999999999</v>
      </c>
      <c r="H876">
        <v>0.29262700000000003</v>
      </c>
      <c r="I876">
        <v>0.13870199999999999</v>
      </c>
      <c r="J876">
        <v>5.0723200000000003E-2</v>
      </c>
      <c r="K876">
        <v>1.4122900000000001E-2</v>
      </c>
      <c r="L876">
        <v>7.7896099999999998E-3</v>
      </c>
      <c r="M876">
        <v>1.8310399999999999E-3</v>
      </c>
    </row>
    <row r="877" spans="1:13" x14ac:dyDescent="0.3">
      <c r="A877">
        <v>1976</v>
      </c>
      <c r="B877">
        <v>0</v>
      </c>
      <c r="C877" s="1">
        <v>4.31291E-5</v>
      </c>
      <c r="D877">
        <v>2.6771999999999998E-3</v>
      </c>
      <c r="E877">
        <v>1.6520099999999999E-2</v>
      </c>
      <c r="F877">
        <v>9.9374299999999999E-2</v>
      </c>
      <c r="G877">
        <v>0.30448500000000001</v>
      </c>
      <c r="H877">
        <v>0.36664600000000003</v>
      </c>
      <c r="I877">
        <v>0.17499700000000001</v>
      </c>
      <c r="J877">
        <v>2.7723999999999999E-2</v>
      </c>
      <c r="K877">
        <v>7.3670899999999997E-3</v>
      </c>
      <c r="L877">
        <v>1.6612699999999999E-4</v>
      </c>
      <c r="M877">
        <v>0</v>
      </c>
    </row>
    <row r="878" spans="1:13" x14ac:dyDescent="0.3">
      <c r="A878">
        <v>1977</v>
      </c>
      <c r="B878">
        <v>1.66513E-4</v>
      </c>
      <c r="C878">
        <v>1.7425099999999999E-2</v>
      </c>
      <c r="D878">
        <v>2.73463E-2</v>
      </c>
      <c r="E878">
        <v>6.5724699999999997E-2</v>
      </c>
      <c r="F878">
        <v>0.204401</v>
      </c>
      <c r="G878">
        <v>0.32682800000000001</v>
      </c>
      <c r="H878">
        <v>0.25131900000000001</v>
      </c>
      <c r="I878">
        <v>9.2904500000000001E-2</v>
      </c>
      <c r="J878">
        <v>1.3673100000000001E-2</v>
      </c>
      <c r="K878">
        <v>2.1155300000000001E-4</v>
      </c>
      <c r="L878">
        <v>0</v>
      </c>
      <c r="M878">
        <v>0</v>
      </c>
    </row>
    <row r="879" spans="1:13" x14ac:dyDescent="0.3">
      <c r="A879">
        <v>1978</v>
      </c>
      <c r="B879">
        <v>0</v>
      </c>
      <c r="C879">
        <v>5.3263099999999999E-3</v>
      </c>
      <c r="D879">
        <v>8.3653599999999995E-2</v>
      </c>
      <c r="E879">
        <v>0.15493000000000001</v>
      </c>
      <c r="F879">
        <v>0.13513800000000001</v>
      </c>
      <c r="G879">
        <v>9.0116399999999999E-2</v>
      </c>
      <c r="H879">
        <v>0.24768599999999999</v>
      </c>
      <c r="I879">
        <v>0.20494699999999999</v>
      </c>
      <c r="J879">
        <v>6.76152E-2</v>
      </c>
      <c r="K879">
        <v>1.0498499999999999E-2</v>
      </c>
      <c r="L879" s="1">
        <v>8.9222399999999995E-5</v>
      </c>
      <c r="M879">
        <v>0</v>
      </c>
    </row>
    <row r="880" spans="1:13" x14ac:dyDescent="0.3">
      <c r="A880">
        <v>1979</v>
      </c>
      <c r="B880">
        <v>0</v>
      </c>
      <c r="C880" s="1">
        <v>0</v>
      </c>
      <c r="D880">
        <v>3.5123700000000001E-2</v>
      </c>
      <c r="E880">
        <v>9.0950400000000001E-2</v>
      </c>
      <c r="F880">
        <v>0.17623900000000001</v>
      </c>
      <c r="G880">
        <v>0.21537300000000001</v>
      </c>
      <c r="H880">
        <v>0.22797600000000001</v>
      </c>
      <c r="I880">
        <v>0.18489700000000001</v>
      </c>
      <c r="J880">
        <v>6.2828800000000004E-2</v>
      </c>
      <c r="K880">
        <v>6.53603E-3</v>
      </c>
      <c r="L880" s="1">
        <v>7.5787700000000006E-5</v>
      </c>
      <c r="M880">
        <v>0</v>
      </c>
    </row>
    <row r="881" spans="1:13" x14ac:dyDescent="0.3">
      <c r="A881">
        <v>1980</v>
      </c>
      <c r="B881">
        <v>0</v>
      </c>
      <c r="C881">
        <v>8.1799899999999998E-3</v>
      </c>
      <c r="D881">
        <v>2.7746699999999999E-2</v>
      </c>
      <c r="E881">
        <v>5.7216599999999999E-2</v>
      </c>
      <c r="F881">
        <v>0.17386299999999999</v>
      </c>
      <c r="G881">
        <v>0.22933300000000001</v>
      </c>
      <c r="H881">
        <v>0.27262199999999998</v>
      </c>
      <c r="I881">
        <v>0.193493</v>
      </c>
      <c r="J881">
        <v>3.6401900000000001E-2</v>
      </c>
      <c r="K881">
        <v>1.14401E-3</v>
      </c>
      <c r="L881">
        <v>0</v>
      </c>
      <c r="M881">
        <v>0</v>
      </c>
    </row>
    <row r="882" spans="1:13" x14ac:dyDescent="0.3">
      <c r="A882">
        <v>1981</v>
      </c>
      <c r="B882">
        <v>0</v>
      </c>
      <c r="C882">
        <v>0</v>
      </c>
      <c r="D882">
        <v>1.5160699999999999E-2</v>
      </c>
      <c r="E882">
        <v>9.2234700000000003E-2</v>
      </c>
      <c r="F882">
        <v>0.19550000000000001</v>
      </c>
      <c r="G882">
        <v>0.23506099999999999</v>
      </c>
      <c r="H882">
        <v>0.28660999999999998</v>
      </c>
      <c r="I882">
        <v>0.14425399999999999</v>
      </c>
      <c r="J882">
        <v>2.7589599999999999E-2</v>
      </c>
      <c r="K882">
        <v>3.5635300000000001E-3</v>
      </c>
      <c r="L882" s="1">
        <v>2.6715699999999999E-5</v>
      </c>
      <c r="M882">
        <v>0</v>
      </c>
    </row>
    <row r="883" spans="1:13" x14ac:dyDescent="0.3">
      <c r="A883">
        <v>1982</v>
      </c>
      <c r="B883">
        <v>0</v>
      </c>
      <c r="C883">
        <v>7.0726000000000003E-4</v>
      </c>
      <c r="D883">
        <v>1.2261299999999999E-2</v>
      </c>
      <c r="E883">
        <v>0.14053199999999999</v>
      </c>
      <c r="F883">
        <v>0.15317</v>
      </c>
      <c r="G883">
        <v>0.20488700000000001</v>
      </c>
      <c r="H883">
        <v>0.27034399999999997</v>
      </c>
      <c r="I883">
        <v>0.15507099999999999</v>
      </c>
      <c r="J883">
        <v>5.3723399999999998E-2</v>
      </c>
      <c r="K883">
        <v>9.2083200000000007E-3</v>
      </c>
      <c r="L883" s="1">
        <v>9.5061800000000005E-5</v>
      </c>
      <c r="M883">
        <v>0</v>
      </c>
    </row>
    <row r="884" spans="1:13" x14ac:dyDescent="0.3">
      <c r="A884">
        <v>1983</v>
      </c>
      <c r="B884">
        <v>0</v>
      </c>
      <c r="C884">
        <v>1.3474599999999999E-4</v>
      </c>
      <c r="D884">
        <v>2.5971700000000002E-3</v>
      </c>
      <c r="E884">
        <v>6.5803700000000007E-2</v>
      </c>
      <c r="F884">
        <v>0.20058500000000001</v>
      </c>
      <c r="G884">
        <v>0.29370299999999999</v>
      </c>
      <c r="H884">
        <v>0.27174300000000001</v>
      </c>
      <c r="I884">
        <v>0.136685</v>
      </c>
      <c r="J884">
        <v>2.7976999999999998E-2</v>
      </c>
      <c r="K884">
        <v>7.34499E-4</v>
      </c>
      <c r="L884" s="1">
        <v>3.5668099999999998E-5</v>
      </c>
      <c r="M884">
        <v>0</v>
      </c>
    </row>
    <row r="885" spans="1:13" x14ac:dyDescent="0.3">
      <c r="A885">
        <v>1984</v>
      </c>
      <c r="B885">
        <v>0</v>
      </c>
      <c r="C885">
        <v>1.90862E-3</v>
      </c>
      <c r="D885">
        <v>0.10686900000000001</v>
      </c>
      <c r="E885">
        <v>0.27604200000000001</v>
      </c>
      <c r="F885">
        <v>0.130915</v>
      </c>
      <c r="G885">
        <v>0.131049</v>
      </c>
      <c r="H885">
        <v>0.17349300000000001</v>
      </c>
      <c r="I885">
        <v>0.146645</v>
      </c>
      <c r="J885">
        <v>3.1234000000000001E-2</v>
      </c>
      <c r="K885">
        <v>1.8446599999999999E-3</v>
      </c>
      <c r="L885" s="1">
        <v>0</v>
      </c>
      <c r="M885">
        <v>0</v>
      </c>
    </row>
    <row r="886" spans="1:13" x14ac:dyDescent="0.3">
      <c r="A886">
        <v>1985</v>
      </c>
      <c r="B886">
        <v>0</v>
      </c>
      <c r="C886">
        <v>5.9988000000000001E-4</v>
      </c>
      <c r="D886">
        <v>3.6153200000000003E-2</v>
      </c>
      <c r="E886">
        <v>0.17285500000000001</v>
      </c>
      <c r="F886">
        <v>0.27088800000000002</v>
      </c>
      <c r="G886">
        <v>0.28933700000000001</v>
      </c>
      <c r="H886">
        <v>0.171011</v>
      </c>
      <c r="I886">
        <v>5.0018899999999998E-2</v>
      </c>
      <c r="J886">
        <v>8.2865999999999999E-3</v>
      </c>
      <c r="K886">
        <v>8.5039399999999998E-4</v>
      </c>
      <c r="L886" s="1">
        <v>0</v>
      </c>
      <c r="M886">
        <v>0</v>
      </c>
    </row>
    <row r="887" spans="1:13" x14ac:dyDescent="0.3">
      <c r="A887">
        <v>1986</v>
      </c>
      <c r="B887">
        <v>3.9016099999999998E-2</v>
      </c>
      <c r="C887">
        <v>0.127168</v>
      </c>
      <c r="D887">
        <v>0.118854</v>
      </c>
      <c r="E887">
        <v>6.7761699999999994E-2</v>
      </c>
      <c r="F887">
        <v>8.2222699999999996E-2</v>
      </c>
      <c r="G887">
        <v>0.145483</v>
      </c>
      <c r="H887">
        <v>0.22497700000000001</v>
      </c>
      <c r="I887">
        <v>0.13207199999999999</v>
      </c>
      <c r="J887">
        <v>5.3393099999999999E-2</v>
      </c>
      <c r="K887">
        <v>9.0528099999999997E-3</v>
      </c>
      <c r="L887" s="1">
        <v>0</v>
      </c>
      <c r="M887">
        <v>0</v>
      </c>
    </row>
    <row r="888" spans="1:13" x14ac:dyDescent="0.3">
      <c r="A888">
        <v>1987</v>
      </c>
      <c r="B888">
        <v>6.08397E-4</v>
      </c>
      <c r="C888">
        <v>4.5102299999999998E-2</v>
      </c>
      <c r="D888">
        <v>0.39621499999999998</v>
      </c>
      <c r="E888">
        <v>0.41356799999999999</v>
      </c>
      <c r="F888">
        <v>9.6936400000000006E-2</v>
      </c>
      <c r="G888">
        <v>2.34848E-2</v>
      </c>
      <c r="H888">
        <v>1.77089E-2</v>
      </c>
      <c r="I888">
        <v>5.8108400000000003E-3</v>
      </c>
      <c r="J888">
        <v>2.7701499999999998E-4</v>
      </c>
      <c r="K888">
        <v>2.7895600000000002E-4</v>
      </c>
      <c r="L888" s="1">
        <v>1.03557E-5</v>
      </c>
      <c r="M888">
        <v>0</v>
      </c>
    </row>
    <row r="889" spans="1:13" x14ac:dyDescent="0.3">
      <c r="A889">
        <v>1988</v>
      </c>
      <c r="B889">
        <v>0</v>
      </c>
      <c r="C889">
        <v>3.0749000000000002E-3</v>
      </c>
      <c r="D889">
        <v>0.10972999999999999</v>
      </c>
      <c r="E889">
        <v>0.41237699999999999</v>
      </c>
      <c r="F889">
        <v>0.380776</v>
      </c>
      <c r="G889">
        <v>8.8900300000000002E-2</v>
      </c>
      <c r="H889">
        <v>4.5845699999999996E-3</v>
      </c>
      <c r="I889">
        <v>5.4476000000000004E-4</v>
      </c>
      <c r="J889" s="1">
        <v>1.1787700000000001E-5</v>
      </c>
      <c r="K889">
        <v>0</v>
      </c>
      <c r="L889">
        <v>0</v>
      </c>
      <c r="M889">
        <v>0</v>
      </c>
    </row>
    <row r="890" spans="1:13" x14ac:dyDescent="0.3">
      <c r="A890">
        <v>1989</v>
      </c>
      <c r="B890">
        <v>0</v>
      </c>
      <c r="C890">
        <v>1.0925600000000001E-2</v>
      </c>
      <c r="D890">
        <v>6.7301699999999997E-3</v>
      </c>
      <c r="E890">
        <v>6.0595099999999999E-2</v>
      </c>
      <c r="F890">
        <v>0.451623</v>
      </c>
      <c r="G890">
        <v>0.37606099999999998</v>
      </c>
      <c r="H890">
        <v>7.7071399999999998E-2</v>
      </c>
      <c r="I890">
        <v>1.2668E-2</v>
      </c>
      <c r="J890">
        <v>3.8525299999999998E-3</v>
      </c>
      <c r="K890">
        <v>4.0793099999999999E-4</v>
      </c>
      <c r="L890" s="1">
        <v>6.4992400000000005E-5</v>
      </c>
      <c r="M890">
        <v>0</v>
      </c>
    </row>
    <row r="891" spans="1:13" x14ac:dyDescent="0.3">
      <c r="A891">
        <v>1990</v>
      </c>
      <c r="B891">
        <v>7.2890699999999999E-3</v>
      </c>
      <c r="C891">
        <v>9.0120500000000006E-2</v>
      </c>
      <c r="D891">
        <v>6.59765E-3</v>
      </c>
      <c r="E891">
        <v>3.24365E-2</v>
      </c>
      <c r="F891">
        <v>0.275505</v>
      </c>
      <c r="G891">
        <v>0.47996499999999997</v>
      </c>
      <c r="H891">
        <v>9.8117300000000005E-2</v>
      </c>
      <c r="I891">
        <v>9.4040900000000004E-3</v>
      </c>
      <c r="J891">
        <v>4.5163899999999999E-4</v>
      </c>
      <c r="K891">
        <v>1.09418E-4</v>
      </c>
      <c r="L891" s="1">
        <v>3.4920499999999999E-6</v>
      </c>
      <c r="M891">
        <v>0</v>
      </c>
    </row>
    <row r="892" spans="1:13" x14ac:dyDescent="0.3">
      <c r="A892">
        <v>1991</v>
      </c>
      <c r="B892" s="1">
        <v>1.92358E-5</v>
      </c>
      <c r="C892">
        <v>1.5712899999999998E-2</v>
      </c>
      <c r="D892">
        <v>0.19991800000000001</v>
      </c>
      <c r="E892">
        <v>0.19964299999999999</v>
      </c>
      <c r="F892">
        <v>0.111041</v>
      </c>
      <c r="G892">
        <v>0.16547200000000001</v>
      </c>
      <c r="H892">
        <v>0.237458</v>
      </c>
      <c r="I892">
        <v>5.9186799999999998E-2</v>
      </c>
      <c r="J892" s="1">
        <v>4.9481899999999999E-3</v>
      </c>
      <c r="K892">
        <v>5.0846700000000003E-3</v>
      </c>
      <c r="L892">
        <v>1.0195E-3</v>
      </c>
      <c r="M892">
        <v>4.96467E-4</v>
      </c>
    </row>
    <row r="893" spans="1:13" x14ac:dyDescent="0.3">
      <c r="A893">
        <v>1992</v>
      </c>
      <c r="B893">
        <v>1.5021500000000001E-3</v>
      </c>
      <c r="C893">
        <v>2.5430600000000001E-2</v>
      </c>
      <c r="D893">
        <v>0.21186099999999999</v>
      </c>
      <c r="E893">
        <v>0.12013600000000001</v>
      </c>
      <c r="F893">
        <v>0.225886</v>
      </c>
      <c r="G893">
        <v>0.23058500000000001</v>
      </c>
      <c r="H893">
        <v>0.12598799999999999</v>
      </c>
      <c r="I893">
        <v>5.04526E-2</v>
      </c>
      <c r="J893">
        <v>7.46198E-3</v>
      </c>
      <c r="K893">
        <v>6.6407100000000002E-4</v>
      </c>
      <c r="L893" s="1">
        <v>3.2783300000000002E-5</v>
      </c>
      <c r="M893">
        <v>0</v>
      </c>
    </row>
    <row r="894" spans="1:13" x14ac:dyDescent="0.3">
      <c r="A894">
        <v>1993</v>
      </c>
      <c r="B894">
        <v>1.0071399999999999E-3</v>
      </c>
      <c r="C894">
        <v>2.7745700000000002E-2</v>
      </c>
      <c r="D894">
        <v>0.62018499999999999</v>
      </c>
      <c r="E894">
        <v>0.24918000000000001</v>
      </c>
      <c r="F894">
        <v>4.8138399999999998E-2</v>
      </c>
      <c r="G894">
        <v>4.1467499999999997E-2</v>
      </c>
      <c r="H894">
        <v>8.0282900000000004E-3</v>
      </c>
      <c r="I894">
        <v>2.95838E-3</v>
      </c>
      <c r="J894">
        <v>9.0195599999999998E-4</v>
      </c>
      <c r="K894">
        <v>3.0468699999999999E-4</v>
      </c>
      <c r="L894" s="1">
        <v>5.1337600000000001E-5</v>
      </c>
      <c r="M894" s="1">
        <v>3.2138199999999997E-5</v>
      </c>
    </row>
    <row r="895" spans="1:13" x14ac:dyDescent="0.3">
      <c r="A895">
        <v>1994</v>
      </c>
      <c r="B895" s="1">
        <v>4.2809E-4</v>
      </c>
      <c r="C895">
        <v>0.13858400000000001</v>
      </c>
      <c r="D895">
        <v>0.33696300000000001</v>
      </c>
      <c r="E895">
        <v>0.101216</v>
      </c>
      <c r="F895">
        <v>0.26433200000000001</v>
      </c>
      <c r="G895">
        <v>0.13061700000000001</v>
      </c>
      <c r="H895">
        <v>2.2995700000000001E-2</v>
      </c>
      <c r="I895">
        <v>3.1893199999999998E-3</v>
      </c>
      <c r="J895">
        <v>1.6070800000000001E-3</v>
      </c>
      <c r="K895" s="1">
        <v>6.7540900000000002E-5</v>
      </c>
      <c r="L895">
        <v>0</v>
      </c>
      <c r="M895">
        <v>0</v>
      </c>
    </row>
    <row r="896" spans="1:13" x14ac:dyDescent="0.3">
      <c r="A896">
        <v>1995</v>
      </c>
      <c r="B896">
        <v>2.1765600000000001E-3</v>
      </c>
      <c r="C896">
        <v>0.160305</v>
      </c>
      <c r="D896">
        <v>0.32454899999999998</v>
      </c>
      <c r="E896">
        <v>0.27920600000000001</v>
      </c>
      <c r="F896">
        <v>0.137464</v>
      </c>
      <c r="G896">
        <v>7.9285099999999997E-2</v>
      </c>
      <c r="H896">
        <v>1.6183699999999999E-2</v>
      </c>
      <c r="I896">
        <v>7.5310000000000004E-4</v>
      </c>
      <c r="J896" s="1">
        <v>7.7096399999999996E-5</v>
      </c>
      <c r="K896">
        <v>0</v>
      </c>
      <c r="L896" s="1">
        <v>0</v>
      </c>
      <c r="M896">
        <v>0</v>
      </c>
    </row>
    <row r="897" spans="1:13" x14ac:dyDescent="0.3">
      <c r="A897">
        <v>1996</v>
      </c>
      <c r="B897">
        <v>7.75087E-2</v>
      </c>
      <c r="C897">
        <v>0.15865599999999999</v>
      </c>
      <c r="D897">
        <v>0.31342300000000001</v>
      </c>
      <c r="E897">
        <v>0.33678599999999997</v>
      </c>
      <c r="F897">
        <v>9.1383900000000004E-2</v>
      </c>
      <c r="G897">
        <v>1.80103E-2</v>
      </c>
      <c r="H897">
        <v>4.1551499999999998E-3</v>
      </c>
      <c r="I897" s="1">
        <v>3.7036599999999997E-5</v>
      </c>
      <c r="J897" s="1">
        <v>3.9975999999999998E-5</v>
      </c>
      <c r="K897">
        <v>0</v>
      </c>
      <c r="L897" s="1">
        <v>0</v>
      </c>
      <c r="M897" s="1">
        <v>0</v>
      </c>
    </row>
    <row r="898" spans="1:13" x14ac:dyDescent="0.3">
      <c r="A898">
        <v>1997</v>
      </c>
      <c r="B898">
        <v>3.3934299999999998E-4</v>
      </c>
      <c r="C898">
        <v>4.66267E-2</v>
      </c>
      <c r="D898">
        <v>0.54580300000000004</v>
      </c>
      <c r="E898">
        <v>0.363985</v>
      </c>
      <c r="F898">
        <v>4.18848E-2</v>
      </c>
      <c r="G898">
        <v>1.2329999999999999E-3</v>
      </c>
      <c r="H898">
        <v>1.2792000000000001E-4</v>
      </c>
      <c r="I898">
        <v>0</v>
      </c>
      <c r="J898">
        <v>0</v>
      </c>
      <c r="K898" s="1">
        <v>0</v>
      </c>
      <c r="L898">
        <v>0</v>
      </c>
      <c r="M898">
        <v>0</v>
      </c>
    </row>
    <row r="899" spans="1:13" x14ac:dyDescent="0.3">
      <c r="A899">
        <v>1998</v>
      </c>
      <c r="B899">
        <v>0</v>
      </c>
      <c r="C899">
        <v>2.1883300000000001E-2</v>
      </c>
      <c r="D899">
        <v>0.57372599999999996</v>
      </c>
      <c r="E899">
        <v>0.243344</v>
      </c>
      <c r="F899">
        <v>0.121643</v>
      </c>
      <c r="G899">
        <v>3.7566500000000003E-2</v>
      </c>
      <c r="H899">
        <v>1.8311E-3</v>
      </c>
      <c r="I899" s="1">
        <v>6.4249199999999998E-6</v>
      </c>
      <c r="J899" s="1">
        <v>0</v>
      </c>
      <c r="K899">
        <v>0</v>
      </c>
      <c r="L899">
        <v>0</v>
      </c>
      <c r="M899">
        <v>0</v>
      </c>
    </row>
    <row r="900" spans="1:13" x14ac:dyDescent="0.3">
      <c r="A900">
        <v>1999</v>
      </c>
      <c r="B900" s="1">
        <v>8.6155499999999999E-5</v>
      </c>
      <c r="C900">
        <v>5.5069199999999999E-2</v>
      </c>
      <c r="D900">
        <v>0.72468999999999995</v>
      </c>
      <c r="E900">
        <v>0.171656</v>
      </c>
      <c r="F900">
        <v>3.5364600000000003E-2</v>
      </c>
      <c r="G900">
        <v>1.2229500000000001E-2</v>
      </c>
      <c r="H900">
        <v>8.8876199999999997E-4</v>
      </c>
      <c r="I900" s="1">
        <v>1.58707E-5</v>
      </c>
      <c r="J900" s="1">
        <v>0</v>
      </c>
      <c r="K900">
        <v>0</v>
      </c>
      <c r="L900">
        <v>0</v>
      </c>
      <c r="M900">
        <v>0</v>
      </c>
    </row>
    <row r="901" spans="1:13" x14ac:dyDescent="0.3">
      <c r="A901">
        <v>2000</v>
      </c>
      <c r="B901">
        <v>7.2145399999999998E-2</v>
      </c>
      <c r="C901">
        <v>0.297927</v>
      </c>
      <c r="D901">
        <v>0.172126</v>
      </c>
      <c r="E901">
        <v>0.29894100000000001</v>
      </c>
      <c r="F901">
        <v>0.13933100000000001</v>
      </c>
      <c r="G901">
        <v>1.9480600000000001E-2</v>
      </c>
      <c r="H901" s="1">
        <v>4.92572E-5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>
        <v>2001</v>
      </c>
      <c r="B902">
        <v>7.4554799999999996E-4</v>
      </c>
      <c r="C902">
        <v>0.1221</v>
      </c>
      <c r="D902">
        <v>0.630548</v>
      </c>
      <c r="E902">
        <v>0.23380699999999999</v>
      </c>
      <c r="F902">
        <v>1.1920200000000001E-2</v>
      </c>
      <c r="G902">
        <v>8.7868199999999999E-4</v>
      </c>
      <c r="H902">
        <v>0</v>
      </c>
      <c r="I902" s="1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>
        <v>2002</v>
      </c>
      <c r="B903" s="1">
        <v>5.8301899999999997E-2</v>
      </c>
      <c r="C903">
        <v>0.118954</v>
      </c>
      <c r="D903">
        <v>0.47074300000000002</v>
      </c>
      <c r="E903">
        <v>0.21282400000000001</v>
      </c>
      <c r="F903">
        <v>0.11081199999999999</v>
      </c>
      <c r="G903">
        <v>2.2594199999999998E-2</v>
      </c>
      <c r="H903">
        <v>5.4077500000000002E-3</v>
      </c>
      <c r="I903" s="1">
        <v>3.3189599999999998E-4</v>
      </c>
      <c r="J903" s="1">
        <v>3.1265600000000001E-5</v>
      </c>
      <c r="K903">
        <v>0</v>
      </c>
      <c r="L903">
        <v>0</v>
      </c>
      <c r="M903">
        <v>0</v>
      </c>
    </row>
    <row r="904" spans="1:13" x14ac:dyDescent="0.3">
      <c r="A904">
        <v>2003</v>
      </c>
      <c r="B904">
        <v>6.8223499999999996E-3</v>
      </c>
      <c r="C904">
        <v>0.143819</v>
      </c>
      <c r="D904">
        <v>0.54960500000000001</v>
      </c>
      <c r="E904">
        <v>0.22051100000000001</v>
      </c>
      <c r="F904">
        <v>4.9018399999999997E-2</v>
      </c>
      <c r="G904">
        <v>1.96524E-2</v>
      </c>
      <c r="H904" s="1">
        <v>8.5824899999999999E-3</v>
      </c>
      <c r="I904">
        <v>1.7219500000000001E-3</v>
      </c>
      <c r="J904">
        <v>2.6820300000000001E-4</v>
      </c>
      <c r="K904">
        <v>0</v>
      </c>
      <c r="L904">
        <v>0</v>
      </c>
      <c r="M904">
        <v>0</v>
      </c>
    </row>
    <row r="905" spans="1:13" x14ac:dyDescent="0.3">
      <c r="A905">
        <v>2004</v>
      </c>
      <c r="B905">
        <v>9.5174799999999998E-4</v>
      </c>
      <c r="C905">
        <v>2.1868499999999999E-2</v>
      </c>
      <c r="D905">
        <v>0.13132099999999999</v>
      </c>
      <c r="E905">
        <v>0.59234500000000001</v>
      </c>
      <c r="F905">
        <v>0.24374899999999999</v>
      </c>
      <c r="G905">
        <v>9.4142700000000006E-3</v>
      </c>
      <c r="H905">
        <v>3.5037600000000001E-4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>
        <v>2005</v>
      </c>
      <c r="B906">
        <v>3.5388900000000001E-2</v>
      </c>
      <c r="C906">
        <v>0.26182800000000001</v>
      </c>
      <c r="D906">
        <v>0.38460899999999998</v>
      </c>
      <c r="E906">
        <v>0.15624299999999999</v>
      </c>
      <c r="F906">
        <v>0.12235</v>
      </c>
      <c r="G906">
        <v>3.5420399999999998E-2</v>
      </c>
      <c r="H906">
        <v>4.1606500000000001E-3</v>
      </c>
      <c r="I906">
        <v>0</v>
      </c>
      <c r="J906" s="1">
        <v>0</v>
      </c>
      <c r="K906">
        <v>0</v>
      </c>
      <c r="L906">
        <v>0</v>
      </c>
      <c r="M906">
        <v>0</v>
      </c>
    </row>
    <row r="907" spans="1:13" x14ac:dyDescent="0.3">
      <c r="A907">
        <v>2006</v>
      </c>
      <c r="B907">
        <v>2.34795E-2</v>
      </c>
      <c r="C907">
        <v>3.2915600000000003E-2</v>
      </c>
      <c r="D907">
        <v>0.33442699999999997</v>
      </c>
      <c r="E907">
        <v>0.52102499999999996</v>
      </c>
      <c r="F907">
        <v>5.8384199999999997E-2</v>
      </c>
      <c r="G907">
        <v>2.16534E-2</v>
      </c>
      <c r="H907">
        <v>6.9968799999999996E-3</v>
      </c>
      <c r="I907">
        <v>1.0768399999999999E-3</v>
      </c>
      <c r="J907" s="1">
        <v>4.20104E-5</v>
      </c>
      <c r="K907">
        <v>0</v>
      </c>
      <c r="L907">
        <v>0</v>
      </c>
      <c r="M907">
        <v>0</v>
      </c>
    </row>
    <row r="908" spans="1:13" x14ac:dyDescent="0.3">
      <c r="A908">
        <v>2007</v>
      </c>
      <c r="B908">
        <v>6.2843700000000003E-4</v>
      </c>
      <c r="C908">
        <v>8.63313E-2</v>
      </c>
      <c r="D908">
        <v>0.319913</v>
      </c>
      <c r="E908">
        <v>0.43857600000000002</v>
      </c>
      <c r="F908">
        <v>0.104786</v>
      </c>
      <c r="G908">
        <v>2.5340499999999998E-2</v>
      </c>
      <c r="H908">
        <v>1.6344899999999999E-2</v>
      </c>
      <c r="I908">
        <v>6.6156699999999997E-3</v>
      </c>
      <c r="J908">
        <v>1.09907E-3</v>
      </c>
      <c r="K908">
        <v>1.5226500000000001E-4</v>
      </c>
      <c r="L908">
        <v>1.5226500000000001E-4</v>
      </c>
      <c r="M908" s="1">
        <v>6.0905800000000002E-5</v>
      </c>
    </row>
    <row r="909" spans="1:13" x14ac:dyDescent="0.3">
      <c r="A909">
        <v>2008</v>
      </c>
      <c r="B909">
        <v>9.8802200000000003E-3</v>
      </c>
      <c r="C909">
        <v>0.48568099999999997</v>
      </c>
      <c r="D909">
        <v>0.24473200000000001</v>
      </c>
      <c r="E909">
        <v>8.0315999999999999E-2</v>
      </c>
      <c r="F909">
        <v>9.4642599999999993E-2</v>
      </c>
      <c r="G909">
        <v>7.5203199999999998E-2</v>
      </c>
      <c r="H909">
        <v>8.8117200000000003E-3</v>
      </c>
      <c r="I909">
        <v>5.7513599999999996E-4</v>
      </c>
      <c r="J909">
        <v>1.3015499999999999E-4</v>
      </c>
      <c r="K909" s="1">
        <v>2.7939100000000002E-5</v>
      </c>
      <c r="L909">
        <v>0</v>
      </c>
      <c r="M909">
        <v>0</v>
      </c>
    </row>
    <row r="910" spans="1:13" x14ac:dyDescent="0.3">
      <c r="A910">
        <v>2009</v>
      </c>
      <c r="B910">
        <v>6.6829499999999996E-4</v>
      </c>
      <c r="C910">
        <v>6.9203200000000006E-2</v>
      </c>
      <c r="D910">
        <v>0.29467700000000002</v>
      </c>
      <c r="E910">
        <v>0.50807000000000002</v>
      </c>
      <c r="F910">
        <v>4.0695500000000003E-2</v>
      </c>
      <c r="G910">
        <v>8.2966100000000001E-2</v>
      </c>
      <c r="H910">
        <v>3.6280599999999998E-3</v>
      </c>
      <c r="I910" s="1">
        <v>9.1611699999999996E-5</v>
      </c>
      <c r="J910" s="1">
        <v>0</v>
      </c>
      <c r="K910">
        <v>0</v>
      </c>
      <c r="L910">
        <v>0</v>
      </c>
      <c r="M910">
        <v>0</v>
      </c>
    </row>
    <row r="911" spans="1:13" x14ac:dyDescent="0.3">
      <c r="A911">
        <v>2010</v>
      </c>
      <c r="B911" s="1">
        <v>3.53707E-6</v>
      </c>
      <c r="C911">
        <v>0.46361999999999998</v>
      </c>
      <c r="D911">
        <v>5.0985099999999998E-2</v>
      </c>
      <c r="E911">
        <v>0.31845099999999998</v>
      </c>
      <c r="F911">
        <v>0.12452299999999999</v>
      </c>
      <c r="G911">
        <v>3.2229800000000003E-2</v>
      </c>
      <c r="H911">
        <v>8.68793E-3</v>
      </c>
      <c r="I911">
        <v>9.2317600000000005E-4</v>
      </c>
      <c r="J911">
        <v>4.4744000000000001E-4</v>
      </c>
      <c r="K911">
        <v>1.2910299999999999E-4</v>
      </c>
      <c r="L911">
        <v>0</v>
      </c>
      <c r="M911" s="1">
        <v>0</v>
      </c>
    </row>
    <row r="912" spans="1:13" x14ac:dyDescent="0.3">
      <c r="A912">
        <v>2011</v>
      </c>
      <c r="B912">
        <v>6.2154899999999999E-2</v>
      </c>
      <c r="C912">
        <v>0.59429699999999996</v>
      </c>
      <c r="D912">
        <v>0.28008499999999997</v>
      </c>
      <c r="E912">
        <v>3.4644500000000002E-2</v>
      </c>
      <c r="F912">
        <v>1.00722E-2</v>
      </c>
      <c r="G912">
        <v>1.76077E-2</v>
      </c>
      <c r="H912">
        <v>1.1389600000000001E-3</v>
      </c>
      <c r="I912">
        <v>0</v>
      </c>
      <c r="J912">
        <v>0</v>
      </c>
      <c r="K912" s="1">
        <v>0</v>
      </c>
      <c r="L912">
        <v>0</v>
      </c>
      <c r="M912">
        <v>0</v>
      </c>
    </row>
    <row r="913" spans="1:13" x14ac:dyDescent="0.3">
      <c r="A913">
        <v>2012</v>
      </c>
      <c r="B913">
        <v>3.6585699999999999E-2</v>
      </c>
      <c r="C913">
        <v>0.11783299999999999</v>
      </c>
      <c r="D913">
        <v>0.14887700000000001</v>
      </c>
      <c r="E913">
        <v>0.61309000000000002</v>
      </c>
      <c r="F913">
        <v>8.1743899999999994E-2</v>
      </c>
      <c r="G913">
        <v>1.8699000000000001E-3</v>
      </c>
      <c r="H913">
        <v>0</v>
      </c>
      <c r="I913" s="1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B914" s="1"/>
    </row>
    <row r="915" spans="1:13" x14ac:dyDescent="0.3">
      <c r="A915" t="s">
        <v>61</v>
      </c>
    </row>
    <row r="916" spans="1:13" x14ac:dyDescent="0.3">
      <c r="A916">
        <v>1975</v>
      </c>
      <c r="B916">
        <v>1.5917299999999999E-2</v>
      </c>
      <c r="C916">
        <v>2.7497199999999999E-2</v>
      </c>
      <c r="D916">
        <v>4.7478100000000002E-2</v>
      </c>
      <c r="E916">
        <v>9.2745999999999995E-2</v>
      </c>
      <c r="F916">
        <v>0.133016</v>
      </c>
      <c r="G916">
        <v>0.20763499999999999</v>
      </c>
      <c r="H916">
        <v>0.231514</v>
      </c>
      <c r="I916">
        <v>0.137853</v>
      </c>
      <c r="J916">
        <v>2.6039400000000001E-2</v>
      </c>
      <c r="K916">
        <v>1.6817100000000001E-2</v>
      </c>
      <c r="L916">
        <v>1.22746E-2</v>
      </c>
      <c r="M916">
        <v>5.1212399999999998E-2</v>
      </c>
    </row>
    <row r="917" spans="1:13" x14ac:dyDescent="0.3">
      <c r="A917">
        <v>1976</v>
      </c>
      <c r="B917">
        <v>1.7641400000000002E-2</v>
      </c>
      <c r="C917">
        <v>3.6920300000000003E-2</v>
      </c>
      <c r="D917">
        <v>5.4252300000000003E-2</v>
      </c>
      <c r="E917">
        <v>9.06864E-2</v>
      </c>
      <c r="F917">
        <v>0.12884100000000001</v>
      </c>
      <c r="G917">
        <v>0.18875600000000001</v>
      </c>
      <c r="H917">
        <v>0.255413</v>
      </c>
      <c r="I917">
        <v>0.13256799999999999</v>
      </c>
      <c r="J917">
        <v>2.4062699999999999E-2</v>
      </c>
      <c r="K917">
        <v>1.7283199999999999E-2</v>
      </c>
      <c r="L917">
        <v>1.1219700000000001E-2</v>
      </c>
      <c r="M917">
        <v>4.2355799999999999E-2</v>
      </c>
    </row>
    <row r="918" spans="1:13" x14ac:dyDescent="0.3">
      <c r="A918">
        <v>1977</v>
      </c>
      <c r="B918">
        <v>1.55175E-2</v>
      </c>
      <c r="C918">
        <v>4.0553899999999997E-2</v>
      </c>
      <c r="D918">
        <v>7.0645799999999995E-2</v>
      </c>
      <c r="E918">
        <v>0.102715</v>
      </c>
      <c r="F918">
        <v>0.12565399999999999</v>
      </c>
      <c r="G918">
        <v>0.182444</v>
      </c>
      <c r="H918">
        <v>0.231299</v>
      </c>
      <c r="I918">
        <v>0.145144</v>
      </c>
      <c r="J918">
        <v>2.2941599999999999E-2</v>
      </c>
      <c r="K918">
        <v>1.5900000000000001E-2</v>
      </c>
      <c r="L918">
        <v>1.1509200000000001E-2</v>
      </c>
      <c r="M918">
        <v>3.5676899999999998E-2</v>
      </c>
    </row>
    <row r="919" spans="1:13" x14ac:dyDescent="0.3">
      <c r="A919">
        <v>1978</v>
      </c>
      <c r="B919">
        <v>1.37E-2</v>
      </c>
      <c r="C919">
        <v>3.6101500000000002E-2</v>
      </c>
      <c r="D919">
        <v>7.8388100000000002E-2</v>
      </c>
      <c r="E919">
        <v>0.13040099999999999</v>
      </c>
      <c r="F919">
        <v>0.14117099999999999</v>
      </c>
      <c r="G919">
        <v>0.17562800000000001</v>
      </c>
      <c r="H919">
        <v>0.21644099999999999</v>
      </c>
      <c r="I919">
        <v>0.12659599999999999</v>
      </c>
      <c r="J919">
        <v>2.4749E-2</v>
      </c>
      <c r="K919">
        <v>1.5051699999999999E-2</v>
      </c>
      <c r="L919">
        <v>1.0527999999999999E-2</v>
      </c>
      <c r="M919">
        <v>3.1243900000000002E-2</v>
      </c>
    </row>
    <row r="920" spans="1:13" x14ac:dyDescent="0.3">
      <c r="A920">
        <v>1979</v>
      </c>
      <c r="B920">
        <v>1.22851E-2</v>
      </c>
      <c r="C920">
        <v>3.1356799999999997E-2</v>
      </c>
      <c r="D920">
        <v>6.9130499999999998E-2</v>
      </c>
      <c r="E920">
        <v>0.14424400000000001</v>
      </c>
      <c r="F920">
        <v>0.17603199999999999</v>
      </c>
      <c r="G920">
        <v>0.19136</v>
      </c>
      <c r="H920">
        <v>0.197548</v>
      </c>
      <c r="I920">
        <v>0.107698</v>
      </c>
      <c r="J920">
        <v>1.95953E-2</v>
      </c>
      <c r="K920">
        <v>1.5210400000000001E-2</v>
      </c>
      <c r="L920">
        <v>9.41438E-3</v>
      </c>
      <c r="M920">
        <v>2.6127000000000001E-2</v>
      </c>
    </row>
    <row r="921" spans="1:13" x14ac:dyDescent="0.3">
      <c r="A921">
        <v>1980</v>
      </c>
      <c r="B921">
        <v>1.1223800000000001E-2</v>
      </c>
      <c r="C921">
        <v>2.6938699999999999E-2</v>
      </c>
      <c r="D921">
        <v>5.74444E-2</v>
      </c>
      <c r="E921">
        <v>0.122735</v>
      </c>
      <c r="F921">
        <v>0.18800700000000001</v>
      </c>
      <c r="G921">
        <v>0.23141400000000001</v>
      </c>
      <c r="H921">
        <v>0.210203</v>
      </c>
      <c r="I921">
        <v>9.5224400000000001E-2</v>
      </c>
      <c r="J921">
        <v>1.55905E-2</v>
      </c>
      <c r="K921">
        <v>1.13054E-2</v>
      </c>
      <c r="L921">
        <v>8.9653600000000003E-3</v>
      </c>
      <c r="M921">
        <v>2.0948899999999999E-2</v>
      </c>
    </row>
    <row r="922" spans="1:13" x14ac:dyDescent="0.3">
      <c r="A922">
        <v>1981</v>
      </c>
      <c r="B922">
        <v>1.24429E-2</v>
      </c>
      <c r="C922">
        <v>2.5027000000000001E-2</v>
      </c>
      <c r="D922">
        <v>5.0068399999999999E-2</v>
      </c>
      <c r="E922">
        <v>0.102953</v>
      </c>
      <c r="F922">
        <v>0.161552</v>
      </c>
      <c r="G922">
        <v>0.24778500000000001</v>
      </c>
      <c r="H922">
        <v>0.25143300000000002</v>
      </c>
      <c r="I922">
        <v>0.10086000000000001</v>
      </c>
      <c r="J922">
        <v>1.4086599999999999E-2</v>
      </c>
      <c r="K922">
        <v>9.1520500000000001E-3</v>
      </c>
      <c r="L922">
        <v>6.75802E-3</v>
      </c>
      <c r="M922">
        <v>1.78818E-2</v>
      </c>
    </row>
    <row r="923" spans="1:13" x14ac:dyDescent="0.3">
      <c r="A923">
        <v>1982</v>
      </c>
      <c r="B923">
        <v>1.27613E-2</v>
      </c>
      <c r="C923">
        <v>3.1299399999999998E-2</v>
      </c>
      <c r="D923">
        <v>5.2968500000000002E-2</v>
      </c>
      <c r="E923">
        <v>0.100356</v>
      </c>
      <c r="F923">
        <v>0.148951</v>
      </c>
      <c r="G923">
        <v>0.22611800000000001</v>
      </c>
      <c r="H923">
        <v>0.268235</v>
      </c>
      <c r="I923">
        <v>0.114666</v>
      </c>
      <c r="J923">
        <v>1.4806100000000001E-2</v>
      </c>
      <c r="K923">
        <v>8.5746499999999996E-3</v>
      </c>
      <c r="L923">
        <v>5.7592499999999996E-3</v>
      </c>
      <c r="M923">
        <v>1.55055E-2</v>
      </c>
    </row>
    <row r="924" spans="1:13" x14ac:dyDescent="0.3">
      <c r="A924">
        <v>1983</v>
      </c>
      <c r="B924">
        <v>9.3927300000000002E-3</v>
      </c>
      <c r="C924">
        <v>3.3005399999999997E-2</v>
      </c>
      <c r="D924">
        <v>6.8623600000000007E-2</v>
      </c>
      <c r="E924">
        <v>0.111537</v>
      </c>
      <c r="F924">
        <v>0.150752</v>
      </c>
      <c r="G924">
        <v>0.216112</v>
      </c>
      <c r="H924">
        <v>0.25167899999999999</v>
      </c>
      <c r="I924">
        <v>0.116879</v>
      </c>
      <c r="J924">
        <v>1.5047E-2</v>
      </c>
      <c r="K924">
        <v>8.6273500000000006E-3</v>
      </c>
      <c r="L924">
        <v>5.2719100000000003E-3</v>
      </c>
      <c r="M924">
        <v>1.30741E-2</v>
      </c>
    </row>
    <row r="925" spans="1:13" x14ac:dyDescent="0.3">
      <c r="A925">
        <v>1984</v>
      </c>
      <c r="B925">
        <v>1.93382E-2</v>
      </c>
      <c r="C925">
        <v>2.3884599999999999E-2</v>
      </c>
      <c r="D925">
        <v>7.0986599999999997E-2</v>
      </c>
      <c r="E925">
        <v>0.141739</v>
      </c>
      <c r="F925">
        <v>0.16325500000000001</v>
      </c>
      <c r="G925">
        <v>0.20980399999999999</v>
      </c>
      <c r="H925">
        <v>0.225631</v>
      </c>
      <c r="I925">
        <v>0.105585</v>
      </c>
      <c r="J925">
        <v>1.5392599999999999E-2</v>
      </c>
      <c r="K925">
        <v>8.4779999999999994E-3</v>
      </c>
      <c r="L925">
        <v>5.0877099999999996E-3</v>
      </c>
      <c r="M925">
        <v>1.0819E-2</v>
      </c>
    </row>
    <row r="926" spans="1:13" x14ac:dyDescent="0.3">
      <c r="A926">
        <v>1985</v>
      </c>
      <c r="B926">
        <v>2.4415900000000001E-2</v>
      </c>
      <c r="C926">
        <v>4.76824E-2</v>
      </c>
      <c r="D926">
        <v>4.9879100000000003E-2</v>
      </c>
      <c r="E926">
        <v>0.14166300000000001</v>
      </c>
      <c r="F926">
        <v>0.19973399999999999</v>
      </c>
      <c r="G926">
        <v>0.21670300000000001</v>
      </c>
      <c r="H926">
        <v>0.203595</v>
      </c>
      <c r="I926">
        <v>8.2863500000000007E-2</v>
      </c>
      <c r="J926">
        <v>1.1842399999999999E-2</v>
      </c>
      <c r="K926">
        <v>8.0557900000000002E-3</v>
      </c>
      <c r="L926">
        <v>4.7166700000000001E-3</v>
      </c>
      <c r="M926">
        <v>8.8495499999999994E-3</v>
      </c>
    </row>
    <row r="927" spans="1:13" x14ac:dyDescent="0.3">
      <c r="A927">
        <v>1986</v>
      </c>
      <c r="B927">
        <v>1.09555E-2</v>
      </c>
      <c r="C927">
        <v>5.5889800000000003E-2</v>
      </c>
      <c r="D927">
        <v>9.2913399999999993E-2</v>
      </c>
      <c r="E927">
        <v>9.3303700000000003E-2</v>
      </c>
      <c r="F927">
        <v>0.187967</v>
      </c>
      <c r="G927">
        <v>0.25318099999999999</v>
      </c>
      <c r="H927">
        <v>0.20610600000000001</v>
      </c>
      <c r="I927">
        <v>7.3478299999999996E-2</v>
      </c>
      <c r="J927">
        <v>8.8235299999999996E-3</v>
      </c>
      <c r="K927">
        <v>5.8246499999999998E-3</v>
      </c>
      <c r="L927">
        <v>4.3058699999999998E-3</v>
      </c>
      <c r="M927">
        <v>7.2512200000000001E-3</v>
      </c>
    </row>
    <row r="928" spans="1:13" x14ac:dyDescent="0.3">
      <c r="A928">
        <v>1987</v>
      </c>
      <c r="B928">
        <v>7.0637499999999997E-3</v>
      </c>
      <c r="C928">
        <v>8.6309899999999995E-2</v>
      </c>
      <c r="D928">
        <v>0.43609799999999999</v>
      </c>
      <c r="E928">
        <v>0.30683700000000003</v>
      </c>
      <c r="F928">
        <v>7.6482800000000004E-2</v>
      </c>
      <c r="G928">
        <v>5.8566600000000003E-2</v>
      </c>
      <c r="H928">
        <v>2.0028399999999998E-2</v>
      </c>
      <c r="I928">
        <v>4.7566099999999997E-3</v>
      </c>
      <c r="J928">
        <v>1.5106200000000001E-3</v>
      </c>
      <c r="K928">
        <v>7.4635299999999995E-4</v>
      </c>
      <c r="L928">
        <v>5.3635399999999995E-4</v>
      </c>
      <c r="M928">
        <v>1.0642200000000001E-3</v>
      </c>
    </row>
    <row r="929" spans="1:13" x14ac:dyDescent="0.3">
      <c r="A929">
        <v>1988</v>
      </c>
      <c r="B929">
        <v>8.2739100000000006E-3</v>
      </c>
      <c r="C929">
        <v>7.6907299999999998E-2</v>
      </c>
      <c r="D929">
        <v>0.23522599999999999</v>
      </c>
      <c r="E929">
        <v>0.42869400000000002</v>
      </c>
      <c r="F929">
        <v>0.169514</v>
      </c>
      <c r="G929">
        <v>4.6602400000000002E-2</v>
      </c>
      <c r="H929">
        <v>2.36163E-2</v>
      </c>
      <c r="I929">
        <v>7.3811500000000004E-3</v>
      </c>
      <c r="J929">
        <v>1.9657799999999999E-3</v>
      </c>
      <c r="K929">
        <v>7.1281899999999995E-4</v>
      </c>
      <c r="L929">
        <v>3.5180699999999999E-4</v>
      </c>
      <c r="M929">
        <v>7.5445899999999997E-4</v>
      </c>
    </row>
    <row r="930" spans="1:13" x14ac:dyDescent="0.3">
      <c r="A930">
        <v>1989</v>
      </c>
      <c r="B930">
        <v>9.2576399999999993E-3</v>
      </c>
      <c r="C930">
        <v>9.9128900000000006E-2</v>
      </c>
      <c r="D930">
        <v>0.22956799999999999</v>
      </c>
      <c r="E930">
        <v>0.25267000000000001</v>
      </c>
      <c r="F930">
        <v>0.260264</v>
      </c>
      <c r="G930">
        <v>0.113701</v>
      </c>
      <c r="H930">
        <v>2.0702100000000001E-2</v>
      </c>
      <c r="I930">
        <v>9.5296800000000004E-3</v>
      </c>
      <c r="J930">
        <v>3.27503E-3</v>
      </c>
      <c r="K930">
        <v>9.8984899999999989E-4</v>
      </c>
      <c r="L930">
        <v>3.5847E-4</v>
      </c>
      <c r="M930">
        <v>5.5633199999999999E-4</v>
      </c>
    </row>
    <row r="931" spans="1:13" x14ac:dyDescent="0.3">
      <c r="A931">
        <v>1990</v>
      </c>
      <c r="B931">
        <v>1.0796699999999999E-2</v>
      </c>
      <c r="C931">
        <v>0.104577</v>
      </c>
      <c r="D931">
        <v>0.27791500000000002</v>
      </c>
      <c r="E931">
        <v>0.23173099999999999</v>
      </c>
      <c r="F931">
        <v>0.14513000000000001</v>
      </c>
      <c r="G931">
        <v>0.16624700000000001</v>
      </c>
      <c r="H931">
        <v>4.8719400000000003E-2</v>
      </c>
      <c r="I931">
        <v>8.1872899999999998E-3</v>
      </c>
      <c r="J931">
        <v>4.1530500000000001E-3</v>
      </c>
      <c r="K931">
        <v>1.60896E-3</v>
      </c>
      <c r="L931">
        <v>4.8566100000000002E-4</v>
      </c>
      <c r="M931">
        <v>4.4883999999999999E-4</v>
      </c>
    </row>
    <row r="932" spans="1:13" x14ac:dyDescent="0.3">
      <c r="A932">
        <v>1991</v>
      </c>
      <c r="B932">
        <v>1.06622E-2</v>
      </c>
      <c r="C932">
        <v>0.118586</v>
      </c>
      <c r="D932">
        <v>0.285138</v>
      </c>
      <c r="E932">
        <v>0.27056599999999997</v>
      </c>
      <c r="F932">
        <v>0.12884499999999999</v>
      </c>
      <c r="G932">
        <v>9.0254200000000007E-2</v>
      </c>
      <c r="H932">
        <v>6.9973400000000005E-2</v>
      </c>
      <c r="I932">
        <v>1.9159200000000001E-2</v>
      </c>
      <c r="J932">
        <v>3.5550899999999999E-3</v>
      </c>
      <c r="K932">
        <v>2.02345E-3</v>
      </c>
      <c r="L932">
        <v>7.8298300000000001E-4</v>
      </c>
      <c r="M932">
        <v>4.5476300000000001E-4</v>
      </c>
    </row>
    <row r="933" spans="1:13" x14ac:dyDescent="0.3">
      <c r="A933">
        <v>1992</v>
      </c>
      <c r="B933">
        <v>1.20362E-2</v>
      </c>
      <c r="C933">
        <v>0.115852</v>
      </c>
      <c r="D933">
        <v>0.31593599999999999</v>
      </c>
      <c r="E933">
        <v>0.26128200000000001</v>
      </c>
      <c r="F933">
        <v>0.138929</v>
      </c>
      <c r="G933">
        <v>7.5225500000000001E-2</v>
      </c>
      <c r="H933">
        <v>3.8691499999999997E-2</v>
      </c>
      <c r="I933">
        <v>3.02335E-2</v>
      </c>
      <c r="J933">
        <v>8.7173100000000007E-3</v>
      </c>
      <c r="K933">
        <v>1.6158800000000001E-3</v>
      </c>
      <c r="L933">
        <v>9.1841700000000004E-4</v>
      </c>
      <c r="M933">
        <v>5.6179799999999996E-4</v>
      </c>
    </row>
    <row r="934" spans="1:13" x14ac:dyDescent="0.3">
      <c r="A934">
        <v>1993</v>
      </c>
      <c r="B934">
        <v>9.5926499999999994E-3</v>
      </c>
      <c r="C934">
        <v>0.12989800000000001</v>
      </c>
      <c r="D934">
        <v>0.30579299999999998</v>
      </c>
      <c r="E934">
        <v>0.28365000000000001</v>
      </c>
      <c r="F934">
        <v>0.12624099999999999</v>
      </c>
      <c r="G934">
        <v>7.5313900000000003E-2</v>
      </c>
      <c r="H934">
        <v>3.0556199999999999E-2</v>
      </c>
      <c r="I934">
        <v>1.74582E-2</v>
      </c>
      <c r="J934">
        <v>1.5811499999999999E-2</v>
      </c>
      <c r="K934">
        <v>4.3333800000000004E-3</v>
      </c>
      <c r="L934">
        <v>7.0510699999999996E-4</v>
      </c>
      <c r="M934">
        <v>6.4590800000000005E-4</v>
      </c>
    </row>
    <row r="935" spans="1:13" x14ac:dyDescent="0.3">
      <c r="A935">
        <v>1994</v>
      </c>
      <c r="B935">
        <v>1.1197500000000001E-2</v>
      </c>
      <c r="C935">
        <v>0.10466399999999999</v>
      </c>
      <c r="D935">
        <v>0.34490100000000001</v>
      </c>
      <c r="E935">
        <v>0.27334399999999998</v>
      </c>
      <c r="F935">
        <v>0.13556799999999999</v>
      </c>
      <c r="G935">
        <v>6.7669599999999996E-2</v>
      </c>
      <c r="H935">
        <v>3.03071E-2</v>
      </c>
      <c r="I935">
        <v>1.3584799999999999E-2</v>
      </c>
      <c r="J935">
        <v>8.8876200000000006E-3</v>
      </c>
      <c r="K935">
        <v>7.4860700000000001E-3</v>
      </c>
      <c r="L935">
        <v>1.8223600000000001E-3</v>
      </c>
      <c r="M935">
        <v>5.6815700000000002E-4</v>
      </c>
    </row>
    <row r="936" spans="1:13" x14ac:dyDescent="0.3">
      <c r="A936">
        <v>1995</v>
      </c>
      <c r="B936">
        <v>1.4031699999999999E-2</v>
      </c>
      <c r="C936">
        <v>0.12980700000000001</v>
      </c>
      <c r="D936">
        <v>0.286773</v>
      </c>
      <c r="E936">
        <v>0.31454500000000002</v>
      </c>
      <c r="F936">
        <v>0.13067000000000001</v>
      </c>
      <c r="G936">
        <v>7.1210700000000002E-2</v>
      </c>
      <c r="H936">
        <v>2.6559900000000001E-2</v>
      </c>
      <c r="I936">
        <v>1.2962599999999999E-2</v>
      </c>
      <c r="J936">
        <v>6.3915600000000001E-3</v>
      </c>
      <c r="K936">
        <v>3.62276E-3</v>
      </c>
      <c r="L936">
        <v>2.5966800000000001E-3</v>
      </c>
      <c r="M936">
        <v>8.2919700000000005E-4</v>
      </c>
    </row>
    <row r="937" spans="1:13" x14ac:dyDescent="0.3">
      <c r="A937">
        <v>1996</v>
      </c>
      <c r="B937">
        <v>1.3680299999999999E-2</v>
      </c>
      <c r="C937">
        <v>0.15748000000000001</v>
      </c>
      <c r="D937">
        <v>0.34039599999999998</v>
      </c>
      <c r="E937">
        <v>0.24240300000000001</v>
      </c>
      <c r="F937">
        <v>0.138512</v>
      </c>
      <c r="G937">
        <v>6.2423100000000002E-2</v>
      </c>
      <c r="H937">
        <v>2.5181800000000001E-2</v>
      </c>
      <c r="I937">
        <v>1.02988E-2</v>
      </c>
      <c r="J937">
        <v>5.4588099999999997E-3</v>
      </c>
      <c r="K937">
        <v>2.2415899999999999E-3</v>
      </c>
      <c r="L937">
        <v>9.8886099999999995E-4</v>
      </c>
      <c r="M937">
        <v>9.3512100000000002E-4</v>
      </c>
    </row>
    <row r="938" spans="1:13" x14ac:dyDescent="0.3">
      <c r="A938">
        <v>1997</v>
      </c>
      <c r="B938">
        <v>1.8495399999999999E-2</v>
      </c>
      <c r="C938">
        <v>0.14232400000000001</v>
      </c>
      <c r="D938">
        <v>0.37970300000000001</v>
      </c>
      <c r="E938">
        <v>0.26505499999999999</v>
      </c>
      <c r="F938">
        <v>9.7834500000000005E-2</v>
      </c>
      <c r="G938">
        <v>6.0714299999999999E-2</v>
      </c>
      <c r="H938">
        <v>2.0268000000000001E-2</v>
      </c>
      <c r="I938">
        <v>8.9210899999999996E-3</v>
      </c>
      <c r="J938">
        <v>3.9307300000000003E-3</v>
      </c>
      <c r="K938">
        <v>1.7180400000000001E-3</v>
      </c>
      <c r="L938">
        <v>5.57173E-4</v>
      </c>
      <c r="M938">
        <v>4.7822799999999998E-4</v>
      </c>
    </row>
    <row r="939" spans="1:13" x14ac:dyDescent="0.3">
      <c r="A939">
        <v>1998</v>
      </c>
      <c r="B939">
        <v>2.0283099999999998E-2</v>
      </c>
      <c r="C939">
        <v>0.18099499999999999</v>
      </c>
      <c r="D939">
        <v>0.331063</v>
      </c>
      <c r="E939">
        <v>0.287524</v>
      </c>
      <c r="F939">
        <v>0.10589</v>
      </c>
      <c r="G939">
        <v>4.2393399999999998E-2</v>
      </c>
      <c r="H939">
        <v>1.93078E-2</v>
      </c>
      <c r="I939">
        <v>7.1076999999999998E-3</v>
      </c>
      <c r="J939">
        <v>3.45035E-3</v>
      </c>
      <c r="K939">
        <v>1.29444E-3</v>
      </c>
      <c r="L939">
        <v>4.3082899999999998E-4</v>
      </c>
      <c r="M939">
        <v>2.5964500000000003E-4</v>
      </c>
    </row>
    <row r="940" spans="1:13" x14ac:dyDescent="0.3">
      <c r="A940">
        <v>1999</v>
      </c>
      <c r="B940">
        <v>2.20752E-2</v>
      </c>
      <c r="C940">
        <v>0.17586399999999999</v>
      </c>
      <c r="D940">
        <v>0.38391700000000001</v>
      </c>
      <c r="E940">
        <v>0.236183</v>
      </c>
      <c r="F940">
        <v>0.111293</v>
      </c>
      <c r="G940">
        <v>4.5513400000000002E-2</v>
      </c>
      <c r="H940">
        <v>1.35219E-2</v>
      </c>
      <c r="I940">
        <v>6.8214499999999997E-3</v>
      </c>
      <c r="J940">
        <v>2.8829200000000002E-3</v>
      </c>
      <c r="K940">
        <v>1.2988800000000001E-3</v>
      </c>
      <c r="L940">
        <v>4.10128E-4</v>
      </c>
      <c r="M940" s="1">
        <v>2.1876900000000001E-4</v>
      </c>
    </row>
    <row r="941" spans="1:13" x14ac:dyDescent="0.3">
      <c r="A941">
        <v>2000</v>
      </c>
      <c r="B941">
        <v>1.5190199999999999E-2</v>
      </c>
      <c r="C941">
        <v>0.18451300000000001</v>
      </c>
      <c r="D941">
        <v>0.36147000000000001</v>
      </c>
      <c r="E941">
        <v>0.273567</v>
      </c>
      <c r="F941">
        <v>9.1954999999999995E-2</v>
      </c>
      <c r="G941">
        <v>4.8711200000000003E-2</v>
      </c>
      <c r="H941">
        <v>1.4893E-2</v>
      </c>
      <c r="I941">
        <v>4.9119999999999997E-3</v>
      </c>
      <c r="J941">
        <v>2.89902E-3</v>
      </c>
      <c r="K941">
        <v>1.18556E-3</v>
      </c>
      <c r="L941">
        <v>4.7487700000000001E-4</v>
      </c>
      <c r="M941" s="1">
        <v>2.29929E-4</v>
      </c>
    </row>
    <row r="942" spans="1:13" x14ac:dyDescent="0.3">
      <c r="A942">
        <v>2001</v>
      </c>
      <c r="B942">
        <v>1.0428700000000001E-2</v>
      </c>
      <c r="C942">
        <v>0.135745</v>
      </c>
      <c r="D942">
        <v>0.39587499999999998</v>
      </c>
      <c r="E942">
        <v>0.27239799999999997</v>
      </c>
      <c r="F942">
        <v>0.114369</v>
      </c>
      <c r="G942">
        <v>4.3579699999999999E-2</v>
      </c>
      <c r="H942">
        <v>1.7347600000000001E-2</v>
      </c>
      <c r="I942">
        <v>5.8915699999999996E-3</v>
      </c>
      <c r="J942">
        <v>2.2777700000000001E-3</v>
      </c>
      <c r="K942">
        <v>1.31302E-3</v>
      </c>
      <c r="L942">
        <v>4.86124E-4</v>
      </c>
      <c r="M942">
        <v>2.8899699999999998E-4</v>
      </c>
    </row>
    <row r="943" spans="1:13" x14ac:dyDescent="0.3">
      <c r="A943">
        <v>2002</v>
      </c>
      <c r="B943">
        <v>7.8312799999999995E-3</v>
      </c>
      <c r="C943">
        <v>0.10567699999999999</v>
      </c>
      <c r="D943">
        <v>0.337613</v>
      </c>
      <c r="E943">
        <v>0.33060099999999998</v>
      </c>
      <c r="F943">
        <v>0.12719</v>
      </c>
      <c r="G943">
        <v>6.0862100000000002E-2</v>
      </c>
      <c r="H943">
        <v>1.7385000000000001E-2</v>
      </c>
      <c r="I943">
        <v>7.6865900000000001E-3</v>
      </c>
      <c r="J943">
        <v>3.0478599999999999E-3</v>
      </c>
      <c r="K943">
        <v>1.15179E-3</v>
      </c>
      <c r="L943">
        <v>6.0054499999999996E-4</v>
      </c>
      <c r="M943">
        <v>3.5452200000000002E-4</v>
      </c>
    </row>
    <row r="944" spans="1:13" x14ac:dyDescent="0.3">
      <c r="A944">
        <v>2003</v>
      </c>
      <c r="B944">
        <v>4.6198000000000003E-3</v>
      </c>
      <c r="C944">
        <v>8.7032399999999996E-2</v>
      </c>
      <c r="D944">
        <v>0.29025899999999999</v>
      </c>
      <c r="E944">
        <v>0.32486599999999999</v>
      </c>
      <c r="F944">
        <v>0.174655</v>
      </c>
      <c r="G944">
        <v>7.5825600000000007E-2</v>
      </c>
      <c r="H944">
        <v>2.7065599999999999E-2</v>
      </c>
      <c r="I944">
        <v>8.5338600000000008E-3</v>
      </c>
      <c r="J944">
        <v>4.3744099999999996E-3</v>
      </c>
      <c r="K944">
        <v>1.6996800000000001E-3</v>
      </c>
      <c r="L944">
        <v>5.8381399999999999E-4</v>
      </c>
      <c r="M944">
        <v>4.841E-4</v>
      </c>
    </row>
    <row r="945" spans="1:13" x14ac:dyDescent="0.3">
      <c r="A945">
        <v>2004</v>
      </c>
      <c r="B945">
        <v>5.5743900000000002E-3</v>
      </c>
      <c r="C945">
        <v>5.6674700000000001E-2</v>
      </c>
      <c r="D945">
        <v>0.26423999999999997</v>
      </c>
      <c r="E945">
        <v>0.31015199999999998</v>
      </c>
      <c r="F945">
        <v>0.190909</v>
      </c>
      <c r="G945">
        <v>0.112401</v>
      </c>
      <c r="H945">
        <v>3.6175100000000002E-2</v>
      </c>
      <c r="I945">
        <v>1.4429300000000001E-2</v>
      </c>
      <c r="J945">
        <v>5.2157100000000001E-3</v>
      </c>
      <c r="K945">
        <v>2.6757199999999999E-3</v>
      </c>
      <c r="L945">
        <v>9.5371500000000005E-4</v>
      </c>
      <c r="M945">
        <v>5.9922199999999995E-4</v>
      </c>
    </row>
    <row r="946" spans="1:13" x14ac:dyDescent="0.3">
      <c r="A946">
        <v>2005</v>
      </c>
      <c r="B946">
        <v>5.2340199999999998E-3</v>
      </c>
      <c r="C946">
        <v>7.4453900000000003E-2</v>
      </c>
      <c r="D946">
        <v>0.18678700000000001</v>
      </c>
      <c r="E946">
        <v>0.30705300000000002</v>
      </c>
      <c r="F946">
        <v>0.199992</v>
      </c>
      <c r="G946">
        <v>0.13436600000000001</v>
      </c>
      <c r="H946">
        <v>5.6504100000000002E-2</v>
      </c>
      <c r="I946">
        <v>2.0203599999999999E-2</v>
      </c>
      <c r="J946">
        <v>9.4438500000000002E-3</v>
      </c>
      <c r="K946">
        <v>3.3710900000000002E-3</v>
      </c>
      <c r="L946">
        <v>1.6395699999999999E-3</v>
      </c>
      <c r="M946">
        <v>9.5157599999999998E-4</v>
      </c>
    </row>
    <row r="947" spans="1:13" x14ac:dyDescent="0.3">
      <c r="A947">
        <v>2006</v>
      </c>
      <c r="B947">
        <v>9.6465100000000005E-3</v>
      </c>
      <c r="C947">
        <v>6.9373400000000002E-2</v>
      </c>
      <c r="D947">
        <v>0.24263899999999999</v>
      </c>
      <c r="E947">
        <v>0.218032</v>
      </c>
      <c r="F947">
        <v>0.19817299999999999</v>
      </c>
      <c r="G947">
        <v>0.14061499999999999</v>
      </c>
      <c r="H947">
        <v>6.7384899999999998E-2</v>
      </c>
      <c r="I947">
        <v>3.1443800000000001E-2</v>
      </c>
      <c r="J947">
        <v>1.3022499999999999E-2</v>
      </c>
      <c r="K947">
        <v>6.0468900000000001E-3</v>
      </c>
      <c r="L947">
        <v>2.0479600000000001E-3</v>
      </c>
      <c r="M947">
        <v>1.5741399999999999E-3</v>
      </c>
    </row>
    <row r="948" spans="1:13" x14ac:dyDescent="0.3">
      <c r="A948">
        <v>2007</v>
      </c>
      <c r="B948">
        <v>8.5725599999999999E-3</v>
      </c>
      <c r="C948">
        <v>0.123569</v>
      </c>
      <c r="D948">
        <v>0.21182300000000001</v>
      </c>
      <c r="E948">
        <v>0.26201799999999997</v>
      </c>
      <c r="F948">
        <v>0.132521</v>
      </c>
      <c r="G948">
        <v>0.13047800000000001</v>
      </c>
      <c r="H948">
        <v>6.5666000000000002E-2</v>
      </c>
      <c r="I948">
        <v>3.4644500000000002E-2</v>
      </c>
      <c r="J948">
        <v>1.8252399999999998E-2</v>
      </c>
      <c r="K948">
        <v>7.3166400000000001E-3</v>
      </c>
      <c r="L948">
        <v>3.21274E-3</v>
      </c>
      <c r="M948">
        <v>1.9244399999999999E-3</v>
      </c>
    </row>
    <row r="949" spans="1:13" x14ac:dyDescent="0.3">
      <c r="A949">
        <v>2008</v>
      </c>
      <c r="B949">
        <v>5.6644900000000003E-3</v>
      </c>
      <c r="C949">
        <v>0.102381</v>
      </c>
      <c r="D949">
        <v>0.346912</v>
      </c>
      <c r="E949">
        <v>0.20601800000000001</v>
      </c>
      <c r="F949">
        <v>0.14351800000000001</v>
      </c>
      <c r="G949">
        <v>7.8842400000000007E-2</v>
      </c>
      <c r="H949">
        <v>5.4535399999999998E-2</v>
      </c>
      <c r="I949">
        <v>3.00588E-2</v>
      </c>
      <c r="J949">
        <v>1.7674200000000001E-2</v>
      </c>
      <c r="K949">
        <v>8.7878999999999995E-3</v>
      </c>
      <c r="L949">
        <v>3.29408E-3</v>
      </c>
      <c r="M949">
        <v>2.31285E-3</v>
      </c>
    </row>
    <row r="950" spans="1:13" x14ac:dyDescent="0.3">
      <c r="A950">
        <v>2009</v>
      </c>
      <c r="B950">
        <v>1.8423700000000001E-2</v>
      </c>
      <c r="C950">
        <v>6.9590700000000005E-2</v>
      </c>
      <c r="D950">
        <v>0.29674800000000001</v>
      </c>
      <c r="E950">
        <v>0.33882099999999998</v>
      </c>
      <c r="F950">
        <v>0.110524</v>
      </c>
      <c r="G950">
        <v>8.2328600000000002E-2</v>
      </c>
      <c r="H950">
        <v>3.1807000000000002E-2</v>
      </c>
      <c r="I950">
        <v>2.39943E-2</v>
      </c>
      <c r="J950">
        <v>1.4207300000000001E-2</v>
      </c>
      <c r="K950">
        <v>7.6760800000000001E-3</v>
      </c>
      <c r="L950">
        <v>3.5889099999999998E-3</v>
      </c>
      <c r="M950">
        <v>2.2898300000000001E-3</v>
      </c>
    </row>
    <row r="951" spans="1:13" x14ac:dyDescent="0.3">
      <c r="A951">
        <v>2010</v>
      </c>
      <c r="B951">
        <v>3.70703E-2</v>
      </c>
      <c r="C951">
        <v>0.21198900000000001</v>
      </c>
      <c r="D951">
        <v>0.18829099999999999</v>
      </c>
      <c r="E951">
        <v>0.269679</v>
      </c>
      <c r="F951">
        <v>0.16869200000000001</v>
      </c>
      <c r="G951">
        <v>5.9673900000000002E-2</v>
      </c>
      <c r="H951">
        <v>3.06669E-2</v>
      </c>
      <c r="I951">
        <v>1.2878199999999999E-2</v>
      </c>
      <c r="J951">
        <v>1.0594599999999999E-2</v>
      </c>
      <c r="K951">
        <v>5.5900100000000003E-3</v>
      </c>
      <c r="L951">
        <v>2.76086E-3</v>
      </c>
      <c r="M951">
        <v>2.1143999999999998E-3</v>
      </c>
    </row>
    <row r="952" spans="1:13" x14ac:dyDescent="0.3">
      <c r="A952">
        <v>2011</v>
      </c>
      <c r="B952">
        <v>2.0581200000000001E-2</v>
      </c>
      <c r="C952">
        <v>0.27507300000000001</v>
      </c>
      <c r="D952">
        <v>0.38404300000000002</v>
      </c>
      <c r="E952">
        <v>0.12095499999999999</v>
      </c>
      <c r="F952">
        <v>9.4468399999999994E-2</v>
      </c>
      <c r="G952">
        <v>6.6619700000000004E-2</v>
      </c>
      <c r="H952">
        <v>1.68161E-2</v>
      </c>
      <c r="I952">
        <v>9.6310100000000006E-3</v>
      </c>
      <c r="J952">
        <v>4.7356999999999998E-3</v>
      </c>
      <c r="K952">
        <v>3.6526800000000002E-3</v>
      </c>
      <c r="L952">
        <v>1.82876E-3</v>
      </c>
      <c r="M952">
        <v>1.59494E-3</v>
      </c>
    </row>
    <row r="953" spans="1:13" x14ac:dyDescent="0.3">
      <c r="A953">
        <v>2012</v>
      </c>
      <c r="B953">
        <v>1.7967500000000001E-2</v>
      </c>
      <c r="C953">
        <v>0.148367</v>
      </c>
      <c r="D953">
        <v>0.47722900000000001</v>
      </c>
      <c r="E953">
        <v>0.239375</v>
      </c>
      <c r="F953">
        <v>4.4168199999999998E-2</v>
      </c>
      <c r="G953">
        <v>3.8753299999999997E-2</v>
      </c>
      <c r="H953">
        <v>1.9910000000000001E-2</v>
      </c>
      <c r="I953">
        <v>5.5974400000000004E-3</v>
      </c>
      <c r="J953">
        <v>3.8619700000000002E-3</v>
      </c>
      <c r="K953">
        <v>1.95075E-3</v>
      </c>
      <c r="L953">
        <v>1.4559099999999999E-3</v>
      </c>
      <c r="M953">
        <v>1.3646400000000001E-3</v>
      </c>
    </row>
    <row r="955" spans="1:13" x14ac:dyDescent="0.3">
      <c r="A955" t="s">
        <v>62</v>
      </c>
    </row>
    <row r="956" spans="1:13" x14ac:dyDescent="0.3">
      <c r="A956">
        <v>1975</v>
      </c>
      <c r="B956">
        <v>0</v>
      </c>
      <c r="C956">
        <v>0</v>
      </c>
      <c r="D956">
        <v>8.80915E-3</v>
      </c>
      <c r="E956">
        <v>1.5707599999999999E-2</v>
      </c>
      <c r="F956">
        <v>5.6056000000000002E-2</v>
      </c>
      <c r="G956">
        <v>0.17638200000000001</v>
      </c>
      <c r="H956">
        <v>0.280528</v>
      </c>
      <c r="I956">
        <v>0.24893899999999999</v>
      </c>
      <c r="J956">
        <v>0.13774500000000001</v>
      </c>
      <c r="K956">
        <v>4.63287E-2</v>
      </c>
      <c r="L956">
        <v>2.4789700000000001E-2</v>
      </c>
      <c r="M956">
        <v>4.7147600000000001E-3</v>
      </c>
    </row>
    <row r="957" spans="1:13" x14ac:dyDescent="0.3">
      <c r="A957">
        <v>1976</v>
      </c>
      <c r="B957">
        <v>0</v>
      </c>
      <c r="C957">
        <v>1.0020599999999999E-2</v>
      </c>
      <c r="D957">
        <v>2.8675200000000001E-3</v>
      </c>
      <c r="E957">
        <v>2.78086E-3</v>
      </c>
      <c r="F957">
        <v>1.22106E-2</v>
      </c>
      <c r="G957">
        <v>0.13821600000000001</v>
      </c>
      <c r="H957">
        <v>0.36147299999999999</v>
      </c>
      <c r="I957">
        <v>0.30660399999999999</v>
      </c>
      <c r="J957">
        <v>0.14421100000000001</v>
      </c>
      <c r="K957">
        <v>2.1325199999999999E-2</v>
      </c>
      <c r="L957">
        <v>2.9147899999999998E-4</v>
      </c>
      <c r="M957">
        <v>0</v>
      </c>
    </row>
    <row r="958" spans="1:13" x14ac:dyDescent="0.3">
      <c r="A958">
        <v>1977</v>
      </c>
      <c r="B958" s="1">
        <v>5.6406699999999996E-6</v>
      </c>
      <c r="C958">
        <v>1.2578699999999999E-3</v>
      </c>
      <c r="D958">
        <v>2.6059899999999999E-3</v>
      </c>
      <c r="E958">
        <v>3.09842E-2</v>
      </c>
      <c r="F958">
        <v>0.111217</v>
      </c>
      <c r="G958">
        <v>0.19370599999999999</v>
      </c>
      <c r="H958">
        <v>0.34743099999999999</v>
      </c>
      <c r="I958">
        <v>0.26830999999999999</v>
      </c>
      <c r="J958">
        <v>4.0206699999999998E-2</v>
      </c>
      <c r="K958">
        <v>3.8582199999999999E-3</v>
      </c>
      <c r="L958">
        <v>3.9484699999999998E-4</v>
      </c>
      <c r="M958" s="1">
        <v>2.25627E-5</v>
      </c>
    </row>
    <row r="959" spans="1:13" x14ac:dyDescent="0.3">
      <c r="A959">
        <v>1978</v>
      </c>
      <c r="B959">
        <v>0</v>
      </c>
      <c r="C959">
        <v>1.6211999999999999E-3</v>
      </c>
      <c r="D959">
        <v>1.15146E-2</v>
      </c>
      <c r="E959">
        <v>5.60581E-2</v>
      </c>
      <c r="F959">
        <v>0.191411</v>
      </c>
      <c r="G959">
        <v>0.31498999999999999</v>
      </c>
      <c r="H959">
        <v>0.263907</v>
      </c>
      <c r="I959">
        <v>0.123713</v>
      </c>
      <c r="J959">
        <v>3.3162400000000002E-2</v>
      </c>
      <c r="K959">
        <v>3.62386E-3</v>
      </c>
      <c r="L959">
        <v>0</v>
      </c>
      <c r="M959">
        <v>0</v>
      </c>
    </row>
    <row r="960" spans="1:13" x14ac:dyDescent="0.3">
      <c r="A960">
        <v>1979</v>
      </c>
      <c r="B960">
        <v>0</v>
      </c>
      <c r="C960" s="1">
        <v>1.75441E-5</v>
      </c>
      <c r="D960">
        <v>1.17888E-2</v>
      </c>
      <c r="E960">
        <v>0.12943299999999999</v>
      </c>
      <c r="F960">
        <v>0.18085899999999999</v>
      </c>
      <c r="G960">
        <v>0.184223</v>
      </c>
      <c r="H960">
        <v>0.18262700000000001</v>
      </c>
      <c r="I960">
        <v>0.158327</v>
      </c>
      <c r="J960">
        <v>0.105993</v>
      </c>
      <c r="K960">
        <v>4.2248800000000003E-2</v>
      </c>
      <c r="L960">
        <v>3.68952E-3</v>
      </c>
      <c r="M960">
        <v>7.9299299999999997E-4</v>
      </c>
    </row>
    <row r="961" spans="1:13" x14ac:dyDescent="0.3">
      <c r="A961">
        <v>1980</v>
      </c>
      <c r="B961" s="1">
        <v>1.5383199999999999E-3</v>
      </c>
      <c r="C961">
        <v>2.8564699999999998E-3</v>
      </c>
      <c r="D961">
        <v>5.9431199999999997E-3</v>
      </c>
      <c r="E961">
        <v>9.2084700000000005E-2</v>
      </c>
      <c r="F961">
        <v>0.230769</v>
      </c>
      <c r="G961">
        <v>0.25476300000000002</v>
      </c>
      <c r="H961">
        <v>0.223026</v>
      </c>
      <c r="I961">
        <v>0.119172</v>
      </c>
      <c r="J961">
        <v>5.5989299999999999E-2</v>
      </c>
      <c r="K961">
        <v>1.2656799999999999E-2</v>
      </c>
      <c r="L961">
        <v>4.9037500000000003E-4</v>
      </c>
      <c r="M961" s="1">
        <v>7.1125799999999999E-4</v>
      </c>
    </row>
    <row r="962" spans="1:13" x14ac:dyDescent="0.3">
      <c r="A962">
        <v>1981</v>
      </c>
      <c r="B962">
        <v>0</v>
      </c>
      <c r="C962">
        <v>1.06799E-3</v>
      </c>
      <c r="D962">
        <v>3.9615900000000001E-3</v>
      </c>
      <c r="E962">
        <v>3.6933800000000003E-2</v>
      </c>
      <c r="F962">
        <v>0.17308200000000001</v>
      </c>
      <c r="G962">
        <v>0.30771799999999999</v>
      </c>
      <c r="H962">
        <v>0.276891</v>
      </c>
      <c r="I962">
        <v>0.14436599999999999</v>
      </c>
      <c r="J962">
        <v>4.3793800000000001E-2</v>
      </c>
      <c r="K962">
        <v>1.0251700000000001E-2</v>
      </c>
      <c r="L962">
        <v>1.58102E-3</v>
      </c>
      <c r="M962">
        <v>3.5320099999999998E-4</v>
      </c>
    </row>
    <row r="963" spans="1:13" x14ac:dyDescent="0.3">
      <c r="A963">
        <v>1982</v>
      </c>
      <c r="B963">
        <v>3.9074999999999998E-4</v>
      </c>
      <c r="C963" s="1">
        <v>1.24574E-3</v>
      </c>
      <c r="D963">
        <v>2.6234000000000001E-3</v>
      </c>
      <c r="E963">
        <v>3.4844899999999998E-2</v>
      </c>
      <c r="F963">
        <v>0.18246100000000001</v>
      </c>
      <c r="G963">
        <v>0.24384500000000001</v>
      </c>
      <c r="H963">
        <v>0.25911299999999998</v>
      </c>
      <c r="I963">
        <v>0.18498300000000001</v>
      </c>
      <c r="J963">
        <v>6.6357799999999995E-2</v>
      </c>
      <c r="K963">
        <v>1.6961299999999999E-2</v>
      </c>
      <c r="L963">
        <v>3.06668E-3</v>
      </c>
      <c r="M963">
        <v>4.1064099999999996E-3</v>
      </c>
    </row>
    <row r="964" spans="1:13" x14ac:dyDescent="0.3">
      <c r="A964">
        <v>1983</v>
      </c>
      <c r="B964">
        <v>3.7374000000000001E-4</v>
      </c>
      <c r="C964">
        <v>2.2768900000000002E-2</v>
      </c>
      <c r="D964">
        <v>4.3973400000000003E-2</v>
      </c>
      <c r="E964">
        <v>7.2489100000000001E-2</v>
      </c>
      <c r="F964">
        <v>0.17238800000000001</v>
      </c>
      <c r="G964">
        <v>0.249615</v>
      </c>
      <c r="H964">
        <v>0.25614799999999999</v>
      </c>
      <c r="I964">
        <v>0.126165</v>
      </c>
      <c r="J964">
        <v>4.7859899999999997E-2</v>
      </c>
      <c r="K964">
        <v>7.0644799999999997E-3</v>
      </c>
      <c r="L964">
        <v>8.6530999999999999E-4</v>
      </c>
      <c r="M964">
        <v>2.8974099999999999E-4</v>
      </c>
    </row>
    <row r="965" spans="1:13" x14ac:dyDescent="0.3">
      <c r="A965">
        <v>1984</v>
      </c>
      <c r="B965" s="1">
        <v>2.2500299999999999E-5</v>
      </c>
      <c r="C965">
        <v>1.83147E-3</v>
      </c>
      <c r="D965">
        <v>4.3643800000000003E-2</v>
      </c>
      <c r="E965">
        <v>8.2175999999999999E-2</v>
      </c>
      <c r="F965">
        <v>0.102686</v>
      </c>
      <c r="G965">
        <v>0.226241</v>
      </c>
      <c r="H965">
        <v>0.26981899999999998</v>
      </c>
      <c r="I965">
        <v>0.195606</v>
      </c>
      <c r="J965">
        <v>6.7113900000000004E-2</v>
      </c>
      <c r="K965">
        <v>8.9383399999999995E-3</v>
      </c>
      <c r="L965">
        <v>1.83147E-3</v>
      </c>
      <c r="M965" s="1">
        <v>9.0460199999999998E-5</v>
      </c>
    </row>
    <row r="966" spans="1:13" x14ac:dyDescent="0.3">
      <c r="A966">
        <v>1985</v>
      </c>
      <c r="B966" s="1">
        <v>1.17602E-5</v>
      </c>
      <c r="C966">
        <v>1.9726100000000001E-4</v>
      </c>
      <c r="D966">
        <v>8.8230500000000007E-3</v>
      </c>
      <c r="E966">
        <v>8.2719200000000007E-2</v>
      </c>
      <c r="F966">
        <v>0.137991</v>
      </c>
      <c r="G966">
        <v>0.25098599999999999</v>
      </c>
      <c r="H966">
        <v>0.31178800000000001</v>
      </c>
      <c r="I966">
        <v>0.16106899999999999</v>
      </c>
      <c r="J966">
        <v>4.0451399999999998E-2</v>
      </c>
      <c r="K966">
        <v>4.8651800000000002E-3</v>
      </c>
      <c r="L966">
        <v>6.2994899999999998E-4</v>
      </c>
      <c r="M966">
        <v>4.6841199999999997E-4</v>
      </c>
    </row>
    <row r="967" spans="1:13" x14ac:dyDescent="0.3">
      <c r="A967">
        <v>1986</v>
      </c>
      <c r="B967">
        <v>1.6238299999999999E-3</v>
      </c>
      <c r="C967">
        <v>6.9337899999999996E-3</v>
      </c>
      <c r="D967">
        <v>1.0626200000000001E-2</v>
      </c>
      <c r="E967">
        <v>5.3614799999999997E-2</v>
      </c>
      <c r="F967">
        <v>0.15187100000000001</v>
      </c>
      <c r="G967">
        <v>0.23721900000000001</v>
      </c>
      <c r="H967">
        <v>0.32964100000000002</v>
      </c>
      <c r="I967">
        <v>0.17562700000000001</v>
      </c>
      <c r="J967">
        <v>2.9820699999999999E-2</v>
      </c>
      <c r="K967">
        <v>2.6645699999999998E-3</v>
      </c>
      <c r="L967">
        <v>2.2092300000000001E-4</v>
      </c>
      <c r="M967">
        <v>1.3723399999999999E-4</v>
      </c>
    </row>
    <row r="968" spans="1:13" x14ac:dyDescent="0.3">
      <c r="A968">
        <v>1987</v>
      </c>
      <c r="B968" s="1">
        <v>1.4325799999999999E-3</v>
      </c>
      <c r="C968">
        <v>4.0306799999999997E-2</v>
      </c>
      <c r="D968">
        <v>8.5517300000000004E-2</v>
      </c>
      <c r="E968">
        <v>7.7166299999999993E-2</v>
      </c>
      <c r="F968">
        <v>5.2306199999999997E-2</v>
      </c>
      <c r="G968">
        <v>0.152258</v>
      </c>
      <c r="H968">
        <v>0.32378000000000001</v>
      </c>
      <c r="I968">
        <v>0.21654999999999999</v>
      </c>
      <c r="J968">
        <v>4.3205500000000001E-2</v>
      </c>
      <c r="K968">
        <v>6.6702599999999999E-3</v>
      </c>
      <c r="L968">
        <v>6.5269700000000004E-4</v>
      </c>
      <c r="M968" s="1">
        <v>1.5470100000000001E-4</v>
      </c>
    </row>
    <row r="969" spans="1:13" x14ac:dyDescent="0.3">
      <c r="A969">
        <v>1988</v>
      </c>
      <c r="B969" s="1">
        <v>6.42517E-5</v>
      </c>
      <c r="C969">
        <v>3.4533099999999998E-3</v>
      </c>
      <c r="D969">
        <v>3.31889E-2</v>
      </c>
      <c r="E969">
        <v>0.20579800000000001</v>
      </c>
      <c r="F969">
        <v>0.24173</v>
      </c>
      <c r="G969">
        <v>9.6800999999999998E-2</v>
      </c>
      <c r="H969">
        <v>0.174987</v>
      </c>
      <c r="I969">
        <v>0.17668800000000001</v>
      </c>
      <c r="J969">
        <v>5.8964500000000003E-2</v>
      </c>
      <c r="K969">
        <v>7.3466499999999997E-3</v>
      </c>
      <c r="L969">
        <v>9.6275799999999997E-4</v>
      </c>
      <c r="M969" s="1">
        <v>1.6571699999999999E-5</v>
      </c>
    </row>
    <row r="970" spans="1:13" x14ac:dyDescent="0.3">
      <c r="A970">
        <v>1989</v>
      </c>
      <c r="B970">
        <v>0</v>
      </c>
      <c r="C970">
        <v>7.7671100000000002E-4</v>
      </c>
      <c r="D970">
        <v>4.82621E-3</v>
      </c>
      <c r="E970">
        <v>3.9543200000000001E-2</v>
      </c>
      <c r="F970">
        <v>0.227911</v>
      </c>
      <c r="G970">
        <v>0.31978699999999999</v>
      </c>
      <c r="H970">
        <v>0.19200300000000001</v>
      </c>
      <c r="I970">
        <v>0.14927699999999999</v>
      </c>
      <c r="J970">
        <v>5.6728199999999999E-2</v>
      </c>
      <c r="K970">
        <v>8.9392900000000008E-3</v>
      </c>
      <c r="L970">
        <v>2.0777400000000001E-4</v>
      </c>
      <c r="M970">
        <v>0</v>
      </c>
    </row>
    <row r="971" spans="1:13" x14ac:dyDescent="0.3">
      <c r="A971">
        <v>1990</v>
      </c>
      <c r="B971" s="1">
        <v>4.0645900000000003E-5</v>
      </c>
      <c r="C971">
        <v>8.5684200000000002E-4</v>
      </c>
      <c r="D971">
        <v>2.99272E-4</v>
      </c>
      <c r="E971">
        <v>5.18039E-3</v>
      </c>
      <c r="F971">
        <v>8.3053799999999997E-2</v>
      </c>
      <c r="G971">
        <v>0.262013</v>
      </c>
      <c r="H971">
        <v>0.32830799999999999</v>
      </c>
      <c r="I971">
        <v>0.188224</v>
      </c>
      <c r="J971">
        <v>0.109553</v>
      </c>
      <c r="K971">
        <v>2.1029800000000001E-2</v>
      </c>
      <c r="L971">
        <v>1.4203099999999999E-3</v>
      </c>
      <c r="M971" s="1">
        <v>2.13063E-5</v>
      </c>
    </row>
    <row r="972" spans="1:13" x14ac:dyDescent="0.3">
      <c r="A972">
        <v>1991</v>
      </c>
      <c r="B972" s="1">
        <v>9.0455699999999999E-6</v>
      </c>
      <c r="C972">
        <v>5.0388899999999999E-3</v>
      </c>
      <c r="D972">
        <v>2.2470899999999999E-2</v>
      </c>
      <c r="E972">
        <v>2.0556399999999999E-2</v>
      </c>
      <c r="F972">
        <v>9.3973400000000006E-3</v>
      </c>
      <c r="G972">
        <v>7.0335900000000007E-2</v>
      </c>
      <c r="H972">
        <v>0.28189700000000001</v>
      </c>
      <c r="I972">
        <v>0.306838</v>
      </c>
      <c r="J972">
        <v>0.16453000000000001</v>
      </c>
      <c r="K972">
        <v>8.45833E-2</v>
      </c>
      <c r="L972">
        <v>2.65881E-2</v>
      </c>
      <c r="M972" s="1">
        <v>7.7552400000000001E-3</v>
      </c>
    </row>
    <row r="973" spans="1:13" x14ac:dyDescent="0.3">
      <c r="A973">
        <v>1992</v>
      </c>
      <c r="B973">
        <v>0</v>
      </c>
      <c r="C973">
        <v>0</v>
      </c>
      <c r="D973">
        <v>1.37447E-2</v>
      </c>
      <c r="E973">
        <v>3.5913800000000003E-2</v>
      </c>
      <c r="F973">
        <v>6.1936999999999999E-2</v>
      </c>
      <c r="G973">
        <v>7.0690100000000006E-2</v>
      </c>
      <c r="H973">
        <v>7.8044000000000002E-2</v>
      </c>
      <c r="I973">
        <v>0.24224599999999999</v>
      </c>
      <c r="J973">
        <v>0.20646999999999999</v>
      </c>
      <c r="K973">
        <v>0.18340799999999999</v>
      </c>
      <c r="L973">
        <v>7.8299499999999994E-2</v>
      </c>
      <c r="M973">
        <v>2.9246999999999999E-2</v>
      </c>
    </row>
    <row r="974" spans="1:13" x14ac:dyDescent="0.3">
      <c r="A974">
        <v>1993</v>
      </c>
      <c r="B974" s="1">
        <v>0</v>
      </c>
      <c r="C974">
        <v>1.8188099999999999E-3</v>
      </c>
      <c r="D974">
        <v>3.6980600000000002E-2</v>
      </c>
      <c r="E974">
        <v>0.121277</v>
      </c>
      <c r="F974">
        <v>0.150143</v>
      </c>
      <c r="G974">
        <v>0.136515</v>
      </c>
      <c r="H974">
        <v>0.12626200000000001</v>
      </c>
      <c r="I974">
        <v>0.121127</v>
      </c>
      <c r="J974">
        <v>0.14270099999999999</v>
      </c>
      <c r="K974">
        <v>0.11516899999999999</v>
      </c>
      <c r="L974">
        <v>4.1366600000000003E-2</v>
      </c>
      <c r="M974" s="1">
        <v>6.6403699999999996E-3</v>
      </c>
    </row>
    <row r="975" spans="1:13" x14ac:dyDescent="0.3">
      <c r="A975">
        <v>1994</v>
      </c>
      <c r="B975" s="1">
        <v>0</v>
      </c>
      <c r="C975">
        <v>3.0362200000000001E-3</v>
      </c>
      <c r="D975">
        <v>1.22176E-2</v>
      </c>
      <c r="E975">
        <v>0.113105</v>
      </c>
      <c r="F975">
        <v>0.16794000000000001</v>
      </c>
      <c r="G975">
        <v>0.17715400000000001</v>
      </c>
      <c r="H975">
        <v>0.112327</v>
      </c>
      <c r="I975">
        <v>9.6858799999999995E-2</v>
      </c>
      <c r="J975">
        <v>0.15428600000000001</v>
      </c>
      <c r="K975">
        <v>0.119437</v>
      </c>
      <c r="L975">
        <v>3.9864299999999998E-2</v>
      </c>
      <c r="M975">
        <v>3.7732400000000002E-3</v>
      </c>
    </row>
    <row r="976" spans="1:13" x14ac:dyDescent="0.3">
      <c r="A976">
        <v>1995</v>
      </c>
      <c r="B976" s="1">
        <v>8.0682100000000005E-5</v>
      </c>
      <c r="C976">
        <v>9.9525599999999992E-4</v>
      </c>
      <c r="D976">
        <v>3.8822000000000002E-2</v>
      </c>
      <c r="E976">
        <v>0.183444</v>
      </c>
      <c r="F976">
        <v>0.14341400000000001</v>
      </c>
      <c r="G976">
        <v>0.24618599999999999</v>
      </c>
      <c r="H976">
        <v>0.17915600000000001</v>
      </c>
      <c r="I976">
        <v>8.5745699999999994E-2</v>
      </c>
      <c r="J976">
        <v>5.9746100000000003E-2</v>
      </c>
      <c r="K976">
        <v>4.0921100000000002E-2</v>
      </c>
      <c r="L976">
        <v>1.81336E-2</v>
      </c>
      <c r="M976">
        <v>3.3548900000000001E-3</v>
      </c>
    </row>
    <row r="977" spans="1:13" x14ac:dyDescent="0.3">
      <c r="A977">
        <v>1996</v>
      </c>
      <c r="B977">
        <v>4.6074199999999999E-4</v>
      </c>
      <c r="C977">
        <v>6.6863900000000004E-3</v>
      </c>
      <c r="D977">
        <v>0.114722</v>
      </c>
      <c r="E977">
        <v>0.143127</v>
      </c>
      <c r="F977">
        <v>0.195294</v>
      </c>
      <c r="G977">
        <v>0.18229899999999999</v>
      </c>
      <c r="H977">
        <v>0.16109699999999999</v>
      </c>
      <c r="I977">
        <v>0.108899</v>
      </c>
      <c r="J977">
        <v>5.1460800000000001E-2</v>
      </c>
      <c r="K977">
        <v>2.3510300000000001E-2</v>
      </c>
      <c r="L977">
        <v>9.6446699999999993E-3</v>
      </c>
      <c r="M977">
        <v>2.79934E-3</v>
      </c>
    </row>
    <row r="978" spans="1:13" x14ac:dyDescent="0.3">
      <c r="A978">
        <v>1997</v>
      </c>
      <c r="B978">
        <v>9.3094800000000002E-4</v>
      </c>
      <c r="C978">
        <v>2.25834E-2</v>
      </c>
      <c r="D978">
        <v>0.168493</v>
      </c>
      <c r="E978">
        <v>0.30991299999999999</v>
      </c>
      <c r="F978">
        <v>0.223936</v>
      </c>
      <c r="G978">
        <v>0.10689899999999999</v>
      </c>
      <c r="H978">
        <v>5.7584700000000003E-2</v>
      </c>
      <c r="I978">
        <v>4.4470299999999997E-2</v>
      </c>
      <c r="J978">
        <v>3.5693000000000003E-2</v>
      </c>
      <c r="K978">
        <v>1.55832E-2</v>
      </c>
      <c r="L978">
        <v>8.9498700000000004E-3</v>
      </c>
      <c r="M978">
        <v>4.9635199999999999E-3</v>
      </c>
    </row>
    <row r="979" spans="1:13" x14ac:dyDescent="0.3">
      <c r="A979">
        <v>1998</v>
      </c>
      <c r="B979" s="1">
        <v>4.6772000000000003E-3</v>
      </c>
      <c r="C979">
        <v>4.4949599999999999E-2</v>
      </c>
      <c r="D979">
        <v>0.28090599999999999</v>
      </c>
      <c r="E979">
        <v>0.34530100000000002</v>
      </c>
      <c r="F979">
        <v>0.141349</v>
      </c>
      <c r="G979">
        <v>6.3972500000000002E-2</v>
      </c>
      <c r="H979">
        <v>3.0742200000000001E-2</v>
      </c>
      <c r="I979">
        <v>3.2991600000000003E-2</v>
      </c>
      <c r="J979">
        <v>3.20784E-2</v>
      </c>
      <c r="K979">
        <v>1.46629E-2</v>
      </c>
      <c r="L979">
        <v>5.9308299999999998E-3</v>
      </c>
      <c r="M979">
        <v>2.4394600000000001E-3</v>
      </c>
    </row>
    <row r="980" spans="1:13" x14ac:dyDescent="0.3">
      <c r="A980">
        <v>1999</v>
      </c>
      <c r="B980">
        <v>4.8448600000000001E-4</v>
      </c>
      <c r="C980">
        <v>3.8265100000000003E-2</v>
      </c>
      <c r="D980">
        <v>0.36735800000000002</v>
      </c>
      <c r="E980">
        <v>0.33738200000000002</v>
      </c>
      <c r="F980">
        <v>0.144593</v>
      </c>
      <c r="G980">
        <v>5.3747200000000002E-2</v>
      </c>
      <c r="H980">
        <v>1.5445E-2</v>
      </c>
      <c r="I980">
        <v>7.0342099999999999E-3</v>
      </c>
      <c r="J980">
        <v>1.1889500000000001E-2</v>
      </c>
      <c r="K980">
        <v>1.09731E-2</v>
      </c>
      <c r="L980">
        <v>7.0100500000000003E-3</v>
      </c>
      <c r="M980">
        <v>5.8176599999999997E-3</v>
      </c>
    </row>
    <row r="981" spans="1:13" x14ac:dyDescent="0.3">
      <c r="A981">
        <v>2000</v>
      </c>
      <c r="B981">
        <v>1.93098E-4</v>
      </c>
      <c r="C981">
        <v>1.1476200000000001E-2</v>
      </c>
      <c r="D981">
        <v>0.14799599999999999</v>
      </c>
      <c r="E981">
        <v>0.40435700000000002</v>
      </c>
      <c r="F981">
        <v>0.25134800000000002</v>
      </c>
      <c r="G981">
        <v>0.10216600000000001</v>
      </c>
      <c r="H981">
        <v>2.8524299999999999E-2</v>
      </c>
      <c r="I981">
        <v>1.0627299999999999E-2</v>
      </c>
      <c r="J981">
        <v>1.1701700000000001E-2</v>
      </c>
      <c r="K981">
        <v>1.4592300000000001E-2</v>
      </c>
      <c r="L981">
        <v>9.2516200000000003E-3</v>
      </c>
      <c r="M981">
        <v>7.7667400000000003E-3</v>
      </c>
    </row>
    <row r="982" spans="1:13" x14ac:dyDescent="0.3">
      <c r="A982">
        <v>2001</v>
      </c>
      <c r="B982" s="1">
        <v>8.0242399999999996E-7</v>
      </c>
      <c r="C982">
        <v>8.8175700000000003E-3</v>
      </c>
      <c r="D982">
        <v>9.6735699999999994E-2</v>
      </c>
      <c r="E982">
        <v>0.25951200000000002</v>
      </c>
      <c r="F982">
        <v>0.33970299999999998</v>
      </c>
      <c r="G982">
        <v>0.15911800000000001</v>
      </c>
      <c r="H982">
        <v>4.9233800000000001E-2</v>
      </c>
      <c r="I982">
        <v>2.2088099999999999E-2</v>
      </c>
      <c r="J982">
        <v>1.6579699999999999E-2</v>
      </c>
      <c r="K982">
        <v>1.52862E-2</v>
      </c>
      <c r="L982">
        <v>1.25924E-2</v>
      </c>
      <c r="M982">
        <v>2.0333199999999999E-2</v>
      </c>
    </row>
    <row r="983" spans="1:13" x14ac:dyDescent="0.3">
      <c r="A983">
        <v>2002</v>
      </c>
      <c r="B983">
        <v>1.08522E-3</v>
      </c>
      <c r="C983">
        <v>1.37065E-2</v>
      </c>
      <c r="D983">
        <v>0.12064800000000001</v>
      </c>
      <c r="E983">
        <v>0.25864199999999998</v>
      </c>
      <c r="F983">
        <v>0.260741</v>
      </c>
      <c r="G983">
        <v>0.15948100000000001</v>
      </c>
      <c r="H983">
        <v>5.8469199999999999E-2</v>
      </c>
      <c r="I983">
        <v>2.9676299999999999E-2</v>
      </c>
      <c r="J983">
        <v>2.4467300000000001E-2</v>
      </c>
      <c r="K983">
        <v>2.3440800000000001E-2</v>
      </c>
      <c r="L983">
        <v>1.9271199999999999E-2</v>
      </c>
      <c r="M983">
        <v>3.0371100000000002E-2</v>
      </c>
    </row>
    <row r="984" spans="1:13" x14ac:dyDescent="0.3">
      <c r="A984">
        <v>2003</v>
      </c>
      <c r="B984" s="1">
        <v>1.3818799999999999E-6</v>
      </c>
      <c r="C984">
        <v>4.6019299999999997E-3</v>
      </c>
      <c r="D984">
        <v>6.4129599999999995E-2</v>
      </c>
      <c r="E984">
        <v>0.25114900000000001</v>
      </c>
      <c r="F984">
        <v>0.30435099999999998</v>
      </c>
      <c r="G984">
        <v>0.204676</v>
      </c>
      <c r="H984">
        <v>8.3771600000000002E-2</v>
      </c>
      <c r="I984">
        <v>2.7726299999999999E-2</v>
      </c>
      <c r="J984">
        <v>2.1508599999999999E-2</v>
      </c>
      <c r="K984">
        <v>1.7036099999999998E-2</v>
      </c>
      <c r="L984">
        <v>1.0456699999999999E-2</v>
      </c>
      <c r="M984">
        <v>1.05921E-2</v>
      </c>
    </row>
    <row r="985" spans="1:13" x14ac:dyDescent="0.3">
      <c r="A985">
        <v>2004</v>
      </c>
      <c r="B985" s="1">
        <v>0</v>
      </c>
      <c r="C985">
        <v>5.0344799999999998E-4</v>
      </c>
      <c r="D985">
        <v>4.0042700000000001E-2</v>
      </c>
      <c r="E985">
        <v>0.13988999999999999</v>
      </c>
      <c r="F985">
        <v>0.28651500000000002</v>
      </c>
      <c r="G985">
        <v>0.28580100000000003</v>
      </c>
      <c r="H985">
        <v>0.13139899999999999</v>
      </c>
      <c r="I985">
        <v>4.87053E-2</v>
      </c>
      <c r="J985">
        <v>3.0814999999999999E-2</v>
      </c>
      <c r="K985">
        <v>1.8281100000000002E-2</v>
      </c>
      <c r="L985">
        <v>8.64206E-3</v>
      </c>
      <c r="M985">
        <v>9.4048599999999993E-3</v>
      </c>
    </row>
    <row r="986" spans="1:13" x14ac:dyDescent="0.3">
      <c r="A986">
        <v>2005</v>
      </c>
      <c r="B986">
        <v>5.3432100000000001E-3</v>
      </c>
      <c r="C986">
        <v>5.78037E-3</v>
      </c>
      <c r="D986">
        <v>5.54917E-3</v>
      </c>
      <c r="E986">
        <v>5.3883E-2</v>
      </c>
      <c r="F986">
        <v>0.171017</v>
      </c>
      <c r="G986">
        <v>0.388791</v>
      </c>
      <c r="H986">
        <v>0.192409</v>
      </c>
      <c r="I986">
        <v>7.7404500000000001E-2</v>
      </c>
      <c r="J986">
        <v>5.2357399999999998E-2</v>
      </c>
      <c r="K986">
        <v>2.4768800000000001E-2</v>
      </c>
      <c r="L986">
        <v>1.0496E-2</v>
      </c>
      <c r="M986">
        <v>1.22013E-2</v>
      </c>
    </row>
    <row r="987" spans="1:13" x14ac:dyDescent="0.3">
      <c r="A987">
        <v>2006</v>
      </c>
      <c r="B987" s="1">
        <v>2.1864900000000001E-4</v>
      </c>
      <c r="C987">
        <v>2.7186699999999999E-3</v>
      </c>
      <c r="D987">
        <v>6.5207700000000004E-3</v>
      </c>
      <c r="E987">
        <v>4.4835100000000003E-2</v>
      </c>
      <c r="F987">
        <v>8.19989E-2</v>
      </c>
      <c r="G987">
        <v>0.21290200000000001</v>
      </c>
      <c r="H987">
        <v>0.26761000000000001</v>
      </c>
      <c r="I987">
        <v>0.139566</v>
      </c>
      <c r="J987">
        <v>0.10426199999999999</v>
      </c>
      <c r="K987">
        <v>6.9559399999999993E-2</v>
      </c>
      <c r="L987">
        <v>3.7061299999999998E-2</v>
      </c>
      <c r="M987">
        <v>3.2746699999999997E-2</v>
      </c>
    </row>
    <row r="988" spans="1:13" x14ac:dyDescent="0.3">
      <c r="A988">
        <v>2007</v>
      </c>
      <c r="B988">
        <v>0</v>
      </c>
      <c r="C988">
        <v>1.3497300000000001E-4</v>
      </c>
      <c r="D988">
        <v>1.35196E-2</v>
      </c>
      <c r="E988">
        <v>0.129834</v>
      </c>
      <c r="F988">
        <v>0.15221399999999999</v>
      </c>
      <c r="G988">
        <v>0.10716199999999999</v>
      </c>
      <c r="H988">
        <v>0.146677</v>
      </c>
      <c r="I988">
        <v>0.145369</v>
      </c>
      <c r="J988">
        <v>0.12608800000000001</v>
      </c>
      <c r="K988">
        <v>8.6135199999999995E-2</v>
      </c>
      <c r="L988">
        <v>4.7974599999999999E-2</v>
      </c>
      <c r="M988">
        <v>4.4891E-2</v>
      </c>
    </row>
    <row r="989" spans="1:13" x14ac:dyDescent="0.3">
      <c r="A989">
        <v>2008</v>
      </c>
      <c r="B989">
        <v>5.8421699999999998E-3</v>
      </c>
      <c r="C989">
        <v>2.1225399999999998E-2</v>
      </c>
      <c r="D989">
        <v>1.6128E-3</v>
      </c>
      <c r="E989">
        <v>6.04399E-3</v>
      </c>
      <c r="F989">
        <v>6.6675899999999996E-2</v>
      </c>
      <c r="G989">
        <v>0.21166199999999999</v>
      </c>
      <c r="H989">
        <v>0.19285099999999999</v>
      </c>
      <c r="I989">
        <v>0.150726</v>
      </c>
      <c r="J989">
        <v>0.111428</v>
      </c>
      <c r="K989">
        <v>9.2915600000000001E-2</v>
      </c>
      <c r="L989">
        <v>4.9156499999999999E-2</v>
      </c>
      <c r="M989">
        <v>8.9860599999999999E-2</v>
      </c>
    </row>
    <row r="990" spans="1:13" x14ac:dyDescent="0.3">
      <c r="A990">
        <v>2009</v>
      </c>
      <c r="B990">
        <v>0</v>
      </c>
      <c r="C990">
        <v>1.3807699999999999E-3</v>
      </c>
      <c r="D990">
        <v>3.8305100000000002E-2</v>
      </c>
      <c r="E990">
        <v>9.4828399999999993E-2</v>
      </c>
      <c r="F990">
        <v>1.95788E-2</v>
      </c>
      <c r="G990">
        <v>0.194241</v>
      </c>
      <c r="H990">
        <v>0.21909300000000001</v>
      </c>
      <c r="I990">
        <v>0.16919899999999999</v>
      </c>
      <c r="J990">
        <v>0.105376</v>
      </c>
      <c r="K990">
        <v>6.8120399999999998E-2</v>
      </c>
      <c r="L990">
        <v>4.8339899999999998E-2</v>
      </c>
      <c r="M990">
        <v>4.1537400000000002E-2</v>
      </c>
    </row>
    <row r="991" spans="1:13" x14ac:dyDescent="0.3">
      <c r="A991">
        <v>2010</v>
      </c>
      <c r="B991">
        <v>0</v>
      </c>
      <c r="C991">
        <v>2.95546E-3</v>
      </c>
      <c r="D991">
        <v>4.0067100000000001E-2</v>
      </c>
      <c r="E991">
        <v>0.28947200000000001</v>
      </c>
      <c r="F991">
        <v>0.201594</v>
      </c>
      <c r="G991">
        <v>9.7722400000000001E-2</v>
      </c>
      <c r="H991">
        <v>0.104695</v>
      </c>
      <c r="I991">
        <v>6.4021300000000003E-2</v>
      </c>
      <c r="J991">
        <v>9.0539900000000006E-2</v>
      </c>
      <c r="K991">
        <v>6.6018999999999994E-2</v>
      </c>
      <c r="L991">
        <v>1.9968699999999999E-2</v>
      </c>
      <c r="M991">
        <v>2.2945500000000001E-2</v>
      </c>
    </row>
    <row r="992" spans="1:13" x14ac:dyDescent="0.3">
      <c r="A992">
        <v>2011</v>
      </c>
      <c r="B992">
        <v>0</v>
      </c>
      <c r="C992" s="1">
        <v>8.3276399999999994E-5</v>
      </c>
      <c r="D992">
        <v>1.04124E-2</v>
      </c>
      <c r="E992">
        <v>0.158251</v>
      </c>
      <c r="F992">
        <v>0.129325</v>
      </c>
      <c r="G992">
        <v>0.348049</v>
      </c>
      <c r="H992">
        <v>9.5052800000000007E-2</v>
      </c>
      <c r="I992">
        <v>5.9516800000000002E-2</v>
      </c>
      <c r="J992">
        <v>0.13002900000000001</v>
      </c>
      <c r="K992">
        <v>4.6140899999999999E-2</v>
      </c>
      <c r="L992">
        <v>1.06938E-2</v>
      </c>
      <c r="M992">
        <v>1.24455E-2</v>
      </c>
    </row>
    <row r="993" spans="1:13" x14ac:dyDescent="0.3">
      <c r="A993">
        <v>2012</v>
      </c>
      <c r="B993">
        <v>0</v>
      </c>
      <c r="C993">
        <v>0</v>
      </c>
      <c r="D993">
        <v>0</v>
      </c>
      <c r="E993">
        <v>6.3304100000000002E-2</v>
      </c>
      <c r="F993">
        <v>0.30123499999999998</v>
      </c>
      <c r="G993">
        <v>0.35616399999999998</v>
      </c>
      <c r="H993">
        <v>0.16270200000000001</v>
      </c>
      <c r="I993">
        <v>6.2773800000000005E-2</v>
      </c>
      <c r="J993">
        <v>4.3996899999999999E-2</v>
      </c>
      <c r="K993">
        <v>6.1028599999999999E-3</v>
      </c>
      <c r="L993">
        <v>1.2961400000000001E-3</v>
      </c>
      <c r="M993">
        <v>2.4253E-3</v>
      </c>
    </row>
    <row r="995" spans="1:13" x14ac:dyDescent="0.3">
      <c r="A995" t="s">
        <v>63</v>
      </c>
      <c r="C995" s="1"/>
    </row>
    <row r="996" spans="1:13" x14ac:dyDescent="0.3">
      <c r="A996">
        <v>1975</v>
      </c>
      <c r="B996">
        <v>1.28633E-3</v>
      </c>
      <c r="C996">
        <v>3.7223099999999999E-3</v>
      </c>
      <c r="D996">
        <v>1.08942E-2</v>
      </c>
      <c r="E996">
        <v>4.1412999999999998E-2</v>
      </c>
      <c r="F996">
        <v>0.10666399999999999</v>
      </c>
      <c r="G996">
        <v>0.203627</v>
      </c>
      <c r="H996">
        <v>0.25756600000000002</v>
      </c>
      <c r="I996">
        <v>0.21276600000000001</v>
      </c>
      <c r="J996">
        <v>9.06082E-2</v>
      </c>
      <c r="K996">
        <v>1.4963600000000001E-2</v>
      </c>
      <c r="L996">
        <v>1.0921800000000001E-2</v>
      </c>
      <c r="M996">
        <v>4.5567999999999997E-2</v>
      </c>
    </row>
    <row r="997" spans="1:13" x14ac:dyDescent="0.3">
      <c r="A997">
        <v>1976</v>
      </c>
      <c r="B997">
        <v>1.4498200000000001E-3</v>
      </c>
      <c r="C997">
        <v>5.0826100000000004E-3</v>
      </c>
      <c r="D997">
        <v>1.26596E-2</v>
      </c>
      <c r="E997">
        <v>4.1179599999999997E-2</v>
      </c>
      <c r="F997">
        <v>0.10506699999999999</v>
      </c>
      <c r="G997">
        <v>0.18825</v>
      </c>
      <c r="H997">
        <v>0.28896899999999998</v>
      </c>
      <c r="I997">
        <v>0.20807600000000001</v>
      </c>
      <c r="J997">
        <v>8.5149000000000002E-2</v>
      </c>
      <c r="K997">
        <v>1.5639E-2</v>
      </c>
      <c r="L997">
        <v>1.01523E-2</v>
      </c>
      <c r="M997">
        <v>3.8326300000000001E-2</v>
      </c>
    </row>
    <row r="998" spans="1:13" x14ac:dyDescent="0.3">
      <c r="A998">
        <v>1977</v>
      </c>
      <c r="B998">
        <v>1.29842E-3</v>
      </c>
      <c r="C998">
        <v>5.6841599999999997E-3</v>
      </c>
      <c r="D998">
        <v>1.67841E-2</v>
      </c>
      <c r="E998">
        <v>4.74879E-2</v>
      </c>
      <c r="F998">
        <v>0.104327</v>
      </c>
      <c r="G998">
        <v>0.18525700000000001</v>
      </c>
      <c r="H998">
        <v>0.26643699999999998</v>
      </c>
      <c r="I998">
        <v>0.23194899999999999</v>
      </c>
      <c r="J998">
        <v>8.2655199999999998E-2</v>
      </c>
      <c r="K998">
        <v>1.4648400000000001E-2</v>
      </c>
      <c r="L998">
        <v>1.06033E-2</v>
      </c>
      <c r="M998">
        <v>3.2868599999999998E-2</v>
      </c>
    </row>
    <row r="999" spans="1:13" x14ac:dyDescent="0.3">
      <c r="A999">
        <v>1978</v>
      </c>
      <c r="B999">
        <v>1.17717E-3</v>
      </c>
      <c r="C999">
        <v>5.1961500000000001E-3</v>
      </c>
      <c r="D999">
        <v>1.91244E-2</v>
      </c>
      <c r="E999">
        <v>6.1909199999999998E-2</v>
      </c>
      <c r="F999">
        <v>0.120363</v>
      </c>
      <c r="G999">
        <v>0.18313199999999999</v>
      </c>
      <c r="H999">
        <v>0.25602599999999998</v>
      </c>
      <c r="I999">
        <v>0.20774899999999999</v>
      </c>
      <c r="J999">
        <v>9.1564699999999999E-2</v>
      </c>
      <c r="K999">
        <v>1.42398E-2</v>
      </c>
      <c r="L999">
        <v>9.9601499999999992E-3</v>
      </c>
      <c r="M999">
        <v>2.9558600000000001E-2</v>
      </c>
    </row>
    <row r="1000" spans="1:13" x14ac:dyDescent="0.3">
      <c r="A1000">
        <v>1979</v>
      </c>
      <c r="B1000">
        <v>1.0866000000000001E-3</v>
      </c>
      <c r="C1000">
        <v>4.64584E-3</v>
      </c>
      <c r="D1000">
        <v>1.73613E-2</v>
      </c>
      <c r="E1000">
        <v>7.0493200000000006E-2</v>
      </c>
      <c r="F1000">
        <v>0.15449399999999999</v>
      </c>
      <c r="G1000">
        <v>0.205397</v>
      </c>
      <c r="H1000">
        <v>0.24054200000000001</v>
      </c>
      <c r="I1000">
        <v>0.18192800000000001</v>
      </c>
      <c r="J1000">
        <v>7.4627100000000002E-2</v>
      </c>
      <c r="K1000">
        <v>1.48127E-2</v>
      </c>
      <c r="L1000">
        <v>9.1682199999999995E-3</v>
      </c>
      <c r="M1000">
        <v>2.5443799999999999E-2</v>
      </c>
    </row>
    <row r="1001" spans="1:13" x14ac:dyDescent="0.3">
      <c r="A1001">
        <v>1980</v>
      </c>
      <c r="B1001">
        <v>9.8377100000000004E-4</v>
      </c>
      <c r="C1001">
        <v>3.9551999999999999E-3</v>
      </c>
      <c r="D1001">
        <v>1.42962E-2</v>
      </c>
      <c r="E1001">
        <v>5.9439800000000001E-2</v>
      </c>
      <c r="F1001">
        <v>0.16351399999999999</v>
      </c>
      <c r="G1001">
        <v>0.246146</v>
      </c>
      <c r="H1001">
        <v>0.25364100000000001</v>
      </c>
      <c r="I1001">
        <v>0.15940499999999999</v>
      </c>
      <c r="J1001">
        <v>5.8839200000000001E-2</v>
      </c>
      <c r="K1001">
        <v>1.0910400000000001E-2</v>
      </c>
      <c r="L1001">
        <v>8.6521099999999993E-3</v>
      </c>
      <c r="M1001">
        <v>2.0216999999999999E-2</v>
      </c>
    </row>
    <row r="1002" spans="1:13" x14ac:dyDescent="0.3">
      <c r="A1002">
        <v>1981</v>
      </c>
      <c r="B1002">
        <v>1.05973E-3</v>
      </c>
      <c r="C1002">
        <v>3.5704299999999999E-3</v>
      </c>
      <c r="D1002">
        <v>1.21075E-2</v>
      </c>
      <c r="E1002">
        <v>4.8447299999999999E-2</v>
      </c>
      <c r="F1002">
        <v>0.13652500000000001</v>
      </c>
      <c r="G1002">
        <v>0.25609300000000002</v>
      </c>
      <c r="H1002">
        <v>0.29479499999999997</v>
      </c>
      <c r="I1002">
        <v>0.16405600000000001</v>
      </c>
      <c r="J1002">
        <v>5.16572E-2</v>
      </c>
      <c r="K1002">
        <v>8.5820600000000007E-3</v>
      </c>
      <c r="L1002">
        <v>6.3371299999999998E-3</v>
      </c>
      <c r="M1002">
        <v>1.6768100000000001E-2</v>
      </c>
    </row>
    <row r="1003" spans="1:13" x14ac:dyDescent="0.3">
      <c r="A1003">
        <v>1982</v>
      </c>
      <c r="B1003">
        <v>1.0777499999999999E-3</v>
      </c>
      <c r="C1003">
        <v>4.4278700000000004E-3</v>
      </c>
      <c r="D1003">
        <v>1.2701499999999999E-2</v>
      </c>
      <c r="E1003">
        <v>4.6829500000000003E-2</v>
      </c>
      <c r="F1003">
        <v>0.124822</v>
      </c>
      <c r="G1003">
        <v>0.231742</v>
      </c>
      <c r="H1003">
        <v>0.31186199999999997</v>
      </c>
      <c r="I1003">
        <v>0.18495</v>
      </c>
      <c r="J1003">
        <v>5.3840899999999997E-2</v>
      </c>
      <c r="K1003">
        <v>7.9732799999999993E-3</v>
      </c>
      <c r="L1003">
        <v>5.3553300000000002E-3</v>
      </c>
      <c r="M1003">
        <v>1.4418E-2</v>
      </c>
    </row>
    <row r="1004" spans="1:13" x14ac:dyDescent="0.3">
      <c r="A1004">
        <v>1983</v>
      </c>
      <c r="B1004">
        <v>8.07207E-4</v>
      </c>
      <c r="C1004">
        <v>4.7513499999999997E-3</v>
      </c>
      <c r="D1004">
        <v>1.6744999999999999E-2</v>
      </c>
      <c r="E1004">
        <v>5.29624E-2</v>
      </c>
      <c r="F1004">
        <v>0.128553</v>
      </c>
      <c r="G1004">
        <v>0.225383</v>
      </c>
      <c r="H1004">
        <v>0.29776000000000002</v>
      </c>
      <c r="I1004">
        <v>0.19183600000000001</v>
      </c>
      <c r="J1004">
        <v>5.5679600000000003E-2</v>
      </c>
      <c r="K1004">
        <v>8.1633899999999995E-3</v>
      </c>
      <c r="L1004">
        <v>4.9883899999999997E-3</v>
      </c>
      <c r="M1004">
        <v>1.2371E-2</v>
      </c>
    </row>
    <row r="1005" spans="1:13" x14ac:dyDescent="0.3">
      <c r="A1005">
        <v>1984</v>
      </c>
      <c r="B1005">
        <v>1.7168299999999999E-3</v>
      </c>
      <c r="C1005">
        <v>3.55194E-3</v>
      </c>
      <c r="D1005">
        <v>1.7893900000000001E-2</v>
      </c>
      <c r="E1005">
        <v>6.9527400000000003E-2</v>
      </c>
      <c r="F1005">
        <v>0.143815</v>
      </c>
      <c r="G1005">
        <v>0.22603300000000001</v>
      </c>
      <c r="H1005">
        <v>0.27576200000000001</v>
      </c>
      <c r="I1005">
        <v>0.17902399999999999</v>
      </c>
      <c r="J1005">
        <v>5.8840200000000002E-2</v>
      </c>
      <c r="K1005">
        <v>8.2871200000000003E-3</v>
      </c>
      <c r="L1005">
        <v>4.9731599999999999E-3</v>
      </c>
      <c r="M1005">
        <v>1.05754E-2</v>
      </c>
    </row>
    <row r="1006" spans="1:13" x14ac:dyDescent="0.3">
      <c r="A1006">
        <v>1985</v>
      </c>
      <c r="B1006">
        <v>2.2662699999999999E-3</v>
      </c>
      <c r="C1006">
        <v>7.4136899999999997E-3</v>
      </c>
      <c r="D1006">
        <v>1.31454E-2</v>
      </c>
      <c r="E1006">
        <v>7.2652800000000003E-2</v>
      </c>
      <c r="F1006">
        <v>0.18395700000000001</v>
      </c>
      <c r="G1006">
        <v>0.244091</v>
      </c>
      <c r="H1006">
        <v>0.260154</v>
      </c>
      <c r="I1006">
        <v>0.146893</v>
      </c>
      <c r="J1006">
        <v>4.7329099999999999E-2</v>
      </c>
      <c r="K1006">
        <v>8.2327700000000004E-3</v>
      </c>
      <c r="L1006">
        <v>4.8202899999999996E-3</v>
      </c>
      <c r="M1006">
        <v>9.0439700000000001E-3</v>
      </c>
    </row>
    <row r="1007" spans="1:13" x14ac:dyDescent="0.3">
      <c r="A1007">
        <v>1986</v>
      </c>
      <c r="B1007">
        <v>1.0302899999999999E-3</v>
      </c>
      <c r="C1007">
        <v>8.8043099999999992E-3</v>
      </c>
      <c r="D1007">
        <v>2.4809700000000001E-2</v>
      </c>
      <c r="E1007">
        <v>4.8481900000000001E-2</v>
      </c>
      <c r="F1007">
        <v>0.175402</v>
      </c>
      <c r="G1007">
        <v>0.288939</v>
      </c>
      <c r="H1007">
        <v>0.26683400000000002</v>
      </c>
      <c r="I1007">
        <v>0.13197300000000001</v>
      </c>
      <c r="J1007">
        <v>3.5728799999999998E-2</v>
      </c>
      <c r="K1007">
        <v>6.0310700000000004E-3</v>
      </c>
      <c r="L1007">
        <v>4.45846E-3</v>
      </c>
      <c r="M1007">
        <v>7.5081999999999996E-3</v>
      </c>
    </row>
    <row r="1008" spans="1:13" x14ac:dyDescent="0.3">
      <c r="A1008">
        <v>1987</v>
      </c>
      <c r="B1008">
        <v>1.4762E-3</v>
      </c>
      <c r="C1008">
        <v>1.08451E-2</v>
      </c>
      <c r="D1008">
        <v>7.8646099999999997E-2</v>
      </c>
      <c r="E1008">
        <v>0.12779199999999999</v>
      </c>
      <c r="F1008">
        <v>0.101787</v>
      </c>
      <c r="G1008">
        <v>0.186997</v>
      </c>
      <c r="H1008">
        <v>0.22521099999999999</v>
      </c>
      <c r="I1008">
        <v>0.131971</v>
      </c>
      <c r="J1008">
        <v>5.2807800000000002E-2</v>
      </c>
      <c r="K1008">
        <v>2.6225100000000001E-2</v>
      </c>
      <c r="L1008">
        <v>1.88463E-2</v>
      </c>
      <c r="M1008">
        <v>3.7394200000000002E-2</v>
      </c>
    </row>
    <row r="1009" spans="1:13" x14ac:dyDescent="0.3">
      <c r="A1009">
        <v>1988</v>
      </c>
      <c r="B1009">
        <v>1.4293299999999999E-3</v>
      </c>
      <c r="C1009">
        <v>7.9882000000000009E-3</v>
      </c>
      <c r="D1009">
        <v>3.5066199999999999E-2</v>
      </c>
      <c r="E1009">
        <v>0.147589</v>
      </c>
      <c r="F1009">
        <v>0.18648600000000001</v>
      </c>
      <c r="G1009">
        <v>0.122999</v>
      </c>
      <c r="H1009">
        <v>0.21951599999999999</v>
      </c>
      <c r="I1009">
        <v>0.16928399999999999</v>
      </c>
      <c r="J1009">
        <v>5.6805099999999997E-2</v>
      </c>
      <c r="K1009">
        <v>2.0704400000000001E-2</v>
      </c>
      <c r="L1009">
        <v>1.02185E-2</v>
      </c>
      <c r="M1009">
        <v>2.1913800000000001E-2</v>
      </c>
    </row>
    <row r="1010" spans="1:13" x14ac:dyDescent="0.3">
      <c r="A1010">
        <v>1989</v>
      </c>
      <c r="B1010">
        <v>1.2489700000000001E-3</v>
      </c>
      <c r="C1010">
        <v>8.0410399999999993E-3</v>
      </c>
      <c r="D1010">
        <v>2.6726699999999999E-2</v>
      </c>
      <c r="E1010">
        <v>6.7934499999999995E-2</v>
      </c>
      <c r="F1010">
        <v>0.223606</v>
      </c>
      <c r="G1010">
        <v>0.23436199999999999</v>
      </c>
      <c r="H1010">
        <v>0.15028</v>
      </c>
      <c r="I1010">
        <v>0.17068700000000001</v>
      </c>
      <c r="J1010">
        <v>7.3909199999999994E-2</v>
      </c>
      <c r="K1010">
        <v>2.2453399999999998E-2</v>
      </c>
      <c r="L1010">
        <v>8.1314300000000003E-3</v>
      </c>
      <c r="M1010">
        <v>1.2619699999999999E-2</v>
      </c>
    </row>
    <row r="1011" spans="1:13" x14ac:dyDescent="0.3">
      <c r="A1011">
        <v>1990</v>
      </c>
      <c r="B1011">
        <v>1.19035E-3</v>
      </c>
      <c r="C1011">
        <v>6.9322999999999997E-3</v>
      </c>
      <c r="D1011">
        <v>2.64409E-2</v>
      </c>
      <c r="E1011">
        <v>5.0915799999999997E-2</v>
      </c>
      <c r="F1011">
        <v>0.101896</v>
      </c>
      <c r="G1011">
        <v>0.28003299999999998</v>
      </c>
      <c r="H1011">
        <v>0.28901300000000002</v>
      </c>
      <c r="I1011">
        <v>0.119837</v>
      </c>
      <c r="J1011">
        <v>7.6591599999999996E-2</v>
      </c>
      <c r="K1011">
        <v>2.98257E-2</v>
      </c>
      <c r="L1011">
        <v>9.0028E-3</v>
      </c>
      <c r="M1011">
        <v>8.3202299999999996E-3</v>
      </c>
    </row>
    <row r="1012" spans="1:13" x14ac:dyDescent="0.3">
      <c r="A1012">
        <v>1991</v>
      </c>
      <c r="B1012">
        <v>1.0136800000000001E-3</v>
      </c>
      <c r="C1012">
        <v>6.7787100000000003E-3</v>
      </c>
      <c r="D1012">
        <v>2.3393299999999999E-2</v>
      </c>
      <c r="E1012">
        <v>5.1264299999999999E-2</v>
      </c>
      <c r="F1012">
        <v>7.8008400000000006E-2</v>
      </c>
      <c r="G1012">
        <v>0.13109799999999999</v>
      </c>
      <c r="H1012">
        <v>0.35794900000000002</v>
      </c>
      <c r="I1012">
        <v>0.24182600000000001</v>
      </c>
      <c r="J1012">
        <v>5.65376E-2</v>
      </c>
      <c r="K1012">
        <v>3.2345100000000002E-2</v>
      </c>
      <c r="L1012">
        <v>1.25161E-2</v>
      </c>
      <c r="M1012">
        <v>7.2694600000000002E-3</v>
      </c>
    </row>
    <row r="1013" spans="1:13" x14ac:dyDescent="0.3">
      <c r="A1013">
        <v>1992</v>
      </c>
      <c r="B1013">
        <v>8.1630699999999995E-4</v>
      </c>
      <c r="C1013">
        <v>7.8137199999999997E-3</v>
      </c>
      <c r="D1013">
        <v>8.1112600000000007E-2</v>
      </c>
      <c r="E1013">
        <v>0.176091</v>
      </c>
      <c r="F1013">
        <v>0.19467100000000001</v>
      </c>
      <c r="G1013">
        <v>0.14857600000000001</v>
      </c>
      <c r="H1013">
        <v>0.11740399999999999</v>
      </c>
      <c r="I1013">
        <v>0.157938</v>
      </c>
      <c r="J1013">
        <v>7.4343599999999996E-2</v>
      </c>
      <c r="K1013">
        <v>2.1520399999999999E-2</v>
      </c>
      <c r="L1013">
        <v>1.2231499999999999E-2</v>
      </c>
      <c r="M1013">
        <v>7.4820599999999996E-3</v>
      </c>
    </row>
    <row r="1014" spans="1:13" x14ac:dyDescent="0.3">
      <c r="A1014">
        <v>1993</v>
      </c>
      <c r="B1014">
        <v>6.5110500000000002E-4</v>
      </c>
      <c r="C1014">
        <v>8.7680799999999993E-3</v>
      </c>
      <c r="D1014">
        <v>7.8571600000000005E-2</v>
      </c>
      <c r="E1014">
        <v>0.19131999999999999</v>
      </c>
      <c r="F1014">
        <v>0.177035</v>
      </c>
      <c r="G1014">
        <v>0.14887</v>
      </c>
      <c r="H1014">
        <v>9.2793E-2</v>
      </c>
      <c r="I1014">
        <v>9.1273499999999994E-2</v>
      </c>
      <c r="J1014">
        <v>0.13495299999999999</v>
      </c>
      <c r="K1014">
        <v>5.77586E-2</v>
      </c>
      <c r="L1014">
        <v>9.3982000000000007E-3</v>
      </c>
      <c r="M1014">
        <v>8.6091499999999994E-3</v>
      </c>
    </row>
    <row r="1015" spans="1:13" x14ac:dyDescent="0.3">
      <c r="A1015">
        <v>1994</v>
      </c>
      <c r="B1015">
        <v>7.7932900000000005E-4</v>
      </c>
      <c r="C1015">
        <v>7.2441099999999998E-3</v>
      </c>
      <c r="D1015">
        <v>9.0869500000000006E-2</v>
      </c>
      <c r="E1015">
        <v>0.18904799999999999</v>
      </c>
      <c r="F1015">
        <v>0.194939</v>
      </c>
      <c r="G1015">
        <v>0.137155</v>
      </c>
      <c r="H1015">
        <v>9.4372600000000001E-2</v>
      </c>
      <c r="I1015">
        <v>7.2825699999999993E-2</v>
      </c>
      <c r="J1015">
        <v>7.7782400000000002E-2</v>
      </c>
      <c r="K1015">
        <v>0.102313</v>
      </c>
      <c r="L1015">
        <v>2.4906399999999999E-2</v>
      </c>
      <c r="M1015">
        <v>7.7650499999999999E-3</v>
      </c>
    </row>
    <row r="1016" spans="1:13" x14ac:dyDescent="0.3">
      <c r="A1016">
        <v>1995</v>
      </c>
      <c r="B1016">
        <v>1.0391899999999999E-3</v>
      </c>
      <c r="C1016">
        <v>9.5602800000000009E-3</v>
      </c>
      <c r="D1016">
        <v>8.0398700000000003E-2</v>
      </c>
      <c r="E1016">
        <v>0.23149</v>
      </c>
      <c r="F1016">
        <v>0.19994200000000001</v>
      </c>
      <c r="G1016">
        <v>0.153585</v>
      </c>
      <c r="H1016">
        <v>8.8006200000000007E-2</v>
      </c>
      <c r="I1016">
        <v>7.3945200000000003E-2</v>
      </c>
      <c r="J1016">
        <v>5.95235E-2</v>
      </c>
      <c r="K1016">
        <v>5.2686799999999999E-2</v>
      </c>
      <c r="L1016">
        <v>3.7764300000000001E-2</v>
      </c>
      <c r="M1016">
        <v>1.2059200000000001E-2</v>
      </c>
    </row>
    <row r="1017" spans="1:13" x14ac:dyDescent="0.3">
      <c r="A1017">
        <v>1996</v>
      </c>
      <c r="B1017">
        <v>1.1427200000000001E-3</v>
      </c>
      <c r="C1017">
        <v>1.3081600000000001E-2</v>
      </c>
      <c r="D1017">
        <v>0.107636</v>
      </c>
      <c r="E1017">
        <v>0.201209</v>
      </c>
      <c r="F1017">
        <v>0.23904400000000001</v>
      </c>
      <c r="G1017">
        <v>0.15184800000000001</v>
      </c>
      <c r="H1017">
        <v>9.4109999999999999E-2</v>
      </c>
      <c r="I1017">
        <v>6.6262500000000002E-2</v>
      </c>
      <c r="J1017">
        <v>5.7337699999999998E-2</v>
      </c>
      <c r="K1017">
        <v>3.6768799999999997E-2</v>
      </c>
      <c r="L1017">
        <v>1.62203E-2</v>
      </c>
      <c r="M1017">
        <v>1.53388E-2</v>
      </c>
    </row>
    <row r="1018" spans="1:13" x14ac:dyDescent="0.3">
      <c r="A1018">
        <v>1997</v>
      </c>
      <c r="B1018">
        <v>1.73671E-3</v>
      </c>
      <c r="C1018">
        <v>1.32902E-2</v>
      </c>
      <c r="D1018">
        <v>0.13496900000000001</v>
      </c>
      <c r="E1018">
        <v>0.24732199999999999</v>
      </c>
      <c r="F1018">
        <v>0.189801</v>
      </c>
      <c r="G1018">
        <v>0.16602500000000001</v>
      </c>
      <c r="H1018">
        <v>8.5148699999999994E-2</v>
      </c>
      <c r="I1018">
        <v>6.45231E-2</v>
      </c>
      <c r="J1018">
        <v>4.6412399999999999E-2</v>
      </c>
      <c r="K1018">
        <v>3.1679199999999998E-2</v>
      </c>
      <c r="L1018">
        <v>1.02738E-2</v>
      </c>
      <c r="M1018">
        <v>8.8181300000000004E-3</v>
      </c>
    </row>
    <row r="1019" spans="1:13" x14ac:dyDescent="0.3">
      <c r="A1019">
        <v>1998</v>
      </c>
      <c r="B1019">
        <v>2.0348200000000001E-3</v>
      </c>
      <c r="C1019">
        <v>1.80571E-2</v>
      </c>
      <c r="D1019">
        <v>0.12572700000000001</v>
      </c>
      <c r="E1019">
        <v>0.28663499999999997</v>
      </c>
      <c r="F1019">
        <v>0.21947800000000001</v>
      </c>
      <c r="G1019">
        <v>0.12385400000000001</v>
      </c>
      <c r="H1019">
        <v>8.6661600000000005E-2</v>
      </c>
      <c r="I1019">
        <v>5.4923E-2</v>
      </c>
      <c r="J1019">
        <v>4.35264E-2</v>
      </c>
      <c r="K1019">
        <v>2.5500599999999998E-2</v>
      </c>
      <c r="L1019">
        <v>8.4873899999999992E-3</v>
      </c>
      <c r="M1019">
        <v>5.1150500000000003E-3</v>
      </c>
    </row>
    <row r="1020" spans="1:13" x14ac:dyDescent="0.3">
      <c r="A1020">
        <v>1999</v>
      </c>
      <c r="B1020">
        <v>2.3252699999999999E-3</v>
      </c>
      <c r="C1020">
        <v>1.8421900000000001E-2</v>
      </c>
      <c r="D1020">
        <v>0.153085</v>
      </c>
      <c r="E1020">
        <v>0.24721899999999999</v>
      </c>
      <c r="F1020">
        <v>0.242205</v>
      </c>
      <c r="G1020">
        <v>0.13961299999999999</v>
      </c>
      <c r="H1020">
        <v>6.3725100000000007E-2</v>
      </c>
      <c r="I1020">
        <v>5.5345199999999997E-2</v>
      </c>
      <c r="J1020">
        <v>3.81856E-2</v>
      </c>
      <c r="K1020">
        <v>2.68667E-2</v>
      </c>
      <c r="L1020">
        <v>8.4833300000000007E-3</v>
      </c>
      <c r="M1020">
        <v>4.5251500000000004E-3</v>
      </c>
    </row>
    <row r="1021" spans="1:13" x14ac:dyDescent="0.3">
      <c r="A1021">
        <v>2000</v>
      </c>
      <c r="B1021">
        <v>1.61867E-3</v>
      </c>
      <c r="C1021">
        <v>1.9552900000000002E-2</v>
      </c>
      <c r="D1021">
        <v>0.145812</v>
      </c>
      <c r="E1021">
        <v>0.28968300000000002</v>
      </c>
      <c r="F1021">
        <v>0.20244899999999999</v>
      </c>
      <c r="G1021">
        <v>0.15116199999999999</v>
      </c>
      <c r="H1021">
        <v>7.10036E-2</v>
      </c>
      <c r="I1021">
        <v>4.0316999999999999E-2</v>
      </c>
      <c r="J1021">
        <v>3.88458E-2</v>
      </c>
      <c r="K1021">
        <v>2.4808199999999999E-2</v>
      </c>
      <c r="L1021">
        <v>9.9369799999999998E-3</v>
      </c>
      <c r="M1021">
        <v>4.8113399999999999E-3</v>
      </c>
    </row>
    <row r="1022" spans="1:13" x14ac:dyDescent="0.3">
      <c r="A1022">
        <v>2001</v>
      </c>
      <c r="B1022">
        <v>1.0524099999999999E-3</v>
      </c>
      <c r="C1022">
        <v>1.3622799999999999E-2</v>
      </c>
      <c r="D1022">
        <v>0.15123</v>
      </c>
      <c r="E1022">
        <v>0.27316299999999999</v>
      </c>
      <c r="F1022">
        <v>0.238455</v>
      </c>
      <c r="G1022">
        <v>0.12807299999999999</v>
      </c>
      <c r="H1022">
        <v>7.8324400000000002E-2</v>
      </c>
      <c r="I1022">
        <v>4.5795099999999998E-2</v>
      </c>
      <c r="J1022">
        <v>2.8904300000000001E-2</v>
      </c>
      <c r="K1022">
        <v>2.6019799999999999E-2</v>
      </c>
      <c r="L1022">
        <v>9.6333900000000004E-3</v>
      </c>
      <c r="M1022">
        <v>5.7269799999999996E-3</v>
      </c>
    </row>
    <row r="1023" spans="1:13" x14ac:dyDescent="0.3">
      <c r="A1023">
        <v>2002</v>
      </c>
      <c r="B1023">
        <v>6.9652699999999995E-4</v>
      </c>
      <c r="C1023">
        <v>9.3470199999999993E-3</v>
      </c>
      <c r="D1023">
        <v>0.11367099999999999</v>
      </c>
      <c r="E1023">
        <v>0.29219499999999998</v>
      </c>
      <c r="F1023">
        <v>0.23372399999999999</v>
      </c>
      <c r="G1023">
        <v>0.157642</v>
      </c>
      <c r="H1023">
        <v>6.91803E-2</v>
      </c>
      <c r="I1023">
        <v>5.2658999999999997E-2</v>
      </c>
      <c r="J1023">
        <v>3.4087699999999999E-2</v>
      </c>
      <c r="K1023">
        <v>2.0116700000000001E-2</v>
      </c>
      <c r="L1023">
        <v>1.0488900000000001E-2</v>
      </c>
      <c r="M1023">
        <v>6.1919399999999999E-3</v>
      </c>
    </row>
    <row r="1024" spans="1:13" x14ac:dyDescent="0.3">
      <c r="A1024">
        <v>2003</v>
      </c>
      <c r="B1024">
        <v>3.5007300000000001E-4</v>
      </c>
      <c r="C1024">
        <v>6.5585000000000001E-3</v>
      </c>
      <c r="D1024">
        <v>8.3262000000000003E-2</v>
      </c>
      <c r="E1024">
        <v>0.24462600000000001</v>
      </c>
      <c r="F1024">
        <v>0.27343899999999999</v>
      </c>
      <c r="G1024">
        <v>0.16732900000000001</v>
      </c>
      <c r="H1024">
        <v>9.1760599999999998E-2</v>
      </c>
      <c r="I1024">
        <v>4.9809800000000001E-2</v>
      </c>
      <c r="J1024">
        <v>4.1682299999999999E-2</v>
      </c>
      <c r="K1024">
        <v>2.52918E-2</v>
      </c>
      <c r="L1024">
        <v>8.68734E-3</v>
      </c>
      <c r="M1024">
        <v>7.2035700000000003E-3</v>
      </c>
    </row>
    <row r="1025" spans="1:42" x14ac:dyDescent="0.3">
      <c r="A1025">
        <v>2004</v>
      </c>
      <c r="B1025">
        <v>3.5939099999999997E-4</v>
      </c>
      <c r="C1025">
        <v>2.1391299999999999E-3</v>
      </c>
      <c r="D1025">
        <v>2.03219E-2</v>
      </c>
      <c r="E1025">
        <v>0.12942799999999999</v>
      </c>
      <c r="F1025">
        <v>0.222054</v>
      </c>
      <c r="G1025">
        <v>0.29253600000000002</v>
      </c>
      <c r="H1025">
        <v>0.15270400000000001</v>
      </c>
      <c r="I1025">
        <v>8.3044699999999999E-2</v>
      </c>
      <c r="J1025">
        <v>4.6742199999999998E-2</v>
      </c>
      <c r="K1025">
        <v>3.2062899999999998E-2</v>
      </c>
      <c r="L1025">
        <v>1.1428300000000001E-2</v>
      </c>
      <c r="M1025">
        <v>7.1804199999999999E-3</v>
      </c>
    </row>
    <row r="1026" spans="1:42" x14ac:dyDescent="0.3">
      <c r="A1026">
        <v>2005</v>
      </c>
      <c r="B1026">
        <v>2.72389E-4</v>
      </c>
      <c r="C1026">
        <v>2.2683999999999998E-3</v>
      </c>
      <c r="D1026">
        <v>1.15957E-2</v>
      </c>
      <c r="E1026">
        <v>0.103431</v>
      </c>
      <c r="F1026">
        <v>0.18777099999999999</v>
      </c>
      <c r="G1026">
        <v>0.282281</v>
      </c>
      <c r="H1026">
        <v>0.19253200000000001</v>
      </c>
      <c r="I1026">
        <v>9.3859899999999996E-2</v>
      </c>
      <c r="J1026">
        <v>6.8317100000000006E-2</v>
      </c>
      <c r="K1026">
        <v>3.2607400000000002E-2</v>
      </c>
      <c r="L1026">
        <v>1.5859000000000002E-2</v>
      </c>
      <c r="M1026">
        <v>9.2042800000000004E-3</v>
      </c>
    </row>
    <row r="1027" spans="1:42" x14ac:dyDescent="0.3">
      <c r="A1027">
        <v>2006</v>
      </c>
      <c r="B1027">
        <v>4.41917E-4</v>
      </c>
      <c r="C1027">
        <v>1.8605500000000001E-3</v>
      </c>
      <c r="D1027">
        <v>1.32595E-2</v>
      </c>
      <c r="E1027">
        <v>6.4651100000000003E-2</v>
      </c>
      <c r="F1027">
        <v>0.16378699999999999</v>
      </c>
      <c r="G1027">
        <v>0.26004100000000002</v>
      </c>
      <c r="H1027">
        <v>0.20211699999999999</v>
      </c>
      <c r="I1027">
        <v>0.12858900000000001</v>
      </c>
      <c r="J1027">
        <v>8.2926200000000005E-2</v>
      </c>
      <c r="K1027">
        <v>5.1486799999999999E-2</v>
      </c>
      <c r="L1027">
        <v>1.7437500000000002E-2</v>
      </c>
      <c r="M1027">
        <v>1.3403099999999999E-2</v>
      </c>
    </row>
    <row r="1028" spans="1:42" x14ac:dyDescent="0.3">
      <c r="A1028">
        <v>2007</v>
      </c>
      <c r="B1028">
        <v>3.9087900000000001E-4</v>
      </c>
      <c r="C1028">
        <v>3.29853E-3</v>
      </c>
      <c r="D1028">
        <v>1.15213E-2</v>
      </c>
      <c r="E1028">
        <v>7.7329999999999996E-2</v>
      </c>
      <c r="F1028">
        <v>0.109013</v>
      </c>
      <c r="G1028">
        <v>0.24016499999999999</v>
      </c>
      <c r="H1028">
        <v>0.19603899999999999</v>
      </c>
      <c r="I1028">
        <v>0.141014</v>
      </c>
      <c r="J1028">
        <v>0.115686</v>
      </c>
      <c r="K1028">
        <v>6.20063E-2</v>
      </c>
      <c r="L1028">
        <v>2.7227000000000001E-2</v>
      </c>
      <c r="M1028">
        <v>1.6309000000000001E-2</v>
      </c>
    </row>
    <row r="1029" spans="1:42" x14ac:dyDescent="0.3">
      <c r="A1029">
        <v>2008</v>
      </c>
      <c r="B1029">
        <v>2.9858499999999997E-4</v>
      </c>
      <c r="C1029">
        <v>3.1594100000000001E-3</v>
      </c>
      <c r="D1029">
        <v>2.18135E-2</v>
      </c>
      <c r="E1029">
        <v>7.0290800000000001E-2</v>
      </c>
      <c r="F1029">
        <v>0.13648299999999999</v>
      </c>
      <c r="G1029">
        <v>0.167767</v>
      </c>
      <c r="H1029">
        <v>0.18821599999999999</v>
      </c>
      <c r="I1029">
        <v>0.14144100000000001</v>
      </c>
      <c r="J1029">
        <v>0.12950200000000001</v>
      </c>
      <c r="K1029">
        <v>8.6096599999999995E-2</v>
      </c>
      <c r="L1029">
        <v>3.2272700000000001E-2</v>
      </c>
      <c r="M1029">
        <v>2.26594E-2</v>
      </c>
    </row>
    <row r="1030" spans="1:42" x14ac:dyDescent="0.3">
      <c r="A1030">
        <v>2009</v>
      </c>
      <c r="B1030">
        <v>1.1070400000000001E-3</v>
      </c>
      <c r="C1030">
        <v>2.44802E-3</v>
      </c>
      <c r="D1030">
        <v>2.12702E-2</v>
      </c>
      <c r="E1030">
        <v>0.13177700000000001</v>
      </c>
      <c r="F1030">
        <v>0.119813</v>
      </c>
      <c r="G1030">
        <v>0.19969899999999999</v>
      </c>
      <c r="H1030">
        <v>0.125135</v>
      </c>
      <c r="I1030">
        <v>0.12870400000000001</v>
      </c>
      <c r="J1030">
        <v>0.11866599999999999</v>
      </c>
      <c r="K1030">
        <v>8.5727100000000001E-2</v>
      </c>
      <c r="L1030">
        <v>4.0081199999999997E-2</v>
      </c>
      <c r="M1030">
        <v>2.5572999999999999E-2</v>
      </c>
    </row>
    <row r="1031" spans="1:42" x14ac:dyDescent="0.3">
      <c r="A1031">
        <v>2010</v>
      </c>
      <c r="B1031">
        <v>2.6181500000000001E-3</v>
      </c>
      <c r="C1031">
        <v>8.7651900000000008E-3</v>
      </c>
      <c r="D1031">
        <v>1.58634E-2</v>
      </c>
      <c r="E1031">
        <v>0.123282</v>
      </c>
      <c r="F1031">
        <v>0.214944</v>
      </c>
      <c r="G1031">
        <v>0.17013400000000001</v>
      </c>
      <c r="H1031">
        <v>0.14181099999999999</v>
      </c>
      <c r="I1031">
        <v>8.1193500000000002E-2</v>
      </c>
      <c r="J1031">
        <v>0.10401100000000001</v>
      </c>
      <c r="K1031">
        <v>7.33795E-2</v>
      </c>
      <c r="L1031">
        <v>3.6241500000000003E-2</v>
      </c>
      <c r="M1031">
        <v>2.7755599999999998E-2</v>
      </c>
    </row>
    <row r="1032" spans="1:42" x14ac:dyDescent="0.3">
      <c r="A1032">
        <v>2011</v>
      </c>
      <c r="B1032">
        <v>2.1107700000000001E-3</v>
      </c>
      <c r="C1032">
        <v>1.6515700000000001E-2</v>
      </c>
      <c r="D1032">
        <v>4.6983799999999999E-2</v>
      </c>
      <c r="E1032">
        <v>8.0293500000000004E-2</v>
      </c>
      <c r="F1032">
        <v>0.174791</v>
      </c>
      <c r="G1032">
        <v>0.27581099999999997</v>
      </c>
      <c r="H1032">
        <v>0.11291900000000001</v>
      </c>
      <c r="I1032">
        <v>8.8173899999999999E-2</v>
      </c>
      <c r="J1032">
        <v>6.7512100000000005E-2</v>
      </c>
      <c r="K1032">
        <v>6.9626599999999997E-2</v>
      </c>
      <c r="L1032">
        <v>3.4859500000000002E-2</v>
      </c>
      <c r="M1032">
        <v>3.04023E-2</v>
      </c>
    </row>
    <row r="1033" spans="1:42" x14ac:dyDescent="0.3">
      <c r="A1033">
        <v>2012</v>
      </c>
      <c r="B1033">
        <v>2.3000899999999999E-3</v>
      </c>
      <c r="C1033">
        <v>1.1119199999999999E-2</v>
      </c>
      <c r="D1033">
        <v>7.2875400000000007E-2</v>
      </c>
      <c r="E1033">
        <v>0.19834499999999999</v>
      </c>
      <c r="F1033">
        <v>0.102007</v>
      </c>
      <c r="G1033">
        <v>0.200265</v>
      </c>
      <c r="H1033">
        <v>0.166878</v>
      </c>
      <c r="I1033">
        <v>6.39652E-2</v>
      </c>
      <c r="J1033">
        <v>6.8721699999999997E-2</v>
      </c>
      <c r="K1033">
        <v>4.6414299999999999E-2</v>
      </c>
      <c r="L1033">
        <v>3.4640499999999998E-2</v>
      </c>
      <c r="M1033">
        <v>3.2468999999999998E-2</v>
      </c>
    </row>
    <row r="1035" spans="1:42" x14ac:dyDescent="0.3">
      <c r="A1035" t="s">
        <v>64</v>
      </c>
    </row>
    <row r="1036" spans="1:42" x14ac:dyDescent="0.3">
      <c r="A1036">
        <v>1980</v>
      </c>
      <c r="B1036">
        <v>1.1482300000000001E-2</v>
      </c>
      <c r="C1036">
        <v>1.5396699999999999E-2</v>
      </c>
      <c r="D1036">
        <v>1.8528200000000002E-2</v>
      </c>
      <c r="E1036">
        <v>1.5396699999999999E-2</v>
      </c>
      <c r="F1036">
        <v>3.2881000000000001E-2</v>
      </c>
      <c r="G1036">
        <v>1.7484300000000001E-2</v>
      </c>
      <c r="H1036">
        <v>4.8016700000000002E-2</v>
      </c>
      <c r="I1036">
        <v>2.7400799999999999E-2</v>
      </c>
      <c r="J1036">
        <v>1.7484300000000001E-2</v>
      </c>
      <c r="K1036">
        <v>1.3048000000000001E-2</v>
      </c>
      <c r="L1036">
        <v>0</v>
      </c>
      <c r="M1036">
        <v>0</v>
      </c>
      <c r="N1036">
        <v>0</v>
      </c>
      <c r="O1036">
        <v>8.61169E-3</v>
      </c>
      <c r="P1036">
        <v>1.20042E-2</v>
      </c>
      <c r="Q1036">
        <v>6.5240100000000002E-3</v>
      </c>
      <c r="R1036">
        <v>2.3486399999999999E-3</v>
      </c>
      <c r="S1036">
        <v>2.3486399999999999E-3</v>
      </c>
      <c r="T1036">
        <v>1.3048000000000001E-2</v>
      </c>
      <c r="U1036">
        <v>2.6356999999999998E-2</v>
      </c>
      <c r="V1036">
        <v>3.4968699999999998E-2</v>
      </c>
      <c r="W1036">
        <v>5.4540699999999998E-2</v>
      </c>
      <c r="X1036">
        <v>8.2985400000000001E-2</v>
      </c>
      <c r="Y1036">
        <v>0.12291199999999999</v>
      </c>
      <c r="Z1036">
        <v>0.10934199999999999</v>
      </c>
      <c r="AA1036">
        <v>8.9509400000000003E-2</v>
      </c>
      <c r="AB1036">
        <v>6.5501000000000004E-2</v>
      </c>
      <c r="AC1036">
        <v>4.8016700000000002E-2</v>
      </c>
      <c r="AD1036">
        <v>3.4968699999999998E-2</v>
      </c>
      <c r="AE1036">
        <v>2.1920700000000001E-2</v>
      </c>
      <c r="AF1036">
        <v>1.3048000000000001E-2</v>
      </c>
      <c r="AG1036">
        <v>8.61169E-3</v>
      </c>
      <c r="AH1036">
        <v>8.61169E-3</v>
      </c>
      <c r="AI1036">
        <v>7.5678500000000001E-3</v>
      </c>
      <c r="AJ1036">
        <v>4.4363299999999996E-3</v>
      </c>
      <c r="AK1036">
        <v>2.3486399999999999E-3</v>
      </c>
      <c r="AL1036">
        <v>2.3486399999999999E-3</v>
      </c>
      <c r="AM1036">
        <v>0</v>
      </c>
      <c r="AN1036">
        <v>0</v>
      </c>
      <c r="AO1036">
        <v>0</v>
      </c>
      <c r="AP1036">
        <v>0</v>
      </c>
    </row>
    <row r="1037" spans="1:42" x14ac:dyDescent="0.3">
      <c r="A1037">
        <v>1981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5.3238699999999996E-3</v>
      </c>
      <c r="S1037">
        <v>1.24224E-2</v>
      </c>
      <c r="T1037">
        <v>2.4844700000000001E-2</v>
      </c>
      <c r="U1037">
        <v>8.9618500000000004E-2</v>
      </c>
      <c r="V1037">
        <v>0.114463</v>
      </c>
      <c r="W1037">
        <v>9.3167700000000006E-2</v>
      </c>
      <c r="X1037">
        <v>9.6716899999999995E-2</v>
      </c>
      <c r="Y1037">
        <v>9.9378900000000006E-2</v>
      </c>
      <c r="Z1037">
        <v>9.3167700000000006E-2</v>
      </c>
      <c r="AA1037">
        <v>7.7196100000000004E-2</v>
      </c>
      <c r="AB1037">
        <v>6.9210300000000002E-2</v>
      </c>
      <c r="AC1037">
        <v>5.5013300000000001E-2</v>
      </c>
      <c r="AD1037">
        <v>4.4365599999999998E-2</v>
      </c>
      <c r="AE1037">
        <v>3.1943199999999998E-2</v>
      </c>
      <c r="AF1037">
        <v>3.01686E-2</v>
      </c>
      <c r="AG1037">
        <v>1.9520900000000001E-2</v>
      </c>
      <c r="AH1037">
        <v>1.77462E-2</v>
      </c>
      <c r="AI1037">
        <v>1.50843E-2</v>
      </c>
      <c r="AJ1037">
        <v>7.0984899999999998E-3</v>
      </c>
      <c r="AK1037">
        <v>2.6619299999999999E-3</v>
      </c>
      <c r="AL1037">
        <v>8.87311E-4</v>
      </c>
      <c r="AM1037">
        <v>0</v>
      </c>
      <c r="AN1037">
        <v>0</v>
      </c>
      <c r="AO1037">
        <v>0</v>
      </c>
      <c r="AP1037">
        <v>0</v>
      </c>
    </row>
    <row r="1038" spans="1:42" x14ac:dyDescent="0.3">
      <c r="A1038">
        <v>1982</v>
      </c>
      <c r="B1038">
        <v>0</v>
      </c>
      <c r="C1038">
        <v>2.4341200000000001E-3</v>
      </c>
      <c r="D1038">
        <v>9.6306499999999993E-3</v>
      </c>
      <c r="E1038">
        <v>2.8786099999999998E-2</v>
      </c>
      <c r="F1038">
        <v>5.7678100000000003E-2</v>
      </c>
      <c r="G1038">
        <v>5.7678100000000003E-2</v>
      </c>
      <c r="H1038">
        <v>5.5349799999999998E-2</v>
      </c>
      <c r="I1038">
        <v>5.0481499999999999E-2</v>
      </c>
      <c r="J1038">
        <v>4.3284999999999997E-2</v>
      </c>
      <c r="K1038">
        <v>4.5719099999999999E-2</v>
      </c>
      <c r="L1038">
        <v>5.7678100000000003E-2</v>
      </c>
      <c r="M1038">
        <v>3.8522599999999997E-2</v>
      </c>
      <c r="N1038">
        <v>7.1965299999999996E-3</v>
      </c>
      <c r="O1038">
        <v>2.4341200000000001E-3</v>
      </c>
      <c r="P1038">
        <v>0</v>
      </c>
      <c r="Q1038">
        <v>0</v>
      </c>
      <c r="R1038">
        <v>0</v>
      </c>
      <c r="S1038">
        <v>0</v>
      </c>
      <c r="T1038">
        <v>4.7624099999999999E-3</v>
      </c>
      <c r="U1038">
        <v>9.6306499999999993E-3</v>
      </c>
      <c r="V1038">
        <v>1.4393100000000001E-2</v>
      </c>
      <c r="W1038">
        <v>4.3284999999999997E-2</v>
      </c>
      <c r="X1038">
        <v>8.41359E-2</v>
      </c>
      <c r="Y1038">
        <v>0.120224</v>
      </c>
      <c r="Z1038">
        <v>8.88983E-2</v>
      </c>
      <c r="AA1038">
        <v>5.7678100000000003E-2</v>
      </c>
      <c r="AB1038">
        <v>3.1326100000000003E-2</v>
      </c>
      <c r="AC1038">
        <v>2.4023699999999999E-2</v>
      </c>
      <c r="AD1038">
        <v>1.9155499999999999E-2</v>
      </c>
      <c r="AE1038">
        <v>1.68272E-2</v>
      </c>
      <c r="AF1038">
        <v>1.4393100000000001E-2</v>
      </c>
      <c r="AG1038">
        <v>1.19589E-2</v>
      </c>
      <c r="AH1038">
        <v>2.4341200000000001E-3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>
        <v>1983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2.2692099999999998E-3</v>
      </c>
      <c r="R1039">
        <v>1.1758599999999999E-2</v>
      </c>
      <c r="S1039">
        <v>1.4130999999999999E-2</v>
      </c>
      <c r="T1039">
        <v>1.87726E-2</v>
      </c>
      <c r="U1039">
        <v>2.1248099999999999E-2</v>
      </c>
      <c r="V1039">
        <v>3.06343E-2</v>
      </c>
      <c r="W1039">
        <v>7.2924199999999995E-2</v>
      </c>
      <c r="X1039">
        <v>0.14708599999999999</v>
      </c>
      <c r="Y1039">
        <v>0.176483</v>
      </c>
      <c r="Z1039">
        <v>0.14708599999999999</v>
      </c>
      <c r="AA1039">
        <v>0.12934499999999999</v>
      </c>
      <c r="AB1039">
        <v>7.2924199999999995E-2</v>
      </c>
      <c r="AC1039">
        <v>5.17793E-2</v>
      </c>
      <c r="AD1039">
        <v>3.06343E-2</v>
      </c>
      <c r="AE1039">
        <v>2.3517300000000001E-2</v>
      </c>
      <c r="AF1039">
        <v>1.1758599999999999E-2</v>
      </c>
      <c r="AG1039">
        <v>7.1170699999999996E-3</v>
      </c>
      <c r="AH1039">
        <v>1.4130999999999999E-2</v>
      </c>
      <c r="AI1039">
        <v>7.1170699999999996E-3</v>
      </c>
      <c r="AJ1039">
        <v>2.2692099999999998E-3</v>
      </c>
      <c r="AK1039">
        <v>4.7447100000000001E-3</v>
      </c>
      <c r="AL1039">
        <v>2.2692099999999998E-3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>
        <v>1984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1.9590100000000001E-4</v>
      </c>
      <c r="H1040">
        <v>3.9180200000000001E-4</v>
      </c>
      <c r="I1040">
        <v>1.9590100000000001E-4</v>
      </c>
      <c r="J1040" s="1">
        <v>9.7950399999999996E-5</v>
      </c>
      <c r="K1040">
        <v>0</v>
      </c>
      <c r="L1040" s="1">
        <v>9.7950399999999996E-5</v>
      </c>
      <c r="M1040">
        <v>1.9590100000000001E-4</v>
      </c>
      <c r="N1040">
        <v>1.00399E-3</v>
      </c>
      <c r="O1040">
        <v>2.2038800000000001E-3</v>
      </c>
      <c r="P1040">
        <v>3.9180200000000004E-3</v>
      </c>
      <c r="Q1040">
        <v>8.3257799999999996E-3</v>
      </c>
      <c r="R1040">
        <v>2.1353199999999999E-2</v>
      </c>
      <c r="S1040">
        <v>4.2681900000000002E-2</v>
      </c>
      <c r="T1040">
        <v>6.0533299999999998E-2</v>
      </c>
      <c r="U1040">
        <v>8.2155900000000004E-2</v>
      </c>
      <c r="V1040">
        <v>8.4261799999999998E-2</v>
      </c>
      <c r="W1040">
        <v>8.0074400000000004E-2</v>
      </c>
      <c r="X1040">
        <v>0.105909</v>
      </c>
      <c r="Y1040">
        <v>0.114039</v>
      </c>
      <c r="Z1040">
        <v>0.101697</v>
      </c>
      <c r="AA1040">
        <v>7.94623E-2</v>
      </c>
      <c r="AB1040">
        <v>6.2320899999999999E-2</v>
      </c>
      <c r="AC1040">
        <v>4.2388000000000002E-2</v>
      </c>
      <c r="AD1040">
        <v>2.8552500000000001E-2</v>
      </c>
      <c r="AE1040">
        <v>1.9026899999999999E-2</v>
      </c>
      <c r="AF1040">
        <v>1.43252E-2</v>
      </c>
      <c r="AG1040">
        <v>9.8195299999999999E-3</v>
      </c>
      <c r="AH1040">
        <v>6.7095999999999996E-3</v>
      </c>
      <c r="AI1040">
        <v>6.3178000000000002E-3</v>
      </c>
      <c r="AJ1040">
        <v>5.1179099999999998E-3</v>
      </c>
      <c r="AK1040">
        <v>3.5996800000000001E-3</v>
      </c>
      <c r="AL1040">
        <v>5.3138100000000004E-3</v>
      </c>
      <c r="AM1040">
        <v>3.5996800000000001E-3</v>
      </c>
      <c r="AN1040">
        <v>3.0119700000000001E-3</v>
      </c>
      <c r="AO1040">
        <v>1.10194E-3</v>
      </c>
      <c r="AP1040">
        <v>0</v>
      </c>
    </row>
    <row r="1041" spans="1:42" x14ac:dyDescent="0.3">
      <c r="A1041">
        <v>1985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2.39063E-4</v>
      </c>
      <c r="J1041">
        <v>4.78126E-4</v>
      </c>
      <c r="K1041">
        <v>6.3750099999999995E-4</v>
      </c>
      <c r="L1041">
        <v>1.2750000000000001E-3</v>
      </c>
      <c r="M1041">
        <v>1.2750000000000001E-3</v>
      </c>
      <c r="N1041">
        <v>1.51406E-3</v>
      </c>
      <c r="O1041">
        <v>1.51406E-3</v>
      </c>
      <c r="P1041">
        <v>1.7531300000000001E-3</v>
      </c>
      <c r="Q1041">
        <v>2.4703199999999998E-3</v>
      </c>
      <c r="R1041">
        <v>4.9406299999999997E-3</v>
      </c>
      <c r="S1041">
        <v>1.08375E-2</v>
      </c>
      <c r="T1041">
        <v>1.71328E-2</v>
      </c>
      <c r="U1041">
        <v>3.1795400000000001E-2</v>
      </c>
      <c r="V1041">
        <v>4.2632900000000001E-2</v>
      </c>
      <c r="W1041">
        <v>4.90079E-2</v>
      </c>
      <c r="X1041">
        <v>6.5184500000000006E-2</v>
      </c>
      <c r="Y1041">
        <v>6.7575099999999999E-2</v>
      </c>
      <c r="Z1041">
        <v>7.5623599999999999E-2</v>
      </c>
      <c r="AA1041">
        <v>7.8651700000000005E-2</v>
      </c>
      <c r="AB1041">
        <v>7.0762599999999995E-2</v>
      </c>
      <c r="AC1041">
        <v>7.2196999999999997E-2</v>
      </c>
      <c r="AD1041">
        <v>6.5503199999999998E-2</v>
      </c>
      <c r="AE1041">
        <v>6.5423499999999996E-2</v>
      </c>
      <c r="AF1041">
        <v>5.7773499999999998E-2</v>
      </c>
      <c r="AG1041">
        <v>4.66173E-2</v>
      </c>
      <c r="AH1041">
        <v>3.4982899999999997E-2</v>
      </c>
      <c r="AI1041">
        <v>2.8129700000000001E-2</v>
      </c>
      <c r="AJ1041">
        <v>2.2073499999999999E-2</v>
      </c>
      <c r="AK1041">
        <v>2.0639100000000001E-2</v>
      </c>
      <c r="AL1041">
        <v>1.92844E-2</v>
      </c>
      <c r="AM1041">
        <v>1.42641E-2</v>
      </c>
      <c r="AN1041">
        <v>1.5857799999999998E-2</v>
      </c>
      <c r="AO1041">
        <v>1.1953099999999999E-2</v>
      </c>
      <c r="AP1041">
        <v>0</v>
      </c>
    </row>
    <row r="1042" spans="1:42" x14ac:dyDescent="0.3">
      <c r="A1042">
        <v>1986</v>
      </c>
      <c r="B1042">
        <v>2.83286E-4</v>
      </c>
      <c r="C1042">
        <v>7.5542999999999997E-4</v>
      </c>
      <c r="D1042">
        <v>1.6997200000000001E-3</v>
      </c>
      <c r="E1042">
        <v>1.2275700000000001E-3</v>
      </c>
      <c r="F1042">
        <v>1.2275700000000001E-3</v>
      </c>
      <c r="G1042">
        <v>2.5495800000000001E-3</v>
      </c>
      <c r="H1042">
        <v>3.68272E-3</v>
      </c>
      <c r="I1042">
        <v>2.73843E-3</v>
      </c>
      <c r="J1042">
        <v>1.322E-3</v>
      </c>
      <c r="K1042">
        <v>1.6052900000000001E-3</v>
      </c>
      <c r="L1042">
        <v>2.2662899999999998E-3</v>
      </c>
      <c r="M1042">
        <v>3.3994300000000002E-3</v>
      </c>
      <c r="N1042">
        <v>4.8158599999999999E-3</v>
      </c>
      <c r="O1042">
        <v>5.9490100000000002E-3</v>
      </c>
      <c r="P1042">
        <v>6.0434399999999997E-3</v>
      </c>
      <c r="Q1042">
        <v>6.3267200000000001E-3</v>
      </c>
      <c r="R1042">
        <v>5.3824399999999996E-3</v>
      </c>
      <c r="S1042">
        <v>3.4938600000000001E-3</v>
      </c>
      <c r="T1042">
        <v>2.1718599999999998E-3</v>
      </c>
      <c r="U1042">
        <v>1.6052900000000001E-3</v>
      </c>
      <c r="V1042">
        <v>2.83286E-3</v>
      </c>
      <c r="W1042">
        <v>5.0047199999999998E-3</v>
      </c>
      <c r="X1042">
        <v>1.5580699999999999E-2</v>
      </c>
      <c r="Y1042">
        <v>3.7488199999999999E-2</v>
      </c>
      <c r="Z1042">
        <v>6.5250199999999994E-2</v>
      </c>
      <c r="AA1042">
        <v>0.100661</v>
      </c>
      <c r="AB1042">
        <v>0.126251</v>
      </c>
      <c r="AC1042">
        <v>0.11898</v>
      </c>
      <c r="AD1042">
        <v>0.118508</v>
      </c>
      <c r="AE1042">
        <v>8.4608100000000006E-2</v>
      </c>
      <c r="AF1042">
        <v>6.0151099999999999E-2</v>
      </c>
      <c r="AG1042">
        <v>4.5136900000000001E-2</v>
      </c>
      <c r="AH1042">
        <v>3.4844199999999999E-2</v>
      </c>
      <c r="AI1042">
        <v>2.7101E-2</v>
      </c>
      <c r="AJ1042">
        <v>2.42682E-2</v>
      </c>
      <c r="AK1042">
        <v>1.95467E-2</v>
      </c>
      <c r="AL1042">
        <v>1.8413599999999999E-2</v>
      </c>
      <c r="AM1042">
        <v>1.3314400000000001E-2</v>
      </c>
      <c r="AN1042">
        <v>1.3220000000000001E-2</v>
      </c>
      <c r="AO1042">
        <v>1.02927E-2</v>
      </c>
      <c r="AP1042">
        <v>0</v>
      </c>
    </row>
    <row r="1043" spans="1:42" x14ac:dyDescent="0.3">
      <c r="A1043">
        <v>1987</v>
      </c>
      <c r="B1043">
        <v>1.9120500000000001E-4</v>
      </c>
      <c r="C1043">
        <v>5.7361399999999996E-4</v>
      </c>
      <c r="D1043">
        <v>7.6481800000000001E-4</v>
      </c>
      <c r="E1043">
        <v>9.5602299999999996E-4</v>
      </c>
      <c r="F1043">
        <v>5.7361399999999996E-4</v>
      </c>
      <c r="G1043">
        <v>2.0076500000000001E-3</v>
      </c>
      <c r="H1043">
        <v>4.9713200000000004E-3</v>
      </c>
      <c r="I1043">
        <v>5.8317400000000002E-3</v>
      </c>
      <c r="J1043" s="1">
        <v>4.1108999999999998E-3</v>
      </c>
      <c r="K1043">
        <v>4.2065000000000002E-3</v>
      </c>
      <c r="L1043" s="1">
        <v>7.0745699999999996E-3</v>
      </c>
      <c r="M1043">
        <v>9.0822200000000002E-3</v>
      </c>
      <c r="N1043">
        <v>1.01338E-2</v>
      </c>
      <c r="O1043">
        <v>1.6156799999999999E-2</v>
      </c>
      <c r="P1043">
        <v>2.4282999999999999E-2</v>
      </c>
      <c r="Q1043">
        <v>3.7762900000000002E-2</v>
      </c>
      <c r="R1043">
        <v>5.0956000000000001E-2</v>
      </c>
      <c r="S1043">
        <v>7.9349900000000001E-2</v>
      </c>
      <c r="T1043">
        <v>0.106119</v>
      </c>
      <c r="U1043">
        <v>0.116157</v>
      </c>
      <c r="V1043">
        <v>0.10238999999999999</v>
      </c>
      <c r="W1043">
        <v>8.2313600000000001E-2</v>
      </c>
      <c r="X1043">
        <v>5.1338399999999999E-2</v>
      </c>
      <c r="Y1043">
        <v>3.2217999999999997E-2</v>
      </c>
      <c r="Z1043">
        <v>2.3805E-2</v>
      </c>
      <c r="AA1043">
        <v>2.9445499999999999E-2</v>
      </c>
      <c r="AB1043">
        <v>3.5946499999999999E-2</v>
      </c>
      <c r="AC1043">
        <v>3.9005699999999997E-2</v>
      </c>
      <c r="AD1043">
        <v>3.2026800000000001E-2</v>
      </c>
      <c r="AE1043">
        <v>2.0363300000000001E-2</v>
      </c>
      <c r="AF1043">
        <v>1.9120499999999999E-2</v>
      </c>
      <c r="AG1043">
        <v>1.52964E-2</v>
      </c>
      <c r="AH1043">
        <v>1.24283E-2</v>
      </c>
      <c r="AI1043">
        <v>8.79541E-3</v>
      </c>
      <c r="AJ1043">
        <v>5.8317400000000002E-3</v>
      </c>
      <c r="AK1043">
        <v>4.2065000000000002E-3</v>
      </c>
      <c r="AL1043">
        <v>1.8164399999999999E-3</v>
      </c>
      <c r="AM1043">
        <v>9.5602299999999996E-4</v>
      </c>
      <c r="AN1043">
        <v>6.6921600000000004E-4</v>
      </c>
      <c r="AO1043">
        <v>7.6481800000000001E-4</v>
      </c>
      <c r="AP1043">
        <v>0</v>
      </c>
    </row>
    <row r="1044" spans="1:42" x14ac:dyDescent="0.3">
      <c r="A1044">
        <v>1988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9.4614100000000006E-5</v>
      </c>
      <c r="J1044">
        <v>5.2037800000000005E-4</v>
      </c>
      <c r="K1044">
        <v>1.41921E-3</v>
      </c>
      <c r="L1044">
        <v>1.72671E-3</v>
      </c>
      <c r="M1044">
        <v>2.2470799999999998E-3</v>
      </c>
      <c r="N1044">
        <v>4.3995600000000003E-3</v>
      </c>
      <c r="O1044">
        <v>8.3733499999999999E-3</v>
      </c>
      <c r="P1044">
        <v>1.7479999999999999E-2</v>
      </c>
      <c r="Q1044">
        <v>3.9335799999999997E-2</v>
      </c>
      <c r="R1044">
        <v>7.0605799999999996E-2</v>
      </c>
      <c r="S1044">
        <v>9.36916E-2</v>
      </c>
      <c r="T1044">
        <v>0.10052700000000001</v>
      </c>
      <c r="U1044">
        <v>8.55075E-2</v>
      </c>
      <c r="V1044">
        <v>7.0605799999999996E-2</v>
      </c>
      <c r="W1044">
        <v>5.0476600000000003E-2</v>
      </c>
      <c r="X1044">
        <v>3.68758E-2</v>
      </c>
      <c r="Y1044">
        <v>3.2594600000000001E-2</v>
      </c>
      <c r="Z1044">
        <v>3.09625E-2</v>
      </c>
      <c r="AA1044">
        <v>3.0844199999999999E-2</v>
      </c>
      <c r="AB1044">
        <v>2.99454E-2</v>
      </c>
      <c r="AC1044">
        <v>2.6870399999999999E-2</v>
      </c>
      <c r="AD1044">
        <v>2.3204099999999998E-2</v>
      </c>
      <c r="AE1044">
        <v>2.41029E-2</v>
      </c>
      <c r="AF1044">
        <v>2.29912E-2</v>
      </c>
      <c r="AG1044">
        <v>2.7177900000000001E-2</v>
      </c>
      <c r="AH1044">
        <v>2.50254E-2</v>
      </c>
      <c r="AI1044">
        <v>2.4717900000000001E-2</v>
      </c>
      <c r="AJ1044">
        <v>2.5735000000000001E-2</v>
      </c>
      <c r="AK1044">
        <v>2.7083300000000001E-2</v>
      </c>
      <c r="AL1044">
        <v>2.4717900000000001E-2</v>
      </c>
      <c r="AM1044">
        <v>1.7669199999999999E-2</v>
      </c>
      <c r="AN1044">
        <v>1.4097500000000001E-2</v>
      </c>
      <c r="AO1044">
        <v>8.3733499999999999E-3</v>
      </c>
      <c r="AP1044">
        <v>0</v>
      </c>
    </row>
    <row r="1045" spans="1:42" x14ac:dyDescent="0.3">
      <c r="A1045">
        <v>1989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1.4847499999999999E-4</v>
      </c>
      <c r="L1045">
        <v>3.79672E-3</v>
      </c>
      <c r="M1045">
        <v>7.7419100000000003E-3</v>
      </c>
      <c r="N1045">
        <v>6.7959099999999995E-2</v>
      </c>
      <c r="O1045">
        <v>0.10259600000000001</v>
      </c>
      <c r="P1045">
        <v>4.8657400000000003E-2</v>
      </c>
      <c r="Q1045">
        <v>5.7756799999999997E-2</v>
      </c>
      <c r="R1045">
        <v>4.21669E-2</v>
      </c>
      <c r="S1045">
        <v>2.5707399999999998E-2</v>
      </c>
      <c r="T1045">
        <v>1.8601800000000002E-2</v>
      </c>
      <c r="U1045">
        <v>2.14016E-2</v>
      </c>
      <c r="V1045">
        <v>2.4540800000000002E-2</v>
      </c>
      <c r="W1045">
        <v>2.7764799999999999E-2</v>
      </c>
      <c r="X1045">
        <v>4.4754599999999999E-2</v>
      </c>
      <c r="Y1045">
        <v>6.0959600000000003E-2</v>
      </c>
      <c r="Z1045">
        <v>7.5722200000000003E-2</v>
      </c>
      <c r="AA1045">
        <v>8.4397399999999997E-2</v>
      </c>
      <c r="AB1045">
        <v>8.3973199999999998E-2</v>
      </c>
      <c r="AC1045">
        <v>6.0408099999999999E-2</v>
      </c>
      <c r="AD1045">
        <v>4.4118299999999999E-2</v>
      </c>
      <c r="AE1045">
        <v>2.74679E-2</v>
      </c>
      <c r="AF1045">
        <v>1.49535E-2</v>
      </c>
      <c r="AG1045">
        <v>1.05629E-2</v>
      </c>
      <c r="AH1045">
        <v>8.1873299999999996E-3</v>
      </c>
      <c r="AI1045">
        <v>6.2995799999999999E-3</v>
      </c>
      <c r="AJ1045">
        <v>5.5147800000000004E-3</v>
      </c>
      <c r="AK1045">
        <v>5.3238900000000004E-3</v>
      </c>
      <c r="AL1045">
        <v>5.5147800000000004E-3</v>
      </c>
      <c r="AM1045">
        <v>5.0269399999999997E-3</v>
      </c>
      <c r="AN1045">
        <v>4.0512500000000002E-3</v>
      </c>
      <c r="AO1045">
        <v>3.9239799999999997E-3</v>
      </c>
      <c r="AP1045">
        <v>0</v>
      </c>
    </row>
    <row r="1046" spans="1:42" x14ac:dyDescent="0.3">
      <c r="A1046">
        <v>1990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3.0209399999999998E-4</v>
      </c>
      <c r="M1046">
        <v>6.1791999999999999E-4</v>
      </c>
      <c r="N1046">
        <v>1.23584E-3</v>
      </c>
      <c r="O1046">
        <v>1.23584E-3</v>
      </c>
      <c r="P1046">
        <v>1.74391E-3</v>
      </c>
      <c r="Q1046">
        <v>2.5677999999999999E-3</v>
      </c>
      <c r="R1046">
        <v>3.3916900000000002E-3</v>
      </c>
      <c r="S1046">
        <v>3.8997599999999999E-3</v>
      </c>
      <c r="T1046">
        <v>6.6735299999999996E-3</v>
      </c>
      <c r="U1046">
        <v>1.1809099999999999E-2</v>
      </c>
      <c r="V1046">
        <v>2.10505E-2</v>
      </c>
      <c r="W1046">
        <v>3.1939599999999999E-2</v>
      </c>
      <c r="X1046">
        <v>4.6316499999999997E-2</v>
      </c>
      <c r="Y1046">
        <v>6.2451100000000002E-2</v>
      </c>
      <c r="Z1046">
        <v>7.1692400000000003E-2</v>
      </c>
      <c r="AA1046">
        <v>9.2948799999999998E-2</v>
      </c>
      <c r="AB1046">
        <v>0.117803</v>
      </c>
      <c r="AC1046">
        <v>0.129214</v>
      </c>
      <c r="AD1046">
        <v>0.100968</v>
      </c>
      <c r="AE1046">
        <v>8.4023299999999995E-2</v>
      </c>
      <c r="AF1046">
        <v>6.1421200000000002E-2</v>
      </c>
      <c r="AG1046">
        <v>4.3858599999999998E-2</v>
      </c>
      <c r="AH1046">
        <v>3.3079299999999999E-2</v>
      </c>
      <c r="AI1046">
        <v>2.5472000000000002E-2</v>
      </c>
      <c r="AJ1046">
        <v>1.7562700000000001E-2</v>
      </c>
      <c r="AK1046">
        <v>1.10951E-2</v>
      </c>
      <c r="AL1046">
        <v>7.6072800000000001E-3</v>
      </c>
      <c r="AM1046">
        <v>4.0096100000000003E-3</v>
      </c>
      <c r="AN1046">
        <v>2.7737700000000001E-3</v>
      </c>
      <c r="AO1046">
        <v>1.23584E-3</v>
      </c>
      <c r="AP1046">
        <v>0</v>
      </c>
    </row>
    <row r="1047" spans="1:42" x14ac:dyDescent="0.3">
      <c r="A1047">
        <v>1991</v>
      </c>
      <c r="B1047">
        <v>0</v>
      </c>
      <c r="C1047">
        <v>0</v>
      </c>
      <c r="D1047">
        <v>0</v>
      </c>
      <c r="E1047" s="1">
        <v>5.7623600000000002E-5</v>
      </c>
      <c r="F1047">
        <v>0</v>
      </c>
      <c r="G1047">
        <v>2.4970199999999998E-4</v>
      </c>
      <c r="H1047">
        <v>1.19089E-3</v>
      </c>
      <c r="I1047" s="1">
        <v>2.1512800000000002E-3</v>
      </c>
      <c r="J1047">
        <v>1.6326699999999999E-3</v>
      </c>
      <c r="K1047">
        <v>1.9591999999999999E-3</v>
      </c>
      <c r="L1047">
        <v>2.5162299999999999E-3</v>
      </c>
      <c r="M1047">
        <v>1.9015799999999999E-3</v>
      </c>
      <c r="N1047">
        <v>2.2665300000000001E-3</v>
      </c>
      <c r="O1047">
        <v>1.7805700000000001E-2</v>
      </c>
      <c r="P1047">
        <v>4.4331799999999998E-2</v>
      </c>
      <c r="Q1047">
        <v>2.12631E-2</v>
      </c>
      <c r="R1047">
        <v>1.31766E-2</v>
      </c>
      <c r="S1047">
        <v>1.20625E-2</v>
      </c>
      <c r="T1047">
        <v>1.26388E-2</v>
      </c>
      <c r="U1047">
        <v>1.5616E-2</v>
      </c>
      <c r="V1047">
        <v>2.1781700000000001E-2</v>
      </c>
      <c r="W1047">
        <v>3.3594600000000002E-2</v>
      </c>
      <c r="X1047">
        <v>4.3198500000000001E-2</v>
      </c>
      <c r="Y1047">
        <v>5.3513100000000001E-2</v>
      </c>
      <c r="Z1047">
        <v>5.4761600000000001E-2</v>
      </c>
      <c r="AA1047">
        <v>6.6094299999999995E-2</v>
      </c>
      <c r="AB1047">
        <v>8.36311E-2</v>
      </c>
      <c r="AC1047">
        <v>8.1863900000000003E-2</v>
      </c>
      <c r="AD1047">
        <v>7.5659799999999999E-2</v>
      </c>
      <c r="AE1047">
        <v>6.7150699999999994E-2</v>
      </c>
      <c r="AF1047">
        <v>5.7489100000000001E-2</v>
      </c>
      <c r="AG1047">
        <v>3.6053200000000001E-2</v>
      </c>
      <c r="AH1047">
        <v>2.69871E-2</v>
      </c>
      <c r="AI1047">
        <v>2.8216399999999999E-2</v>
      </c>
      <c r="AJ1047">
        <v>2.3760099999999999E-2</v>
      </c>
      <c r="AK1047">
        <v>2.2415600000000001E-2</v>
      </c>
      <c r="AL1047">
        <v>2.1704899999999999E-2</v>
      </c>
      <c r="AM1047">
        <v>1.6595599999999999E-2</v>
      </c>
      <c r="AN1047">
        <v>1.3195800000000001E-2</v>
      </c>
      <c r="AO1047">
        <v>1.1832000000000001E-2</v>
      </c>
      <c r="AP1047">
        <v>9.68077E-3</v>
      </c>
    </row>
    <row r="1048" spans="1:42" x14ac:dyDescent="0.3">
      <c r="A1048">
        <v>1992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1.1494299999999999E-3</v>
      </c>
      <c r="L1048">
        <v>6.2310899999999999E-3</v>
      </c>
      <c r="M1048">
        <v>1.8511799999999998E-2</v>
      </c>
      <c r="N1048">
        <v>1.0042300000000001E-2</v>
      </c>
      <c r="O1048">
        <v>7.5015100000000003E-3</v>
      </c>
      <c r="P1048">
        <v>9.8003599999999993E-3</v>
      </c>
      <c r="Q1048">
        <v>7.9249799999999999E-3</v>
      </c>
      <c r="R1048">
        <v>7.0175400000000001E-3</v>
      </c>
      <c r="S1048">
        <v>8.2274700000000006E-3</v>
      </c>
      <c r="T1048">
        <v>9.9213600000000006E-3</v>
      </c>
      <c r="U1048">
        <v>1.65154E-2</v>
      </c>
      <c r="V1048">
        <v>2.8493600000000001E-2</v>
      </c>
      <c r="W1048">
        <v>4.2226300000000001E-2</v>
      </c>
      <c r="X1048">
        <v>6.7029599999999995E-2</v>
      </c>
      <c r="Y1048">
        <v>9.4071399999999999E-2</v>
      </c>
      <c r="Z1048">
        <v>0.11784600000000001</v>
      </c>
      <c r="AA1048">
        <v>0.11264399999999999</v>
      </c>
      <c r="AB1048">
        <v>8.4270999999999999E-2</v>
      </c>
      <c r="AC1048">
        <v>6.3762899999999997E-2</v>
      </c>
      <c r="AD1048">
        <v>5.9225699999999999E-2</v>
      </c>
      <c r="AE1048">
        <v>5.2389600000000001E-2</v>
      </c>
      <c r="AF1048">
        <v>4.9122800000000001E-2</v>
      </c>
      <c r="AG1048">
        <v>3.6116200000000001E-2</v>
      </c>
      <c r="AH1048">
        <v>3.2183900000000001E-2</v>
      </c>
      <c r="AI1048">
        <v>2.42589E-2</v>
      </c>
      <c r="AJ1048">
        <v>1.01633E-2</v>
      </c>
      <c r="AK1048">
        <v>6.2915899999999997E-3</v>
      </c>
      <c r="AL1048">
        <v>4.77919E-3</v>
      </c>
      <c r="AM1048">
        <v>3.8717500000000002E-3</v>
      </c>
      <c r="AN1048">
        <v>3.81125E-3</v>
      </c>
      <c r="AO1048">
        <v>4.5976999999999997E-3</v>
      </c>
      <c r="AP1048">
        <v>0</v>
      </c>
    </row>
    <row r="1049" spans="1:42" x14ac:dyDescent="0.3">
      <c r="A1049">
        <v>1993</v>
      </c>
      <c r="B1049">
        <v>0</v>
      </c>
      <c r="C1049" s="1">
        <v>9.1218700000000001E-5</v>
      </c>
      <c r="D1049">
        <v>6.0812500000000005E-4</v>
      </c>
      <c r="E1049">
        <v>4.8650000000000001E-4</v>
      </c>
      <c r="F1049" s="1">
        <v>9.1218700000000001E-5</v>
      </c>
      <c r="G1049">
        <v>0</v>
      </c>
      <c r="H1049" s="1">
        <v>9.1218700000000001E-5</v>
      </c>
      <c r="I1049">
        <v>7.9056199999999997E-4</v>
      </c>
      <c r="J1049">
        <v>2.0068099999999999E-3</v>
      </c>
      <c r="K1049">
        <v>6.1116499999999997E-3</v>
      </c>
      <c r="L1049">
        <v>1.5111899999999999E-2</v>
      </c>
      <c r="M1049">
        <v>2.10107E-2</v>
      </c>
      <c r="N1049">
        <v>3.1500899999999998E-2</v>
      </c>
      <c r="O1049">
        <v>3.8494300000000002E-2</v>
      </c>
      <c r="P1049">
        <v>5.9687400000000002E-2</v>
      </c>
      <c r="Q1049">
        <v>8.9485499999999996E-2</v>
      </c>
      <c r="R1049">
        <v>0.115483</v>
      </c>
      <c r="S1049">
        <v>8.5776000000000005E-2</v>
      </c>
      <c r="T1049">
        <v>7.3887099999999997E-2</v>
      </c>
      <c r="U1049">
        <v>5.88056E-2</v>
      </c>
      <c r="V1049">
        <v>5.2481100000000003E-2</v>
      </c>
      <c r="W1049">
        <v>4.8801999999999998E-2</v>
      </c>
      <c r="X1049">
        <v>5.5004900000000002E-2</v>
      </c>
      <c r="Y1049">
        <v>5.0778400000000001E-2</v>
      </c>
      <c r="Z1049">
        <v>5.1204100000000002E-2</v>
      </c>
      <c r="AA1049">
        <v>4.5791800000000001E-2</v>
      </c>
      <c r="AB1049">
        <v>3.5088800000000003E-2</v>
      </c>
      <c r="AC1049">
        <v>2.0007299999999999E-2</v>
      </c>
      <c r="AD1049">
        <v>1.4595E-2</v>
      </c>
      <c r="AE1049">
        <v>6.8109900000000003E-3</v>
      </c>
      <c r="AF1049">
        <v>4.9866199999999998E-3</v>
      </c>
      <c r="AG1049">
        <v>4.7129700000000004E-3</v>
      </c>
      <c r="AH1049">
        <v>3.7095600000000002E-3</v>
      </c>
      <c r="AI1049">
        <v>3.8920000000000001E-3</v>
      </c>
      <c r="AJ1049">
        <v>1.30747E-3</v>
      </c>
      <c r="AK1049">
        <v>9.1218699999999996E-4</v>
      </c>
      <c r="AL1049">
        <v>2.1284400000000001E-4</v>
      </c>
      <c r="AM1049" s="1">
        <v>9.1218700000000001E-5</v>
      </c>
      <c r="AN1049">
        <v>0</v>
      </c>
      <c r="AO1049" s="1">
        <v>9.1218700000000001E-5</v>
      </c>
      <c r="AP1049">
        <v>0</v>
      </c>
    </row>
    <row r="1050" spans="1:42" x14ac:dyDescent="0.3">
      <c r="A1050">
        <v>1994</v>
      </c>
      <c r="B1050" s="1">
        <v>9.2659100000000002E-5</v>
      </c>
      <c r="C1050" s="1">
        <v>9.2659100000000002E-5</v>
      </c>
      <c r="D1050">
        <v>0</v>
      </c>
      <c r="E1050" s="1">
        <v>9.2659100000000002E-5</v>
      </c>
      <c r="F1050" s="1">
        <v>9.2659100000000002E-5</v>
      </c>
      <c r="G1050">
        <v>2.5481199999999999E-4</v>
      </c>
      <c r="H1050">
        <v>1.62153E-4</v>
      </c>
      <c r="I1050">
        <v>0</v>
      </c>
      <c r="J1050" s="1">
        <v>9.2659100000000002E-5</v>
      </c>
      <c r="K1050">
        <v>6.7177800000000005E-4</v>
      </c>
      <c r="L1050">
        <v>1.66786E-3</v>
      </c>
      <c r="M1050">
        <v>3.0809100000000001E-3</v>
      </c>
      <c r="N1050">
        <v>4.0769999999999999E-3</v>
      </c>
      <c r="O1050">
        <v>5.5595499999999999E-3</v>
      </c>
      <c r="P1050">
        <v>7.8991900000000004E-3</v>
      </c>
      <c r="Q1050">
        <v>1.0470500000000001E-2</v>
      </c>
      <c r="R1050">
        <v>1.4478E-2</v>
      </c>
      <c r="S1050">
        <v>2.2191900000000001E-2</v>
      </c>
      <c r="T1050">
        <v>2.9025499999999999E-2</v>
      </c>
      <c r="U1050">
        <v>3.3588899999999998E-2</v>
      </c>
      <c r="V1050">
        <v>5.0383400000000002E-2</v>
      </c>
      <c r="W1050">
        <v>0.111747</v>
      </c>
      <c r="X1050">
        <v>0.13993800000000001</v>
      </c>
      <c r="Y1050">
        <v>0.11142299999999999</v>
      </c>
      <c r="Z1050">
        <v>7.7161900000000005E-2</v>
      </c>
      <c r="AA1050">
        <v>5.7796100000000003E-2</v>
      </c>
      <c r="AB1050">
        <v>4.4476399999999999E-2</v>
      </c>
      <c r="AC1050">
        <v>3.2592799999999998E-2</v>
      </c>
      <c r="AD1050">
        <v>3.4098499999999997E-2</v>
      </c>
      <c r="AE1050">
        <v>2.5203300000000001E-2</v>
      </c>
      <c r="AF1050">
        <v>2.6431E-2</v>
      </c>
      <c r="AG1050">
        <v>2.2284499999999999E-2</v>
      </c>
      <c r="AH1050">
        <v>2.9349799999999999E-2</v>
      </c>
      <c r="AI1050">
        <v>2.10336E-2</v>
      </c>
      <c r="AJ1050">
        <v>2.2353999999999999E-2</v>
      </c>
      <c r="AK1050">
        <v>1.8879300000000002E-2</v>
      </c>
      <c r="AL1050">
        <v>1.1814E-2</v>
      </c>
      <c r="AM1050">
        <v>1.0308299999999999E-2</v>
      </c>
      <c r="AN1050">
        <v>6.9030999999999997E-3</v>
      </c>
      <c r="AO1050">
        <v>7.7370299999999998E-3</v>
      </c>
      <c r="AP1050">
        <v>4.4939699999999999E-3</v>
      </c>
    </row>
    <row r="1051" spans="1:42" x14ac:dyDescent="0.3">
      <c r="A1051">
        <v>1995</v>
      </c>
      <c r="B1051">
        <v>0</v>
      </c>
      <c r="C1051">
        <v>0</v>
      </c>
      <c r="D1051">
        <v>0</v>
      </c>
      <c r="E1051">
        <v>1.7932399999999999E-4</v>
      </c>
      <c r="F1051">
        <v>5.9502899999999996E-4</v>
      </c>
      <c r="G1051">
        <v>8.3956199999999997E-4</v>
      </c>
      <c r="H1051">
        <v>1.0188899999999999E-3</v>
      </c>
      <c r="I1051">
        <v>7.7435299999999998E-4</v>
      </c>
      <c r="J1051">
        <v>4.1570600000000001E-4</v>
      </c>
      <c r="K1051">
        <v>3.5864799999999999E-4</v>
      </c>
      <c r="L1051">
        <v>8.3956199999999997E-4</v>
      </c>
      <c r="M1051">
        <v>3.2278300000000001E-3</v>
      </c>
      <c r="N1051">
        <v>6.4556600000000002E-3</v>
      </c>
      <c r="O1051">
        <v>8.4852799999999996E-3</v>
      </c>
      <c r="P1051">
        <v>1.1892399999999999E-2</v>
      </c>
      <c r="Q1051">
        <v>1.82258E-2</v>
      </c>
      <c r="R1051">
        <v>2.4803800000000001E-2</v>
      </c>
      <c r="S1051">
        <v>2.6596999999999999E-2</v>
      </c>
      <c r="T1051">
        <v>3.5261599999999997E-2</v>
      </c>
      <c r="U1051">
        <v>4.5931399999999997E-2</v>
      </c>
      <c r="V1051">
        <v>5.8353599999999999E-2</v>
      </c>
      <c r="W1051">
        <v>7.4802499999999994E-2</v>
      </c>
      <c r="X1051">
        <v>8.4013299999999999E-2</v>
      </c>
      <c r="Y1051">
        <v>8.7770899999999999E-2</v>
      </c>
      <c r="Z1051">
        <v>0.109282</v>
      </c>
      <c r="AA1051">
        <v>0.117425</v>
      </c>
      <c r="AB1051">
        <v>0.10254099999999999</v>
      </c>
      <c r="AC1051">
        <v>5.5737099999999998E-2</v>
      </c>
      <c r="AD1051">
        <v>3.3541700000000001E-2</v>
      </c>
      <c r="AE1051">
        <v>2.1209100000000002E-2</v>
      </c>
      <c r="AF1051">
        <v>1.63266E-2</v>
      </c>
      <c r="AG1051">
        <v>1.36531E-2</v>
      </c>
      <c r="AH1051">
        <v>9.7894599999999998E-3</v>
      </c>
      <c r="AI1051">
        <v>6.4312099999999997E-3</v>
      </c>
      <c r="AJ1051">
        <v>6.2029800000000003E-3</v>
      </c>
      <c r="AK1051">
        <v>4.8417499999999997E-3</v>
      </c>
      <c r="AL1051">
        <v>4.0837E-3</v>
      </c>
      <c r="AM1051">
        <v>3.9777299999999996E-3</v>
      </c>
      <c r="AN1051">
        <v>1.89105E-3</v>
      </c>
      <c r="AO1051">
        <v>9.6997999999999995E-4</v>
      </c>
      <c r="AP1051">
        <v>1.25527E-3</v>
      </c>
    </row>
    <row r="1052" spans="1:42" x14ac:dyDescent="0.3">
      <c r="A1052">
        <v>1996</v>
      </c>
      <c r="B1052">
        <v>0</v>
      </c>
      <c r="C1052" s="1">
        <v>0</v>
      </c>
      <c r="D1052">
        <v>0</v>
      </c>
      <c r="E1052">
        <v>0</v>
      </c>
      <c r="F1052" s="1">
        <v>8.1566100000000005E-5</v>
      </c>
      <c r="G1052">
        <v>5.98151E-4</v>
      </c>
      <c r="H1052" s="1">
        <v>2.71887E-3</v>
      </c>
      <c r="I1052">
        <v>2.6373E-3</v>
      </c>
      <c r="J1052">
        <v>3.22186E-3</v>
      </c>
      <c r="K1052">
        <v>9.6791700000000008E-3</v>
      </c>
      <c r="L1052">
        <v>1.95351E-2</v>
      </c>
      <c r="M1052">
        <v>1.9970100000000001E-2</v>
      </c>
      <c r="N1052">
        <v>1.9874900000000001E-2</v>
      </c>
      <c r="O1052">
        <v>3.4665599999999998E-2</v>
      </c>
      <c r="P1052">
        <v>5.2120699999999999E-2</v>
      </c>
      <c r="Q1052">
        <v>6.0426899999999999E-2</v>
      </c>
      <c r="R1052">
        <v>5.9176199999999998E-2</v>
      </c>
      <c r="S1052">
        <v>5.7245799999999999E-2</v>
      </c>
      <c r="T1052">
        <v>6.0589999999999998E-2</v>
      </c>
      <c r="U1052">
        <v>7.0051699999999995E-2</v>
      </c>
      <c r="V1052">
        <v>8.7262099999999995E-2</v>
      </c>
      <c r="W1052">
        <v>8.2177799999999995E-2</v>
      </c>
      <c r="X1052">
        <v>6.3539999999999999E-2</v>
      </c>
      <c r="Y1052">
        <v>5.8605200000000003E-2</v>
      </c>
      <c r="Z1052">
        <v>4.7036399999999999E-2</v>
      </c>
      <c r="AA1052">
        <v>3.9246900000000001E-2</v>
      </c>
      <c r="AB1052">
        <v>3.8268099999999999E-2</v>
      </c>
      <c r="AC1052">
        <v>3.3809100000000002E-2</v>
      </c>
      <c r="AD1052">
        <v>3.0831999999999998E-2</v>
      </c>
      <c r="AE1052">
        <v>1.8379599999999999E-2</v>
      </c>
      <c r="AF1052">
        <v>1.1541600000000001E-2</v>
      </c>
      <c r="AG1052">
        <v>7.4633E-3</v>
      </c>
      <c r="AH1052">
        <v>4.3366000000000004E-3</v>
      </c>
      <c r="AI1052">
        <v>2.8684100000000001E-3</v>
      </c>
      <c r="AJ1052">
        <v>1.0331699999999999E-3</v>
      </c>
      <c r="AK1052">
        <v>5.98151E-4</v>
      </c>
      <c r="AL1052">
        <v>1.63132E-4</v>
      </c>
      <c r="AM1052" s="1">
        <v>1.63132E-4</v>
      </c>
      <c r="AN1052" s="1">
        <v>8.1566100000000005E-5</v>
      </c>
      <c r="AO1052" s="1">
        <v>0</v>
      </c>
      <c r="AP1052">
        <v>0</v>
      </c>
    </row>
    <row r="1053" spans="1:42" x14ac:dyDescent="0.3">
      <c r="A1053">
        <v>1997</v>
      </c>
      <c r="B1053" s="1">
        <v>0</v>
      </c>
      <c r="C1053" s="1">
        <v>0</v>
      </c>
      <c r="D1053">
        <v>0</v>
      </c>
      <c r="E1053" s="1">
        <v>0</v>
      </c>
      <c r="F1053" s="1">
        <v>0</v>
      </c>
      <c r="G1053">
        <v>0</v>
      </c>
      <c r="H1053">
        <v>0</v>
      </c>
      <c r="I1053">
        <v>0</v>
      </c>
      <c r="J1053" s="1">
        <v>9.4693399999999997E-5</v>
      </c>
      <c r="K1053">
        <v>2.6514099999999999E-4</v>
      </c>
      <c r="L1053">
        <v>1.0794999999999999E-3</v>
      </c>
      <c r="M1053">
        <v>2.0643200000000001E-3</v>
      </c>
      <c r="N1053">
        <v>3.1438199999999999E-3</v>
      </c>
      <c r="O1053">
        <v>6.2876399999999997E-3</v>
      </c>
      <c r="P1053">
        <v>1.73478E-2</v>
      </c>
      <c r="Q1053">
        <v>3.4695700000000003E-2</v>
      </c>
      <c r="R1053">
        <v>6.6399E-2</v>
      </c>
      <c r="S1053">
        <v>0.108878</v>
      </c>
      <c r="T1053">
        <v>9.5678200000000005E-2</v>
      </c>
      <c r="U1053">
        <v>5.4069899999999997E-2</v>
      </c>
      <c r="V1053">
        <v>4.4449099999999998E-2</v>
      </c>
      <c r="W1053">
        <v>7.5053999999999996E-2</v>
      </c>
      <c r="X1053">
        <v>0.13722999999999999</v>
      </c>
      <c r="Y1053">
        <v>0.15633900000000001</v>
      </c>
      <c r="Z1053">
        <v>8.44665E-2</v>
      </c>
      <c r="AA1053">
        <v>4.3502100000000002E-2</v>
      </c>
      <c r="AB1053">
        <v>2.61354E-2</v>
      </c>
      <c r="AC1053">
        <v>1.3957799999999999E-2</v>
      </c>
      <c r="AD1053">
        <v>9.5829699999999997E-3</v>
      </c>
      <c r="AE1053">
        <v>7.0262500000000004E-3</v>
      </c>
      <c r="AF1053">
        <v>4.4316499999999997E-3</v>
      </c>
      <c r="AG1053">
        <v>3.0869999999999999E-3</v>
      </c>
      <c r="AH1053">
        <v>1.95068E-3</v>
      </c>
      <c r="AI1053">
        <v>1.23101E-3</v>
      </c>
      <c r="AJ1053">
        <v>7.1967000000000005E-4</v>
      </c>
      <c r="AK1053">
        <v>4.54528E-4</v>
      </c>
      <c r="AL1053">
        <v>1.8938700000000001E-4</v>
      </c>
      <c r="AM1053" s="1">
        <v>9.4693399999999997E-5</v>
      </c>
      <c r="AN1053">
        <v>0</v>
      </c>
      <c r="AO1053" s="1">
        <v>9.4693399999999997E-5</v>
      </c>
      <c r="AP1053">
        <v>0</v>
      </c>
    </row>
    <row r="1054" spans="1:42" x14ac:dyDescent="0.3">
      <c r="A1054">
        <v>1998</v>
      </c>
      <c r="B1054">
        <v>0</v>
      </c>
      <c r="C1054">
        <v>0</v>
      </c>
      <c r="D1054">
        <v>0</v>
      </c>
      <c r="E1054" s="1">
        <v>9.1927000000000003E-5</v>
      </c>
      <c r="F1054">
        <v>1.19505E-3</v>
      </c>
      <c r="G1054">
        <v>3.8057799999999999E-3</v>
      </c>
      <c r="H1054">
        <v>2.0040100000000001E-3</v>
      </c>
      <c r="I1054">
        <v>1.30536E-3</v>
      </c>
      <c r="J1054">
        <v>5.2030699999999997E-3</v>
      </c>
      <c r="K1054">
        <v>2.39194E-2</v>
      </c>
      <c r="L1054">
        <v>3.54287E-2</v>
      </c>
      <c r="M1054">
        <v>2.9416600000000001E-2</v>
      </c>
      <c r="N1054">
        <v>2.4618000000000001E-2</v>
      </c>
      <c r="O1054">
        <v>3.5612499999999998E-2</v>
      </c>
      <c r="P1054">
        <v>7.2438500000000003E-2</v>
      </c>
      <c r="Q1054">
        <v>0.15798599999999999</v>
      </c>
      <c r="R1054">
        <v>0.19722000000000001</v>
      </c>
      <c r="S1054">
        <v>0.13608899999999999</v>
      </c>
      <c r="T1054">
        <v>7.8542399999999998E-2</v>
      </c>
      <c r="U1054">
        <v>4.4933899999999999E-2</v>
      </c>
      <c r="V1054">
        <v>2.6714000000000002E-2</v>
      </c>
      <c r="W1054">
        <v>1.8606000000000001E-2</v>
      </c>
      <c r="X1054">
        <v>1.72087E-2</v>
      </c>
      <c r="Y1054">
        <v>2.16212E-2</v>
      </c>
      <c r="Z1054">
        <v>1.8017700000000001E-2</v>
      </c>
      <c r="AA1054">
        <v>1.02039E-2</v>
      </c>
      <c r="AB1054">
        <v>7.8137899999999993E-3</v>
      </c>
      <c r="AC1054">
        <v>6.3061899999999997E-3</v>
      </c>
      <c r="AD1054">
        <v>4.7985900000000001E-3</v>
      </c>
      <c r="AE1054">
        <v>4.3021800000000001E-3</v>
      </c>
      <c r="AF1054">
        <v>3.1990600000000001E-3</v>
      </c>
      <c r="AG1054">
        <v>2.70265E-3</v>
      </c>
      <c r="AH1054">
        <v>2.0040100000000001E-3</v>
      </c>
      <c r="AI1054">
        <v>1.8017700000000001E-3</v>
      </c>
      <c r="AJ1054">
        <v>1.59953E-3</v>
      </c>
      <c r="AK1054">
        <v>1.10312E-3</v>
      </c>
      <c r="AL1054">
        <v>9.0088400000000002E-4</v>
      </c>
      <c r="AM1054">
        <v>4.9640600000000002E-4</v>
      </c>
      <c r="AN1054">
        <v>4.9640600000000002E-4</v>
      </c>
      <c r="AO1054">
        <v>2.94166E-4</v>
      </c>
      <c r="AP1054">
        <v>0</v>
      </c>
    </row>
    <row r="1055" spans="1:42" x14ac:dyDescent="0.3">
      <c r="A1055">
        <v>1999</v>
      </c>
      <c r="B1055">
        <v>0</v>
      </c>
      <c r="C1055">
        <v>0</v>
      </c>
      <c r="D1055">
        <v>0</v>
      </c>
      <c r="E1055">
        <v>0</v>
      </c>
      <c r="F1055" s="1">
        <v>1.32492E-3</v>
      </c>
      <c r="G1055">
        <v>5.0473200000000001E-3</v>
      </c>
      <c r="H1055">
        <v>5.0473200000000001E-3</v>
      </c>
      <c r="I1055">
        <v>6.3722400000000004E-3</v>
      </c>
      <c r="J1055">
        <v>9.7791800000000002E-3</v>
      </c>
      <c r="K1055">
        <v>1.0977900000000001E-2</v>
      </c>
      <c r="L1055">
        <v>8.83281E-3</v>
      </c>
      <c r="M1055">
        <v>1.1735000000000001E-2</v>
      </c>
      <c r="N1055">
        <v>1.70347E-2</v>
      </c>
      <c r="O1055">
        <v>2.8832799999999999E-2</v>
      </c>
      <c r="P1055">
        <v>4.8075699999999999E-2</v>
      </c>
      <c r="Q1055">
        <v>6.5299700000000002E-2</v>
      </c>
      <c r="R1055">
        <v>0.115962</v>
      </c>
      <c r="S1055">
        <v>0.13261800000000001</v>
      </c>
      <c r="T1055">
        <v>0.159748</v>
      </c>
      <c r="U1055">
        <v>0.14510999999999999</v>
      </c>
      <c r="V1055">
        <v>8.0694000000000002E-2</v>
      </c>
      <c r="W1055">
        <v>4.7634099999999999E-2</v>
      </c>
      <c r="X1055">
        <v>2.9274399999999999E-2</v>
      </c>
      <c r="Y1055">
        <v>1.7918E-2</v>
      </c>
      <c r="Z1055">
        <v>1.1545700000000001E-2</v>
      </c>
      <c r="AA1055">
        <v>8.0126199999999998E-3</v>
      </c>
      <c r="AB1055">
        <v>7.5709799999999997E-3</v>
      </c>
      <c r="AC1055">
        <v>3.5962099999999999E-3</v>
      </c>
      <c r="AD1055">
        <v>4.0378499999999999E-3</v>
      </c>
      <c r="AE1055">
        <v>6.6877000000000004E-3</v>
      </c>
      <c r="AF1055">
        <v>2.7129300000000001E-3</v>
      </c>
      <c r="AG1055">
        <v>1.7034699999999999E-3</v>
      </c>
      <c r="AH1055">
        <v>1.7034699999999999E-3</v>
      </c>
      <c r="AI1055">
        <v>1.32492E-3</v>
      </c>
      <c r="AJ1055">
        <v>9.4637200000000001E-4</v>
      </c>
      <c r="AK1055">
        <v>1.07256E-3</v>
      </c>
      <c r="AL1055">
        <v>1.8927399999999999E-4</v>
      </c>
      <c r="AM1055">
        <v>1.07256E-3</v>
      </c>
      <c r="AN1055" s="1">
        <v>1.8927399999999999E-4</v>
      </c>
      <c r="AO1055">
        <v>3.15457E-4</v>
      </c>
      <c r="AP1055">
        <v>0</v>
      </c>
    </row>
    <row r="1056" spans="1:42" x14ac:dyDescent="0.3">
      <c r="A1056">
        <v>2000</v>
      </c>
      <c r="B1056">
        <v>0</v>
      </c>
      <c r="C1056">
        <v>0</v>
      </c>
      <c r="D1056">
        <v>0</v>
      </c>
      <c r="E1056">
        <v>1.09923E-4</v>
      </c>
      <c r="F1056">
        <v>1.9236599999999999E-4</v>
      </c>
      <c r="G1056">
        <v>1.9236599999999999E-4</v>
      </c>
      <c r="H1056">
        <v>1.9236599999999999E-4</v>
      </c>
      <c r="I1056">
        <v>4.9465499999999999E-4</v>
      </c>
      <c r="J1056" s="1">
        <v>4.8915900000000003E-3</v>
      </c>
      <c r="K1056">
        <v>4.1083799999999997E-2</v>
      </c>
      <c r="L1056">
        <v>7.6011999999999996E-2</v>
      </c>
      <c r="M1056">
        <v>6.7960099999999996E-2</v>
      </c>
      <c r="N1056">
        <v>5.1004399999999998E-2</v>
      </c>
      <c r="O1056">
        <v>3.6851799999999997E-2</v>
      </c>
      <c r="P1056">
        <v>3.6796799999999998E-2</v>
      </c>
      <c r="Q1056">
        <v>9.5963099999999996E-2</v>
      </c>
      <c r="R1056">
        <v>7.8018100000000007E-2</v>
      </c>
      <c r="S1056">
        <v>6.8234900000000001E-2</v>
      </c>
      <c r="T1056">
        <v>8.3514199999999997E-2</v>
      </c>
      <c r="U1056">
        <v>0.124296</v>
      </c>
      <c r="V1056">
        <v>0.11258899999999999</v>
      </c>
      <c r="W1056">
        <v>7.4280700000000005E-2</v>
      </c>
      <c r="X1056">
        <v>3.1630400000000003E-2</v>
      </c>
      <c r="Y1056">
        <v>1.06351E-2</v>
      </c>
      <c r="Z1056">
        <v>3.2702199999999999E-3</v>
      </c>
      <c r="AA1056">
        <v>8.5190600000000004E-4</v>
      </c>
      <c r="AB1056">
        <v>3.0228900000000002E-4</v>
      </c>
      <c r="AC1056">
        <v>1.09923E-4</v>
      </c>
      <c r="AD1056">
        <v>1.09923E-4</v>
      </c>
      <c r="AE1056">
        <v>1.09923E-4</v>
      </c>
      <c r="AF1056">
        <v>1.9236599999999999E-4</v>
      </c>
      <c r="AG1056">
        <v>0</v>
      </c>
      <c r="AH1056">
        <v>1.09923E-4</v>
      </c>
      <c r="AI1056">
        <v>0</v>
      </c>
      <c r="AJ1056">
        <v>0</v>
      </c>
      <c r="AK1056">
        <v>0</v>
      </c>
      <c r="AL1056">
        <v>0</v>
      </c>
      <c r="AM1056" s="1">
        <v>0</v>
      </c>
      <c r="AN1056">
        <v>0</v>
      </c>
      <c r="AO1056" s="1">
        <v>0</v>
      </c>
      <c r="AP1056">
        <v>0</v>
      </c>
    </row>
    <row r="1057" spans="1:42" x14ac:dyDescent="0.3">
      <c r="A1057">
        <v>2001</v>
      </c>
      <c r="B1057">
        <v>0</v>
      </c>
      <c r="C1057">
        <v>0</v>
      </c>
      <c r="D1057">
        <v>1.66978E-4</v>
      </c>
      <c r="E1057" s="1">
        <v>3.4439200000000001E-4</v>
      </c>
      <c r="F1057">
        <v>3.4439200000000001E-4</v>
      </c>
      <c r="G1057">
        <v>1.66978E-4</v>
      </c>
      <c r="H1057">
        <v>4.2788100000000002E-4</v>
      </c>
      <c r="I1057">
        <v>1.9619899999999998E-3</v>
      </c>
      <c r="J1057">
        <v>4.7901799999999998E-3</v>
      </c>
      <c r="K1057">
        <v>9.8308300000000005E-3</v>
      </c>
      <c r="L1057">
        <v>1.56542E-2</v>
      </c>
      <c r="M1057">
        <v>1.4026200000000001E-2</v>
      </c>
      <c r="N1057">
        <v>1.36087E-2</v>
      </c>
      <c r="O1057">
        <v>2.1300099999999999E-2</v>
      </c>
      <c r="P1057">
        <v>4.2141100000000001E-2</v>
      </c>
      <c r="Q1057">
        <v>6.51423E-2</v>
      </c>
      <c r="R1057">
        <v>9.6221100000000004E-2</v>
      </c>
      <c r="S1057">
        <v>0.12486800000000001</v>
      </c>
      <c r="T1057">
        <v>0.16075800000000001</v>
      </c>
      <c r="U1057">
        <v>0.15745999999999999</v>
      </c>
      <c r="V1057">
        <v>0.13989599999999999</v>
      </c>
      <c r="W1057">
        <v>8.7339899999999998E-2</v>
      </c>
      <c r="X1057">
        <v>3.0880500000000002E-2</v>
      </c>
      <c r="Y1057">
        <v>8.8707100000000004E-3</v>
      </c>
      <c r="Z1057">
        <v>2.4942300000000001E-3</v>
      </c>
      <c r="AA1057">
        <v>1.0123E-3</v>
      </c>
      <c r="AB1057">
        <v>2.9221199999999997E-4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3">
      <c r="A1058">
        <v>2002</v>
      </c>
      <c r="B1058">
        <v>4.8149299999999999E-4</v>
      </c>
      <c r="C1058">
        <v>9.0279900000000003E-4</v>
      </c>
      <c r="D1058">
        <v>1.9861599999999998E-3</v>
      </c>
      <c r="E1058">
        <v>4.2732500000000001E-3</v>
      </c>
      <c r="F1058">
        <v>4.8751100000000002E-3</v>
      </c>
      <c r="G1058">
        <v>6.0788400000000003E-3</v>
      </c>
      <c r="H1058">
        <v>4.2732500000000001E-3</v>
      </c>
      <c r="I1058">
        <v>2.82877E-3</v>
      </c>
      <c r="J1058">
        <v>2.1065300000000001E-3</v>
      </c>
      <c r="K1058">
        <v>2.7084000000000001E-3</v>
      </c>
      <c r="L1058">
        <v>2.4074600000000002E-3</v>
      </c>
      <c r="M1058">
        <v>3.4306300000000001E-3</v>
      </c>
      <c r="N1058">
        <v>5.5973500000000001E-3</v>
      </c>
      <c r="O1058">
        <v>7.4029500000000002E-3</v>
      </c>
      <c r="P1058">
        <v>8.4261200000000005E-3</v>
      </c>
      <c r="Q1058">
        <v>4.0926900000000004E-3</v>
      </c>
      <c r="R1058">
        <v>3.6713800000000001E-3</v>
      </c>
      <c r="S1058">
        <v>7.2223900000000004E-3</v>
      </c>
      <c r="T1058">
        <v>2.7023800000000001E-2</v>
      </c>
      <c r="U1058">
        <v>8.5826100000000002E-2</v>
      </c>
      <c r="V1058">
        <v>0.16184200000000001</v>
      </c>
      <c r="W1058">
        <v>0.19145400000000001</v>
      </c>
      <c r="X1058">
        <v>0.18934699999999999</v>
      </c>
      <c r="Y1058">
        <v>0.138429</v>
      </c>
      <c r="Z1058">
        <v>6.6325599999999998E-2</v>
      </c>
      <c r="AA1058">
        <v>2.78062E-2</v>
      </c>
      <c r="AB1058">
        <v>2.02829E-2</v>
      </c>
      <c r="AC1058">
        <v>1.1014100000000001E-2</v>
      </c>
      <c r="AD1058">
        <v>5.5973500000000001E-3</v>
      </c>
      <c r="AE1058">
        <v>1.6852200000000001E-3</v>
      </c>
      <c r="AF1058">
        <v>4.8149299999999999E-4</v>
      </c>
      <c r="AG1058">
        <v>1.2037299999999999E-4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3">
      <c r="A1059">
        <v>2003</v>
      </c>
      <c r="B1059">
        <v>0</v>
      </c>
      <c r="C1059">
        <v>0</v>
      </c>
      <c r="D1059">
        <v>0</v>
      </c>
      <c r="E1059">
        <v>0</v>
      </c>
      <c r="F1059">
        <v>1.016E-4</v>
      </c>
      <c r="G1059">
        <v>1.016E-4</v>
      </c>
      <c r="H1059">
        <v>4.0640099999999997E-4</v>
      </c>
      <c r="I1059">
        <v>1.5747999999999999E-3</v>
      </c>
      <c r="J1059">
        <v>3.09881E-3</v>
      </c>
      <c r="K1059">
        <v>8.0772199999999995E-3</v>
      </c>
      <c r="L1059">
        <v>1.41224E-2</v>
      </c>
      <c r="M1059">
        <v>2.3012399999999999E-2</v>
      </c>
      <c r="N1059">
        <v>4.5974099999999997E-2</v>
      </c>
      <c r="O1059">
        <v>7.2085300000000005E-2</v>
      </c>
      <c r="P1059">
        <v>7.8994200000000001E-2</v>
      </c>
      <c r="Q1059">
        <v>5.9588500000000003E-2</v>
      </c>
      <c r="R1059">
        <v>5.40005E-2</v>
      </c>
      <c r="S1059">
        <v>6.3703300000000004E-2</v>
      </c>
      <c r="T1059">
        <v>8.7985800000000003E-2</v>
      </c>
      <c r="U1059">
        <v>9.7078999999999999E-2</v>
      </c>
      <c r="V1059">
        <v>7.1069300000000002E-2</v>
      </c>
      <c r="W1059">
        <v>4.8818899999999998E-2</v>
      </c>
      <c r="X1059">
        <v>4.0386100000000001E-2</v>
      </c>
      <c r="Y1059">
        <v>3.4899699999999999E-2</v>
      </c>
      <c r="Z1059">
        <v>3.54077E-2</v>
      </c>
      <c r="AA1059">
        <v>4.7599700000000002E-2</v>
      </c>
      <c r="AB1059">
        <v>4.9377699999999997E-2</v>
      </c>
      <c r="AC1059">
        <v>3.2512100000000002E-2</v>
      </c>
      <c r="AD1059">
        <v>1.76784E-2</v>
      </c>
      <c r="AE1059">
        <v>7.8232200000000005E-3</v>
      </c>
      <c r="AF1059">
        <v>3.2004099999999999E-3</v>
      </c>
      <c r="AG1059">
        <v>9.1440200000000003E-4</v>
      </c>
      <c r="AH1059">
        <v>2.0320000000000001E-4</v>
      </c>
      <c r="AI1059">
        <v>1.016E-4</v>
      </c>
      <c r="AJ1059">
        <v>1.016E-4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>
        <v>2004</v>
      </c>
      <c r="B1060">
        <v>5.8368600000000004E-4</v>
      </c>
      <c r="C1060">
        <v>1.0944100000000001E-3</v>
      </c>
      <c r="D1060">
        <v>3.4291600000000001E-3</v>
      </c>
      <c r="E1060">
        <v>3.7209999999999999E-3</v>
      </c>
      <c r="F1060">
        <v>3.2832299999999998E-3</v>
      </c>
      <c r="G1060">
        <v>2.9184300000000001E-3</v>
      </c>
      <c r="H1060">
        <v>4.0128400000000002E-3</v>
      </c>
      <c r="I1060">
        <v>3.5021200000000001E-3</v>
      </c>
      <c r="J1060">
        <v>1.3862499999999999E-3</v>
      </c>
      <c r="K1060">
        <v>3.6480399999999999E-4</v>
      </c>
      <c r="L1060" s="1">
        <v>7.2960700000000001E-5</v>
      </c>
      <c r="M1060">
        <v>0</v>
      </c>
      <c r="N1060" s="1">
        <v>7.2960700000000001E-5</v>
      </c>
      <c r="O1060" s="1">
        <v>7.2960700000000001E-5</v>
      </c>
      <c r="P1060" s="1">
        <v>7.2960700000000001E-5</v>
      </c>
      <c r="Q1060" s="1">
        <v>7.2960700000000001E-5</v>
      </c>
      <c r="R1060">
        <v>3.6480399999999999E-4</v>
      </c>
      <c r="S1060">
        <v>2.7725100000000002E-3</v>
      </c>
      <c r="T1060">
        <v>1.43003E-2</v>
      </c>
      <c r="U1060">
        <v>4.2098400000000001E-2</v>
      </c>
      <c r="V1060">
        <v>6.4132499999999995E-2</v>
      </c>
      <c r="W1060">
        <v>7.4055200000000002E-2</v>
      </c>
      <c r="X1060">
        <v>9.2587199999999995E-2</v>
      </c>
      <c r="Y1060">
        <v>0.12148</v>
      </c>
      <c r="Z1060">
        <v>0.129797</v>
      </c>
      <c r="AA1060">
        <v>0.107836</v>
      </c>
      <c r="AB1060">
        <v>7.9235399999999998E-2</v>
      </c>
      <c r="AC1060">
        <v>7.5879199999999994E-2</v>
      </c>
      <c r="AD1060">
        <v>6.9020899999999996E-2</v>
      </c>
      <c r="AE1060">
        <v>4.7935199999999997E-2</v>
      </c>
      <c r="AF1060">
        <v>2.5536300000000001E-2</v>
      </c>
      <c r="AG1060">
        <v>1.5029900000000001E-2</v>
      </c>
      <c r="AH1060">
        <v>7.5149600000000002E-3</v>
      </c>
      <c r="AI1060">
        <v>3.2832299999999998E-3</v>
      </c>
      <c r="AJ1060">
        <v>1.6051399999999999E-3</v>
      </c>
      <c r="AK1060">
        <v>5.8368600000000004E-4</v>
      </c>
      <c r="AL1060">
        <v>2.18882E-4</v>
      </c>
      <c r="AM1060" s="1">
        <v>7.2960700000000001E-5</v>
      </c>
      <c r="AN1060">
        <v>0</v>
      </c>
      <c r="AO1060">
        <v>0</v>
      </c>
      <c r="AP1060">
        <v>0</v>
      </c>
    </row>
    <row r="1061" spans="1:42" x14ac:dyDescent="0.3">
      <c r="A1061">
        <v>2005</v>
      </c>
      <c r="B1061">
        <v>4.8187600000000001E-4</v>
      </c>
      <c r="C1061">
        <v>3.8014699999999999E-3</v>
      </c>
      <c r="D1061">
        <v>1.17792E-2</v>
      </c>
      <c r="E1061">
        <v>1.2100400000000001E-2</v>
      </c>
      <c r="F1061">
        <v>8.0848099999999996E-3</v>
      </c>
      <c r="G1061">
        <v>4.9793900000000002E-3</v>
      </c>
      <c r="H1061">
        <v>3.48022E-3</v>
      </c>
      <c r="I1061">
        <v>5.0864700000000001E-3</v>
      </c>
      <c r="J1061">
        <v>3.1107800000000001E-2</v>
      </c>
      <c r="K1061">
        <v>6.1412399999999999E-2</v>
      </c>
      <c r="L1061">
        <v>7.5440400000000005E-2</v>
      </c>
      <c r="M1061">
        <v>8.3150399999999999E-2</v>
      </c>
      <c r="N1061">
        <v>9.6535800000000005E-2</v>
      </c>
      <c r="O1061">
        <v>9.8838099999999998E-2</v>
      </c>
      <c r="P1061">
        <v>6.0502199999999999E-2</v>
      </c>
      <c r="Q1061">
        <v>2.52182E-2</v>
      </c>
      <c r="R1061">
        <v>1.40815E-2</v>
      </c>
      <c r="S1061">
        <v>1.07084E-2</v>
      </c>
      <c r="T1061">
        <v>1.0601299999999999E-2</v>
      </c>
      <c r="U1061">
        <v>6.5856400000000002E-3</v>
      </c>
      <c r="V1061">
        <v>5.1935499999999999E-3</v>
      </c>
      <c r="W1061">
        <v>3.8014699999999999E-3</v>
      </c>
      <c r="X1061">
        <v>2.5164599999999999E-3</v>
      </c>
      <c r="Y1061">
        <v>1.8204199999999999E-3</v>
      </c>
      <c r="Z1061">
        <v>3.74793E-4</v>
      </c>
      <c r="AA1061">
        <v>5.8896000000000003E-4</v>
      </c>
      <c r="AB1061">
        <v>1.1779200000000001E-3</v>
      </c>
      <c r="AC1061">
        <v>4.1762600000000002E-3</v>
      </c>
      <c r="AD1061">
        <v>1.7615200000000001E-2</v>
      </c>
      <c r="AE1061">
        <v>5.0436399999999999E-2</v>
      </c>
      <c r="AF1061">
        <v>8.9735999999999996E-2</v>
      </c>
      <c r="AG1061">
        <v>8.6630600000000002E-2</v>
      </c>
      <c r="AH1061">
        <v>5.3220499999999997E-2</v>
      </c>
      <c r="AI1061">
        <v>2.6717399999999999E-2</v>
      </c>
      <c r="AJ1061">
        <v>1.68121E-2</v>
      </c>
      <c r="AK1061">
        <v>8.7273100000000003E-3</v>
      </c>
      <c r="AL1061">
        <v>4.4975099999999997E-3</v>
      </c>
      <c r="AM1061">
        <v>1.49917E-3</v>
      </c>
      <c r="AN1061">
        <v>4.8187600000000001E-4</v>
      </c>
      <c r="AO1061">
        <v>0</v>
      </c>
      <c r="AP1061">
        <v>0</v>
      </c>
    </row>
    <row r="1062" spans="1:42" x14ac:dyDescent="0.3">
      <c r="A1062">
        <v>2006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5.0000000000000001E-4</v>
      </c>
      <c r="K1062">
        <v>4.8999999999999998E-3</v>
      </c>
      <c r="L1062">
        <v>1.4999999999999999E-2</v>
      </c>
      <c r="M1062">
        <v>3.04E-2</v>
      </c>
      <c r="N1062">
        <v>6.3200000000000006E-2</v>
      </c>
      <c r="O1062">
        <v>8.0100000000000005E-2</v>
      </c>
      <c r="P1062">
        <v>7.4899999999999994E-2</v>
      </c>
      <c r="Q1062">
        <v>7.7499999999999999E-2</v>
      </c>
      <c r="R1062">
        <v>8.0299999999999996E-2</v>
      </c>
      <c r="S1062">
        <v>7.8799999999999995E-2</v>
      </c>
      <c r="T1062">
        <v>7.2300000000000003E-2</v>
      </c>
      <c r="U1062">
        <v>7.7200000000000005E-2</v>
      </c>
      <c r="V1062">
        <v>8.3299999999999999E-2</v>
      </c>
      <c r="W1062">
        <v>7.7799999999999994E-2</v>
      </c>
      <c r="X1062">
        <v>6.8099999999999994E-2</v>
      </c>
      <c r="Y1062">
        <v>4.9099999999999998E-2</v>
      </c>
      <c r="Z1062">
        <v>3.0800000000000001E-2</v>
      </c>
      <c r="AA1062">
        <v>1.6199999999999999E-2</v>
      </c>
      <c r="AB1062">
        <v>8.8999999999999999E-3</v>
      </c>
      <c r="AC1062">
        <v>4.8999999999999998E-3</v>
      </c>
      <c r="AD1062">
        <v>2.7000000000000001E-3</v>
      </c>
      <c r="AE1062">
        <v>1.5E-3</v>
      </c>
      <c r="AF1062">
        <v>6.9999999999999999E-4</v>
      </c>
      <c r="AG1062">
        <v>2.9999999999999997E-4</v>
      </c>
      <c r="AH1062">
        <v>2.0000000000000001E-4</v>
      </c>
      <c r="AI1062">
        <v>0</v>
      </c>
      <c r="AJ1062">
        <v>0</v>
      </c>
      <c r="AK1062">
        <v>1E-4</v>
      </c>
      <c r="AL1062">
        <v>1E-4</v>
      </c>
      <c r="AM1062">
        <v>1E-4</v>
      </c>
      <c r="AN1062">
        <v>1E-4</v>
      </c>
      <c r="AO1062">
        <v>0</v>
      </c>
      <c r="AP1062">
        <v>0</v>
      </c>
    </row>
    <row r="1063" spans="1:42" x14ac:dyDescent="0.3">
      <c r="A1063">
        <v>2007</v>
      </c>
      <c r="B1063">
        <v>0</v>
      </c>
      <c r="C1063">
        <v>0</v>
      </c>
      <c r="D1063">
        <v>0</v>
      </c>
      <c r="E1063">
        <v>0</v>
      </c>
      <c r="F1063">
        <v>1.97746E-4</v>
      </c>
      <c r="G1063">
        <v>3.0243499999999999E-4</v>
      </c>
      <c r="H1063">
        <v>3.0243499999999999E-4</v>
      </c>
      <c r="I1063">
        <v>9.0148799999999999E-4</v>
      </c>
      <c r="J1063">
        <v>1.5005400000000001E-3</v>
      </c>
      <c r="K1063">
        <v>1.1981100000000001E-3</v>
      </c>
      <c r="L1063" s="1">
        <v>1.0992300000000001E-3</v>
      </c>
      <c r="M1063">
        <v>1.5994099999999999E-3</v>
      </c>
      <c r="N1063" s="1">
        <v>2.5008999999999999E-3</v>
      </c>
      <c r="O1063" s="1">
        <v>7.7004500000000002E-3</v>
      </c>
      <c r="P1063" s="1">
        <v>4.5004599999999999E-2</v>
      </c>
      <c r="Q1063" s="1">
        <v>8.8310899999999998E-2</v>
      </c>
      <c r="R1063">
        <v>7.6911400000000005E-2</v>
      </c>
      <c r="S1063">
        <v>5.2204899999999999E-2</v>
      </c>
      <c r="T1063">
        <v>5.7305500000000002E-2</v>
      </c>
      <c r="U1063">
        <v>4.0101699999999997E-2</v>
      </c>
      <c r="V1063">
        <v>3.4803199999999999E-2</v>
      </c>
      <c r="W1063">
        <v>5.9003800000000002E-2</v>
      </c>
      <c r="X1063">
        <v>9.8710000000000006E-2</v>
      </c>
      <c r="Y1063">
        <v>0.12041499999999999</v>
      </c>
      <c r="Z1063">
        <v>0.11161</v>
      </c>
      <c r="AA1063">
        <v>8.3506800000000006E-2</v>
      </c>
      <c r="AB1063">
        <v>5.7305500000000002E-2</v>
      </c>
      <c r="AC1063">
        <v>3.1400900000000002E-2</v>
      </c>
      <c r="AD1063">
        <v>1.4703000000000001E-2</v>
      </c>
      <c r="AE1063">
        <v>6.6012199999999997E-3</v>
      </c>
      <c r="AF1063">
        <v>2.5997699999999999E-3</v>
      </c>
      <c r="AG1063">
        <v>1.5005400000000001E-3</v>
      </c>
      <c r="AH1063">
        <v>5.99053E-4</v>
      </c>
      <c r="AI1063" s="1">
        <v>9.88728E-5</v>
      </c>
      <c r="AJ1063">
        <v>0</v>
      </c>
      <c r="AK1063">
        <v>0</v>
      </c>
      <c r="AL1063">
        <v>0</v>
      </c>
      <c r="AM1063" s="1">
        <v>0</v>
      </c>
      <c r="AN1063">
        <v>0</v>
      </c>
      <c r="AO1063">
        <v>0</v>
      </c>
      <c r="AP1063">
        <v>0</v>
      </c>
    </row>
    <row r="1064" spans="1:42" x14ac:dyDescent="0.3">
      <c r="A1064">
        <v>2008</v>
      </c>
      <c r="B1064">
        <v>0</v>
      </c>
      <c r="C1064">
        <v>0</v>
      </c>
      <c r="D1064" s="1">
        <v>9.1722099999999994E-5</v>
      </c>
      <c r="E1064">
        <v>1.83444E-4</v>
      </c>
      <c r="F1064">
        <v>5.9619399999999998E-4</v>
      </c>
      <c r="G1064">
        <v>1.0089400000000001E-3</v>
      </c>
      <c r="H1064">
        <v>5.0447100000000004E-4</v>
      </c>
      <c r="I1064">
        <v>1.83444E-4</v>
      </c>
      <c r="J1064" s="1">
        <v>9.1722099999999994E-5</v>
      </c>
      <c r="K1064">
        <v>1.83444E-4</v>
      </c>
      <c r="L1064">
        <v>5.0447100000000004E-4</v>
      </c>
      <c r="M1064">
        <v>1.0089400000000001E-3</v>
      </c>
      <c r="N1064">
        <v>9.1722099999999997E-4</v>
      </c>
      <c r="O1064">
        <v>1.42169E-3</v>
      </c>
      <c r="P1064">
        <v>3.3937199999999998E-3</v>
      </c>
      <c r="Q1064">
        <v>5.5033199999999999E-3</v>
      </c>
      <c r="R1064">
        <v>6.5122699999999997E-3</v>
      </c>
      <c r="S1064">
        <v>8.2091300000000002E-3</v>
      </c>
      <c r="T1064">
        <v>1.4492100000000001E-2</v>
      </c>
      <c r="U1064">
        <v>3.4992000000000002E-2</v>
      </c>
      <c r="V1064">
        <v>9.7225400000000003E-2</v>
      </c>
      <c r="W1064">
        <v>0.18243500000000001</v>
      </c>
      <c r="X1064">
        <v>0.212841</v>
      </c>
      <c r="Y1064">
        <v>0.16913600000000001</v>
      </c>
      <c r="Z1064">
        <v>0.102408</v>
      </c>
      <c r="AA1064">
        <v>5.5629400000000002E-2</v>
      </c>
      <c r="AB1064">
        <v>2.9901400000000002E-2</v>
      </c>
      <c r="AC1064">
        <v>1.7197899999999999E-2</v>
      </c>
      <c r="AD1064">
        <v>1.27035E-2</v>
      </c>
      <c r="AE1064">
        <v>1.5500999999999999E-2</v>
      </c>
      <c r="AF1064">
        <v>1.2611799999999999E-2</v>
      </c>
      <c r="AG1064">
        <v>7.6129300000000004E-3</v>
      </c>
      <c r="AH1064">
        <v>3.3937199999999998E-3</v>
      </c>
      <c r="AI1064">
        <v>1.10066E-3</v>
      </c>
      <c r="AJ1064">
        <v>3.2102699999999999E-4</v>
      </c>
      <c r="AK1064" s="1">
        <v>9.1722099999999994E-5</v>
      </c>
      <c r="AL1064" s="1">
        <v>9.1722099999999994E-5</v>
      </c>
      <c r="AM1064">
        <v>0</v>
      </c>
      <c r="AN1064">
        <v>0</v>
      </c>
      <c r="AO1064">
        <v>0</v>
      </c>
      <c r="AP1064">
        <v>0</v>
      </c>
    </row>
    <row r="1065" spans="1:42" x14ac:dyDescent="0.3">
      <c r="A1065">
        <v>2009</v>
      </c>
      <c r="B1065">
        <v>8.3646799999999993E-3</v>
      </c>
      <c r="C1065">
        <v>7.9687200000000003E-3</v>
      </c>
      <c r="D1065">
        <v>1.12354E-2</v>
      </c>
      <c r="E1065">
        <v>1.12354E-2</v>
      </c>
      <c r="F1065">
        <v>2.6727399999999998E-3</v>
      </c>
      <c r="G1065">
        <v>1.0394E-3</v>
      </c>
      <c r="H1065">
        <v>0</v>
      </c>
      <c r="I1065">
        <v>0</v>
      </c>
      <c r="J1065">
        <v>0</v>
      </c>
      <c r="K1065">
        <v>1.3363699999999999E-3</v>
      </c>
      <c r="L1065">
        <v>9.0081199999999997E-3</v>
      </c>
      <c r="M1065">
        <v>3.6082000000000003E-2</v>
      </c>
      <c r="N1065">
        <v>4.0684999999999999E-2</v>
      </c>
      <c r="O1065">
        <v>3.7418300000000002E-2</v>
      </c>
      <c r="P1065">
        <v>2.3114200000000001E-2</v>
      </c>
      <c r="Q1065">
        <v>1.55415E-2</v>
      </c>
      <c r="R1065">
        <v>5.6424500000000002E-3</v>
      </c>
      <c r="S1065">
        <v>3.66264E-3</v>
      </c>
      <c r="T1065">
        <v>6.8303299999999999E-3</v>
      </c>
      <c r="U1065">
        <v>7.3747800000000001E-3</v>
      </c>
      <c r="V1065">
        <v>4.2070900000000001E-3</v>
      </c>
      <c r="W1065">
        <v>2.1282900000000001E-3</v>
      </c>
      <c r="X1065">
        <v>3.1676899999999999E-3</v>
      </c>
      <c r="Y1065">
        <v>4.5040599999999998E-3</v>
      </c>
      <c r="Z1065">
        <v>4.4050699999999996E-3</v>
      </c>
      <c r="AA1065">
        <v>7.1767999999999997E-3</v>
      </c>
      <c r="AB1065">
        <v>2.2767800000000001E-2</v>
      </c>
      <c r="AC1065">
        <v>5.1178000000000001E-2</v>
      </c>
      <c r="AD1065">
        <v>0.105771</v>
      </c>
      <c r="AE1065">
        <v>0.18823000000000001</v>
      </c>
      <c r="AF1065">
        <v>0.20293</v>
      </c>
      <c r="AG1065">
        <v>0.107998</v>
      </c>
      <c r="AH1065">
        <v>4.5288099999999998E-2</v>
      </c>
      <c r="AI1065">
        <v>1.4799E-2</v>
      </c>
      <c r="AJ1065">
        <v>4.7020400000000002E-3</v>
      </c>
      <c r="AK1065">
        <v>1.5343500000000001E-3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3">
      <c r="A1066">
        <v>2010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1.8619900000000002E-2</v>
      </c>
      <c r="M1066">
        <v>0</v>
      </c>
      <c r="N1066">
        <v>1.8619900000000002E-2</v>
      </c>
      <c r="O1066">
        <v>0.25301200000000001</v>
      </c>
      <c r="P1066">
        <v>0.49397600000000003</v>
      </c>
      <c r="Q1066">
        <v>0.17743700000000001</v>
      </c>
      <c r="R1066">
        <v>3.83352E-2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s="1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>
        <v>2011</v>
      </c>
      <c r="B1067">
        <v>0</v>
      </c>
      <c r="C1067">
        <v>0</v>
      </c>
      <c r="D1067" s="1">
        <v>0</v>
      </c>
      <c r="E1067" s="1">
        <v>8.1506600000000003E-5</v>
      </c>
      <c r="F1067" s="1">
        <v>8.1506600000000003E-5</v>
      </c>
      <c r="G1067" s="1">
        <v>8.1506600000000003E-5</v>
      </c>
      <c r="H1067" s="1">
        <v>8.1506600000000003E-5</v>
      </c>
      <c r="I1067">
        <v>0</v>
      </c>
      <c r="J1067" s="1">
        <v>0</v>
      </c>
      <c r="K1067">
        <v>0</v>
      </c>
      <c r="L1067">
        <v>0</v>
      </c>
      <c r="M1067">
        <v>0</v>
      </c>
      <c r="N1067" s="1">
        <v>8.1506600000000003E-5</v>
      </c>
      <c r="O1067">
        <v>0</v>
      </c>
      <c r="P1067">
        <v>1.6301299999999999E-4</v>
      </c>
      <c r="Q1067">
        <v>6.7312200000000004E-3</v>
      </c>
      <c r="R1067">
        <v>2.8021399999999998E-2</v>
      </c>
      <c r="S1067">
        <v>8.0396300000000004E-2</v>
      </c>
      <c r="T1067">
        <v>0.18337300000000001</v>
      </c>
      <c r="U1067">
        <v>0.23150200000000001</v>
      </c>
      <c r="V1067">
        <v>0.24215800000000001</v>
      </c>
      <c r="W1067">
        <v>0.18004800000000001</v>
      </c>
      <c r="X1067">
        <v>4.6464900000000003E-2</v>
      </c>
      <c r="Y1067">
        <v>6.5359100000000002E-4</v>
      </c>
      <c r="Z1067" s="1">
        <v>8.1506600000000003E-5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1">
        <v>0</v>
      </c>
      <c r="AL1067" s="1">
        <v>0</v>
      </c>
      <c r="AM1067">
        <v>0</v>
      </c>
      <c r="AN1067">
        <v>0</v>
      </c>
      <c r="AO1067">
        <v>0</v>
      </c>
      <c r="AP1067">
        <v>0</v>
      </c>
    </row>
    <row r="1069" spans="1:42" x14ac:dyDescent="0.3">
      <c r="A1069" t="s">
        <v>65</v>
      </c>
    </row>
    <row r="1070" spans="1:42" x14ac:dyDescent="0.3">
      <c r="A1070">
        <v>1980</v>
      </c>
      <c r="B1070" s="1">
        <v>7.0606700000000002E-8</v>
      </c>
      <c r="C1070" s="1">
        <v>1.1354500000000001E-6</v>
      </c>
      <c r="D1070" s="1">
        <v>1.2586699999999999E-5</v>
      </c>
      <c r="E1070" s="1">
        <v>9.6240299999999994E-5</v>
      </c>
      <c r="F1070" s="1">
        <v>5.0788000000000005E-4</v>
      </c>
      <c r="G1070" s="1">
        <v>1.8508699999999999E-3</v>
      </c>
      <c r="H1070" s="1">
        <v>4.6612700000000003E-3</v>
      </c>
      <c r="I1070">
        <v>8.1225199999999994E-3</v>
      </c>
      <c r="J1070">
        <v>9.8351700000000007E-3</v>
      </c>
      <c r="K1070">
        <v>8.4562000000000005E-3</v>
      </c>
      <c r="L1070">
        <v>5.8289700000000002E-3</v>
      </c>
      <c r="M1070">
        <v>5.1160700000000003E-3</v>
      </c>
      <c r="N1070" s="1">
        <v>8.15835E-3</v>
      </c>
      <c r="O1070">
        <v>1.51705E-2</v>
      </c>
      <c r="P1070">
        <v>2.5056599999999998E-2</v>
      </c>
      <c r="Q1070">
        <v>3.5278499999999997E-2</v>
      </c>
      <c r="R1070">
        <v>4.2663E-2</v>
      </c>
      <c r="S1070">
        <v>4.5547299999999999E-2</v>
      </c>
      <c r="T1070">
        <v>4.53876E-2</v>
      </c>
      <c r="U1070">
        <v>4.5910300000000001E-2</v>
      </c>
      <c r="V1070">
        <v>5.0272799999999999E-2</v>
      </c>
      <c r="W1070">
        <v>5.8668400000000002E-2</v>
      </c>
      <c r="X1070">
        <v>6.8201600000000001E-2</v>
      </c>
      <c r="Y1070">
        <v>7.4773900000000004E-2</v>
      </c>
      <c r="Z1070" s="1">
        <v>7.5417799999999993E-2</v>
      </c>
      <c r="AA1070">
        <v>6.9661399999999998E-2</v>
      </c>
      <c r="AB1070">
        <v>5.9391399999999997E-2</v>
      </c>
      <c r="AC1070">
        <v>4.7592000000000002E-2</v>
      </c>
      <c r="AD1070">
        <v>3.6858700000000001E-2</v>
      </c>
      <c r="AE1070">
        <v>2.85189E-2</v>
      </c>
      <c r="AF1070">
        <v>2.2627499999999998E-2</v>
      </c>
      <c r="AG1070">
        <v>1.8531099999999998E-2</v>
      </c>
      <c r="AH1070">
        <v>1.5488399999999999E-2</v>
      </c>
      <c r="AI1070">
        <v>1.30156E-2</v>
      </c>
      <c r="AJ1070">
        <v>1.0924100000000001E-2</v>
      </c>
      <c r="AK1070">
        <v>9.1976799999999997E-3</v>
      </c>
      <c r="AL1070">
        <v>7.86128E-3</v>
      </c>
      <c r="AM1070">
        <v>6.9139800000000001E-3</v>
      </c>
      <c r="AN1070">
        <v>6.3233100000000004E-3</v>
      </c>
      <c r="AO1070">
        <v>6.0468600000000003E-3</v>
      </c>
      <c r="AP1070">
        <v>6.0520900000000004E-3</v>
      </c>
    </row>
    <row r="1071" spans="1:42" x14ac:dyDescent="0.3">
      <c r="A1071">
        <v>1981</v>
      </c>
      <c r="B1071" s="1">
        <v>8.7562600000000006E-8</v>
      </c>
      <c r="C1071" s="1">
        <v>1.40812E-6</v>
      </c>
      <c r="D1071" s="1">
        <v>1.56093E-5</v>
      </c>
      <c r="E1071">
        <v>1.19351E-4</v>
      </c>
      <c r="F1071">
        <v>6.2983600000000005E-4</v>
      </c>
      <c r="G1071">
        <v>2.2952599999999999E-3</v>
      </c>
      <c r="H1071">
        <v>5.7800100000000004E-3</v>
      </c>
      <c r="I1071">
        <v>1.0069399999999999E-2</v>
      </c>
      <c r="J1071">
        <v>1.2179199999999999E-2</v>
      </c>
      <c r="K1071">
        <v>1.0416099999999999E-2</v>
      </c>
      <c r="L1071">
        <v>6.9933199999999999E-3</v>
      </c>
      <c r="M1071">
        <v>5.6876899999999996E-3</v>
      </c>
      <c r="N1071">
        <v>8.5770900000000008E-3</v>
      </c>
      <c r="O1071">
        <v>1.5773599999999999E-2</v>
      </c>
      <c r="P1071">
        <v>2.6007499999999999E-2</v>
      </c>
      <c r="Q1071">
        <v>3.65698E-2</v>
      </c>
      <c r="R1071">
        <v>4.4113600000000003E-2</v>
      </c>
      <c r="S1071">
        <v>4.6855000000000001E-2</v>
      </c>
      <c r="T1071">
        <v>4.6246900000000001E-2</v>
      </c>
      <c r="U1071">
        <v>4.6122999999999997E-2</v>
      </c>
      <c r="V1071">
        <v>4.9786900000000002E-2</v>
      </c>
      <c r="W1071">
        <v>5.7550799999999999E-2</v>
      </c>
      <c r="X1071">
        <v>6.6594299999999995E-2</v>
      </c>
      <c r="Y1071">
        <v>7.2859999999999994E-2</v>
      </c>
      <c r="Z1071">
        <v>7.3392200000000005E-2</v>
      </c>
      <c r="AA1071">
        <v>6.7693699999999996E-2</v>
      </c>
      <c r="AB1071">
        <v>5.7593100000000001E-2</v>
      </c>
      <c r="AC1071">
        <v>4.6005900000000002E-2</v>
      </c>
      <c r="AD1071">
        <v>3.5477000000000002E-2</v>
      </c>
      <c r="AE1071">
        <v>2.7315699999999998E-2</v>
      </c>
      <c r="AF1071">
        <v>2.1586600000000001E-2</v>
      </c>
      <c r="AG1071">
        <v>1.7655500000000001E-2</v>
      </c>
      <c r="AH1071">
        <v>1.47943E-2</v>
      </c>
      <c r="AI1071">
        <v>1.25199E-2</v>
      </c>
      <c r="AJ1071">
        <v>1.06345E-2</v>
      </c>
      <c r="AK1071">
        <v>9.1093000000000007E-3</v>
      </c>
      <c r="AL1071">
        <v>7.9581700000000005E-3</v>
      </c>
      <c r="AM1071">
        <v>7.1722299999999999E-3</v>
      </c>
      <c r="AN1071">
        <v>6.7133699999999998E-3</v>
      </c>
      <c r="AO1071">
        <v>6.5344299999999999E-3</v>
      </c>
      <c r="AP1071">
        <v>6.5984299999999997E-3</v>
      </c>
    </row>
    <row r="1072" spans="1:42" x14ac:dyDescent="0.3">
      <c r="A1072">
        <v>1982</v>
      </c>
      <c r="B1072" s="1">
        <v>8.2556899999999997E-8</v>
      </c>
      <c r="C1072" s="1">
        <v>1.3276199999999999E-6</v>
      </c>
      <c r="D1072" s="1">
        <v>1.4717E-5</v>
      </c>
      <c r="E1072">
        <v>1.1252900000000001E-4</v>
      </c>
      <c r="F1072">
        <v>5.9383999999999999E-4</v>
      </c>
      <c r="G1072">
        <v>2.1641400000000002E-3</v>
      </c>
      <c r="H1072">
        <v>5.4502700000000001E-3</v>
      </c>
      <c r="I1072">
        <v>9.4977199999999994E-3</v>
      </c>
      <c r="J1072">
        <v>1.1502E-2</v>
      </c>
      <c r="K1072">
        <v>9.8962300000000007E-3</v>
      </c>
      <c r="L1072">
        <v>6.8445800000000003E-3</v>
      </c>
      <c r="M1072">
        <v>6.0618099999999999E-3</v>
      </c>
      <c r="N1072">
        <v>9.7211599999999995E-3</v>
      </c>
      <c r="O1072">
        <v>1.8078299999999999E-2</v>
      </c>
      <c r="P1072">
        <v>2.9802700000000001E-2</v>
      </c>
      <c r="Q1072">
        <v>4.1791300000000003E-2</v>
      </c>
      <c r="R1072">
        <v>5.0114300000000001E-2</v>
      </c>
      <c r="S1072">
        <v>5.2578399999999997E-2</v>
      </c>
      <c r="T1072">
        <v>5.06922E-2</v>
      </c>
      <c r="U1072">
        <v>4.8759900000000002E-2</v>
      </c>
      <c r="V1072">
        <v>5.0640900000000003E-2</v>
      </c>
      <c r="W1072">
        <v>5.6995999999999998E-2</v>
      </c>
      <c r="X1072">
        <v>6.5092399999999995E-2</v>
      </c>
      <c r="Y1072">
        <v>7.0812600000000003E-2</v>
      </c>
      <c r="Z1072">
        <v>7.1102799999999994E-2</v>
      </c>
      <c r="AA1072">
        <v>6.5370499999999998E-2</v>
      </c>
      <c r="AB1072">
        <v>5.5353600000000003E-2</v>
      </c>
      <c r="AC1072">
        <v>4.3889499999999998E-2</v>
      </c>
      <c r="AD1072">
        <v>3.34746E-2</v>
      </c>
      <c r="AE1072">
        <v>2.5407200000000001E-2</v>
      </c>
      <c r="AF1072">
        <v>1.9767099999999999E-2</v>
      </c>
      <c r="AG1072">
        <v>1.59416E-2</v>
      </c>
      <c r="AH1072">
        <v>1.32123E-2</v>
      </c>
      <c r="AI1072">
        <v>1.10904E-2</v>
      </c>
      <c r="AJ1072">
        <v>9.3631200000000008E-3</v>
      </c>
      <c r="AK1072">
        <v>7.9863399999999998E-3</v>
      </c>
      <c r="AL1072">
        <v>6.9641199999999999E-3</v>
      </c>
      <c r="AM1072">
        <v>6.28394E-3</v>
      </c>
      <c r="AN1072">
        <v>5.9072400000000002E-3</v>
      </c>
      <c r="AO1072">
        <v>5.78606E-3</v>
      </c>
      <c r="AP1072">
        <v>5.8800600000000003E-3</v>
      </c>
    </row>
    <row r="1073" spans="1:42" x14ac:dyDescent="0.3">
      <c r="A1073">
        <v>1983</v>
      </c>
      <c r="B1073" s="1">
        <v>5.2066599999999997E-8</v>
      </c>
      <c r="C1073" s="1">
        <v>8.3729700000000004E-7</v>
      </c>
      <c r="D1073" s="1">
        <v>9.2816799999999999E-6</v>
      </c>
      <c r="E1073" s="1">
        <v>7.09703E-5</v>
      </c>
      <c r="F1073">
        <v>3.7453399999999999E-4</v>
      </c>
      <c r="G1073">
        <v>1.3650100000000001E-3</v>
      </c>
      <c r="H1073">
        <v>3.4383899999999999E-3</v>
      </c>
      <c r="I1073">
        <v>5.9960500000000002E-3</v>
      </c>
      <c r="J1073">
        <v>7.2829799999999997E-3</v>
      </c>
      <c r="K1073">
        <v>6.3562699999999998E-3</v>
      </c>
      <c r="L1073">
        <v>4.6989400000000004E-3</v>
      </c>
      <c r="M1073">
        <v>4.8897100000000002E-3</v>
      </c>
      <c r="N1073">
        <v>8.6324599999999998E-3</v>
      </c>
      <c r="O1073">
        <v>1.63401E-2</v>
      </c>
      <c r="P1073">
        <v>2.7031699999999999E-2</v>
      </c>
      <c r="Q1073">
        <v>3.8046000000000003E-2</v>
      </c>
      <c r="R1073">
        <v>4.5962200000000002E-2</v>
      </c>
      <c r="S1073">
        <v>4.8964000000000001E-2</v>
      </c>
      <c r="T1073">
        <v>4.85948E-2</v>
      </c>
      <c r="U1073">
        <v>4.8853899999999999E-2</v>
      </c>
      <c r="V1073">
        <v>5.3145999999999999E-2</v>
      </c>
      <c r="W1073">
        <v>6.1706700000000003E-2</v>
      </c>
      <c r="X1073">
        <v>7.1462899999999996E-2</v>
      </c>
      <c r="Y1073">
        <v>7.8047000000000005E-2</v>
      </c>
      <c r="Z1073">
        <v>7.8289399999999995E-2</v>
      </c>
      <c r="AA1073">
        <v>7.1679099999999996E-2</v>
      </c>
      <c r="AB1073">
        <v>6.0230199999999998E-2</v>
      </c>
      <c r="AC1073">
        <v>4.7153E-2</v>
      </c>
      <c r="AD1073">
        <v>3.5274E-2</v>
      </c>
      <c r="AE1073">
        <v>2.60833E-2</v>
      </c>
      <c r="AF1073">
        <v>1.9700700000000002E-2</v>
      </c>
      <c r="AG1073">
        <v>1.54503E-2</v>
      </c>
      <c r="AH1073">
        <v>1.25124E-2</v>
      </c>
      <c r="AI1073">
        <v>1.0304799999999999E-2</v>
      </c>
      <c r="AJ1073">
        <v>8.5492099999999998E-3</v>
      </c>
      <c r="AK1073">
        <v>7.1629399999999996E-3</v>
      </c>
      <c r="AL1073">
        <v>6.1311100000000004E-3</v>
      </c>
      <c r="AM1073">
        <v>5.4329799999999996E-3</v>
      </c>
      <c r="AN1073">
        <v>5.0261999999999998E-3</v>
      </c>
      <c r="AO1073">
        <v>4.8598000000000001E-3</v>
      </c>
      <c r="AP1073">
        <v>4.8896699999999996E-3</v>
      </c>
    </row>
    <row r="1074" spans="1:42" x14ac:dyDescent="0.3">
      <c r="A1074">
        <v>1984</v>
      </c>
      <c r="B1074" s="1">
        <v>1.06311E-7</v>
      </c>
      <c r="C1074" s="1">
        <v>1.70962E-6</v>
      </c>
      <c r="D1074" s="1">
        <v>1.89515E-5</v>
      </c>
      <c r="E1074">
        <v>1.44905E-4</v>
      </c>
      <c r="F1074">
        <v>7.6467400000000002E-4</v>
      </c>
      <c r="G1074">
        <v>2.7865099999999999E-3</v>
      </c>
      <c r="H1074">
        <v>7.0160600000000002E-3</v>
      </c>
      <c r="I1074">
        <v>1.2216400000000001E-2</v>
      </c>
      <c r="J1074">
        <v>1.47438E-2</v>
      </c>
      <c r="K1074">
        <v>1.2475099999999999E-2</v>
      </c>
      <c r="L1074">
        <v>7.9219500000000005E-3</v>
      </c>
      <c r="M1074">
        <v>5.3211100000000004E-3</v>
      </c>
      <c r="N1074">
        <v>6.7095399999999999E-3</v>
      </c>
      <c r="O1074">
        <v>1.18814E-2</v>
      </c>
      <c r="P1074">
        <v>1.9591299999999999E-2</v>
      </c>
      <c r="Q1074">
        <v>2.7781400000000001E-2</v>
      </c>
      <c r="R1074">
        <v>3.41201E-2</v>
      </c>
      <c r="S1074">
        <v>3.7565899999999999E-2</v>
      </c>
      <c r="T1074">
        <v>3.95299E-2</v>
      </c>
      <c r="U1074">
        <v>4.3076299999999998E-2</v>
      </c>
      <c r="V1074">
        <v>5.0532599999999997E-2</v>
      </c>
      <c r="W1074">
        <v>6.1498900000000002E-2</v>
      </c>
      <c r="X1074">
        <v>7.2809600000000002E-2</v>
      </c>
      <c r="Y1074">
        <v>8.0299300000000004E-2</v>
      </c>
      <c r="Z1074">
        <v>8.1041299999999997E-2</v>
      </c>
      <c r="AA1074">
        <v>7.4703900000000004E-2</v>
      </c>
      <c r="AB1074">
        <v>6.3412800000000005E-2</v>
      </c>
      <c r="AC1074">
        <v>5.0435399999999998E-2</v>
      </c>
      <c r="AD1074">
        <v>3.8605300000000002E-2</v>
      </c>
      <c r="AE1074">
        <v>2.93818E-2</v>
      </c>
      <c r="AF1074">
        <v>2.2843599999999999E-2</v>
      </c>
      <c r="AG1074">
        <v>1.8295100000000002E-2</v>
      </c>
      <c r="AH1074">
        <v>1.49354E-2</v>
      </c>
      <c r="AI1074">
        <v>1.22351E-2</v>
      </c>
      <c r="AJ1074">
        <v>9.9807799999999999E-3</v>
      </c>
      <c r="AK1074">
        <v>8.1444099999999995E-3</v>
      </c>
      <c r="AL1074">
        <v>6.7417900000000001E-3</v>
      </c>
      <c r="AM1074">
        <v>5.7579600000000003E-3</v>
      </c>
      <c r="AN1074">
        <v>5.13905E-3</v>
      </c>
      <c r="AO1074">
        <v>4.8151599999999998E-3</v>
      </c>
      <c r="AP1074">
        <v>4.7233700000000002E-3</v>
      </c>
    </row>
    <row r="1075" spans="1:42" x14ac:dyDescent="0.3">
      <c r="A1075">
        <v>1985</v>
      </c>
      <c r="B1075" s="1">
        <v>1.3059500000000001E-7</v>
      </c>
      <c r="C1075" s="1">
        <v>2.10013E-6</v>
      </c>
      <c r="D1075" s="1">
        <v>2.3280499999999998E-5</v>
      </c>
      <c r="E1075">
        <v>1.78006E-4</v>
      </c>
      <c r="F1075">
        <v>9.3936599999999996E-4</v>
      </c>
      <c r="G1075">
        <v>3.4232500000000001E-3</v>
      </c>
      <c r="H1075">
        <v>8.62044E-3</v>
      </c>
      <c r="I1075">
        <v>1.50171E-2</v>
      </c>
      <c r="J1075">
        <v>1.81605E-2</v>
      </c>
      <c r="K1075">
        <v>1.55187E-2</v>
      </c>
      <c r="L1075">
        <v>1.0375000000000001E-2</v>
      </c>
      <c r="M1075">
        <v>8.3257299999999999E-3</v>
      </c>
      <c r="N1075">
        <v>1.24104E-2</v>
      </c>
      <c r="O1075">
        <v>2.2722800000000001E-2</v>
      </c>
      <c r="P1075">
        <v>3.7293199999999999E-2</v>
      </c>
      <c r="Q1075">
        <v>5.1974100000000002E-2</v>
      </c>
      <c r="R1075">
        <v>6.1535800000000002E-2</v>
      </c>
      <c r="S1075">
        <v>6.2834200000000007E-2</v>
      </c>
      <c r="T1075">
        <v>5.7349999999999998E-2</v>
      </c>
      <c r="U1075">
        <v>5.02487E-2</v>
      </c>
      <c r="V1075">
        <v>4.6583399999999997E-2</v>
      </c>
      <c r="W1075">
        <v>4.8030299999999998E-2</v>
      </c>
      <c r="X1075">
        <v>5.2554200000000002E-2</v>
      </c>
      <c r="Y1075">
        <v>5.6476199999999997E-2</v>
      </c>
      <c r="Z1075">
        <v>5.6904200000000002E-2</v>
      </c>
      <c r="AA1075">
        <v>5.3031399999999999E-2</v>
      </c>
      <c r="AB1075">
        <v>4.6004299999999998E-2</v>
      </c>
      <c r="AC1075">
        <v>3.7879599999999999E-2</v>
      </c>
      <c r="AD1075">
        <v>3.04579E-2</v>
      </c>
      <c r="AE1075">
        <v>2.46228E-2</v>
      </c>
      <c r="AF1075">
        <v>2.0355600000000001E-2</v>
      </c>
      <c r="AG1075">
        <v>1.7167700000000001E-2</v>
      </c>
      <c r="AH1075">
        <v>1.4557799999999999E-2</v>
      </c>
      <c r="AI1075">
        <v>1.22486E-2</v>
      </c>
      <c r="AJ1075">
        <v>1.01864E-2</v>
      </c>
      <c r="AK1075">
        <v>8.4256999999999995E-3</v>
      </c>
      <c r="AL1075">
        <v>7.0199499999999996E-3</v>
      </c>
      <c r="AM1075">
        <v>5.9736900000000002E-3</v>
      </c>
      <c r="AN1075">
        <v>5.2474799999999997E-3</v>
      </c>
      <c r="AO1075">
        <v>4.7848700000000001E-3</v>
      </c>
      <c r="AP1075">
        <v>4.5349600000000002E-3</v>
      </c>
    </row>
    <row r="1076" spans="1:42" x14ac:dyDescent="0.3">
      <c r="A1076">
        <v>1986</v>
      </c>
      <c r="B1076" s="1">
        <v>4.4204499999999997E-8</v>
      </c>
      <c r="C1076" s="1">
        <v>7.1086400000000001E-7</v>
      </c>
      <c r="D1076" s="1">
        <v>7.8801700000000008E-6</v>
      </c>
      <c r="E1076" s="1">
        <v>6.0254899999999998E-5</v>
      </c>
      <c r="F1076">
        <v>3.1799699999999998E-4</v>
      </c>
      <c r="G1076">
        <v>1.1590699999999999E-3</v>
      </c>
      <c r="H1076">
        <v>2.9204999999999999E-3</v>
      </c>
      <c r="I1076">
        <v>5.0983199999999999E-3</v>
      </c>
      <c r="J1076">
        <v>6.2199300000000003E-3</v>
      </c>
      <c r="K1076">
        <v>5.5421100000000003E-3</v>
      </c>
      <c r="L1076">
        <v>4.4732299999999999E-3</v>
      </c>
      <c r="M1076">
        <v>5.4994700000000002E-3</v>
      </c>
      <c r="N1076">
        <v>1.04817E-2</v>
      </c>
      <c r="O1076">
        <v>2.0064499999999999E-2</v>
      </c>
      <c r="P1076">
        <v>3.3170999999999999E-2</v>
      </c>
      <c r="Q1076">
        <v>4.6511999999999998E-2</v>
      </c>
      <c r="R1076">
        <v>5.57408E-2</v>
      </c>
      <c r="S1076">
        <v>5.8402700000000002E-2</v>
      </c>
      <c r="T1076">
        <v>5.6154000000000003E-2</v>
      </c>
      <c r="U1076">
        <v>5.37638E-2</v>
      </c>
      <c r="V1076">
        <v>5.5513800000000002E-2</v>
      </c>
      <c r="W1076">
        <v>6.2137499999999998E-2</v>
      </c>
      <c r="X1076">
        <v>7.0600999999999997E-2</v>
      </c>
      <c r="Y1076">
        <v>7.6330400000000007E-2</v>
      </c>
      <c r="Z1076">
        <v>7.5930899999999996E-2</v>
      </c>
      <c r="AA1076">
        <v>6.8748000000000004E-2</v>
      </c>
      <c r="AB1076">
        <v>5.6743399999999999E-2</v>
      </c>
      <c r="AC1076">
        <v>4.3147699999999997E-2</v>
      </c>
      <c r="AD1076">
        <v>3.0858199999999999E-2</v>
      </c>
      <c r="AE1076">
        <v>2.14541E-2</v>
      </c>
      <c r="AF1076">
        <v>1.51214E-2</v>
      </c>
      <c r="AG1076">
        <v>1.1193099999999999E-2</v>
      </c>
      <c r="AH1076">
        <v>8.7919499999999998E-3</v>
      </c>
      <c r="AI1076">
        <v>7.2298199999999996E-3</v>
      </c>
      <c r="AJ1076">
        <v>6.1104899999999997E-3</v>
      </c>
      <c r="AK1076">
        <v>5.25619E-3</v>
      </c>
      <c r="AL1076">
        <v>4.5977300000000004E-3</v>
      </c>
      <c r="AM1076">
        <v>4.1008900000000003E-3</v>
      </c>
      <c r="AN1076">
        <v>3.7377700000000001E-3</v>
      </c>
      <c r="AO1076">
        <v>3.4839200000000002E-3</v>
      </c>
      <c r="AP1076">
        <v>3.3217899999999998E-3</v>
      </c>
    </row>
    <row r="1077" spans="1:42" x14ac:dyDescent="0.3">
      <c r="A1077">
        <v>1987</v>
      </c>
      <c r="B1077" s="1">
        <v>3.3903700000000001E-8</v>
      </c>
      <c r="C1077" s="1">
        <v>5.4521399999999995E-7</v>
      </c>
      <c r="D1077" s="1">
        <v>6.0438499999999997E-6</v>
      </c>
      <c r="E1077" s="1">
        <v>4.6212799999999999E-5</v>
      </c>
      <c r="F1077">
        <v>2.43878E-4</v>
      </c>
      <c r="G1077">
        <v>8.8880800000000005E-4</v>
      </c>
      <c r="H1077">
        <v>2.2386900000000002E-3</v>
      </c>
      <c r="I1077">
        <v>3.9029099999999999E-3</v>
      </c>
      <c r="J1077">
        <v>4.7353500000000001E-3</v>
      </c>
      <c r="K1077">
        <v>4.1111300000000002E-3</v>
      </c>
      <c r="L1077">
        <v>2.96796E-3</v>
      </c>
      <c r="M1077">
        <v>2.9311599999999999E-3</v>
      </c>
      <c r="N1077">
        <v>5.04223E-3</v>
      </c>
      <c r="O1077">
        <v>9.5486000000000008E-3</v>
      </c>
      <c r="P1077">
        <v>1.59474E-2</v>
      </c>
      <c r="Q1077">
        <v>2.28948E-2</v>
      </c>
      <c r="R1077">
        <v>2.8784400000000002E-2</v>
      </c>
      <c r="S1077">
        <v>3.3112999999999997E-2</v>
      </c>
      <c r="T1077">
        <v>3.7378099999999997E-2</v>
      </c>
      <c r="U1077">
        <v>4.4264600000000001E-2</v>
      </c>
      <c r="V1077">
        <v>5.5479800000000003E-2</v>
      </c>
      <c r="W1077">
        <v>6.9978799999999994E-2</v>
      </c>
      <c r="X1077">
        <v>8.4009100000000003E-2</v>
      </c>
      <c r="Y1077">
        <v>9.2927399999999993E-2</v>
      </c>
      <c r="Z1077">
        <v>9.3559600000000007E-2</v>
      </c>
      <c r="AA1077">
        <v>8.5685300000000006E-2</v>
      </c>
      <c r="AB1077">
        <v>7.1895500000000001E-2</v>
      </c>
      <c r="AC1077">
        <v>5.6098500000000003E-2</v>
      </c>
      <c r="AD1077">
        <v>4.1698699999999998E-2</v>
      </c>
      <c r="AE1077">
        <v>3.0488500000000002E-2</v>
      </c>
      <c r="AF1077">
        <v>2.2618900000000001E-2</v>
      </c>
      <c r="AG1077">
        <v>1.7291500000000001E-2</v>
      </c>
      <c r="AH1077">
        <v>1.3539199999999999E-2</v>
      </c>
      <c r="AI1077">
        <v>1.0681E-2</v>
      </c>
      <c r="AJ1077">
        <v>8.3971900000000006E-3</v>
      </c>
      <c r="AK1077">
        <v>6.5955199999999997E-3</v>
      </c>
      <c r="AL1077">
        <v>5.2539199999999996E-3</v>
      </c>
      <c r="AM1077">
        <v>4.3312699999999999E-3</v>
      </c>
      <c r="AN1077">
        <v>3.7505899999999998E-3</v>
      </c>
      <c r="AO1077">
        <v>3.4194899999999999E-3</v>
      </c>
      <c r="AP1077">
        <v>3.2544499999999999E-3</v>
      </c>
    </row>
    <row r="1078" spans="1:42" x14ac:dyDescent="0.3">
      <c r="A1078">
        <v>1988</v>
      </c>
      <c r="B1078" s="1">
        <v>5.4160999999999998E-8</v>
      </c>
      <c r="C1078" s="1">
        <v>8.70977E-7</v>
      </c>
      <c r="D1078" s="1">
        <v>9.6549999999999999E-6</v>
      </c>
      <c r="E1078" s="1">
        <v>7.3824000000000003E-5</v>
      </c>
      <c r="F1078">
        <v>3.89584E-4</v>
      </c>
      <c r="G1078">
        <v>1.4197599999999999E-3</v>
      </c>
      <c r="H1078">
        <v>3.5755299999999999E-3</v>
      </c>
      <c r="I1078">
        <v>6.2304300000000003E-3</v>
      </c>
      <c r="J1078">
        <v>7.5434500000000002E-3</v>
      </c>
      <c r="K1078">
        <v>6.48301E-3</v>
      </c>
      <c r="L1078">
        <v>4.4595900000000003E-3</v>
      </c>
      <c r="M1078">
        <v>3.89267E-3</v>
      </c>
      <c r="N1078">
        <v>6.1872200000000002E-3</v>
      </c>
      <c r="O1078">
        <v>1.1510299999999999E-2</v>
      </c>
      <c r="P1078">
        <v>1.90519E-2</v>
      </c>
      <c r="Q1078">
        <v>2.69438E-2</v>
      </c>
      <c r="R1078">
        <v>3.2884299999999998E-2</v>
      </c>
      <c r="S1078">
        <v>3.5764600000000001E-2</v>
      </c>
      <c r="T1078">
        <v>3.6860200000000003E-2</v>
      </c>
      <c r="U1078">
        <v>3.9118199999999999E-2</v>
      </c>
      <c r="V1078">
        <v>4.4909900000000003E-2</v>
      </c>
      <c r="W1078">
        <v>5.4148300000000003E-2</v>
      </c>
      <c r="X1078">
        <v>6.4222600000000005E-2</v>
      </c>
      <c r="Y1078">
        <v>7.1577500000000002E-2</v>
      </c>
      <c r="Z1078">
        <v>7.3682800000000007E-2</v>
      </c>
      <c r="AA1078">
        <v>7.0183999999999996E-2</v>
      </c>
      <c r="AB1078">
        <v>6.2739699999999995E-2</v>
      </c>
      <c r="AC1078">
        <v>5.3871099999999998E-2</v>
      </c>
      <c r="AD1078">
        <v>4.5648099999999997E-2</v>
      </c>
      <c r="AE1078">
        <v>3.8974599999999998E-2</v>
      </c>
      <c r="AF1078">
        <v>3.36937E-2</v>
      </c>
      <c r="AG1078">
        <v>2.9182199999999998E-2</v>
      </c>
      <c r="AH1078">
        <v>2.4927999999999999E-2</v>
      </c>
      <c r="AI1078">
        <v>2.0782599999999998E-2</v>
      </c>
      <c r="AJ1078">
        <v>1.6893200000000001E-2</v>
      </c>
      <c r="AK1078">
        <v>1.34985E-2</v>
      </c>
      <c r="AL1078">
        <v>1.07606E-2</v>
      </c>
      <c r="AM1078">
        <v>8.7062900000000002E-3</v>
      </c>
      <c r="AN1078">
        <v>7.2554200000000003E-3</v>
      </c>
      <c r="AO1078">
        <v>6.2815500000000003E-3</v>
      </c>
      <c r="AP1078">
        <v>5.6603199999999999E-3</v>
      </c>
    </row>
    <row r="1079" spans="1:42" x14ac:dyDescent="0.3">
      <c r="A1079">
        <v>1989</v>
      </c>
      <c r="B1079" s="1">
        <v>6.1434799999999996E-8</v>
      </c>
      <c r="C1079" s="1">
        <v>9.8794899999999997E-7</v>
      </c>
      <c r="D1079" s="1">
        <v>1.0951700000000001E-5</v>
      </c>
      <c r="E1079" s="1">
        <v>8.3738899999999999E-5</v>
      </c>
      <c r="F1079">
        <v>4.4191E-4</v>
      </c>
      <c r="G1079">
        <v>1.61049E-3</v>
      </c>
      <c r="H1079">
        <v>4.0561399999999997E-3</v>
      </c>
      <c r="I1079">
        <v>7.0695899999999997E-3</v>
      </c>
      <c r="J1079">
        <v>8.5680600000000006E-3</v>
      </c>
      <c r="K1079">
        <v>7.3994000000000004E-3</v>
      </c>
      <c r="L1079">
        <v>5.2102299999999997E-3</v>
      </c>
      <c r="M1079">
        <v>4.8373000000000001E-3</v>
      </c>
      <c r="N1079">
        <v>8.0010099999999994E-3</v>
      </c>
      <c r="O1079">
        <v>1.49727E-2</v>
      </c>
      <c r="P1079">
        <v>2.4730200000000001E-2</v>
      </c>
      <c r="Q1079">
        <v>3.47728E-2</v>
      </c>
      <c r="R1079">
        <v>4.1931599999999999E-2</v>
      </c>
      <c r="S1079">
        <v>4.4506200000000003E-2</v>
      </c>
      <c r="T1079">
        <v>4.3873700000000002E-2</v>
      </c>
      <c r="U1079">
        <v>4.3681699999999997E-2</v>
      </c>
      <c r="V1079">
        <v>4.7087400000000001E-2</v>
      </c>
      <c r="W1079">
        <v>5.4422499999999999E-2</v>
      </c>
      <c r="X1079">
        <v>6.3056399999999999E-2</v>
      </c>
      <c r="Y1079">
        <v>6.9187899999999997E-2</v>
      </c>
      <c r="Z1079">
        <v>7.0049600000000004E-2</v>
      </c>
      <c r="AA1079">
        <v>6.5180000000000002E-2</v>
      </c>
      <c r="AB1079">
        <v>5.6288999999999999E-2</v>
      </c>
      <c r="AC1079">
        <v>4.6085800000000003E-2</v>
      </c>
      <c r="AD1079">
        <v>3.6910100000000001E-2</v>
      </c>
      <c r="AE1079">
        <v>2.9929299999999999E-2</v>
      </c>
      <c r="AF1079">
        <v>2.51451E-2</v>
      </c>
      <c r="AG1079">
        <v>2.19185E-2</v>
      </c>
      <c r="AH1079">
        <v>1.9540200000000001E-2</v>
      </c>
      <c r="AI1079">
        <v>1.7544400000000002E-2</v>
      </c>
      <c r="AJ1079">
        <v>1.5739800000000002E-2</v>
      </c>
      <c r="AK1079">
        <v>1.4097500000000001E-2</v>
      </c>
      <c r="AL1079">
        <v>1.26342E-2</v>
      </c>
      <c r="AM1079">
        <v>1.13554E-2</v>
      </c>
      <c r="AN1079">
        <v>1.02501E-2</v>
      </c>
      <c r="AO1079">
        <v>9.3048899999999997E-3</v>
      </c>
      <c r="AP1079">
        <v>8.5131700000000005E-3</v>
      </c>
    </row>
    <row r="1080" spans="1:42" x14ac:dyDescent="0.3">
      <c r="A1080">
        <v>1990</v>
      </c>
      <c r="B1080" s="1">
        <v>6.5137999999999997E-8</v>
      </c>
      <c r="C1080" s="1">
        <v>1.0474999999999999E-6</v>
      </c>
      <c r="D1080" s="1">
        <v>1.16118E-5</v>
      </c>
      <c r="E1080" s="1">
        <v>8.8786299999999994E-5</v>
      </c>
      <c r="F1080">
        <v>4.6854399999999999E-4</v>
      </c>
      <c r="G1080">
        <v>1.7075300000000001E-3</v>
      </c>
      <c r="H1080">
        <v>4.3003199999999998E-3</v>
      </c>
      <c r="I1080">
        <v>7.4938799999999996E-3</v>
      </c>
      <c r="J1080">
        <v>9.0756799999999992E-3</v>
      </c>
      <c r="K1080">
        <v>7.81031E-3</v>
      </c>
      <c r="L1080">
        <v>5.4076899999999997E-3</v>
      </c>
      <c r="M1080">
        <v>4.8043399999999998E-3</v>
      </c>
      <c r="N1080">
        <v>7.72574E-3</v>
      </c>
      <c r="O1080">
        <v>1.4392800000000001E-2</v>
      </c>
      <c r="P1080">
        <v>2.3791E-2</v>
      </c>
      <c r="Q1080">
        <v>3.3539699999999999E-2</v>
      </c>
      <c r="R1080">
        <v>4.0667000000000002E-2</v>
      </c>
      <c r="S1080">
        <v>4.3647400000000003E-2</v>
      </c>
      <c r="T1080">
        <v>4.3918400000000003E-2</v>
      </c>
      <c r="U1080">
        <v>4.5046200000000002E-2</v>
      </c>
      <c r="V1080">
        <v>4.9994799999999999E-2</v>
      </c>
      <c r="W1080">
        <v>5.8827299999999999E-2</v>
      </c>
      <c r="X1080">
        <v>6.8599900000000005E-2</v>
      </c>
      <c r="Y1080">
        <v>7.5214699999999995E-2</v>
      </c>
      <c r="Z1080">
        <v>7.5725399999999998E-2</v>
      </c>
      <c r="AA1080">
        <v>6.9698099999999999E-2</v>
      </c>
      <c r="AB1080">
        <v>5.9079899999999998E-2</v>
      </c>
      <c r="AC1080">
        <v>4.6934799999999999E-2</v>
      </c>
      <c r="AD1080">
        <v>3.5942099999999998E-2</v>
      </c>
      <c r="AE1080">
        <v>2.74977E-2</v>
      </c>
      <c r="AF1080">
        <v>2.16954E-2</v>
      </c>
      <c r="AG1080">
        <v>1.7885700000000001E-2</v>
      </c>
      <c r="AH1080">
        <v>1.5300100000000001E-2</v>
      </c>
      <c r="AI1080">
        <v>1.34059E-2</v>
      </c>
      <c r="AJ1080">
        <v>1.19553E-2</v>
      </c>
      <c r="AK1080">
        <v>1.0871199999999999E-2</v>
      </c>
      <c r="AL1080">
        <v>1.01215E-2</v>
      </c>
      <c r="AM1080">
        <v>9.6520300000000007E-3</v>
      </c>
      <c r="AN1080">
        <v>9.38107E-3</v>
      </c>
      <c r="AO1080">
        <v>9.2206700000000003E-3</v>
      </c>
      <c r="AP1080">
        <v>9.0984700000000009E-3</v>
      </c>
    </row>
    <row r="1081" spans="1:42" x14ac:dyDescent="0.3">
      <c r="A1081">
        <v>1991</v>
      </c>
      <c r="B1081" s="1">
        <v>6.1026299999999996E-8</v>
      </c>
      <c r="C1081" s="1">
        <v>9.8137999999999991E-7</v>
      </c>
      <c r="D1081" s="1">
        <v>1.08789E-5</v>
      </c>
      <c r="E1081" s="1">
        <v>8.3182200000000005E-5</v>
      </c>
      <c r="F1081">
        <v>4.3897400000000002E-4</v>
      </c>
      <c r="G1081">
        <v>1.5998E-3</v>
      </c>
      <c r="H1081">
        <v>4.0292899999999996E-3</v>
      </c>
      <c r="I1081">
        <v>7.0232899999999997E-3</v>
      </c>
      <c r="J1081">
        <v>8.5144699999999997E-3</v>
      </c>
      <c r="K1081">
        <v>7.3636099999999996E-3</v>
      </c>
      <c r="L1081">
        <v>5.2201900000000004E-3</v>
      </c>
      <c r="M1081">
        <v>4.9297000000000004E-3</v>
      </c>
      <c r="N1081">
        <v>8.2403000000000007E-3</v>
      </c>
      <c r="O1081">
        <v>1.5452E-2</v>
      </c>
      <c r="P1081">
        <v>2.55353E-2</v>
      </c>
      <c r="Q1081">
        <v>3.5930200000000002E-2</v>
      </c>
      <c r="R1081">
        <v>4.3388799999999998E-2</v>
      </c>
      <c r="S1081">
        <v>4.61863E-2</v>
      </c>
      <c r="T1081">
        <v>4.57744E-2</v>
      </c>
      <c r="U1081">
        <v>4.5933000000000002E-2</v>
      </c>
      <c r="V1081">
        <v>4.98964E-2</v>
      </c>
      <c r="W1081">
        <v>5.7927300000000001E-2</v>
      </c>
      <c r="X1081">
        <v>6.7182000000000006E-2</v>
      </c>
      <c r="Y1081">
        <v>7.3597399999999993E-2</v>
      </c>
      <c r="Z1081">
        <v>7.4220499999999995E-2</v>
      </c>
      <c r="AA1081">
        <v>6.8565100000000004E-2</v>
      </c>
      <c r="AB1081">
        <v>5.8474999999999999E-2</v>
      </c>
      <c r="AC1081">
        <v>4.6880199999999997E-2</v>
      </c>
      <c r="AD1081">
        <v>3.6331799999999997E-2</v>
      </c>
      <c r="AE1081">
        <v>2.8136999999999999E-2</v>
      </c>
      <c r="AF1081">
        <v>2.2357100000000001E-2</v>
      </c>
      <c r="AG1081">
        <v>1.8362699999999999E-2</v>
      </c>
      <c r="AH1081">
        <v>1.5442900000000001E-2</v>
      </c>
      <c r="AI1081">
        <v>1.3141999999999999E-2</v>
      </c>
      <c r="AJ1081">
        <v>1.12911E-2</v>
      </c>
      <c r="AK1081">
        <v>9.8822300000000005E-3</v>
      </c>
      <c r="AL1081">
        <v>8.9334099999999993E-3</v>
      </c>
      <c r="AM1081">
        <v>8.4201099999999997E-3</v>
      </c>
      <c r="AN1081">
        <v>8.2687200000000002E-3</v>
      </c>
      <c r="AO1081">
        <v>8.3798399999999995E-3</v>
      </c>
      <c r="AP1081">
        <v>8.6524600000000007E-3</v>
      </c>
    </row>
    <row r="1082" spans="1:42" x14ac:dyDescent="0.3">
      <c r="A1082">
        <v>1992</v>
      </c>
      <c r="B1082" s="1">
        <v>6.5545999999999997E-8</v>
      </c>
      <c r="C1082" s="1">
        <v>1.05406E-6</v>
      </c>
      <c r="D1082" s="1">
        <v>1.16845E-5</v>
      </c>
      <c r="E1082" s="1">
        <v>8.9342299999999993E-5</v>
      </c>
      <c r="F1082">
        <v>4.71478E-4</v>
      </c>
      <c r="G1082">
        <v>1.7182199999999999E-3</v>
      </c>
      <c r="H1082">
        <v>4.3272299999999996E-3</v>
      </c>
      <c r="I1082">
        <v>7.5407E-3</v>
      </c>
      <c r="J1082">
        <v>9.1319999999999995E-3</v>
      </c>
      <c r="K1082">
        <v>7.8571400000000003E-3</v>
      </c>
      <c r="L1082">
        <v>5.43466E-3</v>
      </c>
      <c r="M1082">
        <v>4.8153099999999997E-3</v>
      </c>
      <c r="N1082">
        <v>7.7298799999999997E-3</v>
      </c>
      <c r="O1082">
        <v>1.4397800000000001E-2</v>
      </c>
      <c r="P1082">
        <v>2.3804700000000002E-2</v>
      </c>
      <c r="Q1082">
        <v>3.3577099999999999E-2</v>
      </c>
      <c r="R1082">
        <v>4.0757500000000002E-2</v>
      </c>
      <c r="S1082">
        <v>4.3842699999999998E-2</v>
      </c>
      <c r="T1082">
        <v>4.4294300000000002E-2</v>
      </c>
      <c r="U1082">
        <v>4.5693600000000001E-2</v>
      </c>
      <c r="V1082">
        <v>5.0993799999999999E-2</v>
      </c>
      <c r="W1082">
        <v>6.0209400000000003E-2</v>
      </c>
      <c r="X1082">
        <v>7.0315900000000001E-2</v>
      </c>
      <c r="Y1082">
        <v>7.7127600000000004E-2</v>
      </c>
      <c r="Z1082">
        <v>7.7641299999999996E-2</v>
      </c>
      <c r="AA1082">
        <v>7.1422200000000005E-2</v>
      </c>
      <c r="AB1082">
        <v>6.04699E-2</v>
      </c>
      <c r="AC1082">
        <v>4.7925200000000001E-2</v>
      </c>
      <c r="AD1082">
        <v>3.65317E-2</v>
      </c>
      <c r="AE1082">
        <v>2.7715500000000001E-2</v>
      </c>
      <c r="AF1082">
        <v>2.1568199999999999E-2</v>
      </c>
      <c r="AG1082">
        <v>1.7422099999999999E-2</v>
      </c>
      <c r="AH1082">
        <v>1.4494E-2</v>
      </c>
      <c r="AI1082">
        <v>1.2252000000000001E-2</v>
      </c>
      <c r="AJ1082">
        <v>1.0467300000000001E-2</v>
      </c>
      <c r="AK1082">
        <v>9.09745E-3</v>
      </c>
      <c r="AL1082">
        <v>8.1530600000000002E-3</v>
      </c>
      <c r="AM1082">
        <v>7.6242000000000002E-3</v>
      </c>
      <c r="AN1082">
        <v>7.46607E-3</v>
      </c>
      <c r="AO1082">
        <v>7.61299E-3</v>
      </c>
      <c r="AP1082">
        <v>7.9938000000000006E-3</v>
      </c>
    </row>
    <row r="1083" spans="1:42" x14ac:dyDescent="0.3">
      <c r="A1083">
        <v>1993</v>
      </c>
      <c r="B1083" s="1">
        <v>5.1900400000000003E-8</v>
      </c>
      <c r="C1083" s="1">
        <v>8.3462400000000005E-7</v>
      </c>
      <c r="D1083" s="1">
        <v>9.2520500000000006E-6</v>
      </c>
      <c r="E1083" s="1">
        <v>7.0743599999999998E-5</v>
      </c>
      <c r="F1083">
        <v>3.7333800000000002E-4</v>
      </c>
      <c r="G1083">
        <v>1.3606499999999999E-3</v>
      </c>
      <c r="H1083">
        <v>3.42735E-3</v>
      </c>
      <c r="I1083">
        <v>5.9765299999999999E-3</v>
      </c>
      <c r="J1083">
        <v>7.25795E-3</v>
      </c>
      <c r="K1083">
        <v>6.3289000000000002E-3</v>
      </c>
      <c r="L1083">
        <v>4.6603900000000004E-3</v>
      </c>
      <c r="M1083">
        <v>4.8082799999999998E-3</v>
      </c>
      <c r="N1083">
        <v>8.4500400000000007E-3</v>
      </c>
      <c r="O1083">
        <v>1.5980500000000002E-2</v>
      </c>
      <c r="P1083">
        <v>2.64269E-2</v>
      </c>
      <c r="Q1083">
        <v>3.7172499999999997E-2</v>
      </c>
      <c r="R1083">
        <v>4.4852299999999998E-2</v>
      </c>
      <c r="S1083">
        <v>4.7663700000000003E-2</v>
      </c>
      <c r="T1083">
        <v>4.7089800000000001E-2</v>
      </c>
      <c r="U1083">
        <v>4.7031099999999999E-2</v>
      </c>
      <c r="V1083">
        <v>5.0843600000000003E-2</v>
      </c>
      <c r="W1083">
        <v>5.8834900000000002E-2</v>
      </c>
      <c r="X1083">
        <v>6.8121799999999996E-2</v>
      </c>
      <c r="Y1083">
        <v>7.4562500000000004E-2</v>
      </c>
      <c r="Z1083">
        <v>7.5140200000000004E-2</v>
      </c>
      <c r="AA1083">
        <v>6.9347500000000006E-2</v>
      </c>
      <c r="AB1083">
        <v>5.9048999999999997E-2</v>
      </c>
      <c r="AC1083">
        <v>4.7216500000000002E-2</v>
      </c>
      <c r="AD1083">
        <v>3.6440500000000001E-2</v>
      </c>
      <c r="AE1083">
        <v>2.8050700000000001E-2</v>
      </c>
      <c r="AF1083">
        <v>2.2110299999999999E-2</v>
      </c>
      <c r="AG1083">
        <v>1.7978500000000001E-2</v>
      </c>
      <c r="AH1083">
        <v>1.49284E-2</v>
      </c>
      <c r="AI1083">
        <v>1.24911E-2</v>
      </c>
      <c r="AJ1083">
        <v>1.04917E-2</v>
      </c>
      <c r="AK1083">
        <v>8.9248399999999999E-3</v>
      </c>
      <c r="AL1083">
        <v>7.8213299999999996E-3</v>
      </c>
      <c r="AM1083">
        <v>7.1785199999999999E-3</v>
      </c>
      <c r="AN1083">
        <v>6.9528100000000002E-3</v>
      </c>
      <c r="AO1083">
        <v>7.0799599999999997E-3</v>
      </c>
      <c r="AP1083">
        <v>7.4943299999999996E-3</v>
      </c>
    </row>
    <row r="1084" spans="1:42" x14ac:dyDescent="0.3">
      <c r="A1084">
        <v>1994</v>
      </c>
      <c r="B1084" s="1">
        <v>5.9365299999999999E-8</v>
      </c>
      <c r="C1084" s="1">
        <v>9.5466899999999993E-7</v>
      </c>
      <c r="D1084" s="1">
        <v>1.0582699999999999E-5</v>
      </c>
      <c r="E1084" s="1">
        <v>8.0917700000000006E-5</v>
      </c>
      <c r="F1084">
        <v>4.27019E-4</v>
      </c>
      <c r="G1084">
        <v>1.55619E-3</v>
      </c>
      <c r="H1084">
        <v>3.9191199999999999E-3</v>
      </c>
      <c r="I1084">
        <v>6.8291899999999997E-3</v>
      </c>
      <c r="J1084">
        <v>8.2687200000000002E-3</v>
      </c>
      <c r="K1084">
        <v>7.1076500000000001E-3</v>
      </c>
      <c r="L1084">
        <v>4.8938200000000001E-3</v>
      </c>
      <c r="M1084">
        <v>4.2830200000000002E-3</v>
      </c>
      <c r="N1084">
        <v>6.82156E-3</v>
      </c>
      <c r="O1084">
        <v>1.2700599999999999E-2</v>
      </c>
      <c r="P1084">
        <v>2.1041299999999999E-2</v>
      </c>
      <c r="Q1084">
        <v>2.98094E-2</v>
      </c>
      <c r="R1084">
        <v>3.6509300000000001E-2</v>
      </c>
      <c r="S1084">
        <v>3.99768E-2</v>
      </c>
      <c r="T1084">
        <v>4.1673599999999998E-2</v>
      </c>
      <c r="U1084">
        <v>4.4859099999999999E-2</v>
      </c>
      <c r="V1084">
        <v>5.2055700000000003E-2</v>
      </c>
      <c r="W1084">
        <v>6.2932399999999999E-2</v>
      </c>
      <c r="X1084">
        <v>7.4252799999999994E-2</v>
      </c>
      <c r="Y1084">
        <v>8.1717399999999996E-2</v>
      </c>
      <c r="Z1084">
        <v>8.2293400000000003E-2</v>
      </c>
      <c r="AA1084">
        <v>7.5621099999999997E-2</v>
      </c>
      <c r="AB1084">
        <v>6.3877000000000003E-2</v>
      </c>
      <c r="AC1084">
        <v>5.0425400000000002E-2</v>
      </c>
      <c r="AD1084">
        <v>3.8199900000000002E-2</v>
      </c>
      <c r="AE1084">
        <v>2.8729600000000001E-2</v>
      </c>
      <c r="AF1084">
        <v>2.2119199999999999E-2</v>
      </c>
      <c r="AG1084">
        <v>1.7658799999999999E-2</v>
      </c>
      <c r="AH1084">
        <v>1.45072E-2</v>
      </c>
      <c r="AI1084">
        <v>1.20853E-2</v>
      </c>
      <c r="AJ1084">
        <v>1.01358E-2</v>
      </c>
      <c r="AK1084">
        <v>8.6025900000000002E-3</v>
      </c>
      <c r="AL1084">
        <v>7.4919799999999996E-3</v>
      </c>
      <c r="AM1084">
        <v>6.7960199999999998E-3</v>
      </c>
      <c r="AN1084">
        <v>6.4774200000000002E-3</v>
      </c>
      <c r="AO1084">
        <v>6.4845600000000003E-3</v>
      </c>
      <c r="AP1084">
        <v>6.7674399999999996E-3</v>
      </c>
    </row>
    <row r="1085" spans="1:42" x14ac:dyDescent="0.3">
      <c r="A1085">
        <v>1995</v>
      </c>
      <c r="B1085" s="1">
        <v>7.6757000000000004E-8</v>
      </c>
      <c r="C1085" s="1">
        <v>1.2343500000000001E-6</v>
      </c>
      <c r="D1085" s="1">
        <v>1.3683099999999999E-5</v>
      </c>
      <c r="E1085" s="1">
        <v>1.04623E-4</v>
      </c>
      <c r="F1085">
        <v>5.5211799999999999E-4</v>
      </c>
      <c r="G1085">
        <v>2.0120899999999998E-3</v>
      </c>
      <c r="H1085">
        <v>5.0672299999999998E-3</v>
      </c>
      <c r="I1085">
        <v>8.8296599999999996E-3</v>
      </c>
      <c r="J1085">
        <v>1.0690099999999999E-2</v>
      </c>
      <c r="K1085">
        <v>9.1856400000000001E-3</v>
      </c>
      <c r="L1085">
        <v>6.3128300000000002E-3</v>
      </c>
      <c r="M1085">
        <v>5.4945100000000002E-3</v>
      </c>
      <c r="N1085">
        <v>8.7090799999999993E-3</v>
      </c>
      <c r="O1085">
        <v>1.61678E-2</v>
      </c>
      <c r="P1085">
        <v>2.6671199999999999E-2</v>
      </c>
      <c r="Q1085">
        <v>3.7468099999999997E-2</v>
      </c>
      <c r="R1085">
        <v>4.5102799999999998E-2</v>
      </c>
      <c r="S1085">
        <v>4.7700199999999998E-2</v>
      </c>
      <c r="T1085">
        <v>4.6703500000000002E-2</v>
      </c>
      <c r="U1085">
        <v>4.6022500000000001E-2</v>
      </c>
      <c r="V1085">
        <v>4.9080499999999999E-2</v>
      </c>
      <c r="W1085">
        <v>5.6312800000000003E-2</v>
      </c>
      <c r="X1085">
        <v>6.5010600000000002E-2</v>
      </c>
      <c r="Y1085">
        <v>7.1206900000000004E-2</v>
      </c>
      <c r="Z1085">
        <v>7.1992100000000003E-2</v>
      </c>
      <c r="AA1085">
        <v>6.6842600000000002E-2</v>
      </c>
      <c r="AB1085">
        <v>5.7481200000000003E-2</v>
      </c>
      <c r="AC1085">
        <v>4.6667599999999997E-2</v>
      </c>
      <c r="AD1085">
        <v>3.6789099999999998E-2</v>
      </c>
      <c r="AE1085">
        <v>2.9041000000000001E-2</v>
      </c>
      <c r="AF1085">
        <v>2.3441799999999999E-2</v>
      </c>
      <c r="AG1085">
        <v>1.9378800000000002E-2</v>
      </c>
      <c r="AH1085">
        <v>1.6195000000000001E-2</v>
      </c>
      <c r="AI1085">
        <v>1.3500699999999999E-2</v>
      </c>
      <c r="AJ1085">
        <v>1.11889E-2</v>
      </c>
      <c r="AK1085">
        <v>9.2986300000000004E-3</v>
      </c>
      <c r="AL1085">
        <v>7.8810500000000006E-3</v>
      </c>
      <c r="AM1085">
        <v>6.9348700000000001E-3</v>
      </c>
      <c r="AN1085">
        <v>6.4076100000000002E-3</v>
      </c>
      <c r="AO1085">
        <v>6.2245599999999996E-3</v>
      </c>
      <c r="AP1085">
        <v>6.3146499999999998E-3</v>
      </c>
    </row>
    <row r="1086" spans="1:42" x14ac:dyDescent="0.3">
      <c r="A1086">
        <v>1996</v>
      </c>
      <c r="B1086" s="1">
        <v>6.7048500000000006E-8</v>
      </c>
      <c r="C1086" s="1">
        <v>1.07822E-6</v>
      </c>
      <c r="D1086" s="1">
        <v>1.1952399999999999E-5</v>
      </c>
      <c r="E1086" s="1">
        <v>9.1390899999999999E-5</v>
      </c>
      <c r="F1086">
        <v>4.8229399999999997E-4</v>
      </c>
      <c r="G1086">
        <v>1.7576899999999999E-3</v>
      </c>
      <c r="H1086">
        <v>4.4270300000000002E-3</v>
      </c>
      <c r="I1086">
        <v>7.7170800000000003E-3</v>
      </c>
      <c r="J1086">
        <v>9.3581500000000008E-3</v>
      </c>
      <c r="K1086">
        <v>8.1039900000000002E-3</v>
      </c>
      <c r="L1086">
        <v>5.7808499999999997E-3</v>
      </c>
      <c r="M1086">
        <v>5.5425700000000001E-3</v>
      </c>
      <c r="N1086">
        <v>9.3472199999999998E-3</v>
      </c>
      <c r="O1086">
        <v>1.7547E-2</v>
      </c>
      <c r="P1086">
        <v>2.8974699999999999E-2</v>
      </c>
      <c r="Q1086">
        <v>4.06918E-2</v>
      </c>
      <c r="R1086">
        <v>4.8942600000000003E-2</v>
      </c>
      <c r="S1086">
        <v>5.1669600000000003E-2</v>
      </c>
      <c r="T1086">
        <v>5.0414599999999997E-2</v>
      </c>
      <c r="U1086">
        <v>4.9401300000000002E-2</v>
      </c>
      <c r="V1086">
        <v>5.2336500000000001E-2</v>
      </c>
      <c r="W1086">
        <v>5.9699000000000002E-2</v>
      </c>
      <c r="X1086">
        <v>6.85664E-2</v>
      </c>
      <c r="Y1086">
        <v>7.4652999999999997E-2</v>
      </c>
      <c r="Z1086">
        <v>7.4811799999999998E-2</v>
      </c>
      <c r="AA1086">
        <v>6.8480700000000005E-2</v>
      </c>
      <c r="AB1086">
        <v>5.7551600000000001E-2</v>
      </c>
      <c r="AC1086">
        <v>4.50826E-2</v>
      </c>
      <c r="AD1086">
        <v>3.3773400000000002E-2</v>
      </c>
      <c r="AE1086">
        <v>2.5048299999999999E-2</v>
      </c>
      <c r="AF1086">
        <v>1.9020100000000002E-2</v>
      </c>
      <c r="AG1086">
        <v>1.50378E-2</v>
      </c>
      <c r="AH1086">
        <v>1.23096E-2</v>
      </c>
      <c r="AI1086">
        <v>1.02688E-2</v>
      </c>
      <c r="AJ1086">
        <v>8.6395299999999994E-3</v>
      </c>
      <c r="AK1086">
        <v>7.3366600000000001E-3</v>
      </c>
      <c r="AL1086">
        <v>6.3444900000000004E-3</v>
      </c>
      <c r="AM1086">
        <v>5.64644E-3</v>
      </c>
      <c r="AN1086">
        <v>5.2077699999999996E-3</v>
      </c>
      <c r="AO1086">
        <v>4.9849600000000001E-3</v>
      </c>
      <c r="AP1086">
        <v>4.9372799999999996E-3</v>
      </c>
    </row>
    <row r="1087" spans="1:42" x14ac:dyDescent="0.3">
      <c r="A1087">
        <v>1997</v>
      </c>
      <c r="B1087" s="1">
        <v>8.6370699999999997E-8</v>
      </c>
      <c r="C1087" s="1">
        <v>1.3889500000000001E-6</v>
      </c>
      <c r="D1087" s="1">
        <v>1.5396800000000001E-5</v>
      </c>
      <c r="E1087" s="1">
        <v>1.1772700000000001E-4</v>
      </c>
      <c r="F1087">
        <v>6.2126200000000003E-4</v>
      </c>
      <c r="G1087">
        <v>2.2640099999999999E-3</v>
      </c>
      <c r="H1087">
        <v>5.7012499999999997E-3</v>
      </c>
      <c r="I1087">
        <v>9.9318199999999992E-3</v>
      </c>
      <c r="J1087">
        <v>1.20111E-2</v>
      </c>
      <c r="K1087">
        <v>1.02652E-2</v>
      </c>
      <c r="L1087">
        <v>6.8678000000000003E-3</v>
      </c>
      <c r="M1087">
        <v>5.5263400000000002E-3</v>
      </c>
      <c r="N1087">
        <v>8.26643E-3</v>
      </c>
      <c r="O1087">
        <v>1.51868E-2</v>
      </c>
      <c r="P1087">
        <v>2.50674E-2</v>
      </c>
      <c r="Q1087">
        <v>3.5337599999999997E-2</v>
      </c>
      <c r="R1087">
        <v>4.2852599999999998E-2</v>
      </c>
      <c r="S1087">
        <v>4.6005699999999997E-2</v>
      </c>
      <c r="T1087">
        <v>4.6312100000000002E-2</v>
      </c>
      <c r="U1087">
        <v>4.75258E-2</v>
      </c>
      <c r="V1087">
        <v>5.2758899999999997E-2</v>
      </c>
      <c r="W1087">
        <v>6.2056399999999998E-2</v>
      </c>
      <c r="X1087">
        <v>7.2286299999999998E-2</v>
      </c>
      <c r="Y1087">
        <v>7.9097100000000004E-2</v>
      </c>
      <c r="Z1087">
        <v>7.9359200000000005E-2</v>
      </c>
      <c r="AA1087">
        <v>7.2609400000000004E-2</v>
      </c>
      <c r="AB1087">
        <v>6.0918899999999998E-2</v>
      </c>
      <c r="AC1087">
        <v>4.7558999999999997E-2</v>
      </c>
      <c r="AD1087">
        <v>3.5406699999999999E-2</v>
      </c>
      <c r="AE1087">
        <v>2.5981199999999999E-2</v>
      </c>
      <c r="AF1087">
        <v>1.94101E-2</v>
      </c>
      <c r="AG1087">
        <v>1.50118E-2</v>
      </c>
      <c r="AH1087">
        <v>1.1957499999999999E-2</v>
      </c>
      <c r="AI1087">
        <v>9.6581800000000006E-3</v>
      </c>
      <c r="AJ1087">
        <v>7.8315799999999994E-3</v>
      </c>
      <c r="AK1087">
        <v>6.3927100000000002E-3</v>
      </c>
      <c r="AL1087">
        <v>5.3223200000000002E-3</v>
      </c>
      <c r="AM1087">
        <v>4.5916100000000003E-3</v>
      </c>
      <c r="AN1087">
        <v>4.1459499999999998E-3</v>
      </c>
      <c r="AO1087">
        <v>3.9188000000000001E-3</v>
      </c>
      <c r="AP1087">
        <v>3.8487E-3</v>
      </c>
    </row>
    <row r="1088" spans="1:42" x14ac:dyDescent="0.3">
      <c r="A1088">
        <v>1998</v>
      </c>
      <c r="B1088" s="1">
        <v>9.4633899999999994E-8</v>
      </c>
      <c r="C1088" s="1">
        <v>1.52183E-6</v>
      </c>
      <c r="D1088" s="1">
        <v>1.6869899999999999E-5</v>
      </c>
      <c r="E1088" s="1">
        <v>1.2899E-4</v>
      </c>
      <c r="F1088">
        <v>6.80706E-4</v>
      </c>
      <c r="G1088">
        <v>2.4806899999999998E-3</v>
      </c>
      <c r="H1088">
        <v>6.2472500000000002E-3</v>
      </c>
      <c r="I1088">
        <v>1.0885199999999999E-2</v>
      </c>
      <c r="J1088">
        <v>1.31757E-2</v>
      </c>
      <c r="K1088">
        <v>1.13084E-2</v>
      </c>
      <c r="L1088">
        <v>7.7278700000000004E-3</v>
      </c>
      <c r="M1088">
        <v>6.6192400000000002E-3</v>
      </c>
      <c r="N1088">
        <v>1.0370600000000001E-2</v>
      </c>
      <c r="O1088">
        <v>1.9196299999999999E-2</v>
      </c>
      <c r="P1088">
        <v>3.1612899999999999E-2</v>
      </c>
      <c r="Q1088">
        <v>4.4275399999999999E-2</v>
      </c>
      <c r="R1088">
        <v>5.2961099999999997E-2</v>
      </c>
      <c r="S1088">
        <v>5.5276199999999998E-2</v>
      </c>
      <c r="T1088">
        <v>5.2752599999999997E-2</v>
      </c>
      <c r="U1088">
        <v>4.9918299999999999E-2</v>
      </c>
      <c r="V1088">
        <v>5.0902900000000001E-2</v>
      </c>
      <c r="W1088">
        <v>5.6547199999999999E-2</v>
      </c>
      <c r="X1088">
        <v>6.4180500000000001E-2</v>
      </c>
      <c r="Y1088">
        <v>6.96774E-2</v>
      </c>
      <c r="Z1088">
        <v>6.9949499999999998E-2</v>
      </c>
      <c r="AA1088">
        <v>6.4353800000000003E-2</v>
      </c>
      <c r="AB1088">
        <v>5.4559799999999999E-2</v>
      </c>
      <c r="AC1088">
        <v>4.3327499999999998E-2</v>
      </c>
      <c r="AD1088">
        <v>3.3085799999999999E-2</v>
      </c>
      <c r="AE1088">
        <v>2.50913E-2</v>
      </c>
      <c r="AF1088">
        <v>1.9413300000000001E-2</v>
      </c>
      <c r="AG1088">
        <v>1.5452499999999999E-2</v>
      </c>
      <c r="AH1088">
        <v>1.25186E-2</v>
      </c>
      <c r="AI1088">
        <v>1.01543E-2</v>
      </c>
      <c r="AJ1088">
        <v>8.1748900000000006E-3</v>
      </c>
      <c r="AK1088">
        <v>6.5559199999999998E-3</v>
      </c>
      <c r="AL1088">
        <v>5.3101800000000003E-3</v>
      </c>
      <c r="AM1088">
        <v>4.4228000000000002E-3</v>
      </c>
      <c r="AN1088">
        <v>3.8430700000000001E-3</v>
      </c>
      <c r="AO1088">
        <v>3.5034799999999998E-3</v>
      </c>
      <c r="AP1088">
        <v>3.3394000000000002E-3</v>
      </c>
    </row>
    <row r="1089" spans="1:42" x14ac:dyDescent="0.3">
      <c r="A1089">
        <v>1999</v>
      </c>
      <c r="B1089" s="1">
        <v>9.7301299999999995E-8</v>
      </c>
      <c r="C1089" s="1">
        <v>1.56473E-6</v>
      </c>
      <c r="D1089" s="1">
        <v>1.7345400000000002E-5</v>
      </c>
      <c r="E1089" s="1">
        <v>1.32626E-4</v>
      </c>
      <c r="F1089">
        <v>6.9988699999999995E-4</v>
      </c>
      <c r="G1089">
        <v>2.55055E-3</v>
      </c>
      <c r="H1089">
        <v>6.4228899999999997E-3</v>
      </c>
      <c r="I1089">
        <v>1.11895E-2</v>
      </c>
      <c r="J1089">
        <v>1.3534600000000001E-2</v>
      </c>
      <c r="K1089">
        <v>1.1578099999999999E-2</v>
      </c>
      <c r="L1089">
        <v>7.7826099999999997E-3</v>
      </c>
      <c r="M1089">
        <v>6.3519600000000002E-3</v>
      </c>
      <c r="N1089">
        <v>9.6037599999999994E-3</v>
      </c>
      <c r="O1089">
        <v>1.7665699999999999E-2</v>
      </c>
      <c r="P1089">
        <v>2.9110899999999999E-2</v>
      </c>
      <c r="Q1089">
        <v>4.0882799999999997E-2</v>
      </c>
      <c r="R1089">
        <v>4.91884E-2</v>
      </c>
      <c r="S1089">
        <v>5.19651E-2</v>
      </c>
      <c r="T1089">
        <v>5.0768399999999998E-2</v>
      </c>
      <c r="U1089">
        <v>4.98428E-2</v>
      </c>
      <c r="V1089">
        <v>5.2901400000000001E-2</v>
      </c>
      <c r="W1089">
        <v>6.0397800000000001E-2</v>
      </c>
      <c r="X1089">
        <v>6.9354700000000005E-2</v>
      </c>
      <c r="Y1089">
        <v>7.5422199999999995E-2</v>
      </c>
      <c r="Z1089">
        <v>7.5409299999999999E-2</v>
      </c>
      <c r="AA1089">
        <v>6.8751800000000002E-2</v>
      </c>
      <c r="AB1089">
        <v>5.7384499999999998E-2</v>
      </c>
      <c r="AC1089">
        <v>4.4437499999999998E-2</v>
      </c>
      <c r="AD1089">
        <v>3.2686300000000001E-2</v>
      </c>
      <c r="AE1089">
        <v>2.3612299999999999E-2</v>
      </c>
      <c r="AF1089">
        <v>1.7354600000000001E-2</v>
      </c>
      <c r="AG1089">
        <v>1.3258000000000001E-2</v>
      </c>
      <c r="AH1089">
        <v>1.0504599999999999E-2</v>
      </c>
      <c r="AI1089">
        <v>8.4920599999999992E-3</v>
      </c>
      <c r="AJ1089">
        <v>6.9099499999999998E-3</v>
      </c>
      <c r="AK1089">
        <v>5.6466099999999998E-3</v>
      </c>
      <c r="AL1089">
        <v>4.6696999999999997E-3</v>
      </c>
      <c r="AM1089">
        <v>3.95387E-3</v>
      </c>
      <c r="AN1089">
        <v>3.4602000000000001E-3</v>
      </c>
      <c r="AO1089">
        <v>3.1428900000000002E-3</v>
      </c>
      <c r="AP1089">
        <v>2.96006E-3</v>
      </c>
    </row>
    <row r="1090" spans="1:42" x14ac:dyDescent="0.3">
      <c r="A1090">
        <v>2000</v>
      </c>
      <c r="B1090" s="1">
        <v>6.8756900000000006E-8</v>
      </c>
      <c r="C1090" s="1">
        <v>1.1057000000000001E-6</v>
      </c>
      <c r="D1090" s="1">
        <v>1.2257E-5</v>
      </c>
      <c r="E1090" s="1">
        <v>9.3719800000000003E-5</v>
      </c>
      <c r="F1090">
        <v>4.94587E-4</v>
      </c>
      <c r="G1090">
        <v>1.8025000000000001E-3</v>
      </c>
      <c r="H1090">
        <v>4.5400500000000003E-3</v>
      </c>
      <c r="I1090">
        <v>7.9149400000000005E-3</v>
      </c>
      <c r="J1090">
        <v>9.6024200000000004E-3</v>
      </c>
      <c r="K1090">
        <v>8.3335300000000005E-3</v>
      </c>
      <c r="L1090">
        <v>6.0046199999999996E-3</v>
      </c>
      <c r="M1090">
        <v>5.8965099999999998E-3</v>
      </c>
      <c r="N1090">
        <v>1.00815E-2</v>
      </c>
      <c r="O1090">
        <v>1.8963299999999999E-2</v>
      </c>
      <c r="P1090">
        <v>3.1296499999999998E-2</v>
      </c>
      <c r="Q1090">
        <v>4.3883100000000001E-2</v>
      </c>
      <c r="R1090">
        <v>5.2605199999999998E-2</v>
      </c>
      <c r="S1090">
        <v>5.5152399999999997E-2</v>
      </c>
      <c r="T1090">
        <v>5.3099E-2</v>
      </c>
      <c r="U1090">
        <v>5.0957799999999998E-2</v>
      </c>
      <c r="V1090">
        <v>5.2781799999999997E-2</v>
      </c>
      <c r="W1090">
        <v>5.9275599999999998E-2</v>
      </c>
      <c r="X1090">
        <v>6.7588800000000004E-2</v>
      </c>
      <c r="Y1090">
        <v>7.3416999999999996E-2</v>
      </c>
      <c r="Z1090">
        <v>7.3563600000000007E-2</v>
      </c>
      <c r="AA1090">
        <v>6.74014E-2</v>
      </c>
      <c r="AB1090">
        <v>5.6740499999999999E-2</v>
      </c>
      <c r="AC1090">
        <v>4.4547000000000003E-2</v>
      </c>
      <c r="AD1090">
        <v>3.3441199999999997E-2</v>
      </c>
      <c r="AE1090">
        <v>2.4798400000000002E-2</v>
      </c>
      <c r="AF1090">
        <v>1.8720500000000001E-2</v>
      </c>
      <c r="AG1090">
        <v>1.45772E-2</v>
      </c>
      <c r="AH1090">
        <v>1.16165E-2</v>
      </c>
      <c r="AI1090">
        <v>9.3166299999999994E-3</v>
      </c>
      <c r="AJ1090">
        <v>7.4410199999999996E-3</v>
      </c>
      <c r="AK1090">
        <v>5.9297400000000002E-3</v>
      </c>
      <c r="AL1090">
        <v>4.7751499999999997E-3</v>
      </c>
      <c r="AM1090">
        <v>3.95269E-3</v>
      </c>
      <c r="AN1090">
        <v>3.4087100000000001E-3</v>
      </c>
      <c r="AO1090">
        <v>3.0765800000000002E-3</v>
      </c>
      <c r="AP1090">
        <v>2.8950899999999999E-3</v>
      </c>
    </row>
    <row r="1091" spans="1:42" x14ac:dyDescent="0.3">
      <c r="A1091">
        <v>2001</v>
      </c>
      <c r="B1091" s="1">
        <v>4.8982299999999998E-8</v>
      </c>
      <c r="C1091" s="1">
        <v>7.8769700000000002E-7</v>
      </c>
      <c r="D1091" s="1">
        <v>8.7318500000000001E-6</v>
      </c>
      <c r="E1091" s="1">
        <v>6.6766000000000004E-5</v>
      </c>
      <c r="F1091">
        <v>3.52345E-4</v>
      </c>
      <c r="G1091">
        <v>1.2841300000000001E-3</v>
      </c>
      <c r="H1091">
        <v>3.2345199999999998E-3</v>
      </c>
      <c r="I1091">
        <v>5.6397900000000004E-3</v>
      </c>
      <c r="J1091">
        <v>6.8464800000000003E-3</v>
      </c>
      <c r="K1091">
        <v>5.9596199999999997E-3</v>
      </c>
      <c r="L1091">
        <v>4.3539299999999998E-3</v>
      </c>
      <c r="M1091">
        <v>4.4150600000000002E-3</v>
      </c>
      <c r="N1091">
        <v>7.6915300000000002E-3</v>
      </c>
      <c r="O1091">
        <v>1.45398E-2</v>
      </c>
      <c r="P1091">
        <v>2.4093E-2</v>
      </c>
      <c r="Q1091">
        <v>3.4037400000000002E-2</v>
      </c>
      <c r="R1091">
        <v>4.1440100000000001E-2</v>
      </c>
      <c r="S1091">
        <v>4.4843500000000001E-2</v>
      </c>
      <c r="T1091">
        <v>4.57901E-2</v>
      </c>
      <c r="U1091">
        <v>4.7935899999999997E-2</v>
      </c>
      <c r="V1091">
        <v>5.4228499999999999E-2</v>
      </c>
      <c r="W1091">
        <v>6.4538100000000001E-2</v>
      </c>
      <c r="X1091">
        <v>7.5570499999999999E-2</v>
      </c>
      <c r="Y1091">
        <v>8.2841200000000004E-2</v>
      </c>
      <c r="Z1091">
        <v>8.3151600000000006E-2</v>
      </c>
      <c r="AA1091">
        <v>7.6069899999999996E-2</v>
      </c>
      <c r="AB1091">
        <v>6.3795099999999993E-2</v>
      </c>
      <c r="AC1091">
        <v>4.9770000000000002E-2</v>
      </c>
      <c r="AD1091">
        <v>3.70184E-2</v>
      </c>
      <c r="AE1091">
        <v>2.71366E-2</v>
      </c>
      <c r="AF1091">
        <v>2.0258000000000002E-2</v>
      </c>
      <c r="AG1091">
        <v>1.5662599999999999E-2</v>
      </c>
      <c r="AH1091">
        <v>1.24721E-2</v>
      </c>
      <c r="AI1091">
        <v>1.0057399999999999E-2</v>
      </c>
      <c r="AJ1091">
        <v>8.1127300000000003E-3</v>
      </c>
      <c r="AK1091">
        <v>6.5427699999999998E-3</v>
      </c>
      <c r="AL1091">
        <v>5.3266099999999999E-3</v>
      </c>
      <c r="AM1091">
        <v>4.4385400000000004E-3</v>
      </c>
      <c r="AN1091">
        <v>3.8292299999999999E-3</v>
      </c>
      <c r="AO1091">
        <v>3.4379900000000001E-3</v>
      </c>
      <c r="AP1091">
        <v>3.2084800000000001E-3</v>
      </c>
    </row>
    <row r="1092" spans="1:42" x14ac:dyDescent="0.3">
      <c r="A1092">
        <v>2002</v>
      </c>
      <c r="B1092" s="1">
        <v>5.1123799999999998E-8</v>
      </c>
      <c r="C1092" s="1">
        <v>8.2213500000000005E-7</v>
      </c>
      <c r="D1092" s="1">
        <v>9.1136800000000008E-6</v>
      </c>
      <c r="E1092" s="1">
        <v>6.9687100000000006E-5</v>
      </c>
      <c r="F1092">
        <v>3.6778199999999998E-4</v>
      </c>
      <c r="G1092">
        <v>1.34059E-3</v>
      </c>
      <c r="H1092">
        <v>3.37828E-3</v>
      </c>
      <c r="I1092">
        <v>5.9000099999999998E-3</v>
      </c>
      <c r="J1092">
        <v>7.2109399999999999E-3</v>
      </c>
      <c r="K1092">
        <v>6.4786000000000002E-3</v>
      </c>
      <c r="L1092">
        <v>5.4021700000000004E-3</v>
      </c>
      <c r="M1092">
        <v>6.9956999999999997E-3</v>
      </c>
      <c r="N1092">
        <v>1.36001E-2</v>
      </c>
      <c r="O1092">
        <v>2.6077199999999998E-2</v>
      </c>
      <c r="P1092">
        <v>4.3006799999999998E-2</v>
      </c>
      <c r="Q1092">
        <v>5.9969399999999999E-2</v>
      </c>
      <c r="R1092">
        <v>7.1026599999999995E-2</v>
      </c>
      <c r="S1092">
        <v>7.2572899999999996E-2</v>
      </c>
      <c r="T1092">
        <v>6.6321500000000005E-2</v>
      </c>
      <c r="U1092">
        <v>5.8218600000000002E-2</v>
      </c>
      <c r="V1092">
        <v>5.4050500000000001E-2</v>
      </c>
      <c r="W1092">
        <v>5.5667000000000001E-2</v>
      </c>
      <c r="X1092">
        <v>6.0600899999999999E-2</v>
      </c>
      <c r="Y1092">
        <v>6.4482200000000003E-2</v>
      </c>
      <c r="Z1092">
        <v>6.3890500000000003E-2</v>
      </c>
      <c r="AA1092">
        <v>5.7903900000000001E-2</v>
      </c>
      <c r="AB1092">
        <v>4.7975999999999998E-2</v>
      </c>
      <c r="AC1092">
        <v>3.6720299999999997E-2</v>
      </c>
      <c r="AD1092">
        <v>2.6509700000000001E-2</v>
      </c>
      <c r="AE1092">
        <v>1.8634000000000001E-2</v>
      </c>
      <c r="AF1092">
        <v>1.3238E-2</v>
      </c>
      <c r="AG1092">
        <v>9.7778799999999992E-3</v>
      </c>
      <c r="AH1092">
        <v>7.5572800000000004E-3</v>
      </c>
      <c r="AI1092">
        <v>6.0534600000000001E-3</v>
      </c>
      <c r="AJ1092">
        <v>4.9894500000000003E-3</v>
      </c>
      <c r="AK1092">
        <v>4.2600199999999998E-3</v>
      </c>
      <c r="AL1092">
        <v>3.83148E-3</v>
      </c>
      <c r="AM1092">
        <v>3.6780200000000002E-3</v>
      </c>
      <c r="AN1092">
        <v>3.76085E-3</v>
      </c>
      <c r="AO1092">
        <v>4.0314699999999997E-3</v>
      </c>
      <c r="AP1092">
        <v>4.4403100000000003E-3</v>
      </c>
    </row>
    <row r="1093" spans="1:42" x14ac:dyDescent="0.3">
      <c r="A1093">
        <v>2003</v>
      </c>
      <c r="B1093" s="1">
        <v>3.51752E-8</v>
      </c>
      <c r="C1093" s="1">
        <v>5.6566100000000003E-7</v>
      </c>
      <c r="D1093" s="1">
        <v>6.2706200000000003E-6</v>
      </c>
      <c r="E1093" s="1">
        <v>4.7948899999999998E-5</v>
      </c>
      <c r="F1093">
        <v>2.5306900000000003E-4</v>
      </c>
      <c r="G1093">
        <v>9.2258100000000001E-4</v>
      </c>
      <c r="H1093">
        <v>2.3258900000000002E-3</v>
      </c>
      <c r="I1093">
        <v>4.0682299999999999E-3</v>
      </c>
      <c r="J1093">
        <v>5.0033500000000002E-3</v>
      </c>
      <c r="K1093">
        <v>4.6239999999999996E-3</v>
      </c>
      <c r="L1093">
        <v>4.2700300000000002E-3</v>
      </c>
      <c r="M1093">
        <v>6.3550100000000003E-3</v>
      </c>
      <c r="N1093">
        <v>1.29651E-2</v>
      </c>
      <c r="O1093">
        <v>2.5035600000000002E-2</v>
      </c>
      <c r="P1093">
        <v>4.1326799999999997E-2</v>
      </c>
      <c r="Q1093">
        <v>5.7655600000000001E-2</v>
      </c>
      <c r="R1093">
        <v>6.8350900000000006E-2</v>
      </c>
      <c r="S1093">
        <v>6.9982699999999995E-2</v>
      </c>
      <c r="T1093">
        <v>6.4231200000000002E-2</v>
      </c>
      <c r="U1093">
        <v>5.6831399999999997E-2</v>
      </c>
      <c r="V1093">
        <v>5.33304E-2</v>
      </c>
      <c r="W1093">
        <v>5.5444300000000002E-2</v>
      </c>
      <c r="X1093">
        <v>6.07001E-2</v>
      </c>
      <c r="Y1093">
        <v>6.4789299999999994E-2</v>
      </c>
      <c r="Z1093">
        <v>6.4357800000000007E-2</v>
      </c>
      <c r="AA1093">
        <v>5.85257E-2</v>
      </c>
      <c r="AB1093">
        <v>4.8762800000000002E-2</v>
      </c>
      <c r="AC1093">
        <v>3.7679900000000002E-2</v>
      </c>
      <c r="AD1093">
        <v>2.7635699999999999E-2</v>
      </c>
      <c r="AE1093">
        <v>1.9901200000000001E-2</v>
      </c>
      <c r="AF1093">
        <v>1.46077E-2</v>
      </c>
      <c r="AG1093">
        <v>1.12085E-2</v>
      </c>
      <c r="AH1093">
        <v>9.0177399999999998E-3</v>
      </c>
      <c r="AI1093">
        <v>7.53194E-3</v>
      </c>
      <c r="AJ1093">
        <v>6.4962300000000004E-3</v>
      </c>
      <c r="AK1093">
        <v>5.8240999999999996E-3</v>
      </c>
      <c r="AL1093">
        <v>5.4939300000000002E-3</v>
      </c>
      <c r="AM1093">
        <v>5.4850799999999998E-3</v>
      </c>
      <c r="AN1093">
        <v>5.7582500000000003E-3</v>
      </c>
      <c r="AO1093">
        <v>6.2601000000000002E-3</v>
      </c>
      <c r="AP1093">
        <v>6.9328300000000001E-3</v>
      </c>
    </row>
    <row r="1094" spans="1:42" x14ac:dyDescent="0.3">
      <c r="A1094">
        <v>2004</v>
      </c>
      <c r="B1094" s="1">
        <v>5.08945E-8</v>
      </c>
      <c r="C1094" s="1">
        <v>8.1844800000000002E-7</v>
      </c>
      <c r="D1094" s="1">
        <v>9.0727599999999995E-6</v>
      </c>
      <c r="E1094" s="1">
        <v>6.9373400000000002E-5</v>
      </c>
      <c r="F1094">
        <v>3.6611400000000001E-4</v>
      </c>
      <c r="G1094">
        <v>1.33439E-3</v>
      </c>
      <c r="H1094">
        <v>3.36177E-3</v>
      </c>
      <c r="I1094">
        <v>5.8656400000000001E-3</v>
      </c>
      <c r="J1094">
        <v>7.1408799999999996E-3</v>
      </c>
      <c r="K1094">
        <v>6.29986E-3</v>
      </c>
      <c r="L1094">
        <v>4.8809400000000003E-3</v>
      </c>
      <c r="M1094">
        <v>5.5806600000000003E-3</v>
      </c>
      <c r="N1094">
        <v>1.0307999999999999E-2</v>
      </c>
      <c r="O1094">
        <v>1.9632199999999999E-2</v>
      </c>
      <c r="P1094">
        <v>3.2424500000000002E-2</v>
      </c>
      <c r="Q1094">
        <v>4.5418300000000002E-2</v>
      </c>
      <c r="R1094">
        <v>5.4316799999999998E-2</v>
      </c>
      <c r="S1094">
        <v>5.6663499999999999E-2</v>
      </c>
      <c r="T1094">
        <v>5.4021E-2</v>
      </c>
      <c r="U1094">
        <v>5.1024199999999999E-2</v>
      </c>
      <c r="V1094">
        <v>5.1899399999999998E-2</v>
      </c>
      <c r="W1094">
        <v>5.7500000000000002E-2</v>
      </c>
      <c r="X1094">
        <v>6.5078300000000006E-2</v>
      </c>
      <c r="Y1094">
        <v>7.0394499999999999E-2</v>
      </c>
      <c r="Z1094">
        <v>7.0276900000000003E-2</v>
      </c>
      <c r="AA1094">
        <v>6.40733E-2</v>
      </c>
      <c r="AB1094">
        <v>5.3527900000000003E-2</v>
      </c>
      <c r="AC1094">
        <v>4.1536099999999999E-2</v>
      </c>
      <c r="AD1094">
        <v>3.0680700000000002E-2</v>
      </c>
      <c r="AE1094">
        <v>2.2347800000000001E-2</v>
      </c>
      <c r="AF1094">
        <v>1.6680400000000001E-2</v>
      </c>
      <c r="AG1094">
        <v>1.3087700000000001E-2</v>
      </c>
      <c r="AH1094">
        <v>1.08325E-2</v>
      </c>
      <c r="AI1094">
        <v>9.3803800000000007E-3</v>
      </c>
      <c r="AJ1094">
        <v>8.4684900000000004E-3</v>
      </c>
      <c r="AK1094">
        <v>8.0146200000000001E-3</v>
      </c>
      <c r="AL1094">
        <v>8.0025600000000006E-3</v>
      </c>
      <c r="AM1094">
        <v>8.4115500000000003E-3</v>
      </c>
      <c r="AN1094">
        <v>9.1950299999999999E-3</v>
      </c>
      <c r="AO1094">
        <v>1.0286E-2</v>
      </c>
      <c r="AP1094">
        <v>1.16077E-2</v>
      </c>
    </row>
    <row r="1095" spans="1:42" x14ac:dyDescent="0.3">
      <c r="A1095">
        <v>2005</v>
      </c>
      <c r="B1095" s="1">
        <v>4.96099E-8</v>
      </c>
      <c r="C1095" s="1">
        <v>7.9779000000000005E-7</v>
      </c>
      <c r="D1095" s="1">
        <v>8.8438100000000006E-6</v>
      </c>
      <c r="E1095" s="1">
        <v>6.7623800000000001E-5</v>
      </c>
      <c r="F1095">
        <v>3.5689499999999998E-4</v>
      </c>
      <c r="G1095">
        <v>1.3009300000000001E-3</v>
      </c>
      <c r="H1095">
        <v>3.27853E-3</v>
      </c>
      <c r="I1095">
        <v>5.7269799999999996E-3</v>
      </c>
      <c r="J1095">
        <v>7.0054599999999998E-3</v>
      </c>
      <c r="K1095">
        <v>6.3187E-3</v>
      </c>
      <c r="L1095">
        <v>5.3481500000000003E-3</v>
      </c>
      <c r="M1095">
        <v>7.0828699999999998E-3</v>
      </c>
      <c r="N1095">
        <v>1.38821E-2</v>
      </c>
      <c r="O1095">
        <v>2.66365E-2</v>
      </c>
      <c r="P1095">
        <v>4.3888499999999997E-2</v>
      </c>
      <c r="Q1095">
        <v>6.1067700000000003E-2</v>
      </c>
      <c r="R1095">
        <v>7.1995100000000006E-2</v>
      </c>
      <c r="S1095">
        <v>7.2826799999999997E-2</v>
      </c>
      <c r="T1095">
        <v>6.5143099999999995E-2</v>
      </c>
      <c r="U1095">
        <v>5.4925799999999997E-2</v>
      </c>
      <c r="V1095">
        <v>4.81848E-2</v>
      </c>
      <c r="W1095">
        <v>4.7180899999999998E-2</v>
      </c>
      <c r="X1095">
        <v>4.9999700000000001E-2</v>
      </c>
      <c r="Y1095">
        <v>5.2824099999999999E-2</v>
      </c>
      <c r="Z1095">
        <v>5.2572099999999997E-2</v>
      </c>
      <c r="AA1095">
        <v>4.8279000000000002E-2</v>
      </c>
      <c r="AB1095">
        <v>4.0977199999999998E-2</v>
      </c>
      <c r="AC1095">
        <v>3.26631E-2</v>
      </c>
      <c r="AD1095">
        <v>2.5146000000000002E-2</v>
      </c>
      <c r="AE1095">
        <v>1.9379500000000001E-2</v>
      </c>
      <c r="AF1095">
        <v>1.54366E-2</v>
      </c>
      <c r="AG1095">
        <v>1.28953E-2</v>
      </c>
      <c r="AH1095">
        <v>1.12687E-2</v>
      </c>
      <c r="AI1095">
        <v>1.02465E-2</v>
      </c>
      <c r="AJ1095">
        <v>9.7232399999999993E-3</v>
      </c>
      <c r="AK1095">
        <v>9.7112499999999994E-3</v>
      </c>
      <c r="AL1095">
        <v>1.0244400000000001E-2</v>
      </c>
      <c r="AM1095">
        <v>1.13242E-2</v>
      </c>
      <c r="AN1095">
        <v>1.2907800000000001E-2</v>
      </c>
      <c r="AO1095">
        <v>1.49181E-2</v>
      </c>
      <c r="AP1095">
        <v>1.7255900000000001E-2</v>
      </c>
    </row>
    <row r="1096" spans="1:42" x14ac:dyDescent="0.3">
      <c r="A1096">
        <v>2006</v>
      </c>
      <c r="B1096" s="1">
        <v>8.2796499999999996E-8</v>
      </c>
      <c r="C1096" s="1">
        <v>1.3314700000000001E-6</v>
      </c>
      <c r="D1096" s="1">
        <v>1.47597E-5</v>
      </c>
      <c r="E1096" s="1">
        <v>1.1285699999999999E-4</v>
      </c>
      <c r="F1096">
        <v>5.95576E-4</v>
      </c>
      <c r="G1096">
        <v>2.1705600000000002E-3</v>
      </c>
      <c r="H1096">
        <v>5.4670400000000003E-3</v>
      </c>
      <c r="I1096">
        <v>9.5308600000000004E-3</v>
      </c>
      <c r="J1096">
        <v>1.15619E-2</v>
      </c>
      <c r="K1096">
        <v>1.0030300000000001E-2</v>
      </c>
      <c r="L1096">
        <v>7.2142200000000004E-3</v>
      </c>
      <c r="M1096">
        <v>7.0528099999999996E-3</v>
      </c>
      <c r="N1096">
        <v>1.2021E-2</v>
      </c>
      <c r="O1096">
        <v>2.2574199999999999E-2</v>
      </c>
      <c r="P1096">
        <v>3.7166900000000003E-2</v>
      </c>
      <c r="Q1096">
        <v>5.18664E-2</v>
      </c>
      <c r="R1096">
        <v>6.1552999999999997E-2</v>
      </c>
      <c r="S1096">
        <v>6.3168299999999997E-2</v>
      </c>
      <c r="T1096">
        <v>5.8255500000000002E-2</v>
      </c>
      <c r="U1096">
        <v>5.19868E-2</v>
      </c>
      <c r="V1096">
        <v>4.9326500000000002E-2</v>
      </c>
      <c r="W1096">
        <v>5.1739899999999998E-2</v>
      </c>
      <c r="X1096">
        <v>5.6879100000000002E-2</v>
      </c>
      <c r="Y1096">
        <v>6.0739300000000003E-2</v>
      </c>
      <c r="Z1096">
        <v>6.0223800000000001E-2</v>
      </c>
      <c r="AA1096">
        <v>5.45538E-2</v>
      </c>
      <c r="AB1096">
        <v>4.5158200000000003E-2</v>
      </c>
      <c r="AC1096">
        <v>3.4545600000000003E-2</v>
      </c>
      <c r="AD1096">
        <v>2.4994700000000002E-2</v>
      </c>
      <c r="AE1096">
        <v>1.7758800000000002E-2</v>
      </c>
      <c r="AF1096">
        <v>1.30052E-2</v>
      </c>
      <c r="AG1096">
        <v>1.0243199999999999E-2</v>
      </c>
      <c r="AH1096">
        <v>8.8316799999999997E-3</v>
      </c>
      <c r="AI1096">
        <v>8.2911700000000005E-3</v>
      </c>
      <c r="AJ1096">
        <v>8.3784700000000007E-3</v>
      </c>
      <c r="AK1096">
        <v>9.0204099999999995E-3</v>
      </c>
      <c r="AL1096">
        <v>1.02182E-2</v>
      </c>
      <c r="AM1096">
        <v>1.19807E-2</v>
      </c>
      <c r="AN1096">
        <v>1.42939E-2</v>
      </c>
      <c r="AO1096">
        <v>1.7112700000000002E-2</v>
      </c>
      <c r="AP1096">
        <v>2.036E-2</v>
      </c>
    </row>
    <row r="1097" spans="1:42" x14ac:dyDescent="0.3">
      <c r="A1097">
        <v>2007</v>
      </c>
      <c r="B1097" s="1">
        <v>6.0074399999999994E-8</v>
      </c>
      <c r="C1097" s="1">
        <v>9.6607200000000002E-7</v>
      </c>
      <c r="D1097" s="1">
        <v>1.0709299999999999E-5</v>
      </c>
      <c r="E1097" s="1">
        <v>8.18882E-5</v>
      </c>
      <c r="F1097">
        <v>4.3217800000000002E-4</v>
      </c>
      <c r="G1097">
        <v>1.5753500000000001E-3</v>
      </c>
      <c r="H1097">
        <v>3.9701800000000002E-3</v>
      </c>
      <c r="I1097">
        <v>6.9355399999999996E-3</v>
      </c>
      <c r="J1097">
        <v>8.4856600000000008E-3</v>
      </c>
      <c r="K1097">
        <v>7.6613999999999996E-3</v>
      </c>
      <c r="L1097">
        <v>6.5087499999999998E-3</v>
      </c>
      <c r="M1097">
        <v>8.6661099999999994E-3</v>
      </c>
      <c r="N1097">
        <v>1.7013400000000001E-2</v>
      </c>
      <c r="O1097">
        <v>3.2633700000000002E-2</v>
      </c>
      <c r="P1097">
        <v>5.3705299999999997E-2</v>
      </c>
      <c r="Q1097">
        <v>7.4538199999999999E-2</v>
      </c>
      <c r="R1097">
        <v>8.7397699999999995E-2</v>
      </c>
      <c r="S1097">
        <v>8.7340299999999996E-2</v>
      </c>
      <c r="T1097">
        <v>7.6050900000000005E-2</v>
      </c>
      <c r="U1097">
        <v>6.0707200000000003E-2</v>
      </c>
      <c r="V1097">
        <v>4.87789E-2</v>
      </c>
      <c r="W1097">
        <v>4.3512299999999997E-2</v>
      </c>
      <c r="X1097">
        <v>4.33558E-2</v>
      </c>
      <c r="Y1097">
        <v>4.4480600000000002E-2</v>
      </c>
      <c r="Z1097">
        <v>4.3644000000000002E-2</v>
      </c>
      <c r="AA1097">
        <v>3.9628299999999998E-2</v>
      </c>
      <c r="AB1097">
        <v>3.3129800000000001E-2</v>
      </c>
      <c r="AC1097">
        <v>2.5793799999999999E-2</v>
      </c>
      <c r="AD1097">
        <v>1.9169499999999999E-2</v>
      </c>
      <c r="AE1097">
        <v>1.41035E-2</v>
      </c>
      <c r="AF1097">
        <v>1.0694199999999999E-2</v>
      </c>
      <c r="AG1097">
        <v>8.6017000000000003E-3</v>
      </c>
      <c r="AH1097">
        <v>7.4097700000000004E-3</v>
      </c>
      <c r="AI1097">
        <v>6.8379799999999996E-3</v>
      </c>
      <c r="AJ1097">
        <v>6.7796200000000001E-3</v>
      </c>
      <c r="AK1097">
        <v>7.2404100000000001E-3</v>
      </c>
      <c r="AL1097">
        <v>8.2621499999999994E-3</v>
      </c>
      <c r="AM1097">
        <v>9.8741300000000001E-3</v>
      </c>
      <c r="AN1097">
        <v>1.20751E-2</v>
      </c>
      <c r="AO1097">
        <v>1.48317E-2</v>
      </c>
      <c r="AP1097">
        <v>1.8081199999999999E-2</v>
      </c>
    </row>
    <row r="1098" spans="1:42" x14ac:dyDescent="0.3">
      <c r="A1098">
        <v>2008</v>
      </c>
      <c r="B1098" s="1">
        <v>3.6657399999999997E-8</v>
      </c>
      <c r="C1098" s="1">
        <v>5.8949699999999995E-7</v>
      </c>
      <c r="D1098" s="1">
        <v>6.5348399999999999E-6</v>
      </c>
      <c r="E1098" s="1">
        <v>4.9969100000000002E-5</v>
      </c>
      <c r="F1098">
        <v>2.6372899999999998E-4</v>
      </c>
      <c r="G1098">
        <v>9.6142600000000003E-4</v>
      </c>
      <c r="H1098">
        <v>2.4236800000000001E-3</v>
      </c>
      <c r="I1098">
        <v>4.2383400000000002E-3</v>
      </c>
      <c r="J1098">
        <v>5.2079300000000004E-3</v>
      </c>
      <c r="K1098">
        <v>4.7940400000000003E-3</v>
      </c>
      <c r="L1098">
        <v>4.3675500000000004E-3</v>
      </c>
      <c r="M1098">
        <v>6.39318E-3</v>
      </c>
      <c r="N1098">
        <v>1.29745E-2</v>
      </c>
      <c r="O1098">
        <v>2.5036099999999999E-2</v>
      </c>
      <c r="P1098">
        <v>4.1327700000000002E-2</v>
      </c>
      <c r="Q1098">
        <v>5.7665599999999997E-2</v>
      </c>
      <c r="R1098">
        <v>6.8385399999999999E-2</v>
      </c>
      <c r="S1098">
        <v>7.0067000000000004E-2</v>
      </c>
      <c r="T1098">
        <v>6.4399200000000004E-2</v>
      </c>
      <c r="U1098">
        <v>5.7115800000000001E-2</v>
      </c>
      <c r="V1098">
        <v>5.3743100000000002E-2</v>
      </c>
      <c r="W1098">
        <v>5.5950300000000001E-2</v>
      </c>
      <c r="X1098">
        <v>6.1194100000000001E-2</v>
      </c>
      <c r="Y1098">
        <v>6.50926E-2</v>
      </c>
      <c r="Z1098">
        <v>6.4244499999999996E-2</v>
      </c>
      <c r="AA1098">
        <v>5.77774E-2</v>
      </c>
      <c r="AB1098">
        <v>4.7233799999999999E-2</v>
      </c>
      <c r="AC1098">
        <v>3.5349100000000001E-2</v>
      </c>
      <c r="AD1098">
        <v>2.4626200000000001E-2</v>
      </c>
      <c r="AE1098">
        <v>1.6461E-2</v>
      </c>
      <c r="AF1098">
        <v>1.10583E-2</v>
      </c>
      <c r="AG1098">
        <v>7.8828200000000005E-3</v>
      </c>
      <c r="AH1098">
        <v>6.2066300000000003E-3</v>
      </c>
      <c r="AI1098">
        <v>5.4581899999999999E-3</v>
      </c>
      <c r="AJ1098">
        <v>5.3203499999999997E-3</v>
      </c>
      <c r="AK1098">
        <v>5.6750200000000002E-3</v>
      </c>
      <c r="AL1098">
        <v>6.50901E-3</v>
      </c>
      <c r="AM1098">
        <v>7.8431400000000002E-3</v>
      </c>
      <c r="AN1098">
        <v>9.6956000000000004E-3</v>
      </c>
      <c r="AO1098">
        <v>1.2067E-2</v>
      </c>
      <c r="AP1098">
        <v>1.49336E-2</v>
      </c>
    </row>
    <row r="1099" spans="1:42" x14ac:dyDescent="0.3">
      <c r="A1099">
        <v>2009</v>
      </c>
      <c r="B1099" s="1">
        <v>1.3860100000000001E-7</v>
      </c>
      <c r="C1099" s="1">
        <v>2.2288799999999998E-6</v>
      </c>
      <c r="D1099" s="1">
        <v>2.47076E-5</v>
      </c>
      <c r="E1099">
        <v>1.88918E-4</v>
      </c>
      <c r="F1099">
        <v>9.9693900000000007E-4</v>
      </c>
      <c r="G1099">
        <v>3.6329800000000001E-3</v>
      </c>
      <c r="H1099">
        <v>9.1479999999999999E-3</v>
      </c>
      <c r="I1099">
        <v>1.5932499999999999E-2</v>
      </c>
      <c r="J1099">
        <v>1.9249100000000002E-2</v>
      </c>
      <c r="K1099">
        <v>1.6371799999999999E-2</v>
      </c>
      <c r="L1099">
        <v>1.06848E-2</v>
      </c>
      <c r="M1099">
        <v>7.9281300000000002E-3</v>
      </c>
      <c r="N1099">
        <v>1.10516E-2</v>
      </c>
      <c r="O1099">
        <v>1.9967499999999999E-2</v>
      </c>
      <c r="P1099">
        <v>3.2777800000000003E-2</v>
      </c>
      <c r="Q1099">
        <v>4.5835899999999999E-2</v>
      </c>
      <c r="R1099">
        <v>5.4672100000000001E-2</v>
      </c>
      <c r="S1099">
        <v>5.6720600000000003E-2</v>
      </c>
      <c r="T1099">
        <v>5.3485199999999997E-2</v>
      </c>
      <c r="U1099">
        <v>4.96073E-2</v>
      </c>
      <c r="V1099">
        <v>4.9394500000000001E-2</v>
      </c>
      <c r="W1099">
        <v>5.38567E-2</v>
      </c>
      <c r="X1099">
        <v>6.0459499999999999E-2</v>
      </c>
      <c r="Y1099">
        <v>6.5176300000000006E-2</v>
      </c>
      <c r="Z1099">
        <v>6.4962099999999995E-2</v>
      </c>
      <c r="AA1099">
        <v>5.9142800000000002E-2</v>
      </c>
      <c r="AB1099">
        <v>4.9298799999999997E-2</v>
      </c>
      <c r="AC1099">
        <v>3.8097399999999997E-2</v>
      </c>
      <c r="AD1099">
        <v>2.7926900000000001E-2</v>
      </c>
      <c r="AE1099">
        <v>2.0073000000000001E-2</v>
      </c>
      <c r="AF1099">
        <v>1.46759E-2</v>
      </c>
      <c r="AG1099">
        <v>1.12008E-2</v>
      </c>
      <c r="AH1099">
        <v>8.9837100000000007E-3</v>
      </c>
      <c r="AI1099">
        <v>7.5551799999999999E-3</v>
      </c>
      <c r="AJ1099">
        <v>6.7041899999999996E-3</v>
      </c>
      <c r="AK1099">
        <v>6.3936599999999998E-3</v>
      </c>
      <c r="AL1099">
        <v>6.6530399999999998E-3</v>
      </c>
      <c r="AM1099">
        <v>7.51135E-3</v>
      </c>
      <c r="AN1099">
        <v>8.9753400000000001E-3</v>
      </c>
      <c r="AO1099">
        <v>1.10312E-2</v>
      </c>
      <c r="AP1099">
        <v>1.36496E-2</v>
      </c>
    </row>
    <row r="1100" spans="1:42" x14ac:dyDescent="0.3">
      <c r="A1100">
        <v>2010</v>
      </c>
      <c r="B1100" s="1">
        <v>1.8335299999999999E-7</v>
      </c>
      <c r="C1100" s="1">
        <v>2.9485400000000001E-6</v>
      </c>
      <c r="D1100" s="1">
        <v>3.2685299999999997E-5</v>
      </c>
      <c r="E1100" s="1">
        <v>2.4991899999999998E-4</v>
      </c>
      <c r="F1100">
        <v>1.31887E-3</v>
      </c>
      <c r="G1100">
        <v>4.8063899999999998E-3</v>
      </c>
      <c r="H1100">
        <v>1.21046E-2</v>
      </c>
      <c r="I1100">
        <v>2.1093400000000002E-2</v>
      </c>
      <c r="J1100">
        <v>2.55435E-2</v>
      </c>
      <c r="K1100">
        <v>2.1972100000000001E-2</v>
      </c>
      <c r="L1100">
        <v>1.5177299999999999E-2</v>
      </c>
      <c r="M1100">
        <v>1.33875E-2</v>
      </c>
      <c r="N1100">
        <v>2.13782E-2</v>
      </c>
      <c r="O1100">
        <v>3.9604100000000003E-2</v>
      </c>
      <c r="P1100">
        <v>6.48648E-2</v>
      </c>
      <c r="Q1100">
        <v>8.9762999999999996E-2</v>
      </c>
      <c r="R1100">
        <v>0.104644</v>
      </c>
      <c r="S1100">
        <v>0.103223</v>
      </c>
      <c r="T1100">
        <v>8.7223599999999998E-2</v>
      </c>
      <c r="U1100">
        <v>6.5142000000000005E-2</v>
      </c>
      <c r="V1100">
        <v>4.61593E-2</v>
      </c>
      <c r="W1100">
        <v>3.4824800000000003E-2</v>
      </c>
      <c r="X1100">
        <v>3.0295900000000001E-2</v>
      </c>
      <c r="Y1100">
        <v>2.9047099999999999E-2</v>
      </c>
      <c r="Z1100">
        <v>2.78541E-2</v>
      </c>
      <c r="AA1100">
        <v>2.51988E-2</v>
      </c>
      <c r="AB1100">
        <v>2.1165799999999999E-2</v>
      </c>
      <c r="AC1100">
        <v>1.6651099999999999E-2</v>
      </c>
      <c r="AD1100">
        <v>1.25731E-2</v>
      </c>
      <c r="AE1100">
        <v>9.4339000000000003E-3</v>
      </c>
      <c r="AF1100">
        <v>7.2743299999999999E-3</v>
      </c>
      <c r="AG1100">
        <v>5.8664199999999998E-3</v>
      </c>
      <c r="AH1100">
        <v>4.9393199999999996E-3</v>
      </c>
      <c r="AI1100">
        <v>4.3109699999999999E-3</v>
      </c>
      <c r="AJ1100">
        <v>3.9094999999999998E-3</v>
      </c>
      <c r="AK1100">
        <v>3.7338499999999999E-3</v>
      </c>
      <c r="AL1100">
        <v>3.8071899999999998E-3</v>
      </c>
      <c r="AM1100">
        <v>4.1494899999999996E-3</v>
      </c>
      <c r="AN1100">
        <v>4.7697099999999999E-3</v>
      </c>
      <c r="AO1100">
        <v>5.6676599999999997E-3</v>
      </c>
      <c r="AP1100">
        <v>6.8362800000000001E-3</v>
      </c>
    </row>
    <row r="1101" spans="1:42" x14ac:dyDescent="0.3">
      <c r="A1101">
        <v>2011</v>
      </c>
      <c r="B1101" s="1">
        <v>7.7390299999999997E-8</v>
      </c>
      <c r="C1101" s="1">
        <v>1.2445300000000001E-6</v>
      </c>
      <c r="D1101" s="1">
        <v>1.37961E-5</v>
      </c>
      <c r="E1101" s="1">
        <v>1.05491E-4</v>
      </c>
      <c r="F1101">
        <v>5.5674000000000001E-4</v>
      </c>
      <c r="G1101">
        <v>2.0293500000000001E-3</v>
      </c>
      <c r="H1101">
        <v>5.1138900000000003E-3</v>
      </c>
      <c r="I1101">
        <v>8.9308400000000007E-3</v>
      </c>
      <c r="J1101">
        <v>1.09135E-2</v>
      </c>
      <c r="K1101">
        <v>9.7977700000000008E-3</v>
      </c>
      <c r="L1101">
        <v>8.1456800000000006E-3</v>
      </c>
      <c r="M1101">
        <v>1.0497100000000001E-2</v>
      </c>
      <c r="N1101">
        <v>2.0355399999999999E-2</v>
      </c>
      <c r="O1101">
        <v>3.8963699999999997E-2</v>
      </c>
      <c r="P1101">
        <v>6.4079200000000003E-2</v>
      </c>
      <c r="Q1101">
        <v>8.8843900000000003E-2</v>
      </c>
      <c r="R1101">
        <v>0.10394</v>
      </c>
      <c r="S1101">
        <v>0.103352</v>
      </c>
      <c r="T1101">
        <v>8.8968099999999994E-2</v>
      </c>
      <c r="U1101">
        <v>6.9277099999999994E-2</v>
      </c>
      <c r="V1101">
        <v>5.3236499999999999E-2</v>
      </c>
      <c r="W1101">
        <v>4.4932600000000003E-2</v>
      </c>
      <c r="X1101">
        <v>4.2871899999999998E-2</v>
      </c>
      <c r="Y1101">
        <v>4.2867500000000003E-2</v>
      </c>
      <c r="Z1101">
        <v>4.1288499999999999E-2</v>
      </c>
      <c r="AA1101">
        <v>3.6667499999999999E-2</v>
      </c>
      <c r="AB1101">
        <v>2.9593100000000001E-2</v>
      </c>
      <c r="AC1101">
        <v>2.1701700000000001E-2</v>
      </c>
      <c r="AD1101">
        <v>1.45927E-2</v>
      </c>
      <c r="AE1101">
        <v>9.1826500000000005E-3</v>
      </c>
      <c r="AF1101">
        <v>5.6150100000000001E-3</v>
      </c>
      <c r="AG1101">
        <v>3.5361699999999999E-3</v>
      </c>
      <c r="AH1101">
        <v>2.4453999999999999E-3</v>
      </c>
      <c r="AI1101">
        <v>1.9255800000000001E-3</v>
      </c>
      <c r="AJ1101">
        <v>1.7164999999999999E-3</v>
      </c>
      <c r="AK1101">
        <v>1.6894099999999999E-3</v>
      </c>
      <c r="AL1101">
        <v>1.7930800000000001E-3</v>
      </c>
      <c r="AM1101">
        <v>2.0113000000000002E-3</v>
      </c>
      <c r="AN1101">
        <v>2.3402100000000001E-3</v>
      </c>
      <c r="AO1101">
        <v>2.77933E-3</v>
      </c>
      <c r="AP1101">
        <v>3.3284E-3</v>
      </c>
    </row>
    <row r="1102" spans="1:42" x14ac:dyDescent="0.3">
      <c r="B1102" s="1"/>
      <c r="C1102" s="1"/>
      <c r="D1102" s="1"/>
    </row>
    <row r="1103" spans="1:42" x14ac:dyDescent="0.3">
      <c r="A1103" t="s">
        <v>66</v>
      </c>
      <c r="B1103" s="1"/>
      <c r="C1103" s="1"/>
      <c r="D1103" s="1"/>
    </row>
    <row r="1104" spans="1:42" x14ac:dyDescent="0.3">
      <c r="A1104">
        <v>1979</v>
      </c>
      <c r="B1104" s="1">
        <v>0</v>
      </c>
      <c r="C1104" s="1">
        <v>0</v>
      </c>
      <c r="D1104" s="1">
        <v>9.35295E-5</v>
      </c>
      <c r="E1104">
        <v>3.6362E-3</v>
      </c>
      <c r="F1104">
        <v>3.9471300000000001E-2</v>
      </c>
      <c r="G1104">
        <v>0.131941</v>
      </c>
      <c r="H1104">
        <v>0.25243199999999999</v>
      </c>
      <c r="I1104">
        <v>0.30059399999999997</v>
      </c>
      <c r="J1104">
        <v>0.18598400000000001</v>
      </c>
      <c r="K1104">
        <v>7.6906000000000002E-2</v>
      </c>
      <c r="L1104">
        <v>7.2151300000000002E-3</v>
      </c>
      <c r="M1104">
        <v>1.7255199999999999E-3</v>
      </c>
    </row>
    <row r="1105" spans="1:13" x14ac:dyDescent="0.3">
      <c r="A1105">
        <v>1980</v>
      </c>
      <c r="B1105">
        <v>0</v>
      </c>
      <c r="C1105">
        <v>5.2727900000000003E-3</v>
      </c>
      <c r="D1105">
        <v>6.3336599999999996E-3</v>
      </c>
      <c r="E1105">
        <v>5.3253500000000002E-2</v>
      </c>
      <c r="F1105">
        <v>0.15660099999999999</v>
      </c>
      <c r="G1105">
        <v>0.23874899999999999</v>
      </c>
      <c r="H1105">
        <v>0.25697999999999999</v>
      </c>
      <c r="I1105">
        <v>0.16803599999999999</v>
      </c>
      <c r="J1105">
        <v>8.8957999999999995E-2</v>
      </c>
      <c r="K1105">
        <v>2.3508000000000001E-2</v>
      </c>
      <c r="L1105">
        <v>9.4147100000000004E-4</v>
      </c>
      <c r="M1105">
        <v>1.3655399999999999E-3</v>
      </c>
    </row>
    <row r="1106" spans="1:13" x14ac:dyDescent="0.3">
      <c r="A1106">
        <v>1981</v>
      </c>
      <c r="B1106">
        <v>0</v>
      </c>
      <c r="C1106">
        <v>2.5014999999999998E-4</v>
      </c>
      <c r="D1106">
        <v>3.0551799999999998E-3</v>
      </c>
      <c r="E1106">
        <v>1.94101E-2</v>
      </c>
      <c r="F1106">
        <v>0.103766</v>
      </c>
      <c r="G1106">
        <v>0.24021600000000001</v>
      </c>
      <c r="H1106">
        <v>0.31087599999999999</v>
      </c>
      <c r="I1106">
        <v>0.21802099999999999</v>
      </c>
      <c r="J1106">
        <v>7.9326800000000003E-2</v>
      </c>
      <c r="K1106">
        <v>2.0870199999999998E-2</v>
      </c>
      <c r="L1106">
        <v>3.3712600000000001E-3</v>
      </c>
      <c r="M1106">
        <v>8.3732100000000003E-4</v>
      </c>
    </row>
    <row r="1107" spans="1:13" x14ac:dyDescent="0.3">
      <c r="A1107">
        <v>1982</v>
      </c>
      <c r="B1107">
        <v>0</v>
      </c>
      <c r="C1107">
        <v>1.80255E-3</v>
      </c>
      <c r="D1107" s="1">
        <v>7.0506200000000001E-4</v>
      </c>
      <c r="E1107">
        <v>6.4639399999999996E-3</v>
      </c>
      <c r="F1107">
        <v>7.0884199999999994E-2</v>
      </c>
      <c r="G1107">
        <v>0.19590399999999999</v>
      </c>
      <c r="H1107">
        <v>0.30894100000000002</v>
      </c>
      <c r="I1107">
        <v>0.25847100000000001</v>
      </c>
      <c r="J1107">
        <v>0.111098</v>
      </c>
      <c r="K1107">
        <v>3.0074400000000001E-2</v>
      </c>
      <c r="L1107">
        <v>6.6097899999999999E-3</v>
      </c>
      <c r="M1107">
        <v>9.0448000000000004E-3</v>
      </c>
    </row>
    <row r="1108" spans="1:13" x14ac:dyDescent="0.3">
      <c r="A1108">
        <v>1983</v>
      </c>
      <c r="B1108">
        <v>0</v>
      </c>
      <c r="C1108">
        <v>2.2192799999999999E-2</v>
      </c>
      <c r="D1108">
        <v>3.9821599999999999E-2</v>
      </c>
      <c r="E1108">
        <v>2.9518099999999999E-2</v>
      </c>
      <c r="F1108">
        <v>0.101525</v>
      </c>
      <c r="G1108">
        <v>0.234738</v>
      </c>
      <c r="H1108">
        <v>0.30168699999999998</v>
      </c>
      <c r="I1108">
        <v>0.18459600000000001</v>
      </c>
      <c r="J1108">
        <v>7.2686899999999999E-2</v>
      </c>
      <c r="K1108">
        <v>1.12265E-2</v>
      </c>
      <c r="L1108">
        <v>1.5049200000000001E-3</v>
      </c>
      <c r="M1108">
        <v>5.0390799999999996E-4</v>
      </c>
    </row>
    <row r="1109" spans="1:13" x14ac:dyDescent="0.3">
      <c r="A1109">
        <v>1984</v>
      </c>
      <c r="B1109">
        <v>0</v>
      </c>
      <c r="C1109">
        <v>1.07445E-3</v>
      </c>
      <c r="D1109">
        <v>2.3662300000000001E-2</v>
      </c>
      <c r="E1109">
        <v>7.4644500000000003E-2</v>
      </c>
      <c r="F1109">
        <v>0.10541499999999999</v>
      </c>
      <c r="G1109">
        <v>0.191804</v>
      </c>
      <c r="H1109">
        <v>0.26307000000000003</v>
      </c>
      <c r="I1109">
        <v>0.23303499999999999</v>
      </c>
      <c r="J1109">
        <v>9.2094200000000001E-2</v>
      </c>
      <c r="K1109">
        <v>1.1850899999999999E-2</v>
      </c>
      <c r="L1109">
        <v>3.17557E-3</v>
      </c>
      <c r="M1109">
        <v>1.7435500000000001E-4</v>
      </c>
    </row>
    <row r="1110" spans="1:13" x14ac:dyDescent="0.3">
      <c r="A1110">
        <v>1985</v>
      </c>
      <c r="B1110">
        <v>0</v>
      </c>
      <c r="C1110">
        <v>2.6657100000000001E-4</v>
      </c>
      <c r="D1110">
        <v>9.9486699999999997E-3</v>
      </c>
      <c r="E1110">
        <v>9.62953E-2</v>
      </c>
      <c r="F1110">
        <v>0.16797599999999999</v>
      </c>
      <c r="G1110">
        <v>0.251558</v>
      </c>
      <c r="H1110">
        <v>0.27505600000000002</v>
      </c>
      <c r="I1110">
        <v>0.14054800000000001</v>
      </c>
      <c r="J1110">
        <v>4.7769600000000002E-2</v>
      </c>
      <c r="K1110">
        <v>8.3561699999999996E-3</v>
      </c>
      <c r="L1110">
        <v>1.3160400000000001E-3</v>
      </c>
      <c r="M1110">
        <v>9.1E-4</v>
      </c>
    </row>
    <row r="1111" spans="1:13" x14ac:dyDescent="0.3">
      <c r="A1111">
        <v>1986</v>
      </c>
      <c r="B1111">
        <v>0</v>
      </c>
      <c r="C1111">
        <v>1.39547E-2</v>
      </c>
      <c r="D1111">
        <v>1.6971300000000002E-2</v>
      </c>
      <c r="E1111">
        <v>7.2891899999999996E-2</v>
      </c>
      <c r="F1111">
        <v>0.19908899999999999</v>
      </c>
      <c r="G1111">
        <v>0.24717</v>
      </c>
      <c r="H1111">
        <v>0.26188299999999998</v>
      </c>
      <c r="I1111">
        <v>0.15240200000000001</v>
      </c>
      <c r="J1111">
        <v>3.1558299999999997E-2</v>
      </c>
      <c r="K1111">
        <v>3.3694900000000002E-3</v>
      </c>
      <c r="L1111">
        <v>3.7980400000000002E-4</v>
      </c>
      <c r="M1111">
        <v>3.30551E-4</v>
      </c>
    </row>
    <row r="1112" spans="1:13" x14ac:dyDescent="0.3">
      <c r="A1112">
        <v>1987</v>
      </c>
      <c r="B1112">
        <v>0</v>
      </c>
      <c r="C1112">
        <v>4.3658700000000002E-2</v>
      </c>
      <c r="D1112">
        <v>5.0397999999999998E-2</v>
      </c>
      <c r="E1112">
        <v>3.4544699999999998E-2</v>
      </c>
      <c r="F1112">
        <v>7.6349200000000006E-2</v>
      </c>
      <c r="G1112">
        <v>0.23658899999999999</v>
      </c>
      <c r="H1112">
        <v>0.33277099999999998</v>
      </c>
      <c r="I1112">
        <v>0.17799799999999999</v>
      </c>
      <c r="J1112">
        <v>3.7296299999999998E-2</v>
      </c>
      <c r="K1112">
        <v>8.5888100000000005E-3</v>
      </c>
      <c r="L1112">
        <v>1.3945800000000001E-3</v>
      </c>
      <c r="M1112">
        <v>4.11715E-4</v>
      </c>
    </row>
    <row r="1113" spans="1:13" x14ac:dyDescent="0.3">
      <c r="A1113">
        <v>1988</v>
      </c>
      <c r="B1113">
        <v>0</v>
      </c>
      <c r="C1113">
        <v>5.9519100000000004E-3</v>
      </c>
      <c r="D1113">
        <v>4.1084000000000002E-2</v>
      </c>
      <c r="E1113">
        <v>0.14560999999999999</v>
      </c>
      <c r="F1113">
        <v>0.159637</v>
      </c>
      <c r="G1113">
        <v>0.16333700000000001</v>
      </c>
      <c r="H1113">
        <v>0.23896000000000001</v>
      </c>
      <c r="I1113">
        <v>0.17279800000000001</v>
      </c>
      <c r="J1113">
        <v>5.9552800000000003E-2</v>
      </c>
      <c r="K1113">
        <v>1.0626399999999999E-2</v>
      </c>
      <c r="L1113">
        <v>2.3910099999999998E-3</v>
      </c>
      <c r="M1113" s="1">
        <v>5.2590199999999997E-5</v>
      </c>
    </row>
    <row r="1114" spans="1:13" x14ac:dyDescent="0.3">
      <c r="A1114">
        <v>1989</v>
      </c>
      <c r="B1114">
        <v>0</v>
      </c>
      <c r="C1114">
        <v>1.2763999999999999E-4</v>
      </c>
      <c r="D1114">
        <v>5.9518899999999996E-3</v>
      </c>
      <c r="E1114">
        <v>4.8266799999999999E-2</v>
      </c>
      <c r="F1114">
        <v>0.22272400000000001</v>
      </c>
      <c r="G1114">
        <v>0.26830199999999998</v>
      </c>
      <c r="H1114">
        <v>0.209429</v>
      </c>
      <c r="I1114">
        <v>0.146759</v>
      </c>
      <c r="J1114">
        <v>8.05448E-2</v>
      </c>
      <c r="K1114">
        <v>1.7271399999999999E-2</v>
      </c>
      <c r="L1114">
        <v>6.2278799999999999E-4</v>
      </c>
      <c r="M1114">
        <v>0</v>
      </c>
    </row>
    <row r="1115" spans="1:13" x14ac:dyDescent="0.3">
      <c r="A1115">
        <v>1990</v>
      </c>
      <c r="B1115">
        <v>0</v>
      </c>
      <c r="C1115">
        <v>2.9990600000000001E-4</v>
      </c>
      <c r="D1115">
        <v>1.7681000000000001E-4</v>
      </c>
      <c r="E1115">
        <v>6.1083500000000002E-3</v>
      </c>
      <c r="F1115">
        <v>9.8784999999999998E-2</v>
      </c>
      <c r="G1115">
        <v>0.33014199999999999</v>
      </c>
      <c r="H1115">
        <v>0.28059400000000001</v>
      </c>
      <c r="I1115">
        <v>0.14882699999999999</v>
      </c>
      <c r="J1115">
        <v>0.100343</v>
      </c>
      <c r="K1115">
        <v>3.1600400000000001E-2</v>
      </c>
      <c r="L1115">
        <v>3.05054E-3</v>
      </c>
      <c r="M1115" s="1">
        <v>7.2738500000000002E-5</v>
      </c>
    </row>
    <row r="1116" spans="1:13" x14ac:dyDescent="0.3">
      <c r="A1116">
        <v>1991</v>
      </c>
      <c r="B1116">
        <v>0</v>
      </c>
      <c r="C1116">
        <v>2.9140500000000001E-3</v>
      </c>
      <c r="D1116">
        <v>4.5725399999999999E-3</v>
      </c>
      <c r="E1116">
        <v>8.3273099999999992E-3</v>
      </c>
      <c r="F1116">
        <v>1.9491600000000001E-2</v>
      </c>
      <c r="G1116">
        <v>0.16225700000000001</v>
      </c>
      <c r="H1116">
        <v>0.39600299999999999</v>
      </c>
      <c r="I1116">
        <v>0.22729199999999999</v>
      </c>
      <c r="J1116">
        <v>9.6278500000000003E-2</v>
      </c>
      <c r="K1116">
        <v>5.3100899999999999E-2</v>
      </c>
      <c r="L1116">
        <v>2.0758100000000002E-2</v>
      </c>
      <c r="M1116" s="1">
        <v>9.0046499999999995E-3</v>
      </c>
    </row>
    <row r="1117" spans="1:13" x14ac:dyDescent="0.3">
      <c r="A1117">
        <v>2000</v>
      </c>
      <c r="B1117">
        <v>1.1955799999999999E-3</v>
      </c>
      <c r="C1117">
        <v>2.6141299999999999E-2</v>
      </c>
      <c r="D1117">
        <v>0.17871400000000001</v>
      </c>
      <c r="E1117">
        <v>0.27326099999999998</v>
      </c>
      <c r="F1117">
        <v>0.170603</v>
      </c>
      <c r="G1117">
        <v>0.113163</v>
      </c>
      <c r="H1117">
        <v>6.9572400000000006E-2</v>
      </c>
      <c r="I1117">
        <v>5.5588400000000003E-2</v>
      </c>
      <c r="J1117">
        <v>4.7854500000000001E-2</v>
      </c>
      <c r="K1117">
        <v>4.0214100000000003E-2</v>
      </c>
      <c r="L1117">
        <v>2.36922E-2</v>
      </c>
      <c r="M1117">
        <v>0</v>
      </c>
    </row>
    <row r="1118" spans="1:13" x14ac:dyDescent="0.3">
      <c r="A1118">
        <v>2001</v>
      </c>
      <c r="B1118">
        <v>0</v>
      </c>
      <c r="C1118">
        <v>1.54336E-2</v>
      </c>
      <c r="D1118">
        <v>0.149227</v>
      </c>
      <c r="E1118">
        <v>0.29718800000000001</v>
      </c>
      <c r="F1118">
        <v>0.29572199999999998</v>
      </c>
      <c r="G1118">
        <v>0.140871</v>
      </c>
      <c r="H1118">
        <v>4.48584E-2</v>
      </c>
      <c r="I1118">
        <v>2.3930900000000001E-2</v>
      </c>
      <c r="J1118">
        <v>1.7841200000000002E-2</v>
      </c>
      <c r="K1118">
        <v>1.0469300000000001E-2</v>
      </c>
      <c r="L1118">
        <v>4.4591099999999996E-3</v>
      </c>
      <c r="M1118" s="1">
        <v>0</v>
      </c>
    </row>
    <row r="1119" spans="1:13" x14ac:dyDescent="0.3">
      <c r="A1119">
        <v>2002</v>
      </c>
      <c r="B1119">
        <v>1.18695E-2</v>
      </c>
      <c r="C1119">
        <v>1.6414399999999999E-2</v>
      </c>
      <c r="D1119">
        <v>0.199848</v>
      </c>
      <c r="E1119">
        <v>0.41834100000000002</v>
      </c>
      <c r="F1119">
        <v>0.21055499999999999</v>
      </c>
      <c r="G1119">
        <v>9.0816800000000003E-2</v>
      </c>
      <c r="H1119">
        <v>2.7303500000000001E-2</v>
      </c>
      <c r="I1119">
        <v>1.1893300000000001E-2</v>
      </c>
      <c r="J1119">
        <v>8.1349600000000001E-3</v>
      </c>
      <c r="K1119">
        <v>3.7693800000000001E-3</v>
      </c>
      <c r="L1119">
        <v>1.05455E-3</v>
      </c>
      <c r="M1119">
        <v>0</v>
      </c>
    </row>
    <row r="1120" spans="1:13" x14ac:dyDescent="0.3">
      <c r="A1120">
        <v>2003</v>
      </c>
      <c r="B1120">
        <v>0</v>
      </c>
      <c r="C1120">
        <v>1.36265E-2</v>
      </c>
      <c r="D1120">
        <v>0.184255</v>
      </c>
      <c r="E1120">
        <v>0.48181099999999999</v>
      </c>
      <c r="F1120">
        <v>0.246027</v>
      </c>
      <c r="G1120">
        <v>6.7051799999999995E-2</v>
      </c>
      <c r="H1120">
        <v>6.5895900000000002E-3</v>
      </c>
      <c r="I1120">
        <v>6.1166699999999998E-4</v>
      </c>
      <c r="J1120" s="1">
        <v>2.6965999999999999E-5</v>
      </c>
      <c r="K1120">
        <v>0</v>
      </c>
      <c r="L1120">
        <v>0</v>
      </c>
      <c r="M1120">
        <v>0</v>
      </c>
    </row>
    <row r="1121" spans="1:13" x14ac:dyDescent="0.3">
      <c r="A1121">
        <v>2006</v>
      </c>
      <c r="B1121">
        <v>0</v>
      </c>
      <c r="C1121">
        <v>0</v>
      </c>
      <c r="D1121" s="1">
        <v>4.2111199999999998E-5</v>
      </c>
      <c r="E1121">
        <v>1.1193099999999999E-2</v>
      </c>
      <c r="F1121">
        <v>0.13300200000000001</v>
      </c>
      <c r="G1121">
        <v>0.37340800000000002</v>
      </c>
      <c r="H1121">
        <v>0.293819</v>
      </c>
      <c r="I1121">
        <v>9.6432400000000001E-2</v>
      </c>
      <c r="J1121">
        <v>5.1357100000000003E-2</v>
      </c>
      <c r="K1121">
        <v>2.8655E-2</v>
      </c>
      <c r="L1121">
        <v>1.2090800000000001E-2</v>
      </c>
      <c r="M1121">
        <v>0</v>
      </c>
    </row>
    <row r="1122" spans="1:13" x14ac:dyDescent="0.3">
      <c r="A1122">
        <v>2007</v>
      </c>
      <c r="B1122">
        <v>0</v>
      </c>
      <c r="C1122">
        <v>0</v>
      </c>
      <c r="D1122">
        <v>1.6246399999999999E-4</v>
      </c>
      <c r="E1122">
        <v>7.2946499999999997E-3</v>
      </c>
      <c r="F1122">
        <v>6.8857799999999997E-2</v>
      </c>
      <c r="G1122">
        <v>0.22331500000000001</v>
      </c>
      <c r="H1122">
        <v>0.230048</v>
      </c>
      <c r="I1122">
        <v>0.16472800000000001</v>
      </c>
      <c r="J1122">
        <v>0.147253</v>
      </c>
      <c r="K1122">
        <v>9.7287999999999999E-2</v>
      </c>
      <c r="L1122">
        <v>6.1052700000000001E-2</v>
      </c>
      <c r="M1122">
        <v>0</v>
      </c>
    </row>
    <row r="1123" spans="1:13" x14ac:dyDescent="0.3">
      <c r="A1123">
        <v>2008</v>
      </c>
      <c r="B1123">
        <v>0</v>
      </c>
      <c r="C1123" s="1">
        <v>6.7546999999999996E-5</v>
      </c>
      <c r="D1123">
        <v>2.72892E-4</v>
      </c>
      <c r="E1123">
        <v>3.7697700000000002E-4</v>
      </c>
      <c r="F1123">
        <v>1.1202699999999999E-2</v>
      </c>
      <c r="G1123">
        <v>0.11357</v>
      </c>
      <c r="H1123">
        <v>0.29893799999999998</v>
      </c>
      <c r="I1123">
        <v>0.25606600000000002</v>
      </c>
      <c r="J1123" s="1">
        <v>0.158031</v>
      </c>
      <c r="K1123">
        <v>0.10419100000000001</v>
      </c>
      <c r="L1123">
        <v>5.7284399999999999E-2</v>
      </c>
      <c r="M1123">
        <v>0</v>
      </c>
    </row>
    <row r="1124" spans="1:13" x14ac:dyDescent="0.3">
      <c r="A1124">
        <v>2009</v>
      </c>
      <c r="B1124">
        <v>0</v>
      </c>
      <c r="C1124">
        <v>3.71515E-3</v>
      </c>
      <c r="D1124" s="1">
        <v>5.42123E-3</v>
      </c>
      <c r="E1124">
        <v>6.34995E-3</v>
      </c>
      <c r="F1124">
        <v>2.07939E-3</v>
      </c>
      <c r="G1124">
        <v>1.7843299999999999E-2</v>
      </c>
      <c r="H1124">
        <v>0.14595</v>
      </c>
      <c r="I1124">
        <v>0.34590599999999999</v>
      </c>
      <c r="J1124">
        <v>0.24974099999999999</v>
      </c>
      <c r="K1124">
        <v>0.135182</v>
      </c>
      <c r="L1124">
        <v>8.7811100000000003E-2</v>
      </c>
      <c r="M1124">
        <v>0</v>
      </c>
    </row>
    <row r="1125" spans="1:13" x14ac:dyDescent="0.3">
      <c r="A1125">
        <v>2010</v>
      </c>
      <c r="B1125">
        <v>0</v>
      </c>
      <c r="C1125">
        <v>1.43804E-2</v>
      </c>
      <c r="D1125">
        <v>0.29263499999999998</v>
      </c>
      <c r="E1125">
        <v>0.14230499999999999</v>
      </c>
      <c r="F1125">
        <v>4.8498999999999999E-3</v>
      </c>
      <c r="G1125">
        <v>4.2640400000000002E-3</v>
      </c>
      <c r="H1125">
        <v>4.81766E-2</v>
      </c>
      <c r="I1125">
        <v>0.102605</v>
      </c>
      <c r="J1125">
        <v>0.18959999999999999</v>
      </c>
      <c r="K1125">
        <v>0.14996200000000001</v>
      </c>
      <c r="L1125">
        <v>5.1221200000000001E-2</v>
      </c>
      <c r="M1125">
        <v>0</v>
      </c>
    </row>
    <row r="1126" spans="1:13" x14ac:dyDescent="0.3">
      <c r="A1126">
        <v>2011</v>
      </c>
      <c r="B1126">
        <v>0</v>
      </c>
      <c r="C1126" s="1">
        <v>5.2429699999999997E-5</v>
      </c>
      <c r="D1126">
        <v>1.20368E-2</v>
      </c>
      <c r="E1126">
        <v>9.3290799999999993E-2</v>
      </c>
      <c r="F1126">
        <v>8.2830899999999999E-2</v>
      </c>
      <c r="G1126">
        <v>0.165855</v>
      </c>
      <c r="H1126">
        <v>0.10742699999999999</v>
      </c>
      <c r="I1126">
        <v>0.100719</v>
      </c>
      <c r="J1126">
        <v>0.240814</v>
      </c>
      <c r="K1126">
        <v>0.14175099999999999</v>
      </c>
      <c r="L1126">
        <v>5.5221600000000003E-2</v>
      </c>
      <c r="M1126">
        <v>0</v>
      </c>
    </row>
    <row r="1127" spans="1:13" x14ac:dyDescent="0.3">
      <c r="A1127">
        <v>2012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1.0899200000000001E-3</v>
      </c>
      <c r="H1127">
        <v>1.6294300000000001E-2</v>
      </c>
      <c r="I1127">
        <v>4.3624000000000003E-2</v>
      </c>
      <c r="J1127">
        <v>0.50346000000000002</v>
      </c>
      <c r="K1127">
        <v>0.27248</v>
      </c>
      <c r="L1127">
        <v>8.3160800000000007E-2</v>
      </c>
      <c r="M1127">
        <v>7.9891000000000004E-2</v>
      </c>
    </row>
    <row r="1129" spans="1:13" x14ac:dyDescent="0.3">
      <c r="A1129" t="s">
        <v>67</v>
      </c>
      <c r="C1129" s="1"/>
    </row>
    <row r="1130" spans="1:13" x14ac:dyDescent="0.3">
      <c r="A1130">
        <v>1979</v>
      </c>
      <c r="B1130">
        <v>1.2267599999999999E-3</v>
      </c>
      <c r="C1130">
        <v>6.7573099999999999E-3</v>
      </c>
      <c r="D1130">
        <v>2.0980800000000001E-2</v>
      </c>
      <c r="E1130">
        <v>5.3337200000000001E-2</v>
      </c>
      <c r="F1130">
        <v>0.106168</v>
      </c>
      <c r="G1130">
        <v>0.15781800000000001</v>
      </c>
      <c r="H1130">
        <v>0.194746</v>
      </c>
      <c r="I1130">
        <v>0.17944399999999999</v>
      </c>
      <c r="J1130">
        <v>7.7861100000000003E-2</v>
      </c>
      <c r="K1130">
        <v>6.04378E-2</v>
      </c>
      <c r="L1130">
        <v>3.7407700000000002E-2</v>
      </c>
      <c r="M1130">
        <v>0.103815</v>
      </c>
    </row>
    <row r="1131" spans="1:13" x14ac:dyDescent="0.3">
      <c r="A1131">
        <v>1980</v>
      </c>
      <c r="B1131">
        <v>1.1607099999999999E-3</v>
      </c>
      <c r="C1131">
        <v>6.012E-3</v>
      </c>
      <c r="D1131">
        <v>1.80552E-2</v>
      </c>
      <c r="E1131">
        <v>4.7000399999999998E-2</v>
      </c>
      <c r="F1131">
        <v>0.11743000000000001</v>
      </c>
      <c r="G1131">
        <v>0.19764999999999999</v>
      </c>
      <c r="H1131">
        <v>0.21460399999999999</v>
      </c>
      <c r="I1131">
        <v>0.16431299999999999</v>
      </c>
      <c r="J1131">
        <v>6.4155199999999996E-2</v>
      </c>
      <c r="K1131">
        <v>4.6522000000000001E-2</v>
      </c>
      <c r="L1131">
        <v>3.6892500000000002E-2</v>
      </c>
      <c r="M1131">
        <v>8.6205100000000007E-2</v>
      </c>
    </row>
    <row r="1132" spans="1:13" x14ac:dyDescent="0.3">
      <c r="A1132">
        <v>1981</v>
      </c>
      <c r="B1132">
        <v>1.2838000000000001E-3</v>
      </c>
      <c r="C1132">
        <v>5.57239E-3</v>
      </c>
      <c r="D1132">
        <v>1.57003E-2</v>
      </c>
      <c r="E1132">
        <v>3.9333699999999999E-2</v>
      </c>
      <c r="F1132">
        <v>0.100672</v>
      </c>
      <c r="G1132">
        <v>0.211141</v>
      </c>
      <c r="H1132">
        <v>0.25609999999999999</v>
      </c>
      <c r="I1132">
        <v>0.17363400000000001</v>
      </c>
      <c r="J1132">
        <v>5.7831800000000003E-2</v>
      </c>
      <c r="K1132">
        <v>3.7573299999999997E-2</v>
      </c>
      <c r="L1132">
        <v>2.7744700000000001E-2</v>
      </c>
      <c r="M1132">
        <v>7.3412900000000003E-2</v>
      </c>
    </row>
    <row r="1133" spans="1:13" x14ac:dyDescent="0.3">
      <c r="A1133">
        <v>1982</v>
      </c>
      <c r="B1133">
        <v>1.3131799999999999E-3</v>
      </c>
      <c r="C1133">
        <v>6.9506300000000002E-3</v>
      </c>
      <c r="D1133">
        <v>1.6566000000000001E-2</v>
      </c>
      <c r="E1133">
        <v>3.8240400000000001E-2</v>
      </c>
      <c r="F1133">
        <v>9.2575099999999994E-2</v>
      </c>
      <c r="G1133">
        <v>0.19217000000000001</v>
      </c>
      <c r="H1133">
        <v>0.27249600000000002</v>
      </c>
      <c r="I1133">
        <v>0.196881</v>
      </c>
      <c r="J1133">
        <v>6.0625600000000002E-2</v>
      </c>
      <c r="K1133">
        <v>3.5110099999999998E-2</v>
      </c>
      <c r="L1133">
        <v>2.3582100000000002E-2</v>
      </c>
      <c r="M1133">
        <v>6.3489400000000001E-2</v>
      </c>
    </row>
    <row r="1134" spans="1:13" x14ac:dyDescent="0.3">
      <c r="A1134">
        <v>1983</v>
      </c>
      <c r="B1134">
        <v>9.8824900000000007E-4</v>
      </c>
      <c r="C1134">
        <v>7.4940900000000001E-3</v>
      </c>
      <c r="D1134">
        <v>2.1944100000000001E-2</v>
      </c>
      <c r="E1134">
        <v>4.3455300000000002E-2</v>
      </c>
      <c r="F1134">
        <v>9.5798599999999998E-2</v>
      </c>
      <c r="G1134">
        <v>0.18779199999999999</v>
      </c>
      <c r="H1134">
        <v>0.26141799999999998</v>
      </c>
      <c r="I1134">
        <v>0.20518800000000001</v>
      </c>
      <c r="J1134">
        <v>6.2995999999999996E-2</v>
      </c>
      <c r="K1134">
        <v>3.61193E-2</v>
      </c>
      <c r="L1134">
        <v>2.2071400000000001E-2</v>
      </c>
      <c r="M1134">
        <v>5.4735899999999997E-2</v>
      </c>
    </row>
    <row r="1135" spans="1:13" x14ac:dyDescent="0.3">
      <c r="A1135">
        <v>1984</v>
      </c>
      <c r="B1135">
        <v>2.1245499999999998E-3</v>
      </c>
      <c r="C1135">
        <v>5.6627500000000002E-3</v>
      </c>
      <c r="D1135">
        <v>2.37027E-2</v>
      </c>
      <c r="E1135">
        <v>5.7662199999999997E-2</v>
      </c>
      <c r="F1135">
        <v>0.10832799999999999</v>
      </c>
      <c r="G1135">
        <v>0.19036500000000001</v>
      </c>
      <c r="H1135">
        <v>0.24471699999999999</v>
      </c>
      <c r="I1135">
        <v>0.19355</v>
      </c>
      <c r="J1135">
        <v>6.72899E-2</v>
      </c>
      <c r="K1135">
        <v>3.7062199999999997E-2</v>
      </c>
      <c r="L1135">
        <v>2.2241299999999999E-2</v>
      </c>
      <c r="M1135">
        <v>4.7295900000000002E-2</v>
      </c>
    </row>
    <row r="1136" spans="1:13" x14ac:dyDescent="0.3">
      <c r="A1136">
        <v>1985</v>
      </c>
      <c r="B1136">
        <v>2.86447E-3</v>
      </c>
      <c r="C1136">
        <v>1.2072299999999999E-2</v>
      </c>
      <c r="D1136">
        <v>1.77853E-2</v>
      </c>
      <c r="E1136">
        <v>6.1543199999999999E-2</v>
      </c>
      <c r="F1136">
        <v>0.14152899999999999</v>
      </c>
      <c r="G1136">
        <v>0.20997099999999999</v>
      </c>
      <c r="H1136">
        <v>0.23580499999999999</v>
      </c>
      <c r="I1136">
        <v>0.16220899999999999</v>
      </c>
      <c r="J1136">
        <v>5.5283600000000002E-2</v>
      </c>
      <c r="K1136">
        <v>3.7606800000000003E-2</v>
      </c>
      <c r="L1136">
        <v>2.2018800000000002E-2</v>
      </c>
      <c r="M1136">
        <v>4.1312300000000003E-2</v>
      </c>
    </row>
    <row r="1137" spans="1:13" x14ac:dyDescent="0.3">
      <c r="A1137">
        <v>1986</v>
      </c>
      <c r="B1137">
        <v>1.3216599999999999E-3</v>
      </c>
      <c r="C1137">
        <v>1.4550499999999999E-2</v>
      </c>
      <c r="D1137">
        <v>3.4067E-2</v>
      </c>
      <c r="E1137">
        <v>4.1680700000000001E-2</v>
      </c>
      <c r="F1137">
        <v>0.136959</v>
      </c>
      <c r="G1137">
        <v>0.25225500000000001</v>
      </c>
      <c r="H1137">
        <v>0.24546599999999999</v>
      </c>
      <c r="I1137">
        <v>0.14790600000000001</v>
      </c>
      <c r="J1137">
        <v>4.2355999999999998E-2</v>
      </c>
      <c r="K1137">
        <v>2.79603E-2</v>
      </c>
      <c r="L1137">
        <v>2.0669699999999999E-2</v>
      </c>
      <c r="M1137">
        <v>3.4808400000000003E-2</v>
      </c>
    </row>
    <row r="1138" spans="1:13" x14ac:dyDescent="0.3">
      <c r="A1138">
        <v>1987</v>
      </c>
      <c r="B1138">
        <v>9.4917899999999997E-4</v>
      </c>
      <c r="C1138">
        <v>6.3739599999999997E-3</v>
      </c>
      <c r="D1138">
        <v>3.8790100000000001E-2</v>
      </c>
      <c r="E1138">
        <v>7.5546600000000005E-2</v>
      </c>
      <c r="F1138">
        <v>8.8601200000000005E-2</v>
      </c>
      <c r="G1138">
        <v>0.23879500000000001</v>
      </c>
      <c r="H1138">
        <v>0.30005300000000001</v>
      </c>
      <c r="I1138">
        <v>0.15750400000000001</v>
      </c>
      <c r="J1138">
        <v>3.6570100000000001E-2</v>
      </c>
      <c r="K1138">
        <v>1.80682E-2</v>
      </c>
      <c r="L1138">
        <v>1.29844E-2</v>
      </c>
      <c r="M1138">
        <v>2.5763299999999999E-2</v>
      </c>
    </row>
    <row r="1139" spans="1:13" x14ac:dyDescent="0.3">
      <c r="A1139">
        <v>1988</v>
      </c>
      <c r="B1139">
        <v>9.1922200000000003E-4</v>
      </c>
      <c r="C1139">
        <v>4.6958399999999997E-3</v>
      </c>
      <c r="D1139">
        <v>1.7298899999999999E-2</v>
      </c>
      <c r="E1139">
        <v>8.7267399999999995E-2</v>
      </c>
      <c r="F1139">
        <v>0.16236</v>
      </c>
      <c r="G1139">
        <v>0.15710099999999999</v>
      </c>
      <c r="H1139">
        <v>0.29252499999999998</v>
      </c>
      <c r="I1139">
        <v>0.20207700000000001</v>
      </c>
      <c r="J1139">
        <v>3.9346100000000002E-2</v>
      </c>
      <c r="K1139">
        <v>1.4267500000000001E-2</v>
      </c>
      <c r="L1139">
        <v>7.0416200000000002E-3</v>
      </c>
      <c r="M1139">
        <v>1.51009E-2</v>
      </c>
    </row>
    <row r="1140" spans="1:13" x14ac:dyDescent="0.3">
      <c r="A1140">
        <v>1989</v>
      </c>
      <c r="B1140">
        <v>7.7391500000000002E-4</v>
      </c>
      <c r="C1140">
        <v>4.5543800000000002E-3</v>
      </c>
      <c r="D1140">
        <v>1.2703600000000001E-2</v>
      </c>
      <c r="E1140">
        <v>3.87027E-2</v>
      </c>
      <c r="F1140">
        <v>0.18757299999999999</v>
      </c>
      <c r="G1140">
        <v>0.28841499999999998</v>
      </c>
      <c r="H1140">
        <v>0.19295200000000001</v>
      </c>
      <c r="I1140">
        <v>0.19631499999999999</v>
      </c>
      <c r="J1140">
        <v>4.9324899999999998E-2</v>
      </c>
      <c r="K1140">
        <v>1.4907999999999999E-2</v>
      </c>
      <c r="L1140">
        <v>5.3988899999999999E-3</v>
      </c>
      <c r="M1140">
        <v>8.3788600000000001E-3</v>
      </c>
    </row>
    <row r="1141" spans="1:13" x14ac:dyDescent="0.3">
      <c r="A1141">
        <v>1990</v>
      </c>
      <c r="B1141">
        <v>6.9084400000000003E-4</v>
      </c>
      <c r="C1141">
        <v>3.6775599999999999E-3</v>
      </c>
      <c r="D1141">
        <v>1.17713E-2</v>
      </c>
      <c r="E1141">
        <v>2.71687E-2</v>
      </c>
      <c r="F1141">
        <v>8.0059000000000005E-2</v>
      </c>
      <c r="G1141">
        <v>0.32277899999999998</v>
      </c>
      <c r="H1141">
        <v>0.34756100000000001</v>
      </c>
      <c r="I1141">
        <v>0.12909599999999999</v>
      </c>
      <c r="J1141">
        <v>4.7875599999999997E-2</v>
      </c>
      <c r="K1141">
        <v>1.8547899999999999E-2</v>
      </c>
      <c r="L1141">
        <v>5.5986100000000004E-3</v>
      </c>
      <c r="M1141">
        <v>5.1741499999999998E-3</v>
      </c>
    </row>
    <row r="1142" spans="1:13" x14ac:dyDescent="0.3">
      <c r="A1142">
        <v>1991</v>
      </c>
      <c r="B1142">
        <v>5.8071700000000002E-4</v>
      </c>
      <c r="C1142">
        <v>3.5496400000000002E-3</v>
      </c>
      <c r="D1142">
        <v>1.02801E-2</v>
      </c>
      <c r="E1142">
        <v>2.7001299999999999E-2</v>
      </c>
      <c r="F1142">
        <v>6.0498900000000001E-2</v>
      </c>
      <c r="G1142">
        <v>0.14915800000000001</v>
      </c>
      <c r="H1142">
        <v>0.42490299999999998</v>
      </c>
      <c r="I1142">
        <v>0.25714399999999998</v>
      </c>
      <c r="J1142">
        <v>3.4883900000000002E-2</v>
      </c>
      <c r="K1142">
        <v>1.9854799999999999E-2</v>
      </c>
      <c r="L1142">
        <v>7.6829300000000001E-3</v>
      </c>
      <c r="M1142">
        <v>4.4623099999999997E-3</v>
      </c>
    </row>
    <row r="1143" spans="1:13" x14ac:dyDescent="0.3">
      <c r="A1143">
        <v>2000</v>
      </c>
      <c r="B1143">
        <v>2.1021500000000001E-3</v>
      </c>
      <c r="C1143">
        <v>2.01665E-2</v>
      </c>
      <c r="D1143">
        <v>0.12773999999999999</v>
      </c>
      <c r="E1143">
        <v>0.23935300000000001</v>
      </c>
      <c r="F1143">
        <v>0.13539699999999999</v>
      </c>
      <c r="G1143">
        <v>0.130664</v>
      </c>
      <c r="H1143">
        <v>9.7701399999999994E-2</v>
      </c>
      <c r="I1143">
        <v>7.43201E-2</v>
      </c>
      <c r="J1143">
        <v>0.104448</v>
      </c>
      <c r="K1143">
        <v>4.2714299999999997E-2</v>
      </c>
      <c r="L1143">
        <v>1.7109300000000001E-2</v>
      </c>
      <c r="M1143">
        <v>8.2840599999999993E-3</v>
      </c>
    </row>
    <row r="1144" spans="1:13" x14ac:dyDescent="0.3">
      <c r="A1144">
        <v>2001</v>
      </c>
      <c r="B1144">
        <v>1.3876400000000001E-3</v>
      </c>
      <c r="C1144">
        <v>1.4265E-2</v>
      </c>
      <c r="D1144">
        <v>0.13451099999999999</v>
      </c>
      <c r="E1144">
        <v>0.22915199999999999</v>
      </c>
      <c r="F1144">
        <v>0.161915</v>
      </c>
      <c r="G1144">
        <v>0.112397</v>
      </c>
      <c r="H1144">
        <v>0.10942200000000001</v>
      </c>
      <c r="I1144">
        <v>8.5708400000000004E-2</v>
      </c>
      <c r="J1144">
        <v>7.8905199999999995E-2</v>
      </c>
      <c r="K1144">
        <v>4.5484900000000002E-2</v>
      </c>
      <c r="L1144">
        <v>1.6840000000000001E-2</v>
      </c>
      <c r="M1144">
        <v>1.0011300000000001E-2</v>
      </c>
    </row>
    <row r="1145" spans="1:13" x14ac:dyDescent="0.3">
      <c r="A1145">
        <v>2002</v>
      </c>
      <c r="B1145">
        <v>9.1241E-4</v>
      </c>
      <c r="C1145">
        <v>9.7238600000000008E-3</v>
      </c>
      <c r="D1145">
        <v>0.10044500000000001</v>
      </c>
      <c r="E1145">
        <v>0.24351999999999999</v>
      </c>
      <c r="F1145">
        <v>0.157669</v>
      </c>
      <c r="G1145">
        <v>0.13744500000000001</v>
      </c>
      <c r="H1145">
        <v>9.60173E-2</v>
      </c>
      <c r="I1145">
        <v>9.7912299999999994E-2</v>
      </c>
      <c r="J1145">
        <v>9.2448799999999998E-2</v>
      </c>
      <c r="K1145">
        <v>3.4936500000000002E-2</v>
      </c>
      <c r="L1145">
        <v>1.82159E-2</v>
      </c>
      <c r="M1145">
        <v>1.0753499999999999E-2</v>
      </c>
    </row>
    <row r="1146" spans="1:13" x14ac:dyDescent="0.3">
      <c r="A1146">
        <v>2003</v>
      </c>
      <c r="B1146">
        <v>4.4975000000000001E-4</v>
      </c>
      <c r="C1146">
        <v>6.6916099999999997E-3</v>
      </c>
      <c r="D1146">
        <v>7.2158600000000003E-2</v>
      </c>
      <c r="E1146">
        <v>0.19995199999999999</v>
      </c>
      <c r="F1146">
        <v>0.18090999999999999</v>
      </c>
      <c r="G1146">
        <v>0.14308299999999999</v>
      </c>
      <c r="H1146">
        <v>0.124906</v>
      </c>
      <c r="I1146">
        <v>9.0832200000000002E-2</v>
      </c>
      <c r="J1146">
        <v>0.110871</v>
      </c>
      <c r="K1146">
        <v>4.3078900000000003E-2</v>
      </c>
      <c r="L1146">
        <v>1.47969E-2</v>
      </c>
      <c r="M1146">
        <v>1.22696E-2</v>
      </c>
    </row>
    <row r="1147" spans="1:13" x14ac:dyDescent="0.3">
      <c r="A1147">
        <v>2006</v>
      </c>
      <c r="B1147">
        <v>4.9631199999999995E-4</v>
      </c>
      <c r="C1147">
        <v>2.8189000000000001E-3</v>
      </c>
      <c r="D1147">
        <v>3.18786E-2</v>
      </c>
      <c r="E1147">
        <v>7.0921799999999993E-2</v>
      </c>
      <c r="F1147">
        <v>0.108484</v>
      </c>
      <c r="G1147">
        <v>0.14023099999999999</v>
      </c>
      <c r="H1147">
        <v>0.16434799999999999</v>
      </c>
      <c r="I1147">
        <v>0.176875</v>
      </c>
      <c r="J1147">
        <v>0.174433</v>
      </c>
      <c r="K1147">
        <v>8.0996600000000002E-2</v>
      </c>
      <c r="L1147">
        <v>2.7431899999999999E-2</v>
      </c>
      <c r="M1147">
        <v>2.1085199999999998E-2</v>
      </c>
    </row>
    <row r="1148" spans="1:13" x14ac:dyDescent="0.3">
      <c r="A1148">
        <v>2007</v>
      </c>
      <c r="B1148">
        <v>4.0556099999999997E-4</v>
      </c>
      <c r="C1148">
        <v>4.6169899999999996E-3</v>
      </c>
      <c r="D1148">
        <v>2.55902E-2</v>
      </c>
      <c r="E1148">
        <v>7.8370300000000004E-2</v>
      </c>
      <c r="F1148">
        <v>6.6706100000000004E-2</v>
      </c>
      <c r="G1148">
        <v>0.11964900000000001</v>
      </c>
      <c r="H1148">
        <v>0.14726600000000001</v>
      </c>
      <c r="I1148">
        <v>0.17919499999999999</v>
      </c>
      <c r="J1148">
        <v>0.22481000000000001</v>
      </c>
      <c r="K1148">
        <v>9.01169E-2</v>
      </c>
      <c r="L1148">
        <v>3.9570399999999999E-2</v>
      </c>
      <c r="M1148">
        <v>2.37027E-2</v>
      </c>
    </row>
    <row r="1149" spans="1:13" x14ac:dyDescent="0.3">
      <c r="A1149">
        <v>2008</v>
      </c>
      <c r="B1149">
        <v>2.8973300000000003E-4</v>
      </c>
      <c r="C1149">
        <v>4.1358000000000002E-3</v>
      </c>
      <c r="D1149">
        <v>4.5311799999999999E-2</v>
      </c>
      <c r="E1149">
        <v>6.6621799999999995E-2</v>
      </c>
      <c r="F1149">
        <v>7.8104800000000002E-2</v>
      </c>
      <c r="G1149">
        <v>7.8166700000000006E-2</v>
      </c>
      <c r="H1149">
        <v>0.13223099999999999</v>
      </c>
      <c r="I1149">
        <v>0.16809499999999999</v>
      </c>
      <c r="J1149">
        <v>0.23535700000000001</v>
      </c>
      <c r="K1149">
        <v>0.117023</v>
      </c>
      <c r="L1149">
        <v>4.3865300000000003E-2</v>
      </c>
      <c r="M1149">
        <v>3.0798800000000001E-2</v>
      </c>
    </row>
    <row r="1150" spans="1:13" x14ac:dyDescent="0.3">
      <c r="A1150">
        <v>2009</v>
      </c>
      <c r="B1150">
        <v>1.07716E-3</v>
      </c>
      <c r="C1150">
        <v>3.2133499999999998E-3</v>
      </c>
      <c r="D1150">
        <v>4.4304499999999997E-2</v>
      </c>
      <c r="E1150">
        <v>0.12524199999999999</v>
      </c>
      <c r="F1150">
        <v>6.8753599999999998E-2</v>
      </c>
      <c r="G1150">
        <v>9.3299900000000005E-2</v>
      </c>
      <c r="H1150">
        <v>8.8154700000000003E-2</v>
      </c>
      <c r="I1150">
        <v>0.15337700000000001</v>
      </c>
      <c r="J1150">
        <v>0.216255</v>
      </c>
      <c r="K1150">
        <v>0.116841</v>
      </c>
      <c r="L1150">
        <v>5.4628099999999999E-2</v>
      </c>
      <c r="M1150">
        <v>3.4854299999999998E-2</v>
      </c>
    </row>
    <row r="1151" spans="1:13" x14ac:dyDescent="0.3">
      <c r="A1151">
        <v>2010</v>
      </c>
      <c r="B1151">
        <v>2.7085500000000001E-3</v>
      </c>
      <c r="C1151">
        <v>1.22328E-2</v>
      </c>
      <c r="D1151">
        <v>3.5131299999999997E-2</v>
      </c>
      <c r="E1151">
        <v>0.12457500000000001</v>
      </c>
      <c r="F1151">
        <v>0.13114100000000001</v>
      </c>
      <c r="G1151">
        <v>8.4512500000000004E-2</v>
      </c>
      <c r="H1151">
        <v>0.10621800000000001</v>
      </c>
      <c r="I1151">
        <v>0.102876</v>
      </c>
      <c r="J1151">
        <v>0.20153299999999999</v>
      </c>
      <c r="K1151">
        <v>0.106334</v>
      </c>
      <c r="L1151">
        <v>5.2517500000000002E-2</v>
      </c>
      <c r="M1151">
        <v>4.0220600000000002E-2</v>
      </c>
    </row>
    <row r="1152" spans="1:13" x14ac:dyDescent="0.3">
      <c r="A1152">
        <v>2011</v>
      </c>
      <c r="B1152">
        <v>2.23587E-3</v>
      </c>
      <c r="C1152">
        <v>2.3600699999999999E-2</v>
      </c>
      <c r="D1152">
        <v>0.10653899999999999</v>
      </c>
      <c r="E1152">
        <v>8.3075700000000002E-2</v>
      </c>
      <c r="F1152">
        <v>0.109193</v>
      </c>
      <c r="G1152">
        <v>0.14028299999999999</v>
      </c>
      <c r="H1152">
        <v>8.6600300000000005E-2</v>
      </c>
      <c r="I1152">
        <v>0.11439199999999999</v>
      </c>
      <c r="J1152">
        <v>0.13394</v>
      </c>
      <c r="K1152">
        <v>0.103309</v>
      </c>
      <c r="L1152">
        <v>5.1722900000000002E-2</v>
      </c>
      <c r="M1152">
        <v>4.5109499999999997E-2</v>
      </c>
    </row>
    <row r="1153" spans="1:13" x14ac:dyDescent="0.3">
      <c r="A1153">
        <v>2012</v>
      </c>
      <c r="B1153">
        <v>2.2767500000000001E-3</v>
      </c>
      <c r="C1153">
        <v>1.4848E-2</v>
      </c>
      <c r="D1153">
        <v>0.154422</v>
      </c>
      <c r="E1153">
        <v>0.19177</v>
      </c>
      <c r="F1153">
        <v>5.95486E-2</v>
      </c>
      <c r="G1153">
        <v>9.5183699999999996E-2</v>
      </c>
      <c r="H1153">
        <v>0.11959599999999999</v>
      </c>
      <c r="I1153">
        <v>7.7546799999999999E-2</v>
      </c>
      <c r="J1153">
        <v>0.12740499999999999</v>
      </c>
      <c r="K1153">
        <v>6.4354499999999995E-2</v>
      </c>
      <c r="L1153">
        <v>4.8029799999999997E-2</v>
      </c>
      <c r="M1153">
        <v>4.5018900000000001E-2</v>
      </c>
    </row>
    <row r="1155" spans="1:13" x14ac:dyDescent="0.3">
      <c r="A1155" t="s">
        <v>68</v>
      </c>
    </row>
    <row r="1156" spans="1:13" x14ac:dyDescent="0.3">
      <c r="A1156">
        <v>1997</v>
      </c>
      <c r="B1156">
        <v>3.62781E-3</v>
      </c>
      <c r="C1156">
        <v>1.29915E-2</v>
      </c>
      <c r="D1156">
        <v>0.385185</v>
      </c>
      <c r="E1156">
        <v>0.41631499999999999</v>
      </c>
      <c r="F1156">
        <v>0.118737</v>
      </c>
      <c r="G1156">
        <v>3.2748300000000001E-2</v>
      </c>
      <c r="H1156">
        <v>6.4222000000000003E-3</v>
      </c>
      <c r="I1156">
        <v>5.63781E-3</v>
      </c>
      <c r="J1156">
        <v>6.2751300000000003E-3</v>
      </c>
      <c r="K1156">
        <v>3.6768299999999999E-3</v>
      </c>
      <c r="L1156">
        <v>3.7258600000000001E-3</v>
      </c>
      <c r="M1156">
        <v>4.6573200000000004E-3</v>
      </c>
    </row>
    <row r="1157" spans="1:13" x14ac:dyDescent="0.3">
      <c r="A1157">
        <v>1998</v>
      </c>
      <c r="B1157">
        <v>1.34511E-4</v>
      </c>
      <c r="C1157">
        <v>5.3356100000000002E-3</v>
      </c>
      <c r="D1157">
        <v>0.47522799999999998</v>
      </c>
      <c r="E1157">
        <v>0.441689</v>
      </c>
      <c r="F1157">
        <v>4.0891400000000001E-2</v>
      </c>
      <c r="G1157">
        <v>1.0581500000000001E-2</v>
      </c>
      <c r="H1157">
        <v>6.3668600000000002E-3</v>
      </c>
      <c r="I1157">
        <v>1.08057E-2</v>
      </c>
      <c r="J1157">
        <v>7.4429400000000003E-3</v>
      </c>
      <c r="K1157">
        <v>1.07609E-3</v>
      </c>
      <c r="L1157">
        <v>1.7934799999999999E-4</v>
      </c>
      <c r="M1157">
        <v>2.69022E-4</v>
      </c>
    </row>
    <row r="1158" spans="1:13" x14ac:dyDescent="0.3">
      <c r="A1158">
        <v>1999</v>
      </c>
      <c r="B1158">
        <v>0</v>
      </c>
      <c r="C1158">
        <v>1.9941E-2</v>
      </c>
      <c r="D1158">
        <v>0.293269</v>
      </c>
      <c r="E1158">
        <v>0.43110799999999999</v>
      </c>
      <c r="F1158">
        <v>0.10724400000000001</v>
      </c>
      <c r="G1158">
        <v>5.5397700000000001E-2</v>
      </c>
      <c r="H1158">
        <v>2.05966E-2</v>
      </c>
      <c r="I1158">
        <v>1.05988E-2</v>
      </c>
      <c r="J1158">
        <v>2.7316400000000001E-2</v>
      </c>
      <c r="K1158">
        <v>1.9503900000000001E-2</v>
      </c>
      <c r="L1158">
        <v>1.1582200000000001E-2</v>
      </c>
      <c r="M1158">
        <v>3.4418700000000001E-3</v>
      </c>
    </row>
    <row r="1159" spans="1:13" x14ac:dyDescent="0.3">
      <c r="A1159">
        <v>2000</v>
      </c>
      <c r="B1159">
        <v>0</v>
      </c>
      <c r="C1159">
        <v>0</v>
      </c>
      <c r="D1159">
        <v>0.100143</v>
      </c>
      <c r="E1159">
        <v>0.447295</v>
      </c>
      <c r="F1159">
        <v>0.31139600000000001</v>
      </c>
      <c r="G1159">
        <v>0.110359</v>
      </c>
      <c r="H1159">
        <v>2.24519E-2</v>
      </c>
      <c r="I1159">
        <v>4.4745399999999999E-3</v>
      </c>
      <c r="J1159">
        <v>1.6631E-3</v>
      </c>
      <c r="K1159">
        <v>7.9195399999999999E-4</v>
      </c>
      <c r="L1159">
        <v>6.3356299999999996E-4</v>
      </c>
      <c r="M1159">
        <v>7.9195399999999999E-4</v>
      </c>
    </row>
    <row r="1160" spans="1:13" x14ac:dyDescent="0.3">
      <c r="A1160">
        <v>2001</v>
      </c>
      <c r="B1160">
        <v>0</v>
      </c>
      <c r="C1160">
        <v>8.9899200000000002E-3</v>
      </c>
      <c r="D1160">
        <v>0.21177699999999999</v>
      </c>
      <c r="E1160">
        <v>0.46086199999999999</v>
      </c>
      <c r="F1160">
        <v>0.22872899999999999</v>
      </c>
      <c r="G1160">
        <v>5.7535500000000003E-2</v>
      </c>
      <c r="H1160">
        <v>1.3741700000000001E-2</v>
      </c>
      <c r="I1160">
        <v>7.7377499999999998E-3</v>
      </c>
      <c r="J1160">
        <v>5.6829100000000002E-3</v>
      </c>
      <c r="K1160">
        <v>3.30701E-3</v>
      </c>
      <c r="L1160">
        <v>1.4127E-3</v>
      </c>
      <c r="M1160">
        <v>2.2474800000000001E-4</v>
      </c>
    </row>
    <row r="1161" spans="1:13" x14ac:dyDescent="0.3">
      <c r="A1161">
        <v>2002</v>
      </c>
      <c r="B1161">
        <v>0</v>
      </c>
      <c r="C1161">
        <v>1.2711299999999999E-4</v>
      </c>
      <c r="D1161">
        <v>6.3302399999999995E-2</v>
      </c>
      <c r="E1161">
        <v>0.28181</v>
      </c>
      <c r="F1161">
        <v>0.23299900000000001</v>
      </c>
      <c r="G1161">
        <v>0.300369</v>
      </c>
      <c r="H1161">
        <v>7.1818999999999994E-2</v>
      </c>
      <c r="I1161">
        <v>3.5591699999999997E-2</v>
      </c>
      <c r="J1161">
        <v>1.01691E-2</v>
      </c>
      <c r="K1161">
        <v>2.6693799999999998E-3</v>
      </c>
      <c r="L1161">
        <v>8.8979300000000005E-4</v>
      </c>
      <c r="M1161">
        <v>2.5422699999999999E-4</v>
      </c>
    </row>
    <row r="1162" spans="1:13" x14ac:dyDescent="0.3">
      <c r="A1162">
        <v>2003</v>
      </c>
      <c r="B1162">
        <v>0</v>
      </c>
      <c r="C1162">
        <v>1.10047E-4</v>
      </c>
      <c r="D1162">
        <v>3.03731E-2</v>
      </c>
      <c r="E1162">
        <v>0.234621</v>
      </c>
      <c r="F1162">
        <v>0.33993600000000002</v>
      </c>
      <c r="G1162">
        <v>0.25784099999999999</v>
      </c>
      <c r="H1162">
        <v>7.4832200000000001E-2</v>
      </c>
      <c r="I1162">
        <v>2.2009500000000001E-2</v>
      </c>
      <c r="J1162">
        <v>1.7167399999999999E-2</v>
      </c>
      <c r="K1162">
        <v>1.2655400000000001E-2</v>
      </c>
      <c r="L1162">
        <v>5.9425600000000004E-3</v>
      </c>
      <c r="M1162">
        <v>4.5119399999999999E-3</v>
      </c>
    </row>
    <row r="1163" spans="1:13" x14ac:dyDescent="0.3">
      <c r="A1163">
        <v>2004</v>
      </c>
      <c r="B1163">
        <v>0</v>
      </c>
      <c r="C1163">
        <v>0</v>
      </c>
      <c r="D1163">
        <v>1.21041E-2</v>
      </c>
      <c r="E1163">
        <v>6.6774299999999995E-2</v>
      </c>
      <c r="F1163">
        <v>0.18489</v>
      </c>
      <c r="G1163">
        <v>0.22967499999999999</v>
      </c>
      <c r="H1163">
        <v>0.17238200000000001</v>
      </c>
      <c r="I1163">
        <v>0.113778</v>
      </c>
      <c r="J1163">
        <v>9.1789399999999993E-2</v>
      </c>
      <c r="K1163">
        <v>9.0074600000000005E-2</v>
      </c>
      <c r="L1163">
        <v>3.2277599999999997E-2</v>
      </c>
      <c r="M1163">
        <v>6.2537799999999996E-3</v>
      </c>
    </row>
    <row r="1164" spans="1:13" x14ac:dyDescent="0.3">
      <c r="A1164">
        <v>2005</v>
      </c>
      <c r="B1164">
        <v>0</v>
      </c>
      <c r="C1164">
        <v>0</v>
      </c>
      <c r="D1164">
        <v>0</v>
      </c>
      <c r="E1164">
        <v>9.4075599999999995E-2</v>
      </c>
      <c r="F1164">
        <v>0.20758799999999999</v>
      </c>
      <c r="G1164">
        <v>0.40817900000000001</v>
      </c>
      <c r="H1164">
        <v>0.184808</v>
      </c>
      <c r="I1164">
        <v>5.4501599999999997E-2</v>
      </c>
      <c r="J1164">
        <v>2.4879499999999999E-2</v>
      </c>
      <c r="K1164">
        <v>4.9759000000000001E-3</v>
      </c>
      <c r="L1164">
        <v>6.37537E-3</v>
      </c>
      <c r="M1164">
        <v>1.46167E-2</v>
      </c>
    </row>
    <row r="1165" spans="1:13" x14ac:dyDescent="0.3">
      <c r="A1165">
        <v>2006</v>
      </c>
      <c r="B1165">
        <v>0</v>
      </c>
      <c r="C1165">
        <v>0</v>
      </c>
      <c r="D1165">
        <v>0</v>
      </c>
      <c r="E1165">
        <v>1.2117499999999999E-3</v>
      </c>
      <c r="F1165">
        <v>0.18166199999999999</v>
      </c>
      <c r="G1165">
        <v>0.43077900000000002</v>
      </c>
      <c r="H1165">
        <v>0.265071</v>
      </c>
      <c r="I1165">
        <v>5.1600500000000001E-2</v>
      </c>
      <c r="J1165">
        <v>3.25154E-2</v>
      </c>
      <c r="K1165">
        <v>1.89841E-2</v>
      </c>
      <c r="L1165">
        <v>1.11077E-2</v>
      </c>
      <c r="M1165">
        <v>7.0685699999999997E-3</v>
      </c>
    </row>
    <row r="1166" spans="1:13" x14ac:dyDescent="0.3">
      <c r="A1166">
        <v>2007</v>
      </c>
      <c r="B1166">
        <v>0</v>
      </c>
      <c r="C1166">
        <v>0</v>
      </c>
      <c r="D1166">
        <v>0</v>
      </c>
      <c r="E1166">
        <v>0</v>
      </c>
      <c r="F1166">
        <v>1.92086E-4</v>
      </c>
      <c r="G1166">
        <v>6.51172E-2</v>
      </c>
      <c r="H1166">
        <v>0.21379200000000001</v>
      </c>
      <c r="I1166">
        <v>0.20322699999999999</v>
      </c>
      <c r="J1166">
        <v>0.187476</v>
      </c>
      <c r="K1166">
        <v>0.16692299999999999</v>
      </c>
      <c r="L1166">
        <v>8.4325800000000006E-2</v>
      </c>
      <c r="M1166">
        <v>7.8947400000000001E-2</v>
      </c>
    </row>
    <row r="1167" spans="1:13" x14ac:dyDescent="0.3">
      <c r="A1167">
        <v>2008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0.10041799999999999</v>
      </c>
      <c r="H1167">
        <v>0.33159</v>
      </c>
      <c r="I1167">
        <v>0.26778200000000002</v>
      </c>
      <c r="J1167">
        <v>0.12238499999999999</v>
      </c>
      <c r="K1167">
        <v>9.1004199999999993E-2</v>
      </c>
      <c r="L1167">
        <v>3.5564900000000003E-2</v>
      </c>
      <c r="M1167">
        <v>5.1255200000000001E-2</v>
      </c>
    </row>
    <row r="1168" spans="1:13" x14ac:dyDescent="0.3">
      <c r="A1168">
        <v>2009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8.6526599999999995E-3</v>
      </c>
      <c r="I1168">
        <v>0.327565</v>
      </c>
      <c r="J1168">
        <v>0.2089</v>
      </c>
      <c r="K1168">
        <v>0.176761</v>
      </c>
      <c r="L1168">
        <v>0.15698400000000001</v>
      </c>
      <c r="M1168">
        <v>0.12113699999999999</v>
      </c>
    </row>
    <row r="1170" spans="1:13" x14ac:dyDescent="0.3">
      <c r="A1170" t="s">
        <v>69</v>
      </c>
    </row>
    <row r="1171" spans="1:13" x14ac:dyDescent="0.3">
      <c r="A1171">
        <v>2001</v>
      </c>
      <c r="B1171">
        <v>0</v>
      </c>
      <c r="C1171">
        <v>0.15052299999999999</v>
      </c>
      <c r="D1171">
        <v>0.35549900000000001</v>
      </c>
      <c r="E1171">
        <v>0.36599199999999998</v>
      </c>
      <c r="F1171">
        <v>5.7077000000000003E-2</v>
      </c>
      <c r="G1171">
        <v>2.7823000000000001E-2</v>
      </c>
      <c r="H1171">
        <v>1.6693800000000002E-2</v>
      </c>
      <c r="I1171">
        <v>1.5938600000000001E-2</v>
      </c>
      <c r="J1171">
        <v>7.23399E-3</v>
      </c>
      <c r="K1171">
        <v>2.3053399999999999E-3</v>
      </c>
      <c r="L1171">
        <v>5.5646099999999996E-4</v>
      </c>
      <c r="M1171">
        <v>3.5772499999999998E-4</v>
      </c>
    </row>
    <row r="1172" spans="1:13" x14ac:dyDescent="0.3">
      <c r="A1172">
        <v>2003</v>
      </c>
      <c r="B1172">
        <v>0</v>
      </c>
      <c r="C1172">
        <v>1.5602400000000001E-2</v>
      </c>
      <c r="D1172">
        <v>0.15284600000000001</v>
      </c>
      <c r="E1172">
        <v>0.241838</v>
      </c>
      <c r="F1172">
        <v>9.7081799999999996E-2</v>
      </c>
      <c r="G1172">
        <v>0.16267000000000001</v>
      </c>
      <c r="H1172">
        <v>0.114996</v>
      </c>
      <c r="I1172">
        <v>0.115574</v>
      </c>
      <c r="J1172">
        <v>6.3276499999999999E-2</v>
      </c>
      <c r="K1172">
        <v>2.4270400000000001E-2</v>
      </c>
      <c r="L1172">
        <v>1.0112700000000001E-2</v>
      </c>
      <c r="M1172">
        <v>1.7336000000000001E-3</v>
      </c>
    </row>
    <row r="1173" spans="1:13" x14ac:dyDescent="0.3">
      <c r="A1173">
        <v>2004</v>
      </c>
      <c r="B1173">
        <v>0</v>
      </c>
      <c r="C1173">
        <v>1.5292099999999999E-2</v>
      </c>
      <c r="D1173">
        <v>0.15254400000000001</v>
      </c>
      <c r="E1173">
        <v>0.35109000000000001</v>
      </c>
      <c r="F1173">
        <v>0.18939600000000001</v>
      </c>
      <c r="G1173">
        <v>9.0122800000000003E-2</v>
      </c>
      <c r="H1173">
        <v>5.07646E-2</v>
      </c>
      <c r="I1173">
        <v>7.3201299999999997E-2</v>
      </c>
      <c r="J1173">
        <v>4.7129600000000001E-2</v>
      </c>
      <c r="K1173">
        <v>2.1057900000000001E-2</v>
      </c>
      <c r="L1173">
        <v>8.2727500000000006E-3</v>
      </c>
      <c r="M1173">
        <v>1.1280999999999999E-3</v>
      </c>
    </row>
    <row r="1174" spans="1:13" x14ac:dyDescent="0.3">
      <c r="A1174">
        <v>2005</v>
      </c>
      <c r="B1174">
        <v>0</v>
      </c>
      <c r="C1174">
        <v>0</v>
      </c>
      <c r="D1174">
        <v>0</v>
      </c>
      <c r="E1174">
        <v>7.0898000000000003E-3</v>
      </c>
      <c r="F1174">
        <v>0.37643500000000002</v>
      </c>
      <c r="G1174">
        <v>0.24240400000000001</v>
      </c>
      <c r="H1174">
        <v>0.163741</v>
      </c>
      <c r="I1174">
        <v>0.113437</v>
      </c>
      <c r="J1174">
        <v>4.5914900000000002E-2</v>
      </c>
      <c r="K1174">
        <v>3.1735300000000001E-2</v>
      </c>
      <c r="L1174">
        <v>1.9243799999999998E-2</v>
      </c>
      <c r="M1174">
        <v>0</v>
      </c>
    </row>
    <row r="1175" spans="1:13" x14ac:dyDescent="0.3">
      <c r="A1175">
        <v>2006</v>
      </c>
      <c r="B1175">
        <v>0</v>
      </c>
      <c r="C1175">
        <v>0</v>
      </c>
      <c r="D1175">
        <v>9.7339400000000004E-4</v>
      </c>
      <c r="E1175">
        <v>3.5042200000000003E-2</v>
      </c>
      <c r="F1175">
        <v>0.19986999999999999</v>
      </c>
      <c r="G1175">
        <v>0.30694399999999999</v>
      </c>
      <c r="H1175">
        <v>0.23896800000000001</v>
      </c>
      <c r="I1175">
        <v>0.137735</v>
      </c>
      <c r="J1175">
        <v>4.9318599999999997E-2</v>
      </c>
      <c r="K1175">
        <v>1.8494500000000001E-2</v>
      </c>
      <c r="L1175">
        <v>1.26541E-2</v>
      </c>
      <c r="M1175">
        <v>0</v>
      </c>
    </row>
    <row r="1176" spans="1:13" x14ac:dyDescent="0.3">
      <c r="A1176">
        <v>2008</v>
      </c>
      <c r="B1176">
        <v>0</v>
      </c>
      <c r="C1176">
        <v>0</v>
      </c>
      <c r="D1176">
        <v>0</v>
      </c>
      <c r="E1176">
        <v>4.0827700000000001E-2</v>
      </c>
      <c r="F1176">
        <v>0.11717</v>
      </c>
      <c r="G1176">
        <v>0.21756200000000001</v>
      </c>
      <c r="H1176">
        <v>0.27460899999999999</v>
      </c>
      <c r="I1176">
        <v>0.20022400000000001</v>
      </c>
      <c r="J1176">
        <v>9.0324399999999999E-2</v>
      </c>
      <c r="K1176">
        <v>5.4250600000000003E-2</v>
      </c>
      <c r="L1176">
        <v>2.5167800000000001E-3</v>
      </c>
      <c r="M1176">
        <v>2.5167800000000001E-3</v>
      </c>
    </row>
    <row r="1178" spans="1:13" x14ac:dyDescent="0.3">
      <c r="A1178" t="s">
        <v>70</v>
      </c>
    </row>
    <row r="1179" spans="1:13" x14ac:dyDescent="0.3">
      <c r="A1179">
        <v>1997</v>
      </c>
      <c r="B1179">
        <v>1.07601E-2</v>
      </c>
      <c r="C1179">
        <v>3.9780599999999999E-2</v>
      </c>
      <c r="D1179">
        <v>0.183424</v>
      </c>
      <c r="E1179">
        <v>0.29366300000000001</v>
      </c>
      <c r="F1179">
        <v>0.18718399999999999</v>
      </c>
      <c r="G1179">
        <v>0.136298</v>
      </c>
      <c r="H1179">
        <v>6.5105099999999999E-2</v>
      </c>
      <c r="I1179">
        <v>4.1190600000000001E-2</v>
      </c>
      <c r="J1179">
        <v>2.3525999999999998E-2</v>
      </c>
      <c r="K1179">
        <v>1.18984E-2</v>
      </c>
      <c r="L1179">
        <v>3.8587399999999998E-3</v>
      </c>
      <c r="M1179">
        <v>3.3119999999999998E-3</v>
      </c>
    </row>
    <row r="1180" spans="1:13" x14ac:dyDescent="0.3">
      <c r="A1180">
        <v>1998</v>
      </c>
      <c r="B1180">
        <v>1.22372E-2</v>
      </c>
      <c r="C1180">
        <v>5.2415999999999997E-2</v>
      </c>
      <c r="D1180">
        <v>0.16528200000000001</v>
      </c>
      <c r="E1180">
        <v>0.32893699999999998</v>
      </c>
      <c r="F1180">
        <v>0.20915300000000001</v>
      </c>
      <c r="G1180">
        <v>9.8254800000000003E-2</v>
      </c>
      <c r="H1180">
        <v>6.4033699999999999E-2</v>
      </c>
      <c r="I1180">
        <v>3.38947E-2</v>
      </c>
      <c r="J1180">
        <v>2.1387699999999999E-2</v>
      </c>
      <c r="K1180">
        <v>9.3933899999999997E-3</v>
      </c>
      <c r="L1180">
        <v>3.12642E-3</v>
      </c>
      <c r="M1180">
        <v>1.8841800000000001E-3</v>
      </c>
    </row>
    <row r="1181" spans="1:13" x14ac:dyDescent="0.3">
      <c r="A1181">
        <v>1999</v>
      </c>
      <c r="B1181">
        <v>1.39028E-2</v>
      </c>
      <c r="C1181">
        <v>5.3123700000000003E-2</v>
      </c>
      <c r="D1181">
        <v>0.199493</v>
      </c>
      <c r="E1181">
        <v>0.28129799999999999</v>
      </c>
      <c r="F1181">
        <v>0.22875899999999999</v>
      </c>
      <c r="G1181">
        <v>0.109747</v>
      </c>
      <c r="H1181">
        <v>4.66571E-2</v>
      </c>
      <c r="I1181">
        <v>3.3834099999999999E-2</v>
      </c>
      <c r="J1181">
        <v>1.8589399999999999E-2</v>
      </c>
      <c r="K1181">
        <v>9.8346700000000002E-3</v>
      </c>
      <c r="L1181">
        <v>3.1053500000000002E-3</v>
      </c>
      <c r="M1181">
        <v>1.6564500000000001E-3</v>
      </c>
    </row>
    <row r="1182" spans="1:13" x14ac:dyDescent="0.3">
      <c r="A1182">
        <v>2000</v>
      </c>
      <c r="B1182">
        <v>9.6273999999999995E-3</v>
      </c>
      <c r="C1182">
        <v>5.6100700000000003E-2</v>
      </c>
      <c r="D1182">
        <v>0.18909200000000001</v>
      </c>
      <c r="E1182">
        <v>0.32776499999999997</v>
      </c>
      <c r="F1182">
        <v>0.19003800000000001</v>
      </c>
      <c r="G1182">
        <v>0.118072</v>
      </c>
      <c r="H1182">
        <v>5.1653600000000001E-2</v>
      </c>
      <c r="I1182">
        <v>2.4484100000000002E-2</v>
      </c>
      <c r="J1182">
        <v>1.8781800000000001E-2</v>
      </c>
      <c r="K1182">
        <v>9.0221499999999996E-3</v>
      </c>
      <c r="L1182">
        <v>3.6138400000000001E-3</v>
      </c>
      <c r="M1182">
        <v>1.7497700000000001E-3</v>
      </c>
    </row>
    <row r="1183" spans="1:13" x14ac:dyDescent="0.3">
      <c r="A1183">
        <v>2001</v>
      </c>
      <c r="B1183">
        <v>6.3242400000000001E-3</v>
      </c>
      <c r="C1183">
        <v>3.9535000000000001E-2</v>
      </c>
      <c r="D1183">
        <v>0.198822</v>
      </c>
      <c r="E1183">
        <v>0.31279099999999999</v>
      </c>
      <c r="F1183">
        <v>0.22634599999999999</v>
      </c>
      <c r="G1183">
        <v>0.10113800000000001</v>
      </c>
      <c r="H1183">
        <v>5.7597000000000002E-2</v>
      </c>
      <c r="I1183">
        <v>2.8111000000000001E-2</v>
      </c>
      <c r="J1183">
        <v>1.4126700000000001E-2</v>
      </c>
      <c r="K1183">
        <v>9.5628499999999995E-3</v>
      </c>
      <c r="L1183">
        <v>3.5404899999999999E-3</v>
      </c>
      <c r="M1183">
        <v>2.10479E-3</v>
      </c>
    </row>
    <row r="1184" spans="1:13" x14ac:dyDescent="0.3">
      <c r="A1184">
        <v>2002</v>
      </c>
      <c r="B1184">
        <v>4.3004699999999998E-3</v>
      </c>
      <c r="C1184">
        <v>2.7843300000000001E-2</v>
      </c>
      <c r="D1184">
        <v>0.152869</v>
      </c>
      <c r="E1184">
        <v>0.34302700000000003</v>
      </c>
      <c r="F1184">
        <v>0.227686</v>
      </c>
      <c r="G1184">
        <v>0.127802</v>
      </c>
      <c r="H1184">
        <v>5.22484E-2</v>
      </c>
      <c r="I1184">
        <v>3.32065E-2</v>
      </c>
      <c r="J1184">
        <v>1.71206E-2</v>
      </c>
      <c r="K1184">
        <v>7.5964400000000003E-3</v>
      </c>
      <c r="L1184">
        <v>3.9607899999999996E-3</v>
      </c>
      <c r="M1184">
        <v>2.33819E-3</v>
      </c>
    </row>
    <row r="1185" spans="1:13" x14ac:dyDescent="0.3">
      <c r="A1185">
        <v>2003</v>
      </c>
      <c r="B1185">
        <v>2.2512600000000002E-3</v>
      </c>
      <c r="C1185">
        <v>2.0360099999999999E-2</v>
      </c>
      <c r="D1185">
        <v>0.116715</v>
      </c>
      <c r="E1185">
        <v>0.29914800000000003</v>
      </c>
      <c r="F1185">
        <v>0.27737800000000001</v>
      </c>
      <c r="G1185">
        <v>0.14125399999999999</v>
      </c>
      <c r="H1185">
        <v>7.2172799999999995E-2</v>
      </c>
      <c r="I1185">
        <v>3.2714100000000003E-2</v>
      </c>
      <c r="J1185">
        <v>2.1811000000000001E-2</v>
      </c>
      <c r="K1185">
        <v>9.9460699999999996E-3</v>
      </c>
      <c r="L1185">
        <v>3.41632E-3</v>
      </c>
      <c r="M1185">
        <v>2.8328200000000002E-3</v>
      </c>
    </row>
    <row r="1186" spans="1:13" x14ac:dyDescent="0.3">
      <c r="A1186">
        <v>2004</v>
      </c>
      <c r="B1186">
        <v>2.41837E-3</v>
      </c>
      <c r="C1186">
        <v>1.1805700000000001E-2</v>
      </c>
      <c r="D1186">
        <v>9.4542000000000001E-2</v>
      </c>
      <c r="E1186">
        <v>0.25394</v>
      </c>
      <c r="F1186">
        <v>0.26972699999999999</v>
      </c>
      <c r="G1186">
        <v>0.18687200000000001</v>
      </c>
      <c r="H1186">
        <v>8.6140700000000001E-2</v>
      </c>
      <c r="I1186">
        <v>4.9326500000000002E-2</v>
      </c>
      <c r="J1186">
        <v>2.3195E-2</v>
      </c>
      <c r="K1186">
        <v>1.3941E-2</v>
      </c>
      <c r="L1186">
        <v>4.96905E-3</v>
      </c>
      <c r="M1186">
        <v>3.1220599999999999E-3</v>
      </c>
    </row>
    <row r="1187" spans="1:13" x14ac:dyDescent="0.3">
      <c r="A1187">
        <v>2005</v>
      </c>
      <c r="B1187">
        <v>3.1410100000000001E-3</v>
      </c>
      <c r="C1187">
        <v>9.3983999999999995E-3</v>
      </c>
      <c r="D1187">
        <v>1.8747900000000001E-2</v>
      </c>
      <c r="E1187">
        <v>6.3855499999999996E-2</v>
      </c>
      <c r="F1187">
        <v>0.14022699999999999</v>
      </c>
      <c r="G1187">
        <v>0.23161799999999999</v>
      </c>
      <c r="H1187">
        <v>0.22711600000000001</v>
      </c>
      <c r="I1187">
        <v>0.14143</v>
      </c>
      <c r="J1187">
        <v>9.1759800000000002E-2</v>
      </c>
      <c r="K1187">
        <v>4.1108899999999997E-2</v>
      </c>
      <c r="L1187">
        <v>1.9993799999999999E-2</v>
      </c>
      <c r="M1187">
        <v>1.1604E-2</v>
      </c>
    </row>
    <row r="1188" spans="1:13" x14ac:dyDescent="0.3">
      <c r="A1188">
        <v>2006</v>
      </c>
      <c r="B1188">
        <v>4.8142699999999998E-3</v>
      </c>
      <c r="C1188">
        <v>7.2997899999999996E-3</v>
      </c>
      <c r="D1188">
        <v>2.0315799999999998E-2</v>
      </c>
      <c r="E1188">
        <v>3.7750400000000003E-2</v>
      </c>
      <c r="F1188">
        <v>0.115649</v>
      </c>
      <c r="G1188">
        <v>0.201763</v>
      </c>
      <c r="H1188">
        <v>0.22550899999999999</v>
      </c>
      <c r="I1188">
        <v>0.18332000000000001</v>
      </c>
      <c r="J1188">
        <v>0.105407</v>
      </c>
      <c r="K1188">
        <v>6.13953E-2</v>
      </c>
      <c r="L1188">
        <v>2.0793300000000001E-2</v>
      </c>
      <c r="M1188">
        <v>1.59825E-2</v>
      </c>
    </row>
    <row r="1189" spans="1:13" x14ac:dyDescent="0.3">
      <c r="A1189">
        <v>2007</v>
      </c>
      <c r="B1189">
        <v>4.1022400000000001E-3</v>
      </c>
      <c r="C1189">
        <v>1.2477200000000001E-2</v>
      </c>
      <c r="D1189">
        <v>1.70335E-2</v>
      </c>
      <c r="E1189">
        <v>4.3584299999999999E-2</v>
      </c>
      <c r="F1189">
        <v>7.4298699999999995E-2</v>
      </c>
      <c r="G1189">
        <v>0.17990800000000001</v>
      </c>
      <c r="H1189">
        <v>0.21117900000000001</v>
      </c>
      <c r="I1189">
        <v>0.19412499999999999</v>
      </c>
      <c r="J1189">
        <v>0.141933</v>
      </c>
      <c r="K1189">
        <v>7.1298399999999998E-2</v>
      </c>
      <c r="L1189">
        <v>3.13072E-2</v>
      </c>
      <c r="M1189">
        <v>1.8752999999999999E-2</v>
      </c>
    </row>
    <row r="1190" spans="1:13" x14ac:dyDescent="0.3">
      <c r="A1190">
        <v>2008</v>
      </c>
      <c r="B1190">
        <v>3.0589200000000001E-3</v>
      </c>
      <c r="C1190">
        <v>1.16597E-2</v>
      </c>
      <c r="D1190">
        <v>3.1485300000000001E-2</v>
      </c>
      <c r="E1190">
        <v>3.87167E-2</v>
      </c>
      <c r="F1190">
        <v>9.0861700000000004E-2</v>
      </c>
      <c r="G1190">
        <v>0.12270200000000001</v>
      </c>
      <c r="H1190">
        <v>0.197938</v>
      </c>
      <c r="I1190">
        <v>0.19012699999999999</v>
      </c>
      <c r="J1190">
        <v>0.15514500000000001</v>
      </c>
      <c r="K1190">
        <v>9.6643999999999994E-2</v>
      </c>
      <c r="L1190">
        <v>3.6226300000000003E-2</v>
      </c>
      <c r="M1190">
        <v>2.5435300000000001E-2</v>
      </c>
    </row>
    <row r="1191" spans="1:13" x14ac:dyDescent="0.3">
      <c r="A1191">
        <v>2009</v>
      </c>
      <c r="B1191">
        <v>1.1723600000000001E-2</v>
      </c>
      <c r="C1191">
        <v>9.3317000000000001E-3</v>
      </c>
      <c r="D1191">
        <v>3.1720499999999999E-2</v>
      </c>
      <c r="E1191">
        <v>7.5142200000000006E-2</v>
      </c>
      <c r="F1191">
        <v>8.2655599999999996E-2</v>
      </c>
      <c r="G1191">
        <v>0.15145</v>
      </c>
      <c r="H1191">
        <v>0.136465</v>
      </c>
      <c r="I1191">
        <v>0.17938399999999999</v>
      </c>
      <c r="J1191">
        <v>0.14695</v>
      </c>
      <c r="K1191">
        <v>9.9202899999999997E-2</v>
      </c>
      <c r="L1191">
        <v>4.6381699999999998E-2</v>
      </c>
      <c r="M1191">
        <v>2.9592899999999998E-2</v>
      </c>
    </row>
    <row r="1193" spans="1:13" x14ac:dyDescent="0.3">
      <c r="A1193" t="s">
        <v>71</v>
      </c>
    </row>
    <row r="1194" spans="1:13" x14ac:dyDescent="0.3">
      <c r="A1194">
        <v>2001</v>
      </c>
      <c r="B1194">
        <v>4.9669900000000003E-2</v>
      </c>
      <c r="C1194">
        <v>0.122308</v>
      </c>
      <c r="D1194">
        <v>0.22920099999999999</v>
      </c>
      <c r="E1194">
        <v>0.21870999999999999</v>
      </c>
      <c r="F1194">
        <v>0.16701099999999999</v>
      </c>
      <c r="G1194">
        <v>8.8945800000000005E-2</v>
      </c>
      <c r="H1194">
        <v>6.3328599999999999E-2</v>
      </c>
      <c r="I1194">
        <v>3.2902300000000002E-2</v>
      </c>
      <c r="J1194">
        <v>1.4723699999999999E-2</v>
      </c>
      <c r="K1194">
        <v>8.30002E-3</v>
      </c>
      <c r="L1194">
        <v>3.0729400000000001E-3</v>
      </c>
      <c r="M1194">
        <v>1.8268399999999999E-3</v>
      </c>
    </row>
    <row r="1195" spans="1:13" x14ac:dyDescent="0.3">
      <c r="A1195">
        <v>2003</v>
      </c>
      <c r="B1195">
        <v>1.4079E-2</v>
      </c>
      <c r="C1195">
        <v>4.5558500000000002E-2</v>
      </c>
      <c r="D1195">
        <v>0.100548</v>
      </c>
      <c r="E1195">
        <v>0.18365899999999999</v>
      </c>
      <c r="F1195">
        <v>0.23410700000000001</v>
      </c>
      <c r="G1195">
        <v>0.17543500000000001</v>
      </c>
      <c r="H1195">
        <v>0.12517</v>
      </c>
      <c r="I1195">
        <v>6.2969700000000003E-2</v>
      </c>
      <c r="J1195">
        <v>3.6423999999999998E-2</v>
      </c>
      <c r="K1195">
        <v>1.3541900000000001E-2</v>
      </c>
      <c r="L1195">
        <v>4.6514299999999998E-3</v>
      </c>
      <c r="M1195">
        <v>3.8569799999999999E-3</v>
      </c>
    </row>
    <row r="1196" spans="1:13" x14ac:dyDescent="0.3">
      <c r="A1196">
        <v>2004</v>
      </c>
      <c r="B1196">
        <v>1.4498499999999999E-2</v>
      </c>
      <c r="C1196">
        <v>2.5292599999999998E-2</v>
      </c>
      <c r="D1196">
        <v>7.8371899999999994E-2</v>
      </c>
      <c r="E1196">
        <v>0.15084700000000001</v>
      </c>
      <c r="F1196">
        <v>0.21948300000000001</v>
      </c>
      <c r="G1196">
        <v>0.21768999999999999</v>
      </c>
      <c r="H1196">
        <v>0.13934099999999999</v>
      </c>
      <c r="I1196">
        <v>8.9573200000000006E-2</v>
      </c>
      <c r="J1196">
        <v>3.6220500000000003E-2</v>
      </c>
      <c r="K1196">
        <v>1.8148899999999999E-2</v>
      </c>
      <c r="L1196">
        <v>6.4688699999999998E-3</v>
      </c>
      <c r="M1196">
        <v>4.0644100000000001E-3</v>
      </c>
    </row>
    <row r="1197" spans="1:13" x14ac:dyDescent="0.3">
      <c r="A1197">
        <v>2005</v>
      </c>
      <c r="B1197">
        <v>1.1417500000000001E-2</v>
      </c>
      <c r="C1197">
        <v>2.7938999999999999E-2</v>
      </c>
      <c r="D1197">
        <v>4.6546900000000002E-2</v>
      </c>
      <c r="E1197">
        <v>0.125026</v>
      </c>
      <c r="F1197">
        <v>0.192635</v>
      </c>
      <c r="G1197">
        <v>0.21828500000000001</v>
      </c>
      <c r="H1197">
        <v>0.182893</v>
      </c>
      <c r="I1197">
        <v>0.105575</v>
      </c>
      <c r="J1197">
        <v>5.5463499999999999E-2</v>
      </c>
      <c r="K1197">
        <v>1.93481E-2</v>
      </c>
      <c r="L1197">
        <v>9.4101700000000007E-3</v>
      </c>
      <c r="M1197">
        <v>5.4614900000000003E-3</v>
      </c>
    </row>
    <row r="1198" spans="1:13" x14ac:dyDescent="0.3">
      <c r="A1198">
        <v>2006</v>
      </c>
      <c r="B1198">
        <v>1.8849000000000001E-2</v>
      </c>
      <c r="C1198">
        <v>2.3006200000000001E-2</v>
      </c>
      <c r="D1198">
        <v>5.3136200000000001E-2</v>
      </c>
      <c r="E1198">
        <v>7.8928999999999999E-2</v>
      </c>
      <c r="F1198">
        <v>0.169958</v>
      </c>
      <c r="G1198">
        <v>0.20285900000000001</v>
      </c>
      <c r="H1198">
        <v>0.19320399999999999</v>
      </c>
      <c r="I1198">
        <v>0.14508699999999999</v>
      </c>
      <c r="J1198">
        <v>6.6691600000000004E-2</v>
      </c>
      <c r="K1198">
        <v>3.01931E-2</v>
      </c>
      <c r="L1198">
        <v>1.02258E-2</v>
      </c>
      <c r="M1198">
        <v>7.8599299999999993E-3</v>
      </c>
    </row>
    <row r="1199" spans="1:13" x14ac:dyDescent="0.3">
      <c r="A1199">
        <v>2008</v>
      </c>
      <c r="B1199">
        <v>1.27893E-2</v>
      </c>
      <c r="C1199">
        <v>3.9175700000000001E-2</v>
      </c>
      <c r="D1199">
        <v>8.6744399999999999E-2</v>
      </c>
      <c r="E1199">
        <v>8.4306699999999998E-2</v>
      </c>
      <c r="F1199">
        <v>0.13943</v>
      </c>
      <c r="G1199">
        <v>0.128382</v>
      </c>
      <c r="H1199">
        <v>0.17643300000000001</v>
      </c>
      <c r="I1199">
        <v>0.155609</v>
      </c>
      <c r="J1199">
        <v>9.8907300000000004E-2</v>
      </c>
      <c r="K1199">
        <v>4.7753700000000003E-2</v>
      </c>
      <c r="L1199">
        <v>1.7900200000000002E-2</v>
      </c>
      <c r="M1199">
        <v>1.25681E-2</v>
      </c>
    </row>
    <row r="1202" spans="1:44" x14ac:dyDescent="0.3">
      <c r="A1202" t="s">
        <v>72</v>
      </c>
    </row>
    <row r="1203" spans="1:44" x14ac:dyDescent="0.3">
      <c r="B1203">
        <v>175.208</v>
      </c>
      <c r="C1203">
        <v>164.83799999999999</v>
      </c>
      <c r="D1203">
        <v>62.634</v>
      </c>
      <c r="E1203">
        <v>71.762</v>
      </c>
      <c r="F1203">
        <v>163.39599999999999</v>
      </c>
      <c r="G1203">
        <v>186.89</v>
      </c>
      <c r="H1203">
        <v>237.876</v>
      </c>
      <c r="I1203">
        <v>225.90700000000001</v>
      </c>
      <c r="J1203">
        <v>367.762</v>
      </c>
      <c r="K1203">
        <v>311.68200000000002</v>
      </c>
      <c r="L1203">
        <v>266.697</v>
      </c>
      <c r="M1203">
        <v>435.06099999999998</v>
      </c>
      <c r="N1203">
        <v>756.48400000000004</v>
      </c>
      <c r="O1203">
        <v>259.12799999999999</v>
      </c>
      <c r="P1203">
        <v>663.69500000000005</v>
      </c>
      <c r="Q1203">
        <v>471.59899999999999</v>
      </c>
      <c r="R1203">
        <v>42.536000000000001</v>
      </c>
      <c r="S1203">
        <v>280.59399999999999</v>
      </c>
      <c r="T1203">
        <v>278.70100000000002</v>
      </c>
      <c r="U1203">
        <v>265.86099999999999</v>
      </c>
      <c r="V1203">
        <v>258.233</v>
      </c>
      <c r="W1203">
        <v>282.81700000000001</v>
      </c>
      <c r="X1203">
        <v>285.387</v>
      </c>
      <c r="Y1203">
        <v>359.947</v>
      </c>
      <c r="Z1203">
        <v>197.41399999999999</v>
      </c>
      <c r="AA1203">
        <v>211.59399999999999</v>
      </c>
      <c r="AB1203">
        <v>264.63099999999997</v>
      </c>
      <c r="AC1203">
        <v>88.275999999999996</v>
      </c>
      <c r="AD1203">
        <v>19.277999999999999</v>
      </c>
      <c r="AE1203">
        <v>44.582000000000001</v>
      </c>
      <c r="AF1203">
        <v>107.76900000000001</v>
      </c>
      <c r="AG1203">
        <v>244.01900000000001</v>
      </c>
      <c r="AH1203">
        <v>108.727</v>
      </c>
      <c r="AI1203">
        <v>142.01599999999999</v>
      </c>
      <c r="AJ1203">
        <v>158.65600000000001</v>
      </c>
      <c r="AK1203">
        <v>168.38300000000001</v>
      </c>
      <c r="AL1203">
        <v>155.256</v>
      </c>
      <c r="AM1203">
        <v>172.70099999999999</v>
      </c>
      <c r="AN1203">
        <v>167.25800000000001</v>
      </c>
      <c r="AO1203">
        <v>134.02199999999999</v>
      </c>
      <c r="AP1203">
        <v>169.01</v>
      </c>
      <c r="AQ1203">
        <v>23.945</v>
      </c>
      <c r="AR1203">
        <v>12</v>
      </c>
    </row>
    <row r="1205" spans="1:44" x14ac:dyDescent="0.3">
      <c r="A1205" t="s">
        <v>73</v>
      </c>
    </row>
    <row r="1206" spans="1:44" x14ac:dyDescent="0.3">
      <c r="B1206">
        <v>175.619</v>
      </c>
      <c r="C1206">
        <v>165.22800000000001</v>
      </c>
      <c r="D1206">
        <v>62.690399999999997</v>
      </c>
      <c r="E1206">
        <v>71.832599999999999</v>
      </c>
      <c r="F1206">
        <v>163.72800000000001</v>
      </c>
      <c r="G1206">
        <v>187.35400000000001</v>
      </c>
      <c r="H1206">
        <v>238.63900000000001</v>
      </c>
      <c r="I1206">
        <v>226.41200000000001</v>
      </c>
      <c r="J1206">
        <v>368.35500000000002</v>
      </c>
      <c r="K1206">
        <v>312.32100000000003</v>
      </c>
      <c r="L1206">
        <v>266.89</v>
      </c>
      <c r="M1206">
        <v>435.34300000000002</v>
      </c>
      <c r="N1206">
        <v>759.774</v>
      </c>
      <c r="O1206">
        <v>259.49</v>
      </c>
      <c r="P1206">
        <v>666.31200000000001</v>
      </c>
      <c r="Q1206">
        <v>471.14299999999997</v>
      </c>
      <c r="R1206">
        <v>42.5259</v>
      </c>
      <c r="S1206">
        <v>280.19400000000002</v>
      </c>
      <c r="T1206">
        <v>278.45100000000002</v>
      </c>
      <c r="U1206">
        <v>265.98500000000001</v>
      </c>
      <c r="V1206">
        <v>258.49799999999999</v>
      </c>
      <c r="W1206">
        <v>283.25700000000001</v>
      </c>
      <c r="X1206">
        <v>285.40300000000002</v>
      </c>
      <c r="Y1206">
        <v>359.76900000000001</v>
      </c>
      <c r="Z1206">
        <v>197.50299999999999</v>
      </c>
      <c r="AA1206">
        <v>211.80500000000001</v>
      </c>
      <c r="AB1206">
        <v>265.46699999999998</v>
      </c>
      <c r="AC1206">
        <v>88.446100000000001</v>
      </c>
      <c r="AD1206">
        <v>19.282399999999999</v>
      </c>
      <c r="AE1206">
        <v>44.571899999999999</v>
      </c>
      <c r="AF1206">
        <v>107.78</v>
      </c>
      <c r="AG1206">
        <v>244.779</v>
      </c>
      <c r="AH1206">
        <v>108.74</v>
      </c>
      <c r="AI1206">
        <v>141.69</v>
      </c>
      <c r="AJ1206">
        <v>157.96100000000001</v>
      </c>
      <c r="AK1206">
        <v>167.49700000000001</v>
      </c>
      <c r="AL1206">
        <v>154.76599999999999</v>
      </c>
      <c r="AM1206">
        <v>172.96899999999999</v>
      </c>
      <c r="AN1206">
        <v>168.17500000000001</v>
      </c>
      <c r="AO1206">
        <v>134.45699999999999</v>
      </c>
      <c r="AP1206">
        <v>168.50800000000001</v>
      </c>
      <c r="AQ1206">
        <v>23.942399999999999</v>
      </c>
      <c r="AR1206">
        <v>12.0007</v>
      </c>
    </row>
    <row r="1209" spans="1:44" x14ac:dyDescent="0.3">
      <c r="A1209" t="s">
        <v>74</v>
      </c>
    </row>
    <row r="1210" spans="1:44" x14ac:dyDescent="0.3">
      <c r="B1210">
        <v>7.9379999999999997</v>
      </c>
      <c r="C1210">
        <v>21.934000000000001</v>
      </c>
      <c r="D1210">
        <v>7.1</v>
      </c>
      <c r="E1210">
        <v>8.9039999999999999</v>
      </c>
      <c r="F1210">
        <v>12.678000000000001</v>
      </c>
      <c r="G1210">
        <v>34.951000000000001</v>
      </c>
      <c r="H1210">
        <v>65.569999999999993</v>
      </c>
      <c r="I1210">
        <v>75.584999999999994</v>
      </c>
      <c r="J1210">
        <v>150.31899999999999</v>
      </c>
      <c r="K1210">
        <v>203.26900000000001</v>
      </c>
      <c r="L1210">
        <v>215.52799999999999</v>
      </c>
      <c r="M1210">
        <v>440.935</v>
      </c>
      <c r="N1210">
        <v>643.82100000000003</v>
      </c>
      <c r="O1210">
        <v>541.69600000000003</v>
      </c>
      <c r="P1210">
        <v>677.91</v>
      </c>
      <c r="Q1210">
        <v>923.04200000000003</v>
      </c>
      <c r="R1210">
        <v>1103.2</v>
      </c>
      <c r="S1210">
        <v>1416.78</v>
      </c>
      <c r="T1210">
        <v>1703.04</v>
      </c>
      <c r="U1210">
        <v>2031.06</v>
      </c>
      <c r="V1210">
        <v>2150.96</v>
      </c>
      <c r="W1210">
        <v>2649.83</v>
      </c>
      <c r="X1210">
        <v>2796.81</v>
      </c>
      <c r="Y1210">
        <v>2745.1</v>
      </c>
      <c r="Z1210">
        <v>3596.9</v>
      </c>
      <c r="AA1210">
        <v>3984.24</v>
      </c>
      <c r="AB1210">
        <v>3017.16</v>
      </c>
      <c r="AC1210">
        <v>2541.98</v>
      </c>
      <c r="AD1210">
        <v>1546.7</v>
      </c>
      <c r="AE1210">
        <v>1130.49</v>
      </c>
      <c r="AF1210">
        <v>1135.08</v>
      </c>
      <c r="AG1210">
        <v>1216.75</v>
      </c>
      <c r="AH1210">
        <v>1357.18</v>
      </c>
      <c r="AI1210">
        <v>1272.3</v>
      </c>
      <c r="AJ1210">
        <v>1292.94</v>
      </c>
      <c r="AK1210">
        <v>1262.05</v>
      </c>
      <c r="AL1210">
        <v>1224.68</v>
      </c>
      <c r="AM1210">
        <v>1130.08</v>
      </c>
      <c r="AN1210">
        <v>728.85</v>
      </c>
      <c r="AO1210">
        <v>700.90499999999997</v>
      </c>
      <c r="AP1210">
        <v>295.68099999999998</v>
      </c>
      <c r="AQ1210">
        <v>194.53200000000001</v>
      </c>
      <c r="AR1210">
        <v>208.40299999999999</v>
      </c>
    </row>
    <row r="1212" spans="1:44" x14ac:dyDescent="0.3">
      <c r="A1212" t="s">
        <v>75</v>
      </c>
    </row>
    <row r="1213" spans="1:44" x14ac:dyDescent="0.3">
      <c r="B1213">
        <v>7.9388899999999998</v>
      </c>
      <c r="C1213">
        <v>21.941600000000001</v>
      </c>
      <c r="D1213">
        <v>7.1008199999999997</v>
      </c>
      <c r="E1213">
        <v>8.9052100000000003</v>
      </c>
      <c r="F1213">
        <v>12.680199999999999</v>
      </c>
      <c r="G1213">
        <v>34.969700000000003</v>
      </c>
      <c r="H1213">
        <v>65.646100000000004</v>
      </c>
      <c r="I1213">
        <v>75.675799999999995</v>
      </c>
      <c r="J1213">
        <v>150.46</v>
      </c>
      <c r="K1213">
        <v>203.59100000000001</v>
      </c>
      <c r="L1213">
        <v>215.74799999999999</v>
      </c>
      <c r="M1213">
        <v>441.35599999999999</v>
      </c>
      <c r="N1213">
        <v>646.79600000000005</v>
      </c>
      <c r="O1213">
        <v>544.02700000000004</v>
      </c>
      <c r="P1213">
        <v>681.79300000000001</v>
      </c>
      <c r="Q1213">
        <v>923.84799999999996</v>
      </c>
      <c r="R1213">
        <v>1098.32</v>
      </c>
      <c r="S1213">
        <v>1414.33</v>
      </c>
      <c r="T1213">
        <v>1693.64</v>
      </c>
      <c r="U1213">
        <v>2001.58</v>
      </c>
      <c r="V1213">
        <v>2113.27</v>
      </c>
      <c r="W1213">
        <v>2621.3200000000002</v>
      </c>
      <c r="X1213">
        <v>2809.96</v>
      </c>
      <c r="Y1213">
        <v>2761.08</v>
      </c>
      <c r="Z1213">
        <v>3603.52</v>
      </c>
      <c r="AA1213">
        <v>3991.97</v>
      </c>
      <c r="AB1213">
        <v>3046.06</v>
      </c>
      <c r="AC1213">
        <v>2594.2199999999998</v>
      </c>
      <c r="AD1213">
        <v>1564.25</v>
      </c>
      <c r="AE1213">
        <v>1134.83</v>
      </c>
      <c r="AF1213">
        <v>1144.6600000000001</v>
      </c>
      <c r="AG1213">
        <v>1241.24</v>
      </c>
      <c r="AH1213">
        <v>1385.17</v>
      </c>
      <c r="AI1213">
        <v>1274.5</v>
      </c>
      <c r="AJ1213">
        <v>1271.24</v>
      </c>
      <c r="AK1213">
        <v>1222.27</v>
      </c>
      <c r="AL1213">
        <v>1179.92</v>
      </c>
      <c r="AM1213">
        <v>1096.32</v>
      </c>
      <c r="AN1213">
        <v>717.03899999999999</v>
      </c>
      <c r="AO1213">
        <v>697.298</v>
      </c>
      <c r="AP1213">
        <v>296.79199999999997</v>
      </c>
      <c r="AQ1213">
        <v>194.428</v>
      </c>
      <c r="AR1213">
        <v>207.64099999999999</v>
      </c>
    </row>
    <row r="1216" spans="1:44" x14ac:dyDescent="0.3">
      <c r="A1216" t="s">
        <v>76</v>
      </c>
    </row>
    <row r="1217" spans="1:44" x14ac:dyDescent="0.3">
      <c r="B1217">
        <v>4.7110000000000003</v>
      </c>
      <c r="C1217">
        <v>9.1890000000000001</v>
      </c>
      <c r="D1217">
        <v>18.782</v>
      </c>
      <c r="E1217">
        <v>42.780999999999999</v>
      </c>
      <c r="F1217">
        <v>129.21100000000001</v>
      </c>
      <c r="G1217">
        <v>37.899000000000001</v>
      </c>
      <c r="H1217">
        <v>54.154000000000003</v>
      </c>
      <c r="I1217">
        <v>504.99200000000002</v>
      </c>
      <c r="J1217">
        <v>386.79300000000001</v>
      </c>
      <c r="K1217">
        <v>333.81</v>
      </c>
      <c r="L1217">
        <v>414.29899999999998</v>
      </c>
      <c r="M1217">
        <v>445.63900000000001</v>
      </c>
      <c r="N1217">
        <v>143.72399999999999</v>
      </c>
      <c r="O1217">
        <v>110.69</v>
      </c>
      <c r="P1217">
        <v>200.67400000000001</v>
      </c>
      <c r="Q1217">
        <v>114.622</v>
      </c>
      <c r="R1217">
        <v>51.029000000000003</v>
      </c>
      <c r="S1217">
        <v>46.304000000000002</v>
      </c>
      <c r="T1217">
        <v>244.22800000000001</v>
      </c>
      <c r="U1217">
        <v>316.24700000000001</v>
      </c>
      <c r="V1217">
        <v>370.82299999999998</v>
      </c>
      <c r="W1217">
        <v>213.447</v>
      </c>
      <c r="X1217">
        <v>111.682</v>
      </c>
      <c r="Y1217">
        <v>133.35400000000001</v>
      </c>
      <c r="Z1217">
        <v>233.346</v>
      </c>
      <c r="AA1217">
        <v>550.99300000000005</v>
      </c>
      <c r="AB1217">
        <v>495.51799999999997</v>
      </c>
      <c r="AC1217">
        <v>680.053</v>
      </c>
      <c r="AD1217">
        <v>412.846</v>
      </c>
      <c r="AE1217">
        <v>203.751</v>
      </c>
      <c r="AF1217">
        <v>303.70100000000002</v>
      </c>
      <c r="AG1217">
        <v>857.74400000000003</v>
      </c>
      <c r="AH1217">
        <v>154.82300000000001</v>
      </c>
      <c r="AI1217">
        <v>217.73400000000001</v>
      </c>
      <c r="AJ1217">
        <v>187.369</v>
      </c>
      <c r="AK1217">
        <v>80.662999999999997</v>
      </c>
      <c r="AL1217">
        <v>277.56799999999998</v>
      </c>
      <c r="AM1217">
        <v>255.35300000000001</v>
      </c>
      <c r="AN1217">
        <v>169.53700000000001</v>
      </c>
      <c r="AO1217">
        <v>76.629000000000005</v>
      </c>
      <c r="AP1217">
        <v>22.172000000000001</v>
      </c>
      <c r="AQ1217">
        <v>326.39400000000001</v>
      </c>
      <c r="AR1217">
        <v>168.88300000000001</v>
      </c>
    </row>
    <row r="1219" spans="1:44" x14ac:dyDescent="0.3">
      <c r="A1219" t="s">
        <v>77</v>
      </c>
    </row>
    <row r="1220" spans="1:44" x14ac:dyDescent="0.3">
      <c r="B1220">
        <v>4.7110700000000003</v>
      </c>
      <c r="C1220">
        <v>9.1892300000000002</v>
      </c>
      <c r="D1220">
        <v>18.782800000000002</v>
      </c>
      <c r="E1220">
        <v>42.784599999999998</v>
      </c>
      <c r="F1220">
        <v>129.238</v>
      </c>
      <c r="G1220">
        <v>37.900300000000001</v>
      </c>
      <c r="H1220">
        <v>54.152700000000003</v>
      </c>
      <c r="I1220">
        <v>504.71199999999999</v>
      </c>
      <c r="J1220">
        <v>386.64800000000002</v>
      </c>
      <c r="K1220">
        <v>333.67099999999999</v>
      </c>
      <c r="L1220">
        <v>414.11500000000001</v>
      </c>
      <c r="M1220">
        <v>445.37599999999998</v>
      </c>
      <c r="N1220">
        <v>143.684</v>
      </c>
      <c r="O1220">
        <v>110.67100000000001</v>
      </c>
      <c r="P1220">
        <v>200.69300000000001</v>
      </c>
      <c r="Q1220">
        <v>114.518</v>
      </c>
      <c r="R1220">
        <v>51.018500000000003</v>
      </c>
      <c r="S1220">
        <v>46.302399999999999</v>
      </c>
      <c r="T1220">
        <v>244.24</v>
      </c>
      <c r="U1220">
        <v>316.51900000000001</v>
      </c>
      <c r="V1220">
        <v>371.14</v>
      </c>
      <c r="W1220">
        <v>213.535</v>
      </c>
      <c r="X1220">
        <v>111.657</v>
      </c>
      <c r="Y1220">
        <v>133.37100000000001</v>
      </c>
      <c r="Z1220">
        <v>233.58</v>
      </c>
      <c r="AA1220">
        <v>551.88300000000004</v>
      </c>
      <c r="AB1220">
        <v>497.07400000000001</v>
      </c>
      <c r="AC1220">
        <v>685.05200000000002</v>
      </c>
      <c r="AD1220">
        <v>412.35</v>
      </c>
      <c r="AE1220">
        <v>203.40899999999999</v>
      </c>
      <c r="AF1220">
        <v>303.57600000000002</v>
      </c>
      <c r="AG1220">
        <v>861.87599999999998</v>
      </c>
      <c r="AH1220">
        <v>154.601</v>
      </c>
      <c r="AI1220">
        <v>217.17099999999999</v>
      </c>
      <c r="AJ1220">
        <v>187.02799999999999</v>
      </c>
      <c r="AK1220">
        <v>80.606499999999997</v>
      </c>
      <c r="AL1220">
        <v>278.39600000000002</v>
      </c>
      <c r="AM1220">
        <v>256.59199999999998</v>
      </c>
      <c r="AN1220">
        <v>169.80500000000001</v>
      </c>
      <c r="AO1220">
        <v>76.630799999999994</v>
      </c>
      <c r="AP1220">
        <v>22.159199999999998</v>
      </c>
      <c r="AQ1220">
        <v>327.43400000000003</v>
      </c>
      <c r="AR1220">
        <v>169.01599999999999</v>
      </c>
    </row>
    <row r="1223" spans="1:44" x14ac:dyDescent="0.3">
      <c r="A1223" t="s">
        <v>78</v>
      </c>
    </row>
    <row r="1224" spans="1:44" x14ac:dyDescent="0.3">
      <c r="B1224">
        <v>0</v>
      </c>
      <c r="C1224">
        <v>0</v>
      </c>
      <c r="D1224">
        <v>5.5</v>
      </c>
      <c r="E1224">
        <v>0</v>
      </c>
      <c r="F1224">
        <v>0</v>
      </c>
      <c r="G1224">
        <v>0</v>
      </c>
      <c r="H1224">
        <v>3.5000000000000003E-2</v>
      </c>
      <c r="I1224">
        <v>2.2730000000000001</v>
      </c>
      <c r="J1224">
        <v>51.29</v>
      </c>
      <c r="K1224">
        <v>369.11</v>
      </c>
      <c r="L1224">
        <v>338.02199999999999</v>
      </c>
      <c r="M1224">
        <v>438.12200000000001</v>
      </c>
      <c r="N1224">
        <v>726.06799999999998</v>
      </c>
      <c r="O1224">
        <v>854.35699999999997</v>
      </c>
      <c r="P1224">
        <v>979.798</v>
      </c>
      <c r="Q1224">
        <v>799.32299999999998</v>
      </c>
      <c r="R1224">
        <v>837.50199999999995</v>
      </c>
      <c r="S1224">
        <v>863.423</v>
      </c>
      <c r="T1224">
        <v>863.21600000000001</v>
      </c>
      <c r="U1224">
        <v>875.82100000000003</v>
      </c>
      <c r="V1224">
        <v>872.05899999999997</v>
      </c>
      <c r="W1224">
        <v>543.65899999999999</v>
      </c>
      <c r="X1224">
        <v>35.195999999999998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7.0000000000000001E-3</v>
      </c>
      <c r="AF1224">
        <v>2.3180000000000001</v>
      </c>
      <c r="AG1224">
        <v>20.09</v>
      </c>
      <c r="AH1224">
        <v>76.260999999999996</v>
      </c>
      <c r="AI1224">
        <v>158.19900000000001</v>
      </c>
      <c r="AJ1224">
        <v>295.44299999999998</v>
      </c>
      <c r="AK1224">
        <v>243.56800000000001</v>
      </c>
      <c r="AL1224">
        <v>362.62700000000001</v>
      </c>
      <c r="AM1224">
        <v>438.81900000000002</v>
      </c>
      <c r="AN1224">
        <v>405.47699999999998</v>
      </c>
      <c r="AO1224">
        <v>371.91800000000001</v>
      </c>
      <c r="AP1224">
        <v>239.845</v>
      </c>
      <c r="AQ1224">
        <v>60.945999999999998</v>
      </c>
      <c r="AR1224">
        <v>28.030999999999999</v>
      </c>
    </row>
    <row r="1226" spans="1:44" x14ac:dyDescent="0.3">
      <c r="A1226" t="s">
        <v>79</v>
      </c>
    </row>
    <row r="1227" spans="1:44" x14ac:dyDescent="0.3">
      <c r="B1227" s="1">
        <v>2.2429700000000002E-9</v>
      </c>
      <c r="C1227" s="1">
        <v>2.25546E-9</v>
      </c>
      <c r="D1227">
        <v>5.5004499999999998</v>
      </c>
      <c r="E1227" s="1">
        <v>2.2393399999999998E-9</v>
      </c>
      <c r="F1227" s="1">
        <v>2.23591E-9</v>
      </c>
      <c r="G1227" s="1">
        <v>2.2605800000000001E-9</v>
      </c>
      <c r="H1227">
        <v>3.5000000000000003E-2</v>
      </c>
      <c r="I1227">
        <v>2.27312</v>
      </c>
      <c r="J1227">
        <v>51.333300000000001</v>
      </c>
      <c r="K1227">
        <v>371.077</v>
      </c>
      <c r="L1227">
        <v>339.34800000000001</v>
      </c>
      <c r="M1227">
        <v>439.57799999999997</v>
      </c>
      <c r="N1227">
        <v>732.37800000000004</v>
      </c>
      <c r="O1227">
        <v>863.23599999999999</v>
      </c>
      <c r="P1227">
        <v>991.54300000000001</v>
      </c>
      <c r="Q1227">
        <v>803.01800000000003</v>
      </c>
      <c r="R1227">
        <v>837.50699999999995</v>
      </c>
      <c r="S1227">
        <v>861.18899999999996</v>
      </c>
      <c r="T1227">
        <v>859.36800000000005</v>
      </c>
      <c r="U1227">
        <v>868.375</v>
      </c>
      <c r="V1227">
        <v>866.22500000000002</v>
      </c>
      <c r="W1227">
        <v>543.29399999999998</v>
      </c>
      <c r="X1227">
        <v>35.201500000000003</v>
      </c>
      <c r="Y1227" s="1">
        <v>2.2428400000000001E-9</v>
      </c>
      <c r="Z1227" s="1">
        <v>2.2494700000000001E-9</v>
      </c>
      <c r="AA1227" s="1">
        <v>2.2399600000000002E-9</v>
      </c>
      <c r="AB1227" s="1">
        <v>2.2365100000000002E-9</v>
      </c>
      <c r="AC1227" s="1">
        <v>2.2327799999999998E-9</v>
      </c>
      <c r="AD1227" s="1">
        <v>2.2391500000000001E-9</v>
      </c>
      <c r="AE1227">
        <v>7.0000000000000001E-3</v>
      </c>
      <c r="AF1227">
        <v>2.3180399999999999</v>
      </c>
      <c r="AG1227">
        <v>20.097200000000001</v>
      </c>
      <c r="AH1227">
        <v>76.366500000000002</v>
      </c>
      <c r="AI1227">
        <v>158.30600000000001</v>
      </c>
      <c r="AJ1227">
        <v>294.226</v>
      </c>
      <c r="AK1227">
        <v>242.11799999999999</v>
      </c>
      <c r="AL1227">
        <v>358.34300000000002</v>
      </c>
      <c r="AM1227">
        <v>434.18299999999999</v>
      </c>
      <c r="AN1227">
        <v>402.57100000000003</v>
      </c>
      <c r="AO1227">
        <v>370.17899999999997</v>
      </c>
      <c r="AP1227">
        <v>240.614</v>
      </c>
      <c r="AQ1227">
        <v>60.902900000000002</v>
      </c>
      <c r="AR1227">
        <v>28.012599999999999</v>
      </c>
    </row>
    <row r="1229" spans="1:44" x14ac:dyDescent="0.3">
      <c r="A1229" t="s">
        <v>184</v>
      </c>
    </row>
    <row r="1230" spans="1:44" x14ac:dyDescent="0.3">
      <c r="A1230">
        <v>1970</v>
      </c>
      <c r="B1230" s="1">
        <v>2.90266E-2</v>
      </c>
      <c r="C1230" s="1">
        <v>8.9721700000000001E-2</v>
      </c>
      <c r="E1230" s="1"/>
      <c r="F1230" s="1"/>
      <c r="G1230" s="1"/>
      <c r="Y1230" s="1"/>
      <c r="Z1230" s="1"/>
      <c r="AA1230" s="1"/>
      <c r="AB1230" s="1"/>
      <c r="AC1230" s="1"/>
      <c r="AD1230" s="1"/>
    </row>
    <row r="1231" spans="1:44" x14ac:dyDescent="0.3">
      <c r="A1231">
        <v>1971</v>
      </c>
      <c r="B1231">
        <v>2.8869300000000001E-2</v>
      </c>
      <c r="C1231">
        <v>8.9235400000000006E-2</v>
      </c>
    </row>
    <row r="1232" spans="1:44" x14ac:dyDescent="0.3">
      <c r="A1232">
        <v>1972</v>
      </c>
      <c r="B1232">
        <v>1.09713E-2</v>
      </c>
      <c r="C1232">
        <v>3.3912499999999998E-2</v>
      </c>
    </row>
    <row r="1233" spans="1:3" x14ac:dyDescent="0.3">
      <c r="A1233">
        <v>1973</v>
      </c>
      <c r="B1233">
        <v>1.20494E-2</v>
      </c>
      <c r="C1233">
        <v>3.7244800000000002E-2</v>
      </c>
    </row>
    <row r="1234" spans="1:3" x14ac:dyDescent="0.3">
      <c r="A1234">
        <v>1974</v>
      </c>
      <c r="B1234">
        <v>2.6115599999999999E-2</v>
      </c>
      <c r="C1234">
        <v>8.0723699999999995E-2</v>
      </c>
    </row>
    <row r="1235" spans="1:3" x14ac:dyDescent="0.3">
      <c r="A1235">
        <v>1975</v>
      </c>
      <c r="B1235">
        <v>2.85054E-2</v>
      </c>
      <c r="C1235">
        <v>8.8110599999999997E-2</v>
      </c>
    </row>
    <row r="1236" spans="1:3" x14ac:dyDescent="0.3">
      <c r="A1236">
        <v>1976</v>
      </c>
      <c r="B1236">
        <v>2.9087700000000001E-2</v>
      </c>
      <c r="C1236">
        <v>8.9910699999999996E-2</v>
      </c>
    </row>
    <row r="1237" spans="1:3" x14ac:dyDescent="0.3">
      <c r="A1237">
        <v>1977</v>
      </c>
      <c r="B1237">
        <v>2.8157499999999999E-2</v>
      </c>
      <c r="C1237">
        <v>8.7035399999999999E-2</v>
      </c>
    </row>
    <row r="1238" spans="1:3" x14ac:dyDescent="0.3">
      <c r="A1238">
        <v>1978</v>
      </c>
      <c r="B1238">
        <v>4.4049100000000001E-2</v>
      </c>
      <c r="C1238">
        <v>0.136157</v>
      </c>
    </row>
    <row r="1239" spans="1:3" x14ac:dyDescent="0.3">
      <c r="A1239">
        <v>1979</v>
      </c>
      <c r="B1239">
        <v>3.1541399999999997E-2</v>
      </c>
      <c r="C1239">
        <v>9.7495200000000004E-2</v>
      </c>
    </row>
    <row r="1240" spans="1:3" x14ac:dyDescent="0.3">
      <c r="A1240">
        <v>1980</v>
      </c>
      <c r="B1240">
        <v>2.1850899999999999E-2</v>
      </c>
      <c r="C1240">
        <v>6.7541699999999996E-2</v>
      </c>
    </row>
    <row r="1241" spans="1:3" x14ac:dyDescent="0.3">
      <c r="A1241">
        <v>1981</v>
      </c>
      <c r="B1241">
        <v>3.1654799999999997E-2</v>
      </c>
      <c r="C1241">
        <v>9.7845500000000002E-2</v>
      </c>
    </row>
    <row r="1242" spans="1:3" x14ac:dyDescent="0.3">
      <c r="A1242">
        <v>1982</v>
      </c>
      <c r="B1242">
        <v>6.0794599999999997E-2</v>
      </c>
      <c r="C1242">
        <v>0.187917</v>
      </c>
    </row>
    <row r="1243" spans="1:3" x14ac:dyDescent="0.3">
      <c r="A1243">
        <v>1983</v>
      </c>
      <c r="B1243">
        <v>2.0917700000000001E-2</v>
      </c>
      <c r="C1243">
        <v>6.4657099999999995E-2</v>
      </c>
    </row>
    <row r="1244" spans="1:3" x14ac:dyDescent="0.3">
      <c r="A1244">
        <v>1984</v>
      </c>
      <c r="B1244">
        <v>5.5742800000000002E-2</v>
      </c>
      <c r="C1244">
        <v>0.17230200000000001</v>
      </c>
    </row>
    <row r="1245" spans="1:3" x14ac:dyDescent="0.3">
      <c r="A1245">
        <v>1985</v>
      </c>
      <c r="B1245">
        <v>3.7643000000000003E-2</v>
      </c>
      <c r="C1245">
        <v>0.116355</v>
      </c>
    </row>
    <row r="1246" spans="1:3" x14ac:dyDescent="0.3">
      <c r="A1246">
        <v>1986</v>
      </c>
      <c r="B1246">
        <v>2.9315999999999999E-3</v>
      </c>
      <c r="C1246">
        <v>9.0616299999999993E-3</v>
      </c>
    </row>
    <row r="1247" spans="1:3" x14ac:dyDescent="0.3">
      <c r="A1247">
        <v>1987</v>
      </c>
      <c r="B1247">
        <v>8.3516600000000003E-3</v>
      </c>
      <c r="C1247">
        <v>2.0054599999999999E-2</v>
      </c>
    </row>
    <row r="1248" spans="1:3" x14ac:dyDescent="0.3">
      <c r="A1248">
        <v>1988</v>
      </c>
      <c r="B1248">
        <v>8.2419999999999993E-3</v>
      </c>
      <c r="C1248">
        <v>1.9791199999999998E-2</v>
      </c>
    </row>
    <row r="1249" spans="1:3" x14ac:dyDescent="0.3">
      <c r="A1249">
        <v>1989</v>
      </c>
      <c r="B1249">
        <v>7.6690999999999999E-3</v>
      </c>
      <c r="C1249">
        <v>1.8415500000000001E-2</v>
      </c>
    </row>
    <row r="1250" spans="1:3" x14ac:dyDescent="0.3">
      <c r="A1250">
        <v>1990</v>
      </c>
      <c r="B1250">
        <v>8.4118600000000002E-3</v>
      </c>
      <c r="C1250">
        <v>2.0199100000000001E-2</v>
      </c>
    </row>
    <row r="1251" spans="1:3" x14ac:dyDescent="0.3">
      <c r="A1251">
        <v>1991</v>
      </c>
      <c r="B1251">
        <v>1.18292E-2</v>
      </c>
      <c r="C1251">
        <v>2.8405E-2</v>
      </c>
    </row>
    <row r="1252" spans="1:3" x14ac:dyDescent="0.3">
      <c r="A1252">
        <v>1992</v>
      </c>
      <c r="B1252">
        <v>1.5066299999999999E-2</v>
      </c>
      <c r="C1252">
        <v>3.6178099999999998E-2</v>
      </c>
    </row>
    <row r="1253" spans="1:3" x14ac:dyDescent="0.3">
      <c r="A1253">
        <v>1993</v>
      </c>
      <c r="B1253">
        <v>1.9813500000000001E-2</v>
      </c>
      <c r="C1253">
        <v>4.7577399999999999E-2</v>
      </c>
    </row>
    <row r="1254" spans="1:3" x14ac:dyDescent="0.3">
      <c r="A1254">
        <v>1994</v>
      </c>
      <c r="B1254">
        <v>1.1140300000000001E-2</v>
      </c>
      <c r="C1254">
        <v>2.6750699999999999E-2</v>
      </c>
    </row>
    <row r="1255" spans="1:3" x14ac:dyDescent="0.3">
      <c r="A1255">
        <v>1995</v>
      </c>
      <c r="B1255">
        <v>1.40941E-2</v>
      </c>
      <c r="C1255">
        <v>3.3843699999999997E-2</v>
      </c>
    </row>
    <row r="1256" spans="1:3" x14ac:dyDescent="0.3">
      <c r="A1256">
        <v>1996</v>
      </c>
      <c r="B1256">
        <v>2.0342300000000001E-2</v>
      </c>
      <c r="C1256">
        <v>4.8847300000000003E-2</v>
      </c>
    </row>
    <row r="1257" spans="1:3" x14ac:dyDescent="0.3">
      <c r="A1257">
        <v>1997</v>
      </c>
      <c r="B1257">
        <v>7.5050400000000001E-3</v>
      </c>
      <c r="C1257">
        <v>1.8021599999999999E-2</v>
      </c>
    </row>
    <row r="1258" spans="1:3" x14ac:dyDescent="0.3">
      <c r="A1258">
        <v>1998</v>
      </c>
      <c r="B1258">
        <v>1.7126999999999999E-3</v>
      </c>
      <c r="C1258">
        <v>4.1126499999999998E-3</v>
      </c>
    </row>
    <row r="1259" spans="1:3" x14ac:dyDescent="0.3">
      <c r="A1259">
        <v>1999</v>
      </c>
      <c r="B1259">
        <v>3.6657399999999998E-3</v>
      </c>
      <c r="C1259">
        <v>8.80242E-3</v>
      </c>
    </row>
    <row r="1260" spans="1:3" x14ac:dyDescent="0.3">
      <c r="A1260">
        <v>2000</v>
      </c>
      <c r="B1260">
        <v>7.1128900000000002E-3</v>
      </c>
      <c r="C1260">
        <v>1.7080000000000001E-2</v>
      </c>
    </row>
    <row r="1261" spans="1:3" x14ac:dyDescent="0.3">
      <c r="A1261">
        <v>2001</v>
      </c>
      <c r="B1261">
        <v>1.5514500000000001E-2</v>
      </c>
      <c r="C1261">
        <v>3.72544E-2</v>
      </c>
    </row>
    <row r="1262" spans="1:3" x14ac:dyDescent="0.3">
      <c r="A1262">
        <v>2002</v>
      </c>
      <c r="B1262">
        <v>6.3482800000000004E-3</v>
      </c>
      <c r="C1262">
        <v>1.5243899999999999E-2</v>
      </c>
    </row>
    <row r="1263" spans="1:3" x14ac:dyDescent="0.3">
      <c r="A1263">
        <v>2003</v>
      </c>
      <c r="B1263">
        <v>9.2000899999999993E-3</v>
      </c>
      <c r="C1263">
        <v>2.2091900000000001E-2</v>
      </c>
    </row>
    <row r="1264" spans="1:3" x14ac:dyDescent="0.3">
      <c r="A1264">
        <v>2004</v>
      </c>
      <c r="B1264">
        <v>1.1117E-2</v>
      </c>
      <c r="C1264">
        <v>2.6694900000000001E-2</v>
      </c>
    </row>
    <row r="1265" spans="1:3" x14ac:dyDescent="0.3">
      <c r="A1265">
        <v>2005</v>
      </c>
      <c r="B1265">
        <v>1.52671E-2</v>
      </c>
      <c r="C1265">
        <v>3.6660400000000003E-2</v>
      </c>
    </row>
    <row r="1266" spans="1:3" x14ac:dyDescent="0.3">
      <c r="A1266">
        <v>2006</v>
      </c>
      <c r="B1266">
        <v>1.91735E-2</v>
      </c>
      <c r="C1266">
        <v>4.60408E-2</v>
      </c>
    </row>
    <row r="1267" spans="1:3" x14ac:dyDescent="0.3">
      <c r="A1267">
        <v>2007</v>
      </c>
      <c r="B1267">
        <v>2.9099799999999999E-2</v>
      </c>
      <c r="C1267">
        <v>6.9876400000000005E-2</v>
      </c>
    </row>
    <row r="1268" spans="1:3" x14ac:dyDescent="0.3">
      <c r="A1268">
        <v>2008</v>
      </c>
      <c r="B1268">
        <v>4.0944700000000001E-2</v>
      </c>
      <c r="C1268">
        <v>9.8319100000000006E-2</v>
      </c>
    </row>
    <row r="1269" spans="1:3" x14ac:dyDescent="0.3">
      <c r="A1269">
        <v>2009</v>
      </c>
      <c r="B1269">
        <v>4.2014200000000002E-2</v>
      </c>
      <c r="C1269">
        <v>0.100887</v>
      </c>
    </row>
    <row r="1270" spans="1:3" x14ac:dyDescent="0.3">
      <c r="A1270">
        <v>2010</v>
      </c>
      <c r="B1270">
        <v>6.6255599999999998E-2</v>
      </c>
      <c r="C1270">
        <v>0.15909699999999999</v>
      </c>
    </row>
    <row r="1271" spans="1:3" x14ac:dyDescent="0.3">
      <c r="A1271">
        <v>2011</v>
      </c>
      <c r="B1271">
        <v>8.0635399999999992E-3</v>
      </c>
      <c r="C1271">
        <v>1.93627E-2</v>
      </c>
    </row>
    <row r="1272" spans="1:3" x14ac:dyDescent="0.3">
      <c r="A1272">
        <v>2012</v>
      </c>
      <c r="B1272">
        <v>3.4142E-3</v>
      </c>
      <c r="C1272">
        <v>8.1984199999999997E-3</v>
      </c>
    </row>
    <row r="1273" spans="1:3" x14ac:dyDescent="0.3">
      <c r="A1273" t="s">
        <v>185</v>
      </c>
    </row>
    <row r="1274" spans="1:3" x14ac:dyDescent="0.3">
      <c r="A1274">
        <v>1970</v>
      </c>
      <c r="B1274">
        <v>1.4278400000000001E-3</v>
      </c>
      <c r="C1274">
        <v>5.0498000000000001E-3</v>
      </c>
    </row>
    <row r="1275" spans="1:3" x14ac:dyDescent="0.3">
      <c r="A1275">
        <v>1971</v>
      </c>
      <c r="B1275">
        <v>4.3144200000000002E-3</v>
      </c>
      <c r="C1275">
        <v>1.52587E-2</v>
      </c>
    </row>
    <row r="1276" spans="1:3" x14ac:dyDescent="0.3">
      <c r="A1276">
        <v>1972</v>
      </c>
      <c r="B1276">
        <v>1.4276899999999999E-3</v>
      </c>
      <c r="C1276">
        <v>5.0492499999999999E-3</v>
      </c>
    </row>
    <row r="1277" spans="1:3" x14ac:dyDescent="0.3">
      <c r="A1277">
        <v>1973</v>
      </c>
      <c r="B1277">
        <v>1.7109E-3</v>
      </c>
      <c r="C1277">
        <v>6.0508899999999997E-3</v>
      </c>
    </row>
    <row r="1278" spans="1:3" x14ac:dyDescent="0.3">
      <c r="A1278">
        <v>1974</v>
      </c>
      <c r="B1278">
        <v>2.3006099999999998E-3</v>
      </c>
      <c r="C1278">
        <v>8.1364899999999997E-3</v>
      </c>
    </row>
    <row r="1279" spans="1:3" x14ac:dyDescent="0.3">
      <c r="A1279">
        <v>1975</v>
      </c>
      <c r="B1279">
        <v>6.0041599999999997E-3</v>
      </c>
      <c r="C1279">
        <v>2.1234699999999999E-2</v>
      </c>
    </row>
    <row r="1280" spans="1:3" x14ac:dyDescent="0.3">
      <c r="A1280">
        <v>1976</v>
      </c>
      <c r="B1280">
        <v>9.0469799999999996E-3</v>
      </c>
      <c r="C1280">
        <v>3.1996200000000002E-2</v>
      </c>
    </row>
    <row r="1281" spans="1:3" x14ac:dyDescent="0.3">
      <c r="A1281">
        <v>1977</v>
      </c>
      <c r="B1281">
        <v>1.07014E-2</v>
      </c>
      <c r="C1281">
        <v>3.7847199999999998E-2</v>
      </c>
    </row>
    <row r="1282" spans="1:3" x14ac:dyDescent="0.3">
      <c r="A1282">
        <v>1978</v>
      </c>
      <c r="B1282">
        <v>2.0343300000000002E-2</v>
      </c>
      <c r="C1282">
        <v>7.1947499999999998E-2</v>
      </c>
    </row>
    <row r="1283" spans="1:3" x14ac:dyDescent="0.3">
      <c r="A1283">
        <v>1979</v>
      </c>
      <c r="B1283">
        <v>2.4588800000000001E-2</v>
      </c>
      <c r="C1283">
        <v>8.6962499999999998E-2</v>
      </c>
    </row>
    <row r="1284" spans="1:3" x14ac:dyDescent="0.3">
      <c r="A1284">
        <v>1980</v>
      </c>
      <c r="B1284">
        <v>2.0912699999999999E-2</v>
      </c>
      <c r="C1284">
        <v>7.3961100000000002E-2</v>
      </c>
    </row>
    <row r="1285" spans="1:3" x14ac:dyDescent="0.3">
      <c r="A1285">
        <v>1981</v>
      </c>
      <c r="B1285">
        <v>3.8078800000000003E-2</v>
      </c>
      <c r="C1285">
        <v>0.13467199999999999</v>
      </c>
    </row>
    <row r="1286" spans="1:3" x14ac:dyDescent="0.3">
      <c r="A1286">
        <v>1982</v>
      </c>
      <c r="B1286">
        <v>6.0350399999999998E-2</v>
      </c>
      <c r="C1286">
        <v>0.21343899999999999</v>
      </c>
    </row>
    <row r="1287" spans="1:3" x14ac:dyDescent="0.3">
      <c r="A1287">
        <v>1983</v>
      </c>
      <c r="B1287">
        <v>5.1444299999999998E-2</v>
      </c>
      <c r="C1287">
        <v>0.18194099999999999</v>
      </c>
    </row>
    <row r="1288" spans="1:3" x14ac:dyDescent="0.3">
      <c r="A1288">
        <v>1984</v>
      </c>
      <c r="B1288">
        <v>6.8038899999999999E-2</v>
      </c>
      <c r="C1288">
        <v>0.24063100000000001</v>
      </c>
    </row>
    <row r="1289" spans="1:3" x14ac:dyDescent="0.3">
      <c r="A1289">
        <v>1985</v>
      </c>
      <c r="B1289">
        <v>9.2764600000000003E-2</v>
      </c>
      <c r="C1289">
        <v>0.32807700000000001</v>
      </c>
    </row>
    <row r="1290" spans="1:3" x14ac:dyDescent="0.3">
      <c r="A1290">
        <v>1986</v>
      </c>
      <c r="B1290">
        <v>9.5247700000000005E-2</v>
      </c>
      <c r="C1290">
        <v>0.33685900000000002</v>
      </c>
    </row>
    <row r="1291" spans="1:3" x14ac:dyDescent="0.3">
      <c r="A1291">
        <v>1987</v>
      </c>
      <c r="B1291">
        <v>0.17751600000000001</v>
      </c>
      <c r="C1291">
        <v>0.36827199999999999</v>
      </c>
    </row>
    <row r="1292" spans="1:3" x14ac:dyDescent="0.3">
      <c r="A1292">
        <v>1988</v>
      </c>
      <c r="B1292">
        <v>0.21233399999999999</v>
      </c>
      <c r="C1292">
        <v>0.44050499999999998</v>
      </c>
    </row>
    <row r="1293" spans="1:3" x14ac:dyDescent="0.3">
      <c r="A1293">
        <v>1989</v>
      </c>
      <c r="B1293">
        <v>0.21548100000000001</v>
      </c>
      <c r="C1293">
        <v>0.44703300000000001</v>
      </c>
    </row>
    <row r="1294" spans="1:3" x14ac:dyDescent="0.3">
      <c r="A1294">
        <v>1990</v>
      </c>
      <c r="B1294">
        <v>0.198411</v>
      </c>
      <c r="C1294">
        <v>0.41161999999999999</v>
      </c>
    </row>
    <row r="1295" spans="1:3" x14ac:dyDescent="0.3">
      <c r="A1295">
        <v>1991</v>
      </c>
      <c r="B1295">
        <v>0.23263</v>
      </c>
      <c r="C1295">
        <v>0.48261100000000001</v>
      </c>
    </row>
    <row r="1296" spans="1:3" x14ac:dyDescent="0.3">
      <c r="A1296">
        <v>1992</v>
      </c>
      <c r="B1296">
        <v>0.28688799999999998</v>
      </c>
      <c r="C1296">
        <v>0.63866299999999998</v>
      </c>
    </row>
    <row r="1297" spans="1:3" x14ac:dyDescent="0.3">
      <c r="A1297">
        <v>1993</v>
      </c>
      <c r="B1297">
        <v>0.26262400000000002</v>
      </c>
      <c r="C1297">
        <v>0.58464799999999995</v>
      </c>
    </row>
    <row r="1298" spans="1:3" x14ac:dyDescent="0.3">
      <c r="A1298">
        <v>1994</v>
      </c>
      <c r="B1298">
        <v>0.349885</v>
      </c>
      <c r="C1298">
        <v>0.77890599999999999</v>
      </c>
    </row>
    <row r="1299" spans="1:3" x14ac:dyDescent="0.3">
      <c r="A1299">
        <v>1995</v>
      </c>
      <c r="B1299">
        <v>0.52092499999999997</v>
      </c>
      <c r="C1299">
        <v>1.15967</v>
      </c>
    </row>
    <row r="1300" spans="1:3" x14ac:dyDescent="0.3">
      <c r="A1300">
        <v>1996</v>
      </c>
      <c r="B1300">
        <v>0.49347999999999997</v>
      </c>
      <c r="C1300">
        <v>1.09857</v>
      </c>
    </row>
    <row r="1301" spans="1:3" x14ac:dyDescent="0.3">
      <c r="A1301">
        <v>1997</v>
      </c>
      <c r="B1301">
        <v>0.56119300000000005</v>
      </c>
      <c r="C1301">
        <v>1.24932</v>
      </c>
    </row>
    <row r="1302" spans="1:3" x14ac:dyDescent="0.3">
      <c r="A1302">
        <v>1998</v>
      </c>
      <c r="B1302">
        <v>0.37183100000000002</v>
      </c>
      <c r="C1302">
        <v>0.82776300000000003</v>
      </c>
    </row>
    <row r="1303" spans="1:3" x14ac:dyDescent="0.3">
      <c r="A1303">
        <v>1999</v>
      </c>
      <c r="B1303">
        <v>0.26103799999999999</v>
      </c>
      <c r="C1303">
        <v>0.58111599999999997</v>
      </c>
    </row>
    <row r="1304" spans="1:3" x14ac:dyDescent="0.3">
      <c r="A1304">
        <v>2000</v>
      </c>
      <c r="B1304">
        <v>0.222885</v>
      </c>
      <c r="C1304">
        <v>0.49618099999999998</v>
      </c>
    </row>
    <row r="1305" spans="1:3" x14ac:dyDescent="0.3">
      <c r="A1305">
        <v>2001</v>
      </c>
      <c r="B1305">
        <v>0.22426299999999999</v>
      </c>
      <c r="C1305">
        <v>0.49924800000000003</v>
      </c>
    </row>
    <row r="1306" spans="1:3" x14ac:dyDescent="0.3">
      <c r="A1306">
        <v>2002</v>
      </c>
      <c r="B1306">
        <v>0.21345900000000001</v>
      </c>
      <c r="C1306">
        <v>0.47519699999999998</v>
      </c>
    </row>
    <row r="1307" spans="1:3" x14ac:dyDescent="0.3">
      <c r="A1307">
        <v>2003</v>
      </c>
      <c r="B1307">
        <v>0.19281899999999999</v>
      </c>
      <c r="C1307">
        <v>0.42925000000000002</v>
      </c>
    </row>
    <row r="1308" spans="1:3" x14ac:dyDescent="0.3">
      <c r="A1308">
        <v>2004</v>
      </c>
      <c r="B1308">
        <v>0.182888</v>
      </c>
      <c r="C1308">
        <v>0.37657800000000002</v>
      </c>
    </row>
    <row r="1309" spans="1:3" x14ac:dyDescent="0.3">
      <c r="A1309">
        <v>2005</v>
      </c>
      <c r="B1309">
        <v>0.180891</v>
      </c>
      <c r="C1309">
        <v>0.37246600000000002</v>
      </c>
    </row>
    <row r="1310" spans="1:3" x14ac:dyDescent="0.3">
      <c r="A1310">
        <v>2006</v>
      </c>
      <c r="B1310">
        <v>0.19006400000000001</v>
      </c>
      <c r="C1310">
        <v>0.39135399999999998</v>
      </c>
    </row>
    <row r="1311" spans="1:3" x14ac:dyDescent="0.3">
      <c r="A1311">
        <v>2007</v>
      </c>
      <c r="B1311">
        <v>0.22386800000000001</v>
      </c>
      <c r="C1311">
        <v>0.46095900000000001</v>
      </c>
    </row>
    <row r="1312" spans="1:3" x14ac:dyDescent="0.3">
      <c r="A1312">
        <v>2008</v>
      </c>
      <c r="B1312">
        <v>0.204626</v>
      </c>
      <c r="C1312">
        <v>0.42133700000000002</v>
      </c>
    </row>
    <row r="1313" spans="1:3" x14ac:dyDescent="0.3">
      <c r="A1313">
        <v>2009</v>
      </c>
      <c r="B1313">
        <v>0.28908299999999998</v>
      </c>
      <c r="C1313">
        <v>0.59524100000000002</v>
      </c>
    </row>
    <row r="1314" spans="1:3" x14ac:dyDescent="0.3">
      <c r="A1314">
        <v>2010</v>
      </c>
      <c r="B1314">
        <v>0.17385100000000001</v>
      </c>
      <c r="C1314">
        <v>0.35797099999999998</v>
      </c>
    </row>
    <row r="1315" spans="1:3" x14ac:dyDescent="0.3">
      <c r="A1315">
        <v>2011</v>
      </c>
      <c r="B1315">
        <v>0.115327</v>
      </c>
      <c r="C1315">
        <v>0.23746500000000001</v>
      </c>
    </row>
    <row r="1316" spans="1:3" x14ac:dyDescent="0.3">
      <c r="A1316">
        <v>2012</v>
      </c>
      <c r="B1316">
        <v>0.122206</v>
      </c>
      <c r="C1316">
        <v>0.25163099999999999</v>
      </c>
    </row>
    <row r="1317" spans="1:3" x14ac:dyDescent="0.3">
      <c r="A1317" t="s">
        <v>186</v>
      </c>
    </row>
    <row r="1318" spans="1:3" x14ac:dyDescent="0.3">
      <c r="A1318">
        <v>1970</v>
      </c>
      <c r="B1318">
        <v>2.3402899999999999E-4</v>
      </c>
      <c r="C1318">
        <v>1.32727E-3</v>
      </c>
    </row>
    <row r="1319" spans="1:3" x14ac:dyDescent="0.3">
      <c r="A1319">
        <v>1971</v>
      </c>
      <c r="B1319">
        <v>4.2313499999999999E-4</v>
      </c>
      <c r="C1319">
        <v>2.3997699999999999E-3</v>
      </c>
    </row>
    <row r="1320" spans="1:3" x14ac:dyDescent="0.3">
      <c r="A1320">
        <v>1972</v>
      </c>
      <c r="B1320">
        <v>9.0718099999999996E-4</v>
      </c>
      <c r="C1320">
        <v>5.1449900000000003E-3</v>
      </c>
    </row>
    <row r="1321" spans="1:3" x14ac:dyDescent="0.3">
      <c r="A1321">
        <v>1973</v>
      </c>
      <c r="B1321">
        <v>1.8459699999999999E-3</v>
      </c>
      <c r="C1321">
        <v>1.0469300000000001E-2</v>
      </c>
    </row>
    <row r="1322" spans="1:3" x14ac:dyDescent="0.3">
      <c r="A1322">
        <v>1974</v>
      </c>
      <c r="B1322">
        <v>5.3263299999999998E-3</v>
      </c>
      <c r="C1322">
        <v>3.02078E-2</v>
      </c>
    </row>
    <row r="1323" spans="1:3" x14ac:dyDescent="0.3">
      <c r="A1323">
        <v>1975</v>
      </c>
      <c r="B1323">
        <v>1.5059299999999999E-3</v>
      </c>
      <c r="C1323">
        <v>8.5407499999999997E-3</v>
      </c>
    </row>
    <row r="1324" spans="1:3" x14ac:dyDescent="0.3">
      <c r="A1324">
        <v>1976</v>
      </c>
      <c r="B1324">
        <v>1.64853E-3</v>
      </c>
      <c r="C1324">
        <v>9.3494800000000003E-3</v>
      </c>
    </row>
    <row r="1325" spans="1:3" x14ac:dyDescent="0.3">
      <c r="A1325">
        <v>1977</v>
      </c>
      <c r="B1325">
        <v>1.34812E-2</v>
      </c>
      <c r="C1325">
        <v>7.6457399999999995E-2</v>
      </c>
    </row>
    <row r="1326" spans="1:3" x14ac:dyDescent="0.3">
      <c r="A1326">
        <v>1978</v>
      </c>
      <c r="B1326">
        <v>8.6527800000000005E-3</v>
      </c>
      <c r="C1326">
        <v>4.9073400000000003E-2</v>
      </c>
    </row>
    <row r="1327" spans="1:3" x14ac:dyDescent="0.3">
      <c r="A1327">
        <v>1979</v>
      </c>
      <c r="B1327">
        <v>6.99447E-3</v>
      </c>
      <c r="C1327">
        <v>3.9668399999999999E-2</v>
      </c>
    </row>
    <row r="1328" spans="1:3" x14ac:dyDescent="0.3">
      <c r="A1328">
        <v>1980</v>
      </c>
      <c r="B1328">
        <v>8.8484199999999992E-3</v>
      </c>
      <c r="C1328">
        <v>5.0182900000000003E-2</v>
      </c>
    </row>
    <row r="1329" spans="1:3" x14ac:dyDescent="0.3">
      <c r="A1329">
        <v>1981</v>
      </c>
      <c r="B1329">
        <v>9.0383500000000006E-3</v>
      </c>
      <c r="C1329">
        <v>5.1260100000000003E-2</v>
      </c>
    </row>
    <row r="1330" spans="1:3" x14ac:dyDescent="0.3">
      <c r="A1330">
        <v>1982</v>
      </c>
      <c r="B1330">
        <v>2.7902299999999999E-3</v>
      </c>
      <c r="C1330">
        <v>1.5824499999999998E-2</v>
      </c>
    </row>
    <row r="1331" spans="1:3" x14ac:dyDescent="0.3">
      <c r="A1331">
        <v>1983</v>
      </c>
      <c r="B1331">
        <v>2.0615999999999998E-3</v>
      </c>
      <c r="C1331">
        <v>1.16921E-2</v>
      </c>
    </row>
    <row r="1332" spans="1:3" x14ac:dyDescent="0.3">
      <c r="A1332">
        <v>1984</v>
      </c>
      <c r="B1332">
        <v>3.0556899999999998E-3</v>
      </c>
      <c r="C1332">
        <v>1.7330100000000001E-2</v>
      </c>
    </row>
    <row r="1333" spans="1:3" x14ac:dyDescent="0.3">
      <c r="A1333">
        <v>1985</v>
      </c>
      <c r="B1333">
        <v>1.85126E-3</v>
      </c>
      <c r="C1333">
        <v>1.04993E-2</v>
      </c>
    </row>
    <row r="1334" spans="1:3" x14ac:dyDescent="0.3">
      <c r="A1334">
        <v>1986</v>
      </c>
      <c r="B1334">
        <v>5.5496500000000004E-4</v>
      </c>
      <c r="C1334">
        <v>3.1474300000000001E-3</v>
      </c>
    </row>
    <row r="1335" spans="1:3" x14ac:dyDescent="0.3">
      <c r="A1335">
        <v>1987</v>
      </c>
      <c r="B1335">
        <v>4.5161399999999998E-4</v>
      </c>
      <c r="C1335">
        <v>2.56128E-3</v>
      </c>
    </row>
    <row r="1336" spans="1:3" x14ac:dyDescent="0.3">
      <c r="A1336">
        <v>1988</v>
      </c>
      <c r="B1336">
        <v>3.0163299999999998E-3</v>
      </c>
      <c r="C1336">
        <v>1.7106799999999998E-2</v>
      </c>
    </row>
    <row r="1337" spans="1:3" x14ac:dyDescent="0.3">
      <c r="A1337">
        <v>1989</v>
      </c>
      <c r="B1337">
        <v>4.6035E-3</v>
      </c>
      <c r="C1337">
        <v>2.6108300000000001E-2</v>
      </c>
    </row>
    <row r="1338" spans="1:3" x14ac:dyDescent="0.3">
      <c r="A1338">
        <v>1990</v>
      </c>
      <c r="B1338">
        <v>6.0104599999999996E-3</v>
      </c>
      <c r="C1338">
        <v>3.4087699999999999E-2</v>
      </c>
    </row>
    <row r="1339" spans="1:3" x14ac:dyDescent="0.3">
      <c r="A1339">
        <v>1991</v>
      </c>
      <c r="B1339">
        <v>3.8226499999999999E-3</v>
      </c>
      <c r="C1339">
        <v>2.1679799999999999E-2</v>
      </c>
    </row>
    <row r="1340" spans="1:3" x14ac:dyDescent="0.3">
      <c r="A1340">
        <v>1992</v>
      </c>
      <c r="B1340">
        <v>2.0001900000000002E-3</v>
      </c>
      <c r="C1340">
        <v>1.1343900000000001E-2</v>
      </c>
    </row>
    <row r="1341" spans="1:3" x14ac:dyDescent="0.3">
      <c r="A1341">
        <v>1993</v>
      </c>
      <c r="B1341">
        <v>2.5390600000000001E-3</v>
      </c>
      <c r="C1341">
        <v>1.44E-2</v>
      </c>
    </row>
    <row r="1342" spans="1:3" x14ac:dyDescent="0.3">
      <c r="A1342">
        <v>1994</v>
      </c>
      <c r="B1342">
        <v>4.4994900000000001E-3</v>
      </c>
      <c r="C1342">
        <v>2.55184E-2</v>
      </c>
    </row>
    <row r="1343" spans="1:3" x14ac:dyDescent="0.3">
      <c r="A1343">
        <v>1995</v>
      </c>
      <c r="B1343">
        <v>1.41408E-2</v>
      </c>
      <c r="C1343">
        <v>8.01983E-2</v>
      </c>
    </row>
    <row r="1344" spans="1:3" x14ac:dyDescent="0.3">
      <c r="A1344">
        <v>1996</v>
      </c>
      <c r="B1344">
        <v>1.384E-2</v>
      </c>
      <c r="C1344">
        <v>7.8492400000000004E-2</v>
      </c>
    </row>
    <row r="1345" spans="1:3" x14ac:dyDescent="0.3">
      <c r="A1345">
        <v>1997</v>
      </c>
      <c r="B1345">
        <v>1.9926900000000001E-2</v>
      </c>
      <c r="C1345">
        <v>0.113014</v>
      </c>
    </row>
    <row r="1346" spans="1:3" x14ac:dyDescent="0.3">
      <c r="A1346">
        <v>1998</v>
      </c>
      <c r="B1346">
        <v>1.30729E-2</v>
      </c>
      <c r="C1346">
        <v>7.4141499999999999E-2</v>
      </c>
    </row>
    <row r="1347" spans="1:3" x14ac:dyDescent="0.3">
      <c r="A1347">
        <v>1999</v>
      </c>
      <c r="B1347">
        <v>4.8132299999999999E-3</v>
      </c>
      <c r="C1347">
        <v>2.7297800000000001E-2</v>
      </c>
    </row>
    <row r="1348" spans="1:3" x14ac:dyDescent="0.3">
      <c r="A1348">
        <v>2000</v>
      </c>
      <c r="B1348">
        <v>5.87514E-3</v>
      </c>
      <c r="C1348">
        <v>3.3320299999999997E-2</v>
      </c>
    </row>
    <row r="1349" spans="1:3" x14ac:dyDescent="0.3">
      <c r="A1349">
        <v>2001</v>
      </c>
      <c r="B1349">
        <v>1.5239600000000001E-2</v>
      </c>
      <c r="C1349">
        <v>8.6429699999999998E-2</v>
      </c>
    </row>
    <row r="1350" spans="1:3" x14ac:dyDescent="0.3">
      <c r="A1350">
        <v>2002</v>
      </c>
      <c r="B1350">
        <v>3.7557799999999998E-3</v>
      </c>
      <c r="C1350">
        <v>1.6136899999999999E-2</v>
      </c>
    </row>
    <row r="1351" spans="1:3" x14ac:dyDescent="0.3">
      <c r="A1351">
        <v>2003</v>
      </c>
      <c r="B1351">
        <v>6.2150900000000004E-3</v>
      </c>
      <c r="C1351">
        <v>2.6703500000000002E-2</v>
      </c>
    </row>
    <row r="1352" spans="1:3" x14ac:dyDescent="0.3">
      <c r="A1352">
        <v>2004</v>
      </c>
      <c r="B1352">
        <v>7.1769700000000004E-3</v>
      </c>
      <c r="C1352">
        <v>3.0836300000000001E-2</v>
      </c>
    </row>
    <row r="1353" spans="1:3" x14ac:dyDescent="0.3">
      <c r="A1353">
        <v>2005</v>
      </c>
      <c r="B1353">
        <v>4.0661400000000002E-3</v>
      </c>
      <c r="C1353">
        <v>1.7470400000000001E-2</v>
      </c>
    </row>
    <row r="1354" spans="1:3" x14ac:dyDescent="0.3">
      <c r="A1354">
        <v>2006</v>
      </c>
      <c r="B1354">
        <v>1.6318200000000001E-2</v>
      </c>
      <c r="C1354">
        <v>7.0111900000000005E-2</v>
      </c>
    </row>
    <row r="1355" spans="1:3" x14ac:dyDescent="0.3">
      <c r="A1355">
        <v>2007</v>
      </c>
      <c r="B1355">
        <v>1.9107900000000001E-2</v>
      </c>
      <c r="C1355">
        <v>8.2098000000000004E-2</v>
      </c>
    </row>
    <row r="1356" spans="1:3" x14ac:dyDescent="0.3">
      <c r="A1356">
        <v>2008</v>
      </c>
      <c r="B1356">
        <v>1.40447E-2</v>
      </c>
      <c r="C1356">
        <v>6.0343899999999999E-2</v>
      </c>
    </row>
    <row r="1357" spans="1:3" x14ac:dyDescent="0.3">
      <c r="A1357">
        <v>2009</v>
      </c>
      <c r="B1357">
        <v>9.2852100000000003E-3</v>
      </c>
      <c r="C1357">
        <v>3.9894399999999997E-2</v>
      </c>
    </row>
    <row r="1358" spans="1:3" x14ac:dyDescent="0.3">
      <c r="A1358">
        <v>2010</v>
      </c>
      <c r="B1358">
        <v>3.0869600000000001E-3</v>
      </c>
      <c r="C1358">
        <v>1.32633E-2</v>
      </c>
    </row>
    <row r="1359" spans="1:3" x14ac:dyDescent="0.3">
      <c r="A1359">
        <v>2011</v>
      </c>
      <c r="B1359">
        <v>2.6431400000000001E-2</v>
      </c>
      <c r="C1359">
        <v>0.113564</v>
      </c>
    </row>
    <row r="1360" spans="1:3" x14ac:dyDescent="0.3">
      <c r="A1360">
        <v>2012</v>
      </c>
      <c r="B1360">
        <v>1.07238E-2</v>
      </c>
      <c r="C1360">
        <v>4.6075199999999997E-2</v>
      </c>
    </row>
    <row r="1361" spans="1:3" x14ac:dyDescent="0.3">
      <c r="A1361" t="s">
        <v>187</v>
      </c>
    </row>
    <row r="1362" spans="1:3" x14ac:dyDescent="0.3">
      <c r="A1362">
        <v>1970</v>
      </c>
      <c r="B1362" s="1">
        <v>2.9754000000000001E-13</v>
      </c>
      <c r="C1362" s="1">
        <v>7.6693299999999996E-13</v>
      </c>
    </row>
    <row r="1363" spans="1:3" x14ac:dyDescent="0.3">
      <c r="A1363">
        <v>1971</v>
      </c>
      <c r="B1363" s="1">
        <v>3.2529499999999998E-13</v>
      </c>
      <c r="C1363" s="1">
        <v>8.3847500000000002E-13</v>
      </c>
    </row>
    <row r="1364" spans="1:3" x14ac:dyDescent="0.3">
      <c r="A1364">
        <v>1972</v>
      </c>
      <c r="B1364">
        <v>8.4119900000000005E-4</v>
      </c>
      <c r="C1364">
        <v>2.16826E-3</v>
      </c>
    </row>
    <row r="1365" spans="1:3" x14ac:dyDescent="0.3">
      <c r="A1365">
        <v>1973</v>
      </c>
      <c r="B1365" s="1">
        <v>3.5194099999999998E-13</v>
      </c>
      <c r="C1365" s="1">
        <v>9.0715599999999996E-13</v>
      </c>
    </row>
    <row r="1366" spans="1:3" x14ac:dyDescent="0.3">
      <c r="A1366">
        <v>1974</v>
      </c>
      <c r="B1366" s="1">
        <v>3.5471599999999999E-13</v>
      </c>
      <c r="C1366" s="1">
        <v>9.1430999999999997E-13</v>
      </c>
    </row>
    <row r="1367" spans="1:3" x14ac:dyDescent="0.3">
      <c r="A1367">
        <v>1975</v>
      </c>
      <c r="B1367" s="1">
        <v>3.5887999999999998E-13</v>
      </c>
      <c r="C1367" s="1">
        <v>9.2504100000000004E-13</v>
      </c>
    </row>
    <row r="1368" spans="1:3" x14ac:dyDescent="0.3">
      <c r="A1368">
        <v>1976</v>
      </c>
      <c r="B1368" s="1">
        <v>4.5278299999999996E-6</v>
      </c>
      <c r="C1368" s="1">
        <v>1.16709E-5</v>
      </c>
    </row>
    <row r="1369" spans="1:3" x14ac:dyDescent="0.3">
      <c r="A1369">
        <v>1977</v>
      </c>
      <c r="B1369" s="1">
        <v>3.3149500000000001E-4</v>
      </c>
      <c r="C1369" s="1">
        <v>8.5445499999999995E-4</v>
      </c>
    </row>
    <row r="1370" spans="1:3" x14ac:dyDescent="0.3">
      <c r="A1370">
        <v>1978</v>
      </c>
      <c r="B1370" s="1">
        <v>6.9095399999999996E-3</v>
      </c>
      <c r="C1370" s="1">
        <v>1.78099E-2</v>
      </c>
    </row>
    <row r="1371" spans="1:3" x14ac:dyDescent="0.3">
      <c r="A1371">
        <v>1979</v>
      </c>
      <c r="B1371" s="1">
        <v>4.1932799999999999E-2</v>
      </c>
      <c r="C1371" s="1">
        <v>0.108085</v>
      </c>
    </row>
    <row r="1372" spans="1:3" x14ac:dyDescent="0.3">
      <c r="A1372">
        <v>1980</v>
      </c>
      <c r="B1372">
        <v>3.5362999999999999E-2</v>
      </c>
      <c r="C1372">
        <v>9.1151099999999999E-2</v>
      </c>
    </row>
    <row r="1373" spans="1:3" x14ac:dyDescent="0.3">
      <c r="A1373">
        <v>1981</v>
      </c>
      <c r="B1373">
        <v>4.2823800000000002E-2</v>
      </c>
      <c r="C1373">
        <v>0.11038199999999999</v>
      </c>
    </row>
    <row r="1374" spans="1:3" x14ac:dyDescent="0.3">
      <c r="A1374">
        <v>1982</v>
      </c>
      <c r="B1374">
        <v>8.5182499999999994E-2</v>
      </c>
      <c r="C1374">
        <v>0.21956500000000001</v>
      </c>
    </row>
    <row r="1375" spans="1:3" x14ac:dyDescent="0.3">
      <c r="A1375">
        <v>1983</v>
      </c>
      <c r="B1375">
        <v>9.7294199999999997E-2</v>
      </c>
      <c r="C1375">
        <v>0.25078400000000001</v>
      </c>
    </row>
    <row r="1376" spans="1:3" x14ac:dyDescent="0.3">
      <c r="A1376">
        <v>1984</v>
      </c>
      <c r="B1376">
        <v>0.120615</v>
      </c>
      <c r="C1376">
        <v>0.31089600000000001</v>
      </c>
    </row>
    <row r="1377" spans="1:3" x14ac:dyDescent="0.3">
      <c r="A1377">
        <v>1985</v>
      </c>
      <c r="B1377">
        <v>0.101302</v>
      </c>
      <c r="C1377">
        <v>0.26111499999999999</v>
      </c>
    </row>
    <row r="1378" spans="1:3" x14ac:dyDescent="0.3">
      <c r="A1378">
        <v>1986</v>
      </c>
      <c r="B1378">
        <v>9.3420199999999995E-2</v>
      </c>
      <c r="C1378">
        <v>0.24079800000000001</v>
      </c>
    </row>
    <row r="1379" spans="1:3" x14ac:dyDescent="0.3">
      <c r="A1379">
        <v>1987</v>
      </c>
      <c r="B1379">
        <v>9.1619199999999998E-2</v>
      </c>
      <c r="C1379">
        <v>0.236156</v>
      </c>
    </row>
    <row r="1380" spans="1:3" x14ac:dyDescent="0.3">
      <c r="A1380">
        <v>1988</v>
      </c>
      <c r="B1380">
        <v>8.8502600000000001E-2</v>
      </c>
      <c r="C1380">
        <v>0.22812299999999999</v>
      </c>
    </row>
    <row r="1381" spans="1:3" x14ac:dyDescent="0.3">
      <c r="A1381">
        <v>1989</v>
      </c>
      <c r="B1381">
        <v>7.6203499999999993E-2</v>
      </c>
      <c r="C1381">
        <v>0.19642100000000001</v>
      </c>
    </row>
    <row r="1382" spans="1:3" x14ac:dyDescent="0.3">
      <c r="A1382">
        <v>1990</v>
      </c>
      <c r="B1382">
        <v>6.2865900000000002E-2</v>
      </c>
      <c r="C1382">
        <v>0.16204199999999999</v>
      </c>
    </row>
    <row r="1383" spans="1:3" x14ac:dyDescent="0.3">
      <c r="A1383">
        <v>1991</v>
      </c>
      <c r="B1383">
        <v>3.6197500000000001E-2</v>
      </c>
      <c r="C1383">
        <v>9.3301999999999996E-2</v>
      </c>
    </row>
    <row r="1384" spans="1:3" x14ac:dyDescent="0.3">
      <c r="A1384">
        <v>1992</v>
      </c>
      <c r="B1384">
        <v>2.67621E-3</v>
      </c>
      <c r="C1384">
        <v>6.8981499999999996E-3</v>
      </c>
    </row>
    <row r="1385" spans="1:3" x14ac:dyDescent="0.3">
      <c r="A1385">
        <v>1993</v>
      </c>
      <c r="B1385" s="1">
        <v>1.8707299999999999E-13</v>
      </c>
      <c r="C1385" s="1">
        <v>4.8219500000000005E-13</v>
      </c>
    </row>
    <row r="1386" spans="1:3" x14ac:dyDescent="0.3">
      <c r="A1386">
        <v>1994</v>
      </c>
      <c r="B1386" s="1">
        <v>2.0955500000000001E-13</v>
      </c>
      <c r="C1386" s="1">
        <v>5.4014400000000005E-13</v>
      </c>
    </row>
    <row r="1387" spans="1:3" x14ac:dyDescent="0.3">
      <c r="A1387">
        <v>1995</v>
      </c>
      <c r="B1387" s="1">
        <v>2.9115600000000001E-13</v>
      </c>
      <c r="C1387" s="1">
        <v>7.5047800000000001E-13</v>
      </c>
    </row>
    <row r="1388" spans="1:3" x14ac:dyDescent="0.3">
      <c r="A1388">
        <v>1996</v>
      </c>
      <c r="B1388" s="1">
        <v>4.2271699999999997E-13</v>
      </c>
      <c r="C1388" s="1">
        <v>9.7647199999999992E-13</v>
      </c>
    </row>
    <row r="1389" spans="1:3" x14ac:dyDescent="0.3">
      <c r="A1389">
        <v>1997</v>
      </c>
      <c r="B1389" s="1">
        <v>5.8952799999999997E-13</v>
      </c>
      <c r="C1389" s="1">
        <v>1.3617999999999999E-12</v>
      </c>
    </row>
    <row r="1390" spans="1:3" x14ac:dyDescent="0.3">
      <c r="A1390">
        <v>1998</v>
      </c>
      <c r="B1390" s="1">
        <v>6.41431E-13</v>
      </c>
      <c r="C1390" s="1">
        <v>1.4817E-12</v>
      </c>
    </row>
    <row r="1391" spans="1:3" x14ac:dyDescent="0.3">
      <c r="A1391">
        <v>1999</v>
      </c>
      <c r="B1391" s="1">
        <v>1.9943499999999998E-6</v>
      </c>
      <c r="C1391" s="1">
        <v>4.6069199999999996E-6</v>
      </c>
    </row>
    <row r="1392" spans="1:3" x14ac:dyDescent="0.3">
      <c r="A1392">
        <v>2000</v>
      </c>
      <c r="B1392" s="1">
        <v>5.7538900000000004E-4</v>
      </c>
      <c r="C1392" s="1">
        <v>1.3291399999999999E-3</v>
      </c>
    </row>
    <row r="1393" spans="1:14" x14ac:dyDescent="0.3">
      <c r="A1393">
        <v>2001</v>
      </c>
      <c r="B1393" s="1">
        <v>4.8221000000000002E-3</v>
      </c>
      <c r="C1393" s="1">
        <v>1.1139E-2</v>
      </c>
    </row>
    <row r="1394" spans="1:14" x14ac:dyDescent="0.3">
      <c r="A1394">
        <v>2002</v>
      </c>
      <c r="B1394" s="1">
        <v>1.54777E-2</v>
      </c>
      <c r="C1394" s="1">
        <v>3.5753399999999998E-2</v>
      </c>
    </row>
    <row r="1395" spans="1:14" x14ac:dyDescent="0.3">
      <c r="A1395">
        <v>2003</v>
      </c>
      <c r="B1395">
        <v>3.11857E-2</v>
      </c>
      <c r="C1395">
        <v>7.2038500000000005E-2</v>
      </c>
    </row>
    <row r="1396" spans="1:14" x14ac:dyDescent="0.3">
      <c r="A1396">
        <v>2004</v>
      </c>
      <c r="B1396">
        <v>5.64483E-2</v>
      </c>
      <c r="C1396">
        <v>0.13039500000000001</v>
      </c>
    </row>
    <row r="1397" spans="1:14" x14ac:dyDescent="0.3">
      <c r="A1397">
        <v>2005</v>
      </c>
      <c r="B1397">
        <v>4.6825499999999999E-2</v>
      </c>
      <c r="C1397">
        <v>0.108166</v>
      </c>
    </row>
    <row r="1398" spans="1:14" x14ac:dyDescent="0.3">
      <c r="A1398">
        <v>2006</v>
      </c>
      <c r="B1398">
        <v>7.1608099999999994E-2</v>
      </c>
      <c r="C1398">
        <v>0.16541400000000001</v>
      </c>
    </row>
    <row r="1399" spans="1:14" x14ac:dyDescent="0.3">
      <c r="A1399">
        <v>2007</v>
      </c>
      <c r="B1399">
        <v>0.101051</v>
      </c>
      <c r="C1399">
        <v>0.233427</v>
      </c>
    </row>
    <row r="1400" spans="1:14" x14ac:dyDescent="0.3">
      <c r="A1400">
        <v>2008</v>
      </c>
      <c r="B1400">
        <v>0.124116</v>
      </c>
      <c r="C1400">
        <v>0.28670600000000002</v>
      </c>
    </row>
    <row r="1401" spans="1:14" x14ac:dyDescent="0.3">
      <c r="A1401">
        <v>2009</v>
      </c>
      <c r="B1401">
        <v>0.164219</v>
      </c>
      <c r="C1401">
        <v>0.37934299999999999</v>
      </c>
    </row>
    <row r="1402" spans="1:14" x14ac:dyDescent="0.3">
      <c r="A1402">
        <v>2010</v>
      </c>
      <c r="B1402">
        <v>0.15482199999999999</v>
      </c>
      <c r="C1402">
        <v>0.35763699999999998</v>
      </c>
    </row>
    <row r="1403" spans="1:14" x14ac:dyDescent="0.3">
      <c r="A1403">
        <v>2011</v>
      </c>
      <c r="B1403">
        <v>4.17919E-2</v>
      </c>
      <c r="C1403">
        <v>9.6538899999999997E-2</v>
      </c>
    </row>
    <row r="1404" spans="1:14" x14ac:dyDescent="0.3">
      <c r="A1404">
        <v>2012</v>
      </c>
      <c r="B1404">
        <v>1.8853200000000001E-2</v>
      </c>
      <c r="C1404">
        <v>4.3550699999999998E-2</v>
      </c>
    </row>
    <row r="1406" spans="1:14" x14ac:dyDescent="0.3">
      <c r="A1406" t="s">
        <v>80</v>
      </c>
    </row>
    <row r="1407" spans="1:14" x14ac:dyDescent="0.3">
      <c r="A1407">
        <v>1</v>
      </c>
      <c r="B1407">
        <v>1970</v>
      </c>
      <c r="C1407">
        <v>1.28305E-2</v>
      </c>
      <c r="D1407">
        <v>4.3507700000000003E-2</v>
      </c>
      <c r="E1407">
        <v>0.126246</v>
      </c>
      <c r="F1407">
        <v>0.356373</v>
      </c>
      <c r="G1407">
        <v>0.73640099999999997</v>
      </c>
      <c r="H1407">
        <v>1.5868899999999999</v>
      </c>
      <c r="I1407">
        <v>3.0910199999999999</v>
      </c>
      <c r="J1407">
        <v>2.8822100000000002</v>
      </c>
      <c r="K1407">
        <v>0.79113</v>
      </c>
      <c r="L1407">
        <v>0.79113</v>
      </c>
      <c r="M1407">
        <v>0.79113</v>
      </c>
      <c r="N1407">
        <v>0.79113</v>
      </c>
    </row>
    <row r="1408" spans="1:14" x14ac:dyDescent="0.3">
      <c r="A1408">
        <v>1</v>
      </c>
      <c r="B1408">
        <v>1971</v>
      </c>
      <c r="C1408">
        <v>1.28305E-2</v>
      </c>
      <c r="D1408">
        <v>4.3507700000000003E-2</v>
      </c>
      <c r="E1408">
        <v>0.126246</v>
      </c>
      <c r="F1408">
        <v>0.356373</v>
      </c>
      <c r="G1408">
        <v>0.73640099999999997</v>
      </c>
      <c r="H1408">
        <v>1.5868899999999999</v>
      </c>
      <c r="I1408">
        <v>3.0910199999999999</v>
      </c>
      <c r="J1408">
        <v>2.8822100000000002</v>
      </c>
      <c r="K1408">
        <v>0.79113</v>
      </c>
      <c r="L1408">
        <v>0.79113</v>
      </c>
      <c r="M1408">
        <v>0.79113</v>
      </c>
      <c r="N1408">
        <v>0.79113</v>
      </c>
    </row>
    <row r="1409" spans="1:14" x14ac:dyDescent="0.3">
      <c r="A1409">
        <v>1</v>
      </c>
      <c r="B1409">
        <v>1972</v>
      </c>
      <c r="C1409">
        <v>1.28305E-2</v>
      </c>
      <c r="D1409">
        <v>4.3507700000000003E-2</v>
      </c>
      <c r="E1409">
        <v>0.126246</v>
      </c>
      <c r="F1409">
        <v>0.356373</v>
      </c>
      <c r="G1409">
        <v>0.73640099999999997</v>
      </c>
      <c r="H1409">
        <v>1.5868899999999999</v>
      </c>
      <c r="I1409">
        <v>3.0910199999999999</v>
      </c>
      <c r="J1409">
        <v>2.8822100000000002</v>
      </c>
      <c r="K1409">
        <v>0.79113</v>
      </c>
      <c r="L1409">
        <v>0.79113</v>
      </c>
      <c r="M1409">
        <v>0.79113</v>
      </c>
      <c r="N1409">
        <v>0.79113</v>
      </c>
    </row>
    <row r="1410" spans="1:14" x14ac:dyDescent="0.3">
      <c r="A1410">
        <v>1</v>
      </c>
      <c r="B1410">
        <v>1973</v>
      </c>
      <c r="C1410">
        <v>1.28305E-2</v>
      </c>
      <c r="D1410">
        <v>4.3507700000000003E-2</v>
      </c>
      <c r="E1410">
        <v>0.126246</v>
      </c>
      <c r="F1410">
        <v>0.356373</v>
      </c>
      <c r="G1410">
        <v>0.73640099999999997</v>
      </c>
      <c r="H1410">
        <v>1.5868899999999999</v>
      </c>
      <c r="I1410">
        <v>3.0910199999999999</v>
      </c>
      <c r="J1410">
        <v>2.8822100000000002</v>
      </c>
      <c r="K1410">
        <v>0.79113</v>
      </c>
      <c r="L1410">
        <v>0.79113</v>
      </c>
      <c r="M1410">
        <v>0.79113</v>
      </c>
      <c r="N1410">
        <v>0.79113</v>
      </c>
    </row>
    <row r="1411" spans="1:14" x14ac:dyDescent="0.3">
      <c r="A1411">
        <v>1</v>
      </c>
      <c r="B1411">
        <v>1974</v>
      </c>
      <c r="C1411">
        <v>1.28305E-2</v>
      </c>
      <c r="D1411">
        <v>4.3507700000000003E-2</v>
      </c>
      <c r="E1411">
        <v>0.126246</v>
      </c>
      <c r="F1411">
        <v>0.356373</v>
      </c>
      <c r="G1411">
        <v>0.73640099999999997</v>
      </c>
      <c r="H1411">
        <v>1.5868899999999999</v>
      </c>
      <c r="I1411">
        <v>3.0910199999999999</v>
      </c>
      <c r="J1411">
        <v>2.8822100000000002</v>
      </c>
      <c r="K1411">
        <v>0.79113</v>
      </c>
      <c r="L1411">
        <v>0.79113</v>
      </c>
      <c r="M1411">
        <v>0.79113</v>
      </c>
      <c r="N1411">
        <v>0.79113</v>
      </c>
    </row>
    <row r="1412" spans="1:14" x14ac:dyDescent="0.3">
      <c r="A1412">
        <v>1</v>
      </c>
      <c r="B1412">
        <v>1975</v>
      </c>
      <c r="C1412">
        <v>1.28305E-2</v>
      </c>
      <c r="D1412">
        <v>4.3507700000000003E-2</v>
      </c>
      <c r="E1412">
        <v>0.126246</v>
      </c>
      <c r="F1412">
        <v>0.356373</v>
      </c>
      <c r="G1412">
        <v>0.73640099999999997</v>
      </c>
      <c r="H1412">
        <v>1.5868899999999999</v>
      </c>
      <c r="I1412">
        <v>3.0910199999999999</v>
      </c>
      <c r="J1412">
        <v>2.8822100000000002</v>
      </c>
      <c r="K1412">
        <v>0.79113</v>
      </c>
      <c r="L1412">
        <v>0.79113</v>
      </c>
      <c r="M1412">
        <v>0.79113</v>
      </c>
      <c r="N1412">
        <v>0.79113</v>
      </c>
    </row>
    <row r="1413" spans="1:14" x14ac:dyDescent="0.3">
      <c r="A1413">
        <v>1</v>
      </c>
      <c r="B1413">
        <v>1976</v>
      </c>
      <c r="C1413">
        <v>1.28305E-2</v>
      </c>
      <c r="D1413">
        <v>4.3507700000000003E-2</v>
      </c>
      <c r="E1413">
        <v>0.126246</v>
      </c>
      <c r="F1413">
        <v>0.356373</v>
      </c>
      <c r="G1413">
        <v>0.73640099999999997</v>
      </c>
      <c r="H1413">
        <v>1.5868899999999999</v>
      </c>
      <c r="I1413">
        <v>3.0910199999999999</v>
      </c>
      <c r="J1413">
        <v>2.8822100000000002</v>
      </c>
      <c r="K1413">
        <v>0.79113</v>
      </c>
      <c r="L1413">
        <v>0.79113</v>
      </c>
      <c r="M1413">
        <v>0.79113</v>
      </c>
      <c r="N1413">
        <v>0.79113</v>
      </c>
    </row>
    <row r="1414" spans="1:14" x14ac:dyDescent="0.3">
      <c r="A1414">
        <v>1</v>
      </c>
      <c r="B1414">
        <v>1977</v>
      </c>
      <c r="C1414">
        <v>1.28305E-2</v>
      </c>
      <c r="D1414">
        <v>4.3507700000000003E-2</v>
      </c>
      <c r="E1414">
        <v>0.126246</v>
      </c>
      <c r="F1414">
        <v>0.356373</v>
      </c>
      <c r="G1414">
        <v>0.73640099999999997</v>
      </c>
      <c r="H1414">
        <v>1.5868899999999999</v>
      </c>
      <c r="I1414">
        <v>3.0910199999999999</v>
      </c>
      <c r="J1414">
        <v>2.8822100000000002</v>
      </c>
      <c r="K1414">
        <v>0.79113</v>
      </c>
      <c r="L1414">
        <v>0.79113</v>
      </c>
      <c r="M1414">
        <v>0.79113</v>
      </c>
      <c r="N1414">
        <v>0.79113</v>
      </c>
    </row>
    <row r="1415" spans="1:14" x14ac:dyDescent="0.3">
      <c r="A1415">
        <v>1</v>
      </c>
      <c r="B1415">
        <v>1978</v>
      </c>
      <c r="C1415">
        <v>1.28305E-2</v>
      </c>
      <c r="D1415">
        <v>4.3507700000000003E-2</v>
      </c>
      <c r="E1415">
        <v>0.126246</v>
      </c>
      <c r="F1415">
        <v>0.356373</v>
      </c>
      <c r="G1415">
        <v>0.73640099999999997</v>
      </c>
      <c r="H1415">
        <v>1.5868899999999999</v>
      </c>
      <c r="I1415">
        <v>3.0910199999999999</v>
      </c>
      <c r="J1415">
        <v>2.8822100000000002</v>
      </c>
      <c r="K1415">
        <v>0.79113</v>
      </c>
      <c r="L1415">
        <v>0.79113</v>
      </c>
      <c r="M1415">
        <v>0.79113</v>
      </c>
      <c r="N1415">
        <v>0.79113</v>
      </c>
    </row>
    <row r="1416" spans="1:14" x14ac:dyDescent="0.3">
      <c r="A1416">
        <v>1</v>
      </c>
      <c r="B1416">
        <v>1979</v>
      </c>
      <c r="C1416">
        <v>1.28305E-2</v>
      </c>
      <c r="D1416">
        <v>4.3507700000000003E-2</v>
      </c>
      <c r="E1416">
        <v>0.126246</v>
      </c>
      <c r="F1416">
        <v>0.356373</v>
      </c>
      <c r="G1416">
        <v>0.73640099999999997</v>
      </c>
      <c r="H1416">
        <v>1.5868899999999999</v>
      </c>
      <c r="I1416">
        <v>3.0910199999999999</v>
      </c>
      <c r="J1416">
        <v>2.8822100000000002</v>
      </c>
      <c r="K1416">
        <v>0.79113</v>
      </c>
      <c r="L1416">
        <v>0.79113</v>
      </c>
      <c r="M1416">
        <v>0.79113</v>
      </c>
      <c r="N1416">
        <v>0.79113</v>
      </c>
    </row>
    <row r="1417" spans="1:14" x14ac:dyDescent="0.3">
      <c r="A1417">
        <v>1</v>
      </c>
      <c r="B1417">
        <v>1980</v>
      </c>
      <c r="C1417">
        <v>1.28305E-2</v>
      </c>
      <c r="D1417">
        <v>4.3507700000000003E-2</v>
      </c>
      <c r="E1417">
        <v>0.126246</v>
      </c>
      <c r="F1417">
        <v>0.356373</v>
      </c>
      <c r="G1417">
        <v>0.73640099999999997</v>
      </c>
      <c r="H1417">
        <v>1.5868899999999999</v>
      </c>
      <c r="I1417">
        <v>3.0910199999999999</v>
      </c>
      <c r="J1417">
        <v>2.8822100000000002</v>
      </c>
      <c r="K1417">
        <v>0.79113</v>
      </c>
      <c r="L1417">
        <v>0.79113</v>
      </c>
      <c r="M1417">
        <v>0.79113</v>
      </c>
      <c r="N1417">
        <v>0.79113</v>
      </c>
    </row>
    <row r="1418" spans="1:14" x14ac:dyDescent="0.3">
      <c r="A1418">
        <v>1</v>
      </c>
      <c r="B1418">
        <v>1981</v>
      </c>
      <c r="C1418">
        <v>1.28305E-2</v>
      </c>
      <c r="D1418">
        <v>4.3507700000000003E-2</v>
      </c>
      <c r="E1418">
        <v>0.126246</v>
      </c>
      <c r="F1418">
        <v>0.356373</v>
      </c>
      <c r="G1418">
        <v>0.73640099999999997</v>
      </c>
      <c r="H1418">
        <v>1.5868899999999999</v>
      </c>
      <c r="I1418">
        <v>3.0910199999999999</v>
      </c>
      <c r="J1418">
        <v>2.8822100000000002</v>
      </c>
      <c r="K1418">
        <v>0.79113</v>
      </c>
      <c r="L1418">
        <v>0.79113</v>
      </c>
      <c r="M1418">
        <v>0.79113</v>
      </c>
      <c r="N1418">
        <v>0.79113</v>
      </c>
    </row>
    <row r="1419" spans="1:14" x14ac:dyDescent="0.3">
      <c r="A1419">
        <v>1</v>
      </c>
      <c r="B1419">
        <v>1982</v>
      </c>
      <c r="C1419">
        <v>1.28305E-2</v>
      </c>
      <c r="D1419">
        <v>4.3507700000000003E-2</v>
      </c>
      <c r="E1419">
        <v>0.126246</v>
      </c>
      <c r="F1419">
        <v>0.356373</v>
      </c>
      <c r="G1419">
        <v>0.73640099999999997</v>
      </c>
      <c r="H1419">
        <v>1.5868899999999999</v>
      </c>
      <c r="I1419">
        <v>3.0910199999999999</v>
      </c>
      <c r="J1419">
        <v>2.8822100000000002</v>
      </c>
      <c r="K1419">
        <v>0.79113</v>
      </c>
      <c r="L1419">
        <v>0.79113</v>
      </c>
      <c r="M1419">
        <v>0.79113</v>
      </c>
      <c r="N1419">
        <v>0.79113</v>
      </c>
    </row>
    <row r="1420" spans="1:14" x14ac:dyDescent="0.3">
      <c r="A1420">
        <v>1</v>
      </c>
      <c r="B1420">
        <v>1983</v>
      </c>
      <c r="C1420">
        <v>1.28305E-2</v>
      </c>
      <c r="D1420">
        <v>4.3507700000000003E-2</v>
      </c>
      <c r="E1420">
        <v>0.126246</v>
      </c>
      <c r="F1420">
        <v>0.356373</v>
      </c>
      <c r="G1420">
        <v>0.73640099999999997</v>
      </c>
      <c r="H1420">
        <v>1.5868899999999999</v>
      </c>
      <c r="I1420">
        <v>3.0910199999999999</v>
      </c>
      <c r="J1420">
        <v>2.8822100000000002</v>
      </c>
      <c r="K1420">
        <v>0.79113</v>
      </c>
      <c r="L1420">
        <v>0.79113</v>
      </c>
      <c r="M1420">
        <v>0.79113</v>
      </c>
      <c r="N1420">
        <v>0.79113</v>
      </c>
    </row>
    <row r="1421" spans="1:14" x14ac:dyDescent="0.3">
      <c r="A1421">
        <v>1</v>
      </c>
      <c r="B1421">
        <v>1984</v>
      </c>
      <c r="C1421">
        <v>1.28305E-2</v>
      </c>
      <c r="D1421">
        <v>4.3507700000000003E-2</v>
      </c>
      <c r="E1421">
        <v>0.126246</v>
      </c>
      <c r="F1421">
        <v>0.356373</v>
      </c>
      <c r="G1421">
        <v>0.73640099999999997</v>
      </c>
      <c r="H1421">
        <v>1.5868899999999999</v>
      </c>
      <c r="I1421">
        <v>3.0910199999999999</v>
      </c>
      <c r="J1421">
        <v>2.8822100000000002</v>
      </c>
      <c r="K1421">
        <v>0.79113</v>
      </c>
      <c r="L1421">
        <v>0.79113</v>
      </c>
      <c r="M1421">
        <v>0.79113</v>
      </c>
      <c r="N1421">
        <v>0.79113</v>
      </c>
    </row>
    <row r="1422" spans="1:14" x14ac:dyDescent="0.3">
      <c r="A1422">
        <v>1</v>
      </c>
      <c r="B1422">
        <v>1985</v>
      </c>
      <c r="C1422">
        <v>1.28305E-2</v>
      </c>
      <c r="D1422">
        <v>4.3507700000000003E-2</v>
      </c>
      <c r="E1422">
        <v>0.126246</v>
      </c>
      <c r="F1422">
        <v>0.356373</v>
      </c>
      <c r="G1422">
        <v>0.73640099999999997</v>
      </c>
      <c r="H1422">
        <v>1.5868899999999999</v>
      </c>
      <c r="I1422">
        <v>3.0910199999999999</v>
      </c>
      <c r="J1422">
        <v>2.8822100000000002</v>
      </c>
      <c r="K1422">
        <v>0.79113</v>
      </c>
      <c r="L1422">
        <v>0.79113</v>
      </c>
      <c r="M1422">
        <v>0.79113</v>
      </c>
      <c r="N1422">
        <v>0.79113</v>
      </c>
    </row>
    <row r="1423" spans="1:14" x14ac:dyDescent="0.3">
      <c r="A1423">
        <v>1</v>
      </c>
      <c r="B1423">
        <v>1986</v>
      </c>
      <c r="C1423">
        <v>1.28305E-2</v>
      </c>
      <c r="D1423">
        <v>4.3507700000000003E-2</v>
      </c>
      <c r="E1423">
        <v>0.126246</v>
      </c>
      <c r="F1423">
        <v>0.356373</v>
      </c>
      <c r="G1423">
        <v>0.73640099999999997</v>
      </c>
      <c r="H1423">
        <v>1.5868899999999999</v>
      </c>
      <c r="I1423">
        <v>3.0910199999999999</v>
      </c>
      <c r="J1423">
        <v>2.8822100000000002</v>
      </c>
      <c r="K1423">
        <v>0.79113</v>
      </c>
      <c r="L1423">
        <v>0.79113</v>
      </c>
      <c r="M1423">
        <v>0.79113</v>
      </c>
      <c r="N1423">
        <v>0.79113</v>
      </c>
    </row>
    <row r="1424" spans="1:14" x14ac:dyDescent="0.3">
      <c r="A1424">
        <v>1</v>
      </c>
      <c r="B1424">
        <v>1987</v>
      </c>
      <c r="C1424">
        <v>4.2778200000000002E-2</v>
      </c>
      <c r="D1424">
        <v>0.56959899999999997</v>
      </c>
      <c r="E1424">
        <v>1.9326099999999999</v>
      </c>
      <c r="F1424">
        <v>2.4012699999999998</v>
      </c>
      <c r="G1424">
        <v>1.7201</v>
      </c>
      <c r="H1424">
        <v>1.4400900000000001</v>
      </c>
      <c r="I1424">
        <v>0.91254900000000005</v>
      </c>
      <c r="J1424">
        <v>0.65067600000000003</v>
      </c>
      <c r="K1424">
        <v>0.58258200000000004</v>
      </c>
      <c r="L1424">
        <v>0.58258200000000004</v>
      </c>
      <c r="M1424">
        <v>0.58258200000000004</v>
      </c>
      <c r="N1424">
        <v>0.58258200000000004</v>
      </c>
    </row>
    <row r="1425" spans="1:14" x14ac:dyDescent="0.3">
      <c r="A1425">
        <v>1</v>
      </c>
      <c r="B1425">
        <v>1988</v>
      </c>
      <c r="C1425">
        <v>4.2778200000000002E-2</v>
      </c>
      <c r="D1425">
        <v>0.56959899999999997</v>
      </c>
      <c r="E1425">
        <v>1.9326099999999999</v>
      </c>
      <c r="F1425">
        <v>2.4012699999999998</v>
      </c>
      <c r="G1425">
        <v>1.7201</v>
      </c>
      <c r="H1425">
        <v>1.4400900000000001</v>
      </c>
      <c r="I1425">
        <v>0.91254900000000005</v>
      </c>
      <c r="J1425">
        <v>0.65067600000000003</v>
      </c>
      <c r="K1425">
        <v>0.58258200000000004</v>
      </c>
      <c r="L1425">
        <v>0.58258200000000004</v>
      </c>
      <c r="M1425">
        <v>0.58258200000000004</v>
      </c>
      <c r="N1425">
        <v>0.58258200000000004</v>
      </c>
    </row>
    <row r="1426" spans="1:14" x14ac:dyDescent="0.3">
      <c r="A1426">
        <v>1</v>
      </c>
      <c r="B1426">
        <v>1989</v>
      </c>
      <c r="C1426">
        <v>4.2778200000000002E-2</v>
      </c>
      <c r="D1426">
        <v>0.56959899999999997</v>
      </c>
      <c r="E1426">
        <v>1.9326099999999999</v>
      </c>
      <c r="F1426">
        <v>2.4012699999999998</v>
      </c>
      <c r="G1426">
        <v>1.7201</v>
      </c>
      <c r="H1426">
        <v>1.4400900000000001</v>
      </c>
      <c r="I1426">
        <v>0.91254900000000005</v>
      </c>
      <c r="J1426">
        <v>0.65067600000000003</v>
      </c>
      <c r="K1426">
        <v>0.58258200000000004</v>
      </c>
      <c r="L1426">
        <v>0.58258200000000004</v>
      </c>
      <c r="M1426">
        <v>0.58258200000000004</v>
      </c>
      <c r="N1426">
        <v>0.58258200000000004</v>
      </c>
    </row>
    <row r="1427" spans="1:14" x14ac:dyDescent="0.3">
      <c r="A1427">
        <v>1</v>
      </c>
      <c r="B1427">
        <v>1990</v>
      </c>
      <c r="C1427">
        <v>4.2778200000000002E-2</v>
      </c>
      <c r="D1427">
        <v>0.56959899999999997</v>
      </c>
      <c r="E1427">
        <v>1.9326099999999999</v>
      </c>
      <c r="F1427">
        <v>2.4012699999999998</v>
      </c>
      <c r="G1427">
        <v>1.7201</v>
      </c>
      <c r="H1427">
        <v>1.4400900000000001</v>
      </c>
      <c r="I1427">
        <v>0.91254900000000005</v>
      </c>
      <c r="J1427">
        <v>0.65067600000000003</v>
      </c>
      <c r="K1427">
        <v>0.58258200000000004</v>
      </c>
      <c r="L1427">
        <v>0.58258200000000004</v>
      </c>
      <c r="M1427">
        <v>0.58258200000000004</v>
      </c>
      <c r="N1427">
        <v>0.58258200000000004</v>
      </c>
    </row>
    <row r="1428" spans="1:14" x14ac:dyDescent="0.3">
      <c r="A1428">
        <v>1</v>
      </c>
      <c r="B1428">
        <v>1991</v>
      </c>
      <c r="C1428">
        <v>4.2778200000000002E-2</v>
      </c>
      <c r="D1428">
        <v>0.56959899999999997</v>
      </c>
      <c r="E1428">
        <v>1.9326099999999999</v>
      </c>
      <c r="F1428">
        <v>2.4012699999999998</v>
      </c>
      <c r="G1428">
        <v>1.7201</v>
      </c>
      <c r="H1428">
        <v>1.4400900000000001</v>
      </c>
      <c r="I1428">
        <v>0.91254900000000005</v>
      </c>
      <c r="J1428">
        <v>0.65067600000000003</v>
      </c>
      <c r="K1428">
        <v>0.58258200000000004</v>
      </c>
      <c r="L1428">
        <v>0.58258200000000004</v>
      </c>
      <c r="M1428">
        <v>0.58258200000000004</v>
      </c>
      <c r="N1428">
        <v>0.58258200000000004</v>
      </c>
    </row>
    <row r="1429" spans="1:14" x14ac:dyDescent="0.3">
      <c r="A1429">
        <v>1</v>
      </c>
      <c r="B1429">
        <v>1992</v>
      </c>
      <c r="C1429">
        <v>4.2778200000000002E-2</v>
      </c>
      <c r="D1429">
        <v>0.56959899999999997</v>
      </c>
      <c r="E1429">
        <v>1.9326099999999999</v>
      </c>
      <c r="F1429">
        <v>2.4012699999999998</v>
      </c>
      <c r="G1429">
        <v>1.7201</v>
      </c>
      <c r="H1429">
        <v>1.4400900000000001</v>
      </c>
      <c r="I1429">
        <v>0.91254900000000005</v>
      </c>
      <c r="J1429">
        <v>0.65067600000000003</v>
      </c>
      <c r="K1429">
        <v>0.58258200000000004</v>
      </c>
      <c r="L1429">
        <v>0.58258200000000004</v>
      </c>
      <c r="M1429">
        <v>0.58258200000000004</v>
      </c>
      <c r="N1429">
        <v>0.58258200000000004</v>
      </c>
    </row>
    <row r="1430" spans="1:14" x14ac:dyDescent="0.3">
      <c r="A1430">
        <v>1</v>
      </c>
      <c r="B1430">
        <v>1993</v>
      </c>
      <c r="C1430">
        <v>4.2778200000000002E-2</v>
      </c>
      <c r="D1430">
        <v>0.56959899999999997</v>
      </c>
      <c r="E1430">
        <v>1.9326099999999999</v>
      </c>
      <c r="F1430">
        <v>2.4012699999999998</v>
      </c>
      <c r="G1430">
        <v>1.7201</v>
      </c>
      <c r="H1430">
        <v>1.4400900000000001</v>
      </c>
      <c r="I1430">
        <v>0.91254900000000005</v>
      </c>
      <c r="J1430">
        <v>0.65067600000000003</v>
      </c>
      <c r="K1430">
        <v>0.58258200000000004</v>
      </c>
      <c r="L1430">
        <v>0.58258200000000004</v>
      </c>
      <c r="M1430">
        <v>0.58258200000000004</v>
      </c>
      <c r="N1430">
        <v>0.58258200000000004</v>
      </c>
    </row>
    <row r="1431" spans="1:14" x14ac:dyDescent="0.3">
      <c r="A1431">
        <v>1</v>
      </c>
      <c r="B1431">
        <v>1994</v>
      </c>
      <c r="C1431">
        <v>4.2778200000000002E-2</v>
      </c>
      <c r="D1431">
        <v>0.56959899999999997</v>
      </c>
      <c r="E1431">
        <v>1.9326099999999999</v>
      </c>
      <c r="F1431">
        <v>2.4012699999999998</v>
      </c>
      <c r="G1431">
        <v>1.7201</v>
      </c>
      <c r="H1431">
        <v>1.4400900000000001</v>
      </c>
      <c r="I1431">
        <v>0.91254900000000005</v>
      </c>
      <c r="J1431">
        <v>0.65067600000000003</v>
      </c>
      <c r="K1431">
        <v>0.58258200000000004</v>
      </c>
      <c r="L1431">
        <v>0.58258200000000004</v>
      </c>
      <c r="M1431">
        <v>0.58258200000000004</v>
      </c>
      <c r="N1431">
        <v>0.58258200000000004</v>
      </c>
    </row>
    <row r="1432" spans="1:14" x14ac:dyDescent="0.3">
      <c r="A1432">
        <v>1</v>
      </c>
      <c r="B1432">
        <v>1995</v>
      </c>
      <c r="C1432">
        <v>4.2778200000000002E-2</v>
      </c>
      <c r="D1432">
        <v>0.56959899999999997</v>
      </c>
      <c r="E1432">
        <v>1.9326099999999999</v>
      </c>
      <c r="F1432">
        <v>2.4012699999999998</v>
      </c>
      <c r="G1432">
        <v>1.7201</v>
      </c>
      <c r="H1432">
        <v>1.4400900000000001</v>
      </c>
      <c r="I1432">
        <v>0.91254900000000005</v>
      </c>
      <c r="J1432">
        <v>0.65067600000000003</v>
      </c>
      <c r="K1432">
        <v>0.58258200000000004</v>
      </c>
      <c r="L1432">
        <v>0.58258200000000004</v>
      </c>
      <c r="M1432">
        <v>0.58258200000000004</v>
      </c>
      <c r="N1432">
        <v>0.58258200000000004</v>
      </c>
    </row>
    <row r="1433" spans="1:14" x14ac:dyDescent="0.3">
      <c r="A1433">
        <v>1</v>
      </c>
      <c r="B1433">
        <v>1996</v>
      </c>
      <c r="C1433">
        <v>4.2778200000000002E-2</v>
      </c>
      <c r="D1433">
        <v>0.56959899999999997</v>
      </c>
      <c r="E1433">
        <v>1.9326099999999999</v>
      </c>
      <c r="F1433">
        <v>2.4012699999999998</v>
      </c>
      <c r="G1433">
        <v>1.7201</v>
      </c>
      <c r="H1433">
        <v>1.4400900000000001</v>
      </c>
      <c r="I1433">
        <v>0.91254900000000005</v>
      </c>
      <c r="J1433">
        <v>0.65067600000000003</v>
      </c>
      <c r="K1433">
        <v>0.58258200000000004</v>
      </c>
      <c r="L1433">
        <v>0.58258200000000004</v>
      </c>
      <c r="M1433">
        <v>0.58258200000000004</v>
      </c>
      <c r="N1433">
        <v>0.58258200000000004</v>
      </c>
    </row>
    <row r="1434" spans="1:14" x14ac:dyDescent="0.3">
      <c r="A1434">
        <v>1</v>
      </c>
      <c r="B1434">
        <v>1997</v>
      </c>
      <c r="C1434">
        <v>4.2778200000000002E-2</v>
      </c>
      <c r="D1434">
        <v>0.56959899999999997</v>
      </c>
      <c r="E1434">
        <v>1.9326099999999999</v>
      </c>
      <c r="F1434">
        <v>2.4012699999999998</v>
      </c>
      <c r="G1434">
        <v>1.7201</v>
      </c>
      <c r="H1434">
        <v>1.4400900000000001</v>
      </c>
      <c r="I1434">
        <v>0.91254900000000005</v>
      </c>
      <c r="J1434">
        <v>0.65067600000000003</v>
      </c>
      <c r="K1434">
        <v>0.58258200000000004</v>
      </c>
      <c r="L1434">
        <v>0.58258200000000004</v>
      </c>
      <c r="M1434">
        <v>0.58258200000000004</v>
      </c>
      <c r="N1434">
        <v>0.58258200000000004</v>
      </c>
    </row>
    <row r="1435" spans="1:14" x14ac:dyDescent="0.3">
      <c r="A1435">
        <v>1</v>
      </c>
      <c r="B1435">
        <v>1998</v>
      </c>
      <c r="C1435">
        <v>4.2778200000000002E-2</v>
      </c>
      <c r="D1435">
        <v>0.56959899999999997</v>
      </c>
      <c r="E1435">
        <v>1.9326099999999999</v>
      </c>
      <c r="F1435">
        <v>2.4012699999999998</v>
      </c>
      <c r="G1435">
        <v>1.7201</v>
      </c>
      <c r="H1435">
        <v>1.4400900000000001</v>
      </c>
      <c r="I1435">
        <v>0.91254900000000005</v>
      </c>
      <c r="J1435">
        <v>0.65067600000000003</v>
      </c>
      <c r="K1435">
        <v>0.58258200000000004</v>
      </c>
      <c r="L1435">
        <v>0.58258200000000004</v>
      </c>
      <c r="M1435">
        <v>0.58258200000000004</v>
      </c>
      <c r="N1435">
        <v>0.58258200000000004</v>
      </c>
    </row>
    <row r="1436" spans="1:14" x14ac:dyDescent="0.3">
      <c r="A1436">
        <v>1</v>
      </c>
      <c r="B1436">
        <v>1999</v>
      </c>
      <c r="C1436">
        <v>4.2778200000000002E-2</v>
      </c>
      <c r="D1436">
        <v>0.56959899999999997</v>
      </c>
      <c r="E1436">
        <v>1.9326099999999999</v>
      </c>
      <c r="F1436">
        <v>2.4012699999999998</v>
      </c>
      <c r="G1436">
        <v>1.7201</v>
      </c>
      <c r="H1436">
        <v>1.4400900000000001</v>
      </c>
      <c r="I1436">
        <v>0.91254900000000005</v>
      </c>
      <c r="J1436">
        <v>0.65067600000000003</v>
      </c>
      <c r="K1436">
        <v>0.58258200000000004</v>
      </c>
      <c r="L1436">
        <v>0.58258200000000004</v>
      </c>
      <c r="M1436">
        <v>0.58258200000000004</v>
      </c>
      <c r="N1436">
        <v>0.58258200000000004</v>
      </c>
    </row>
    <row r="1437" spans="1:14" x14ac:dyDescent="0.3">
      <c r="A1437">
        <v>1</v>
      </c>
      <c r="B1437">
        <v>2000</v>
      </c>
      <c r="C1437">
        <v>4.2778200000000002E-2</v>
      </c>
      <c r="D1437">
        <v>0.56959899999999997</v>
      </c>
      <c r="E1437">
        <v>1.9326099999999999</v>
      </c>
      <c r="F1437">
        <v>2.4012699999999998</v>
      </c>
      <c r="G1437">
        <v>1.7201</v>
      </c>
      <c r="H1437">
        <v>1.4400900000000001</v>
      </c>
      <c r="I1437">
        <v>0.91254900000000005</v>
      </c>
      <c r="J1437">
        <v>0.65067600000000003</v>
      </c>
      <c r="K1437">
        <v>0.58258200000000004</v>
      </c>
      <c r="L1437">
        <v>0.58258200000000004</v>
      </c>
      <c r="M1437">
        <v>0.58258200000000004</v>
      </c>
      <c r="N1437">
        <v>0.58258200000000004</v>
      </c>
    </row>
    <row r="1438" spans="1:14" x14ac:dyDescent="0.3">
      <c r="A1438">
        <v>1</v>
      </c>
      <c r="B1438">
        <v>2001</v>
      </c>
      <c r="C1438">
        <v>4.2778200000000002E-2</v>
      </c>
      <c r="D1438">
        <v>0.56959899999999997</v>
      </c>
      <c r="E1438">
        <v>1.9326099999999999</v>
      </c>
      <c r="F1438">
        <v>2.4012699999999998</v>
      </c>
      <c r="G1438">
        <v>1.7201</v>
      </c>
      <c r="H1438">
        <v>1.4400900000000001</v>
      </c>
      <c r="I1438">
        <v>0.91254900000000005</v>
      </c>
      <c r="J1438">
        <v>0.65067600000000003</v>
      </c>
      <c r="K1438">
        <v>0.58258200000000004</v>
      </c>
      <c r="L1438">
        <v>0.58258200000000004</v>
      </c>
      <c r="M1438">
        <v>0.58258200000000004</v>
      </c>
      <c r="N1438">
        <v>0.58258200000000004</v>
      </c>
    </row>
    <row r="1439" spans="1:14" x14ac:dyDescent="0.3">
      <c r="A1439">
        <v>1</v>
      </c>
      <c r="B1439">
        <v>2002</v>
      </c>
      <c r="C1439">
        <v>4.2778200000000002E-2</v>
      </c>
      <c r="D1439">
        <v>0.56959899999999997</v>
      </c>
      <c r="E1439">
        <v>1.9326099999999999</v>
      </c>
      <c r="F1439">
        <v>2.4012699999999998</v>
      </c>
      <c r="G1439">
        <v>1.7201</v>
      </c>
      <c r="H1439">
        <v>1.4400900000000001</v>
      </c>
      <c r="I1439">
        <v>0.91254900000000005</v>
      </c>
      <c r="J1439">
        <v>0.65067600000000003</v>
      </c>
      <c r="K1439">
        <v>0.58258200000000004</v>
      </c>
      <c r="L1439">
        <v>0.58258200000000004</v>
      </c>
      <c r="M1439">
        <v>0.58258200000000004</v>
      </c>
      <c r="N1439">
        <v>0.58258200000000004</v>
      </c>
    </row>
    <row r="1440" spans="1:14" x14ac:dyDescent="0.3">
      <c r="A1440">
        <v>1</v>
      </c>
      <c r="B1440">
        <v>2003</v>
      </c>
      <c r="C1440">
        <v>4.2778200000000002E-2</v>
      </c>
      <c r="D1440">
        <v>0.56959899999999997</v>
      </c>
      <c r="E1440">
        <v>1.9326099999999999</v>
      </c>
      <c r="F1440">
        <v>2.4012699999999998</v>
      </c>
      <c r="G1440">
        <v>1.7201</v>
      </c>
      <c r="H1440">
        <v>1.4400900000000001</v>
      </c>
      <c r="I1440">
        <v>0.91254900000000005</v>
      </c>
      <c r="J1440">
        <v>0.65067600000000003</v>
      </c>
      <c r="K1440">
        <v>0.58258200000000004</v>
      </c>
      <c r="L1440">
        <v>0.58258200000000004</v>
      </c>
      <c r="M1440">
        <v>0.58258200000000004</v>
      </c>
      <c r="N1440">
        <v>0.58258200000000004</v>
      </c>
    </row>
    <row r="1441" spans="1:14" x14ac:dyDescent="0.3">
      <c r="A1441">
        <v>1</v>
      </c>
      <c r="B1441">
        <v>2004</v>
      </c>
      <c r="C1441">
        <v>4.2778200000000002E-2</v>
      </c>
      <c r="D1441">
        <v>0.56959899999999997</v>
      </c>
      <c r="E1441">
        <v>1.9326099999999999</v>
      </c>
      <c r="F1441">
        <v>2.4012699999999998</v>
      </c>
      <c r="G1441">
        <v>1.7201</v>
      </c>
      <c r="H1441">
        <v>1.4400900000000001</v>
      </c>
      <c r="I1441">
        <v>0.91254900000000005</v>
      </c>
      <c r="J1441">
        <v>0.65067600000000003</v>
      </c>
      <c r="K1441">
        <v>0.58258200000000004</v>
      </c>
      <c r="L1441">
        <v>0.58258200000000004</v>
      </c>
      <c r="M1441">
        <v>0.58258200000000004</v>
      </c>
      <c r="N1441">
        <v>0.58258200000000004</v>
      </c>
    </row>
    <row r="1442" spans="1:14" x14ac:dyDescent="0.3">
      <c r="A1442">
        <v>1</v>
      </c>
      <c r="B1442">
        <v>2005</v>
      </c>
      <c r="C1442">
        <v>4.2778200000000002E-2</v>
      </c>
      <c r="D1442">
        <v>0.56959899999999997</v>
      </c>
      <c r="E1442">
        <v>1.9326099999999999</v>
      </c>
      <c r="F1442">
        <v>2.4012699999999998</v>
      </c>
      <c r="G1442">
        <v>1.7201</v>
      </c>
      <c r="H1442">
        <v>1.4400900000000001</v>
      </c>
      <c r="I1442">
        <v>0.91254900000000005</v>
      </c>
      <c r="J1442">
        <v>0.65067600000000003</v>
      </c>
      <c r="K1442">
        <v>0.58258200000000004</v>
      </c>
      <c r="L1442">
        <v>0.58258200000000004</v>
      </c>
      <c r="M1442">
        <v>0.58258200000000004</v>
      </c>
      <c r="N1442">
        <v>0.58258200000000004</v>
      </c>
    </row>
    <row r="1443" spans="1:14" x14ac:dyDescent="0.3">
      <c r="A1443">
        <v>1</v>
      </c>
      <c r="B1443">
        <v>2006</v>
      </c>
      <c r="C1443">
        <v>4.2778200000000002E-2</v>
      </c>
      <c r="D1443">
        <v>0.56959899999999997</v>
      </c>
      <c r="E1443">
        <v>1.9326099999999999</v>
      </c>
      <c r="F1443">
        <v>2.4012699999999998</v>
      </c>
      <c r="G1443">
        <v>1.7201</v>
      </c>
      <c r="H1443">
        <v>1.4400900000000001</v>
      </c>
      <c r="I1443">
        <v>0.91254900000000005</v>
      </c>
      <c r="J1443">
        <v>0.65067600000000003</v>
      </c>
      <c r="K1443">
        <v>0.58258200000000004</v>
      </c>
      <c r="L1443">
        <v>0.58258200000000004</v>
      </c>
      <c r="M1443">
        <v>0.58258200000000004</v>
      </c>
      <c r="N1443">
        <v>0.58258200000000004</v>
      </c>
    </row>
    <row r="1444" spans="1:14" x14ac:dyDescent="0.3">
      <c r="A1444">
        <v>1</v>
      </c>
      <c r="B1444">
        <v>2007</v>
      </c>
      <c r="C1444">
        <v>4.2778200000000002E-2</v>
      </c>
      <c r="D1444">
        <v>0.56959899999999997</v>
      </c>
      <c r="E1444">
        <v>1.9326099999999999</v>
      </c>
      <c r="F1444">
        <v>2.4012699999999998</v>
      </c>
      <c r="G1444">
        <v>1.7201</v>
      </c>
      <c r="H1444">
        <v>1.4400900000000001</v>
      </c>
      <c r="I1444">
        <v>0.91254900000000005</v>
      </c>
      <c r="J1444">
        <v>0.65067600000000003</v>
      </c>
      <c r="K1444">
        <v>0.58258200000000004</v>
      </c>
      <c r="L1444">
        <v>0.58258200000000004</v>
      </c>
      <c r="M1444">
        <v>0.58258200000000004</v>
      </c>
      <c r="N1444">
        <v>0.58258200000000004</v>
      </c>
    </row>
    <row r="1445" spans="1:14" x14ac:dyDescent="0.3">
      <c r="A1445">
        <v>1</v>
      </c>
      <c r="B1445">
        <v>2008</v>
      </c>
      <c r="C1445">
        <v>4.2778200000000002E-2</v>
      </c>
      <c r="D1445">
        <v>0.56959899999999997</v>
      </c>
      <c r="E1445">
        <v>1.9326099999999999</v>
      </c>
      <c r="F1445">
        <v>2.4012699999999998</v>
      </c>
      <c r="G1445">
        <v>1.7201</v>
      </c>
      <c r="H1445">
        <v>1.4400900000000001</v>
      </c>
      <c r="I1445">
        <v>0.91254900000000005</v>
      </c>
      <c r="J1445">
        <v>0.65067600000000003</v>
      </c>
      <c r="K1445">
        <v>0.58258200000000004</v>
      </c>
      <c r="L1445">
        <v>0.58258200000000004</v>
      </c>
      <c r="M1445">
        <v>0.58258200000000004</v>
      </c>
      <c r="N1445">
        <v>0.58258200000000004</v>
      </c>
    </row>
    <row r="1446" spans="1:14" x14ac:dyDescent="0.3">
      <c r="A1446">
        <v>1</v>
      </c>
      <c r="B1446">
        <v>2009</v>
      </c>
      <c r="C1446">
        <v>4.2778200000000002E-2</v>
      </c>
      <c r="D1446">
        <v>0.56959899999999997</v>
      </c>
      <c r="E1446">
        <v>1.9326099999999999</v>
      </c>
      <c r="F1446">
        <v>2.4012699999999998</v>
      </c>
      <c r="G1446">
        <v>1.7201</v>
      </c>
      <c r="H1446">
        <v>1.4400900000000001</v>
      </c>
      <c r="I1446">
        <v>0.91254900000000005</v>
      </c>
      <c r="J1446">
        <v>0.65067600000000003</v>
      </c>
      <c r="K1446">
        <v>0.58258200000000004</v>
      </c>
      <c r="L1446">
        <v>0.58258200000000004</v>
      </c>
      <c r="M1446">
        <v>0.58258200000000004</v>
      </c>
      <c r="N1446">
        <v>0.58258200000000004</v>
      </c>
    </row>
    <row r="1447" spans="1:14" x14ac:dyDescent="0.3">
      <c r="A1447">
        <v>1</v>
      </c>
      <c r="B1447">
        <v>2010</v>
      </c>
      <c r="C1447">
        <v>4.2778200000000002E-2</v>
      </c>
      <c r="D1447">
        <v>0.56959899999999997</v>
      </c>
      <c r="E1447">
        <v>1.9326099999999999</v>
      </c>
      <c r="F1447">
        <v>2.4012699999999998</v>
      </c>
      <c r="G1447">
        <v>1.7201</v>
      </c>
      <c r="H1447">
        <v>1.4400900000000001</v>
      </c>
      <c r="I1447">
        <v>0.91254900000000005</v>
      </c>
      <c r="J1447">
        <v>0.65067600000000003</v>
      </c>
      <c r="K1447">
        <v>0.58258200000000004</v>
      </c>
      <c r="L1447">
        <v>0.58258200000000004</v>
      </c>
      <c r="M1447">
        <v>0.58258200000000004</v>
      </c>
      <c r="N1447">
        <v>0.58258200000000004</v>
      </c>
    </row>
    <row r="1448" spans="1:14" x14ac:dyDescent="0.3">
      <c r="A1448">
        <v>1</v>
      </c>
      <c r="B1448">
        <v>2011</v>
      </c>
      <c r="C1448">
        <v>4.2778200000000002E-2</v>
      </c>
      <c r="D1448">
        <v>0.56959899999999997</v>
      </c>
      <c r="E1448">
        <v>1.9326099999999999</v>
      </c>
      <c r="F1448">
        <v>2.4012699999999998</v>
      </c>
      <c r="G1448">
        <v>1.7201</v>
      </c>
      <c r="H1448">
        <v>1.4400900000000001</v>
      </c>
      <c r="I1448">
        <v>0.91254900000000005</v>
      </c>
      <c r="J1448">
        <v>0.65067600000000003</v>
      </c>
      <c r="K1448">
        <v>0.58258200000000004</v>
      </c>
      <c r="L1448">
        <v>0.58258200000000004</v>
      </c>
      <c r="M1448">
        <v>0.58258200000000004</v>
      </c>
      <c r="N1448">
        <v>0.58258200000000004</v>
      </c>
    </row>
    <row r="1449" spans="1:14" x14ac:dyDescent="0.3">
      <c r="A1449">
        <v>1</v>
      </c>
      <c r="B1449">
        <v>2012</v>
      </c>
      <c r="C1449">
        <v>4.2778200000000002E-2</v>
      </c>
      <c r="D1449">
        <v>0.56959899999999997</v>
      </c>
      <c r="E1449">
        <v>1.9326099999999999</v>
      </c>
      <c r="F1449">
        <v>2.4012699999999998</v>
      </c>
      <c r="G1449">
        <v>1.7201</v>
      </c>
      <c r="H1449">
        <v>1.4400900000000001</v>
      </c>
      <c r="I1449">
        <v>0.91254900000000005</v>
      </c>
      <c r="J1449">
        <v>0.65067600000000003</v>
      </c>
      <c r="K1449">
        <v>0.58258200000000004</v>
      </c>
      <c r="L1449">
        <v>0.58258200000000004</v>
      </c>
      <c r="M1449">
        <v>0.58258200000000004</v>
      </c>
      <c r="N1449">
        <v>0.58258200000000004</v>
      </c>
    </row>
    <row r="1452" spans="1:14" x14ac:dyDescent="0.3">
      <c r="A1452" t="s">
        <v>81</v>
      </c>
    </row>
    <row r="1453" spans="1:14" x14ac:dyDescent="0.3">
      <c r="A1453">
        <v>2</v>
      </c>
      <c r="B1453">
        <v>1970</v>
      </c>
      <c r="C1453">
        <v>8.2434800000000003E-4</v>
      </c>
      <c r="D1453">
        <v>4.6824400000000004E-3</v>
      </c>
      <c r="E1453">
        <v>2.3030599999999998E-2</v>
      </c>
      <c r="F1453">
        <v>0.12651100000000001</v>
      </c>
      <c r="G1453">
        <v>0.469472</v>
      </c>
      <c r="H1453">
        <v>1.2372700000000001</v>
      </c>
      <c r="I1453">
        <v>2.7339799999999999</v>
      </c>
      <c r="J1453">
        <v>3.53667</v>
      </c>
      <c r="K1453">
        <v>2.1886100000000002</v>
      </c>
      <c r="L1453">
        <v>0.55964899999999995</v>
      </c>
      <c r="M1453">
        <v>0.55964899999999995</v>
      </c>
      <c r="N1453">
        <v>0.55964899999999995</v>
      </c>
    </row>
    <row r="1454" spans="1:14" x14ac:dyDescent="0.3">
      <c r="A1454">
        <v>2</v>
      </c>
      <c r="B1454">
        <v>1971</v>
      </c>
      <c r="C1454">
        <v>8.2434800000000003E-4</v>
      </c>
      <c r="D1454">
        <v>4.6824400000000004E-3</v>
      </c>
      <c r="E1454">
        <v>2.3030599999999998E-2</v>
      </c>
      <c r="F1454">
        <v>0.12651100000000001</v>
      </c>
      <c r="G1454">
        <v>0.469472</v>
      </c>
      <c r="H1454">
        <v>1.2372700000000001</v>
      </c>
      <c r="I1454">
        <v>2.7339799999999999</v>
      </c>
      <c r="J1454">
        <v>3.53667</v>
      </c>
      <c r="K1454">
        <v>2.1886100000000002</v>
      </c>
      <c r="L1454">
        <v>0.55964899999999995</v>
      </c>
      <c r="M1454">
        <v>0.55964899999999995</v>
      </c>
      <c r="N1454">
        <v>0.55964899999999995</v>
      </c>
    </row>
    <row r="1455" spans="1:14" x14ac:dyDescent="0.3">
      <c r="A1455">
        <v>2</v>
      </c>
      <c r="B1455">
        <v>1972</v>
      </c>
      <c r="C1455">
        <v>8.2434800000000003E-4</v>
      </c>
      <c r="D1455">
        <v>4.6824400000000004E-3</v>
      </c>
      <c r="E1455">
        <v>2.3030599999999998E-2</v>
      </c>
      <c r="F1455">
        <v>0.12651100000000001</v>
      </c>
      <c r="G1455">
        <v>0.469472</v>
      </c>
      <c r="H1455">
        <v>1.2372700000000001</v>
      </c>
      <c r="I1455">
        <v>2.7339799999999999</v>
      </c>
      <c r="J1455">
        <v>3.53667</v>
      </c>
      <c r="K1455">
        <v>2.1886100000000002</v>
      </c>
      <c r="L1455">
        <v>0.55964899999999995</v>
      </c>
      <c r="M1455">
        <v>0.55964899999999995</v>
      </c>
      <c r="N1455">
        <v>0.55964899999999995</v>
      </c>
    </row>
    <row r="1456" spans="1:14" x14ac:dyDescent="0.3">
      <c r="A1456">
        <v>2</v>
      </c>
      <c r="B1456">
        <v>1973</v>
      </c>
      <c r="C1456">
        <v>8.2434800000000003E-4</v>
      </c>
      <c r="D1456">
        <v>4.6824400000000004E-3</v>
      </c>
      <c r="E1456">
        <v>2.3030599999999998E-2</v>
      </c>
      <c r="F1456">
        <v>0.12651100000000001</v>
      </c>
      <c r="G1456">
        <v>0.469472</v>
      </c>
      <c r="H1456">
        <v>1.2372700000000001</v>
      </c>
      <c r="I1456">
        <v>2.7339799999999999</v>
      </c>
      <c r="J1456">
        <v>3.53667</v>
      </c>
      <c r="K1456">
        <v>2.1886100000000002</v>
      </c>
      <c r="L1456">
        <v>0.55964899999999995</v>
      </c>
      <c r="M1456">
        <v>0.55964899999999995</v>
      </c>
      <c r="N1456">
        <v>0.55964899999999995</v>
      </c>
    </row>
    <row r="1457" spans="1:14" x14ac:dyDescent="0.3">
      <c r="A1457">
        <v>2</v>
      </c>
      <c r="B1457">
        <v>1974</v>
      </c>
      <c r="C1457">
        <v>8.2434800000000003E-4</v>
      </c>
      <c r="D1457">
        <v>4.6824400000000004E-3</v>
      </c>
      <c r="E1457">
        <v>2.3030599999999998E-2</v>
      </c>
      <c r="F1457">
        <v>0.12651100000000001</v>
      </c>
      <c r="G1457">
        <v>0.469472</v>
      </c>
      <c r="H1457">
        <v>1.2372700000000001</v>
      </c>
      <c r="I1457">
        <v>2.7339799999999999</v>
      </c>
      <c r="J1457">
        <v>3.53667</v>
      </c>
      <c r="K1457">
        <v>2.1886100000000002</v>
      </c>
      <c r="L1457">
        <v>0.55964899999999995</v>
      </c>
      <c r="M1457">
        <v>0.55964899999999995</v>
      </c>
      <c r="N1457">
        <v>0.55964899999999995</v>
      </c>
    </row>
    <row r="1458" spans="1:14" x14ac:dyDescent="0.3">
      <c r="A1458">
        <v>2</v>
      </c>
      <c r="B1458">
        <v>1975</v>
      </c>
      <c r="C1458">
        <v>8.2434800000000003E-4</v>
      </c>
      <c r="D1458">
        <v>4.6824400000000004E-3</v>
      </c>
      <c r="E1458">
        <v>2.3030599999999998E-2</v>
      </c>
      <c r="F1458">
        <v>0.12651100000000001</v>
      </c>
      <c r="G1458">
        <v>0.469472</v>
      </c>
      <c r="H1458">
        <v>1.2372700000000001</v>
      </c>
      <c r="I1458">
        <v>2.7339799999999999</v>
      </c>
      <c r="J1458">
        <v>3.53667</v>
      </c>
      <c r="K1458">
        <v>2.1886100000000002</v>
      </c>
      <c r="L1458">
        <v>0.55964899999999995</v>
      </c>
      <c r="M1458">
        <v>0.55964899999999995</v>
      </c>
      <c r="N1458">
        <v>0.55964899999999995</v>
      </c>
    </row>
    <row r="1459" spans="1:14" x14ac:dyDescent="0.3">
      <c r="A1459">
        <v>2</v>
      </c>
      <c r="B1459">
        <v>1976</v>
      </c>
      <c r="C1459">
        <v>8.2434800000000003E-4</v>
      </c>
      <c r="D1459">
        <v>4.6824400000000004E-3</v>
      </c>
      <c r="E1459">
        <v>2.3030599999999998E-2</v>
      </c>
      <c r="F1459">
        <v>0.12651100000000001</v>
      </c>
      <c r="G1459">
        <v>0.469472</v>
      </c>
      <c r="H1459">
        <v>1.2372700000000001</v>
      </c>
      <c r="I1459">
        <v>2.7339799999999999</v>
      </c>
      <c r="J1459">
        <v>3.53667</v>
      </c>
      <c r="K1459">
        <v>2.1886100000000002</v>
      </c>
      <c r="L1459">
        <v>0.55964899999999995</v>
      </c>
      <c r="M1459">
        <v>0.55964899999999995</v>
      </c>
      <c r="N1459">
        <v>0.55964899999999995</v>
      </c>
    </row>
    <row r="1460" spans="1:14" x14ac:dyDescent="0.3">
      <c r="A1460">
        <v>2</v>
      </c>
      <c r="B1460">
        <v>1977</v>
      </c>
      <c r="C1460">
        <v>8.2434800000000003E-4</v>
      </c>
      <c r="D1460">
        <v>4.6824400000000004E-3</v>
      </c>
      <c r="E1460">
        <v>2.3030599999999998E-2</v>
      </c>
      <c r="F1460">
        <v>0.12651100000000001</v>
      </c>
      <c r="G1460">
        <v>0.469472</v>
      </c>
      <c r="H1460">
        <v>1.2372700000000001</v>
      </c>
      <c r="I1460">
        <v>2.7339799999999999</v>
      </c>
      <c r="J1460">
        <v>3.53667</v>
      </c>
      <c r="K1460">
        <v>2.1886100000000002</v>
      </c>
      <c r="L1460">
        <v>0.55964899999999995</v>
      </c>
      <c r="M1460">
        <v>0.55964899999999995</v>
      </c>
      <c r="N1460">
        <v>0.55964899999999995</v>
      </c>
    </row>
    <row r="1461" spans="1:14" x14ac:dyDescent="0.3">
      <c r="A1461">
        <v>2</v>
      </c>
      <c r="B1461">
        <v>1978</v>
      </c>
      <c r="C1461">
        <v>8.2434800000000003E-4</v>
      </c>
      <c r="D1461">
        <v>4.6824400000000004E-3</v>
      </c>
      <c r="E1461">
        <v>2.3030599999999998E-2</v>
      </c>
      <c r="F1461">
        <v>0.12651100000000001</v>
      </c>
      <c r="G1461">
        <v>0.469472</v>
      </c>
      <c r="H1461">
        <v>1.2372700000000001</v>
      </c>
      <c r="I1461">
        <v>2.7339799999999999</v>
      </c>
      <c r="J1461">
        <v>3.53667</v>
      </c>
      <c r="K1461">
        <v>2.1886100000000002</v>
      </c>
      <c r="L1461">
        <v>0.55964899999999995</v>
      </c>
      <c r="M1461">
        <v>0.55964899999999995</v>
      </c>
      <c r="N1461">
        <v>0.55964899999999995</v>
      </c>
    </row>
    <row r="1462" spans="1:14" x14ac:dyDescent="0.3">
      <c r="A1462">
        <v>2</v>
      </c>
      <c r="B1462">
        <v>1979</v>
      </c>
      <c r="C1462">
        <v>8.2434800000000003E-4</v>
      </c>
      <c r="D1462">
        <v>4.6824400000000004E-3</v>
      </c>
      <c r="E1462">
        <v>2.3030599999999998E-2</v>
      </c>
      <c r="F1462">
        <v>0.12651100000000001</v>
      </c>
      <c r="G1462">
        <v>0.469472</v>
      </c>
      <c r="H1462">
        <v>1.2372700000000001</v>
      </c>
      <c r="I1462">
        <v>2.7339799999999999</v>
      </c>
      <c r="J1462">
        <v>3.53667</v>
      </c>
      <c r="K1462">
        <v>2.1886100000000002</v>
      </c>
      <c r="L1462">
        <v>0.55964899999999995</v>
      </c>
      <c r="M1462">
        <v>0.55964899999999995</v>
      </c>
      <c r="N1462">
        <v>0.55964899999999995</v>
      </c>
    </row>
    <row r="1463" spans="1:14" x14ac:dyDescent="0.3">
      <c r="A1463">
        <v>2</v>
      </c>
      <c r="B1463">
        <v>1980</v>
      </c>
      <c r="C1463">
        <v>8.2434800000000003E-4</v>
      </c>
      <c r="D1463">
        <v>4.6824400000000004E-3</v>
      </c>
      <c r="E1463">
        <v>2.3030599999999998E-2</v>
      </c>
      <c r="F1463">
        <v>0.12651100000000001</v>
      </c>
      <c r="G1463">
        <v>0.469472</v>
      </c>
      <c r="H1463">
        <v>1.2372700000000001</v>
      </c>
      <c r="I1463">
        <v>2.7339799999999999</v>
      </c>
      <c r="J1463">
        <v>3.53667</v>
      </c>
      <c r="K1463">
        <v>2.1886100000000002</v>
      </c>
      <c r="L1463">
        <v>0.55964899999999995</v>
      </c>
      <c r="M1463">
        <v>0.55964899999999995</v>
      </c>
      <c r="N1463">
        <v>0.55964899999999995</v>
      </c>
    </row>
    <row r="1464" spans="1:14" x14ac:dyDescent="0.3">
      <c r="A1464">
        <v>2</v>
      </c>
      <c r="B1464">
        <v>1981</v>
      </c>
      <c r="C1464">
        <v>8.2434800000000003E-4</v>
      </c>
      <c r="D1464">
        <v>4.6824400000000004E-3</v>
      </c>
      <c r="E1464">
        <v>2.3030599999999998E-2</v>
      </c>
      <c r="F1464">
        <v>0.12651100000000001</v>
      </c>
      <c r="G1464">
        <v>0.469472</v>
      </c>
      <c r="H1464">
        <v>1.2372700000000001</v>
      </c>
      <c r="I1464">
        <v>2.7339799999999999</v>
      </c>
      <c r="J1464">
        <v>3.53667</v>
      </c>
      <c r="K1464">
        <v>2.1886100000000002</v>
      </c>
      <c r="L1464">
        <v>0.55964899999999995</v>
      </c>
      <c r="M1464">
        <v>0.55964899999999995</v>
      </c>
      <c r="N1464">
        <v>0.55964899999999995</v>
      </c>
    </row>
    <row r="1465" spans="1:14" x14ac:dyDescent="0.3">
      <c r="A1465">
        <v>2</v>
      </c>
      <c r="B1465">
        <v>1982</v>
      </c>
      <c r="C1465">
        <v>8.2434800000000003E-4</v>
      </c>
      <c r="D1465">
        <v>4.6824400000000004E-3</v>
      </c>
      <c r="E1465">
        <v>2.3030599999999998E-2</v>
      </c>
      <c r="F1465">
        <v>0.12651100000000001</v>
      </c>
      <c r="G1465">
        <v>0.469472</v>
      </c>
      <c r="H1465">
        <v>1.2372700000000001</v>
      </c>
      <c r="I1465">
        <v>2.7339799999999999</v>
      </c>
      <c r="J1465">
        <v>3.53667</v>
      </c>
      <c r="K1465">
        <v>2.1886100000000002</v>
      </c>
      <c r="L1465">
        <v>0.55964899999999995</v>
      </c>
      <c r="M1465">
        <v>0.55964899999999995</v>
      </c>
      <c r="N1465">
        <v>0.55964899999999995</v>
      </c>
    </row>
    <row r="1466" spans="1:14" x14ac:dyDescent="0.3">
      <c r="A1466">
        <v>2</v>
      </c>
      <c r="B1466">
        <v>1983</v>
      </c>
      <c r="C1466">
        <v>8.2434800000000003E-4</v>
      </c>
      <c r="D1466">
        <v>4.6824400000000004E-3</v>
      </c>
      <c r="E1466">
        <v>2.3030599999999998E-2</v>
      </c>
      <c r="F1466">
        <v>0.12651100000000001</v>
      </c>
      <c r="G1466">
        <v>0.469472</v>
      </c>
      <c r="H1466">
        <v>1.2372700000000001</v>
      </c>
      <c r="I1466">
        <v>2.7339799999999999</v>
      </c>
      <c r="J1466">
        <v>3.53667</v>
      </c>
      <c r="K1466">
        <v>2.1886100000000002</v>
      </c>
      <c r="L1466">
        <v>0.55964899999999995</v>
      </c>
      <c r="M1466">
        <v>0.55964899999999995</v>
      </c>
      <c r="N1466">
        <v>0.55964899999999995</v>
      </c>
    </row>
    <row r="1467" spans="1:14" x14ac:dyDescent="0.3">
      <c r="A1467">
        <v>2</v>
      </c>
      <c r="B1467">
        <v>1984</v>
      </c>
      <c r="C1467">
        <v>8.2434800000000003E-4</v>
      </c>
      <c r="D1467">
        <v>4.6824400000000004E-3</v>
      </c>
      <c r="E1467">
        <v>2.3030599999999998E-2</v>
      </c>
      <c r="F1467">
        <v>0.12651100000000001</v>
      </c>
      <c r="G1467">
        <v>0.469472</v>
      </c>
      <c r="H1467">
        <v>1.2372700000000001</v>
      </c>
      <c r="I1467">
        <v>2.7339799999999999</v>
      </c>
      <c r="J1467">
        <v>3.53667</v>
      </c>
      <c r="K1467">
        <v>2.1886100000000002</v>
      </c>
      <c r="L1467">
        <v>0.55964899999999995</v>
      </c>
      <c r="M1467">
        <v>0.55964899999999995</v>
      </c>
      <c r="N1467">
        <v>0.55964899999999995</v>
      </c>
    </row>
    <row r="1468" spans="1:14" x14ac:dyDescent="0.3">
      <c r="A1468">
        <v>2</v>
      </c>
      <c r="B1468">
        <v>1985</v>
      </c>
      <c r="C1468">
        <v>8.2434800000000003E-4</v>
      </c>
      <c r="D1468">
        <v>4.6824400000000004E-3</v>
      </c>
      <c r="E1468">
        <v>2.3030599999999998E-2</v>
      </c>
      <c r="F1468">
        <v>0.12651100000000001</v>
      </c>
      <c r="G1468">
        <v>0.469472</v>
      </c>
      <c r="H1468">
        <v>1.2372700000000001</v>
      </c>
      <c r="I1468">
        <v>2.7339799999999999</v>
      </c>
      <c r="J1468">
        <v>3.53667</v>
      </c>
      <c r="K1468">
        <v>2.1886100000000002</v>
      </c>
      <c r="L1468">
        <v>0.55964899999999995</v>
      </c>
      <c r="M1468">
        <v>0.55964899999999995</v>
      </c>
      <c r="N1468">
        <v>0.55964899999999995</v>
      </c>
    </row>
    <row r="1469" spans="1:14" x14ac:dyDescent="0.3">
      <c r="A1469">
        <v>2</v>
      </c>
      <c r="B1469">
        <v>1986</v>
      </c>
      <c r="C1469">
        <v>8.2434800000000003E-4</v>
      </c>
      <c r="D1469">
        <v>4.6824400000000004E-3</v>
      </c>
      <c r="E1469">
        <v>2.3030599999999998E-2</v>
      </c>
      <c r="F1469">
        <v>0.12651100000000001</v>
      </c>
      <c r="G1469">
        <v>0.469472</v>
      </c>
      <c r="H1469">
        <v>1.2372700000000001</v>
      </c>
      <c r="I1469">
        <v>2.7339799999999999</v>
      </c>
      <c r="J1469">
        <v>3.53667</v>
      </c>
      <c r="K1469">
        <v>2.1886100000000002</v>
      </c>
      <c r="L1469">
        <v>0.55964899999999995</v>
      </c>
      <c r="M1469">
        <v>0.55964899999999995</v>
      </c>
      <c r="N1469">
        <v>0.55964899999999995</v>
      </c>
    </row>
    <row r="1470" spans="1:14" x14ac:dyDescent="0.3">
      <c r="A1470">
        <v>2</v>
      </c>
      <c r="B1470">
        <v>1987</v>
      </c>
      <c r="C1470">
        <v>9.0601199999999998E-4</v>
      </c>
      <c r="D1470">
        <v>7.2533900000000002E-3</v>
      </c>
      <c r="E1470">
        <v>3.5321499999999999E-2</v>
      </c>
      <c r="F1470">
        <v>0.101353</v>
      </c>
      <c r="G1470">
        <v>0.23199800000000001</v>
      </c>
      <c r="H1470">
        <v>0.46598699999999998</v>
      </c>
      <c r="I1470">
        <v>1.03992</v>
      </c>
      <c r="J1470">
        <v>1.8295600000000001</v>
      </c>
      <c r="K1470">
        <v>2.0639599999999998</v>
      </c>
      <c r="L1470">
        <v>2.0745800000000001</v>
      </c>
      <c r="M1470">
        <v>2.0745800000000001</v>
      </c>
      <c r="N1470">
        <v>2.0745800000000001</v>
      </c>
    </row>
    <row r="1471" spans="1:14" x14ac:dyDescent="0.3">
      <c r="A1471">
        <v>2</v>
      </c>
      <c r="B1471">
        <v>1988</v>
      </c>
      <c r="C1471">
        <v>9.0601199999999998E-4</v>
      </c>
      <c r="D1471">
        <v>7.2533900000000002E-3</v>
      </c>
      <c r="E1471">
        <v>3.5321499999999999E-2</v>
      </c>
      <c r="F1471">
        <v>0.101353</v>
      </c>
      <c r="G1471">
        <v>0.23199800000000001</v>
      </c>
      <c r="H1471">
        <v>0.46598699999999998</v>
      </c>
      <c r="I1471">
        <v>1.03992</v>
      </c>
      <c r="J1471">
        <v>1.8295600000000001</v>
      </c>
      <c r="K1471">
        <v>2.0639599999999998</v>
      </c>
      <c r="L1471">
        <v>2.0745800000000001</v>
      </c>
      <c r="M1471">
        <v>2.0745800000000001</v>
      </c>
      <c r="N1471">
        <v>2.0745800000000001</v>
      </c>
    </row>
    <row r="1472" spans="1:14" x14ac:dyDescent="0.3">
      <c r="A1472">
        <v>2</v>
      </c>
      <c r="B1472">
        <v>1989</v>
      </c>
      <c r="C1472">
        <v>9.0601199999999998E-4</v>
      </c>
      <c r="D1472">
        <v>7.2533900000000002E-3</v>
      </c>
      <c r="E1472">
        <v>3.5321499999999999E-2</v>
      </c>
      <c r="F1472">
        <v>0.101353</v>
      </c>
      <c r="G1472">
        <v>0.23199800000000001</v>
      </c>
      <c r="H1472">
        <v>0.46598699999999998</v>
      </c>
      <c r="I1472">
        <v>1.03992</v>
      </c>
      <c r="J1472">
        <v>1.8295600000000001</v>
      </c>
      <c r="K1472">
        <v>2.0639599999999998</v>
      </c>
      <c r="L1472">
        <v>2.0745800000000001</v>
      </c>
      <c r="M1472">
        <v>2.0745800000000001</v>
      </c>
      <c r="N1472">
        <v>2.0745800000000001</v>
      </c>
    </row>
    <row r="1473" spans="1:14" x14ac:dyDescent="0.3">
      <c r="A1473">
        <v>2</v>
      </c>
      <c r="B1473">
        <v>1990</v>
      </c>
      <c r="C1473">
        <v>9.0601199999999998E-4</v>
      </c>
      <c r="D1473">
        <v>7.2533900000000002E-3</v>
      </c>
      <c r="E1473">
        <v>3.5321499999999999E-2</v>
      </c>
      <c r="F1473">
        <v>0.101353</v>
      </c>
      <c r="G1473">
        <v>0.23199800000000001</v>
      </c>
      <c r="H1473">
        <v>0.46598699999999998</v>
      </c>
      <c r="I1473">
        <v>1.03992</v>
      </c>
      <c r="J1473">
        <v>1.8295600000000001</v>
      </c>
      <c r="K1473">
        <v>2.0639599999999998</v>
      </c>
      <c r="L1473">
        <v>2.0745800000000001</v>
      </c>
      <c r="M1473">
        <v>2.0745800000000001</v>
      </c>
      <c r="N1473">
        <v>2.0745800000000001</v>
      </c>
    </row>
    <row r="1474" spans="1:14" x14ac:dyDescent="0.3">
      <c r="A1474">
        <v>2</v>
      </c>
      <c r="B1474">
        <v>1991</v>
      </c>
      <c r="C1474">
        <v>9.0601199999999998E-4</v>
      </c>
      <c r="D1474">
        <v>7.2533900000000002E-3</v>
      </c>
      <c r="E1474">
        <v>3.5321499999999999E-2</v>
      </c>
      <c r="F1474">
        <v>0.101353</v>
      </c>
      <c r="G1474">
        <v>0.23199800000000001</v>
      </c>
      <c r="H1474">
        <v>0.46598699999999998</v>
      </c>
      <c r="I1474">
        <v>1.03992</v>
      </c>
      <c r="J1474">
        <v>1.8295600000000001</v>
      </c>
      <c r="K1474">
        <v>2.0639599999999998</v>
      </c>
      <c r="L1474">
        <v>2.0745800000000001</v>
      </c>
      <c r="M1474">
        <v>2.0745800000000001</v>
      </c>
      <c r="N1474">
        <v>2.0745800000000001</v>
      </c>
    </row>
    <row r="1475" spans="1:14" x14ac:dyDescent="0.3">
      <c r="A1475">
        <v>2</v>
      </c>
      <c r="B1475">
        <v>1992</v>
      </c>
      <c r="C1475">
        <v>8.3243100000000001E-4</v>
      </c>
      <c r="D1475">
        <v>1.10226E-2</v>
      </c>
      <c r="E1475">
        <v>0.14236299999999999</v>
      </c>
      <c r="F1475">
        <v>0.464333</v>
      </c>
      <c r="G1475">
        <v>0.69155</v>
      </c>
      <c r="H1475">
        <v>0.81608099999999995</v>
      </c>
      <c r="I1475">
        <v>0.79448200000000002</v>
      </c>
      <c r="J1475">
        <v>0.975267</v>
      </c>
      <c r="K1475">
        <v>1.42554</v>
      </c>
      <c r="L1475">
        <v>2.2261799999999998</v>
      </c>
      <c r="M1475">
        <v>2.2261799999999998</v>
      </c>
      <c r="N1475">
        <v>2.2261799999999998</v>
      </c>
    </row>
    <row r="1476" spans="1:14" x14ac:dyDescent="0.3">
      <c r="A1476">
        <v>2</v>
      </c>
      <c r="B1476">
        <v>1993</v>
      </c>
      <c r="C1476">
        <v>8.3243100000000001E-4</v>
      </c>
      <c r="D1476">
        <v>1.10226E-2</v>
      </c>
      <c r="E1476">
        <v>0.14236299999999999</v>
      </c>
      <c r="F1476">
        <v>0.464333</v>
      </c>
      <c r="G1476">
        <v>0.69155</v>
      </c>
      <c r="H1476">
        <v>0.81608099999999995</v>
      </c>
      <c r="I1476">
        <v>0.79448200000000002</v>
      </c>
      <c r="J1476">
        <v>0.975267</v>
      </c>
      <c r="K1476">
        <v>1.42554</v>
      </c>
      <c r="L1476">
        <v>2.2261799999999998</v>
      </c>
      <c r="M1476">
        <v>2.2261799999999998</v>
      </c>
      <c r="N1476">
        <v>2.2261799999999998</v>
      </c>
    </row>
    <row r="1477" spans="1:14" x14ac:dyDescent="0.3">
      <c r="A1477">
        <v>2</v>
      </c>
      <c r="B1477">
        <v>1994</v>
      </c>
      <c r="C1477">
        <v>8.3243100000000001E-4</v>
      </c>
      <c r="D1477">
        <v>1.10226E-2</v>
      </c>
      <c r="E1477">
        <v>0.14236299999999999</v>
      </c>
      <c r="F1477">
        <v>0.464333</v>
      </c>
      <c r="G1477">
        <v>0.69155</v>
      </c>
      <c r="H1477">
        <v>0.81608099999999995</v>
      </c>
      <c r="I1477">
        <v>0.79448200000000002</v>
      </c>
      <c r="J1477">
        <v>0.975267</v>
      </c>
      <c r="K1477">
        <v>1.42554</v>
      </c>
      <c r="L1477">
        <v>2.2261799999999998</v>
      </c>
      <c r="M1477">
        <v>2.2261799999999998</v>
      </c>
      <c r="N1477">
        <v>2.2261799999999998</v>
      </c>
    </row>
    <row r="1478" spans="1:14" x14ac:dyDescent="0.3">
      <c r="A1478">
        <v>2</v>
      </c>
      <c r="B1478">
        <v>1995</v>
      </c>
      <c r="C1478">
        <v>8.3243100000000001E-4</v>
      </c>
      <c r="D1478">
        <v>1.10226E-2</v>
      </c>
      <c r="E1478">
        <v>0.14236299999999999</v>
      </c>
      <c r="F1478">
        <v>0.464333</v>
      </c>
      <c r="G1478">
        <v>0.69155</v>
      </c>
      <c r="H1478">
        <v>0.81608099999999995</v>
      </c>
      <c r="I1478">
        <v>0.79448200000000002</v>
      </c>
      <c r="J1478">
        <v>0.975267</v>
      </c>
      <c r="K1478">
        <v>1.42554</v>
      </c>
      <c r="L1478">
        <v>2.2261799999999998</v>
      </c>
      <c r="M1478">
        <v>2.2261799999999998</v>
      </c>
      <c r="N1478">
        <v>2.2261799999999998</v>
      </c>
    </row>
    <row r="1479" spans="1:14" x14ac:dyDescent="0.3">
      <c r="A1479">
        <v>2</v>
      </c>
      <c r="B1479">
        <v>1996</v>
      </c>
      <c r="C1479">
        <v>8.3243100000000001E-4</v>
      </c>
      <c r="D1479">
        <v>1.10226E-2</v>
      </c>
      <c r="E1479">
        <v>0.14236299999999999</v>
      </c>
      <c r="F1479">
        <v>0.464333</v>
      </c>
      <c r="G1479">
        <v>0.69155</v>
      </c>
      <c r="H1479">
        <v>0.81608099999999995</v>
      </c>
      <c r="I1479">
        <v>0.79448200000000002</v>
      </c>
      <c r="J1479">
        <v>0.975267</v>
      </c>
      <c r="K1479">
        <v>1.42554</v>
      </c>
      <c r="L1479">
        <v>2.2261799999999998</v>
      </c>
      <c r="M1479">
        <v>2.2261799999999998</v>
      </c>
      <c r="N1479">
        <v>2.2261799999999998</v>
      </c>
    </row>
    <row r="1480" spans="1:14" x14ac:dyDescent="0.3">
      <c r="A1480">
        <v>2</v>
      </c>
      <c r="B1480">
        <v>1997</v>
      </c>
      <c r="C1480">
        <v>8.3243100000000001E-4</v>
      </c>
      <c r="D1480">
        <v>1.10226E-2</v>
      </c>
      <c r="E1480">
        <v>0.14236299999999999</v>
      </c>
      <c r="F1480">
        <v>0.464333</v>
      </c>
      <c r="G1480">
        <v>0.69155</v>
      </c>
      <c r="H1480">
        <v>0.81608099999999995</v>
      </c>
      <c r="I1480">
        <v>0.79448200000000002</v>
      </c>
      <c r="J1480">
        <v>0.975267</v>
      </c>
      <c r="K1480">
        <v>1.42554</v>
      </c>
      <c r="L1480">
        <v>2.2261799999999998</v>
      </c>
      <c r="M1480">
        <v>2.2261799999999998</v>
      </c>
      <c r="N1480">
        <v>2.2261799999999998</v>
      </c>
    </row>
    <row r="1481" spans="1:14" x14ac:dyDescent="0.3">
      <c r="A1481">
        <v>2</v>
      </c>
      <c r="B1481">
        <v>1998</v>
      </c>
      <c r="C1481">
        <v>8.3243100000000001E-4</v>
      </c>
      <c r="D1481">
        <v>1.10226E-2</v>
      </c>
      <c r="E1481">
        <v>0.14236299999999999</v>
      </c>
      <c r="F1481">
        <v>0.464333</v>
      </c>
      <c r="G1481">
        <v>0.69155</v>
      </c>
      <c r="H1481">
        <v>0.81608099999999995</v>
      </c>
      <c r="I1481">
        <v>0.79448200000000002</v>
      </c>
      <c r="J1481">
        <v>0.975267</v>
      </c>
      <c r="K1481">
        <v>1.42554</v>
      </c>
      <c r="L1481">
        <v>2.2261799999999998</v>
      </c>
      <c r="M1481">
        <v>2.2261799999999998</v>
      </c>
      <c r="N1481">
        <v>2.2261799999999998</v>
      </c>
    </row>
    <row r="1482" spans="1:14" x14ac:dyDescent="0.3">
      <c r="A1482">
        <v>2</v>
      </c>
      <c r="B1482">
        <v>1999</v>
      </c>
      <c r="C1482">
        <v>8.3243100000000001E-4</v>
      </c>
      <c r="D1482">
        <v>1.10226E-2</v>
      </c>
      <c r="E1482">
        <v>0.14236299999999999</v>
      </c>
      <c r="F1482">
        <v>0.464333</v>
      </c>
      <c r="G1482">
        <v>0.69155</v>
      </c>
      <c r="H1482">
        <v>0.81608099999999995</v>
      </c>
      <c r="I1482">
        <v>0.79448200000000002</v>
      </c>
      <c r="J1482">
        <v>0.975267</v>
      </c>
      <c r="K1482">
        <v>1.42554</v>
      </c>
      <c r="L1482">
        <v>2.2261799999999998</v>
      </c>
      <c r="M1482">
        <v>2.2261799999999998</v>
      </c>
      <c r="N1482">
        <v>2.2261799999999998</v>
      </c>
    </row>
    <row r="1483" spans="1:14" x14ac:dyDescent="0.3">
      <c r="A1483">
        <v>2</v>
      </c>
      <c r="B1483">
        <v>2000</v>
      </c>
      <c r="C1483">
        <v>8.3243100000000001E-4</v>
      </c>
      <c r="D1483">
        <v>1.10226E-2</v>
      </c>
      <c r="E1483">
        <v>0.14236299999999999</v>
      </c>
      <c r="F1483">
        <v>0.464333</v>
      </c>
      <c r="G1483">
        <v>0.69155</v>
      </c>
      <c r="H1483">
        <v>0.81608099999999995</v>
      </c>
      <c r="I1483">
        <v>0.79448200000000002</v>
      </c>
      <c r="J1483">
        <v>0.975267</v>
      </c>
      <c r="K1483">
        <v>1.42554</v>
      </c>
      <c r="L1483">
        <v>2.2261799999999998</v>
      </c>
      <c r="M1483">
        <v>2.2261799999999998</v>
      </c>
      <c r="N1483">
        <v>2.2261799999999998</v>
      </c>
    </row>
    <row r="1484" spans="1:14" x14ac:dyDescent="0.3">
      <c r="A1484">
        <v>2</v>
      </c>
      <c r="B1484">
        <v>2001</v>
      </c>
      <c r="C1484">
        <v>8.3243100000000001E-4</v>
      </c>
      <c r="D1484">
        <v>1.10226E-2</v>
      </c>
      <c r="E1484">
        <v>0.14236299999999999</v>
      </c>
      <c r="F1484">
        <v>0.464333</v>
      </c>
      <c r="G1484">
        <v>0.69155</v>
      </c>
      <c r="H1484">
        <v>0.81608099999999995</v>
      </c>
      <c r="I1484">
        <v>0.79448200000000002</v>
      </c>
      <c r="J1484">
        <v>0.975267</v>
      </c>
      <c r="K1484">
        <v>1.42554</v>
      </c>
      <c r="L1484">
        <v>2.2261799999999998</v>
      </c>
      <c r="M1484">
        <v>2.2261799999999998</v>
      </c>
      <c r="N1484">
        <v>2.2261799999999998</v>
      </c>
    </row>
    <row r="1485" spans="1:14" x14ac:dyDescent="0.3">
      <c r="A1485">
        <v>2</v>
      </c>
      <c r="B1485">
        <v>2002</v>
      </c>
      <c r="C1485">
        <v>8.3243100000000001E-4</v>
      </c>
      <c r="D1485">
        <v>1.10226E-2</v>
      </c>
      <c r="E1485">
        <v>0.14236299999999999</v>
      </c>
      <c r="F1485">
        <v>0.464333</v>
      </c>
      <c r="G1485">
        <v>0.69155</v>
      </c>
      <c r="H1485">
        <v>0.81608099999999995</v>
      </c>
      <c r="I1485">
        <v>0.79448200000000002</v>
      </c>
      <c r="J1485">
        <v>0.975267</v>
      </c>
      <c r="K1485">
        <v>1.42554</v>
      </c>
      <c r="L1485">
        <v>2.2261799999999998</v>
      </c>
      <c r="M1485">
        <v>2.2261799999999998</v>
      </c>
      <c r="N1485">
        <v>2.2261799999999998</v>
      </c>
    </row>
    <row r="1486" spans="1:14" x14ac:dyDescent="0.3">
      <c r="A1486">
        <v>2</v>
      </c>
      <c r="B1486">
        <v>2003</v>
      </c>
      <c r="C1486">
        <v>8.3243100000000001E-4</v>
      </c>
      <c r="D1486">
        <v>1.10226E-2</v>
      </c>
      <c r="E1486">
        <v>0.14236299999999999</v>
      </c>
      <c r="F1486">
        <v>0.464333</v>
      </c>
      <c r="G1486">
        <v>0.69155</v>
      </c>
      <c r="H1486">
        <v>0.81608099999999995</v>
      </c>
      <c r="I1486">
        <v>0.79448200000000002</v>
      </c>
      <c r="J1486">
        <v>0.975267</v>
      </c>
      <c r="K1486">
        <v>1.42554</v>
      </c>
      <c r="L1486">
        <v>2.2261799999999998</v>
      </c>
      <c r="M1486">
        <v>2.2261799999999998</v>
      </c>
      <c r="N1486">
        <v>2.2261799999999998</v>
      </c>
    </row>
    <row r="1487" spans="1:14" x14ac:dyDescent="0.3">
      <c r="A1487">
        <v>2</v>
      </c>
      <c r="B1487">
        <v>2004</v>
      </c>
      <c r="C1487">
        <v>8.13473E-4</v>
      </c>
      <c r="D1487">
        <v>6.3411500000000003E-3</v>
      </c>
      <c r="E1487">
        <v>4.3839200000000002E-2</v>
      </c>
      <c r="F1487">
        <v>0.29555999999999999</v>
      </c>
      <c r="G1487">
        <v>0.59011499999999995</v>
      </c>
      <c r="H1487">
        <v>1.10547</v>
      </c>
      <c r="I1487">
        <v>1.13618</v>
      </c>
      <c r="J1487">
        <v>1.1045400000000001</v>
      </c>
      <c r="K1487">
        <v>1.5399400000000001</v>
      </c>
      <c r="L1487">
        <v>2.0590700000000002</v>
      </c>
      <c r="M1487">
        <v>2.0590700000000002</v>
      </c>
      <c r="N1487">
        <v>2.0590700000000002</v>
      </c>
    </row>
    <row r="1488" spans="1:14" x14ac:dyDescent="0.3">
      <c r="A1488">
        <v>2</v>
      </c>
      <c r="B1488">
        <v>2005</v>
      </c>
      <c r="C1488">
        <v>8.13473E-4</v>
      </c>
      <c r="D1488">
        <v>6.3411500000000003E-3</v>
      </c>
      <c r="E1488">
        <v>4.3839200000000002E-2</v>
      </c>
      <c r="F1488">
        <v>0.29555999999999999</v>
      </c>
      <c r="G1488">
        <v>0.59011499999999995</v>
      </c>
      <c r="H1488">
        <v>1.10547</v>
      </c>
      <c r="I1488">
        <v>1.13618</v>
      </c>
      <c r="J1488">
        <v>1.1045400000000001</v>
      </c>
      <c r="K1488">
        <v>1.5399400000000001</v>
      </c>
      <c r="L1488">
        <v>2.0590700000000002</v>
      </c>
      <c r="M1488">
        <v>2.0590700000000002</v>
      </c>
      <c r="N1488">
        <v>2.0590700000000002</v>
      </c>
    </row>
    <row r="1489" spans="1:14" x14ac:dyDescent="0.3">
      <c r="A1489">
        <v>2</v>
      </c>
      <c r="B1489">
        <v>2006</v>
      </c>
      <c r="C1489">
        <v>8.13473E-4</v>
      </c>
      <c r="D1489">
        <v>6.3411500000000003E-3</v>
      </c>
      <c r="E1489">
        <v>4.3839200000000002E-2</v>
      </c>
      <c r="F1489">
        <v>0.29555999999999999</v>
      </c>
      <c r="G1489">
        <v>0.59011499999999995</v>
      </c>
      <c r="H1489">
        <v>1.10547</v>
      </c>
      <c r="I1489">
        <v>1.13618</v>
      </c>
      <c r="J1489">
        <v>1.1045400000000001</v>
      </c>
      <c r="K1489">
        <v>1.5399400000000001</v>
      </c>
      <c r="L1489">
        <v>2.0590700000000002</v>
      </c>
      <c r="M1489">
        <v>2.0590700000000002</v>
      </c>
      <c r="N1489">
        <v>2.0590700000000002</v>
      </c>
    </row>
    <row r="1490" spans="1:14" x14ac:dyDescent="0.3">
      <c r="A1490">
        <v>2</v>
      </c>
      <c r="B1490">
        <v>2007</v>
      </c>
      <c r="C1490">
        <v>8.13473E-4</v>
      </c>
      <c r="D1490">
        <v>6.3411500000000003E-3</v>
      </c>
      <c r="E1490">
        <v>4.3839200000000002E-2</v>
      </c>
      <c r="F1490">
        <v>0.29555999999999999</v>
      </c>
      <c r="G1490">
        <v>0.59011499999999995</v>
      </c>
      <c r="H1490">
        <v>1.10547</v>
      </c>
      <c r="I1490">
        <v>1.13618</v>
      </c>
      <c r="J1490">
        <v>1.1045400000000001</v>
      </c>
      <c r="K1490">
        <v>1.5399400000000001</v>
      </c>
      <c r="L1490">
        <v>2.0590700000000002</v>
      </c>
      <c r="M1490">
        <v>2.0590700000000002</v>
      </c>
      <c r="N1490">
        <v>2.0590700000000002</v>
      </c>
    </row>
    <row r="1491" spans="1:14" x14ac:dyDescent="0.3">
      <c r="A1491">
        <v>2</v>
      </c>
      <c r="B1491">
        <v>2008</v>
      </c>
      <c r="C1491">
        <v>8.13473E-4</v>
      </c>
      <c r="D1491">
        <v>6.3411500000000003E-3</v>
      </c>
      <c r="E1491">
        <v>4.3839200000000002E-2</v>
      </c>
      <c r="F1491">
        <v>0.29555999999999999</v>
      </c>
      <c r="G1491">
        <v>0.59011499999999995</v>
      </c>
      <c r="H1491">
        <v>1.10547</v>
      </c>
      <c r="I1491">
        <v>1.13618</v>
      </c>
      <c r="J1491">
        <v>1.1045400000000001</v>
      </c>
      <c r="K1491">
        <v>1.5399400000000001</v>
      </c>
      <c r="L1491">
        <v>2.0590700000000002</v>
      </c>
      <c r="M1491">
        <v>2.0590700000000002</v>
      </c>
      <c r="N1491">
        <v>2.0590700000000002</v>
      </c>
    </row>
    <row r="1492" spans="1:14" x14ac:dyDescent="0.3">
      <c r="A1492">
        <v>2</v>
      </c>
      <c r="B1492">
        <v>2009</v>
      </c>
      <c r="C1492">
        <v>8.13473E-4</v>
      </c>
      <c r="D1492">
        <v>6.3411500000000003E-3</v>
      </c>
      <c r="E1492">
        <v>4.3839200000000002E-2</v>
      </c>
      <c r="F1492">
        <v>0.29555999999999999</v>
      </c>
      <c r="G1492">
        <v>0.59011499999999995</v>
      </c>
      <c r="H1492">
        <v>1.10547</v>
      </c>
      <c r="I1492">
        <v>1.13618</v>
      </c>
      <c r="J1492">
        <v>1.1045400000000001</v>
      </c>
      <c r="K1492">
        <v>1.5399400000000001</v>
      </c>
      <c r="L1492">
        <v>2.0590700000000002</v>
      </c>
      <c r="M1492">
        <v>2.0590700000000002</v>
      </c>
      <c r="N1492">
        <v>2.0590700000000002</v>
      </c>
    </row>
    <row r="1493" spans="1:14" x14ac:dyDescent="0.3">
      <c r="A1493">
        <v>2</v>
      </c>
      <c r="B1493">
        <v>2010</v>
      </c>
      <c r="C1493">
        <v>8.13473E-4</v>
      </c>
      <c r="D1493">
        <v>6.3411500000000003E-3</v>
      </c>
      <c r="E1493">
        <v>4.3839200000000002E-2</v>
      </c>
      <c r="F1493">
        <v>0.29555999999999999</v>
      </c>
      <c r="G1493">
        <v>0.59011499999999995</v>
      </c>
      <c r="H1493">
        <v>1.10547</v>
      </c>
      <c r="I1493">
        <v>1.13618</v>
      </c>
      <c r="J1493">
        <v>1.1045400000000001</v>
      </c>
      <c r="K1493">
        <v>1.5399400000000001</v>
      </c>
      <c r="L1493">
        <v>2.0590700000000002</v>
      </c>
      <c r="M1493">
        <v>2.0590700000000002</v>
      </c>
      <c r="N1493">
        <v>2.0590700000000002</v>
      </c>
    </row>
    <row r="1494" spans="1:14" x14ac:dyDescent="0.3">
      <c r="A1494">
        <v>2</v>
      </c>
      <c r="B1494">
        <v>2011</v>
      </c>
      <c r="C1494">
        <v>8.13473E-4</v>
      </c>
      <c r="D1494">
        <v>6.3411500000000003E-3</v>
      </c>
      <c r="E1494">
        <v>4.3839200000000002E-2</v>
      </c>
      <c r="F1494">
        <v>0.29555999999999999</v>
      </c>
      <c r="G1494">
        <v>0.59011499999999995</v>
      </c>
      <c r="H1494">
        <v>1.10547</v>
      </c>
      <c r="I1494">
        <v>1.13618</v>
      </c>
      <c r="J1494">
        <v>1.1045400000000001</v>
      </c>
      <c r="K1494">
        <v>1.5399400000000001</v>
      </c>
      <c r="L1494">
        <v>2.0590700000000002</v>
      </c>
      <c r="M1494">
        <v>2.0590700000000002</v>
      </c>
      <c r="N1494">
        <v>2.0590700000000002</v>
      </c>
    </row>
    <row r="1495" spans="1:14" x14ac:dyDescent="0.3">
      <c r="A1495">
        <v>2</v>
      </c>
      <c r="B1495">
        <v>2012</v>
      </c>
      <c r="C1495">
        <v>8.13473E-4</v>
      </c>
      <c r="D1495">
        <v>6.3411500000000003E-3</v>
      </c>
      <c r="E1495">
        <v>4.3839200000000002E-2</v>
      </c>
      <c r="F1495">
        <v>0.29555999999999999</v>
      </c>
      <c r="G1495">
        <v>0.59011499999999995</v>
      </c>
      <c r="H1495">
        <v>1.10547</v>
      </c>
      <c r="I1495">
        <v>1.13618</v>
      </c>
      <c r="J1495">
        <v>1.1045400000000001</v>
      </c>
      <c r="K1495">
        <v>1.5399400000000001</v>
      </c>
      <c r="L1495">
        <v>2.0590700000000002</v>
      </c>
      <c r="M1495">
        <v>2.0590700000000002</v>
      </c>
      <c r="N1495">
        <v>2.0590700000000002</v>
      </c>
    </row>
    <row r="1498" spans="1:14" x14ac:dyDescent="0.3">
      <c r="A1498" t="s">
        <v>82</v>
      </c>
    </row>
    <row r="1499" spans="1:14" x14ac:dyDescent="0.3">
      <c r="A1499">
        <v>3</v>
      </c>
      <c r="B1499">
        <v>1970</v>
      </c>
      <c r="C1499">
        <v>0.21720100000000001</v>
      </c>
      <c r="D1499">
        <v>1.80799</v>
      </c>
      <c r="E1499">
        <v>5.6714000000000002</v>
      </c>
      <c r="F1499">
        <v>1.7069799999999999</v>
      </c>
      <c r="G1499">
        <v>0.58481799999999995</v>
      </c>
      <c r="H1499">
        <v>0.34694799999999998</v>
      </c>
      <c r="I1499">
        <v>0.277445</v>
      </c>
      <c r="J1499">
        <v>0.277445</v>
      </c>
      <c r="K1499">
        <v>0.277445</v>
      </c>
      <c r="L1499">
        <v>0.277445</v>
      </c>
      <c r="M1499">
        <v>0.277445</v>
      </c>
      <c r="N1499">
        <v>0.277445</v>
      </c>
    </row>
    <row r="1500" spans="1:14" x14ac:dyDescent="0.3">
      <c r="A1500">
        <v>3</v>
      </c>
      <c r="B1500">
        <v>1971</v>
      </c>
      <c r="C1500">
        <v>0.21720100000000001</v>
      </c>
      <c r="D1500">
        <v>1.80799</v>
      </c>
      <c r="E1500">
        <v>5.6714000000000002</v>
      </c>
      <c r="F1500">
        <v>1.7069799999999999</v>
      </c>
      <c r="G1500">
        <v>0.58481799999999995</v>
      </c>
      <c r="H1500">
        <v>0.34694799999999998</v>
      </c>
      <c r="I1500">
        <v>0.277445</v>
      </c>
      <c r="J1500">
        <v>0.277445</v>
      </c>
      <c r="K1500">
        <v>0.277445</v>
      </c>
      <c r="L1500">
        <v>0.277445</v>
      </c>
      <c r="M1500">
        <v>0.277445</v>
      </c>
      <c r="N1500">
        <v>0.277445</v>
      </c>
    </row>
    <row r="1501" spans="1:14" x14ac:dyDescent="0.3">
      <c r="A1501">
        <v>3</v>
      </c>
      <c r="B1501">
        <v>1972</v>
      </c>
      <c r="C1501">
        <v>0.21720100000000001</v>
      </c>
      <c r="D1501">
        <v>1.80799</v>
      </c>
      <c r="E1501">
        <v>5.6714000000000002</v>
      </c>
      <c r="F1501">
        <v>1.7069799999999999</v>
      </c>
      <c r="G1501">
        <v>0.58481799999999995</v>
      </c>
      <c r="H1501">
        <v>0.34694799999999998</v>
      </c>
      <c r="I1501">
        <v>0.277445</v>
      </c>
      <c r="J1501">
        <v>0.277445</v>
      </c>
      <c r="K1501">
        <v>0.277445</v>
      </c>
      <c r="L1501">
        <v>0.277445</v>
      </c>
      <c r="M1501">
        <v>0.277445</v>
      </c>
      <c r="N1501">
        <v>0.277445</v>
      </c>
    </row>
    <row r="1502" spans="1:14" x14ac:dyDescent="0.3">
      <c r="A1502">
        <v>3</v>
      </c>
      <c r="B1502">
        <v>1973</v>
      </c>
      <c r="C1502">
        <v>0.21720100000000001</v>
      </c>
      <c r="D1502">
        <v>1.80799</v>
      </c>
      <c r="E1502">
        <v>5.6714000000000002</v>
      </c>
      <c r="F1502">
        <v>1.7069799999999999</v>
      </c>
      <c r="G1502">
        <v>0.58481799999999995</v>
      </c>
      <c r="H1502">
        <v>0.34694799999999998</v>
      </c>
      <c r="I1502">
        <v>0.277445</v>
      </c>
      <c r="J1502">
        <v>0.277445</v>
      </c>
      <c r="K1502">
        <v>0.277445</v>
      </c>
      <c r="L1502">
        <v>0.277445</v>
      </c>
      <c r="M1502">
        <v>0.277445</v>
      </c>
      <c r="N1502">
        <v>0.277445</v>
      </c>
    </row>
    <row r="1503" spans="1:14" x14ac:dyDescent="0.3">
      <c r="A1503">
        <v>3</v>
      </c>
      <c r="B1503">
        <v>1974</v>
      </c>
      <c r="C1503">
        <v>0.21720100000000001</v>
      </c>
      <c r="D1503">
        <v>1.80799</v>
      </c>
      <c r="E1503">
        <v>5.6714000000000002</v>
      </c>
      <c r="F1503">
        <v>1.7069799999999999</v>
      </c>
      <c r="G1503">
        <v>0.58481799999999995</v>
      </c>
      <c r="H1503">
        <v>0.34694799999999998</v>
      </c>
      <c r="I1503">
        <v>0.277445</v>
      </c>
      <c r="J1503">
        <v>0.277445</v>
      </c>
      <c r="K1503">
        <v>0.277445</v>
      </c>
      <c r="L1503">
        <v>0.277445</v>
      </c>
      <c r="M1503">
        <v>0.277445</v>
      </c>
      <c r="N1503">
        <v>0.277445</v>
      </c>
    </row>
    <row r="1504" spans="1:14" x14ac:dyDescent="0.3">
      <c r="A1504">
        <v>3</v>
      </c>
      <c r="B1504">
        <v>1975</v>
      </c>
      <c r="C1504">
        <v>0.21720100000000001</v>
      </c>
      <c r="D1504">
        <v>1.80799</v>
      </c>
      <c r="E1504">
        <v>5.6714000000000002</v>
      </c>
      <c r="F1504">
        <v>1.7069799999999999</v>
      </c>
      <c r="G1504">
        <v>0.58481799999999995</v>
      </c>
      <c r="H1504">
        <v>0.34694799999999998</v>
      </c>
      <c r="I1504">
        <v>0.277445</v>
      </c>
      <c r="J1504">
        <v>0.277445</v>
      </c>
      <c r="K1504">
        <v>0.277445</v>
      </c>
      <c r="L1504">
        <v>0.277445</v>
      </c>
      <c r="M1504">
        <v>0.277445</v>
      </c>
      <c r="N1504">
        <v>0.277445</v>
      </c>
    </row>
    <row r="1505" spans="1:14" x14ac:dyDescent="0.3">
      <c r="A1505">
        <v>3</v>
      </c>
      <c r="B1505">
        <v>1976</v>
      </c>
      <c r="C1505">
        <v>0.21720100000000001</v>
      </c>
      <c r="D1505">
        <v>1.80799</v>
      </c>
      <c r="E1505">
        <v>5.6714000000000002</v>
      </c>
      <c r="F1505">
        <v>1.7069799999999999</v>
      </c>
      <c r="G1505">
        <v>0.58481799999999995</v>
      </c>
      <c r="H1505">
        <v>0.34694799999999998</v>
      </c>
      <c r="I1505">
        <v>0.277445</v>
      </c>
      <c r="J1505">
        <v>0.277445</v>
      </c>
      <c r="K1505">
        <v>0.277445</v>
      </c>
      <c r="L1505">
        <v>0.277445</v>
      </c>
      <c r="M1505">
        <v>0.277445</v>
      </c>
      <c r="N1505">
        <v>0.277445</v>
      </c>
    </row>
    <row r="1506" spans="1:14" x14ac:dyDescent="0.3">
      <c r="A1506">
        <v>3</v>
      </c>
      <c r="B1506">
        <v>1977</v>
      </c>
      <c r="C1506">
        <v>0.21720100000000001</v>
      </c>
      <c r="D1506">
        <v>1.80799</v>
      </c>
      <c r="E1506">
        <v>5.6714000000000002</v>
      </c>
      <c r="F1506">
        <v>1.7069799999999999</v>
      </c>
      <c r="G1506">
        <v>0.58481799999999995</v>
      </c>
      <c r="H1506">
        <v>0.34694799999999998</v>
      </c>
      <c r="I1506">
        <v>0.277445</v>
      </c>
      <c r="J1506">
        <v>0.277445</v>
      </c>
      <c r="K1506">
        <v>0.277445</v>
      </c>
      <c r="L1506">
        <v>0.277445</v>
      </c>
      <c r="M1506">
        <v>0.277445</v>
      </c>
      <c r="N1506">
        <v>0.277445</v>
      </c>
    </row>
    <row r="1507" spans="1:14" x14ac:dyDescent="0.3">
      <c r="A1507">
        <v>3</v>
      </c>
      <c r="B1507">
        <v>1978</v>
      </c>
      <c r="C1507">
        <v>0.21720100000000001</v>
      </c>
      <c r="D1507">
        <v>1.80799</v>
      </c>
      <c r="E1507">
        <v>5.6714000000000002</v>
      </c>
      <c r="F1507">
        <v>1.7069799999999999</v>
      </c>
      <c r="G1507">
        <v>0.58481799999999995</v>
      </c>
      <c r="H1507">
        <v>0.34694799999999998</v>
      </c>
      <c r="I1507">
        <v>0.277445</v>
      </c>
      <c r="J1507">
        <v>0.277445</v>
      </c>
      <c r="K1507">
        <v>0.277445</v>
      </c>
      <c r="L1507">
        <v>0.277445</v>
      </c>
      <c r="M1507">
        <v>0.277445</v>
      </c>
      <c r="N1507">
        <v>0.277445</v>
      </c>
    </row>
    <row r="1508" spans="1:14" x14ac:dyDescent="0.3">
      <c r="A1508">
        <v>3</v>
      </c>
      <c r="B1508">
        <v>1979</v>
      </c>
      <c r="C1508">
        <v>0.21720100000000001</v>
      </c>
      <c r="D1508">
        <v>1.80799</v>
      </c>
      <c r="E1508">
        <v>5.6714000000000002</v>
      </c>
      <c r="F1508">
        <v>1.7069799999999999</v>
      </c>
      <c r="G1508">
        <v>0.58481799999999995</v>
      </c>
      <c r="H1508">
        <v>0.34694799999999998</v>
      </c>
      <c r="I1508">
        <v>0.277445</v>
      </c>
      <c r="J1508">
        <v>0.277445</v>
      </c>
      <c r="K1508">
        <v>0.277445</v>
      </c>
      <c r="L1508">
        <v>0.277445</v>
      </c>
      <c r="M1508">
        <v>0.277445</v>
      </c>
      <c r="N1508">
        <v>0.277445</v>
      </c>
    </row>
    <row r="1509" spans="1:14" x14ac:dyDescent="0.3">
      <c r="A1509">
        <v>3</v>
      </c>
      <c r="B1509">
        <v>1980</v>
      </c>
      <c r="C1509">
        <v>0.21720100000000001</v>
      </c>
      <c r="D1509">
        <v>1.80799</v>
      </c>
      <c r="E1509">
        <v>5.6714000000000002</v>
      </c>
      <c r="F1509">
        <v>1.7069799999999999</v>
      </c>
      <c r="G1509">
        <v>0.58481799999999995</v>
      </c>
      <c r="H1509">
        <v>0.34694799999999998</v>
      </c>
      <c r="I1509">
        <v>0.277445</v>
      </c>
      <c r="J1509">
        <v>0.277445</v>
      </c>
      <c r="K1509">
        <v>0.277445</v>
      </c>
      <c r="L1509">
        <v>0.277445</v>
      </c>
      <c r="M1509">
        <v>0.277445</v>
      </c>
      <c r="N1509">
        <v>0.277445</v>
      </c>
    </row>
    <row r="1510" spans="1:14" x14ac:dyDescent="0.3">
      <c r="A1510">
        <v>3</v>
      </c>
      <c r="B1510">
        <v>1981</v>
      </c>
      <c r="C1510">
        <v>0.21720100000000001</v>
      </c>
      <c r="D1510">
        <v>1.80799</v>
      </c>
      <c r="E1510">
        <v>5.6714000000000002</v>
      </c>
      <c r="F1510">
        <v>1.7069799999999999</v>
      </c>
      <c r="G1510">
        <v>0.58481799999999995</v>
      </c>
      <c r="H1510">
        <v>0.34694799999999998</v>
      </c>
      <c r="I1510">
        <v>0.277445</v>
      </c>
      <c r="J1510">
        <v>0.277445</v>
      </c>
      <c r="K1510">
        <v>0.277445</v>
      </c>
      <c r="L1510">
        <v>0.277445</v>
      </c>
      <c r="M1510">
        <v>0.277445</v>
      </c>
      <c r="N1510">
        <v>0.277445</v>
      </c>
    </row>
    <row r="1511" spans="1:14" x14ac:dyDescent="0.3">
      <c r="A1511">
        <v>3</v>
      </c>
      <c r="B1511">
        <v>1982</v>
      </c>
      <c r="C1511">
        <v>0.21720100000000001</v>
      </c>
      <c r="D1511">
        <v>1.80799</v>
      </c>
      <c r="E1511">
        <v>5.6714000000000002</v>
      </c>
      <c r="F1511">
        <v>1.7069799999999999</v>
      </c>
      <c r="G1511">
        <v>0.58481799999999995</v>
      </c>
      <c r="H1511">
        <v>0.34694799999999998</v>
      </c>
      <c r="I1511">
        <v>0.277445</v>
      </c>
      <c r="J1511">
        <v>0.277445</v>
      </c>
      <c r="K1511">
        <v>0.277445</v>
      </c>
      <c r="L1511">
        <v>0.277445</v>
      </c>
      <c r="M1511">
        <v>0.277445</v>
      </c>
      <c r="N1511">
        <v>0.277445</v>
      </c>
    </row>
    <row r="1512" spans="1:14" x14ac:dyDescent="0.3">
      <c r="A1512">
        <v>3</v>
      </c>
      <c r="B1512">
        <v>1983</v>
      </c>
      <c r="C1512">
        <v>0.21720100000000001</v>
      </c>
      <c r="D1512">
        <v>1.80799</v>
      </c>
      <c r="E1512">
        <v>5.6714000000000002</v>
      </c>
      <c r="F1512">
        <v>1.7069799999999999</v>
      </c>
      <c r="G1512">
        <v>0.58481799999999995</v>
      </c>
      <c r="H1512">
        <v>0.34694799999999998</v>
      </c>
      <c r="I1512">
        <v>0.277445</v>
      </c>
      <c r="J1512">
        <v>0.277445</v>
      </c>
      <c r="K1512">
        <v>0.277445</v>
      </c>
      <c r="L1512">
        <v>0.277445</v>
      </c>
      <c r="M1512">
        <v>0.277445</v>
      </c>
      <c r="N1512">
        <v>0.277445</v>
      </c>
    </row>
    <row r="1513" spans="1:14" x14ac:dyDescent="0.3">
      <c r="A1513">
        <v>3</v>
      </c>
      <c r="B1513">
        <v>1984</v>
      </c>
      <c r="C1513">
        <v>0.21720100000000001</v>
      </c>
      <c r="D1513">
        <v>1.80799</v>
      </c>
      <c r="E1513">
        <v>5.6714000000000002</v>
      </c>
      <c r="F1513">
        <v>1.7069799999999999</v>
      </c>
      <c r="G1513">
        <v>0.58481799999999995</v>
      </c>
      <c r="H1513">
        <v>0.34694799999999998</v>
      </c>
      <c r="I1513">
        <v>0.277445</v>
      </c>
      <c r="J1513">
        <v>0.277445</v>
      </c>
      <c r="K1513">
        <v>0.277445</v>
      </c>
      <c r="L1513">
        <v>0.277445</v>
      </c>
      <c r="M1513">
        <v>0.277445</v>
      </c>
      <c r="N1513">
        <v>0.277445</v>
      </c>
    </row>
    <row r="1514" spans="1:14" x14ac:dyDescent="0.3">
      <c r="A1514">
        <v>3</v>
      </c>
      <c r="B1514">
        <v>1985</v>
      </c>
      <c r="C1514">
        <v>0.21720100000000001</v>
      </c>
      <c r="D1514">
        <v>1.80799</v>
      </c>
      <c r="E1514">
        <v>5.6714000000000002</v>
      </c>
      <c r="F1514">
        <v>1.7069799999999999</v>
      </c>
      <c r="G1514">
        <v>0.58481799999999995</v>
      </c>
      <c r="H1514">
        <v>0.34694799999999998</v>
      </c>
      <c r="I1514">
        <v>0.277445</v>
      </c>
      <c r="J1514">
        <v>0.277445</v>
      </c>
      <c r="K1514">
        <v>0.277445</v>
      </c>
      <c r="L1514">
        <v>0.277445</v>
      </c>
      <c r="M1514">
        <v>0.277445</v>
      </c>
      <c r="N1514">
        <v>0.277445</v>
      </c>
    </row>
    <row r="1515" spans="1:14" x14ac:dyDescent="0.3">
      <c r="A1515">
        <v>3</v>
      </c>
      <c r="B1515">
        <v>1986</v>
      </c>
      <c r="C1515">
        <v>0.21720100000000001</v>
      </c>
      <c r="D1515">
        <v>1.80799</v>
      </c>
      <c r="E1515">
        <v>5.6714000000000002</v>
      </c>
      <c r="F1515">
        <v>1.7069799999999999</v>
      </c>
      <c r="G1515">
        <v>0.58481799999999995</v>
      </c>
      <c r="H1515">
        <v>0.34694799999999998</v>
      </c>
      <c r="I1515">
        <v>0.277445</v>
      </c>
      <c r="J1515">
        <v>0.277445</v>
      </c>
      <c r="K1515">
        <v>0.277445</v>
      </c>
      <c r="L1515">
        <v>0.277445</v>
      </c>
      <c r="M1515">
        <v>0.277445</v>
      </c>
      <c r="N1515">
        <v>0.277445</v>
      </c>
    </row>
    <row r="1516" spans="1:14" x14ac:dyDescent="0.3">
      <c r="A1516">
        <v>3</v>
      </c>
      <c r="B1516">
        <v>1987</v>
      </c>
      <c r="C1516">
        <v>0.21720100000000001</v>
      </c>
      <c r="D1516">
        <v>1.80799</v>
      </c>
      <c r="E1516">
        <v>5.6714000000000002</v>
      </c>
      <c r="F1516">
        <v>1.7069799999999999</v>
      </c>
      <c r="G1516">
        <v>0.58481799999999995</v>
      </c>
      <c r="H1516">
        <v>0.34694799999999998</v>
      </c>
      <c r="I1516">
        <v>0.277445</v>
      </c>
      <c r="J1516">
        <v>0.277445</v>
      </c>
      <c r="K1516">
        <v>0.277445</v>
      </c>
      <c r="L1516">
        <v>0.277445</v>
      </c>
      <c r="M1516">
        <v>0.277445</v>
      </c>
      <c r="N1516">
        <v>0.277445</v>
      </c>
    </row>
    <row r="1517" spans="1:14" x14ac:dyDescent="0.3">
      <c r="A1517">
        <v>3</v>
      </c>
      <c r="B1517">
        <v>1988</v>
      </c>
      <c r="C1517">
        <v>0.21720100000000001</v>
      </c>
      <c r="D1517">
        <v>1.80799</v>
      </c>
      <c r="E1517">
        <v>5.6714000000000002</v>
      </c>
      <c r="F1517">
        <v>1.7069799999999999</v>
      </c>
      <c r="G1517">
        <v>0.58481799999999995</v>
      </c>
      <c r="H1517">
        <v>0.34694799999999998</v>
      </c>
      <c r="I1517">
        <v>0.277445</v>
      </c>
      <c r="J1517">
        <v>0.277445</v>
      </c>
      <c r="K1517">
        <v>0.277445</v>
      </c>
      <c r="L1517">
        <v>0.277445</v>
      </c>
      <c r="M1517">
        <v>0.277445</v>
      </c>
      <c r="N1517">
        <v>0.277445</v>
      </c>
    </row>
    <row r="1518" spans="1:14" x14ac:dyDescent="0.3">
      <c r="A1518">
        <v>3</v>
      </c>
      <c r="B1518">
        <v>1989</v>
      </c>
      <c r="C1518">
        <v>0.21720100000000001</v>
      </c>
      <c r="D1518">
        <v>1.80799</v>
      </c>
      <c r="E1518">
        <v>5.6714000000000002</v>
      </c>
      <c r="F1518">
        <v>1.7069799999999999</v>
      </c>
      <c r="G1518">
        <v>0.58481799999999995</v>
      </c>
      <c r="H1518">
        <v>0.34694799999999998</v>
      </c>
      <c r="I1518">
        <v>0.277445</v>
      </c>
      <c r="J1518">
        <v>0.277445</v>
      </c>
      <c r="K1518">
        <v>0.277445</v>
      </c>
      <c r="L1518">
        <v>0.277445</v>
      </c>
      <c r="M1518">
        <v>0.277445</v>
      </c>
      <c r="N1518">
        <v>0.277445</v>
      </c>
    </row>
    <row r="1519" spans="1:14" x14ac:dyDescent="0.3">
      <c r="A1519">
        <v>3</v>
      </c>
      <c r="B1519">
        <v>1990</v>
      </c>
      <c r="C1519">
        <v>0.21720100000000001</v>
      </c>
      <c r="D1519">
        <v>1.80799</v>
      </c>
      <c r="E1519">
        <v>5.6714000000000002</v>
      </c>
      <c r="F1519">
        <v>1.7069799999999999</v>
      </c>
      <c r="G1519">
        <v>0.58481799999999995</v>
      </c>
      <c r="H1519">
        <v>0.34694799999999998</v>
      </c>
      <c r="I1519">
        <v>0.277445</v>
      </c>
      <c r="J1519">
        <v>0.277445</v>
      </c>
      <c r="K1519">
        <v>0.277445</v>
      </c>
      <c r="L1519">
        <v>0.277445</v>
      </c>
      <c r="M1519">
        <v>0.277445</v>
      </c>
      <c r="N1519">
        <v>0.277445</v>
      </c>
    </row>
    <row r="1520" spans="1:14" x14ac:dyDescent="0.3">
      <c r="A1520">
        <v>3</v>
      </c>
      <c r="B1520">
        <v>1991</v>
      </c>
      <c r="C1520">
        <v>0.21720100000000001</v>
      </c>
      <c r="D1520">
        <v>1.80799</v>
      </c>
      <c r="E1520">
        <v>5.6714000000000002</v>
      </c>
      <c r="F1520">
        <v>1.7069799999999999</v>
      </c>
      <c r="G1520">
        <v>0.58481799999999995</v>
      </c>
      <c r="H1520">
        <v>0.34694799999999998</v>
      </c>
      <c r="I1520">
        <v>0.277445</v>
      </c>
      <c r="J1520">
        <v>0.277445</v>
      </c>
      <c r="K1520">
        <v>0.277445</v>
      </c>
      <c r="L1520">
        <v>0.277445</v>
      </c>
      <c r="M1520">
        <v>0.277445</v>
      </c>
      <c r="N1520">
        <v>0.277445</v>
      </c>
    </row>
    <row r="1521" spans="1:14" x14ac:dyDescent="0.3">
      <c r="A1521">
        <v>3</v>
      </c>
      <c r="B1521">
        <v>1992</v>
      </c>
      <c r="C1521">
        <v>0.21720100000000001</v>
      </c>
      <c r="D1521">
        <v>1.80799</v>
      </c>
      <c r="E1521">
        <v>5.6714000000000002</v>
      </c>
      <c r="F1521">
        <v>1.7069799999999999</v>
      </c>
      <c r="G1521">
        <v>0.58481799999999995</v>
      </c>
      <c r="H1521">
        <v>0.34694799999999998</v>
      </c>
      <c r="I1521">
        <v>0.277445</v>
      </c>
      <c r="J1521">
        <v>0.277445</v>
      </c>
      <c r="K1521">
        <v>0.277445</v>
      </c>
      <c r="L1521">
        <v>0.277445</v>
      </c>
      <c r="M1521">
        <v>0.277445</v>
      </c>
      <c r="N1521">
        <v>0.277445</v>
      </c>
    </row>
    <row r="1522" spans="1:14" x14ac:dyDescent="0.3">
      <c r="A1522">
        <v>3</v>
      </c>
      <c r="B1522">
        <v>1993</v>
      </c>
      <c r="C1522">
        <v>0.21720100000000001</v>
      </c>
      <c r="D1522">
        <v>1.80799</v>
      </c>
      <c r="E1522">
        <v>5.6714000000000002</v>
      </c>
      <c r="F1522">
        <v>1.7069799999999999</v>
      </c>
      <c r="G1522">
        <v>0.58481799999999995</v>
      </c>
      <c r="H1522">
        <v>0.34694799999999998</v>
      </c>
      <c r="I1522">
        <v>0.277445</v>
      </c>
      <c r="J1522">
        <v>0.277445</v>
      </c>
      <c r="K1522">
        <v>0.277445</v>
      </c>
      <c r="L1522">
        <v>0.277445</v>
      </c>
      <c r="M1522">
        <v>0.277445</v>
      </c>
      <c r="N1522">
        <v>0.277445</v>
      </c>
    </row>
    <row r="1523" spans="1:14" x14ac:dyDescent="0.3">
      <c r="A1523">
        <v>3</v>
      </c>
      <c r="B1523">
        <v>1994</v>
      </c>
      <c r="C1523">
        <v>0.21720100000000001</v>
      </c>
      <c r="D1523">
        <v>1.80799</v>
      </c>
      <c r="E1523">
        <v>5.6714000000000002</v>
      </c>
      <c r="F1523">
        <v>1.7069799999999999</v>
      </c>
      <c r="G1523">
        <v>0.58481799999999995</v>
      </c>
      <c r="H1523">
        <v>0.34694799999999998</v>
      </c>
      <c r="I1523">
        <v>0.277445</v>
      </c>
      <c r="J1523">
        <v>0.277445</v>
      </c>
      <c r="K1523">
        <v>0.277445</v>
      </c>
      <c r="L1523">
        <v>0.277445</v>
      </c>
      <c r="M1523">
        <v>0.277445</v>
      </c>
      <c r="N1523">
        <v>0.277445</v>
      </c>
    </row>
    <row r="1524" spans="1:14" x14ac:dyDescent="0.3">
      <c r="A1524">
        <v>3</v>
      </c>
      <c r="B1524">
        <v>1995</v>
      </c>
      <c r="C1524">
        <v>0.21720100000000001</v>
      </c>
      <c r="D1524">
        <v>1.80799</v>
      </c>
      <c r="E1524">
        <v>5.6714000000000002</v>
      </c>
      <c r="F1524">
        <v>1.7069799999999999</v>
      </c>
      <c r="G1524">
        <v>0.58481799999999995</v>
      </c>
      <c r="H1524">
        <v>0.34694799999999998</v>
      </c>
      <c r="I1524">
        <v>0.277445</v>
      </c>
      <c r="J1524">
        <v>0.277445</v>
      </c>
      <c r="K1524">
        <v>0.277445</v>
      </c>
      <c r="L1524">
        <v>0.277445</v>
      </c>
      <c r="M1524">
        <v>0.277445</v>
      </c>
      <c r="N1524">
        <v>0.277445</v>
      </c>
    </row>
    <row r="1525" spans="1:14" x14ac:dyDescent="0.3">
      <c r="A1525">
        <v>3</v>
      </c>
      <c r="B1525">
        <v>1996</v>
      </c>
      <c r="C1525">
        <v>0.21720100000000001</v>
      </c>
      <c r="D1525">
        <v>1.80799</v>
      </c>
      <c r="E1525">
        <v>5.6714000000000002</v>
      </c>
      <c r="F1525">
        <v>1.7069799999999999</v>
      </c>
      <c r="G1525">
        <v>0.58481799999999995</v>
      </c>
      <c r="H1525">
        <v>0.34694799999999998</v>
      </c>
      <c r="I1525">
        <v>0.277445</v>
      </c>
      <c r="J1525">
        <v>0.277445</v>
      </c>
      <c r="K1525">
        <v>0.277445</v>
      </c>
      <c r="L1525">
        <v>0.277445</v>
      </c>
      <c r="M1525">
        <v>0.277445</v>
      </c>
      <c r="N1525">
        <v>0.277445</v>
      </c>
    </row>
    <row r="1526" spans="1:14" x14ac:dyDescent="0.3">
      <c r="A1526">
        <v>3</v>
      </c>
      <c r="B1526">
        <v>1997</v>
      </c>
      <c r="C1526">
        <v>0.21720100000000001</v>
      </c>
      <c r="D1526">
        <v>1.80799</v>
      </c>
      <c r="E1526">
        <v>5.6714000000000002</v>
      </c>
      <c r="F1526">
        <v>1.7069799999999999</v>
      </c>
      <c r="G1526">
        <v>0.58481799999999995</v>
      </c>
      <c r="H1526">
        <v>0.34694799999999998</v>
      </c>
      <c r="I1526">
        <v>0.277445</v>
      </c>
      <c r="J1526">
        <v>0.277445</v>
      </c>
      <c r="K1526">
        <v>0.277445</v>
      </c>
      <c r="L1526">
        <v>0.277445</v>
      </c>
      <c r="M1526">
        <v>0.277445</v>
      </c>
      <c r="N1526">
        <v>0.277445</v>
      </c>
    </row>
    <row r="1527" spans="1:14" x14ac:dyDescent="0.3">
      <c r="A1527">
        <v>3</v>
      </c>
      <c r="B1527">
        <v>1998</v>
      </c>
      <c r="C1527">
        <v>0.21720100000000001</v>
      </c>
      <c r="D1527">
        <v>1.80799</v>
      </c>
      <c r="E1527">
        <v>5.6714000000000002</v>
      </c>
      <c r="F1527">
        <v>1.7069799999999999</v>
      </c>
      <c r="G1527">
        <v>0.58481799999999995</v>
      </c>
      <c r="H1527">
        <v>0.34694799999999998</v>
      </c>
      <c r="I1527">
        <v>0.277445</v>
      </c>
      <c r="J1527">
        <v>0.277445</v>
      </c>
      <c r="K1527">
        <v>0.277445</v>
      </c>
      <c r="L1527">
        <v>0.277445</v>
      </c>
      <c r="M1527">
        <v>0.277445</v>
      </c>
      <c r="N1527">
        <v>0.277445</v>
      </c>
    </row>
    <row r="1528" spans="1:14" x14ac:dyDescent="0.3">
      <c r="A1528">
        <v>3</v>
      </c>
      <c r="B1528">
        <v>1999</v>
      </c>
      <c r="C1528">
        <v>0.21720100000000001</v>
      </c>
      <c r="D1528">
        <v>1.80799</v>
      </c>
      <c r="E1528">
        <v>5.6714000000000002</v>
      </c>
      <c r="F1528">
        <v>1.7069799999999999</v>
      </c>
      <c r="G1528">
        <v>0.58481799999999995</v>
      </c>
      <c r="H1528">
        <v>0.34694799999999998</v>
      </c>
      <c r="I1528">
        <v>0.277445</v>
      </c>
      <c r="J1528">
        <v>0.277445</v>
      </c>
      <c r="K1528">
        <v>0.277445</v>
      </c>
      <c r="L1528">
        <v>0.277445</v>
      </c>
      <c r="M1528">
        <v>0.277445</v>
      </c>
      <c r="N1528">
        <v>0.277445</v>
      </c>
    </row>
    <row r="1529" spans="1:14" x14ac:dyDescent="0.3">
      <c r="A1529">
        <v>3</v>
      </c>
      <c r="B1529">
        <v>2000</v>
      </c>
      <c r="C1529">
        <v>0.21720100000000001</v>
      </c>
      <c r="D1529">
        <v>1.80799</v>
      </c>
      <c r="E1529">
        <v>5.6714000000000002</v>
      </c>
      <c r="F1529">
        <v>1.7069799999999999</v>
      </c>
      <c r="G1529">
        <v>0.58481799999999995</v>
      </c>
      <c r="H1529">
        <v>0.34694799999999998</v>
      </c>
      <c r="I1529">
        <v>0.277445</v>
      </c>
      <c r="J1529">
        <v>0.277445</v>
      </c>
      <c r="K1529">
        <v>0.277445</v>
      </c>
      <c r="L1529">
        <v>0.277445</v>
      </c>
      <c r="M1529">
        <v>0.277445</v>
      </c>
      <c r="N1529">
        <v>0.277445</v>
      </c>
    </row>
    <row r="1530" spans="1:14" x14ac:dyDescent="0.3">
      <c r="A1530">
        <v>3</v>
      </c>
      <c r="B1530">
        <v>2001</v>
      </c>
      <c r="C1530">
        <v>0.21720100000000001</v>
      </c>
      <c r="D1530">
        <v>1.80799</v>
      </c>
      <c r="E1530">
        <v>5.6714000000000002</v>
      </c>
      <c r="F1530">
        <v>1.7069799999999999</v>
      </c>
      <c r="G1530">
        <v>0.58481799999999995</v>
      </c>
      <c r="H1530">
        <v>0.34694799999999998</v>
      </c>
      <c r="I1530">
        <v>0.277445</v>
      </c>
      <c r="J1530">
        <v>0.277445</v>
      </c>
      <c r="K1530">
        <v>0.277445</v>
      </c>
      <c r="L1530">
        <v>0.277445</v>
      </c>
      <c r="M1530">
        <v>0.277445</v>
      </c>
      <c r="N1530">
        <v>0.277445</v>
      </c>
    </row>
    <row r="1531" spans="1:14" x14ac:dyDescent="0.3">
      <c r="A1531">
        <v>3</v>
      </c>
      <c r="B1531">
        <v>2002</v>
      </c>
      <c r="C1531">
        <v>0.25207299999999999</v>
      </c>
      <c r="D1531">
        <v>3.5136500000000002</v>
      </c>
      <c r="E1531">
        <v>4.2965499999999999</v>
      </c>
      <c r="F1531">
        <v>0.68739700000000004</v>
      </c>
      <c r="G1531">
        <v>0.197134</v>
      </c>
      <c r="H1531">
        <v>0.202543</v>
      </c>
      <c r="I1531">
        <v>0.47510799999999997</v>
      </c>
      <c r="J1531">
        <v>0.47510799999999997</v>
      </c>
      <c r="K1531">
        <v>0.47510799999999997</v>
      </c>
      <c r="L1531">
        <v>0.47510799999999997</v>
      </c>
      <c r="M1531">
        <v>0.47510799999999997</v>
      </c>
      <c r="N1531">
        <v>0.47510799999999997</v>
      </c>
    </row>
    <row r="1532" spans="1:14" x14ac:dyDescent="0.3">
      <c r="A1532">
        <v>3</v>
      </c>
      <c r="B1532">
        <v>2003</v>
      </c>
      <c r="C1532">
        <v>0.25207299999999999</v>
      </c>
      <c r="D1532">
        <v>3.5136500000000002</v>
      </c>
      <c r="E1532">
        <v>4.2965499999999999</v>
      </c>
      <c r="F1532">
        <v>0.68739700000000004</v>
      </c>
      <c r="G1532">
        <v>0.197134</v>
      </c>
      <c r="H1532">
        <v>0.202543</v>
      </c>
      <c r="I1532">
        <v>0.47510799999999997</v>
      </c>
      <c r="J1532">
        <v>0.47510799999999997</v>
      </c>
      <c r="K1532">
        <v>0.47510799999999997</v>
      </c>
      <c r="L1532">
        <v>0.47510799999999997</v>
      </c>
      <c r="M1532">
        <v>0.47510799999999997</v>
      </c>
      <c r="N1532">
        <v>0.47510799999999997</v>
      </c>
    </row>
    <row r="1533" spans="1:14" x14ac:dyDescent="0.3">
      <c r="A1533">
        <v>3</v>
      </c>
      <c r="B1533">
        <v>2004</v>
      </c>
      <c r="C1533">
        <v>0.25207299999999999</v>
      </c>
      <c r="D1533">
        <v>3.5136500000000002</v>
      </c>
      <c r="E1533">
        <v>4.2965499999999999</v>
      </c>
      <c r="F1533">
        <v>0.68739700000000004</v>
      </c>
      <c r="G1533">
        <v>0.197134</v>
      </c>
      <c r="H1533">
        <v>0.202543</v>
      </c>
      <c r="I1533">
        <v>0.47510799999999997</v>
      </c>
      <c r="J1533">
        <v>0.47510799999999997</v>
      </c>
      <c r="K1533">
        <v>0.47510799999999997</v>
      </c>
      <c r="L1533">
        <v>0.47510799999999997</v>
      </c>
      <c r="M1533">
        <v>0.47510799999999997</v>
      </c>
      <c r="N1533">
        <v>0.47510799999999997</v>
      </c>
    </row>
    <row r="1534" spans="1:14" x14ac:dyDescent="0.3">
      <c r="A1534">
        <v>3</v>
      </c>
      <c r="B1534">
        <v>2005</v>
      </c>
      <c r="C1534">
        <v>0.25207299999999999</v>
      </c>
      <c r="D1534">
        <v>3.5136500000000002</v>
      </c>
      <c r="E1534">
        <v>4.2965499999999999</v>
      </c>
      <c r="F1534">
        <v>0.68739700000000004</v>
      </c>
      <c r="G1534">
        <v>0.197134</v>
      </c>
      <c r="H1534">
        <v>0.202543</v>
      </c>
      <c r="I1534">
        <v>0.47510799999999997</v>
      </c>
      <c r="J1534">
        <v>0.47510799999999997</v>
      </c>
      <c r="K1534">
        <v>0.47510799999999997</v>
      </c>
      <c r="L1534">
        <v>0.47510799999999997</v>
      </c>
      <c r="M1534">
        <v>0.47510799999999997</v>
      </c>
      <c r="N1534">
        <v>0.47510799999999997</v>
      </c>
    </row>
    <row r="1535" spans="1:14" x14ac:dyDescent="0.3">
      <c r="A1535">
        <v>3</v>
      </c>
      <c r="B1535">
        <v>2006</v>
      </c>
      <c r="C1535">
        <v>0.25207299999999999</v>
      </c>
      <c r="D1535">
        <v>3.5136500000000002</v>
      </c>
      <c r="E1535">
        <v>4.2965499999999999</v>
      </c>
      <c r="F1535">
        <v>0.68739700000000004</v>
      </c>
      <c r="G1535">
        <v>0.197134</v>
      </c>
      <c r="H1535">
        <v>0.202543</v>
      </c>
      <c r="I1535">
        <v>0.47510799999999997</v>
      </c>
      <c r="J1535">
        <v>0.47510799999999997</v>
      </c>
      <c r="K1535">
        <v>0.47510799999999997</v>
      </c>
      <c r="L1535">
        <v>0.47510799999999997</v>
      </c>
      <c r="M1535">
        <v>0.47510799999999997</v>
      </c>
      <c r="N1535">
        <v>0.47510799999999997</v>
      </c>
    </row>
    <row r="1536" spans="1:14" x14ac:dyDescent="0.3">
      <c r="A1536">
        <v>3</v>
      </c>
      <c r="B1536">
        <v>2007</v>
      </c>
      <c r="C1536">
        <v>0.25207299999999999</v>
      </c>
      <c r="D1536">
        <v>3.5136500000000002</v>
      </c>
      <c r="E1536">
        <v>4.2965499999999999</v>
      </c>
      <c r="F1536">
        <v>0.68739700000000004</v>
      </c>
      <c r="G1536">
        <v>0.197134</v>
      </c>
      <c r="H1536">
        <v>0.202543</v>
      </c>
      <c r="I1536">
        <v>0.47510799999999997</v>
      </c>
      <c r="J1536">
        <v>0.47510799999999997</v>
      </c>
      <c r="K1536">
        <v>0.47510799999999997</v>
      </c>
      <c r="L1536">
        <v>0.47510799999999997</v>
      </c>
      <c r="M1536">
        <v>0.47510799999999997</v>
      </c>
      <c r="N1536">
        <v>0.47510799999999997</v>
      </c>
    </row>
    <row r="1537" spans="1:14" x14ac:dyDescent="0.3">
      <c r="A1537">
        <v>3</v>
      </c>
      <c r="B1537">
        <v>2008</v>
      </c>
      <c r="C1537">
        <v>0.25207299999999999</v>
      </c>
      <c r="D1537">
        <v>3.5136500000000002</v>
      </c>
      <c r="E1537">
        <v>4.2965499999999999</v>
      </c>
      <c r="F1537">
        <v>0.68739700000000004</v>
      </c>
      <c r="G1537">
        <v>0.197134</v>
      </c>
      <c r="H1537">
        <v>0.202543</v>
      </c>
      <c r="I1537">
        <v>0.47510799999999997</v>
      </c>
      <c r="J1537">
        <v>0.47510799999999997</v>
      </c>
      <c r="K1537">
        <v>0.47510799999999997</v>
      </c>
      <c r="L1537">
        <v>0.47510799999999997</v>
      </c>
      <c r="M1537">
        <v>0.47510799999999997</v>
      </c>
      <c r="N1537">
        <v>0.47510799999999997</v>
      </c>
    </row>
    <row r="1538" spans="1:14" x14ac:dyDescent="0.3">
      <c r="A1538">
        <v>3</v>
      </c>
      <c r="B1538">
        <v>2009</v>
      </c>
      <c r="C1538">
        <v>0.25207299999999999</v>
      </c>
      <c r="D1538">
        <v>3.5136500000000002</v>
      </c>
      <c r="E1538">
        <v>4.2965499999999999</v>
      </c>
      <c r="F1538">
        <v>0.68739700000000004</v>
      </c>
      <c r="G1538">
        <v>0.197134</v>
      </c>
      <c r="H1538">
        <v>0.202543</v>
      </c>
      <c r="I1538">
        <v>0.47510799999999997</v>
      </c>
      <c r="J1538">
        <v>0.47510799999999997</v>
      </c>
      <c r="K1538">
        <v>0.47510799999999997</v>
      </c>
      <c r="L1538">
        <v>0.47510799999999997</v>
      </c>
      <c r="M1538">
        <v>0.47510799999999997</v>
      </c>
      <c r="N1538">
        <v>0.47510799999999997</v>
      </c>
    </row>
    <row r="1539" spans="1:14" x14ac:dyDescent="0.3">
      <c r="A1539">
        <v>3</v>
      </c>
      <c r="B1539">
        <v>2010</v>
      </c>
      <c r="C1539">
        <v>0.25207299999999999</v>
      </c>
      <c r="D1539">
        <v>3.5136500000000002</v>
      </c>
      <c r="E1539">
        <v>4.2965499999999999</v>
      </c>
      <c r="F1539">
        <v>0.68739700000000004</v>
      </c>
      <c r="G1539">
        <v>0.197134</v>
      </c>
      <c r="H1539">
        <v>0.202543</v>
      </c>
      <c r="I1539">
        <v>0.47510799999999997</v>
      </c>
      <c r="J1539">
        <v>0.47510799999999997</v>
      </c>
      <c r="K1539">
        <v>0.47510799999999997</v>
      </c>
      <c r="L1539">
        <v>0.47510799999999997</v>
      </c>
      <c r="M1539">
        <v>0.47510799999999997</v>
      </c>
      <c r="N1539">
        <v>0.47510799999999997</v>
      </c>
    </row>
    <row r="1540" spans="1:14" x14ac:dyDescent="0.3">
      <c r="A1540">
        <v>3</v>
      </c>
      <c r="B1540">
        <v>2011</v>
      </c>
      <c r="C1540">
        <v>0.25207299999999999</v>
      </c>
      <c r="D1540">
        <v>3.5136500000000002</v>
      </c>
      <c r="E1540">
        <v>4.2965499999999999</v>
      </c>
      <c r="F1540">
        <v>0.68739700000000004</v>
      </c>
      <c r="G1540">
        <v>0.197134</v>
      </c>
      <c r="H1540">
        <v>0.202543</v>
      </c>
      <c r="I1540">
        <v>0.47510799999999997</v>
      </c>
      <c r="J1540">
        <v>0.47510799999999997</v>
      </c>
      <c r="K1540">
        <v>0.47510799999999997</v>
      </c>
      <c r="L1540">
        <v>0.47510799999999997</v>
      </c>
      <c r="M1540">
        <v>0.47510799999999997</v>
      </c>
      <c r="N1540">
        <v>0.47510799999999997</v>
      </c>
    </row>
    <row r="1541" spans="1:14" x14ac:dyDescent="0.3">
      <c r="A1541">
        <v>3</v>
      </c>
      <c r="B1541">
        <v>2012</v>
      </c>
      <c r="C1541">
        <v>0.25207299999999999</v>
      </c>
      <c r="D1541">
        <v>3.5136500000000002</v>
      </c>
      <c r="E1541">
        <v>4.2965499999999999</v>
      </c>
      <c r="F1541">
        <v>0.68739700000000004</v>
      </c>
      <c r="G1541">
        <v>0.197134</v>
      </c>
      <c r="H1541">
        <v>0.202543</v>
      </c>
      <c r="I1541">
        <v>0.47510799999999997</v>
      </c>
      <c r="J1541">
        <v>0.47510799999999997</v>
      </c>
      <c r="K1541">
        <v>0.47510799999999997</v>
      </c>
      <c r="L1541">
        <v>0.47510799999999997</v>
      </c>
      <c r="M1541">
        <v>0.47510799999999997</v>
      </c>
      <c r="N1541">
        <v>0.47510799999999997</v>
      </c>
    </row>
    <row r="1544" spans="1:14" x14ac:dyDescent="0.3">
      <c r="A1544" t="s">
        <v>83</v>
      </c>
    </row>
    <row r="1545" spans="1:14" x14ac:dyDescent="0.3">
      <c r="A1545">
        <v>4</v>
      </c>
      <c r="B1545">
        <v>1970</v>
      </c>
      <c r="C1545">
        <v>6.8768300000000002E-4</v>
      </c>
      <c r="D1545">
        <v>5.0323499999999997E-3</v>
      </c>
      <c r="E1545">
        <v>2.0565300000000002E-2</v>
      </c>
      <c r="F1545">
        <v>7.0729600000000004E-2</v>
      </c>
      <c r="G1545">
        <v>0.23838699999999999</v>
      </c>
      <c r="H1545">
        <v>0.70245299999999999</v>
      </c>
      <c r="I1545">
        <v>1.63554</v>
      </c>
      <c r="J1545">
        <v>2.5775800000000002</v>
      </c>
      <c r="K1545">
        <v>1.68726</v>
      </c>
      <c r="L1545">
        <v>1.68726</v>
      </c>
      <c r="M1545">
        <v>1.68726</v>
      </c>
      <c r="N1545">
        <v>1.68726</v>
      </c>
    </row>
    <row r="1546" spans="1:14" x14ac:dyDescent="0.3">
      <c r="A1546">
        <v>4</v>
      </c>
      <c r="B1546">
        <v>1971</v>
      </c>
      <c r="C1546">
        <v>6.8768300000000002E-4</v>
      </c>
      <c r="D1546">
        <v>5.0323499999999997E-3</v>
      </c>
      <c r="E1546">
        <v>2.0565300000000002E-2</v>
      </c>
      <c r="F1546">
        <v>7.0729600000000004E-2</v>
      </c>
      <c r="G1546">
        <v>0.23838699999999999</v>
      </c>
      <c r="H1546">
        <v>0.70245299999999999</v>
      </c>
      <c r="I1546">
        <v>1.63554</v>
      </c>
      <c r="J1546">
        <v>2.5775800000000002</v>
      </c>
      <c r="K1546">
        <v>1.68726</v>
      </c>
      <c r="L1546">
        <v>1.68726</v>
      </c>
      <c r="M1546">
        <v>1.68726</v>
      </c>
      <c r="N1546">
        <v>1.68726</v>
      </c>
    </row>
    <row r="1547" spans="1:14" x14ac:dyDescent="0.3">
      <c r="A1547">
        <v>4</v>
      </c>
      <c r="B1547">
        <v>1972</v>
      </c>
      <c r="C1547">
        <v>6.8768300000000002E-4</v>
      </c>
      <c r="D1547">
        <v>5.0323499999999997E-3</v>
      </c>
      <c r="E1547">
        <v>2.0565300000000002E-2</v>
      </c>
      <c r="F1547">
        <v>7.0729600000000004E-2</v>
      </c>
      <c r="G1547">
        <v>0.23838699999999999</v>
      </c>
      <c r="H1547">
        <v>0.70245299999999999</v>
      </c>
      <c r="I1547">
        <v>1.63554</v>
      </c>
      <c r="J1547">
        <v>2.5775800000000002</v>
      </c>
      <c r="K1547">
        <v>1.68726</v>
      </c>
      <c r="L1547">
        <v>1.68726</v>
      </c>
      <c r="M1547">
        <v>1.68726</v>
      </c>
      <c r="N1547">
        <v>1.68726</v>
      </c>
    </row>
    <row r="1548" spans="1:14" x14ac:dyDescent="0.3">
      <c r="A1548">
        <v>4</v>
      </c>
      <c r="B1548">
        <v>1973</v>
      </c>
      <c r="C1548">
        <v>6.8768300000000002E-4</v>
      </c>
      <c r="D1548">
        <v>5.0323499999999997E-3</v>
      </c>
      <c r="E1548">
        <v>2.0565300000000002E-2</v>
      </c>
      <c r="F1548">
        <v>7.0729600000000004E-2</v>
      </c>
      <c r="G1548">
        <v>0.23838699999999999</v>
      </c>
      <c r="H1548">
        <v>0.70245299999999999</v>
      </c>
      <c r="I1548">
        <v>1.63554</v>
      </c>
      <c r="J1548">
        <v>2.5775800000000002</v>
      </c>
      <c r="K1548">
        <v>1.68726</v>
      </c>
      <c r="L1548">
        <v>1.68726</v>
      </c>
      <c r="M1548">
        <v>1.68726</v>
      </c>
      <c r="N1548">
        <v>1.68726</v>
      </c>
    </row>
    <row r="1549" spans="1:14" x14ac:dyDescent="0.3">
      <c r="A1549">
        <v>4</v>
      </c>
      <c r="B1549">
        <v>1974</v>
      </c>
      <c r="C1549">
        <v>6.8768300000000002E-4</v>
      </c>
      <c r="D1549">
        <v>5.0323499999999997E-3</v>
      </c>
      <c r="E1549">
        <v>2.0565300000000002E-2</v>
      </c>
      <c r="F1549">
        <v>7.0729600000000004E-2</v>
      </c>
      <c r="G1549">
        <v>0.23838699999999999</v>
      </c>
      <c r="H1549">
        <v>0.70245299999999999</v>
      </c>
      <c r="I1549">
        <v>1.63554</v>
      </c>
      <c r="J1549">
        <v>2.5775800000000002</v>
      </c>
      <c r="K1549">
        <v>1.68726</v>
      </c>
      <c r="L1549">
        <v>1.68726</v>
      </c>
      <c r="M1549">
        <v>1.68726</v>
      </c>
      <c r="N1549">
        <v>1.68726</v>
      </c>
    </row>
    <row r="1550" spans="1:14" x14ac:dyDescent="0.3">
      <c r="A1550">
        <v>4</v>
      </c>
      <c r="B1550">
        <v>1975</v>
      </c>
      <c r="C1550">
        <v>6.8768300000000002E-4</v>
      </c>
      <c r="D1550">
        <v>5.0323499999999997E-3</v>
      </c>
      <c r="E1550">
        <v>2.0565300000000002E-2</v>
      </c>
      <c r="F1550">
        <v>7.0729600000000004E-2</v>
      </c>
      <c r="G1550">
        <v>0.23838699999999999</v>
      </c>
      <c r="H1550">
        <v>0.70245299999999999</v>
      </c>
      <c r="I1550">
        <v>1.63554</v>
      </c>
      <c r="J1550">
        <v>2.5775800000000002</v>
      </c>
      <c r="K1550">
        <v>1.68726</v>
      </c>
      <c r="L1550">
        <v>1.68726</v>
      </c>
      <c r="M1550">
        <v>1.68726</v>
      </c>
      <c r="N1550">
        <v>1.68726</v>
      </c>
    </row>
    <row r="1551" spans="1:14" x14ac:dyDescent="0.3">
      <c r="A1551">
        <v>4</v>
      </c>
      <c r="B1551">
        <v>1976</v>
      </c>
      <c r="C1551">
        <v>6.8768300000000002E-4</v>
      </c>
      <c r="D1551">
        <v>5.0323499999999997E-3</v>
      </c>
      <c r="E1551">
        <v>2.0565300000000002E-2</v>
      </c>
      <c r="F1551">
        <v>7.0729600000000004E-2</v>
      </c>
      <c r="G1551">
        <v>0.23838699999999999</v>
      </c>
      <c r="H1551">
        <v>0.70245299999999999</v>
      </c>
      <c r="I1551">
        <v>1.63554</v>
      </c>
      <c r="J1551">
        <v>2.5775800000000002</v>
      </c>
      <c r="K1551">
        <v>1.68726</v>
      </c>
      <c r="L1551">
        <v>1.68726</v>
      </c>
      <c r="M1551">
        <v>1.68726</v>
      </c>
      <c r="N1551">
        <v>1.68726</v>
      </c>
    </row>
    <row r="1552" spans="1:14" x14ac:dyDescent="0.3">
      <c r="A1552">
        <v>4</v>
      </c>
      <c r="B1552">
        <v>1977</v>
      </c>
      <c r="C1552">
        <v>6.8768300000000002E-4</v>
      </c>
      <c r="D1552">
        <v>5.0323499999999997E-3</v>
      </c>
      <c r="E1552">
        <v>2.0565300000000002E-2</v>
      </c>
      <c r="F1552">
        <v>7.0729600000000004E-2</v>
      </c>
      <c r="G1552">
        <v>0.23838699999999999</v>
      </c>
      <c r="H1552">
        <v>0.70245299999999999</v>
      </c>
      <c r="I1552">
        <v>1.63554</v>
      </c>
      <c r="J1552">
        <v>2.5775800000000002</v>
      </c>
      <c r="K1552">
        <v>1.68726</v>
      </c>
      <c r="L1552">
        <v>1.68726</v>
      </c>
      <c r="M1552">
        <v>1.68726</v>
      </c>
      <c r="N1552">
        <v>1.68726</v>
      </c>
    </row>
    <row r="1553" spans="1:14" x14ac:dyDescent="0.3">
      <c r="A1553">
        <v>4</v>
      </c>
      <c r="B1553">
        <v>1978</v>
      </c>
      <c r="C1553">
        <v>6.8768300000000002E-4</v>
      </c>
      <c r="D1553">
        <v>5.0323499999999997E-3</v>
      </c>
      <c r="E1553">
        <v>2.0565300000000002E-2</v>
      </c>
      <c r="F1553">
        <v>7.0729600000000004E-2</v>
      </c>
      <c r="G1553">
        <v>0.23838699999999999</v>
      </c>
      <c r="H1553">
        <v>0.70245299999999999</v>
      </c>
      <c r="I1553">
        <v>1.63554</v>
      </c>
      <c r="J1553">
        <v>2.5775800000000002</v>
      </c>
      <c r="K1553">
        <v>1.68726</v>
      </c>
      <c r="L1553">
        <v>1.68726</v>
      </c>
      <c r="M1553">
        <v>1.68726</v>
      </c>
      <c r="N1553">
        <v>1.68726</v>
      </c>
    </row>
    <row r="1554" spans="1:14" x14ac:dyDescent="0.3">
      <c r="A1554">
        <v>4</v>
      </c>
      <c r="B1554">
        <v>1979</v>
      </c>
      <c r="C1554">
        <v>6.8768300000000002E-4</v>
      </c>
      <c r="D1554">
        <v>5.0323499999999997E-3</v>
      </c>
      <c r="E1554">
        <v>2.0565300000000002E-2</v>
      </c>
      <c r="F1554">
        <v>7.0729600000000004E-2</v>
      </c>
      <c r="G1554">
        <v>0.23838699999999999</v>
      </c>
      <c r="H1554">
        <v>0.70245299999999999</v>
      </c>
      <c r="I1554">
        <v>1.63554</v>
      </c>
      <c r="J1554">
        <v>2.5775800000000002</v>
      </c>
      <c r="K1554">
        <v>1.68726</v>
      </c>
      <c r="L1554">
        <v>1.68726</v>
      </c>
      <c r="M1554">
        <v>1.68726</v>
      </c>
      <c r="N1554">
        <v>1.68726</v>
      </c>
    </row>
    <row r="1555" spans="1:14" x14ac:dyDescent="0.3">
      <c r="A1555">
        <v>4</v>
      </c>
      <c r="B1555">
        <v>1980</v>
      </c>
      <c r="C1555">
        <v>6.8768300000000002E-4</v>
      </c>
      <c r="D1555">
        <v>5.0323499999999997E-3</v>
      </c>
      <c r="E1555">
        <v>2.0565300000000002E-2</v>
      </c>
      <c r="F1555">
        <v>7.0729600000000004E-2</v>
      </c>
      <c r="G1555">
        <v>0.23838699999999999</v>
      </c>
      <c r="H1555">
        <v>0.70245299999999999</v>
      </c>
      <c r="I1555">
        <v>1.63554</v>
      </c>
      <c r="J1555">
        <v>2.5775800000000002</v>
      </c>
      <c r="K1555">
        <v>1.68726</v>
      </c>
      <c r="L1555">
        <v>1.68726</v>
      </c>
      <c r="M1555">
        <v>1.68726</v>
      </c>
      <c r="N1555">
        <v>1.68726</v>
      </c>
    </row>
    <row r="1556" spans="1:14" x14ac:dyDescent="0.3">
      <c r="A1556">
        <v>4</v>
      </c>
      <c r="B1556">
        <v>1981</v>
      </c>
      <c r="C1556">
        <v>6.8768300000000002E-4</v>
      </c>
      <c r="D1556">
        <v>5.0323499999999997E-3</v>
      </c>
      <c r="E1556">
        <v>2.0565300000000002E-2</v>
      </c>
      <c r="F1556">
        <v>7.0729600000000004E-2</v>
      </c>
      <c r="G1556">
        <v>0.23838699999999999</v>
      </c>
      <c r="H1556">
        <v>0.70245299999999999</v>
      </c>
      <c r="I1556">
        <v>1.63554</v>
      </c>
      <c r="J1556">
        <v>2.5775800000000002</v>
      </c>
      <c r="K1556">
        <v>1.68726</v>
      </c>
      <c r="L1556">
        <v>1.68726</v>
      </c>
      <c r="M1556">
        <v>1.68726</v>
      </c>
      <c r="N1556">
        <v>1.68726</v>
      </c>
    </row>
    <row r="1557" spans="1:14" x14ac:dyDescent="0.3">
      <c r="A1557">
        <v>4</v>
      </c>
      <c r="B1557">
        <v>1982</v>
      </c>
      <c r="C1557">
        <v>6.8768300000000002E-4</v>
      </c>
      <c r="D1557">
        <v>5.0323499999999997E-3</v>
      </c>
      <c r="E1557">
        <v>2.0565300000000002E-2</v>
      </c>
      <c r="F1557">
        <v>7.0729600000000004E-2</v>
      </c>
      <c r="G1557">
        <v>0.23838699999999999</v>
      </c>
      <c r="H1557">
        <v>0.70245299999999999</v>
      </c>
      <c r="I1557">
        <v>1.63554</v>
      </c>
      <c r="J1557">
        <v>2.5775800000000002</v>
      </c>
      <c r="K1557">
        <v>1.68726</v>
      </c>
      <c r="L1557">
        <v>1.68726</v>
      </c>
      <c r="M1557">
        <v>1.68726</v>
      </c>
      <c r="N1557">
        <v>1.68726</v>
      </c>
    </row>
    <row r="1558" spans="1:14" x14ac:dyDescent="0.3">
      <c r="A1558">
        <v>4</v>
      </c>
      <c r="B1558">
        <v>1983</v>
      </c>
      <c r="C1558">
        <v>6.8768300000000002E-4</v>
      </c>
      <c r="D1558">
        <v>5.0323499999999997E-3</v>
      </c>
      <c r="E1558">
        <v>2.0565300000000002E-2</v>
      </c>
      <c r="F1558">
        <v>7.0729600000000004E-2</v>
      </c>
      <c r="G1558">
        <v>0.23838699999999999</v>
      </c>
      <c r="H1558">
        <v>0.70245299999999999</v>
      </c>
      <c r="I1558">
        <v>1.63554</v>
      </c>
      <c r="J1558">
        <v>2.5775800000000002</v>
      </c>
      <c r="K1558">
        <v>1.68726</v>
      </c>
      <c r="L1558">
        <v>1.68726</v>
      </c>
      <c r="M1558">
        <v>1.68726</v>
      </c>
      <c r="N1558">
        <v>1.68726</v>
      </c>
    </row>
    <row r="1559" spans="1:14" x14ac:dyDescent="0.3">
      <c r="A1559">
        <v>4</v>
      </c>
      <c r="B1559">
        <v>1984</v>
      </c>
      <c r="C1559">
        <v>6.8768300000000002E-4</v>
      </c>
      <c r="D1559">
        <v>5.0323499999999997E-3</v>
      </c>
      <c r="E1559">
        <v>2.0565300000000002E-2</v>
      </c>
      <c r="F1559">
        <v>7.0729600000000004E-2</v>
      </c>
      <c r="G1559">
        <v>0.23838699999999999</v>
      </c>
      <c r="H1559">
        <v>0.70245299999999999</v>
      </c>
      <c r="I1559">
        <v>1.63554</v>
      </c>
      <c r="J1559">
        <v>2.5775800000000002</v>
      </c>
      <c r="K1559">
        <v>1.68726</v>
      </c>
      <c r="L1559">
        <v>1.68726</v>
      </c>
      <c r="M1559">
        <v>1.68726</v>
      </c>
      <c r="N1559">
        <v>1.68726</v>
      </c>
    </row>
    <row r="1560" spans="1:14" x14ac:dyDescent="0.3">
      <c r="A1560">
        <v>4</v>
      </c>
      <c r="B1560">
        <v>1985</v>
      </c>
      <c r="C1560">
        <v>6.8768300000000002E-4</v>
      </c>
      <c r="D1560">
        <v>5.0323499999999997E-3</v>
      </c>
      <c r="E1560">
        <v>2.0565300000000002E-2</v>
      </c>
      <c r="F1560">
        <v>7.0729600000000004E-2</v>
      </c>
      <c r="G1560">
        <v>0.23838699999999999</v>
      </c>
      <c r="H1560">
        <v>0.70245299999999999</v>
      </c>
      <c r="I1560">
        <v>1.63554</v>
      </c>
      <c r="J1560">
        <v>2.5775800000000002</v>
      </c>
      <c r="K1560">
        <v>1.68726</v>
      </c>
      <c r="L1560">
        <v>1.68726</v>
      </c>
      <c r="M1560">
        <v>1.68726</v>
      </c>
      <c r="N1560">
        <v>1.68726</v>
      </c>
    </row>
    <row r="1561" spans="1:14" x14ac:dyDescent="0.3">
      <c r="A1561">
        <v>4</v>
      </c>
      <c r="B1561">
        <v>1986</v>
      </c>
      <c r="C1561">
        <v>6.8768300000000002E-4</v>
      </c>
      <c r="D1561">
        <v>5.0323499999999997E-3</v>
      </c>
      <c r="E1561">
        <v>2.0565300000000002E-2</v>
      </c>
      <c r="F1561">
        <v>7.0729600000000004E-2</v>
      </c>
      <c r="G1561">
        <v>0.23838699999999999</v>
      </c>
      <c r="H1561">
        <v>0.70245299999999999</v>
      </c>
      <c r="I1561">
        <v>1.63554</v>
      </c>
      <c r="J1561">
        <v>2.5775800000000002</v>
      </c>
      <c r="K1561">
        <v>1.68726</v>
      </c>
      <c r="L1561">
        <v>1.68726</v>
      </c>
      <c r="M1561">
        <v>1.68726</v>
      </c>
      <c r="N1561">
        <v>1.68726</v>
      </c>
    </row>
    <row r="1562" spans="1:14" x14ac:dyDescent="0.3">
      <c r="A1562">
        <v>4</v>
      </c>
      <c r="B1562">
        <v>1987</v>
      </c>
      <c r="C1562">
        <v>6.8768300000000002E-4</v>
      </c>
      <c r="D1562">
        <v>5.0323499999999997E-3</v>
      </c>
      <c r="E1562">
        <v>2.0565300000000002E-2</v>
      </c>
      <c r="F1562">
        <v>7.0729600000000004E-2</v>
      </c>
      <c r="G1562">
        <v>0.23838699999999999</v>
      </c>
      <c r="H1562">
        <v>0.70245299999999999</v>
      </c>
      <c r="I1562">
        <v>1.63554</v>
      </c>
      <c r="J1562">
        <v>2.5775800000000002</v>
      </c>
      <c r="K1562">
        <v>1.68726</v>
      </c>
      <c r="L1562">
        <v>1.68726</v>
      </c>
      <c r="M1562">
        <v>1.68726</v>
      </c>
      <c r="N1562">
        <v>1.68726</v>
      </c>
    </row>
    <row r="1563" spans="1:14" x14ac:dyDescent="0.3">
      <c r="A1563">
        <v>4</v>
      </c>
      <c r="B1563">
        <v>1988</v>
      </c>
      <c r="C1563">
        <v>6.8768300000000002E-4</v>
      </c>
      <c r="D1563">
        <v>5.0323499999999997E-3</v>
      </c>
      <c r="E1563">
        <v>2.0565300000000002E-2</v>
      </c>
      <c r="F1563">
        <v>7.0729600000000004E-2</v>
      </c>
      <c r="G1563">
        <v>0.23838699999999999</v>
      </c>
      <c r="H1563">
        <v>0.70245299999999999</v>
      </c>
      <c r="I1563">
        <v>1.63554</v>
      </c>
      <c r="J1563">
        <v>2.5775800000000002</v>
      </c>
      <c r="K1563">
        <v>1.68726</v>
      </c>
      <c r="L1563">
        <v>1.68726</v>
      </c>
      <c r="M1563">
        <v>1.68726</v>
      </c>
      <c r="N1563">
        <v>1.68726</v>
      </c>
    </row>
    <row r="1564" spans="1:14" x14ac:dyDescent="0.3">
      <c r="A1564">
        <v>4</v>
      </c>
      <c r="B1564">
        <v>1989</v>
      </c>
      <c r="C1564">
        <v>6.8768300000000002E-4</v>
      </c>
      <c r="D1564">
        <v>5.0323499999999997E-3</v>
      </c>
      <c r="E1564">
        <v>2.0565300000000002E-2</v>
      </c>
      <c r="F1564">
        <v>7.0729600000000004E-2</v>
      </c>
      <c r="G1564">
        <v>0.23838699999999999</v>
      </c>
      <c r="H1564">
        <v>0.70245299999999999</v>
      </c>
      <c r="I1564">
        <v>1.63554</v>
      </c>
      <c r="J1564">
        <v>2.5775800000000002</v>
      </c>
      <c r="K1564">
        <v>1.68726</v>
      </c>
      <c r="L1564">
        <v>1.68726</v>
      </c>
      <c r="M1564">
        <v>1.68726</v>
      </c>
      <c r="N1564">
        <v>1.68726</v>
      </c>
    </row>
    <row r="1565" spans="1:14" x14ac:dyDescent="0.3">
      <c r="A1565">
        <v>4</v>
      </c>
      <c r="B1565">
        <v>1990</v>
      </c>
      <c r="C1565">
        <v>6.8768300000000002E-4</v>
      </c>
      <c r="D1565">
        <v>5.0323499999999997E-3</v>
      </c>
      <c r="E1565">
        <v>2.0565300000000002E-2</v>
      </c>
      <c r="F1565">
        <v>7.0729600000000004E-2</v>
      </c>
      <c r="G1565">
        <v>0.23838699999999999</v>
      </c>
      <c r="H1565">
        <v>0.70245299999999999</v>
      </c>
      <c r="I1565">
        <v>1.63554</v>
      </c>
      <c r="J1565">
        <v>2.5775800000000002</v>
      </c>
      <c r="K1565">
        <v>1.68726</v>
      </c>
      <c r="L1565">
        <v>1.68726</v>
      </c>
      <c r="M1565">
        <v>1.68726</v>
      </c>
      <c r="N1565">
        <v>1.68726</v>
      </c>
    </row>
    <row r="1566" spans="1:14" x14ac:dyDescent="0.3">
      <c r="A1566">
        <v>4</v>
      </c>
      <c r="B1566">
        <v>1991</v>
      </c>
      <c r="C1566">
        <v>6.8768300000000002E-4</v>
      </c>
      <c r="D1566">
        <v>5.0323499999999997E-3</v>
      </c>
      <c r="E1566">
        <v>2.0565300000000002E-2</v>
      </c>
      <c r="F1566">
        <v>7.0729600000000004E-2</v>
      </c>
      <c r="G1566">
        <v>0.23838699999999999</v>
      </c>
      <c r="H1566">
        <v>0.70245299999999999</v>
      </c>
      <c r="I1566">
        <v>1.63554</v>
      </c>
      <c r="J1566">
        <v>2.5775800000000002</v>
      </c>
      <c r="K1566">
        <v>1.68726</v>
      </c>
      <c r="L1566">
        <v>1.68726</v>
      </c>
      <c r="M1566">
        <v>1.68726</v>
      </c>
      <c r="N1566">
        <v>1.68726</v>
      </c>
    </row>
    <row r="1567" spans="1:14" x14ac:dyDescent="0.3">
      <c r="A1567">
        <v>4</v>
      </c>
      <c r="B1567">
        <v>1992</v>
      </c>
      <c r="C1567">
        <v>6.8768300000000002E-4</v>
      </c>
      <c r="D1567">
        <v>5.0323499999999997E-3</v>
      </c>
      <c r="E1567">
        <v>2.0565300000000002E-2</v>
      </c>
      <c r="F1567">
        <v>7.0729600000000004E-2</v>
      </c>
      <c r="G1567">
        <v>0.23838699999999999</v>
      </c>
      <c r="H1567">
        <v>0.70245299999999999</v>
      </c>
      <c r="I1567">
        <v>1.63554</v>
      </c>
      <c r="J1567">
        <v>2.5775800000000002</v>
      </c>
      <c r="K1567">
        <v>1.68726</v>
      </c>
      <c r="L1567">
        <v>1.68726</v>
      </c>
      <c r="M1567">
        <v>1.68726</v>
      </c>
      <c r="N1567">
        <v>1.68726</v>
      </c>
    </row>
    <row r="1568" spans="1:14" x14ac:dyDescent="0.3">
      <c r="A1568">
        <v>4</v>
      </c>
      <c r="B1568">
        <v>1993</v>
      </c>
      <c r="C1568">
        <v>6.8768300000000002E-4</v>
      </c>
      <c r="D1568">
        <v>5.0323499999999997E-3</v>
      </c>
      <c r="E1568">
        <v>2.0565300000000002E-2</v>
      </c>
      <c r="F1568">
        <v>7.0729600000000004E-2</v>
      </c>
      <c r="G1568">
        <v>0.23838699999999999</v>
      </c>
      <c r="H1568">
        <v>0.70245299999999999</v>
      </c>
      <c r="I1568">
        <v>1.63554</v>
      </c>
      <c r="J1568">
        <v>2.5775800000000002</v>
      </c>
      <c r="K1568">
        <v>1.68726</v>
      </c>
      <c r="L1568">
        <v>1.68726</v>
      </c>
      <c r="M1568">
        <v>1.68726</v>
      </c>
      <c r="N1568">
        <v>1.68726</v>
      </c>
    </row>
    <row r="1569" spans="1:14" x14ac:dyDescent="0.3">
      <c r="A1569">
        <v>4</v>
      </c>
      <c r="B1569">
        <v>1994</v>
      </c>
      <c r="C1569">
        <v>6.8768300000000002E-4</v>
      </c>
      <c r="D1569">
        <v>5.0323499999999997E-3</v>
      </c>
      <c r="E1569">
        <v>2.0565300000000002E-2</v>
      </c>
      <c r="F1569">
        <v>7.0729600000000004E-2</v>
      </c>
      <c r="G1569">
        <v>0.23838699999999999</v>
      </c>
      <c r="H1569">
        <v>0.70245299999999999</v>
      </c>
      <c r="I1569">
        <v>1.63554</v>
      </c>
      <c r="J1569">
        <v>2.5775800000000002</v>
      </c>
      <c r="K1569">
        <v>1.68726</v>
      </c>
      <c r="L1569">
        <v>1.68726</v>
      </c>
      <c r="M1569">
        <v>1.68726</v>
      </c>
      <c r="N1569">
        <v>1.68726</v>
      </c>
    </row>
    <row r="1570" spans="1:14" x14ac:dyDescent="0.3">
      <c r="A1570">
        <v>4</v>
      </c>
      <c r="B1570">
        <v>1995</v>
      </c>
      <c r="C1570">
        <v>6.8768300000000002E-4</v>
      </c>
      <c r="D1570">
        <v>5.0323499999999997E-3</v>
      </c>
      <c r="E1570">
        <v>2.0565300000000002E-2</v>
      </c>
      <c r="F1570">
        <v>7.0729600000000004E-2</v>
      </c>
      <c r="G1570">
        <v>0.23838699999999999</v>
      </c>
      <c r="H1570">
        <v>0.70245299999999999</v>
      </c>
      <c r="I1570">
        <v>1.63554</v>
      </c>
      <c r="J1570">
        <v>2.5775800000000002</v>
      </c>
      <c r="K1570">
        <v>1.68726</v>
      </c>
      <c r="L1570">
        <v>1.68726</v>
      </c>
      <c r="M1570">
        <v>1.68726</v>
      </c>
      <c r="N1570">
        <v>1.68726</v>
      </c>
    </row>
    <row r="1571" spans="1:14" x14ac:dyDescent="0.3">
      <c r="A1571">
        <v>4</v>
      </c>
      <c r="B1571">
        <v>1996</v>
      </c>
      <c r="C1571">
        <v>6.5151800000000002E-4</v>
      </c>
      <c r="D1571">
        <v>6.85134E-3</v>
      </c>
      <c r="E1571">
        <v>7.5162900000000005E-2</v>
      </c>
      <c r="F1571">
        <v>0.231216</v>
      </c>
      <c r="G1571">
        <v>0.27873500000000001</v>
      </c>
      <c r="H1571">
        <v>0.42512699999999998</v>
      </c>
      <c r="I1571">
        <v>0.65883700000000001</v>
      </c>
      <c r="J1571">
        <v>1.0834699999999999</v>
      </c>
      <c r="K1571">
        <v>2.30999</v>
      </c>
      <c r="L1571">
        <v>2.30999</v>
      </c>
      <c r="M1571">
        <v>2.30999</v>
      </c>
      <c r="N1571">
        <v>2.30999</v>
      </c>
    </row>
    <row r="1572" spans="1:14" x14ac:dyDescent="0.3">
      <c r="A1572">
        <v>4</v>
      </c>
      <c r="B1572">
        <v>1997</v>
      </c>
      <c r="C1572">
        <v>6.5151800000000002E-4</v>
      </c>
      <c r="D1572">
        <v>6.85134E-3</v>
      </c>
      <c r="E1572">
        <v>7.5162900000000005E-2</v>
      </c>
      <c r="F1572">
        <v>0.231216</v>
      </c>
      <c r="G1572">
        <v>0.27873500000000001</v>
      </c>
      <c r="H1572">
        <v>0.42512699999999998</v>
      </c>
      <c r="I1572">
        <v>0.65883700000000001</v>
      </c>
      <c r="J1572">
        <v>1.0834699999999999</v>
      </c>
      <c r="K1572">
        <v>2.30999</v>
      </c>
      <c r="L1572">
        <v>2.30999</v>
      </c>
      <c r="M1572">
        <v>2.30999</v>
      </c>
      <c r="N1572">
        <v>2.30999</v>
      </c>
    </row>
    <row r="1573" spans="1:14" x14ac:dyDescent="0.3">
      <c r="A1573">
        <v>4</v>
      </c>
      <c r="B1573">
        <v>1998</v>
      </c>
      <c r="C1573">
        <v>6.5151800000000002E-4</v>
      </c>
      <c r="D1573">
        <v>6.85134E-3</v>
      </c>
      <c r="E1573">
        <v>7.5162900000000005E-2</v>
      </c>
      <c r="F1573">
        <v>0.231216</v>
      </c>
      <c r="G1573">
        <v>0.27873500000000001</v>
      </c>
      <c r="H1573">
        <v>0.42512699999999998</v>
      </c>
      <c r="I1573">
        <v>0.65883700000000001</v>
      </c>
      <c r="J1573">
        <v>1.0834699999999999</v>
      </c>
      <c r="K1573">
        <v>2.30999</v>
      </c>
      <c r="L1573">
        <v>2.30999</v>
      </c>
      <c r="M1573">
        <v>2.30999</v>
      </c>
      <c r="N1573">
        <v>2.30999</v>
      </c>
    </row>
    <row r="1574" spans="1:14" x14ac:dyDescent="0.3">
      <c r="A1574">
        <v>4</v>
      </c>
      <c r="B1574">
        <v>1999</v>
      </c>
      <c r="C1574">
        <v>6.5151800000000002E-4</v>
      </c>
      <c r="D1574">
        <v>6.85134E-3</v>
      </c>
      <c r="E1574">
        <v>7.5162900000000005E-2</v>
      </c>
      <c r="F1574">
        <v>0.231216</v>
      </c>
      <c r="G1574">
        <v>0.27873500000000001</v>
      </c>
      <c r="H1574">
        <v>0.42512699999999998</v>
      </c>
      <c r="I1574">
        <v>0.65883700000000001</v>
      </c>
      <c r="J1574">
        <v>1.0834699999999999</v>
      </c>
      <c r="K1574">
        <v>2.30999</v>
      </c>
      <c r="L1574">
        <v>2.30999</v>
      </c>
      <c r="M1574">
        <v>2.30999</v>
      </c>
      <c r="N1574">
        <v>2.30999</v>
      </c>
    </row>
    <row r="1575" spans="1:14" x14ac:dyDescent="0.3">
      <c r="A1575">
        <v>4</v>
      </c>
      <c r="B1575">
        <v>2000</v>
      </c>
      <c r="C1575">
        <v>6.5151800000000002E-4</v>
      </c>
      <c r="D1575">
        <v>6.85134E-3</v>
      </c>
      <c r="E1575">
        <v>7.5162900000000005E-2</v>
      </c>
      <c r="F1575">
        <v>0.231216</v>
      </c>
      <c r="G1575">
        <v>0.27873500000000001</v>
      </c>
      <c r="H1575">
        <v>0.42512699999999998</v>
      </c>
      <c r="I1575">
        <v>0.65883700000000001</v>
      </c>
      <c r="J1575">
        <v>1.0834699999999999</v>
      </c>
      <c r="K1575">
        <v>2.30999</v>
      </c>
      <c r="L1575">
        <v>2.30999</v>
      </c>
      <c r="M1575">
        <v>2.30999</v>
      </c>
      <c r="N1575">
        <v>2.30999</v>
      </c>
    </row>
    <row r="1576" spans="1:14" x14ac:dyDescent="0.3">
      <c r="A1576">
        <v>4</v>
      </c>
      <c r="B1576">
        <v>2001</v>
      </c>
      <c r="C1576">
        <v>6.5151800000000002E-4</v>
      </c>
      <c r="D1576">
        <v>6.85134E-3</v>
      </c>
      <c r="E1576">
        <v>7.5162900000000005E-2</v>
      </c>
      <c r="F1576">
        <v>0.231216</v>
      </c>
      <c r="G1576">
        <v>0.27873500000000001</v>
      </c>
      <c r="H1576">
        <v>0.42512699999999998</v>
      </c>
      <c r="I1576">
        <v>0.65883700000000001</v>
      </c>
      <c r="J1576">
        <v>1.0834699999999999</v>
      </c>
      <c r="K1576">
        <v>2.30999</v>
      </c>
      <c r="L1576">
        <v>2.30999</v>
      </c>
      <c r="M1576">
        <v>2.30999</v>
      </c>
      <c r="N1576">
        <v>2.30999</v>
      </c>
    </row>
    <row r="1577" spans="1:14" x14ac:dyDescent="0.3">
      <c r="A1577">
        <v>4</v>
      </c>
      <c r="B1577">
        <v>2002</v>
      </c>
      <c r="C1577">
        <v>6.5151800000000002E-4</v>
      </c>
      <c r="D1577">
        <v>6.85134E-3</v>
      </c>
      <c r="E1577">
        <v>7.5162900000000005E-2</v>
      </c>
      <c r="F1577">
        <v>0.231216</v>
      </c>
      <c r="G1577">
        <v>0.27873500000000001</v>
      </c>
      <c r="H1577">
        <v>0.42512699999999998</v>
      </c>
      <c r="I1577">
        <v>0.65883700000000001</v>
      </c>
      <c r="J1577">
        <v>1.0834699999999999</v>
      </c>
      <c r="K1577">
        <v>2.30999</v>
      </c>
      <c r="L1577">
        <v>2.30999</v>
      </c>
      <c r="M1577">
        <v>2.30999</v>
      </c>
      <c r="N1577">
        <v>2.30999</v>
      </c>
    </row>
    <row r="1578" spans="1:14" x14ac:dyDescent="0.3">
      <c r="A1578">
        <v>4</v>
      </c>
      <c r="B1578">
        <v>2003</v>
      </c>
      <c r="C1578">
        <v>6.5151800000000002E-4</v>
      </c>
      <c r="D1578">
        <v>6.85134E-3</v>
      </c>
      <c r="E1578">
        <v>7.5162900000000005E-2</v>
      </c>
      <c r="F1578">
        <v>0.231216</v>
      </c>
      <c r="G1578">
        <v>0.27873500000000001</v>
      </c>
      <c r="H1578">
        <v>0.42512699999999998</v>
      </c>
      <c r="I1578">
        <v>0.65883700000000001</v>
      </c>
      <c r="J1578">
        <v>1.0834699999999999</v>
      </c>
      <c r="K1578">
        <v>2.30999</v>
      </c>
      <c r="L1578">
        <v>2.30999</v>
      </c>
      <c r="M1578">
        <v>2.30999</v>
      </c>
      <c r="N1578">
        <v>2.30999</v>
      </c>
    </row>
    <row r="1579" spans="1:14" x14ac:dyDescent="0.3">
      <c r="A1579">
        <v>4</v>
      </c>
      <c r="B1579">
        <v>2004</v>
      </c>
      <c r="C1579">
        <v>6.5151800000000002E-4</v>
      </c>
      <c r="D1579">
        <v>6.85134E-3</v>
      </c>
      <c r="E1579">
        <v>7.5162900000000005E-2</v>
      </c>
      <c r="F1579">
        <v>0.231216</v>
      </c>
      <c r="G1579">
        <v>0.27873500000000001</v>
      </c>
      <c r="H1579">
        <v>0.42512699999999998</v>
      </c>
      <c r="I1579">
        <v>0.65883700000000001</v>
      </c>
      <c r="J1579">
        <v>1.0834699999999999</v>
      </c>
      <c r="K1579">
        <v>2.30999</v>
      </c>
      <c r="L1579">
        <v>2.30999</v>
      </c>
      <c r="M1579">
        <v>2.30999</v>
      </c>
      <c r="N1579">
        <v>2.30999</v>
      </c>
    </row>
    <row r="1580" spans="1:14" x14ac:dyDescent="0.3">
      <c r="A1580">
        <v>4</v>
      </c>
      <c r="B1580">
        <v>2005</v>
      </c>
      <c r="C1580">
        <v>6.5151800000000002E-4</v>
      </c>
      <c r="D1580">
        <v>6.85134E-3</v>
      </c>
      <c r="E1580">
        <v>7.5162900000000005E-2</v>
      </c>
      <c r="F1580">
        <v>0.231216</v>
      </c>
      <c r="G1580">
        <v>0.27873500000000001</v>
      </c>
      <c r="H1580">
        <v>0.42512699999999998</v>
      </c>
      <c r="I1580">
        <v>0.65883700000000001</v>
      </c>
      <c r="J1580">
        <v>1.0834699999999999</v>
      </c>
      <c r="K1580">
        <v>2.30999</v>
      </c>
      <c r="L1580">
        <v>2.30999</v>
      </c>
      <c r="M1580">
        <v>2.30999</v>
      </c>
      <c r="N1580">
        <v>2.30999</v>
      </c>
    </row>
    <row r="1581" spans="1:14" x14ac:dyDescent="0.3">
      <c r="A1581">
        <v>4</v>
      </c>
      <c r="B1581">
        <v>2006</v>
      </c>
      <c r="C1581">
        <v>6.5151800000000002E-4</v>
      </c>
      <c r="D1581">
        <v>6.85134E-3</v>
      </c>
      <c r="E1581">
        <v>7.5162900000000005E-2</v>
      </c>
      <c r="F1581">
        <v>0.231216</v>
      </c>
      <c r="G1581">
        <v>0.27873500000000001</v>
      </c>
      <c r="H1581">
        <v>0.42512699999999998</v>
      </c>
      <c r="I1581">
        <v>0.65883700000000001</v>
      </c>
      <c r="J1581">
        <v>1.0834699999999999</v>
      </c>
      <c r="K1581">
        <v>2.30999</v>
      </c>
      <c r="L1581">
        <v>2.30999</v>
      </c>
      <c r="M1581">
        <v>2.30999</v>
      </c>
      <c r="N1581">
        <v>2.30999</v>
      </c>
    </row>
    <row r="1582" spans="1:14" x14ac:dyDescent="0.3">
      <c r="A1582">
        <v>4</v>
      </c>
      <c r="B1582">
        <v>2007</v>
      </c>
      <c r="C1582">
        <v>6.5151800000000002E-4</v>
      </c>
      <c r="D1582">
        <v>6.85134E-3</v>
      </c>
      <c r="E1582">
        <v>7.5162900000000005E-2</v>
      </c>
      <c r="F1582">
        <v>0.231216</v>
      </c>
      <c r="G1582">
        <v>0.27873500000000001</v>
      </c>
      <c r="H1582">
        <v>0.42512699999999998</v>
      </c>
      <c r="I1582">
        <v>0.65883700000000001</v>
      </c>
      <c r="J1582">
        <v>1.0834699999999999</v>
      </c>
      <c r="K1582">
        <v>2.30999</v>
      </c>
      <c r="L1582">
        <v>2.30999</v>
      </c>
      <c r="M1582">
        <v>2.30999</v>
      </c>
      <c r="N1582">
        <v>2.30999</v>
      </c>
    </row>
    <row r="1583" spans="1:14" x14ac:dyDescent="0.3">
      <c r="A1583">
        <v>4</v>
      </c>
      <c r="B1583">
        <v>2008</v>
      </c>
      <c r="C1583">
        <v>6.5151800000000002E-4</v>
      </c>
      <c r="D1583">
        <v>6.85134E-3</v>
      </c>
      <c r="E1583">
        <v>7.5162900000000005E-2</v>
      </c>
      <c r="F1583">
        <v>0.231216</v>
      </c>
      <c r="G1583">
        <v>0.27873500000000001</v>
      </c>
      <c r="H1583">
        <v>0.42512699999999998</v>
      </c>
      <c r="I1583">
        <v>0.65883700000000001</v>
      </c>
      <c r="J1583">
        <v>1.0834699999999999</v>
      </c>
      <c r="K1583">
        <v>2.30999</v>
      </c>
      <c r="L1583">
        <v>2.30999</v>
      </c>
      <c r="M1583">
        <v>2.30999</v>
      </c>
      <c r="N1583">
        <v>2.30999</v>
      </c>
    </row>
    <row r="1584" spans="1:14" x14ac:dyDescent="0.3">
      <c r="A1584">
        <v>4</v>
      </c>
      <c r="B1584">
        <v>2009</v>
      </c>
      <c r="C1584">
        <v>6.5151800000000002E-4</v>
      </c>
      <c r="D1584">
        <v>6.85134E-3</v>
      </c>
      <c r="E1584">
        <v>7.5162900000000005E-2</v>
      </c>
      <c r="F1584">
        <v>0.231216</v>
      </c>
      <c r="G1584">
        <v>0.27873500000000001</v>
      </c>
      <c r="H1584">
        <v>0.42512699999999998</v>
      </c>
      <c r="I1584">
        <v>0.65883700000000001</v>
      </c>
      <c r="J1584">
        <v>1.0834699999999999</v>
      </c>
      <c r="K1584">
        <v>2.30999</v>
      </c>
      <c r="L1584">
        <v>2.30999</v>
      </c>
      <c r="M1584">
        <v>2.30999</v>
      </c>
      <c r="N1584">
        <v>2.30999</v>
      </c>
    </row>
    <row r="1585" spans="1:14" x14ac:dyDescent="0.3">
      <c r="A1585">
        <v>4</v>
      </c>
      <c r="B1585">
        <v>2010</v>
      </c>
      <c r="C1585">
        <v>6.5151800000000002E-4</v>
      </c>
      <c r="D1585">
        <v>6.85134E-3</v>
      </c>
      <c r="E1585">
        <v>7.5162900000000005E-2</v>
      </c>
      <c r="F1585">
        <v>0.231216</v>
      </c>
      <c r="G1585">
        <v>0.27873500000000001</v>
      </c>
      <c r="H1585">
        <v>0.42512699999999998</v>
      </c>
      <c r="I1585">
        <v>0.65883700000000001</v>
      </c>
      <c r="J1585">
        <v>1.0834699999999999</v>
      </c>
      <c r="K1585">
        <v>2.30999</v>
      </c>
      <c r="L1585">
        <v>2.30999</v>
      </c>
      <c r="M1585">
        <v>2.30999</v>
      </c>
      <c r="N1585">
        <v>2.30999</v>
      </c>
    </row>
    <row r="1586" spans="1:14" x14ac:dyDescent="0.3">
      <c r="A1586">
        <v>4</v>
      </c>
      <c r="B1586">
        <v>2011</v>
      </c>
      <c r="C1586">
        <v>6.5151800000000002E-4</v>
      </c>
      <c r="D1586">
        <v>6.85134E-3</v>
      </c>
      <c r="E1586">
        <v>7.5162900000000005E-2</v>
      </c>
      <c r="F1586">
        <v>0.231216</v>
      </c>
      <c r="G1586">
        <v>0.27873500000000001</v>
      </c>
      <c r="H1586">
        <v>0.42512699999999998</v>
      </c>
      <c r="I1586">
        <v>0.65883700000000001</v>
      </c>
      <c r="J1586">
        <v>1.0834699999999999</v>
      </c>
      <c r="K1586">
        <v>2.30999</v>
      </c>
      <c r="L1586">
        <v>2.30999</v>
      </c>
      <c r="M1586">
        <v>2.30999</v>
      </c>
      <c r="N1586">
        <v>2.30999</v>
      </c>
    </row>
    <row r="1587" spans="1:14" x14ac:dyDescent="0.3">
      <c r="A1587">
        <v>4</v>
      </c>
      <c r="B1587">
        <v>2012</v>
      </c>
      <c r="C1587">
        <v>6.5151800000000002E-4</v>
      </c>
      <c r="D1587">
        <v>6.85134E-3</v>
      </c>
      <c r="E1587">
        <v>7.5162900000000005E-2</v>
      </c>
      <c r="F1587">
        <v>0.231216</v>
      </c>
      <c r="G1587">
        <v>0.27873500000000001</v>
      </c>
      <c r="H1587">
        <v>0.42512699999999998</v>
      </c>
      <c r="I1587">
        <v>0.65883700000000001</v>
      </c>
      <c r="J1587">
        <v>1.0834699999999999</v>
      </c>
      <c r="K1587">
        <v>2.30999</v>
      </c>
      <c r="L1587">
        <v>2.30999</v>
      </c>
      <c r="M1587">
        <v>2.30999</v>
      </c>
      <c r="N1587">
        <v>2.30999</v>
      </c>
    </row>
    <row r="1590" spans="1:14" x14ac:dyDescent="0.3">
      <c r="A1590" t="s">
        <v>84</v>
      </c>
    </row>
    <row r="1591" spans="1:14" x14ac:dyDescent="0.3">
      <c r="A1591">
        <v>1</v>
      </c>
      <c r="B1591">
        <v>1970</v>
      </c>
      <c r="C1591">
        <v>9.5982399999999992E-3</v>
      </c>
      <c r="D1591">
        <v>6.1254500000000003E-2</v>
      </c>
      <c r="E1591">
        <v>0.356346</v>
      </c>
      <c r="F1591">
        <v>1.01136</v>
      </c>
      <c r="G1591">
        <v>1.2473099999999999</v>
      </c>
      <c r="H1591">
        <v>1.2234499999999999</v>
      </c>
      <c r="I1591">
        <v>1.10975</v>
      </c>
      <c r="J1591">
        <v>1.1353200000000001</v>
      </c>
      <c r="K1591">
        <v>1.3162499999999999</v>
      </c>
      <c r="L1591">
        <v>1.5389600000000001</v>
      </c>
      <c r="M1591">
        <v>1.5389600000000001</v>
      </c>
      <c r="N1591">
        <v>1.5389600000000001</v>
      </c>
    </row>
    <row r="1592" spans="1:14" x14ac:dyDescent="0.3">
      <c r="A1592">
        <v>1</v>
      </c>
      <c r="B1592">
        <v>1971</v>
      </c>
      <c r="C1592">
        <v>9.5982399999999992E-3</v>
      </c>
      <c r="D1592">
        <v>6.1254500000000003E-2</v>
      </c>
      <c r="E1592">
        <v>0.356346</v>
      </c>
      <c r="F1592">
        <v>1.01136</v>
      </c>
      <c r="G1592">
        <v>1.2473099999999999</v>
      </c>
      <c r="H1592">
        <v>1.2234499999999999</v>
      </c>
      <c r="I1592">
        <v>1.10975</v>
      </c>
      <c r="J1592">
        <v>1.1353200000000001</v>
      </c>
      <c r="K1592">
        <v>1.3162499999999999</v>
      </c>
      <c r="L1592">
        <v>1.5389600000000001</v>
      </c>
      <c r="M1592">
        <v>1.5389600000000001</v>
      </c>
      <c r="N1592">
        <v>1.5389600000000001</v>
      </c>
    </row>
    <row r="1593" spans="1:14" x14ac:dyDescent="0.3">
      <c r="A1593">
        <v>1</v>
      </c>
      <c r="B1593">
        <v>1972</v>
      </c>
      <c r="C1593">
        <v>9.5982399999999992E-3</v>
      </c>
      <c r="D1593">
        <v>6.1254500000000003E-2</v>
      </c>
      <c r="E1593">
        <v>0.356346</v>
      </c>
      <c r="F1593">
        <v>1.01136</v>
      </c>
      <c r="G1593">
        <v>1.2473099999999999</v>
      </c>
      <c r="H1593">
        <v>1.2234499999999999</v>
      </c>
      <c r="I1593">
        <v>1.10975</v>
      </c>
      <c r="J1593">
        <v>1.1353200000000001</v>
      </c>
      <c r="K1593">
        <v>1.3162499999999999</v>
      </c>
      <c r="L1593">
        <v>1.5389600000000001</v>
      </c>
      <c r="M1593">
        <v>1.5389600000000001</v>
      </c>
      <c r="N1593">
        <v>1.5389600000000001</v>
      </c>
    </row>
    <row r="1594" spans="1:14" x14ac:dyDescent="0.3">
      <c r="A1594">
        <v>1</v>
      </c>
      <c r="B1594">
        <v>1973</v>
      </c>
      <c r="C1594">
        <v>9.5982399999999992E-3</v>
      </c>
      <c r="D1594">
        <v>6.1254500000000003E-2</v>
      </c>
      <c r="E1594">
        <v>0.356346</v>
      </c>
      <c r="F1594">
        <v>1.01136</v>
      </c>
      <c r="G1594">
        <v>1.2473099999999999</v>
      </c>
      <c r="H1594">
        <v>1.2234499999999999</v>
      </c>
      <c r="I1594">
        <v>1.10975</v>
      </c>
      <c r="J1594">
        <v>1.1353200000000001</v>
      </c>
      <c r="K1594">
        <v>1.3162499999999999</v>
      </c>
      <c r="L1594">
        <v>1.5389600000000001</v>
      </c>
      <c r="M1594">
        <v>1.5389600000000001</v>
      </c>
      <c r="N1594">
        <v>1.5389600000000001</v>
      </c>
    </row>
    <row r="1595" spans="1:14" x14ac:dyDescent="0.3">
      <c r="A1595">
        <v>1</v>
      </c>
      <c r="B1595">
        <v>1974</v>
      </c>
      <c r="C1595">
        <v>9.5982399999999992E-3</v>
      </c>
      <c r="D1595">
        <v>6.1254500000000003E-2</v>
      </c>
      <c r="E1595">
        <v>0.356346</v>
      </c>
      <c r="F1595">
        <v>1.01136</v>
      </c>
      <c r="G1595">
        <v>1.2473099999999999</v>
      </c>
      <c r="H1595">
        <v>1.2234499999999999</v>
      </c>
      <c r="I1595">
        <v>1.10975</v>
      </c>
      <c r="J1595">
        <v>1.1353200000000001</v>
      </c>
      <c r="K1595">
        <v>1.3162499999999999</v>
      </c>
      <c r="L1595">
        <v>1.5389600000000001</v>
      </c>
      <c r="M1595">
        <v>1.5389600000000001</v>
      </c>
      <c r="N1595">
        <v>1.5389600000000001</v>
      </c>
    </row>
    <row r="1596" spans="1:14" x14ac:dyDescent="0.3">
      <c r="A1596">
        <v>1</v>
      </c>
      <c r="B1596">
        <v>1975</v>
      </c>
      <c r="C1596">
        <v>9.5982399999999992E-3</v>
      </c>
      <c r="D1596">
        <v>6.1254500000000003E-2</v>
      </c>
      <c r="E1596">
        <v>0.356346</v>
      </c>
      <c r="F1596">
        <v>1.01136</v>
      </c>
      <c r="G1596">
        <v>1.2473099999999999</v>
      </c>
      <c r="H1596">
        <v>1.2234499999999999</v>
      </c>
      <c r="I1596">
        <v>1.10975</v>
      </c>
      <c r="J1596">
        <v>1.1353200000000001</v>
      </c>
      <c r="K1596">
        <v>1.3162499999999999</v>
      </c>
      <c r="L1596">
        <v>1.5389600000000001</v>
      </c>
      <c r="M1596">
        <v>1.5389600000000001</v>
      </c>
      <c r="N1596">
        <v>1.5389600000000001</v>
      </c>
    </row>
    <row r="1597" spans="1:14" x14ac:dyDescent="0.3">
      <c r="A1597">
        <v>1</v>
      </c>
      <c r="B1597">
        <v>1976</v>
      </c>
      <c r="C1597">
        <v>9.5982399999999992E-3</v>
      </c>
      <c r="D1597">
        <v>6.1254500000000003E-2</v>
      </c>
      <c r="E1597">
        <v>0.356346</v>
      </c>
      <c r="F1597">
        <v>1.01136</v>
      </c>
      <c r="G1597">
        <v>1.2473099999999999</v>
      </c>
      <c r="H1597">
        <v>1.2234499999999999</v>
      </c>
      <c r="I1597">
        <v>1.10975</v>
      </c>
      <c r="J1597">
        <v>1.1353200000000001</v>
      </c>
      <c r="K1597">
        <v>1.3162499999999999</v>
      </c>
      <c r="L1597">
        <v>1.5389600000000001</v>
      </c>
      <c r="M1597">
        <v>1.5389600000000001</v>
      </c>
      <c r="N1597">
        <v>1.5389600000000001</v>
      </c>
    </row>
    <row r="1598" spans="1:14" x14ac:dyDescent="0.3">
      <c r="A1598">
        <v>1</v>
      </c>
      <c r="B1598">
        <v>1977</v>
      </c>
      <c r="C1598">
        <v>9.5982399999999992E-3</v>
      </c>
      <c r="D1598">
        <v>6.1254500000000003E-2</v>
      </c>
      <c r="E1598">
        <v>0.356346</v>
      </c>
      <c r="F1598">
        <v>1.01136</v>
      </c>
      <c r="G1598">
        <v>1.2473099999999999</v>
      </c>
      <c r="H1598">
        <v>1.2234499999999999</v>
      </c>
      <c r="I1598">
        <v>1.10975</v>
      </c>
      <c r="J1598">
        <v>1.1353200000000001</v>
      </c>
      <c r="K1598">
        <v>1.3162499999999999</v>
      </c>
      <c r="L1598">
        <v>1.5389600000000001</v>
      </c>
      <c r="M1598">
        <v>1.5389600000000001</v>
      </c>
      <c r="N1598">
        <v>1.5389600000000001</v>
      </c>
    </row>
    <row r="1599" spans="1:14" x14ac:dyDescent="0.3">
      <c r="A1599">
        <v>1</v>
      </c>
      <c r="B1599">
        <v>1978</v>
      </c>
      <c r="C1599">
        <v>9.5982399999999992E-3</v>
      </c>
      <c r="D1599">
        <v>6.1254500000000003E-2</v>
      </c>
      <c r="E1599">
        <v>0.356346</v>
      </c>
      <c r="F1599">
        <v>1.01136</v>
      </c>
      <c r="G1599">
        <v>1.2473099999999999</v>
      </c>
      <c r="H1599">
        <v>1.2234499999999999</v>
      </c>
      <c r="I1599">
        <v>1.10975</v>
      </c>
      <c r="J1599">
        <v>1.1353200000000001</v>
      </c>
      <c r="K1599">
        <v>1.3162499999999999</v>
      </c>
      <c r="L1599">
        <v>1.5389600000000001</v>
      </c>
      <c r="M1599">
        <v>1.5389600000000001</v>
      </c>
      <c r="N1599">
        <v>1.5389600000000001</v>
      </c>
    </row>
    <row r="1600" spans="1:14" x14ac:dyDescent="0.3">
      <c r="A1600">
        <v>1</v>
      </c>
      <c r="B1600">
        <v>1979</v>
      </c>
      <c r="C1600">
        <v>9.5982399999999992E-3</v>
      </c>
      <c r="D1600">
        <v>6.1254500000000003E-2</v>
      </c>
      <c r="E1600">
        <v>0.356346</v>
      </c>
      <c r="F1600">
        <v>1.01136</v>
      </c>
      <c r="G1600">
        <v>1.2473099999999999</v>
      </c>
      <c r="H1600">
        <v>1.2234499999999999</v>
      </c>
      <c r="I1600">
        <v>1.10975</v>
      </c>
      <c r="J1600">
        <v>1.1353200000000001</v>
      </c>
      <c r="K1600">
        <v>1.3162499999999999</v>
      </c>
      <c r="L1600">
        <v>1.5389600000000001</v>
      </c>
      <c r="M1600">
        <v>1.5389600000000001</v>
      </c>
      <c r="N1600">
        <v>1.5389600000000001</v>
      </c>
    </row>
    <row r="1601" spans="1:14" x14ac:dyDescent="0.3">
      <c r="A1601">
        <v>1</v>
      </c>
      <c r="B1601">
        <v>1980</v>
      </c>
      <c r="C1601">
        <v>9.5982399999999992E-3</v>
      </c>
      <c r="D1601">
        <v>6.1254500000000003E-2</v>
      </c>
      <c r="E1601">
        <v>0.356346</v>
      </c>
      <c r="F1601">
        <v>1.01136</v>
      </c>
      <c r="G1601">
        <v>1.2473099999999999</v>
      </c>
      <c r="H1601">
        <v>1.2234499999999999</v>
      </c>
      <c r="I1601">
        <v>1.10975</v>
      </c>
      <c r="J1601">
        <v>1.1353200000000001</v>
      </c>
      <c r="K1601">
        <v>1.3162499999999999</v>
      </c>
      <c r="L1601">
        <v>1.5389600000000001</v>
      </c>
      <c r="M1601">
        <v>1.5389600000000001</v>
      </c>
      <c r="N1601">
        <v>1.5389600000000001</v>
      </c>
    </row>
    <row r="1602" spans="1:14" x14ac:dyDescent="0.3">
      <c r="A1602">
        <v>1</v>
      </c>
      <c r="B1602">
        <v>1981</v>
      </c>
      <c r="C1602">
        <v>9.5982399999999992E-3</v>
      </c>
      <c r="D1602">
        <v>6.1254500000000003E-2</v>
      </c>
      <c r="E1602">
        <v>0.356346</v>
      </c>
      <c r="F1602">
        <v>1.01136</v>
      </c>
      <c r="G1602">
        <v>1.2473099999999999</v>
      </c>
      <c r="H1602">
        <v>1.2234499999999999</v>
      </c>
      <c r="I1602">
        <v>1.10975</v>
      </c>
      <c r="J1602">
        <v>1.1353200000000001</v>
      </c>
      <c r="K1602">
        <v>1.3162499999999999</v>
      </c>
      <c r="L1602">
        <v>1.5389600000000001</v>
      </c>
      <c r="M1602">
        <v>1.5389600000000001</v>
      </c>
      <c r="N1602">
        <v>1.5389600000000001</v>
      </c>
    </row>
    <row r="1603" spans="1:14" x14ac:dyDescent="0.3">
      <c r="A1603">
        <v>1</v>
      </c>
      <c r="B1603">
        <v>1982</v>
      </c>
      <c r="C1603">
        <v>9.5982399999999992E-3</v>
      </c>
      <c r="D1603">
        <v>6.1254500000000003E-2</v>
      </c>
      <c r="E1603">
        <v>0.356346</v>
      </c>
      <c r="F1603">
        <v>1.01136</v>
      </c>
      <c r="G1603">
        <v>1.2473099999999999</v>
      </c>
      <c r="H1603">
        <v>1.2234499999999999</v>
      </c>
      <c r="I1603">
        <v>1.10975</v>
      </c>
      <c r="J1603">
        <v>1.1353200000000001</v>
      </c>
      <c r="K1603">
        <v>1.3162499999999999</v>
      </c>
      <c r="L1603">
        <v>1.5389600000000001</v>
      </c>
      <c r="M1603">
        <v>1.5389600000000001</v>
      </c>
      <c r="N1603">
        <v>1.5389600000000001</v>
      </c>
    </row>
    <row r="1604" spans="1:14" x14ac:dyDescent="0.3">
      <c r="A1604">
        <v>1</v>
      </c>
      <c r="B1604">
        <v>1983</v>
      </c>
      <c r="C1604">
        <v>9.5982399999999992E-3</v>
      </c>
      <c r="D1604">
        <v>6.1254500000000003E-2</v>
      </c>
      <c r="E1604">
        <v>0.356346</v>
      </c>
      <c r="F1604">
        <v>1.01136</v>
      </c>
      <c r="G1604">
        <v>1.2473099999999999</v>
      </c>
      <c r="H1604">
        <v>1.2234499999999999</v>
      </c>
      <c r="I1604">
        <v>1.10975</v>
      </c>
      <c r="J1604">
        <v>1.1353200000000001</v>
      </c>
      <c r="K1604">
        <v>1.3162499999999999</v>
      </c>
      <c r="L1604">
        <v>1.5389600000000001</v>
      </c>
      <c r="M1604">
        <v>1.5389600000000001</v>
      </c>
      <c r="N1604">
        <v>1.5389600000000001</v>
      </c>
    </row>
    <row r="1605" spans="1:14" x14ac:dyDescent="0.3">
      <c r="A1605">
        <v>1</v>
      </c>
      <c r="B1605">
        <v>1984</v>
      </c>
      <c r="C1605">
        <v>9.5982399999999992E-3</v>
      </c>
      <c r="D1605">
        <v>6.1254500000000003E-2</v>
      </c>
      <c r="E1605">
        <v>0.356346</v>
      </c>
      <c r="F1605">
        <v>1.01136</v>
      </c>
      <c r="G1605">
        <v>1.2473099999999999</v>
      </c>
      <c r="H1605">
        <v>1.2234499999999999</v>
      </c>
      <c r="I1605">
        <v>1.10975</v>
      </c>
      <c r="J1605">
        <v>1.1353200000000001</v>
      </c>
      <c r="K1605">
        <v>1.3162499999999999</v>
      </c>
      <c r="L1605">
        <v>1.5389600000000001</v>
      </c>
      <c r="M1605">
        <v>1.5389600000000001</v>
      </c>
      <c r="N1605">
        <v>1.5389600000000001</v>
      </c>
    </row>
    <row r="1606" spans="1:14" x14ac:dyDescent="0.3">
      <c r="A1606">
        <v>1</v>
      </c>
      <c r="B1606">
        <v>1985</v>
      </c>
      <c r="C1606">
        <v>9.5982399999999992E-3</v>
      </c>
      <c r="D1606">
        <v>6.1254500000000003E-2</v>
      </c>
      <c r="E1606">
        <v>0.356346</v>
      </c>
      <c r="F1606">
        <v>1.01136</v>
      </c>
      <c r="G1606">
        <v>1.2473099999999999</v>
      </c>
      <c r="H1606">
        <v>1.2234499999999999</v>
      </c>
      <c r="I1606">
        <v>1.10975</v>
      </c>
      <c r="J1606">
        <v>1.1353200000000001</v>
      </c>
      <c r="K1606">
        <v>1.3162499999999999</v>
      </c>
      <c r="L1606">
        <v>1.5389600000000001</v>
      </c>
      <c r="M1606">
        <v>1.5389600000000001</v>
      </c>
      <c r="N1606">
        <v>1.5389600000000001</v>
      </c>
    </row>
    <row r="1607" spans="1:14" x14ac:dyDescent="0.3">
      <c r="A1607">
        <v>1</v>
      </c>
      <c r="B1607">
        <v>1986</v>
      </c>
      <c r="C1607">
        <v>9.5982399999999992E-3</v>
      </c>
      <c r="D1607">
        <v>6.1254500000000003E-2</v>
      </c>
      <c r="E1607">
        <v>0.356346</v>
      </c>
      <c r="F1607">
        <v>1.01136</v>
      </c>
      <c r="G1607">
        <v>1.2473099999999999</v>
      </c>
      <c r="H1607">
        <v>1.2234499999999999</v>
      </c>
      <c r="I1607">
        <v>1.10975</v>
      </c>
      <c r="J1607">
        <v>1.1353200000000001</v>
      </c>
      <c r="K1607">
        <v>1.3162499999999999</v>
      </c>
      <c r="L1607">
        <v>1.5389600000000001</v>
      </c>
      <c r="M1607">
        <v>1.5389600000000001</v>
      </c>
      <c r="N1607">
        <v>1.5389600000000001</v>
      </c>
    </row>
    <row r="1608" spans="1:14" x14ac:dyDescent="0.3">
      <c r="A1608">
        <v>1</v>
      </c>
      <c r="B1608">
        <v>1987</v>
      </c>
      <c r="C1608">
        <v>9.5982399999999992E-3</v>
      </c>
      <c r="D1608">
        <v>6.1254500000000003E-2</v>
      </c>
      <c r="E1608">
        <v>0.356346</v>
      </c>
      <c r="F1608">
        <v>1.01136</v>
      </c>
      <c r="G1608">
        <v>1.2473099999999999</v>
      </c>
      <c r="H1608">
        <v>1.2234499999999999</v>
      </c>
      <c r="I1608">
        <v>1.10975</v>
      </c>
      <c r="J1608">
        <v>1.1353200000000001</v>
      </c>
      <c r="K1608">
        <v>1.3162499999999999</v>
      </c>
      <c r="L1608">
        <v>1.5389600000000001</v>
      </c>
      <c r="M1608">
        <v>1.5389600000000001</v>
      </c>
      <c r="N1608">
        <v>1.5389600000000001</v>
      </c>
    </row>
    <row r="1609" spans="1:14" x14ac:dyDescent="0.3">
      <c r="A1609">
        <v>1</v>
      </c>
      <c r="B1609">
        <v>1988</v>
      </c>
      <c r="C1609">
        <v>9.5982399999999992E-3</v>
      </c>
      <c r="D1609">
        <v>6.1254500000000003E-2</v>
      </c>
      <c r="E1609">
        <v>0.356346</v>
      </c>
      <c r="F1609">
        <v>1.01136</v>
      </c>
      <c r="G1609">
        <v>1.2473099999999999</v>
      </c>
      <c r="H1609">
        <v>1.2234499999999999</v>
      </c>
      <c r="I1609">
        <v>1.10975</v>
      </c>
      <c r="J1609">
        <v>1.1353200000000001</v>
      </c>
      <c r="K1609">
        <v>1.3162499999999999</v>
      </c>
      <c r="L1609">
        <v>1.5389600000000001</v>
      </c>
      <c r="M1609">
        <v>1.5389600000000001</v>
      </c>
      <c r="N1609">
        <v>1.5389600000000001</v>
      </c>
    </row>
    <row r="1610" spans="1:14" x14ac:dyDescent="0.3">
      <c r="A1610">
        <v>1</v>
      </c>
      <c r="B1610">
        <v>1989</v>
      </c>
      <c r="C1610">
        <v>9.5982399999999992E-3</v>
      </c>
      <c r="D1610">
        <v>6.1254500000000003E-2</v>
      </c>
      <c r="E1610">
        <v>0.356346</v>
      </c>
      <c r="F1610">
        <v>1.01136</v>
      </c>
      <c r="G1610">
        <v>1.2473099999999999</v>
      </c>
      <c r="H1610">
        <v>1.2234499999999999</v>
      </c>
      <c r="I1610">
        <v>1.10975</v>
      </c>
      <c r="J1610">
        <v>1.1353200000000001</v>
      </c>
      <c r="K1610">
        <v>1.3162499999999999</v>
      </c>
      <c r="L1610">
        <v>1.5389600000000001</v>
      </c>
      <c r="M1610">
        <v>1.5389600000000001</v>
      </c>
      <c r="N1610">
        <v>1.5389600000000001</v>
      </c>
    </row>
    <row r="1611" spans="1:14" x14ac:dyDescent="0.3">
      <c r="A1611">
        <v>1</v>
      </c>
      <c r="B1611">
        <v>1990</v>
      </c>
      <c r="C1611">
        <v>9.5982399999999992E-3</v>
      </c>
      <c r="D1611">
        <v>6.1254500000000003E-2</v>
      </c>
      <c r="E1611">
        <v>0.356346</v>
      </c>
      <c r="F1611">
        <v>1.01136</v>
      </c>
      <c r="G1611">
        <v>1.2473099999999999</v>
      </c>
      <c r="H1611">
        <v>1.2234499999999999</v>
      </c>
      <c r="I1611">
        <v>1.10975</v>
      </c>
      <c r="J1611">
        <v>1.1353200000000001</v>
      </c>
      <c r="K1611">
        <v>1.3162499999999999</v>
      </c>
      <c r="L1611">
        <v>1.5389600000000001</v>
      </c>
      <c r="M1611">
        <v>1.5389600000000001</v>
      </c>
      <c r="N1611">
        <v>1.5389600000000001</v>
      </c>
    </row>
    <row r="1612" spans="1:14" x14ac:dyDescent="0.3">
      <c r="A1612">
        <v>1</v>
      </c>
      <c r="B1612">
        <v>1991</v>
      </c>
      <c r="C1612">
        <v>9.5982399999999992E-3</v>
      </c>
      <c r="D1612">
        <v>6.1254500000000003E-2</v>
      </c>
      <c r="E1612">
        <v>0.356346</v>
      </c>
      <c r="F1612">
        <v>1.01136</v>
      </c>
      <c r="G1612">
        <v>1.2473099999999999</v>
      </c>
      <c r="H1612">
        <v>1.2234499999999999</v>
      </c>
      <c r="I1612">
        <v>1.10975</v>
      </c>
      <c r="J1612">
        <v>1.1353200000000001</v>
      </c>
      <c r="K1612">
        <v>1.3162499999999999</v>
      </c>
      <c r="L1612">
        <v>1.5389600000000001</v>
      </c>
      <c r="M1612">
        <v>1.5389600000000001</v>
      </c>
      <c r="N1612">
        <v>1.5389600000000001</v>
      </c>
    </row>
    <row r="1613" spans="1:14" x14ac:dyDescent="0.3">
      <c r="A1613">
        <v>1</v>
      </c>
      <c r="B1613">
        <v>1992</v>
      </c>
      <c r="C1613">
        <v>9.5982399999999992E-3</v>
      </c>
      <c r="D1613">
        <v>6.1254500000000003E-2</v>
      </c>
      <c r="E1613">
        <v>0.356346</v>
      </c>
      <c r="F1613">
        <v>1.01136</v>
      </c>
      <c r="G1613">
        <v>1.2473099999999999</v>
      </c>
      <c r="H1613">
        <v>1.2234499999999999</v>
      </c>
      <c r="I1613">
        <v>1.10975</v>
      </c>
      <c r="J1613">
        <v>1.1353200000000001</v>
      </c>
      <c r="K1613">
        <v>1.3162499999999999</v>
      </c>
      <c r="L1613">
        <v>1.5389600000000001</v>
      </c>
      <c r="M1613">
        <v>1.5389600000000001</v>
      </c>
      <c r="N1613">
        <v>1.5389600000000001</v>
      </c>
    </row>
    <row r="1614" spans="1:14" x14ac:dyDescent="0.3">
      <c r="A1614">
        <v>1</v>
      </c>
      <c r="B1614">
        <v>1993</v>
      </c>
      <c r="C1614">
        <v>9.5982399999999992E-3</v>
      </c>
      <c r="D1614">
        <v>6.1254500000000003E-2</v>
      </c>
      <c r="E1614">
        <v>0.356346</v>
      </c>
      <c r="F1614">
        <v>1.01136</v>
      </c>
      <c r="G1614">
        <v>1.2473099999999999</v>
      </c>
      <c r="H1614">
        <v>1.2234499999999999</v>
      </c>
      <c r="I1614">
        <v>1.10975</v>
      </c>
      <c r="J1614">
        <v>1.1353200000000001</v>
      </c>
      <c r="K1614">
        <v>1.3162499999999999</v>
      </c>
      <c r="L1614">
        <v>1.5389600000000001</v>
      </c>
      <c r="M1614">
        <v>1.5389600000000001</v>
      </c>
      <c r="N1614">
        <v>1.5389600000000001</v>
      </c>
    </row>
    <row r="1615" spans="1:14" x14ac:dyDescent="0.3">
      <c r="A1615">
        <v>1</v>
      </c>
      <c r="B1615">
        <v>1994</v>
      </c>
      <c r="C1615">
        <v>9.5982399999999992E-3</v>
      </c>
      <c r="D1615">
        <v>6.1254500000000003E-2</v>
      </c>
      <c r="E1615">
        <v>0.356346</v>
      </c>
      <c r="F1615">
        <v>1.01136</v>
      </c>
      <c r="G1615">
        <v>1.2473099999999999</v>
      </c>
      <c r="H1615">
        <v>1.2234499999999999</v>
      </c>
      <c r="I1615">
        <v>1.10975</v>
      </c>
      <c r="J1615">
        <v>1.1353200000000001</v>
      </c>
      <c r="K1615">
        <v>1.3162499999999999</v>
      </c>
      <c r="L1615">
        <v>1.5389600000000001</v>
      </c>
      <c r="M1615">
        <v>1.5389600000000001</v>
      </c>
      <c r="N1615">
        <v>1.5389600000000001</v>
      </c>
    </row>
    <row r="1616" spans="1:14" x14ac:dyDescent="0.3">
      <c r="A1616">
        <v>1</v>
      </c>
      <c r="B1616">
        <v>1995</v>
      </c>
      <c r="C1616">
        <v>9.5982399999999992E-3</v>
      </c>
      <c r="D1616">
        <v>6.1254500000000003E-2</v>
      </c>
      <c r="E1616">
        <v>0.356346</v>
      </c>
      <c r="F1616">
        <v>1.01136</v>
      </c>
      <c r="G1616">
        <v>1.2473099999999999</v>
      </c>
      <c r="H1616">
        <v>1.2234499999999999</v>
      </c>
      <c r="I1616">
        <v>1.10975</v>
      </c>
      <c r="J1616">
        <v>1.1353200000000001</v>
      </c>
      <c r="K1616">
        <v>1.3162499999999999</v>
      </c>
      <c r="L1616">
        <v>1.5389600000000001</v>
      </c>
      <c r="M1616">
        <v>1.5389600000000001</v>
      </c>
      <c r="N1616">
        <v>1.5389600000000001</v>
      </c>
    </row>
    <row r="1617" spans="1:14" x14ac:dyDescent="0.3">
      <c r="A1617">
        <v>1</v>
      </c>
      <c r="B1617">
        <v>1996</v>
      </c>
      <c r="C1617">
        <v>9.5982399999999992E-3</v>
      </c>
      <c r="D1617">
        <v>6.1254500000000003E-2</v>
      </c>
      <c r="E1617">
        <v>0.356346</v>
      </c>
      <c r="F1617">
        <v>1.01136</v>
      </c>
      <c r="G1617">
        <v>1.2473099999999999</v>
      </c>
      <c r="H1617">
        <v>1.2234499999999999</v>
      </c>
      <c r="I1617">
        <v>1.10975</v>
      </c>
      <c r="J1617">
        <v>1.1353200000000001</v>
      </c>
      <c r="K1617">
        <v>1.3162499999999999</v>
      </c>
      <c r="L1617">
        <v>1.5389600000000001</v>
      </c>
      <c r="M1617">
        <v>1.5389600000000001</v>
      </c>
      <c r="N1617">
        <v>1.5389600000000001</v>
      </c>
    </row>
    <row r="1618" spans="1:14" x14ac:dyDescent="0.3">
      <c r="A1618">
        <v>1</v>
      </c>
      <c r="B1618">
        <v>1997</v>
      </c>
      <c r="C1618">
        <v>9.5982399999999992E-3</v>
      </c>
      <c r="D1618">
        <v>6.1254500000000003E-2</v>
      </c>
      <c r="E1618">
        <v>0.356346</v>
      </c>
      <c r="F1618">
        <v>1.01136</v>
      </c>
      <c r="G1618">
        <v>1.2473099999999999</v>
      </c>
      <c r="H1618">
        <v>1.2234499999999999</v>
      </c>
      <c r="I1618">
        <v>1.10975</v>
      </c>
      <c r="J1618">
        <v>1.1353200000000001</v>
      </c>
      <c r="K1618">
        <v>1.3162499999999999</v>
      </c>
      <c r="L1618">
        <v>1.5389600000000001</v>
      </c>
      <c r="M1618">
        <v>1.5389600000000001</v>
      </c>
      <c r="N1618">
        <v>1.5389600000000001</v>
      </c>
    </row>
    <row r="1619" spans="1:14" x14ac:dyDescent="0.3">
      <c r="A1619">
        <v>1</v>
      </c>
      <c r="B1619">
        <v>1998</v>
      </c>
      <c r="C1619">
        <v>9.5982399999999992E-3</v>
      </c>
      <c r="D1619">
        <v>6.1254500000000003E-2</v>
      </c>
      <c r="E1619">
        <v>0.356346</v>
      </c>
      <c r="F1619">
        <v>1.01136</v>
      </c>
      <c r="G1619">
        <v>1.2473099999999999</v>
      </c>
      <c r="H1619">
        <v>1.2234499999999999</v>
      </c>
      <c r="I1619">
        <v>1.10975</v>
      </c>
      <c r="J1619">
        <v>1.1353200000000001</v>
      </c>
      <c r="K1619">
        <v>1.3162499999999999</v>
      </c>
      <c r="L1619">
        <v>1.5389600000000001</v>
      </c>
      <c r="M1619">
        <v>1.5389600000000001</v>
      </c>
      <c r="N1619">
        <v>1.5389600000000001</v>
      </c>
    </row>
    <row r="1620" spans="1:14" x14ac:dyDescent="0.3">
      <c r="A1620">
        <v>1</v>
      </c>
      <c r="B1620">
        <v>1999</v>
      </c>
      <c r="C1620">
        <v>9.5982399999999992E-3</v>
      </c>
      <c r="D1620">
        <v>6.1254500000000003E-2</v>
      </c>
      <c r="E1620">
        <v>0.356346</v>
      </c>
      <c r="F1620">
        <v>1.01136</v>
      </c>
      <c r="G1620">
        <v>1.2473099999999999</v>
      </c>
      <c r="H1620">
        <v>1.2234499999999999</v>
      </c>
      <c r="I1620">
        <v>1.10975</v>
      </c>
      <c r="J1620">
        <v>1.1353200000000001</v>
      </c>
      <c r="K1620">
        <v>1.3162499999999999</v>
      </c>
      <c r="L1620">
        <v>1.5389600000000001</v>
      </c>
      <c r="M1620">
        <v>1.5389600000000001</v>
      </c>
      <c r="N1620">
        <v>1.5389600000000001</v>
      </c>
    </row>
    <row r="1621" spans="1:14" x14ac:dyDescent="0.3">
      <c r="A1621">
        <v>1</v>
      </c>
      <c r="B1621">
        <v>2000</v>
      </c>
      <c r="C1621">
        <v>9.5982399999999992E-3</v>
      </c>
      <c r="D1621">
        <v>6.1254500000000003E-2</v>
      </c>
      <c r="E1621">
        <v>0.356346</v>
      </c>
      <c r="F1621">
        <v>1.01136</v>
      </c>
      <c r="G1621">
        <v>1.2473099999999999</v>
      </c>
      <c r="H1621">
        <v>1.2234499999999999</v>
      </c>
      <c r="I1621">
        <v>1.10975</v>
      </c>
      <c r="J1621">
        <v>1.1353200000000001</v>
      </c>
      <c r="K1621">
        <v>1.3162499999999999</v>
      </c>
      <c r="L1621">
        <v>1.5389600000000001</v>
      </c>
      <c r="M1621">
        <v>1.5389600000000001</v>
      </c>
      <c r="N1621">
        <v>1.5389600000000001</v>
      </c>
    </row>
    <row r="1622" spans="1:14" x14ac:dyDescent="0.3">
      <c r="A1622">
        <v>1</v>
      </c>
      <c r="B1622">
        <v>2001</v>
      </c>
      <c r="C1622">
        <v>9.5982399999999992E-3</v>
      </c>
      <c r="D1622">
        <v>6.1254500000000003E-2</v>
      </c>
      <c r="E1622">
        <v>0.356346</v>
      </c>
      <c r="F1622">
        <v>1.01136</v>
      </c>
      <c r="G1622">
        <v>1.2473099999999999</v>
      </c>
      <c r="H1622">
        <v>1.2234499999999999</v>
      </c>
      <c r="I1622">
        <v>1.10975</v>
      </c>
      <c r="J1622">
        <v>1.1353200000000001</v>
      </c>
      <c r="K1622">
        <v>1.3162499999999999</v>
      </c>
      <c r="L1622">
        <v>1.5389600000000001</v>
      </c>
      <c r="M1622">
        <v>1.5389600000000001</v>
      </c>
      <c r="N1622">
        <v>1.5389600000000001</v>
      </c>
    </row>
    <row r="1623" spans="1:14" x14ac:dyDescent="0.3">
      <c r="A1623">
        <v>1</v>
      </c>
      <c r="B1623">
        <v>2002</v>
      </c>
      <c r="C1623">
        <v>9.5982399999999992E-3</v>
      </c>
      <c r="D1623">
        <v>6.1254500000000003E-2</v>
      </c>
      <c r="E1623">
        <v>0.356346</v>
      </c>
      <c r="F1623">
        <v>1.01136</v>
      </c>
      <c r="G1623">
        <v>1.2473099999999999</v>
      </c>
      <c r="H1623">
        <v>1.2234499999999999</v>
      </c>
      <c r="I1623">
        <v>1.10975</v>
      </c>
      <c r="J1623">
        <v>1.1353200000000001</v>
      </c>
      <c r="K1623">
        <v>1.3162499999999999</v>
      </c>
      <c r="L1623">
        <v>1.5389600000000001</v>
      </c>
      <c r="M1623">
        <v>1.5389600000000001</v>
      </c>
      <c r="N1623">
        <v>1.5389600000000001</v>
      </c>
    </row>
    <row r="1624" spans="1:14" x14ac:dyDescent="0.3">
      <c r="A1624">
        <v>1</v>
      </c>
      <c r="B1624">
        <v>2003</v>
      </c>
      <c r="C1624">
        <v>9.5982399999999992E-3</v>
      </c>
      <c r="D1624">
        <v>6.1254500000000003E-2</v>
      </c>
      <c r="E1624">
        <v>0.356346</v>
      </c>
      <c r="F1624">
        <v>1.01136</v>
      </c>
      <c r="G1624">
        <v>1.2473099999999999</v>
      </c>
      <c r="H1624">
        <v>1.2234499999999999</v>
      </c>
      <c r="I1624">
        <v>1.10975</v>
      </c>
      <c r="J1624">
        <v>1.1353200000000001</v>
      </c>
      <c r="K1624">
        <v>1.3162499999999999</v>
      </c>
      <c r="L1624">
        <v>1.5389600000000001</v>
      </c>
      <c r="M1624">
        <v>1.5389600000000001</v>
      </c>
      <c r="N1624">
        <v>1.5389600000000001</v>
      </c>
    </row>
    <row r="1625" spans="1:14" x14ac:dyDescent="0.3">
      <c r="A1625">
        <v>1</v>
      </c>
      <c r="B1625">
        <v>2004</v>
      </c>
      <c r="C1625">
        <v>9.5982399999999992E-3</v>
      </c>
      <c r="D1625">
        <v>6.1254500000000003E-2</v>
      </c>
      <c r="E1625">
        <v>0.356346</v>
      </c>
      <c r="F1625">
        <v>1.01136</v>
      </c>
      <c r="G1625">
        <v>1.2473099999999999</v>
      </c>
      <c r="H1625">
        <v>1.2234499999999999</v>
      </c>
      <c r="I1625">
        <v>1.10975</v>
      </c>
      <c r="J1625">
        <v>1.1353200000000001</v>
      </c>
      <c r="K1625">
        <v>1.3162499999999999</v>
      </c>
      <c r="L1625">
        <v>1.5389600000000001</v>
      </c>
      <c r="M1625">
        <v>1.5389600000000001</v>
      </c>
      <c r="N1625">
        <v>1.5389600000000001</v>
      </c>
    </row>
    <row r="1626" spans="1:14" x14ac:dyDescent="0.3">
      <c r="A1626">
        <v>1</v>
      </c>
      <c r="B1626">
        <v>2005</v>
      </c>
      <c r="C1626">
        <v>9.2188400000000007E-3</v>
      </c>
      <c r="D1626">
        <v>2.5785599999999999E-2</v>
      </c>
      <c r="E1626">
        <v>6.9431800000000002E-2</v>
      </c>
      <c r="F1626">
        <v>0.178313</v>
      </c>
      <c r="G1626">
        <v>0.42973299999999998</v>
      </c>
      <c r="H1626">
        <v>0.88078900000000004</v>
      </c>
      <c r="I1626">
        <v>1.3009500000000001</v>
      </c>
      <c r="J1626">
        <v>1.6148899999999999</v>
      </c>
      <c r="K1626">
        <v>1.9980199999999999</v>
      </c>
      <c r="L1626">
        <v>2.5020899999999999</v>
      </c>
      <c r="M1626">
        <v>2.5020899999999999</v>
      </c>
      <c r="N1626">
        <v>2.5020899999999999</v>
      </c>
    </row>
    <row r="1627" spans="1:14" x14ac:dyDescent="0.3">
      <c r="A1627">
        <v>1</v>
      </c>
      <c r="B1627">
        <v>2006</v>
      </c>
      <c r="C1627">
        <v>9.2188400000000007E-3</v>
      </c>
      <c r="D1627">
        <v>2.5785599999999999E-2</v>
      </c>
      <c r="E1627">
        <v>6.9431800000000002E-2</v>
      </c>
      <c r="F1627">
        <v>0.178313</v>
      </c>
      <c r="G1627">
        <v>0.42973299999999998</v>
      </c>
      <c r="H1627">
        <v>0.88078900000000004</v>
      </c>
      <c r="I1627">
        <v>1.3009500000000001</v>
      </c>
      <c r="J1627">
        <v>1.6148899999999999</v>
      </c>
      <c r="K1627">
        <v>1.9980199999999999</v>
      </c>
      <c r="L1627">
        <v>2.5020899999999999</v>
      </c>
      <c r="M1627">
        <v>2.5020899999999999</v>
      </c>
      <c r="N1627">
        <v>2.5020899999999999</v>
      </c>
    </row>
    <row r="1628" spans="1:14" x14ac:dyDescent="0.3">
      <c r="A1628">
        <v>1</v>
      </c>
      <c r="B1628">
        <v>2007</v>
      </c>
      <c r="C1628">
        <v>9.2188400000000007E-3</v>
      </c>
      <c r="D1628">
        <v>2.5785599999999999E-2</v>
      </c>
      <c r="E1628">
        <v>6.9431800000000002E-2</v>
      </c>
      <c r="F1628">
        <v>0.178313</v>
      </c>
      <c r="G1628">
        <v>0.42973299999999998</v>
      </c>
      <c r="H1628">
        <v>0.88078900000000004</v>
      </c>
      <c r="I1628">
        <v>1.3009500000000001</v>
      </c>
      <c r="J1628">
        <v>1.6148899999999999</v>
      </c>
      <c r="K1628">
        <v>1.9980199999999999</v>
      </c>
      <c r="L1628">
        <v>2.5020899999999999</v>
      </c>
      <c r="M1628">
        <v>2.5020899999999999</v>
      </c>
      <c r="N1628">
        <v>2.5020899999999999</v>
      </c>
    </row>
    <row r="1629" spans="1:14" x14ac:dyDescent="0.3">
      <c r="A1629">
        <v>1</v>
      </c>
      <c r="B1629">
        <v>2008</v>
      </c>
      <c r="C1629">
        <v>9.2188400000000007E-3</v>
      </c>
      <c r="D1629">
        <v>2.5785599999999999E-2</v>
      </c>
      <c r="E1629">
        <v>6.9431800000000002E-2</v>
      </c>
      <c r="F1629">
        <v>0.178313</v>
      </c>
      <c r="G1629">
        <v>0.42973299999999998</v>
      </c>
      <c r="H1629">
        <v>0.88078900000000004</v>
      </c>
      <c r="I1629">
        <v>1.3009500000000001</v>
      </c>
      <c r="J1629">
        <v>1.6148899999999999</v>
      </c>
      <c r="K1629">
        <v>1.9980199999999999</v>
      </c>
      <c r="L1629">
        <v>2.5020899999999999</v>
      </c>
      <c r="M1629">
        <v>2.5020899999999999</v>
      </c>
      <c r="N1629">
        <v>2.5020899999999999</v>
      </c>
    </row>
    <row r="1630" spans="1:14" x14ac:dyDescent="0.3">
      <c r="A1630">
        <v>1</v>
      </c>
      <c r="B1630">
        <v>2009</v>
      </c>
      <c r="C1630">
        <v>9.2188400000000007E-3</v>
      </c>
      <c r="D1630">
        <v>2.5785599999999999E-2</v>
      </c>
      <c r="E1630">
        <v>6.9431800000000002E-2</v>
      </c>
      <c r="F1630">
        <v>0.178313</v>
      </c>
      <c r="G1630">
        <v>0.42973299999999998</v>
      </c>
      <c r="H1630">
        <v>0.88078900000000004</v>
      </c>
      <c r="I1630">
        <v>1.3009500000000001</v>
      </c>
      <c r="J1630">
        <v>1.6148899999999999</v>
      </c>
      <c r="K1630">
        <v>1.9980199999999999</v>
      </c>
      <c r="L1630">
        <v>2.5020899999999999</v>
      </c>
      <c r="M1630">
        <v>2.5020899999999999</v>
      </c>
      <c r="N1630">
        <v>2.5020899999999999</v>
      </c>
    </row>
    <row r="1631" spans="1:14" x14ac:dyDescent="0.3">
      <c r="A1631">
        <v>1</v>
      </c>
      <c r="B1631">
        <v>2010</v>
      </c>
      <c r="C1631">
        <v>9.2188400000000007E-3</v>
      </c>
      <c r="D1631">
        <v>2.5785599999999999E-2</v>
      </c>
      <c r="E1631">
        <v>6.9431800000000002E-2</v>
      </c>
      <c r="F1631">
        <v>0.178313</v>
      </c>
      <c r="G1631">
        <v>0.42973299999999998</v>
      </c>
      <c r="H1631">
        <v>0.88078900000000004</v>
      </c>
      <c r="I1631">
        <v>1.3009500000000001</v>
      </c>
      <c r="J1631">
        <v>1.6148899999999999</v>
      </c>
      <c r="K1631">
        <v>1.9980199999999999</v>
      </c>
      <c r="L1631">
        <v>2.5020899999999999</v>
      </c>
      <c r="M1631">
        <v>2.5020899999999999</v>
      </c>
      <c r="N1631">
        <v>2.5020899999999999</v>
      </c>
    </row>
    <row r="1632" spans="1:14" x14ac:dyDescent="0.3">
      <c r="A1632">
        <v>1</v>
      </c>
      <c r="B1632">
        <v>2011</v>
      </c>
      <c r="C1632">
        <v>9.2188400000000007E-3</v>
      </c>
      <c r="D1632">
        <v>2.5785599999999999E-2</v>
      </c>
      <c r="E1632">
        <v>6.9431800000000002E-2</v>
      </c>
      <c r="F1632">
        <v>0.178313</v>
      </c>
      <c r="G1632">
        <v>0.42973299999999998</v>
      </c>
      <c r="H1632">
        <v>0.88078900000000004</v>
      </c>
      <c r="I1632">
        <v>1.3009500000000001</v>
      </c>
      <c r="J1632">
        <v>1.6148899999999999</v>
      </c>
      <c r="K1632">
        <v>1.9980199999999999</v>
      </c>
      <c r="L1632">
        <v>2.5020899999999999</v>
      </c>
      <c r="M1632">
        <v>2.5020899999999999</v>
      </c>
      <c r="N1632">
        <v>2.5020899999999999</v>
      </c>
    </row>
    <row r="1633" spans="1:14" x14ac:dyDescent="0.3">
      <c r="A1633">
        <v>1</v>
      </c>
      <c r="B1633">
        <v>2012</v>
      </c>
      <c r="C1633">
        <v>9.2188400000000007E-3</v>
      </c>
      <c r="D1633">
        <v>2.5785599999999999E-2</v>
      </c>
      <c r="E1633">
        <v>6.9431800000000002E-2</v>
      </c>
      <c r="F1633">
        <v>0.178313</v>
      </c>
      <c r="G1633">
        <v>0.42973299999999998</v>
      </c>
      <c r="H1633">
        <v>0.88078900000000004</v>
      </c>
      <c r="I1633">
        <v>1.3009500000000001</v>
      </c>
      <c r="J1633">
        <v>1.6148899999999999</v>
      </c>
      <c r="K1633">
        <v>1.9980199999999999</v>
      </c>
      <c r="L1633">
        <v>2.5020899999999999</v>
      </c>
      <c r="M1633">
        <v>2.5020899999999999</v>
      </c>
      <c r="N1633">
        <v>2.5020899999999999</v>
      </c>
    </row>
    <row r="1636" spans="1:14" x14ac:dyDescent="0.3">
      <c r="A1636" t="s">
        <v>85</v>
      </c>
    </row>
    <row r="1637" spans="1:14" x14ac:dyDescent="0.3">
      <c r="A1637">
        <v>2</v>
      </c>
      <c r="B1637">
        <v>1970</v>
      </c>
      <c r="C1637">
        <v>1.28305E-2</v>
      </c>
      <c r="D1637">
        <v>4.3507700000000003E-2</v>
      </c>
      <c r="E1637">
        <v>0.126246</v>
      </c>
      <c r="F1637">
        <v>0.356373</v>
      </c>
      <c r="G1637">
        <v>0.73640099999999997</v>
      </c>
      <c r="H1637">
        <v>1.5868899999999999</v>
      </c>
      <c r="I1637">
        <v>3.0910199999999999</v>
      </c>
      <c r="J1637">
        <v>2.8822100000000002</v>
      </c>
      <c r="K1637">
        <v>0.79113</v>
      </c>
      <c r="L1637">
        <v>0.79113</v>
      </c>
      <c r="M1637">
        <v>0.79113</v>
      </c>
      <c r="N1637">
        <v>0.79113</v>
      </c>
    </row>
    <row r="1638" spans="1:14" x14ac:dyDescent="0.3">
      <c r="A1638">
        <v>2</v>
      </c>
      <c r="B1638">
        <v>1971</v>
      </c>
      <c r="C1638">
        <v>1.28305E-2</v>
      </c>
      <c r="D1638">
        <v>4.3507700000000003E-2</v>
      </c>
      <c r="E1638">
        <v>0.126246</v>
      </c>
      <c r="F1638">
        <v>0.356373</v>
      </c>
      <c r="G1638">
        <v>0.73640099999999997</v>
      </c>
      <c r="H1638">
        <v>1.5868899999999999</v>
      </c>
      <c r="I1638">
        <v>3.0910199999999999</v>
      </c>
      <c r="J1638">
        <v>2.8822100000000002</v>
      </c>
      <c r="K1638">
        <v>0.79113</v>
      </c>
      <c r="L1638">
        <v>0.79113</v>
      </c>
      <c r="M1638">
        <v>0.79113</v>
      </c>
      <c r="N1638">
        <v>0.79113</v>
      </c>
    </row>
    <row r="1639" spans="1:14" x14ac:dyDescent="0.3">
      <c r="A1639">
        <v>2</v>
      </c>
      <c r="B1639">
        <v>1972</v>
      </c>
      <c r="C1639">
        <v>1.28305E-2</v>
      </c>
      <c r="D1639">
        <v>4.3507700000000003E-2</v>
      </c>
      <c r="E1639">
        <v>0.126246</v>
      </c>
      <c r="F1639">
        <v>0.356373</v>
      </c>
      <c r="G1639">
        <v>0.73640099999999997</v>
      </c>
      <c r="H1639">
        <v>1.5868899999999999</v>
      </c>
      <c r="I1639">
        <v>3.0910199999999999</v>
      </c>
      <c r="J1639">
        <v>2.8822100000000002</v>
      </c>
      <c r="K1639">
        <v>0.79113</v>
      </c>
      <c r="L1639">
        <v>0.79113</v>
      </c>
      <c r="M1639">
        <v>0.79113</v>
      </c>
      <c r="N1639">
        <v>0.79113</v>
      </c>
    </row>
    <row r="1640" spans="1:14" x14ac:dyDescent="0.3">
      <c r="A1640">
        <v>2</v>
      </c>
      <c r="B1640">
        <v>1973</v>
      </c>
      <c r="C1640">
        <v>1.28305E-2</v>
      </c>
      <c r="D1640">
        <v>4.3507700000000003E-2</v>
      </c>
      <c r="E1640">
        <v>0.126246</v>
      </c>
      <c r="F1640">
        <v>0.356373</v>
      </c>
      <c r="G1640">
        <v>0.73640099999999997</v>
      </c>
      <c r="H1640">
        <v>1.5868899999999999</v>
      </c>
      <c r="I1640">
        <v>3.0910199999999999</v>
      </c>
      <c r="J1640">
        <v>2.8822100000000002</v>
      </c>
      <c r="K1640">
        <v>0.79113</v>
      </c>
      <c r="L1640">
        <v>0.79113</v>
      </c>
      <c r="M1640">
        <v>0.79113</v>
      </c>
      <c r="N1640">
        <v>0.79113</v>
      </c>
    </row>
    <row r="1641" spans="1:14" x14ac:dyDescent="0.3">
      <c r="A1641">
        <v>2</v>
      </c>
      <c r="B1641">
        <v>1974</v>
      </c>
      <c r="C1641">
        <v>1.28305E-2</v>
      </c>
      <c r="D1641">
        <v>4.3507700000000003E-2</v>
      </c>
      <c r="E1641">
        <v>0.126246</v>
      </c>
      <c r="F1641">
        <v>0.356373</v>
      </c>
      <c r="G1641">
        <v>0.73640099999999997</v>
      </c>
      <c r="H1641">
        <v>1.5868899999999999</v>
      </c>
      <c r="I1641">
        <v>3.0910199999999999</v>
      </c>
      <c r="J1641">
        <v>2.8822100000000002</v>
      </c>
      <c r="K1641">
        <v>0.79113</v>
      </c>
      <c r="L1641">
        <v>0.79113</v>
      </c>
      <c r="M1641">
        <v>0.79113</v>
      </c>
      <c r="N1641">
        <v>0.79113</v>
      </c>
    </row>
    <row r="1642" spans="1:14" x14ac:dyDescent="0.3">
      <c r="A1642">
        <v>2</v>
      </c>
      <c r="B1642">
        <v>1975</v>
      </c>
      <c r="C1642">
        <v>1.28305E-2</v>
      </c>
      <c r="D1642">
        <v>4.3507700000000003E-2</v>
      </c>
      <c r="E1642">
        <v>0.126246</v>
      </c>
      <c r="F1642">
        <v>0.356373</v>
      </c>
      <c r="G1642">
        <v>0.73640099999999997</v>
      </c>
      <c r="H1642">
        <v>1.5868899999999999</v>
      </c>
      <c r="I1642">
        <v>3.0910199999999999</v>
      </c>
      <c r="J1642">
        <v>2.8822100000000002</v>
      </c>
      <c r="K1642">
        <v>0.79113</v>
      </c>
      <c r="L1642">
        <v>0.79113</v>
      </c>
      <c r="M1642">
        <v>0.79113</v>
      </c>
      <c r="N1642">
        <v>0.79113</v>
      </c>
    </row>
    <row r="1643" spans="1:14" x14ac:dyDescent="0.3">
      <c r="A1643">
        <v>2</v>
      </c>
      <c r="B1643">
        <v>1976</v>
      </c>
      <c r="C1643">
        <v>1.28305E-2</v>
      </c>
      <c r="D1643">
        <v>4.3507700000000003E-2</v>
      </c>
      <c r="E1643">
        <v>0.126246</v>
      </c>
      <c r="F1643">
        <v>0.356373</v>
      </c>
      <c r="G1643">
        <v>0.73640099999999997</v>
      </c>
      <c r="H1643">
        <v>1.5868899999999999</v>
      </c>
      <c r="I1643">
        <v>3.0910199999999999</v>
      </c>
      <c r="J1643">
        <v>2.8822100000000002</v>
      </c>
      <c r="K1643">
        <v>0.79113</v>
      </c>
      <c r="L1643">
        <v>0.79113</v>
      </c>
      <c r="M1643">
        <v>0.79113</v>
      </c>
      <c r="N1643">
        <v>0.79113</v>
      </c>
    </row>
    <row r="1644" spans="1:14" x14ac:dyDescent="0.3">
      <c r="A1644">
        <v>2</v>
      </c>
      <c r="B1644">
        <v>1977</v>
      </c>
      <c r="C1644">
        <v>1.28305E-2</v>
      </c>
      <c r="D1644">
        <v>4.3507700000000003E-2</v>
      </c>
      <c r="E1644">
        <v>0.126246</v>
      </c>
      <c r="F1644">
        <v>0.356373</v>
      </c>
      <c r="G1644">
        <v>0.73640099999999997</v>
      </c>
      <c r="H1644">
        <v>1.5868899999999999</v>
      </c>
      <c r="I1644">
        <v>3.0910199999999999</v>
      </c>
      <c r="J1644">
        <v>2.8822100000000002</v>
      </c>
      <c r="K1644">
        <v>0.79113</v>
      </c>
      <c r="L1644">
        <v>0.79113</v>
      </c>
      <c r="M1644">
        <v>0.79113</v>
      </c>
      <c r="N1644">
        <v>0.79113</v>
      </c>
    </row>
    <row r="1645" spans="1:14" x14ac:dyDescent="0.3">
      <c r="A1645">
        <v>2</v>
      </c>
      <c r="B1645">
        <v>1978</v>
      </c>
      <c r="C1645">
        <v>1.28305E-2</v>
      </c>
      <c r="D1645">
        <v>4.3507700000000003E-2</v>
      </c>
      <c r="E1645">
        <v>0.126246</v>
      </c>
      <c r="F1645">
        <v>0.356373</v>
      </c>
      <c r="G1645">
        <v>0.73640099999999997</v>
      </c>
      <c r="H1645">
        <v>1.5868899999999999</v>
      </c>
      <c r="I1645">
        <v>3.0910199999999999</v>
      </c>
      <c r="J1645">
        <v>2.8822100000000002</v>
      </c>
      <c r="K1645">
        <v>0.79113</v>
      </c>
      <c r="L1645">
        <v>0.79113</v>
      </c>
      <c r="M1645">
        <v>0.79113</v>
      </c>
      <c r="N1645">
        <v>0.79113</v>
      </c>
    </row>
    <row r="1646" spans="1:14" x14ac:dyDescent="0.3">
      <c r="A1646">
        <v>2</v>
      </c>
      <c r="B1646">
        <v>1979</v>
      </c>
      <c r="C1646">
        <v>1.28305E-2</v>
      </c>
      <c r="D1646">
        <v>4.3507700000000003E-2</v>
      </c>
      <c r="E1646">
        <v>0.126246</v>
      </c>
      <c r="F1646">
        <v>0.356373</v>
      </c>
      <c r="G1646">
        <v>0.73640099999999997</v>
      </c>
      <c r="H1646">
        <v>1.5868899999999999</v>
      </c>
      <c r="I1646">
        <v>3.0910199999999999</v>
      </c>
      <c r="J1646">
        <v>2.8822100000000002</v>
      </c>
      <c r="K1646">
        <v>0.79113</v>
      </c>
      <c r="L1646">
        <v>0.79113</v>
      </c>
      <c r="M1646">
        <v>0.79113</v>
      </c>
      <c r="N1646">
        <v>0.79113</v>
      </c>
    </row>
    <row r="1647" spans="1:14" x14ac:dyDescent="0.3">
      <c r="A1647">
        <v>2</v>
      </c>
      <c r="B1647">
        <v>1980</v>
      </c>
      <c r="C1647">
        <v>1.28305E-2</v>
      </c>
      <c r="D1647">
        <v>4.3507700000000003E-2</v>
      </c>
      <c r="E1647">
        <v>0.126246</v>
      </c>
      <c r="F1647">
        <v>0.356373</v>
      </c>
      <c r="G1647">
        <v>0.73640099999999997</v>
      </c>
      <c r="H1647">
        <v>1.5868899999999999</v>
      </c>
      <c r="I1647">
        <v>3.0910199999999999</v>
      </c>
      <c r="J1647">
        <v>2.8822100000000002</v>
      </c>
      <c r="K1647">
        <v>0.79113</v>
      </c>
      <c r="L1647">
        <v>0.79113</v>
      </c>
      <c r="M1647">
        <v>0.79113</v>
      </c>
      <c r="N1647">
        <v>0.79113</v>
      </c>
    </row>
    <row r="1648" spans="1:14" x14ac:dyDescent="0.3">
      <c r="A1648">
        <v>2</v>
      </c>
      <c r="B1648">
        <v>1981</v>
      </c>
      <c r="C1648">
        <v>1.28305E-2</v>
      </c>
      <c r="D1648">
        <v>4.3507700000000003E-2</v>
      </c>
      <c r="E1648">
        <v>0.126246</v>
      </c>
      <c r="F1648">
        <v>0.356373</v>
      </c>
      <c r="G1648">
        <v>0.73640099999999997</v>
      </c>
      <c r="H1648">
        <v>1.5868899999999999</v>
      </c>
      <c r="I1648">
        <v>3.0910199999999999</v>
      </c>
      <c r="J1648">
        <v>2.8822100000000002</v>
      </c>
      <c r="K1648">
        <v>0.79113</v>
      </c>
      <c r="L1648">
        <v>0.79113</v>
      </c>
      <c r="M1648">
        <v>0.79113</v>
      </c>
      <c r="N1648">
        <v>0.79113</v>
      </c>
    </row>
    <row r="1649" spans="1:14" x14ac:dyDescent="0.3">
      <c r="A1649">
        <v>2</v>
      </c>
      <c r="B1649">
        <v>1982</v>
      </c>
      <c r="C1649">
        <v>1.28305E-2</v>
      </c>
      <c r="D1649">
        <v>4.3507700000000003E-2</v>
      </c>
      <c r="E1649">
        <v>0.126246</v>
      </c>
      <c r="F1649">
        <v>0.356373</v>
      </c>
      <c r="G1649">
        <v>0.73640099999999997</v>
      </c>
      <c r="H1649">
        <v>1.5868899999999999</v>
      </c>
      <c r="I1649">
        <v>3.0910199999999999</v>
      </c>
      <c r="J1649">
        <v>2.8822100000000002</v>
      </c>
      <c r="K1649">
        <v>0.79113</v>
      </c>
      <c r="L1649">
        <v>0.79113</v>
      </c>
      <c r="M1649">
        <v>0.79113</v>
      </c>
      <c r="N1649">
        <v>0.79113</v>
      </c>
    </row>
    <row r="1650" spans="1:14" x14ac:dyDescent="0.3">
      <c r="A1650">
        <v>2</v>
      </c>
      <c r="B1650">
        <v>1983</v>
      </c>
      <c r="C1650">
        <v>1.28305E-2</v>
      </c>
      <c r="D1650">
        <v>4.3507700000000003E-2</v>
      </c>
      <c r="E1650">
        <v>0.126246</v>
      </c>
      <c r="F1650">
        <v>0.356373</v>
      </c>
      <c r="G1650">
        <v>0.73640099999999997</v>
      </c>
      <c r="H1650">
        <v>1.5868899999999999</v>
      </c>
      <c r="I1650">
        <v>3.0910199999999999</v>
      </c>
      <c r="J1650">
        <v>2.8822100000000002</v>
      </c>
      <c r="K1650">
        <v>0.79113</v>
      </c>
      <c r="L1650">
        <v>0.79113</v>
      </c>
      <c r="M1650">
        <v>0.79113</v>
      </c>
      <c r="N1650">
        <v>0.79113</v>
      </c>
    </row>
    <row r="1651" spans="1:14" x14ac:dyDescent="0.3">
      <c r="A1651">
        <v>2</v>
      </c>
      <c r="B1651">
        <v>1984</v>
      </c>
      <c r="C1651">
        <v>1.28305E-2</v>
      </c>
      <c r="D1651">
        <v>4.3507700000000003E-2</v>
      </c>
      <c r="E1651">
        <v>0.126246</v>
      </c>
      <c r="F1651">
        <v>0.356373</v>
      </c>
      <c r="G1651">
        <v>0.73640099999999997</v>
      </c>
      <c r="H1651">
        <v>1.5868899999999999</v>
      </c>
      <c r="I1651">
        <v>3.0910199999999999</v>
      </c>
      <c r="J1651">
        <v>2.8822100000000002</v>
      </c>
      <c r="K1651">
        <v>0.79113</v>
      </c>
      <c r="L1651">
        <v>0.79113</v>
      </c>
      <c r="M1651">
        <v>0.79113</v>
      </c>
      <c r="N1651">
        <v>0.79113</v>
      </c>
    </row>
    <row r="1652" spans="1:14" x14ac:dyDescent="0.3">
      <c r="A1652">
        <v>2</v>
      </c>
      <c r="B1652">
        <v>1985</v>
      </c>
      <c r="C1652">
        <v>1.28305E-2</v>
      </c>
      <c r="D1652">
        <v>4.3507700000000003E-2</v>
      </c>
      <c r="E1652">
        <v>0.126246</v>
      </c>
      <c r="F1652">
        <v>0.356373</v>
      </c>
      <c r="G1652">
        <v>0.73640099999999997</v>
      </c>
      <c r="H1652">
        <v>1.5868899999999999</v>
      </c>
      <c r="I1652">
        <v>3.0910199999999999</v>
      </c>
      <c r="J1652">
        <v>2.8822100000000002</v>
      </c>
      <c r="K1652">
        <v>0.79113</v>
      </c>
      <c r="L1652">
        <v>0.79113</v>
      </c>
      <c r="M1652">
        <v>0.79113</v>
      </c>
      <c r="N1652">
        <v>0.79113</v>
      </c>
    </row>
    <row r="1653" spans="1:14" x14ac:dyDescent="0.3">
      <c r="A1653">
        <v>2</v>
      </c>
      <c r="B1653">
        <v>1986</v>
      </c>
      <c r="C1653">
        <v>1.28305E-2</v>
      </c>
      <c r="D1653">
        <v>4.3507700000000003E-2</v>
      </c>
      <c r="E1653">
        <v>0.126246</v>
      </c>
      <c r="F1653">
        <v>0.356373</v>
      </c>
      <c r="G1653">
        <v>0.73640099999999997</v>
      </c>
      <c r="H1653">
        <v>1.5868899999999999</v>
      </c>
      <c r="I1653">
        <v>3.0910199999999999</v>
      </c>
      <c r="J1653">
        <v>2.8822100000000002</v>
      </c>
      <c r="K1653">
        <v>0.79113</v>
      </c>
      <c r="L1653">
        <v>0.79113</v>
      </c>
      <c r="M1653">
        <v>0.79113</v>
      </c>
      <c r="N1653">
        <v>0.79113</v>
      </c>
    </row>
    <row r="1654" spans="1:14" x14ac:dyDescent="0.3">
      <c r="A1654">
        <v>2</v>
      </c>
      <c r="B1654">
        <v>1987</v>
      </c>
      <c r="C1654">
        <v>4.2778200000000002E-2</v>
      </c>
      <c r="D1654">
        <v>0.56959899999999997</v>
      </c>
      <c r="E1654">
        <v>1.9326099999999999</v>
      </c>
      <c r="F1654">
        <v>2.4012699999999998</v>
      </c>
      <c r="G1654">
        <v>1.7201</v>
      </c>
      <c r="H1654">
        <v>1.4400900000000001</v>
      </c>
      <c r="I1654">
        <v>0.91254900000000005</v>
      </c>
      <c r="J1654">
        <v>0.65067600000000003</v>
      </c>
      <c r="K1654">
        <v>0.58258200000000004</v>
      </c>
      <c r="L1654">
        <v>0.58258200000000004</v>
      </c>
      <c r="M1654">
        <v>0.58258200000000004</v>
      </c>
      <c r="N1654">
        <v>0.58258200000000004</v>
      </c>
    </row>
    <row r="1655" spans="1:14" x14ac:dyDescent="0.3">
      <c r="A1655">
        <v>2</v>
      </c>
      <c r="B1655">
        <v>1988</v>
      </c>
      <c r="C1655">
        <v>4.2778200000000002E-2</v>
      </c>
      <c r="D1655">
        <v>0.56959899999999997</v>
      </c>
      <c r="E1655">
        <v>1.9326099999999999</v>
      </c>
      <c r="F1655">
        <v>2.4012699999999998</v>
      </c>
      <c r="G1655">
        <v>1.7201</v>
      </c>
      <c r="H1655">
        <v>1.4400900000000001</v>
      </c>
      <c r="I1655">
        <v>0.91254900000000005</v>
      </c>
      <c r="J1655">
        <v>0.65067600000000003</v>
      </c>
      <c r="K1655">
        <v>0.58258200000000004</v>
      </c>
      <c r="L1655">
        <v>0.58258200000000004</v>
      </c>
      <c r="M1655">
        <v>0.58258200000000004</v>
      </c>
      <c r="N1655">
        <v>0.58258200000000004</v>
      </c>
    </row>
    <row r="1656" spans="1:14" x14ac:dyDescent="0.3">
      <c r="A1656">
        <v>2</v>
      </c>
      <c r="B1656">
        <v>1989</v>
      </c>
      <c r="C1656">
        <v>4.2778200000000002E-2</v>
      </c>
      <c r="D1656">
        <v>0.56959899999999997</v>
      </c>
      <c r="E1656">
        <v>1.9326099999999999</v>
      </c>
      <c r="F1656">
        <v>2.4012699999999998</v>
      </c>
      <c r="G1656">
        <v>1.7201</v>
      </c>
      <c r="H1656">
        <v>1.4400900000000001</v>
      </c>
      <c r="I1656">
        <v>0.91254900000000005</v>
      </c>
      <c r="J1656">
        <v>0.65067600000000003</v>
      </c>
      <c r="K1656">
        <v>0.58258200000000004</v>
      </c>
      <c r="L1656">
        <v>0.58258200000000004</v>
      </c>
      <c r="M1656">
        <v>0.58258200000000004</v>
      </c>
      <c r="N1656">
        <v>0.58258200000000004</v>
      </c>
    </row>
    <row r="1657" spans="1:14" x14ac:dyDescent="0.3">
      <c r="A1657">
        <v>2</v>
      </c>
      <c r="B1657">
        <v>1990</v>
      </c>
      <c r="C1657">
        <v>4.2778200000000002E-2</v>
      </c>
      <c r="D1657">
        <v>0.56959899999999997</v>
      </c>
      <c r="E1657">
        <v>1.9326099999999999</v>
      </c>
      <c r="F1657">
        <v>2.4012699999999998</v>
      </c>
      <c r="G1657">
        <v>1.7201</v>
      </c>
      <c r="H1657">
        <v>1.4400900000000001</v>
      </c>
      <c r="I1657">
        <v>0.91254900000000005</v>
      </c>
      <c r="J1657">
        <v>0.65067600000000003</v>
      </c>
      <c r="K1657">
        <v>0.58258200000000004</v>
      </c>
      <c r="L1657">
        <v>0.58258200000000004</v>
      </c>
      <c r="M1657">
        <v>0.58258200000000004</v>
      </c>
      <c r="N1657">
        <v>0.58258200000000004</v>
      </c>
    </row>
    <row r="1658" spans="1:14" x14ac:dyDescent="0.3">
      <c r="A1658">
        <v>2</v>
      </c>
      <c r="B1658">
        <v>1991</v>
      </c>
      <c r="C1658">
        <v>4.2778200000000002E-2</v>
      </c>
      <c r="D1658">
        <v>0.56959899999999997</v>
      </c>
      <c r="E1658">
        <v>1.9326099999999999</v>
      </c>
      <c r="F1658">
        <v>2.4012699999999998</v>
      </c>
      <c r="G1658">
        <v>1.7201</v>
      </c>
      <c r="H1658">
        <v>1.4400900000000001</v>
      </c>
      <c r="I1658">
        <v>0.91254900000000005</v>
      </c>
      <c r="J1658">
        <v>0.65067600000000003</v>
      </c>
      <c r="K1658">
        <v>0.58258200000000004</v>
      </c>
      <c r="L1658">
        <v>0.58258200000000004</v>
      </c>
      <c r="M1658">
        <v>0.58258200000000004</v>
      </c>
      <c r="N1658">
        <v>0.58258200000000004</v>
      </c>
    </row>
    <row r="1659" spans="1:14" x14ac:dyDescent="0.3">
      <c r="A1659">
        <v>2</v>
      </c>
      <c r="B1659">
        <v>1992</v>
      </c>
      <c r="C1659">
        <v>4.2778200000000002E-2</v>
      </c>
      <c r="D1659">
        <v>0.56959899999999997</v>
      </c>
      <c r="E1659">
        <v>1.9326099999999999</v>
      </c>
      <c r="F1659">
        <v>2.4012699999999998</v>
      </c>
      <c r="G1659">
        <v>1.7201</v>
      </c>
      <c r="H1659">
        <v>1.4400900000000001</v>
      </c>
      <c r="I1659">
        <v>0.91254900000000005</v>
      </c>
      <c r="J1659">
        <v>0.65067600000000003</v>
      </c>
      <c r="K1659">
        <v>0.58258200000000004</v>
      </c>
      <c r="L1659">
        <v>0.58258200000000004</v>
      </c>
      <c r="M1659">
        <v>0.58258200000000004</v>
      </c>
      <c r="N1659">
        <v>0.58258200000000004</v>
      </c>
    </row>
    <row r="1660" spans="1:14" x14ac:dyDescent="0.3">
      <c r="A1660">
        <v>2</v>
      </c>
      <c r="B1660">
        <v>1993</v>
      </c>
      <c r="C1660">
        <v>4.2778200000000002E-2</v>
      </c>
      <c r="D1660">
        <v>0.56959899999999997</v>
      </c>
      <c r="E1660">
        <v>1.9326099999999999</v>
      </c>
      <c r="F1660">
        <v>2.4012699999999998</v>
      </c>
      <c r="G1660">
        <v>1.7201</v>
      </c>
      <c r="H1660">
        <v>1.4400900000000001</v>
      </c>
      <c r="I1660">
        <v>0.91254900000000005</v>
      </c>
      <c r="J1660">
        <v>0.65067600000000003</v>
      </c>
      <c r="K1660">
        <v>0.58258200000000004</v>
      </c>
      <c r="L1660">
        <v>0.58258200000000004</v>
      </c>
      <c r="M1660">
        <v>0.58258200000000004</v>
      </c>
      <c r="N1660">
        <v>0.58258200000000004</v>
      </c>
    </row>
    <row r="1661" spans="1:14" x14ac:dyDescent="0.3">
      <c r="A1661">
        <v>2</v>
      </c>
      <c r="B1661">
        <v>1994</v>
      </c>
      <c r="C1661">
        <v>4.2778200000000002E-2</v>
      </c>
      <c r="D1661">
        <v>0.56959899999999997</v>
      </c>
      <c r="E1661">
        <v>1.9326099999999999</v>
      </c>
      <c r="F1661">
        <v>2.4012699999999998</v>
      </c>
      <c r="G1661">
        <v>1.7201</v>
      </c>
      <c r="H1661">
        <v>1.4400900000000001</v>
      </c>
      <c r="I1661">
        <v>0.91254900000000005</v>
      </c>
      <c r="J1661">
        <v>0.65067600000000003</v>
      </c>
      <c r="K1661">
        <v>0.58258200000000004</v>
      </c>
      <c r="L1661">
        <v>0.58258200000000004</v>
      </c>
      <c r="M1661">
        <v>0.58258200000000004</v>
      </c>
      <c r="N1661">
        <v>0.58258200000000004</v>
      </c>
    </row>
    <row r="1662" spans="1:14" x14ac:dyDescent="0.3">
      <c r="A1662">
        <v>2</v>
      </c>
      <c r="B1662">
        <v>1995</v>
      </c>
      <c r="C1662">
        <v>4.2778200000000002E-2</v>
      </c>
      <c r="D1662">
        <v>0.56959899999999997</v>
      </c>
      <c r="E1662">
        <v>1.9326099999999999</v>
      </c>
      <c r="F1662">
        <v>2.4012699999999998</v>
      </c>
      <c r="G1662">
        <v>1.7201</v>
      </c>
      <c r="H1662">
        <v>1.4400900000000001</v>
      </c>
      <c r="I1662">
        <v>0.91254900000000005</v>
      </c>
      <c r="J1662">
        <v>0.65067600000000003</v>
      </c>
      <c r="K1662">
        <v>0.58258200000000004</v>
      </c>
      <c r="L1662">
        <v>0.58258200000000004</v>
      </c>
      <c r="M1662">
        <v>0.58258200000000004</v>
      </c>
      <c r="N1662">
        <v>0.58258200000000004</v>
      </c>
    </row>
    <row r="1663" spans="1:14" x14ac:dyDescent="0.3">
      <c r="A1663">
        <v>2</v>
      </c>
      <c r="B1663">
        <v>1996</v>
      </c>
      <c r="C1663">
        <v>4.2778200000000002E-2</v>
      </c>
      <c r="D1663">
        <v>0.56959899999999997</v>
      </c>
      <c r="E1663">
        <v>1.9326099999999999</v>
      </c>
      <c r="F1663">
        <v>2.4012699999999998</v>
      </c>
      <c r="G1663">
        <v>1.7201</v>
      </c>
      <c r="H1663">
        <v>1.4400900000000001</v>
      </c>
      <c r="I1663">
        <v>0.91254900000000005</v>
      </c>
      <c r="J1663">
        <v>0.65067600000000003</v>
      </c>
      <c r="K1663">
        <v>0.58258200000000004</v>
      </c>
      <c r="L1663">
        <v>0.58258200000000004</v>
      </c>
      <c r="M1663">
        <v>0.58258200000000004</v>
      </c>
      <c r="N1663">
        <v>0.58258200000000004</v>
      </c>
    </row>
    <row r="1664" spans="1:14" x14ac:dyDescent="0.3">
      <c r="A1664">
        <v>2</v>
      </c>
      <c r="B1664">
        <v>1997</v>
      </c>
      <c r="C1664">
        <v>4.2778200000000002E-2</v>
      </c>
      <c r="D1664">
        <v>0.56959899999999997</v>
      </c>
      <c r="E1664">
        <v>1.9326099999999999</v>
      </c>
      <c r="F1664">
        <v>2.4012699999999998</v>
      </c>
      <c r="G1664">
        <v>1.7201</v>
      </c>
      <c r="H1664">
        <v>1.4400900000000001</v>
      </c>
      <c r="I1664">
        <v>0.91254900000000005</v>
      </c>
      <c r="J1664">
        <v>0.65067600000000003</v>
      </c>
      <c r="K1664">
        <v>0.58258200000000004</v>
      </c>
      <c r="L1664">
        <v>0.58258200000000004</v>
      </c>
      <c r="M1664">
        <v>0.58258200000000004</v>
      </c>
      <c r="N1664">
        <v>0.58258200000000004</v>
      </c>
    </row>
    <row r="1665" spans="1:14" x14ac:dyDescent="0.3">
      <c r="A1665">
        <v>2</v>
      </c>
      <c r="B1665">
        <v>1998</v>
      </c>
      <c r="C1665">
        <v>4.2778200000000002E-2</v>
      </c>
      <c r="D1665">
        <v>0.56959899999999997</v>
      </c>
      <c r="E1665">
        <v>1.9326099999999999</v>
      </c>
      <c r="F1665">
        <v>2.4012699999999998</v>
      </c>
      <c r="G1665">
        <v>1.7201</v>
      </c>
      <c r="H1665">
        <v>1.4400900000000001</v>
      </c>
      <c r="I1665">
        <v>0.91254900000000005</v>
      </c>
      <c r="J1665">
        <v>0.65067600000000003</v>
      </c>
      <c r="K1665">
        <v>0.58258200000000004</v>
      </c>
      <c r="L1665">
        <v>0.58258200000000004</v>
      </c>
      <c r="M1665">
        <v>0.58258200000000004</v>
      </c>
      <c r="N1665">
        <v>0.58258200000000004</v>
      </c>
    </row>
    <row r="1666" spans="1:14" x14ac:dyDescent="0.3">
      <c r="A1666">
        <v>2</v>
      </c>
      <c r="B1666">
        <v>1999</v>
      </c>
      <c r="C1666">
        <v>4.2778200000000002E-2</v>
      </c>
      <c r="D1666">
        <v>0.56959899999999997</v>
      </c>
      <c r="E1666">
        <v>1.9326099999999999</v>
      </c>
      <c r="F1666">
        <v>2.4012699999999998</v>
      </c>
      <c r="G1666">
        <v>1.7201</v>
      </c>
      <c r="H1666">
        <v>1.4400900000000001</v>
      </c>
      <c r="I1666">
        <v>0.91254900000000005</v>
      </c>
      <c r="J1666">
        <v>0.65067600000000003</v>
      </c>
      <c r="K1666">
        <v>0.58258200000000004</v>
      </c>
      <c r="L1666">
        <v>0.58258200000000004</v>
      </c>
      <c r="M1666">
        <v>0.58258200000000004</v>
      </c>
      <c r="N1666">
        <v>0.58258200000000004</v>
      </c>
    </row>
    <row r="1667" spans="1:14" x14ac:dyDescent="0.3">
      <c r="A1667">
        <v>2</v>
      </c>
      <c r="B1667">
        <v>2000</v>
      </c>
      <c r="C1667">
        <v>4.2778200000000002E-2</v>
      </c>
      <c r="D1667">
        <v>0.56959899999999997</v>
      </c>
      <c r="E1667">
        <v>1.9326099999999999</v>
      </c>
      <c r="F1667">
        <v>2.4012699999999998</v>
      </c>
      <c r="G1667">
        <v>1.7201</v>
      </c>
      <c r="H1667">
        <v>1.4400900000000001</v>
      </c>
      <c r="I1667">
        <v>0.91254900000000005</v>
      </c>
      <c r="J1667">
        <v>0.65067600000000003</v>
      </c>
      <c r="K1667">
        <v>0.58258200000000004</v>
      </c>
      <c r="L1667">
        <v>0.58258200000000004</v>
      </c>
      <c r="M1667">
        <v>0.58258200000000004</v>
      </c>
      <c r="N1667">
        <v>0.58258200000000004</v>
      </c>
    </row>
    <row r="1668" spans="1:14" x14ac:dyDescent="0.3">
      <c r="A1668">
        <v>2</v>
      </c>
      <c r="B1668">
        <v>2001</v>
      </c>
      <c r="C1668">
        <v>4.2778200000000002E-2</v>
      </c>
      <c r="D1668">
        <v>0.56959899999999997</v>
      </c>
      <c r="E1668">
        <v>1.9326099999999999</v>
      </c>
      <c r="F1668">
        <v>2.4012699999999998</v>
      </c>
      <c r="G1668">
        <v>1.7201</v>
      </c>
      <c r="H1668">
        <v>1.4400900000000001</v>
      </c>
      <c r="I1668">
        <v>0.91254900000000005</v>
      </c>
      <c r="J1668">
        <v>0.65067600000000003</v>
      </c>
      <c r="K1668">
        <v>0.58258200000000004</v>
      </c>
      <c r="L1668">
        <v>0.58258200000000004</v>
      </c>
      <c r="M1668">
        <v>0.58258200000000004</v>
      </c>
      <c r="N1668">
        <v>0.58258200000000004</v>
      </c>
    </row>
    <row r="1669" spans="1:14" x14ac:dyDescent="0.3">
      <c r="A1669">
        <v>2</v>
      </c>
      <c r="B1669">
        <v>2002</v>
      </c>
      <c r="C1669">
        <v>4.2778200000000002E-2</v>
      </c>
      <c r="D1669">
        <v>0.56959899999999997</v>
      </c>
      <c r="E1669">
        <v>1.9326099999999999</v>
      </c>
      <c r="F1669">
        <v>2.4012699999999998</v>
      </c>
      <c r="G1669">
        <v>1.7201</v>
      </c>
      <c r="H1669">
        <v>1.4400900000000001</v>
      </c>
      <c r="I1669">
        <v>0.91254900000000005</v>
      </c>
      <c r="J1669">
        <v>0.65067600000000003</v>
      </c>
      <c r="K1669">
        <v>0.58258200000000004</v>
      </c>
      <c r="L1669">
        <v>0.58258200000000004</v>
      </c>
      <c r="M1669">
        <v>0.58258200000000004</v>
      </c>
      <c r="N1669">
        <v>0.58258200000000004</v>
      </c>
    </row>
    <row r="1670" spans="1:14" x14ac:dyDescent="0.3">
      <c r="A1670">
        <v>2</v>
      </c>
      <c r="B1670">
        <v>2003</v>
      </c>
      <c r="C1670">
        <v>4.2778200000000002E-2</v>
      </c>
      <c r="D1670">
        <v>0.56959899999999997</v>
      </c>
      <c r="E1670">
        <v>1.9326099999999999</v>
      </c>
      <c r="F1670">
        <v>2.4012699999999998</v>
      </c>
      <c r="G1670">
        <v>1.7201</v>
      </c>
      <c r="H1670">
        <v>1.4400900000000001</v>
      </c>
      <c r="I1670">
        <v>0.91254900000000005</v>
      </c>
      <c r="J1670">
        <v>0.65067600000000003</v>
      </c>
      <c r="K1670">
        <v>0.58258200000000004</v>
      </c>
      <c r="L1670">
        <v>0.58258200000000004</v>
      </c>
      <c r="M1670">
        <v>0.58258200000000004</v>
      </c>
      <c r="N1670">
        <v>0.58258200000000004</v>
      </c>
    </row>
    <row r="1671" spans="1:14" x14ac:dyDescent="0.3">
      <c r="A1671">
        <v>2</v>
      </c>
      <c r="B1671">
        <v>2004</v>
      </c>
      <c r="C1671">
        <v>4.2778200000000002E-2</v>
      </c>
      <c r="D1671">
        <v>0.56959899999999997</v>
      </c>
      <c r="E1671">
        <v>1.9326099999999999</v>
      </c>
      <c r="F1671">
        <v>2.4012699999999998</v>
      </c>
      <c r="G1671">
        <v>1.7201</v>
      </c>
      <c r="H1671">
        <v>1.4400900000000001</v>
      </c>
      <c r="I1671">
        <v>0.91254900000000005</v>
      </c>
      <c r="J1671">
        <v>0.65067600000000003</v>
      </c>
      <c r="K1671">
        <v>0.58258200000000004</v>
      </c>
      <c r="L1671">
        <v>0.58258200000000004</v>
      </c>
      <c r="M1671">
        <v>0.58258200000000004</v>
      </c>
      <c r="N1671">
        <v>0.58258200000000004</v>
      </c>
    </row>
    <row r="1672" spans="1:14" x14ac:dyDescent="0.3">
      <c r="A1672">
        <v>2</v>
      </c>
      <c r="B1672">
        <v>2005</v>
      </c>
      <c r="C1672">
        <v>4.2778200000000002E-2</v>
      </c>
      <c r="D1672">
        <v>0.56959899999999997</v>
      </c>
      <c r="E1672">
        <v>1.9326099999999999</v>
      </c>
      <c r="F1672">
        <v>2.4012699999999998</v>
      </c>
      <c r="G1672">
        <v>1.7201</v>
      </c>
      <c r="H1672">
        <v>1.4400900000000001</v>
      </c>
      <c r="I1672">
        <v>0.91254900000000005</v>
      </c>
      <c r="J1672">
        <v>0.65067600000000003</v>
      </c>
      <c r="K1672">
        <v>0.58258200000000004</v>
      </c>
      <c r="L1672">
        <v>0.58258200000000004</v>
      </c>
      <c r="M1672">
        <v>0.58258200000000004</v>
      </c>
      <c r="N1672">
        <v>0.58258200000000004</v>
      </c>
    </row>
    <row r="1673" spans="1:14" x14ac:dyDescent="0.3">
      <c r="A1673">
        <v>2</v>
      </c>
      <c r="B1673">
        <v>2006</v>
      </c>
      <c r="C1673">
        <v>4.2778200000000002E-2</v>
      </c>
      <c r="D1673">
        <v>0.56959899999999997</v>
      </c>
      <c r="E1673">
        <v>1.9326099999999999</v>
      </c>
      <c r="F1673">
        <v>2.4012699999999998</v>
      </c>
      <c r="G1673">
        <v>1.7201</v>
      </c>
      <c r="H1673">
        <v>1.4400900000000001</v>
      </c>
      <c r="I1673">
        <v>0.91254900000000005</v>
      </c>
      <c r="J1673">
        <v>0.65067600000000003</v>
      </c>
      <c r="K1673">
        <v>0.58258200000000004</v>
      </c>
      <c r="L1673">
        <v>0.58258200000000004</v>
      </c>
      <c r="M1673">
        <v>0.58258200000000004</v>
      </c>
      <c r="N1673">
        <v>0.58258200000000004</v>
      </c>
    </row>
    <row r="1674" spans="1:14" x14ac:dyDescent="0.3">
      <c r="A1674">
        <v>2</v>
      </c>
      <c r="B1674">
        <v>2007</v>
      </c>
      <c r="C1674">
        <v>4.2778200000000002E-2</v>
      </c>
      <c r="D1674">
        <v>0.56959899999999997</v>
      </c>
      <c r="E1674">
        <v>1.9326099999999999</v>
      </c>
      <c r="F1674">
        <v>2.4012699999999998</v>
      </c>
      <c r="G1674">
        <v>1.7201</v>
      </c>
      <c r="H1674">
        <v>1.4400900000000001</v>
      </c>
      <c r="I1674">
        <v>0.91254900000000005</v>
      </c>
      <c r="J1674">
        <v>0.65067600000000003</v>
      </c>
      <c r="K1674">
        <v>0.58258200000000004</v>
      </c>
      <c r="L1674">
        <v>0.58258200000000004</v>
      </c>
      <c r="M1674">
        <v>0.58258200000000004</v>
      </c>
      <c r="N1674">
        <v>0.58258200000000004</v>
      </c>
    </row>
    <row r="1675" spans="1:14" x14ac:dyDescent="0.3">
      <c r="A1675">
        <v>2</v>
      </c>
      <c r="B1675">
        <v>2008</v>
      </c>
      <c r="C1675">
        <v>4.2778200000000002E-2</v>
      </c>
      <c r="D1675">
        <v>0.56959899999999997</v>
      </c>
      <c r="E1675">
        <v>1.9326099999999999</v>
      </c>
      <c r="F1675">
        <v>2.4012699999999998</v>
      </c>
      <c r="G1675">
        <v>1.7201</v>
      </c>
      <c r="H1675">
        <v>1.4400900000000001</v>
      </c>
      <c r="I1675">
        <v>0.91254900000000005</v>
      </c>
      <c r="J1675">
        <v>0.65067600000000003</v>
      </c>
      <c r="K1675">
        <v>0.58258200000000004</v>
      </c>
      <c r="L1675">
        <v>0.58258200000000004</v>
      </c>
      <c r="M1675">
        <v>0.58258200000000004</v>
      </c>
      <c r="N1675">
        <v>0.58258200000000004</v>
      </c>
    </row>
    <row r="1676" spans="1:14" x14ac:dyDescent="0.3">
      <c r="A1676">
        <v>2</v>
      </c>
      <c r="B1676">
        <v>2009</v>
      </c>
      <c r="C1676">
        <v>4.2778200000000002E-2</v>
      </c>
      <c r="D1676">
        <v>0.56959899999999997</v>
      </c>
      <c r="E1676">
        <v>1.9326099999999999</v>
      </c>
      <c r="F1676">
        <v>2.4012699999999998</v>
      </c>
      <c r="G1676">
        <v>1.7201</v>
      </c>
      <c r="H1676">
        <v>1.4400900000000001</v>
      </c>
      <c r="I1676">
        <v>0.91254900000000005</v>
      </c>
      <c r="J1676">
        <v>0.65067600000000003</v>
      </c>
      <c r="K1676">
        <v>0.58258200000000004</v>
      </c>
      <c r="L1676">
        <v>0.58258200000000004</v>
      </c>
      <c r="M1676">
        <v>0.58258200000000004</v>
      </c>
      <c r="N1676">
        <v>0.58258200000000004</v>
      </c>
    </row>
    <row r="1677" spans="1:14" x14ac:dyDescent="0.3">
      <c r="A1677">
        <v>2</v>
      </c>
      <c r="B1677">
        <v>2010</v>
      </c>
      <c r="C1677">
        <v>4.2778200000000002E-2</v>
      </c>
      <c r="D1677">
        <v>0.56959899999999997</v>
      </c>
      <c r="E1677">
        <v>1.9326099999999999</v>
      </c>
      <c r="F1677">
        <v>2.4012699999999998</v>
      </c>
      <c r="G1677">
        <v>1.7201</v>
      </c>
      <c r="H1677">
        <v>1.4400900000000001</v>
      </c>
      <c r="I1677">
        <v>0.91254900000000005</v>
      </c>
      <c r="J1677">
        <v>0.65067600000000003</v>
      </c>
      <c r="K1677">
        <v>0.58258200000000004</v>
      </c>
      <c r="L1677">
        <v>0.58258200000000004</v>
      </c>
      <c r="M1677">
        <v>0.58258200000000004</v>
      </c>
      <c r="N1677">
        <v>0.58258200000000004</v>
      </c>
    </row>
    <row r="1678" spans="1:14" x14ac:dyDescent="0.3">
      <c r="A1678">
        <v>2</v>
      </c>
      <c r="B1678">
        <v>2011</v>
      </c>
      <c r="C1678">
        <v>4.2778200000000002E-2</v>
      </c>
      <c r="D1678">
        <v>0.56959899999999997</v>
      </c>
      <c r="E1678">
        <v>1.9326099999999999</v>
      </c>
      <c r="F1678">
        <v>2.4012699999999998</v>
      </c>
      <c r="G1678">
        <v>1.7201</v>
      </c>
      <c r="H1678">
        <v>1.4400900000000001</v>
      </c>
      <c r="I1678">
        <v>0.91254900000000005</v>
      </c>
      <c r="J1678">
        <v>0.65067600000000003</v>
      </c>
      <c r="K1678">
        <v>0.58258200000000004</v>
      </c>
      <c r="L1678">
        <v>0.58258200000000004</v>
      </c>
      <c r="M1678">
        <v>0.58258200000000004</v>
      </c>
      <c r="N1678">
        <v>0.58258200000000004</v>
      </c>
    </row>
    <row r="1679" spans="1:14" x14ac:dyDescent="0.3">
      <c r="A1679">
        <v>2</v>
      </c>
      <c r="B1679">
        <v>2012</v>
      </c>
      <c r="C1679">
        <v>4.2778200000000002E-2</v>
      </c>
      <c r="D1679">
        <v>0.56959899999999997</v>
      </c>
      <c r="E1679">
        <v>1.9326099999999999</v>
      </c>
      <c r="F1679">
        <v>2.4012699999999998</v>
      </c>
      <c r="G1679">
        <v>1.7201</v>
      </c>
      <c r="H1679">
        <v>1.4400900000000001</v>
      </c>
      <c r="I1679">
        <v>0.91254900000000005</v>
      </c>
      <c r="J1679">
        <v>0.65067600000000003</v>
      </c>
      <c r="K1679">
        <v>0.58258200000000004</v>
      </c>
      <c r="L1679">
        <v>0.58258200000000004</v>
      </c>
      <c r="M1679">
        <v>0.58258200000000004</v>
      </c>
      <c r="N1679">
        <v>0.58258200000000004</v>
      </c>
    </row>
    <row r="1682" spans="1:14" x14ac:dyDescent="0.3">
      <c r="A1682" t="s">
        <v>86</v>
      </c>
    </row>
    <row r="1683" spans="1:14" x14ac:dyDescent="0.3">
      <c r="A1683">
        <v>3</v>
      </c>
      <c r="B1683">
        <v>1970</v>
      </c>
      <c r="C1683">
        <v>8.2434800000000003E-4</v>
      </c>
      <c r="D1683">
        <v>4.6824400000000004E-3</v>
      </c>
      <c r="E1683">
        <v>2.3030599999999998E-2</v>
      </c>
      <c r="F1683">
        <v>0.12651100000000001</v>
      </c>
      <c r="G1683">
        <v>0.469472</v>
      </c>
      <c r="H1683">
        <v>1.2372700000000001</v>
      </c>
      <c r="I1683">
        <v>2.7339799999999999</v>
      </c>
      <c r="J1683">
        <v>3.53667</v>
      </c>
      <c r="K1683">
        <v>2.1886100000000002</v>
      </c>
      <c r="L1683">
        <v>0.55964899999999995</v>
      </c>
      <c r="M1683">
        <v>0.55964899999999995</v>
      </c>
      <c r="N1683">
        <v>0.55964899999999995</v>
      </c>
    </row>
    <row r="1684" spans="1:14" x14ac:dyDescent="0.3">
      <c r="A1684">
        <v>3</v>
      </c>
      <c r="B1684">
        <v>1971</v>
      </c>
      <c r="C1684">
        <v>8.2434800000000003E-4</v>
      </c>
      <c r="D1684">
        <v>4.6824400000000004E-3</v>
      </c>
      <c r="E1684">
        <v>2.3030599999999998E-2</v>
      </c>
      <c r="F1684">
        <v>0.12651100000000001</v>
      </c>
      <c r="G1684">
        <v>0.469472</v>
      </c>
      <c r="H1684">
        <v>1.2372700000000001</v>
      </c>
      <c r="I1684">
        <v>2.7339799999999999</v>
      </c>
      <c r="J1684">
        <v>3.53667</v>
      </c>
      <c r="K1684">
        <v>2.1886100000000002</v>
      </c>
      <c r="L1684">
        <v>0.55964899999999995</v>
      </c>
      <c r="M1684">
        <v>0.55964899999999995</v>
      </c>
      <c r="N1684">
        <v>0.55964899999999995</v>
      </c>
    </row>
    <row r="1685" spans="1:14" x14ac:dyDescent="0.3">
      <c r="A1685">
        <v>3</v>
      </c>
      <c r="B1685">
        <v>1972</v>
      </c>
      <c r="C1685">
        <v>8.2434800000000003E-4</v>
      </c>
      <c r="D1685">
        <v>4.6824400000000004E-3</v>
      </c>
      <c r="E1685">
        <v>2.3030599999999998E-2</v>
      </c>
      <c r="F1685">
        <v>0.12651100000000001</v>
      </c>
      <c r="G1685">
        <v>0.469472</v>
      </c>
      <c r="H1685">
        <v>1.2372700000000001</v>
      </c>
      <c r="I1685">
        <v>2.7339799999999999</v>
      </c>
      <c r="J1685">
        <v>3.53667</v>
      </c>
      <c r="K1685">
        <v>2.1886100000000002</v>
      </c>
      <c r="L1685">
        <v>0.55964899999999995</v>
      </c>
      <c r="M1685">
        <v>0.55964899999999995</v>
      </c>
      <c r="N1685">
        <v>0.55964899999999995</v>
      </c>
    </row>
    <row r="1686" spans="1:14" x14ac:dyDescent="0.3">
      <c r="A1686">
        <v>3</v>
      </c>
      <c r="B1686">
        <v>1973</v>
      </c>
      <c r="C1686">
        <v>8.2434800000000003E-4</v>
      </c>
      <c r="D1686">
        <v>4.6824400000000004E-3</v>
      </c>
      <c r="E1686">
        <v>2.3030599999999998E-2</v>
      </c>
      <c r="F1686">
        <v>0.12651100000000001</v>
      </c>
      <c r="G1686">
        <v>0.469472</v>
      </c>
      <c r="H1686">
        <v>1.2372700000000001</v>
      </c>
      <c r="I1686">
        <v>2.7339799999999999</v>
      </c>
      <c r="J1686">
        <v>3.53667</v>
      </c>
      <c r="K1686">
        <v>2.1886100000000002</v>
      </c>
      <c r="L1686">
        <v>0.55964899999999995</v>
      </c>
      <c r="M1686">
        <v>0.55964899999999995</v>
      </c>
      <c r="N1686">
        <v>0.55964899999999995</v>
      </c>
    </row>
    <row r="1687" spans="1:14" x14ac:dyDescent="0.3">
      <c r="A1687">
        <v>3</v>
      </c>
      <c r="B1687">
        <v>1974</v>
      </c>
      <c r="C1687">
        <v>8.2434800000000003E-4</v>
      </c>
      <c r="D1687">
        <v>4.6824400000000004E-3</v>
      </c>
      <c r="E1687">
        <v>2.3030599999999998E-2</v>
      </c>
      <c r="F1687">
        <v>0.12651100000000001</v>
      </c>
      <c r="G1687">
        <v>0.469472</v>
      </c>
      <c r="H1687">
        <v>1.2372700000000001</v>
      </c>
      <c r="I1687">
        <v>2.7339799999999999</v>
      </c>
      <c r="J1687">
        <v>3.53667</v>
      </c>
      <c r="K1687">
        <v>2.1886100000000002</v>
      </c>
      <c r="L1687">
        <v>0.55964899999999995</v>
      </c>
      <c r="M1687">
        <v>0.55964899999999995</v>
      </c>
      <c r="N1687">
        <v>0.55964899999999995</v>
      </c>
    </row>
    <row r="1688" spans="1:14" x14ac:dyDescent="0.3">
      <c r="A1688">
        <v>3</v>
      </c>
      <c r="B1688">
        <v>1975</v>
      </c>
      <c r="C1688">
        <v>8.2434800000000003E-4</v>
      </c>
      <c r="D1688">
        <v>4.6824400000000004E-3</v>
      </c>
      <c r="E1688">
        <v>2.3030599999999998E-2</v>
      </c>
      <c r="F1688">
        <v>0.12651100000000001</v>
      </c>
      <c r="G1688">
        <v>0.469472</v>
      </c>
      <c r="H1688">
        <v>1.2372700000000001</v>
      </c>
      <c r="I1688">
        <v>2.7339799999999999</v>
      </c>
      <c r="J1688">
        <v>3.53667</v>
      </c>
      <c r="K1688">
        <v>2.1886100000000002</v>
      </c>
      <c r="L1688">
        <v>0.55964899999999995</v>
      </c>
      <c r="M1688">
        <v>0.55964899999999995</v>
      </c>
      <c r="N1688">
        <v>0.55964899999999995</v>
      </c>
    </row>
    <row r="1689" spans="1:14" x14ac:dyDescent="0.3">
      <c r="A1689">
        <v>3</v>
      </c>
      <c r="B1689">
        <v>1976</v>
      </c>
      <c r="C1689">
        <v>8.2434800000000003E-4</v>
      </c>
      <c r="D1689">
        <v>4.6824400000000004E-3</v>
      </c>
      <c r="E1689">
        <v>2.3030599999999998E-2</v>
      </c>
      <c r="F1689">
        <v>0.12651100000000001</v>
      </c>
      <c r="G1689">
        <v>0.469472</v>
      </c>
      <c r="H1689">
        <v>1.2372700000000001</v>
      </c>
      <c r="I1689">
        <v>2.7339799999999999</v>
      </c>
      <c r="J1689">
        <v>3.53667</v>
      </c>
      <c r="K1689">
        <v>2.1886100000000002</v>
      </c>
      <c r="L1689">
        <v>0.55964899999999995</v>
      </c>
      <c r="M1689">
        <v>0.55964899999999995</v>
      </c>
      <c r="N1689">
        <v>0.55964899999999995</v>
      </c>
    </row>
    <row r="1690" spans="1:14" x14ac:dyDescent="0.3">
      <c r="A1690">
        <v>3</v>
      </c>
      <c r="B1690">
        <v>1977</v>
      </c>
      <c r="C1690">
        <v>8.2434800000000003E-4</v>
      </c>
      <c r="D1690">
        <v>4.6824400000000004E-3</v>
      </c>
      <c r="E1690">
        <v>2.3030599999999998E-2</v>
      </c>
      <c r="F1690">
        <v>0.12651100000000001</v>
      </c>
      <c r="G1690">
        <v>0.469472</v>
      </c>
      <c r="H1690">
        <v>1.2372700000000001</v>
      </c>
      <c r="I1690">
        <v>2.7339799999999999</v>
      </c>
      <c r="J1690">
        <v>3.53667</v>
      </c>
      <c r="K1690">
        <v>2.1886100000000002</v>
      </c>
      <c r="L1690">
        <v>0.55964899999999995</v>
      </c>
      <c r="M1690">
        <v>0.55964899999999995</v>
      </c>
      <c r="N1690">
        <v>0.55964899999999995</v>
      </c>
    </row>
    <row r="1691" spans="1:14" x14ac:dyDescent="0.3">
      <c r="A1691">
        <v>3</v>
      </c>
      <c r="B1691">
        <v>1978</v>
      </c>
      <c r="C1691">
        <v>8.2434800000000003E-4</v>
      </c>
      <c r="D1691">
        <v>4.6824400000000004E-3</v>
      </c>
      <c r="E1691">
        <v>2.3030599999999998E-2</v>
      </c>
      <c r="F1691">
        <v>0.12651100000000001</v>
      </c>
      <c r="G1691">
        <v>0.469472</v>
      </c>
      <c r="H1691">
        <v>1.2372700000000001</v>
      </c>
      <c r="I1691">
        <v>2.7339799999999999</v>
      </c>
      <c r="J1691">
        <v>3.53667</v>
      </c>
      <c r="K1691">
        <v>2.1886100000000002</v>
      </c>
      <c r="L1691">
        <v>0.55964899999999995</v>
      </c>
      <c r="M1691">
        <v>0.55964899999999995</v>
      </c>
      <c r="N1691">
        <v>0.55964899999999995</v>
      </c>
    </row>
    <row r="1692" spans="1:14" x14ac:dyDescent="0.3">
      <c r="A1692">
        <v>3</v>
      </c>
      <c r="B1692">
        <v>1979</v>
      </c>
      <c r="C1692">
        <v>8.2434800000000003E-4</v>
      </c>
      <c r="D1692">
        <v>4.6824400000000004E-3</v>
      </c>
      <c r="E1692">
        <v>2.3030599999999998E-2</v>
      </c>
      <c r="F1692">
        <v>0.12651100000000001</v>
      </c>
      <c r="G1692">
        <v>0.469472</v>
      </c>
      <c r="H1692">
        <v>1.2372700000000001</v>
      </c>
      <c r="I1692">
        <v>2.7339799999999999</v>
      </c>
      <c r="J1692">
        <v>3.53667</v>
      </c>
      <c r="K1692">
        <v>2.1886100000000002</v>
      </c>
      <c r="L1692">
        <v>0.55964899999999995</v>
      </c>
      <c r="M1692">
        <v>0.55964899999999995</v>
      </c>
      <c r="N1692">
        <v>0.55964899999999995</v>
      </c>
    </row>
    <row r="1693" spans="1:14" x14ac:dyDescent="0.3">
      <c r="A1693">
        <v>3</v>
      </c>
      <c r="B1693">
        <v>1980</v>
      </c>
      <c r="C1693">
        <v>8.2434800000000003E-4</v>
      </c>
      <c r="D1693">
        <v>4.6824400000000004E-3</v>
      </c>
      <c r="E1693">
        <v>2.3030599999999998E-2</v>
      </c>
      <c r="F1693">
        <v>0.12651100000000001</v>
      </c>
      <c r="G1693">
        <v>0.469472</v>
      </c>
      <c r="H1693">
        <v>1.2372700000000001</v>
      </c>
      <c r="I1693">
        <v>2.7339799999999999</v>
      </c>
      <c r="J1693">
        <v>3.53667</v>
      </c>
      <c r="K1693">
        <v>2.1886100000000002</v>
      </c>
      <c r="L1693">
        <v>0.55964899999999995</v>
      </c>
      <c r="M1693">
        <v>0.55964899999999995</v>
      </c>
      <c r="N1693">
        <v>0.55964899999999995</v>
      </c>
    </row>
    <row r="1694" spans="1:14" x14ac:dyDescent="0.3">
      <c r="A1694">
        <v>3</v>
      </c>
      <c r="B1694">
        <v>1981</v>
      </c>
      <c r="C1694">
        <v>8.2434800000000003E-4</v>
      </c>
      <c r="D1694">
        <v>4.6824400000000004E-3</v>
      </c>
      <c r="E1694">
        <v>2.3030599999999998E-2</v>
      </c>
      <c r="F1694">
        <v>0.12651100000000001</v>
      </c>
      <c r="G1694">
        <v>0.469472</v>
      </c>
      <c r="H1694">
        <v>1.2372700000000001</v>
      </c>
      <c r="I1694">
        <v>2.7339799999999999</v>
      </c>
      <c r="J1694">
        <v>3.53667</v>
      </c>
      <c r="K1694">
        <v>2.1886100000000002</v>
      </c>
      <c r="L1694">
        <v>0.55964899999999995</v>
      </c>
      <c r="M1694">
        <v>0.55964899999999995</v>
      </c>
      <c r="N1694">
        <v>0.55964899999999995</v>
      </c>
    </row>
    <row r="1695" spans="1:14" x14ac:dyDescent="0.3">
      <c r="A1695">
        <v>3</v>
      </c>
      <c r="B1695">
        <v>1982</v>
      </c>
      <c r="C1695">
        <v>8.2434800000000003E-4</v>
      </c>
      <c r="D1695">
        <v>4.6824400000000004E-3</v>
      </c>
      <c r="E1695">
        <v>2.3030599999999998E-2</v>
      </c>
      <c r="F1695">
        <v>0.12651100000000001</v>
      </c>
      <c r="G1695">
        <v>0.469472</v>
      </c>
      <c r="H1695">
        <v>1.2372700000000001</v>
      </c>
      <c r="I1695">
        <v>2.7339799999999999</v>
      </c>
      <c r="J1695">
        <v>3.53667</v>
      </c>
      <c r="K1695">
        <v>2.1886100000000002</v>
      </c>
      <c r="L1695">
        <v>0.55964899999999995</v>
      </c>
      <c r="M1695">
        <v>0.55964899999999995</v>
      </c>
      <c r="N1695">
        <v>0.55964899999999995</v>
      </c>
    </row>
    <row r="1696" spans="1:14" x14ac:dyDescent="0.3">
      <c r="A1696">
        <v>3</v>
      </c>
      <c r="B1696">
        <v>1983</v>
      </c>
      <c r="C1696">
        <v>8.2434800000000003E-4</v>
      </c>
      <c r="D1696">
        <v>4.6824400000000004E-3</v>
      </c>
      <c r="E1696">
        <v>2.3030599999999998E-2</v>
      </c>
      <c r="F1696">
        <v>0.12651100000000001</v>
      </c>
      <c r="G1696">
        <v>0.469472</v>
      </c>
      <c r="H1696">
        <v>1.2372700000000001</v>
      </c>
      <c r="I1696">
        <v>2.7339799999999999</v>
      </c>
      <c r="J1696">
        <v>3.53667</v>
      </c>
      <c r="K1696">
        <v>2.1886100000000002</v>
      </c>
      <c r="L1696">
        <v>0.55964899999999995</v>
      </c>
      <c r="M1696">
        <v>0.55964899999999995</v>
      </c>
      <c r="N1696">
        <v>0.55964899999999995</v>
      </c>
    </row>
    <row r="1697" spans="1:14" x14ac:dyDescent="0.3">
      <c r="A1697">
        <v>3</v>
      </c>
      <c r="B1697">
        <v>1984</v>
      </c>
      <c r="C1697">
        <v>8.2434800000000003E-4</v>
      </c>
      <c r="D1697">
        <v>4.6824400000000004E-3</v>
      </c>
      <c r="E1697">
        <v>2.3030599999999998E-2</v>
      </c>
      <c r="F1697">
        <v>0.12651100000000001</v>
      </c>
      <c r="G1697">
        <v>0.469472</v>
      </c>
      <c r="H1697">
        <v>1.2372700000000001</v>
      </c>
      <c r="I1697">
        <v>2.7339799999999999</v>
      </c>
      <c r="J1697">
        <v>3.53667</v>
      </c>
      <c r="K1697">
        <v>2.1886100000000002</v>
      </c>
      <c r="L1697">
        <v>0.55964899999999995</v>
      </c>
      <c r="M1697">
        <v>0.55964899999999995</v>
      </c>
      <c r="N1697">
        <v>0.55964899999999995</v>
      </c>
    </row>
    <row r="1698" spans="1:14" x14ac:dyDescent="0.3">
      <c r="A1698">
        <v>3</v>
      </c>
      <c r="B1698">
        <v>1985</v>
      </c>
      <c r="C1698">
        <v>8.2434800000000003E-4</v>
      </c>
      <c r="D1698">
        <v>4.6824400000000004E-3</v>
      </c>
      <c r="E1698">
        <v>2.3030599999999998E-2</v>
      </c>
      <c r="F1698">
        <v>0.12651100000000001</v>
      </c>
      <c r="G1698">
        <v>0.469472</v>
      </c>
      <c r="H1698">
        <v>1.2372700000000001</v>
      </c>
      <c r="I1698">
        <v>2.7339799999999999</v>
      </c>
      <c r="J1698">
        <v>3.53667</v>
      </c>
      <c r="K1698">
        <v>2.1886100000000002</v>
      </c>
      <c r="L1698">
        <v>0.55964899999999995</v>
      </c>
      <c r="M1698">
        <v>0.55964899999999995</v>
      </c>
      <c r="N1698">
        <v>0.55964899999999995</v>
      </c>
    </row>
    <row r="1699" spans="1:14" x14ac:dyDescent="0.3">
      <c r="A1699">
        <v>3</v>
      </c>
      <c r="B1699">
        <v>1986</v>
      </c>
      <c r="C1699">
        <v>8.2434800000000003E-4</v>
      </c>
      <c r="D1699">
        <v>4.6824400000000004E-3</v>
      </c>
      <c r="E1699">
        <v>2.3030599999999998E-2</v>
      </c>
      <c r="F1699">
        <v>0.12651100000000001</v>
      </c>
      <c r="G1699">
        <v>0.469472</v>
      </c>
      <c r="H1699">
        <v>1.2372700000000001</v>
      </c>
      <c r="I1699">
        <v>2.7339799999999999</v>
      </c>
      <c r="J1699">
        <v>3.53667</v>
      </c>
      <c r="K1699">
        <v>2.1886100000000002</v>
      </c>
      <c r="L1699">
        <v>0.55964899999999995</v>
      </c>
      <c r="M1699">
        <v>0.55964899999999995</v>
      </c>
      <c r="N1699">
        <v>0.55964899999999995</v>
      </c>
    </row>
    <row r="1700" spans="1:14" x14ac:dyDescent="0.3">
      <c r="A1700">
        <v>3</v>
      </c>
      <c r="B1700">
        <v>1987</v>
      </c>
      <c r="C1700">
        <v>9.0601199999999998E-4</v>
      </c>
      <c r="D1700">
        <v>7.2533900000000002E-3</v>
      </c>
      <c r="E1700">
        <v>3.5321499999999999E-2</v>
      </c>
      <c r="F1700">
        <v>0.101353</v>
      </c>
      <c r="G1700">
        <v>0.23199800000000001</v>
      </c>
      <c r="H1700">
        <v>0.46598699999999998</v>
      </c>
      <c r="I1700">
        <v>1.03992</v>
      </c>
      <c r="J1700">
        <v>1.8295600000000001</v>
      </c>
      <c r="K1700">
        <v>2.0639599999999998</v>
      </c>
      <c r="L1700">
        <v>2.0745800000000001</v>
      </c>
      <c r="M1700">
        <v>2.0745800000000001</v>
      </c>
      <c r="N1700">
        <v>2.0745800000000001</v>
      </c>
    </row>
    <row r="1701" spans="1:14" x14ac:dyDescent="0.3">
      <c r="A1701">
        <v>3</v>
      </c>
      <c r="B1701">
        <v>1988</v>
      </c>
      <c r="C1701">
        <v>9.0601199999999998E-4</v>
      </c>
      <c r="D1701">
        <v>7.2533900000000002E-3</v>
      </c>
      <c r="E1701">
        <v>3.5321499999999999E-2</v>
      </c>
      <c r="F1701">
        <v>0.101353</v>
      </c>
      <c r="G1701">
        <v>0.23199800000000001</v>
      </c>
      <c r="H1701">
        <v>0.46598699999999998</v>
      </c>
      <c r="I1701">
        <v>1.03992</v>
      </c>
      <c r="J1701">
        <v>1.8295600000000001</v>
      </c>
      <c r="K1701">
        <v>2.0639599999999998</v>
      </c>
      <c r="L1701">
        <v>2.0745800000000001</v>
      </c>
      <c r="M1701">
        <v>2.0745800000000001</v>
      </c>
      <c r="N1701">
        <v>2.0745800000000001</v>
      </c>
    </row>
    <row r="1702" spans="1:14" x14ac:dyDescent="0.3">
      <c r="A1702">
        <v>3</v>
      </c>
      <c r="B1702">
        <v>1989</v>
      </c>
      <c r="C1702">
        <v>9.0601199999999998E-4</v>
      </c>
      <c r="D1702">
        <v>7.2533900000000002E-3</v>
      </c>
      <c r="E1702">
        <v>3.5321499999999999E-2</v>
      </c>
      <c r="F1702">
        <v>0.101353</v>
      </c>
      <c r="G1702">
        <v>0.23199800000000001</v>
      </c>
      <c r="H1702">
        <v>0.46598699999999998</v>
      </c>
      <c r="I1702">
        <v>1.03992</v>
      </c>
      <c r="J1702">
        <v>1.8295600000000001</v>
      </c>
      <c r="K1702">
        <v>2.0639599999999998</v>
      </c>
      <c r="L1702">
        <v>2.0745800000000001</v>
      </c>
      <c r="M1702">
        <v>2.0745800000000001</v>
      </c>
      <c r="N1702">
        <v>2.0745800000000001</v>
      </c>
    </row>
    <row r="1703" spans="1:14" x14ac:dyDescent="0.3">
      <c r="A1703">
        <v>3</v>
      </c>
      <c r="B1703">
        <v>1990</v>
      </c>
      <c r="C1703">
        <v>9.0601199999999998E-4</v>
      </c>
      <c r="D1703">
        <v>7.2533900000000002E-3</v>
      </c>
      <c r="E1703">
        <v>3.5321499999999999E-2</v>
      </c>
      <c r="F1703">
        <v>0.101353</v>
      </c>
      <c r="G1703">
        <v>0.23199800000000001</v>
      </c>
      <c r="H1703">
        <v>0.46598699999999998</v>
      </c>
      <c r="I1703">
        <v>1.03992</v>
      </c>
      <c r="J1703">
        <v>1.8295600000000001</v>
      </c>
      <c r="K1703">
        <v>2.0639599999999998</v>
      </c>
      <c r="L1703">
        <v>2.0745800000000001</v>
      </c>
      <c r="M1703">
        <v>2.0745800000000001</v>
      </c>
      <c r="N1703">
        <v>2.0745800000000001</v>
      </c>
    </row>
    <row r="1704" spans="1:14" x14ac:dyDescent="0.3">
      <c r="A1704">
        <v>3</v>
      </c>
      <c r="B1704">
        <v>1991</v>
      </c>
      <c r="C1704">
        <v>9.0601199999999998E-4</v>
      </c>
      <c r="D1704">
        <v>7.2533900000000002E-3</v>
      </c>
      <c r="E1704">
        <v>3.5321499999999999E-2</v>
      </c>
      <c r="F1704">
        <v>0.101353</v>
      </c>
      <c r="G1704">
        <v>0.23199800000000001</v>
      </c>
      <c r="H1704">
        <v>0.46598699999999998</v>
      </c>
      <c r="I1704">
        <v>1.03992</v>
      </c>
      <c r="J1704">
        <v>1.8295600000000001</v>
      </c>
      <c r="K1704">
        <v>2.0639599999999998</v>
      </c>
      <c r="L1704">
        <v>2.0745800000000001</v>
      </c>
      <c r="M1704">
        <v>2.0745800000000001</v>
      </c>
      <c r="N1704">
        <v>2.0745800000000001</v>
      </c>
    </row>
    <row r="1705" spans="1:14" x14ac:dyDescent="0.3">
      <c r="A1705">
        <v>3</v>
      </c>
      <c r="B1705">
        <v>1992</v>
      </c>
      <c r="C1705">
        <v>8.3243100000000001E-4</v>
      </c>
      <c r="D1705">
        <v>1.10226E-2</v>
      </c>
      <c r="E1705">
        <v>0.14236299999999999</v>
      </c>
      <c r="F1705">
        <v>0.464333</v>
      </c>
      <c r="G1705">
        <v>0.69155</v>
      </c>
      <c r="H1705">
        <v>0.81608099999999995</v>
      </c>
      <c r="I1705">
        <v>0.79448200000000002</v>
      </c>
      <c r="J1705">
        <v>0.975267</v>
      </c>
      <c r="K1705">
        <v>1.42554</v>
      </c>
      <c r="L1705">
        <v>2.2261799999999998</v>
      </c>
      <c r="M1705">
        <v>2.2261799999999998</v>
      </c>
      <c r="N1705">
        <v>2.2261799999999998</v>
      </c>
    </row>
    <row r="1706" spans="1:14" x14ac:dyDescent="0.3">
      <c r="A1706">
        <v>3</v>
      </c>
      <c r="B1706">
        <v>1993</v>
      </c>
      <c r="C1706">
        <v>8.3243100000000001E-4</v>
      </c>
      <c r="D1706">
        <v>1.10226E-2</v>
      </c>
      <c r="E1706">
        <v>0.14236299999999999</v>
      </c>
      <c r="F1706">
        <v>0.464333</v>
      </c>
      <c r="G1706">
        <v>0.69155</v>
      </c>
      <c r="H1706">
        <v>0.81608099999999995</v>
      </c>
      <c r="I1706">
        <v>0.79448200000000002</v>
      </c>
      <c r="J1706">
        <v>0.975267</v>
      </c>
      <c r="K1706">
        <v>1.42554</v>
      </c>
      <c r="L1706">
        <v>2.2261799999999998</v>
      </c>
      <c r="M1706">
        <v>2.2261799999999998</v>
      </c>
      <c r="N1706">
        <v>2.2261799999999998</v>
      </c>
    </row>
    <row r="1707" spans="1:14" x14ac:dyDescent="0.3">
      <c r="A1707">
        <v>3</v>
      </c>
      <c r="B1707">
        <v>1994</v>
      </c>
      <c r="C1707">
        <v>8.3243100000000001E-4</v>
      </c>
      <c r="D1707">
        <v>1.10226E-2</v>
      </c>
      <c r="E1707">
        <v>0.14236299999999999</v>
      </c>
      <c r="F1707">
        <v>0.464333</v>
      </c>
      <c r="G1707">
        <v>0.69155</v>
      </c>
      <c r="H1707">
        <v>0.81608099999999995</v>
      </c>
      <c r="I1707">
        <v>0.79448200000000002</v>
      </c>
      <c r="J1707">
        <v>0.975267</v>
      </c>
      <c r="K1707">
        <v>1.42554</v>
      </c>
      <c r="L1707">
        <v>2.2261799999999998</v>
      </c>
      <c r="M1707">
        <v>2.2261799999999998</v>
      </c>
      <c r="N1707">
        <v>2.2261799999999998</v>
      </c>
    </row>
    <row r="1708" spans="1:14" x14ac:dyDescent="0.3">
      <c r="A1708">
        <v>3</v>
      </c>
      <c r="B1708">
        <v>1995</v>
      </c>
      <c r="C1708">
        <v>8.3243100000000001E-4</v>
      </c>
      <c r="D1708">
        <v>1.10226E-2</v>
      </c>
      <c r="E1708">
        <v>0.14236299999999999</v>
      </c>
      <c r="F1708">
        <v>0.464333</v>
      </c>
      <c r="G1708">
        <v>0.69155</v>
      </c>
      <c r="H1708">
        <v>0.81608099999999995</v>
      </c>
      <c r="I1708">
        <v>0.79448200000000002</v>
      </c>
      <c r="J1708">
        <v>0.975267</v>
      </c>
      <c r="K1708">
        <v>1.42554</v>
      </c>
      <c r="L1708">
        <v>2.2261799999999998</v>
      </c>
      <c r="M1708">
        <v>2.2261799999999998</v>
      </c>
      <c r="N1708">
        <v>2.2261799999999998</v>
      </c>
    </row>
    <row r="1709" spans="1:14" x14ac:dyDescent="0.3">
      <c r="A1709">
        <v>3</v>
      </c>
      <c r="B1709">
        <v>1996</v>
      </c>
      <c r="C1709">
        <v>8.3243100000000001E-4</v>
      </c>
      <c r="D1709">
        <v>1.10226E-2</v>
      </c>
      <c r="E1709">
        <v>0.14236299999999999</v>
      </c>
      <c r="F1709">
        <v>0.464333</v>
      </c>
      <c r="G1709">
        <v>0.69155</v>
      </c>
      <c r="H1709">
        <v>0.81608099999999995</v>
      </c>
      <c r="I1709">
        <v>0.79448200000000002</v>
      </c>
      <c r="J1709">
        <v>0.975267</v>
      </c>
      <c r="K1709">
        <v>1.42554</v>
      </c>
      <c r="L1709">
        <v>2.2261799999999998</v>
      </c>
      <c r="M1709">
        <v>2.2261799999999998</v>
      </c>
      <c r="N1709">
        <v>2.2261799999999998</v>
      </c>
    </row>
    <row r="1710" spans="1:14" x14ac:dyDescent="0.3">
      <c r="A1710">
        <v>3</v>
      </c>
      <c r="B1710">
        <v>1997</v>
      </c>
      <c r="C1710">
        <v>8.3243100000000001E-4</v>
      </c>
      <c r="D1710">
        <v>1.10226E-2</v>
      </c>
      <c r="E1710">
        <v>0.14236299999999999</v>
      </c>
      <c r="F1710">
        <v>0.464333</v>
      </c>
      <c r="G1710">
        <v>0.69155</v>
      </c>
      <c r="H1710">
        <v>0.81608099999999995</v>
      </c>
      <c r="I1710">
        <v>0.79448200000000002</v>
      </c>
      <c r="J1710">
        <v>0.975267</v>
      </c>
      <c r="K1710">
        <v>1.42554</v>
      </c>
      <c r="L1710">
        <v>2.2261799999999998</v>
      </c>
      <c r="M1710">
        <v>2.2261799999999998</v>
      </c>
      <c r="N1710">
        <v>2.2261799999999998</v>
      </c>
    </row>
    <row r="1711" spans="1:14" x14ac:dyDescent="0.3">
      <c r="A1711">
        <v>3</v>
      </c>
      <c r="B1711">
        <v>1998</v>
      </c>
      <c r="C1711">
        <v>8.3243100000000001E-4</v>
      </c>
      <c r="D1711">
        <v>1.10226E-2</v>
      </c>
      <c r="E1711">
        <v>0.14236299999999999</v>
      </c>
      <c r="F1711">
        <v>0.464333</v>
      </c>
      <c r="G1711">
        <v>0.69155</v>
      </c>
      <c r="H1711">
        <v>0.81608099999999995</v>
      </c>
      <c r="I1711">
        <v>0.79448200000000002</v>
      </c>
      <c r="J1711">
        <v>0.975267</v>
      </c>
      <c r="K1711">
        <v>1.42554</v>
      </c>
      <c r="L1711">
        <v>2.2261799999999998</v>
      </c>
      <c r="M1711">
        <v>2.2261799999999998</v>
      </c>
      <c r="N1711">
        <v>2.2261799999999998</v>
      </c>
    </row>
    <row r="1712" spans="1:14" x14ac:dyDescent="0.3">
      <c r="A1712">
        <v>3</v>
      </c>
      <c r="B1712">
        <v>1999</v>
      </c>
      <c r="C1712">
        <v>8.3243100000000001E-4</v>
      </c>
      <c r="D1712">
        <v>1.10226E-2</v>
      </c>
      <c r="E1712">
        <v>0.14236299999999999</v>
      </c>
      <c r="F1712">
        <v>0.464333</v>
      </c>
      <c r="G1712">
        <v>0.69155</v>
      </c>
      <c r="H1712">
        <v>0.81608099999999995</v>
      </c>
      <c r="I1712">
        <v>0.79448200000000002</v>
      </c>
      <c r="J1712">
        <v>0.975267</v>
      </c>
      <c r="K1712">
        <v>1.42554</v>
      </c>
      <c r="L1712">
        <v>2.2261799999999998</v>
      </c>
      <c r="M1712">
        <v>2.2261799999999998</v>
      </c>
      <c r="N1712">
        <v>2.2261799999999998</v>
      </c>
    </row>
    <row r="1713" spans="1:14" x14ac:dyDescent="0.3">
      <c r="A1713">
        <v>3</v>
      </c>
      <c r="B1713">
        <v>2000</v>
      </c>
      <c r="C1713">
        <v>8.3243100000000001E-4</v>
      </c>
      <c r="D1713">
        <v>1.10226E-2</v>
      </c>
      <c r="E1713">
        <v>0.14236299999999999</v>
      </c>
      <c r="F1713">
        <v>0.464333</v>
      </c>
      <c r="G1713">
        <v>0.69155</v>
      </c>
      <c r="H1713">
        <v>0.81608099999999995</v>
      </c>
      <c r="I1713">
        <v>0.79448200000000002</v>
      </c>
      <c r="J1713">
        <v>0.975267</v>
      </c>
      <c r="K1713">
        <v>1.42554</v>
      </c>
      <c r="L1713">
        <v>2.2261799999999998</v>
      </c>
      <c r="M1713">
        <v>2.2261799999999998</v>
      </c>
      <c r="N1713">
        <v>2.2261799999999998</v>
      </c>
    </row>
    <row r="1714" spans="1:14" x14ac:dyDescent="0.3">
      <c r="A1714">
        <v>3</v>
      </c>
      <c r="B1714">
        <v>2001</v>
      </c>
      <c r="C1714">
        <v>8.3243100000000001E-4</v>
      </c>
      <c r="D1714">
        <v>1.10226E-2</v>
      </c>
      <c r="E1714">
        <v>0.14236299999999999</v>
      </c>
      <c r="F1714">
        <v>0.464333</v>
      </c>
      <c r="G1714">
        <v>0.69155</v>
      </c>
      <c r="H1714">
        <v>0.81608099999999995</v>
      </c>
      <c r="I1714">
        <v>0.79448200000000002</v>
      </c>
      <c r="J1714">
        <v>0.975267</v>
      </c>
      <c r="K1714">
        <v>1.42554</v>
      </c>
      <c r="L1714">
        <v>2.2261799999999998</v>
      </c>
      <c r="M1714">
        <v>2.2261799999999998</v>
      </c>
      <c r="N1714">
        <v>2.2261799999999998</v>
      </c>
    </row>
    <row r="1715" spans="1:14" x14ac:dyDescent="0.3">
      <c r="A1715">
        <v>3</v>
      </c>
      <c r="B1715">
        <v>2002</v>
      </c>
      <c r="C1715">
        <v>8.3243100000000001E-4</v>
      </c>
      <c r="D1715">
        <v>1.10226E-2</v>
      </c>
      <c r="E1715">
        <v>0.14236299999999999</v>
      </c>
      <c r="F1715">
        <v>0.464333</v>
      </c>
      <c r="G1715">
        <v>0.69155</v>
      </c>
      <c r="H1715">
        <v>0.81608099999999995</v>
      </c>
      <c r="I1715">
        <v>0.79448200000000002</v>
      </c>
      <c r="J1715">
        <v>0.975267</v>
      </c>
      <c r="K1715">
        <v>1.42554</v>
      </c>
      <c r="L1715">
        <v>2.2261799999999998</v>
      </c>
      <c r="M1715">
        <v>2.2261799999999998</v>
      </c>
      <c r="N1715">
        <v>2.2261799999999998</v>
      </c>
    </row>
    <row r="1716" spans="1:14" x14ac:dyDescent="0.3">
      <c r="A1716">
        <v>3</v>
      </c>
      <c r="B1716">
        <v>2003</v>
      </c>
      <c r="C1716">
        <v>8.3243100000000001E-4</v>
      </c>
      <c r="D1716">
        <v>1.10226E-2</v>
      </c>
      <c r="E1716">
        <v>0.14236299999999999</v>
      </c>
      <c r="F1716">
        <v>0.464333</v>
      </c>
      <c r="G1716">
        <v>0.69155</v>
      </c>
      <c r="H1716">
        <v>0.81608099999999995</v>
      </c>
      <c r="I1716">
        <v>0.79448200000000002</v>
      </c>
      <c r="J1716">
        <v>0.975267</v>
      </c>
      <c r="K1716">
        <v>1.42554</v>
      </c>
      <c r="L1716">
        <v>2.2261799999999998</v>
      </c>
      <c r="M1716">
        <v>2.2261799999999998</v>
      </c>
      <c r="N1716">
        <v>2.2261799999999998</v>
      </c>
    </row>
    <row r="1717" spans="1:14" x14ac:dyDescent="0.3">
      <c r="A1717">
        <v>3</v>
      </c>
      <c r="B1717">
        <v>2004</v>
      </c>
      <c r="C1717">
        <v>8.13473E-4</v>
      </c>
      <c r="D1717">
        <v>6.3411500000000003E-3</v>
      </c>
      <c r="E1717">
        <v>4.3839200000000002E-2</v>
      </c>
      <c r="F1717">
        <v>0.29555999999999999</v>
      </c>
      <c r="G1717">
        <v>0.59011499999999995</v>
      </c>
      <c r="H1717">
        <v>1.10547</v>
      </c>
      <c r="I1717">
        <v>1.13618</v>
      </c>
      <c r="J1717">
        <v>1.1045400000000001</v>
      </c>
      <c r="K1717">
        <v>1.5399400000000001</v>
      </c>
      <c r="L1717">
        <v>2.0590700000000002</v>
      </c>
      <c r="M1717">
        <v>2.0590700000000002</v>
      </c>
      <c r="N1717">
        <v>2.0590700000000002</v>
      </c>
    </row>
    <row r="1718" spans="1:14" x14ac:dyDescent="0.3">
      <c r="A1718">
        <v>3</v>
      </c>
      <c r="B1718">
        <v>2005</v>
      </c>
      <c r="C1718">
        <v>8.13473E-4</v>
      </c>
      <c r="D1718">
        <v>6.3411500000000003E-3</v>
      </c>
      <c r="E1718">
        <v>4.3839200000000002E-2</v>
      </c>
      <c r="F1718">
        <v>0.29555999999999999</v>
      </c>
      <c r="G1718">
        <v>0.59011499999999995</v>
      </c>
      <c r="H1718">
        <v>1.10547</v>
      </c>
      <c r="I1718">
        <v>1.13618</v>
      </c>
      <c r="J1718">
        <v>1.1045400000000001</v>
      </c>
      <c r="K1718">
        <v>1.5399400000000001</v>
      </c>
      <c r="L1718">
        <v>2.0590700000000002</v>
      </c>
      <c r="M1718">
        <v>2.0590700000000002</v>
      </c>
      <c r="N1718">
        <v>2.0590700000000002</v>
      </c>
    </row>
    <row r="1719" spans="1:14" x14ac:dyDescent="0.3">
      <c r="A1719">
        <v>3</v>
      </c>
      <c r="B1719">
        <v>2006</v>
      </c>
      <c r="C1719">
        <v>8.13473E-4</v>
      </c>
      <c r="D1719">
        <v>6.3411500000000003E-3</v>
      </c>
      <c r="E1719">
        <v>4.3839200000000002E-2</v>
      </c>
      <c r="F1719">
        <v>0.29555999999999999</v>
      </c>
      <c r="G1719">
        <v>0.59011499999999995</v>
      </c>
      <c r="H1719">
        <v>1.10547</v>
      </c>
      <c r="I1719">
        <v>1.13618</v>
      </c>
      <c r="J1719">
        <v>1.1045400000000001</v>
      </c>
      <c r="K1719">
        <v>1.5399400000000001</v>
      </c>
      <c r="L1719">
        <v>2.0590700000000002</v>
      </c>
      <c r="M1719">
        <v>2.0590700000000002</v>
      </c>
      <c r="N1719">
        <v>2.0590700000000002</v>
      </c>
    </row>
    <row r="1720" spans="1:14" x14ac:dyDescent="0.3">
      <c r="A1720">
        <v>3</v>
      </c>
      <c r="B1720">
        <v>2007</v>
      </c>
      <c r="C1720">
        <v>8.13473E-4</v>
      </c>
      <c r="D1720">
        <v>6.3411500000000003E-3</v>
      </c>
      <c r="E1720">
        <v>4.3839200000000002E-2</v>
      </c>
      <c r="F1720">
        <v>0.29555999999999999</v>
      </c>
      <c r="G1720">
        <v>0.59011499999999995</v>
      </c>
      <c r="H1720">
        <v>1.10547</v>
      </c>
      <c r="I1720">
        <v>1.13618</v>
      </c>
      <c r="J1720">
        <v>1.1045400000000001</v>
      </c>
      <c r="K1720">
        <v>1.5399400000000001</v>
      </c>
      <c r="L1720">
        <v>2.0590700000000002</v>
      </c>
      <c r="M1720">
        <v>2.0590700000000002</v>
      </c>
      <c r="N1720">
        <v>2.0590700000000002</v>
      </c>
    </row>
    <row r="1721" spans="1:14" x14ac:dyDescent="0.3">
      <c r="A1721">
        <v>3</v>
      </c>
      <c r="B1721">
        <v>2008</v>
      </c>
      <c r="C1721">
        <v>8.13473E-4</v>
      </c>
      <c r="D1721">
        <v>6.3411500000000003E-3</v>
      </c>
      <c r="E1721">
        <v>4.3839200000000002E-2</v>
      </c>
      <c r="F1721">
        <v>0.29555999999999999</v>
      </c>
      <c r="G1721">
        <v>0.59011499999999995</v>
      </c>
      <c r="H1721">
        <v>1.10547</v>
      </c>
      <c r="I1721">
        <v>1.13618</v>
      </c>
      <c r="J1721">
        <v>1.1045400000000001</v>
      </c>
      <c r="K1721">
        <v>1.5399400000000001</v>
      </c>
      <c r="L1721">
        <v>2.0590700000000002</v>
      </c>
      <c r="M1721">
        <v>2.0590700000000002</v>
      </c>
      <c r="N1721">
        <v>2.0590700000000002</v>
      </c>
    </row>
    <row r="1722" spans="1:14" x14ac:dyDescent="0.3">
      <c r="A1722">
        <v>3</v>
      </c>
      <c r="B1722">
        <v>2009</v>
      </c>
      <c r="C1722">
        <v>8.13473E-4</v>
      </c>
      <c r="D1722">
        <v>6.3411500000000003E-3</v>
      </c>
      <c r="E1722">
        <v>4.3839200000000002E-2</v>
      </c>
      <c r="F1722">
        <v>0.29555999999999999</v>
      </c>
      <c r="G1722">
        <v>0.59011499999999995</v>
      </c>
      <c r="H1722">
        <v>1.10547</v>
      </c>
      <c r="I1722">
        <v>1.13618</v>
      </c>
      <c r="J1722">
        <v>1.1045400000000001</v>
      </c>
      <c r="K1722">
        <v>1.5399400000000001</v>
      </c>
      <c r="L1722">
        <v>2.0590700000000002</v>
      </c>
      <c r="M1722">
        <v>2.0590700000000002</v>
      </c>
      <c r="N1722">
        <v>2.0590700000000002</v>
      </c>
    </row>
    <row r="1723" spans="1:14" x14ac:dyDescent="0.3">
      <c r="A1723">
        <v>3</v>
      </c>
      <c r="B1723">
        <v>2010</v>
      </c>
      <c r="C1723">
        <v>8.13473E-4</v>
      </c>
      <c r="D1723">
        <v>6.3411500000000003E-3</v>
      </c>
      <c r="E1723">
        <v>4.3839200000000002E-2</v>
      </c>
      <c r="F1723">
        <v>0.29555999999999999</v>
      </c>
      <c r="G1723">
        <v>0.59011499999999995</v>
      </c>
      <c r="H1723">
        <v>1.10547</v>
      </c>
      <c r="I1723">
        <v>1.13618</v>
      </c>
      <c r="J1723">
        <v>1.1045400000000001</v>
      </c>
      <c r="K1723">
        <v>1.5399400000000001</v>
      </c>
      <c r="L1723">
        <v>2.0590700000000002</v>
      </c>
      <c r="M1723">
        <v>2.0590700000000002</v>
      </c>
      <c r="N1723">
        <v>2.0590700000000002</v>
      </c>
    </row>
    <row r="1724" spans="1:14" x14ac:dyDescent="0.3">
      <c r="A1724">
        <v>3</v>
      </c>
      <c r="B1724">
        <v>2011</v>
      </c>
      <c r="C1724">
        <v>8.13473E-4</v>
      </c>
      <c r="D1724">
        <v>6.3411500000000003E-3</v>
      </c>
      <c r="E1724">
        <v>4.3839200000000002E-2</v>
      </c>
      <c r="F1724">
        <v>0.29555999999999999</v>
      </c>
      <c r="G1724">
        <v>0.59011499999999995</v>
      </c>
      <c r="H1724">
        <v>1.10547</v>
      </c>
      <c r="I1724">
        <v>1.13618</v>
      </c>
      <c r="J1724">
        <v>1.1045400000000001</v>
      </c>
      <c r="K1724">
        <v>1.5399400000000001</v>
      </c>
      <c r="L1724">
        <v>2.0590700000000002</v>
      </c>
      <c r="M1724">
        <v>2.0590700000000002</v>
      </c>
      <c r="N1724">
        <v>2.0590700000000002</v>
      </c>
    </row>
    <row r="1725" spans="1:14" x14ac:dyDescent="0.3">
      <c r="A1725">
        <v>3</v>
      </c>
      <c r="B1725">
        <v>2012</v>
      </c>
      <c r="C1725">
        <v>8.13473E-4</v>
      </c>
      <c r="D1725">
        <v>6.3411500000000003E-3</v>
      </c>
      <c r="E1725">
        <v>4.3839200000000002E-2</v>
      </c>
      <c r="F1725">
        <v>0.29555999999999999</v>
      </c>
      <c r="G1725">
        <v>0.59011499999999995</v>
      </c>
      <c r="H1725">
        <v>1.10547</v>
      </c>
      <c r="I1725">
        <v>1.13618</v>
      </c>
      <c r="J1725">
        <v>1.1045400000000001</v>
      </c>
      <c r="K1725">
        <v>1.5399400000000001</v>
      </c>
      <c r="L1725">
        <v>2.0590700000000002</v>
      </c>
      <c r="M1725">
        <v>2.0590700000000002</v>
      </c>
      <c r="N1725">
        <v>2.0590700000000002</v>
      </c>
    </row>
    <row r="1728" spans="1:14" x14ac:dyDescent="0.3">
      <c r="A1728" t="s">
        <v>87</v>
      </c>
    </row>
    <row r="1729" spans="1:14" x14ac:dyDescent="0.3">
      <c r="A1729">
        <v>4</v>
      </c>
      <c r="B1729">
        <v>1970</v>
      </c>
      <c r="C1729">
        <v>7.1612300000000004E-2</v>
      </c>
      <c r="D1729">
        <v>0.18237999999999999</v>
      </c>
      <c r="E1729">
        <v>0.41197800000000001</v>
      </c>
      <c r="F1729">
        <v>0.71449399999999996</v>
      </c>
      <c r="G1729">
        <v>0.93810800000000005</v>
      </c>
      <c r="H1729">
        <v>1.10527</v>
      </c>
      <c r="I1729">
        <v>1.2473399999999999</v>
      </c>
      <c r="J1729">
        <v>1.3781699999999999</v>
      </c>
      <c r="K1729">
        <v>1.48044</v>
      </c>
      <c r="L1729">
        <v>1.54182</v>
      </c>
      <c r="M1729">
        <v>1.54182</v>
      </c>
      <c r="N1729">
        <v>1.54182</v>
      </c>
    </row>
    <row r="1730" spans="1:14" x14ac:dyDescent="0.3">
      <c r="A1730">
        <v>4</v>
      </c>
      <c r="B1730">
        <v>1971</v>
      </c>
      <c r="C1730">
        <v>7.1612300000000004E-2</v>
      </c>
      <c r="D1730">
        <v>0.18237999999999999</v>
      </c>
      <c r="E1730">
        <v>0.41197800000000001</v>
      </c>
      <c r="F1730">
        <v>0.71449399999999996</v>
      </c>
      <c r="G1730">
        <v>0.93810800000000005</v>
      </c>
      <c r="H1730">
        <v>1.10527</v>
      </c>
      <c r="I1730">
        <v>1.2473399999999999</v>
      </c>
      <c r="J1730">
        <v>1.3781699999999999</v>
      </c>
      <c r="K1730">
        <v>1.48044</v>
      </c>
      <c r="L1730">
        <v>1.54182</v>
      </c>
      <c r="M1730">
        <v>1.54182</v>
      </c>
      <c r="N1730">
        <v>1.54182</v>
      </c>
    </row>
    <row r="1731" spans="1:14" x14ac:dyDescent="0.3">
      <c r="A1731">
        <v>4</v>
      </c>
      <c r="B1731">
        <v>1972</v>
      </c>
      <c r="C1731">
        <v>7.1612300000000004E-2</v>
      </c>
      <c r="D1731">
        <v>0.18237999999999999</v>
      </c>
      <c r="E1731">
        <v>0.41197800000000001</v>
      </c>
      <c r="F1731">
        <v>0.71449399999999996</v>
      </c>
      <c r="G1731">
        <v>0.93810800000000005</v>
      </c>
      <c r="H1731">
        <v>1.10527</v>
      </c>
      <c r="I1731">
        <v>1.2473399999999999</v>
      </c>
      <c r="J1731">
        <v>1.3781699999999999</v>
      </c>
      <c r="K1731">
        <v>1.48044</v>
      </c>
      <c r="L1731">
        <v>1.54182</v>
      </c>
      <c r="M1731">
        <v>1.54182</v>
      </c>
      <c r="N1731">
        <v>1.54182</v>
      </c>
    </row>
    <row r="1732" spans="1:14" x14ac:dyDescent="0.3">
      <c r="A1732">
        <v>4</v>
      </c>
      <c r="B1732">
        <v>1973</v>
      </c>
      <c r="C1732">
        <v>7.1612300000000004E-2</v>
      </c>
      <c r="D1732">
        <v>0.18237999999999999</v>
      </c>
      <c r="E1732">
        <v>0.41197800000000001</v>
      </c>
      <c r="F1732">
        <v>0.71449399999999996</v>
      </c>
      <c r="G1732">
        <v>0.93810800000000005</v>
      </c>
      <c r="H1732">
        <v>1.10527</v>
      </c>
      <c r="I1732">
        <v>1.2473399999999999</v>
      </c>
      <c r="J1732">
        <v>1.3781699999999999</v>
      </c>
      <c r="K1732">
        <v>1.48044</v>
      </c>
      <c r="L1732">
        <v>1.54182</v>
      </c>
      <c r="M1732">
        <v>1.54182</v>
      </c>
      <c r="N1732">
        <v>1.54182</v>
      </c>
    </row>
    <row r="1733" spans="1:14" x14ac:dyDescent="0.3">
      <c r="A1733">
        <v>4</v>
      </c>
      <c r="B1733">
        <v>1974</v>
      </c>
      <c r="C1733">
        <v>7.1612300000000004E-2</v>
      </c>
      <c r="D1733">
        <v>0.18237999999999999</v>
      </c>
      <c r="E1733">
        <v>0.41197800000000001</v>
      </c>
      <c r="F1733">
        <v>0.71449399999999996</v>
      </c>
      <c r="G1733">
        <v>0.93810800000000005</v>
      </c>
      <c r="H1733">
        <v>1.10527</v>
      </c>
      <c r="I1733">
        <v>1.2473399999999999</v>
      </c>
      <c r="J1733">
        <v>1.3781699999999999</v>
      </c>
      <c r="K1733">
        <v>1.48044</v>
      </c>
      <c r="L1733">
        <v>1.54182</v>
      </c>
      <c r="M1733">
        <v>1.54182</v>
      </c>
      <c r="N1733">
        <v>1.54182</v>
      </c>
    </row>
    <row r="1734" spans="1:14" x14ac:dyDescent="0.3">
      <c r="A1734">
        <v>4</v>
      </c>
      <c r="B1734">
        <v>1975</v>
      </c>
      <c r="C1734">
        <v>7.1612300000000004E-2</v>
      </c>
      <c r="D1734">
        <v>0.18237999999999999</v>
      </c>
      <c r="E1734">
        <v>0.41197800000000001</v>
      </c>
      <c r="F1734">
        <v>0.71449399999999996</v>
      </c>
      <c r="G1734">
        <v>0.93810800000000005</v>
      </c>
      <c r="H1734">
        <v>1.10527</v>
      </c>
      <c r="I1734">
        <v>1.2473399999999999</v>
      </c>
      <c r="J1734">
        <v>1.3781699999999999</v>
      </c>
      <c r="K1734">
        <v>1.48044</v>
      </c>
      <c r="L1734">
        <v>1.54182</v>
      </c>
      <c r="M1734">
        <v>1.54182</v>
      </c>
      <c r="N1734">
        <v>1.54182</v>
      </c>
    </row>
    <row r="1735" spans="1:14" x14ac:dyDescent="0.3">
      <c r="A1735">
        <v>4</v>
      </c>
      <c r="B1735">
        <v>1976</v>
      </c>
      <c r="C1735">
        <v>7.1612300000000004E-2</v>
      </c>
      <c r="D1735">
        <v>0.18237999999999999</v>
      </c>
      <c r="E1735">
        <v>0.41197800000000001</v>
      </c>
      <c r="F1735">
        <v>0.71449399999999996</v>
      </c>
      <c r="G1735">
        <v>0.93810800000000005</v>
      </c>
      <c r="H1735">
        <v>1.10527</v>
      </c>
      <c r="I1735">
        <v>1.2473399999999999</v>
      </c>
      <c r="J1735">
        <v>1.3781699999999999</v>
      </c>
      <c r="K1735">
        <v>1.48044</v>
      </c>
      <c r="L1735">
        <v>1.54182</v>
      </c>
      <c r="M1735">
        <v>1.54182</v>
      </c>
      <c r="N1735">
        <v>1.54182</v>
      </c>
    </row>
    <row r="1736" spans="1:14" x14ac:dyDescent="0.3">
      <c r="A1736">
        <v>4</v>
      </c>
      <c r="B1736">
        <v>1977</v>
      </c>
      <c r="C1736">
        <v>7.1612300000000004E-2</v>
      </c>
      <c r="D1736">
        <v>0.18237999999999999</v>
      </c>
      <c r="E1736">
        <v>0.41197800000000001</v>
      </c>
      <c r="F1736">
        <v>0.71449399999999996</v>
      </c>
      <c r="G1736">
        <v>0.93810800000000005</v>
      </c>
      <c r="H1736">
        <v>1.10527</v>
      </c>
      <c r="I1736">
        <v>1.2473399999999999</v>
      </c>
      <c r="J1736">
        <v>1.3781699999999999</v>
      </c>
      <c r="K1736">
        <v>1.48044</v>
      </c>
      <c r="L1736">
        <v>1.54182</v>
      </c>
      <c r="M1736">
        <v>1.54182</v>
      </c>
      <c r="N1736">
        <v>1.54182</v>
      </c>
    </row>
    <row r="1737" spans="1:14" x14ac:dyDescent="0.3">
      <c r="A1737">
        <v>4</v>
      </c>
      <c r="B1737">
        <v>1978</v>
      </c>
      <c r="C1737">
        <v>7.1612300000000004E-2</v>
      </c>
      <c r="D1737">
        <v>0.18237999999999999</v>
      </c>
      <c r="E1737">
        <v>0.41197800000000001</v>
      </c>
      <c r="F1737">
        <v>0.71449399999999996</v>
      </c>
      <c r="G1737">
        <v>0.93810800000000005</v>
      </c>
      <c r="H1737">
        <v>1.10527</v>
      </c>
      <c r="I1737">
        <v>1.2473399999999999</v>
      </c>
      <c r="J1737">
        <v>1.3781699999999999</v>
      </c>
      <c r="K1737">
        <v>1.48044</v>
      </c>
      <c r="L1737">
        <v>1.54182</v>
      </c>
      <c r="M1737">
        <v>1.54182</v>
      </c>
      <c r="N1737">
        <v>1.54182</v>
      </c>
    </row>
    <row r="1738" spans="1:14" x14ac:dyDescent="0.3">
      <c r="A1738">
        <v>4</v>
      </c>
      <c r="B1738">
        <v>1979</v>
      </c>
      <c r="C1738">
        <v>7.1612300000000004E-2</v>
      </c>
      <c r="D1738">
        <v>0.18237999999999999</v>
      </c>
      <c r="E1738">
        <v>0.41197800000000001</v>
      </c>
      <c r="F1738">
        <v>0.71449399999999996</v>
      </c>
      <c r="G1738">
        <v>0.93810800000000005</v>
      </c>
      <c r="H1738">
        <v>1.10527</v>
      </c>
      <c r="I1738">
        <v>1.2473399999999999</v>
      </c>
      <c r="J1738">
        <v>1.3781699999999999</v>
      </c>
      <c r="K1738">
        <v>1.48044</v>
      </c>
      <c r="L1738">
        <v>1.54182</v>
      </c>
      <c r="M1738">
        <v>1.54182</v>
      </c>
      <c r="N1738">
        <v>1.54182</v>
      </c>
    </row>
    <row r="1739" spans="1:14" x14ac:dyDescent="0.3">
      <c r="A1739">
        <v>4</v>
      </c>
      <c r="B1739">
        <v>1980</v>
      </c>
      <c r="C1739">
        <v>7.1612300000000004E-2</v>
      </c>
      <c r="D1739">
        <v>0.18237999999999999</v>
      </c>
      <c r="E1739">
        <v>0.41197800000000001</v>
      </c>
      <c r="F1739">
        <v>0.71449399999999996</v>
      </c>
      <c r="G1739">
        <v>0.93810800000000005</v>
      </c>
      <c r="H1739">
        <v>1.10527</v>
      </c>
      <c r="I1739">
        <v>1.2473399999999999</v>
      </c>
      <c r="J1739">
        <v>1.3781699999999999</v>
      </c>
      <c r="K1739">
        <v>1.48044</v>
      </c>
      <c r="L1739">
        <v>1.54182</v>
      </c>
      <c r="M1739">
        <v>1.54182</v>
      </c>
      <c r="N1739">
        <v>1.54182</v>
      </c>
    </row>
    <row r="1740" spans="1:14" x14ac:dyDescent="0.3">
      <c r="A1740">
        <v>4</v>
      </c>
      <c r="B1740">
        <v>1981</v>
      </c>
      <c r="C1740">
        <v>7.1612300000000004E-2</v>
      </c>
      <c r="D1740">
        <v>0.18237999999999999</v>
      </c>
      <c r="E1740">
        <v>0.41197800000000001</v>
      </c>
      <c r="F1740">
        <v>0.71449399999999996</v>
      </c>
      <c r="G1740">
        <v>0.93810800000000005</v>
      </c>
      <c r="H1740">
        <v>1.10527</v>
      </c>
      <c r="I1740">
        <v>1.2473399999999999</v>
      </c>
      <c r="J1740">
        <v>1.3781699999999999</v>
      </c>
      <c r="K1740">
        <v>1.48044</v>
      </c>
      <c r="L1740">
        <v>1.54182</v>
      </c>
      <c r="M1740">
        <v>1.54182</v>
      </c>
      <c r="N1740">
        <v>1.54182</v>
      </c>
    </row>
    <row r="1741" spans="1:14" x14ac:dyDescent="0.3">
      <c r="A1741">
        <v>4</v>
      </c>
      <c r="B1741">
        <v>1982</v>
      </c>
      <c r="C1741">
        <v>7.1612300000000004E-2</v>
      </c>
      <c r="D1741">
        <v>0.18237999999999999</v>
      </c>
      <c r="E1741">
        <v>0.41197800000000001</v>
      </c>
      <c r="F1741">
        <v>0.71449399999999996</v>
      </c>
      <c r="G1741">
        <v>0.93810800000000005</v>
      </c>
      <c r="H1741">
        <v>1.10527</v>
      </c>
      <c r="I1741">
        <v>1.2473399999999999</v>
      </c>
      <c r="J1741">
        <v>1.3781699999999999</v>
      </c>
      <c r="K1741">
        <v>1.48044</v>
      </c>
      <c r="L1741">
        <v>1.54182</v>
      </c>
      <c r="M1741">
        <v>1.54182</v>
      </c>
      <c r="N1741">
        <v>1.54182</v>
      </c>
    </row>
    <row r="1742" spans="1:14" x14ac:dyDescent="0.3">
      <c r="A1742">
        <v>4</v>
      </c>
      <c r="B1742">
        <v>1983</v>
      </c>
      <c r="C1742">
        <v>7.1612300000000004E-2</v>
      </c>
      <c r="D1742">
        <v>0.18237999999999999</v>
      </c>
      <c r="E1742">
        <v>0.41197800000000001</v>
      </c>
      <c r="F1742">
        <v>0.71449399999999996</v>
      </c>
      <c r="G1742">
        <v>0.93810800000000005</v>
      </c>
      <c r="H1742">
        <v>1.10527</v>
      </c>
      <c r="I1742">
        <v>1.2473399999999999</v>
      </c>
      <c r="J1742">
        <v>1.3781699999999999</v>
      </c>
      <c r="K1742">
        <v>1.48044</v>
      </c>
      <c r="L1742">
        <v>1.54182</v>
      </c>
      <c r="M1742">
        <v>1.54182</v>
      </c>
      <c r="N1742">
        <v>1.54182</v>
      </c>
    </row>
    <row r="1743" spans="1:14" x14ac:dyDescent="0.3">
      <c r="A1743">
        <v>4</v>
      </c>
      <c r="B1743">
        <v>1984</v>
      </c>
      <c r="C1743">
        <v>7.1612300000000004E-2</v>
      </c>
      <c r="D1743">
        <v>0.18237999999999999</v>
      </c>
      <c r="E1743">
        <v>0.41197800000000001</v>
      </c>
      <c r="F1743">
        <v>0.71449399999999996</v>
      </c>
      <c r="G1743">
        <v>0.93810800000000005</v>
      </c>
      <c r="H1743">
        <v>1.10527</v>
      </c>
      <c r="I1743">
        <v>1.2473399999999999</v>
      </c>
      <c r="J1743">
        <v>1.3781699999999999</v>
      </c>
      <c r="K1743">
        <v>1.48044</v>
      </c>
      <c r="L1743">
        <v>1.54182</v>
      </c>
      <c r="M1743">
        <v>1.54182</v>
      </c>
      <c r="N1743">
        <v>1.54182</v>
      </c>
    </row>
    <row r="1744" spans="1:14" x14ac:dyDescent="0.3">
      <c r="A1744">
        <v>4</v>
      </c>
      <c r="B1744">
        <v>1985</v>
      </c>
      <c r="C1744">
        <v>7.1612300000000004E-2</v>
      </c>
      <c r="D1744">
        <v>0.18237999999999999</v>
      </c>
      <c r="E1744">
        <v>0.41197800000000001</v>
      </c>
      <c r="F1744">
        <v>0.71449399999999996</v>
      </c>
      <c r="G1744">
        <v>0.93810800000000005</v>
      </c>
      <c r="H1744">
        <v>1.10527</v>
      </c>
      <c r="I1744">
        <v>1.2473399999999999</v>
      </c>
      <c r="J1744">
        <v>1.3781699999999999</v>
      </c>
      <c r="K1744">
        <v>1.48044</v>
      </c>
      <c r="L1744">
        <v>1.54182</v>
      </c>
      <c r="M1744">
        <v>1.54182</v>
      </c>
      <c r="N1744">
        <v>1.54182</v>
      </c>
    </row>
    <row r="1745" spans="1:14" x14ac:dyDescent="0.3">
      <c r="A1745">
        <v>4</v>
      </c>
      <c r="B1745">
        <v>1986</v>
      </c>
      <c r="C1745">
        <v>7.1612300000000004E-2</v>
      </c>
      <c r="D1745">
        <v>0.18237999999999999</v>
      </c>
      <c r="E1745">
        <v>0.41197800000000001</v>
      </c>
      <c r="F1745">
        <v>0.71449399999999996</v>
      </c>
      <c r="G1745">
        <v>0.93810800000000005</v>
      </c>
      <c r="H1745">
        <v>1.10527</v>
      </c>
      <c r="I1745">
        <v>1.2473399999999999</v>
      </c>
      <c r="J1745">
        <v>1.3781699999999999</v>
      </c>
      <c r="K1745">
        <v>1.48044</v>
      </c>
      <c r="L1745">
        <v>1.54182</v>
      </c>
      <c r="M1745">
        <v>1.54182</v>
      </c>
      <c r="N1745">
        <v>1.54182</v>
      </c>
    </row>
    <row r="1746" spans="1:14" x14ac:dyDescent="0.3">
      <c r="A1746">
        <v>4</v>
      </c>
      <c r="B1746">
        <v>1987</v>
      </c>
      <c r="C1746">
        <v>7.1612300000000004E-2</v>
      </c>
      <c r="D1746">
        <v>0.18237999999999999</v>
      </c>
      <c r="E1746">
        <v>0.41197800000000001</v>
      </c>
      <c r="F1746">
        <v>0.71449399999999996</v>
      </c>
      <c r="G1746">
        <v>0.93810800000000005</v>
      </c>
      <c r="H1746">
        <v>1.10527</v>
      </c>
      <c r="I1746">
        <v>1.2473399999999999</v>
      </c>
      <c r="J1746">
        <v>1.3781699999999999</v>
      </c>
      <c r="K1746">
        <v>1.48044</v>
      </c>
      <c r="L1746">
        <v>1.54182</v>
      </c>
      <c r="M1746">
        <v>1.54182</v>
      </c>
      <c r="N1746">
        <v>1.54182</v>
      </c>
    </row>
    <row r="1747" spans="1:14" x14ac:dyDescent="0.3">
      <c r="A1747">
        <v>4</v>
      </c>
      <c r="B1747">
        <v>1988</v>
      </c>
      <c r="C1747">
        <v>7.1612300000000004E-2</v>
      </c>
      <c r="D1747">
        <v>0.18237999999999999</v>
      </c>
      <c r="E1747">
        <v>0.41197800000000001</v>
      </c>
      <c r="F1747">
        <v>0.71449399999999996</v>
      </c>
      <c r="G1747">
        <v>0.93810800000000005</v>
      </c>
      <c r="H1747">
        <v>1.10527</v>
      </c>
      <c r="I1747">
        <v>1.2473399999999999</v>
      </c>
      <c r="J1747">
        <v>1.3781699999999999</v>
      </c>
      <c r="K1747">
        <v>1.48044</v>
      </c>
      <c r="L1747">
        <v>1.54182</v>
      </c>
      <c r="M1747">
        <v>1.54182</v>
      </c>
      <c r="N1747">
        <v>1.54182</v>
      </c>
    </row>
    <row r="1748" spans="1:14" x14ac:dyDescent="0.3">
      <c r="A1748">
        <v>4</v>
      </c>
      <c r="B1748">
        <v>1989</v>
      </c>
      <c r="C1748">
        <v>7.1612300000000004E-2</v>
      </c>
      <c r="D1748">
        <v>0.18237999999999999</v>
      </c>
      <c r="E1748">
        <v>0.41197800000000001</v>
      </c>
      <c r="F1748">
        <v>0.71449399999999996</v>
      </c>
      <c r="G1748">
        <v>0.93810800000000005</v>
      </c>
      <c r="H1748">
        <v>1.10527</v>
      </c>
      <c r="I1748">
        <v>1.2473399999999999</v>
      </c>
      <c r="J1748">
        <v>1.3781699999999999</v>
      </c>
      <c r="K1748">
        <v>1.48044</v>
      </c>
      <c r="L1748">
        <v>1.54182</v>
      </c>
      <c r="M1748">
        <v>1.54182</v>
      </c>
      <c r="N1748">
        <v>1.54182</v>
      </c>
    </row>
    <row r="1749" spans="1:14" x14ac:dyDescent="0.3">
      <c r="A1749">
        <v>4</v>
      </c>
      <c r="B1749">
        <v>1990</v>
      </c>
      <c r="C1749">
        <v>7.1612300000000004E-2</v>
      </c>
      <c r="D1749">
        <v>0.18237999999999999</v>
      </c>
      <c r="E1749">
        <v>0.41197800000000001</v>
      </c>
      <c r="F1749">
        <v>0.71449399999999996</v>
      </c>
      <c r="G1749">
        <v>0.93810800000000005</v>
      </c>
      <c r="H1749">
        <v>1.10527</v>
      </c>
      <c r="I1749">
        <v>1.2473399999999999</v>
      </c>
      <c r="J1749">
        <v>1.3781699999999999</v>
      </c>
      <c r="K1749">
        <v>1.48044</v>
      </c>
      <c r="L1749">
        <v>1.54182</v>
      </c>
      <c r="M1749">
        <v>1.54182</v>
      </c>
      <c r="N1749">
        <v>1.54182</v>
      </c>
    </row>
    <row r="1750" spans="1:14" x14ac:dyDescent="0.3">
      <c r="A1750">
        <v>4</v>
      </c>
      <c r="B1750">
        <v>1991</v>
      </c>
      <c r="C1750">
        <v>7.1612300000000004E-2</v>
      </c>
      <c r="D1750">
        <v>0.18237999999999999</v>
      </c>
      <c r="E1750">
        <v>0.41197800000000001</v>
      </c>
      <c r="F1750">
        <v>0.71449399999999996</v>
      </c>
      <c r="G1750">
        <v>0.93810800000000005</v>
      </c>
      <c r="H1750">
        <v>1.10527</v>
      </c>
      <c r="I1750">
        <v>1.2473399999999999</v>
      </c>
      <c r="J1750">
        <v>1.3781699999999999</v>
      </c>
      <c r="K1750">
        <v>1.48044</v>
      </c>
      <c r="L1750">
        <v>1.54182</v>
      </c>
      <c r="M1750">
        <v>1.54182</v>
      </c>
      <c r="N1750">
        <v>1.54182</v>
      </c>
    </row>
    <row r="1751" spans="1:14" x14ac:dyDescent="0.3">
      <c r="A1751">
        <v>4</v>
      </c>
      <c r="B1751">
        <v>1992</v>
      </c>
      <c r="C1751">
        <v>7.1612300000000004E-2</v>
      </c>
      <c r="D1751">
        <v>0.18237999999999999</v>
      </c>
      <c r="E1751">
        <v>0.41197800000000001</v>
      </c>
      <c r="F1751">
        <v>0.71449399999999996</v>
      </c>
      <c r="G1751">
        <v>0.93810800000000005</v>
      </c>
      <c r="H1751">
        <v>1.10527</v>
      </c>
      <c r="I1751">
        <v>1.2473399999999999</v>
      </c>
      <c r="J1751">
        <v>1.3781699999999999</v>
      </c>
      <c r="K1751">
        <v>1.48044</v>
      </c>
      <c r="L1751">
        <v>1.54182</v>
      </c>
      <c r="M1751">
        <v>1.54182</v>
      </c>
      <c r="N1751">
        <v>1.54182</v>
      </c>
    </row>
    <row r="1752" spans="1:14" x14ac:dyDescent="0.3">
      <c r="A1752">
        <v>4</v>
      </c>
      <c r="B1752">
        <v>1993</v>
      </c>
      <c r="C1752">
        <v>7.1612300000000004E-2</v>
      </c>
      <c r="D1752">
        <v>0.18237999999999999</v>
      </c>
      <c r="E1752">
        <v>0.41197800000000001</v>
      </c>
      <c r="F1752">
        <v>0.71449399999999996</v>
      </c>
      <c r="G1752">
        <v>0.93810800000000005</v>
      </c>
      <c r="H1752">
        <v>1.10527</v>
      </c>
      <c r="I1752">
        <v>1.2473399999999999</v>
      </c>
      <c r="J1752">
        <v>1.3781699999999999</v>
      </c>
      <c r="K1752">
        <v>1.48044</v>
      </c>
      <c r="L1752">
        <v>1.54182</v>
      </c>
      <c r="M1752">
        <v>1.54182</v>
      </c>
      <c r="N1752">
        <v>1.54182</v>
      </c>
    </row>
    <row r="1753" spans="1:14" x14ac:dyDescent="0.3">
      <c r="A1753">
        <v>4</v>
      </c>
      <c r="B1753">
        <v>1994</v>
      </c>
      <c r="C1753">
        <v>7.1612300000000004E-2</v>
      </c>
      <c r="D1753">
        <v>0.18237999999999999</v>
      </c>
      <c r="E1753">
        <v>0.41197800000000001</v>
      </c>
      <c r="F1753">
        <v>0.71449399999999996</v>
      </c>
      <c r="G1753">
        <v>0.93810800000000005</v>
      </c>
      <c r="H1753">
        <v>1.10527</v>
      </c>
      <c r="I1753">
        <v>1.2473399999999999</v>
      </c>
      <c r="J1753">
        <v>1.3781699999999999</v>
      </c>
      <c r="K1753">
        <v>1.48044</v>
      </c>
      <c r="L1753">
        <v>1.54182</v>
      </c>
      <c r="M1753">
        <v>1.54182</v>
      </c>
      <c r="N1753">
        <v>1.54182</v>
      </c>
    </row>
    <row r="1754" spans="1:14" x14ac:dyDescent="0.3">
      <c r="A1754">
        <v>4</v>
      </c>
      <c r="B1754">
        <v>1995</v>
      </c>
      <c r="C1754">
        <v>7.1612300000000004E-2</v>
      </c>
      <c r="D1754">
        <v>0.18237999999999999</v>
      </c>
      <c r="E1754">
        <v>0.41197800000000001</v>
      </c>
      <c r="F1754">
        <v>0.71449399999999996</v>
      </c>
      <c r="G1754">
        <v>0.93810800000000005</v>
      </c>
      <c r="H1754">
        <v>1.10527</v>
      </c>
      <c r="I1754">
        <v>1.2473399999999999</v>
      </c>
      <c r="J1754">
        <v>1.3781699999999999</v>
      </c>
      <c r="K1754">
        <v>1.48044</v>
      </c>
      <c r="L1754">
        <v>1.54182</v>
      </c>
      <c r="M1754">
        <v>1.54182</v>
      </c>
      <c r="N1754">
        <v>1.54182</v>
      </c>
    </row>
    <row r="1755" spans="1:14" x14ac:dyDescent="0.3">
      <c r="A1755">
        <v>4</v>
      </c>
      <c r="B1755">
        <v>1996</v>
      </c>
      <c r="C1755">
        <v>7.1612300000000004E-2</v>
      </c>
      <c r="D1755">
        <v>0.18237999999999999</v>
      </c>
      <c r="E1755">
        <v>0.41197800000000001</v>
      </c>
      <c r="F1755">
        <v>0.71449399999999996</v>
      </c>
      <c r="G1755">
        <v>0.93810800000000005</v>
      </c>
      <c r="H1755">
        <v>1.10527</v>
      </c>
      <c r="I1755">
        <v>1.2473399999999999</v>
      </c>
      <c r="J1755">
        <v>1.3781699999999999</v>
      </c>
      <c r="K1755">
        <v>1.48044</v>
      </c>
      <c r="L1755">
        <v>1.54182</v>
      </c>
      <c r="M1755">
        <v>1.54182</v>
      </c>
      <c r="N1755">
        <v>1.54182</v>
      </c>
    </row>
    <row r="1756" spans="1:14" x14ac:dyDescent="0.3">
      <c r="A1756">
        <v>4</v>
      </c>
      <c r="B1756">
        <v>1997</v>
      </c>
      <c r="C1756">
        <v>7.1612300000000004E-2</v>
      </c>
      <c r="D1756">
        <v>0.18237999999999999</v>
      </c>
      <c r="E1756">
        <v>0.41197800000000001</v>
      </c>
      <c r="F1756">
        <v>0.71449399999999996</v>
      </c>
      <c r="G1756">
        <v>0.93810800000000005</v>
      </c>
      <c r="H1756">
        <v>1.10527</v>
      </c>
      <c r="I1756">
        <v>1.2473399999999999</v>
      </c>
      <c r="J1756">
        <v>1.3781699999999999</v>
      </c>
      <c r="K1756">
        <v>1.48044</v>
      </c>
      <c r="L1756">
        <v>1.54182</v>
      </c>
      <c r="M1756">
        <v>1.54182</v>
      </c>
      <c r="N1756">
        <v>1.54182</v>
      </c>
    </row>
    <row r="1757" spans="1:14" x14ac:dyDescent="0.3">
      <c r="A1757">
        <v>4</v>
      </c>
      <c r="B1757">
        <v>1998</v>
      </c>
      <c r="C1757">
        <v>7.1612300000000004E-2</v>
      </c>
      <c r="D1757">
        <v>0.18237999999999999</v>
      </c>
      <c r="E1757">
        <v>0.41197800000000001</v>
      </c>
      <c r="F1757">
        <v>0.71449399999999996</v>
      </c>
      <c r="G1757">
        <v>0.93810800000000005</v>
      </c>
      <c r="H1757">
        <v>1.10527</v>
      </c>
      <c r="I1757">
        <v>1.2473399999999999</v>
      </c>
      <c r="J1757">
        <v>1.3781699999999999</v>
      </c>
      <c r="K1757">
        <v>1.48044</v>
      </c>
      <c r="L1757">
        <v>1.54182</v>
      </c>
      <c r="M1757">
        <v>1.54182</v>
      </c>
      <c r="N1757">
        <v>1.54182</v>
      </c>
    </row>
    <row r="1758" spans="1:14" x14ac:dyDescent="0.3">
      <c r="A1758">
        <v>4</v>
      </c>
      <c r="B1758">
        <v>1999</v>
      </c>
      <c r="C1758">
        <v>7.1612300000000004E-2</v>
      </c>
      <c r="D1758">
        <v>0.18237999999999999</v>
      </c>
      <c r="E1758">
        <v>0.41197800000000001</v>
      </c>
      <c r="F1758">
        <v>0.71449399999999996</v>
      </c>
      <c r="G1758">
        <v>0.93810800000000005</v>
      </c>
      <c r="H1758">
        <v>1.10527</v>
      </c>
      <c r="I1758">
        <v>1.2473399999999999</v>
      </c>
      <c r="J1758">
        <v>1.3781699999999999</v>
      </c>
      <c r="K1758">
        <v>1.48044</v>
      </c>
      <c r="L1758">
        <v>1.54182</v>
      </c>
      <c r="M1758">
        <v>1.54182</v>
      </c>
      <c r="N1758">
        <v>1.54182</v>
      </c>
    </row>
    <row r="1759" spans="1:14" x14ac:dyDescent="0.3">
      <c r="A1759">
        <v>4</v>
      </c>
      <c r="B1759">
        <v>2000</v>
      </c>
      <c r="C1759">
        <v>7.1612300000000004E-2</v>
      </c>
      <c r="D1759">
        <v>0.18237999999999999</v>
      </c>
      <c r="E1759">
        <v>0.41197800000000001</v>
      </c>
      <c r="F1759">
        <v>0.71449399999999996</v>
      </c>
      <c r="G1759">
        <v>0.93810800000000005</v>
      </c>
      <c r="H1759">
        <v>1.10527</v>
      </c>
      <c r="I1759">
        <v>1.2473399999999999</v>
      </c>
      <c r="J1759">
        <v>1.3781699999999999</v>
      </c>
      <c r="K1759">
        <v>1.48044</v>
      </c>
      <c r="L1759">
        <v>1.54182</v>
      </c>
      <c r="M1759">
        <v>1.54182</v>
      </c>
      <c r="N1759">
        <v>1.54182</v>
      </c>
    </row>
    <row r="1760" spans="1:14" x14ac:dyDescent="0.3">
      <c r="A1760">
        <v>4</v>
      </c>
      <c r="B1760">
        <v>2001</v>
      </c>
      <c r="C1760">
        <v>7.1612300000000004E-2</v>
      </c>
      <c r="D1760">
        <v>0.18237999999999999</v>
      </c>
      <c r="E1760">
        <v>0.41197800000000001</v>
      </c>
      <c r="F1760">
        <v>0.71449399999999996</v>
      </c>
      <c r="G1760">
        <v>0.93810800000000005</v>
      </c>
      <c r="H1760">
        <v>1.10527</v>
      </c>
      <c r="I1760">
        <v>1.2473399999999999</v>
      </c>
      <c r="J1760">
        <v>1.3781699999999999</v>
      </c>
      <c r="K1760">
        <v>1.48044</v>
      </c>
      <c r="L1760">
        <v>1.54182</v>
      </c>
      <c r="M1760">
        <v>1.54182</v>
      </c>
      <c r="N1760">
        <v>1.54182</v>
      </c>
    </row>
    <row r="1761" spans="1:14" x14ac:dyDescent="0.3">
      <c r="A1761">
        <v>4</v>
      </c>
      <c r="B1761">
        <v>2002</v>
      </c>
      <c r="C1761">
        <v>7.1612300000000004E-2</v>
      </c>
      <c r="D1761">
        <v>0.18237999999999999</v>
      </c>
      <c r="E1761">
        <v>0.41197800000000001</v>
      </c>
      <c r="F1761">
        <v>0.71449399999999996</v>
      </c>
      <c r="G1761">
        <v>0.93810800000000005</v>
      </c>
      <c r="H1761">
        <v>1.10527</v>
      </c>
      <c r="I1761">
        <v>1.2473399999999999</v>
      </c>
      <c r="J1761">
        <v>1.3781699999999999</v>
      </c>
      <c r="K1761">
        <v>1.48044</v>
      </c>
      <c r="L1761">
        <v>1.54182</v>
      </c>
      <c r="M1761">
        <v>1.54182</v>
      </c>
      <c r="N1761">
        <v>1.54182</v>
      </c>
    </row>
    <row r="1762" spans="1:14" x14ac:dyDescent="0.3">
      <c r="A1762">
        <v>4</v>
      </c>
      <c r="B1762">
        <v>2003</v>
      </c>
      <c r="C1762">
        <v>4.0516200000000002E-2</v>
      </c>
      <c r="D1762">
        <v>9.3467900000000007E-2</v>
      </c>
      <c r="E1762">
        <v>0.212892</v>
      </c>
      <c r="F1762">
        <v>0.43855699999999997</v>
      </c>
      <c r="G1762">
        <v>0.75364799999999998</v>
      </c>
      <c r="H1762">
        <v>1.0984799999999999</v>
      </c>
      <c r="I1762">
        <v>1.3913500000000001</v>
      </c>
      <c r="J1762">
        <v>1.6070899999999999</v>
      </c>
      <c r="K1762">
        <v>1.69374</v>
      </c>
      <c r="L1762">
        <v>1.7107699999999999</v>
      </c>
      <c r="M1762">
        <v>1.7107699999999999</v>
      </c>
      <c r="N1762">
        <v>1.7107699999999999</v>
      </c>
    </row>
    <row r="1763" spans="1:14" x14ac:dyDescent="0.3">
      <c r="A1763">
        <v>4</v>
      </c>
      <c r="B1763">
        <v>2004</v>
      </c>
      <c r="C1763">
        <v>4.0516200000000002E-2</v>
      </c>
      <c r="D1763">
        <v>9.3467900000000007E-2</v>
      </c>
      <c r="E1763">
        <v>0.212892</v>
      </c>
      <c r="F1763">
        <v>0.43855699999999997</v>
      </c>
      <c r="G1763">
        <v>0.75364799999999998</v>
      </c>
      <c r="H1763">
        <v>1.0984799999999999</v>
      </c>
      <c r="I1763">
        <v>1.3913500000000001</v>
      </c>
      <c r="J1763">
        <v>1.6070899999999999</v>
      </c>
      <c r="K1763">
        <v>1.69374</v>
      </c>
      <c r="L1763">
        <v>1.7107699999999999</v>
      </c>
      <c r="M1763">
        <v>1.7107699999999999</v>
      </c>
      <c r="N1763">
        <v>1.7107699999999999</v>
      </c>
    </row>
    <row r="1764" spans="1:14" x14ac:dyDescent="0.3">
      <c r="A1764">
        <v>4</v>
      </c>
      <c r="B1764">
        <v>2005</v>
      </c>
      <c r="C1764">
        <v>4.0516200000000002E-2</v>
      </c>
      <c r="D1764">
        <v>9.3467900000000007E-2</v>
      </c>
      <c r="E1764">
        <v>0.212892</v>
      </c>
      <c r="F1764">
        <v>0.43855699999999997</v>
      </c>
      <c r="G1764">
        <v>0.75364799999999998</v>
      </c>
      <c r="H1764">
        <v>1.0984799999999999</v>
      </c>
      <c r="I1764">
        <v>1.3913500000000001</v>
      </c>
      <c r="J1764">
        <v>1.6070899999999999</v>
      </c>
      <c r="K1764">
        <v>1.69374</v>
      </c>
      <c r="L1764">
        <v>1.7107699999999999</v>
      </c>
      <c r="M1764">
        <v>1.7107699999999999</v>
      </c>
      <c r="N1764">
        <v>1.7107699999999999</v>
      </c>
    </row>
    <row r="1765" spans="1:14" x14ac:dyDescent="0.3">
      <c r="A1765">
        <v>4</v>
      </c>
      <c r="B1765">
        <v>2006</v>
      </c>
      <c r="C1765">
        <v>4.0516200000000002E-2</v>
      </c>
      <c r="D1765">
        <v>9.3467900000000007E-2</v>
      </c>
      <c r="E1765">
        <v>0.212892</v>
      </c>
      <c r="F1765">
        <v>0.43855699999999997</v>
      </c>
      <c r="G1765">
        <v>0.75364799999999998</v>
      </c>
      <c r="H1765">
        <v>1.0984799999999999</v>
      </c>
      <c r="I1765">
        <v>1.3913500000000001</v>
      </c>
      <c r="J1765">
        <v>1.6070899999999999</v>
      </c>
      <c r="K1765">
        <v>1.69374</v>
      </c>
      <c r="L1765">
        <v>1.7107699999999999</v>
      </c>
      <c r="M1765">
        <v>1.7107699999999999</v>
      </c>
      <c r="N1765">
        <v>1.7107699999999999</v>
      </c>
    </row>
    <row r="1766" spans="1:14" x14ac:dyDescent="0.3">
      <c r="A1766">
        <v>4</v>
      </c>
      <c r="B1766">
        <v>2007</v>
      </c>
      <c r="C1766">
        <v>4.0516200000000002E-2</v>
      </c>
      <c r="D1766">
        <v>9.3467900000000007E-2</v>
      </c>
      <c r="E1766">
        <v>0.212892</v>
      </c>
      <c r="F1766">
        <v>0.43855699999999997</v>
      </c>
      <c r="G1766">
        <v>0.75364799999999998</v>
      </c>
      <c r="H1766">
        <v>1.0984799999999999</v>
      </c>
      <c r="I1766">
        <v>1.3913500000000001</v>
      </c>
      <c r="J1766">
        <v>1.6070899999999999</v>
      </c>
      <c r="K1766">
        <v>1.69374</v>
      </c>
      <c r="L1766">
        <v>1.7107699999999999</v>
      </c>
      <c r="M1766">
        <v>1.7107699999999999</v>
      </c>
      <c r="N1766">
        <v>1.7107699999999999</v>
      </c>
    </row>
    <row r="1767" spans="1:14" x14ac:dyDescent="0.3">
      <c r="A1767">
        <v>4</v>
      </c>
      <c r="B1767">
        <v>2008</v>
      </c>
      <c r="C1767">
        <v>4.0516200000000002E-2</v>
      </c>
      <c r="D1767">
        <v>9.3467900000000007E-2</v>
      </c>
      <c r="E1767">
        <v>0.212892</v>
      </c>
      <c r="F1767">
        <v>0.43855699999999997</v>
      </c>
      <c r="G1767">
        <v>0.75364799999999998</v>
      </c>
      <c r="H1767">
        <v>1.0984799999999999</v>
      </c>
      <c r="I1767">
        <v>1.3913500000000001</v>
      </c>
      <c r="J1767">
        <v>1.6070899999999999</v>
      </c>
      <c r="K1767">
        <v>1.69374</v>
      </c>
      <c r="L1767">
        <v>1.7107699999999999</v>
      </c>
      <c r="M1767">
        <v>1.7107699999999999</v>
      </c>
      <c r="N1767">
        <v>1.7107699999999999</v>
      </c>
    </row>
    <row r="1768" spans="1:14" x14ac:dyDescent="0.3">
      <c r="A1768">
        <v>4</v>
      </c>
      <c r="B1768">
        <v>2009</v>
      </c>
      <c r="C1768">
        <v>4.0516200000000002E-2</v>
      </c>
      <c r="D1768">
        <v>9.3467900000000007E-2</v>
      </c>
      <c r="E1768">
        <v>0.212892</v>
      </c>
      <c r="F1768">
        <v>0.43855699999999997</v>
      </c>
      <c r="G1768">
        <v>0.75364799999999998</v>
      </c>
      <c r="H1768">
        <v>1.0984799999999999</v>
      </c>
      <c r="I1768">
        <v>1.3913500000000001</v>
      </c>
      <c r="J1768">
        <v>1.6070899999999999</v>
      </c>
      <c r="K1768">
        <v>1.69374</v>
      </c>
      <c r="L1768">
        <v>1.7107699999999999</v>
      </c>
      <c r="M1768">
        <v>1.7107699999999999</v>
      </c>
      <c r="N1768">
        <v>1.7107699999999999</v>
      </c>
    </row>
    <row r="1769" spans="1:14" x14ac:dyDescent="0.3">
      <c r="A1769">
        <v>4</v>
      </c>
      <c r="B1769">
        <v>2010</v>
      </c>
      <c r="C1769">
        <v>4.0516200000000002E-2</v>
      </c>
      <c r="D1769">
        <v>9.3467900000000007E-2</v>
      </c>
      <c r="E1769">
        <v>0.212892</v>
      </c>
      <c r="F1769">
        <v>0.43855699999999997</v>
      </c>
      <c r="G1769">
        <v>0.75364799999999998</v>
      </c>
      <c r="H1769">
        <v>1.0984799999999999</v>
      </c>
      <c r="I1769">
        <v>1.3913500000000001</v>
      </c>
      <c r="J1769">
        <v>1.6070899999999999</v>
      </c>
      <c r="K1769">
        <v>1.69374</v>
      </c>
      <c r="L1769">
        <v>1.7107699999999999</v>
      </c>
      <c r="M1769">
        <v>1.7107699999999999</v>
      </c>
      <c r="N1769">
        <v>1.7107699999999999</v>
      </c>
    </row>
    <row r="1770" spans="1:14" x14ac:dyDescent="0.3">
      <c r="A1770">
        <v>4</v>
      </c>
      <c r="B1770">
        <v>2011</v>
      </c>
      <c r="C1770">
        <v>4.0516200000000002E-2</v>
      </c>
      <c r="D1770">
        <v>9.3467900000000007E-2</v>
      </c>
      <c r="E1770">
        <v>0.212892</v>
      </c>
      <c r="F1770">
        <v>0.43855699999999997</v>
      </c>
      <c r="G1770">
        <v>0.75364799999999998</v>
      </c>
      <c r="H1770">
        <v>1.0984799999999999</v>
      </c>
      <c r="I1770">
        <v>1.3913500000000001</v>
      </c>
      <c r="J1770">
        <v>1.6070899999999999</v>
      </c>
      <c r="K1770">
        <v>1.69374</v>
      </c>
      <c r="L1770">
        <v>1.7107699999999999</v>
      </c>
      <c r="M1770">
        <v>1.7107699999999999</v>
      </c>
      <c r="N1770">
        <v>1.7107699999999999</v>
      </c>
    </row>
    <row r="1771" spans="1:14" x14ac:dyDescent="0.3">
      <c r="A1771">
        <v>4</v>
      </c>
      <c r="B1771">
        <v>2012</v>
      </c>
      <c r="C1771">
        <v>4.0516200000000002E-2</v>
      </c>
      <c r="D1771">
        <v>9.3467900000000007E-2</v>
      </c>
      <c r="E1771">
        <v>0.212892</v>
      </c>
      <c r="F1771">
        <v>0.43855699999999997</v>
      </c>
      <c r="G1771">
        <v>0.75364799999999998</v>
      </c>
      <c r="H1771">
        <v>1.0984799999999999</v>
      </c>
      <c r="I1771">
        <v>1.3913500000000001</v>
      </c>
      <c r="J1771">
        <v>1.6070899999999999</v>
      </c>
      <c r="K1771">
        <v>1.69374</v>
      </c>
      <c r="L1771">
        <v>1.7107699999999999</v>
      </c>
      <c r="M1771">
        <v>1.7107699999999999</v>
      </c>
      <c r="N1771">
        <v>1.7107699999999999</v>
      </c>
    </row>
    <row r="1774" spans="1:14" x14ac:dyDescent="0.3">
      <c r="A1774" t="s">
        <v>88</v>
      </c>
    </row>
    <row r="1775" spans="1:14" x14ac:dyDescent="0.3">
      <c r="A1775">
        <v>5</v>
      </c>
      <c r="B1775">
        <v>1970</v>
      </c>
      <c r="C1775">
        <v>0.21720100000000001</v>
      </c>
      <c r="D1775">
        <v>1.80799</v>
      </c>
      <c r="E1775">
        <v>5.6714000000000002</v>
      </c>
      <c r="F1775">
        <v>1.7069799999999999</v>
      </c>
      <c r="G1775">
        <v>0.58481799999999995</v>
      </c>
      <c r="H1775">
        <v>0.34694799999999998</v>
      </c>
      <c r="I1775">
        <v>0.277445</v>
      </c>
      <c r="J1775">
        <v>0.277445</v>
      </c>
      <c r="K1775">
        <v>0.277445</v>
      </c>
      <c r="L1775">
        <v>0.277445</v>
      </c>
      <c r="M1775">
        <v>0.277445</v>
      </c>
      <c r="N1775">
        <v>0.277445</v>
      </c>
    </row>
    <row r="1776" spans="1:14" x14ac:dyDescent="0.3">
      <c r="A1776">
        <v>5</v>
      </c>
      <c r="B1776">
        <v>1971</v>
      </c>
      <c r="C1776">
        <v>0.21720100000000001</v>
      </c>
      <c r="D1776">
        <v>1.80799</v>
      </c>
      <c r="E1776">
        <v>5.6714000000000002</v>
      </c>
      <c r="F1776">
        <v>1.7069799999999999</v>
      </c>
      <c r="G1776">
        <v>0.58481799999999995</v>
      </c>
      <c r="H1776">
        <v>0.34694799999999998</v>
      </c>
      <c r="I1776">
        <v>0.277445</v>
      </c>
      <c r="J1776">
        <v>0.277445</v>
      </c>
      <c r="K1776">
        <v>0.277445</v>
      </c>
      <c r="L1776">
        <v>0.277445</v>
      </c>
      <c r="M1776">
        <v>0.277445</v>
      </c>
      <c r="N1776">
        <v>0.277445</v>
      </c>
    </row>
    <row r="1777" spans="1:14" x14ac:dyDescent="0.3">
      <c r="A1777">
        <v>5</v>
      </c>
      <c r="B1777">
        <v>1972</v>
      </c>
      <c r="C1777">
        <v>0.21720100000000001</v>
      </c>
      <c r="D1777">
        <v>1.80799</v>
      </c>
      <c r="E1777">
        <v>5.6714000000000002</v>
      </c>
      <c r="F1777">
        <v>1.7069799999999999</v>
      </c>
      <c r="G1777">
        <v>0.58481799999999995</v>
      </c>
      <c r="H1777">
        <v>0.34694799999999998</v>
      </c>
      <c r="I1777">
        <v>0.277445</v>
      </c>
      <c r="J1777">
        <v>0.277445</v>
      </c>
      <c r="K1777">
        <v>0.277445</v>
      </c>
      <c r="L1777">
        <v>0.277445</v>
      </c>
      <c r="M1777">
        <v>0.277445</v>
      </c>
      <c r="N1777">
        <v>0.277445</v>
      </c>
    </row>
    <row r="1778" spans="1:14" x14ac:dyDescent="0.3">
      <c r="A1778">
        <v>5</v>
      </c>
      <c r="B1778">
        <v>1973</v>
      </c>
      <c r="C1778">
        <v>0.21720100000000001</v>
      </c>
      <c r="D1778">
        <v>1.80799</v>
      </c>
      <c r="E1778">
        <v>5.6714000000000002</v>
      </c>
      <c r="F1778">
        <v>1.7069799999999999</v>
      </c>
      <c r="G1778">
        <v>0.58481799999999995</v>
      </c>
      <c r="H1778">
        <v>0.34694799999999998</v>
      </c>
      <c r="I1778">
        <v>0.277445</v>
      </c>
      <c r="J1778">
        <v>0.277445</v>
      </c>
      <c r="K1778">
        <v>0.277445</v>
      </c>
      <c r="L1778">
        <v>0.277445</v>
      </c>
      <c r="M1778">
        <v>0.277445</v>
      </c>
      <c r="N1778">
        <v>0.277445</v>
      </c>
    </row>
    <row r="1779" spans="1:14" x14ac:dyDescent="0.3">
      <c r="A1779">
        <v>5</v>
      </c>
      <c r="B1779">
        <v>1974</v>
      </c>
      <c r="C1779">
        <v>0.21720100000000001</v>
      </c>
      <c r="D1779">
        <v>1.80799</v>
      </c>
      <c r="E1779">
        <v>5.6714000000000002</v>
      </c>
      <c r="F1779">
        <v>1.7069799999999999</v>
      </c>
      <c r="G1779">
        <v>0.58481799999999995</v>
      </c>
      <c r="H1779">
        <v>0.34694799999999998</v>
      </c>
      <c r="I1779">
        <v>0.277445</v>
      </c>
      <c r="J1779">
        <v>0.277445</v>
      </c>
      <c r="K1779">
        <v>0.277445</v>
      </c>
      <c r="L1779">
        <v>0.277445</v>
      </c>
      <c r="M1779">
        <v>0.277445</v>
      </c>
      <c r="N1779">
        <v>0.277445</v>
      </c>
    </row>
    <row r="1780" spans="1:14" x14ac:dyDescent="0.3">
      <c r="A1780">
        <v>5</v>
      </c>
      <c r="B1780">
        <v>1975</v>
      </c>
      <c r="C1780">
        <v>0.21720100000000001</v>
      </c>
      <c r="D1780">
        <v>1.80799</v>
      </c>
      <c r="E1780">
        <v>5.6714000000000002</v>
      </c>
      <c r="F1780">
        <v>1.7069799999999999</v>
      </c>
      <c r="G1780">
        <v>0.58481799999999995</v>
      </c>
      <c r="H1780">
        <v>0.34694799999999998</v>
      </c>
      <c r="I1780">
        <v>0.277445</v>
      </c>
      <c r="J1780">
        <v>0.277445</v>
      </c>
      <c r="K1780">
        <v>0.277445</v>
      </c>
      <c r="L1780">
        <v>0.277445</v>
      </c>
      <c r="M1780">
        <v>0.277445</v>
      </c>
      <c r="N1780">
        <v>0.277445</v>
      </c>
    </row>
    <row r="1781" spans="1:14" x14ac:dyDescent="0.3">
      <c r="A1781">
        <v>5</v>
      </c>
      <c r="B1781">
        <v>1976</v>
      </c>
      <c r="C1781">
        <v>0.21720100000000001</v>
      </c>
      <c r="D1781">
        <v>1.80799</v>
      </c>
      <c r="E1781">
        <v>5.6714000000000002</v>
      </c>
      <c r="F1781">
        <v>1.7069799999999999</v>
      </c>
      <c r="G1781">
        <v>0.58481799999999995</v>
      </c>
      <c r="H1781">
        <v>0.34694799999999998</v>
      </c>
      <c r="I1781">
        <v>0.277445</v>
      </c>
      <c r="J1781">
        <v>0.277445</v>
      </c>
      <c r="K1781">
        <v>0.277445</v>
      </c>
      <c r="L1781">
        <v>0.277445</v>
      </c>
      <c r="M1781">
        <v>0.277445</v>
      </c>
      <c r="N1781">
        <v>0.277445</v>
      </c>
    </row>
    <row r="1782" spans="1:14" x14ac:dyDescent="0.3">
      <c r="A1782">
        <v>5</v>
      </c>
      <c r="B1782">
        <v>1977</v>
      </c>
      <c r="C1782">
        <v>0.21720100000000001</v>
      </c>
      <c r="D1782">
        <v>1.80799</v>
      </c>
      <c r="E1782">
        <v>5.6714000000000002</v>
      </c>
      <c r="F1782">
        <v>1.7069799999999999</v>
      </c>
      <c r="G1782">
        <v>0.58481799999999995</v>
      </c>
      <c r="H1782">
        <v>0.34694799999999998</v>
      </c>
      <c r="I1782">
        <v>0.277445</v>
      </c>
      <c r="J1782">
        <v>0.277445</v>
      </c>
      <c r="K1782">
        <v>0.277445</v>
      </c>
      <c r="L1782">
        <v>0.277445</v>
      </c>
      <c r="M1782">
        <v>0.277445</v>
      </c>
      <c r="N1782">
        <v>0.277445</v>
      </c>
    </row>
    <row r="1783" spans="1:14" x14ac:dyDescent="0.3">
      <c r="A1783">
        <v>5</v>
      </c>
      <c r="B1783">
        <v>1978</v>
      </c>
      <c r="C1783">
        <v>0.21720100000000001</v>
      </c>
      <c r="D1783">
        <v>1.80799</v>
      </c>
      <c r="E1783">
        <v>5.6714000000000002</v>
      </c>
      <c r="F1783">
        <v>1.7069799999999999</v>
      </c>
      <c r="G1783">
        <v>0.58481799999999995</v>
      </c>
      <c r="H1783">
        <v>0.34694799999999998</v>
      </c>
      <c r="I1783">
        <v>0.277445</v>
      </c>
      <c r="J1783">
        <v>0.277445</v>
      </c>
      <c r="K1783">
        <v>0.277445</v>
      </c>
      <c r="L1783">
        <v>0.277445</v>
      </c>
      <c r="M1783">
        <v>0.277445</v>
      </c>
      <c r="N1783">
        <v>0.277445</v>
      </c>
    </row>
    <row r="1784" spans="1:14" x14ac:dyDescent="0.3">
      <c r="A1784">
        <v>5</v>
      </c>
      <c r="B1784">
        <v>1979</v>
      </c>
      <c r="C1784">
        <v>0.21720100000000001</v>
      </c>
      <c r="D1784">
        <v>1.80799</v>
      </c>
      <c r="E1784">
        <v>5.6714000000000002</v>
      </c>
      <c r="F1784">
        <v>1.7069799999999999</v>
      </c>
      <c r="G1784">
        <v>0.58481799999999995</v>
      </c>
      <c r="H1784">
        <v>0.34694799999999998</v>
      </c>
      <c r="I1784">
        <v>0.277445</v>
      </c>
      <c r="J1784">
        <v>0.277445</v>
      </c>
      <c r="K1784">
        <v>0.277445</v>
      </c>
      <c r="L1784">
        <v>0.277445</v>
      </c>
      <c r="M1784">
        <v>0.277445</v>
      </c>
      <c r="N1784">
        <v>0.277445</v>
      </c>
    </row>
    <row r="1785" spans="1:14" x14ac:dyDescent="0.3">
      <c r="A1785">
        <v>5</v>
      </c>
      <c r="B1785">
        <v>1980</v>
      </c>
      <c r="C1785">
        <v>0.21720100000000001</v>
      </c>
      <c r="D1785">
        <v>1.80799</v>
      </c>
      <c r="E1785">
        <v>5.6714000000000002</v>
      </c>
      <c r="F1785">
        <v>1.7069799999999999</v>
      </c>
      <c r="G1785">
        <v>0.58481799999999995</v>
      </c>
      <c r="H1785">
        <v>0.34694799999999998</v>
      </c>
      <c r="I1785">
        <v>0.277445</v>
      </c>
      <c r="J1785">
        <v>0.277445</v>
      </c>
      <c r="K1785">
        <v>0.277445</v>
      </c>
      <c r="L1785">
        <v>0.277445</v>
      </c>
      <c r="M1785">
        <v>0.277445</v>
      </c>
      <c r="N1785">
        <v>0.277445</v>
      </c>
    </row>
    <row r="1786" spans="1:14" x14ac:dyDescent="0.3">
      <c r="A1786">
        <v>5</v>
      </c>
      <c r="B1786">
        <v>1981</v>
      </c>
      <c r="C1786">
        <v>0.21720100000000001</v>
      </c>
      <c r="D1786">
        <v>1.80799</v>
      </c>
      <c r="E1786">
        <v>5.6714000000000002</v>
      </c>
      <c r="F1786">
        <v>1.7069799999999999</v>
      </c>
      <c r="G1786">
        <v>0.58481799999999995</v>
      </c>
      <c r="H1786">
        <v>0.34694799999999998</v>
      </c>
      <c r="I1786">
        <v>0.277445</v>
      </c>
      <c r="J1786">
        <v>0.277445</v>
      </c>
      <c r="K1786">
        <v>0.277445</v>
      </c>
      <c r="L1786">
        <v>0.277445</v>
      </c>
      <c r="M1786">
        <v>0.277445</v>
      </c>
      <c r="N1786">
        <v>0.277445</v>
      </c>
    </row>
    <row r="1787" spans="1:14" x14ac:dyDescent="0.3">
      <c r="A1787">
        <v>5</v>
      </c>
      <c r="B1787">
        <v>1982</v>
      </c>
      <c r="C1787">
        <v>0.21720100000000001</v>
      </c>
      <c r="D1787">
        <v>1.80799</v>
      </c>
      <c r="E1787">
        <v>5.6714000000000002</v>
      </c>
      <c r="F1787">
        <v>1.7069799999999999</v>
      </c>
      <c r="G1787">
        <v>0.58481799999999995</v>
      </c>
      <c r="H1787">
        <v>0.34694799999999998</v>
      </c>
      <c r="I1787">
        <v>0.277445</v>
      </c>
      <c r="J1787">
        <v>0.277445</v>
      </c>
      <c r="K1787">
        <v>0.277445</v>
      </c>
      <c r="L1787">
        <v>0.277445</v>
      </c>
      <c r="M1787">
        <v>0.277445</v>
      </c>
      <c r="N1787">
        <v>0.277445</v>
      </c>
    </row>
    <row r="1788" spans="1:14" x14ac:dyDescent="0.3">
      <c r="A1788">
        <v>5</v>
      </c>
      <c r="B1788">
        <v>1983</v>
      </c>
      <c r="C1788">
        <v>0.21720100000000001</v>
      </c>
      <c r="D1788">
        <v>1.80799</v>
      </c>
      <c r="E1788">
        <v>5.6714000000000002</v>
      </c>
      <c r="F1788">
        <v>1.7069799999999999</v>
      </c>
      <c r="G1788">
        <v>0.58481799999999995</v>
      </c>
      <c r="H1788">
        <v>0.34694799999999998</v>
      </c>
      <c r="I1788">
        <v>0.277445</v>
      </c>
      <c r="J1788">
        <v>0.277445</v>
      </c>
      <c r="K1788">
        <v>0.277445</v>
      </c>
      <c r="L1788">
        <v>0.277445</v>
      </c>
      <c r="M1788">
        <v>0.277445</v>
      </c>
      <c r="N1788">
        <v>0.277445</v>
      </c>
    </row>
    <row r="1789" spans="1:14" x14ac:dyDescent="0.3">
      <c r="A1789">
        <v>5</v>
      </c>
      <c r="B1789">
        <v>1984</v>
      </c>
      <c r="C1789">
        <v>0.21720100000000001</v>
      </c>
      <c r="D1789">
        <v>1.80799</v>
      </c>
      <c r="E1789">
        <v>5.6714000000000002</v>
      </c>
      <c r="F1789">
        <v>1.7069799999999999</v>
      </c>
      <c r="G1789">
        <v>0.58481799999999995</v>
      </c>
      <c r="H1789">
        <v>0.34694799999999998</v>
      </c>
      <c r="I1789">
        <v>0.277445</v>
      </c>
      <c r="J1789">
        <v>0.277445</v>
      </c>
      <c r="K1789">
        <v>0.277445</v>
      </c>
      <c r="L1789">
        <v>0.277445</v>
      </c>
      <c r="M1789">
        <v>0.277445</v>
      </c>
      <c r="N1789">
        <v>0.277445</v>
      </c>
    </row>
    <row r="1790" spans="1:14" x14ac:dyDescent="0.3">
      <c r="A1790">
        <v>5</v>
      </c>
      <c r="B1790">
        <v>1985</v>
      </c>
      <c r="C1790">
        <v>0.21720100000000001</v>
      </c>
      <c r="D1790">
        <v>1.80799</v>
      </c>
      <c r="E1790">
        <v>5.6714000000000002</v>
      </c>
      <c r="F1790">
        <v>1.7069799999999999</v>
      </c>
      <c r="G1790">
        <v>0.58481799999999995</v>
      </c>
      <c r="H1790">
        <v>0.34694799999999998</v>
      </c>
      <c r="I1790">
        <v>0.277445</v>
      </c>
      <c r="J1790">
        <v>0.277445</v>
      </c>
      <c r="K1790">
        <v>0.277445</v>
      </c>
      <c r="L1790">
        <v>0.277445</v>
      </c>
      <c r="M1790">
        <v>0.277445</v>
      </c>
      <c r="N1790">
        <v>0.277445</v>
      </c>
    </row>
    <row r="1791" spans="1:14" x14ac:dyDescent="0.3">
      <c r="A1791">
        <v>5</v>
      </c>
      <c r="B1791">
        <v>1986</v>
      </c>
      <c r="C1791">
        <v>0.21720100000000001</v>
      </c>
      <c r="D1791">
        <v>1.80799</v>
      </c>
      <c r="E1791">
        <v>5.6714000000000002</v>
      </c>
      <c r="F1791">
        <v>1.7069799999999999</v>
      </c>
      <c r="G1791">
        <v>0.58481799999999995</v>
      </c>
      <c r="H1791">
        <v>0.34694799999999998</v>
      </c>
      <c r="I1791">
        <v>0.277445</v>
      </c>
      <c r="J1791">
        <v>0.277445</v>
      </c>
      <c r="K1791">
        <v>0.277445</v>
      </c>
      <c r="L1791">
        <v>0.277445</v>
      </c>
      <c r="M1791">
        <v>0.277445</v>
      </c>
      <c r="N1791">
        <v>0.277445</v>
      </c>
    </row>
    <row r="1792" spans="1:14" x14ac:dyDescent="0.3">
      <c r="A1792">
        <v>5</v>
      </c>
      <c r="B1792">
        <v>1987</v>
      </c>
      <c r="C1792">
        <v>0.21720100000000001</v>
      </c>
      <c r="D1792">
        <v>1.80799</v>
      </c>
      <c r="E1792">
        <v>5.6714000000000002</v>
      </c>
      <c r="F1792">
        <v>1.7069799999999999</v>
      </c>
      <c r="G1792">
        <v>0.58481799999999995</v>
      </c>
      <c r="H1792">
        <v>0.34694799999999998</v>
      </c>
      <c r="I1792">
        <v>0.277445</v>
      </c>
      <c r="J1792">
        <v>0.277445</v>
      </c>
      <c r="K1792">
        <v>0.277445</v>
      </c>
      <c r="L1792">
        <v>0.277445</v>
      </c>
      <c r="M1792">
        <v>0.277445</v>
      </c>
      <c r="N1792">
        <v>0.277445</v>
      </c>
    </row>
    <row r="1793" spans="1:14" x14ac:dyDescent="0.3">
      <c r="A1793">
        <v>5</v>
      </c>
      <c r="B1793">
        <v>1988</v>
      </c>
      <c r="C1793">
        <v>0.21720100000000001</v>
      </c>
      <c r="D1793">
        <v>1.80799</v>
      </c>
      <c r="E1793">
        <v>5.6714000000000002</v>
      </c>
      <c r="F1793">
        <v>1.7069799999999999</v>
      </c>
      <c r="G1793">
        <v>0.58481799999999995</v>
      </c>
      <c r="H1793">
        <v>0.34694799999999998</v>
      </c>
      <c r="I1793">
        <v>0.277445</v>
      </c>
      <c r="J1793">
        <v>0.277445</v>
      </c>
      <c r="K1793">
        <v>0.277445</v>
      </c>
      <c r="L1793">
        <v>0.277445</v>
      </c>
      <c r="M1793">
        <v>0.277445</v>
      </c>
      <c r="N1793">
        <v>0.277445</v>
      </c>
    </row>
    <row r="1794" spans="1:14" x14ac:dyDescent="0.3">
      <c r="A1794">
        <v>5</v>
      </c>
      <c r="B1794">
        <v>1989</v>
      </c>
      <c r="C1794">
        <v>0.21720100000000001</v>
      </c>
      <c r="D1794">
        <v>1.80799</v>
      </c>
      <c r="E1794">
        <v>5.6714000000000002</v>
      </c>
      <c r="F1794">
        <v>1.7069799999999999</v>
      </c>
      <c r="G1794">
        <v>0.58481799999999995</v>
      </c>
      <c r="H1794">
        <v>0.34694799999999998</v>
      </c>
      <c r="I1794">
        <v>0.277445</v>
      </c>
      <c r="J1794">
        <v>0.277445</v>
      </c>
      <c r="K1794">
        <v>0.277445</v>
      </c>
      <c r="L1794">
        <v>0.277445</v>
      </c>
      <c r="M1794">
        <v>0.277445</v>
      </c>
      <c r="N1794">
        <v>0.277445</v>
      </c>
    </row>
    <row r="1795" spans="1:14" x14ac:dyDescent="0.3">
      <c r="A1795">
        <v>5</v>
      </c>
      <c r="B1795">
        <v>1990</v>
      </c>
      <c r="C1795">
        <v>0.21720100000000001</v>
      </c>
      <c r="D1795">
        <v>1.80799</v>
      </c>
      <c r="E1795">
        <v>5.6714000000000002</v>
      </c>
      <c r="F1795">
        <v>1.7069799999999999</v>
      </c>
      <c r="G1795">
        <v>0.58481799999999995</v>
      </c>
      <c r="H1795">
        <v>0.34694799999999998</v>
      </c>
      <c r="I1795">
        <v>0.277445</v>
      </c>
      <c r="J1795">
        <v>0.277445</v>
      </c>
      <c r="K1795">
        <v>0.277445</v>
      </c>
      <c r="L1795">
        <v>0.277445</v>
      </c>
      <c r="M1795">
        <v>0.277445</v>
      </c>
      <c r="N1795">
        <v>0.277445</v>
      </c>
    </row>
    <row r="1796" spans="1:14" x14ac:dyDescent="0.3">
      <c r="A1796">
        <v>5</v>
      </c>
      <c r="B1796">
        <v>1991</v>
      </c>
      <c r="C1796">
        <v>0.21720100000000001</v>
      </c>
      <c r="D1796">
        <v>1.80799</v>
      </c>
      <c r="E1796">
        <v>5.6714000000000002</v>
      </c>
      <c r="F1796">
        <v>1.7069799999999999</v>
      </c>
      <c r="G1796">
        <v>0.58481799999999995</v>
      </c>
      <c r="H1796">
        <v>0.34694799999999998</v>
      </c>
      <c r="I1796">
        <v>0.277445</v>
      </c>
      <c r="J1796">
        <v>0.277445</v>
      </c>
      <c r="K1796">
        <v>0.277445</v>
      </c>
      <c r="L1796">
        <v>0.277445</v>
      </c>
      <c r="M1796">
        <v>0.277445</v>
      </c>
      <c r="N1796">
        <v>0.277445</v>
      </c>
    </row>
    <row r="1797" spans="1:14" x14ac:dyDescent="0.3">
      <c r="A1797">
        <v>5</v>
      </c>
      <c r="B1797">
        <v>1992</v>
      </c>
      <c r="C1797">
        <v>0.21720100000000001</v>
      </c>
      <c r="D1797">
        <v>1.80799</v>
      </c>
      <c r="E1797">
        <v>5.6714000000000002</v>
      </c>
      <c r="F1797">
        <v>1.7069799999999999</v>
      </c>
      <c r="G1797">
        <v>0.58481799999999995</v>
      </c>
      <c r="H1797">
        <v>0.34694799999999998</v>
      </c>
      <c r="I1797">
        <v>0.277445</v>
      </c>
      <c r="J1797">
        <v>0.277445</v>
      </c>
      <c r="K1797">
        <v>0.277445</v>
      </c>
      <c r="L1797">
        <v>0.277445</v>
      </c>
      <c r="M1797">
        <v>0.277445</v>
      </c>
      <c r="N1797">
        <v>0.277445</v>
      </c>
    </row>
    <row r="1798" spans="1:14" x14ac:dyDescent="0.3">
      <c r="A1798">
        <v>5</v>
      </c>
      <c r="B1798">
        <v>1993</v>
      </c>
      <c r="C1798">
        <v>0.21720100000000001</v>
      </c>
      <c r="D1798">
        <v>1.80799</v>
      </c>
      <c r="E1798">
        <v>5.6714000000000002</v>
      </c>
      <c r="F1798">
        <v>1.7069799999999999</v>
      </c>
      <c r="G1798">
        <v>0.58481799999999995</v>
      </c>
      <c r="H1798">
        <v>0.34694799999999998</v>
      </c>
      <c r="I1798">
        <v>0.277445</v>
      </c>
      <c r="J1798">
        <v>0.277445</v>
      </c>
      <c r="K1798">
        <v>0.277445</v>
      </c>
      <c r="L1798">
        <v>0.277445</v>
      </c>
      <c r="M1798">
        <v>0.277445</v>
      </c>
      <c r="N1798">
        <v>0.277445</v>
      </c>
    </row>
    <row r="1799" spans="1:14" x14ac:dyDescent="0.3">
      <c r="A1799">
        <v>5</v>
      </c>
      <c r="B1799">
        <v>1994</v>
      </c>
      <c r="C1799">
        <v>0.21720100000000001</v>
      </c>
      <c r="D1799">
        <v>1.80799</v>
      </c>
      <c r="E1799">
        <v>5.6714000000000002</v>
      </c>
      <c r="F1799">
        <v>1.7069799999999999</v>
      </c>
      <c r="G1799">
        <v>0.58481799999999995</v>
      </c>
      <c r="H1799">
        <v>0.34694799999999998</v>
      </c>
      <c r="I1799">
        <v>0.277445</v>
      </c>
      <c r="J1799">
        <v>0.277445</v>
      </c>
      <c r="K1799">
        <v>0.277445</v>
      </c>
      <c r="L1799">
        <v>0.277445</v>
      </c>
      <c r="M1799">
        <v>0.277445</v>
      </c>
      <c r="N1799">
        <v>0.277445</v>
      </c>
    </row>
    <row r="1800" spans="1:14" x14ac:dyDescent="0.3">
      <c r="A1800">
        <v>5</v>
      </c>
      <c r="B1800">
        <v>1995</v>
      </c>
      <c r="C1800">
        <v>0.21720100000000001</v>
      </c>
      <c r="D1800">
        <v>1.80799</v>
      </c>
      <c r="E1800">
        <v>5.6714000000000002</v>
      </c>
      <c r="F1800">
        <v>1.7069799999999999</v>
      </c>
      <c r="G1800">
        <v>0.58481799999999995</v>
      </c>
      <c r="H1800">
        <v>0.34694799999999998</v>
      </c>
      <c r="I1800">
        <v>0.277445</v>
      </c>
      <c r="J1800">
        <v>0.277445</v>
      </c>
      <c r="K1800">
        <v>0.277445</v>
      </c>
      <c r="L1800">
        <v>0.277445</v>
      </c>
      <c r="M1800">
        <v>0.277445</v>
      </c>
      <c r="N1800">
        <v>0.277445</v>
      </c>
    </row>
    <row r="1801" spans="1:14" x14ac:dyDescent="0.3">
      <c r="A1801">
        <v>5</v>
      </c>
      <c r="B1801">
        <v>1996</v>
      </c>
      <c r="C1801">
        <v>0.21720100000000001</v>
      </c>
      <c r="D1801">
        <v>1.80799</v>
      </c>
      <c r="E1801">
        <v>5.6714000000000002</v>
      </c>
      <c r="F1801">
        <v>1.7069799999999999</v>
      </c>
      <c r="G1801">
        <v>0.58481799999999995</v>
      </c>
      <c r="H1801">
        <v>0.34694799999999998</v>
      </c>
      <c r="I1801">
        <v>0.277445</v>
      </c>
      <c r="J1801">
        <v>0.277445</v>
      </c>
      <c r="K1801">
        <v>0.277445</v>
      </c>
      <c r="L1801">
        <v>0.277445</v>
      </c>
      <c r="M1801">
        <v>0.277445</v>
      </c>
      <c r="N1801">
        <v>0.277445</v>
      </c>
    </row>
    <row r="1802" spans="1:14" x14ac:dyDescent="0.3">
      <c r="A1802">
        <v>5</v>
      </c>
      <c r="B1802">
        <v>1997</v>
      </c>
      <c r="C1802">
        <v>0.21720100000000001</v>
      </c>
      <c r="D1802">
        <v>1.80799</v>
      </c>
      <c r="E1802">
        <v>5.6714000000000002</v>
      </c>
      <c r="F1802">
        <v>1.7069799999999999</v>
      </c>
      <c r="G1802">
        <v>0.58481799999999995</v>
      </c>
      <c r="H1802">
        <v>0.34694799999999998</v>
      </c>
      <c r="I1802">
        <v>0.277445</v>
      </c>
      <c r="J1802">
        <v>0.277445</v>
      </c>
      <c r="K1802">
        <v>0.277445</v>
      </c>
      <c r="L1802">
        <v>0.277445</v>
      </c>
      <c r="M1802">
        <v>0.277445</v>
      </c>
      <c r="N1802">
        <v>0.277445</v>
      </c>
    </row>
    <row r="1803" spans="1:14" x14ac:dyDescent="0.3">
      <c r="A1803">
        <v>5</v>
      </c>
      <c r="B1803">
        <v>1998</v>
      </c>
      <c r="C1803">
        <v>0.21720100000000001</v>
      </c>
      <c r="D1803">
        <v>1.80799</v>
      </c>
      <c r="E1803">
        <v>5.6714000000000002</v>
      </c>
      <c r="F1803">
        <v>1.7069799999999999</v>
      </c>
      <c r="G1803">
        <v>0.58481799999999995</v>
      </c>
      <c r="H1803">
        <v>0.34694799999999998</v>
      </c>
      <c r="I1803">
        <v>0.277445</v>
      </c>
      <c r="J1803">
        <v>0.277445</v>
      </c>
      <c r="K1803">
        <v>0.277445</v>
      </c>
      <c r="L1803">
        <v>0.277445</v>
      </c>
      <c r="M1803">
        <v>0.277445</v>
      </c>
      <c r="N1803">
        <v>0.277445</v>
      </c>
    </row>
    <row r="1804" spans="1:14" x14ac:dyDescent="0.3">
      <c r="A1804">
        <v>5</v>
      </c>
      <c r="B1804">
        <v>1999</v>
      </c>
      <c r="C1804">
        <v>0.21720100000000001</v>
      </c>
      <c r="D1804">
        <v>1.80799</v>
      </c>
      <c r="E1804">
        <v>5.6714000000000002</v>
      </c>
      <c r="F1804">
        <v>1.7069799999999999</v>
      </c>
      <c r="G1804">
        <v>0.58481799999999995</v>
      </c>
      <c r="H1804">
        <v>0.34694799999999998</v>
      </c>
      <c r="I1804">
        <v>0.277445</v>
      </c>
      <c r="J1804">
        <v>0.277445</v>
      </c>
      <c r="K1804">
        <v>0.277445</v>
      </c>
      <c r="L1804">
        <v>0.277445</v>
      </c>
      <c r="M1804">
        <v>0.277445</v>
      </c>
      <c r="N1804">
        <v>0.277445</v>
      </c>
    </row>
    <row r="1805" spans="1:14" x14ac:dyDescent="0.3">
      <c r="A1805">
        <v>5</v>
      </c>
      <c r="B1805">
        <v>2000</v>
      </c>
      <c r="C1805">
        <v>0.21720100000000001</v>
      </c>
      <c r="D1805">
        <v>1.80799</v>
      </c>
      <c r="E1805">
        <v>5.6714000000000002</v>
      </c>
      <c r="F1805">
        <v>1.7069799999999999</v>
      </c>
      <c r="G1805">
        <v>0.58481799999999995</v>
      </c>
      <c r="H1805">
        <v>0.34694799999999998</v>
      </c>
      <c r="I1805">
        <v>0.277445</v>
      </c>
      <c r="J1805">
        <v>0.277445</v>
      </c>
      <c r="K1805">
        <v>0.277445</v>
      </c>
      <c r="L1805">
        <v>0.277445</v>
      </c>
      <c r="M1805">
        <v>0.277445</v>
      </c>
      <c r="N1805">
        <v>0.277445</v>
      </c>
    </row>
    <row r="1806" spans="1:14" x14ac:dyDescent="0.3">
      <c r="A1806">
        <v>5</v>
      </c>
      <c r="B1806">
        <v>2001</v>
      </c>
      <c r="C1806">
        <v>0.21720100000000001</v>
      </c>
      <c r="D1806">
        <v>1.80799</v>
      </c>
      <c r="E1806">
        <v>5.6714000000000002</v>
      </c>
      <c r="F1806">
        <v>1.7069799999999999</v>
      </c>
      <c r="G1806">
        <v>0.58481799999999995</v>
      </c>
      <c r="H1806">
        <v>0.34694799999999998</v>
      </c>
      <c r="I1806">
        <v>0.277445</v>
      </c>
      <c r="J1806">
        <v>0.277445</v>
      </c>
      <c r="K1806">
        <v>0.277445</v>
      </c>
      <c r="L1806">
        <v>0.277445</v>
      </c>
      <c r="M1806">
        <v>0.277445</v>
      </c>
      <c r="N1806">
        <v>0.277445</v>
      </c>
    </row>
    <row r="1807" spans="1:14" x14ac:dyDescent="0.3">
      <c r="A1807">
        <v>5</v>
      </c>
      <c r="B1807">
        <v>2002</v>
      </c>
      <c r="C1807">
        <v>0.25207299999999999</v>
      </c>
      <c r="D1807">
        <v>3.5136500000000002</v>
      </c>
      <c r="E1807">
        <v>4.2965499999999999</v>
      </c>
      <c r="F1807">
        <v>0.68739700000000004</v>
      </c>
      <c r="G1807">
        <v>0.197134</v>
      </c>
      <c r="H1807">
        <v>0.202543</v>
      </c>
      <c r="I1807">
        <v>0.47510799999999997</v>
      </c>
      <c r="J1807">
        <v>0.47510799999999997</v>
      </c>
      <c r="K1807">
        <v>0.47510799999999997</v>
      </c>
      <c r="L1807">
        <v>0.47510799999999997</v>
      </c>
      <c r="M1807">
        <v>0.47510799999999997</v>
      </c>
      <c r="N1807">
        <v>0.47510799999999997</v>
      </c>
    </row>
    <row r="1808" spans="1:14" x14ac:dyDescent="0.3">
      <c r="A1808">
        <v>5</v>
      </c>
      <c r="B1808">
        <v>2003</v>
      </c>
      <c r="C1808">
        <v>0.25207299999999999</v>
      </c>
      <c r="D1808">
        <v>3.5136500000000002</v>
      </c>
      <c r="E1808">
        <v>4.2965499999999999</v>
      </c>
      <c r="F1808">
        <v>0.68739700000000004</v>
      </c>
      <c r="G1808">
        <v>0.197134</v>
      </c>
      <c r="H1808">
        <v>0.202543</v>
      </c>
      <c r="I1808">
        <v>0.47510799999999997</v>
      </c>
      <c r="J1808">
        <v>0.47510799999999997</v>
      </c>
      <c r="K1808">
        <v>0.47510799999999997</v>
      </c>
      <c r="L1808">
        <v>0.47510799999999997</v>
      </c>
      <c r="M1808">
        <v>0.47510799999999997</v>
      </c>
      <c r="N1808">
        <v>0.47510799999999997</v>
      </c>
    </row>
    <row r="1809" spans="1:14" x14ac:dyDescent="0.3">
      <c r="A1809">
        <v>5</v>
      </c>
      <c r="B1809">
        <v>2004</v>
      </c>
      <c r="C1809">
        <v>0.25207299999999999</v>
      </c>
      <c r="D1809">
        <v>3.5136500000000002</v>
      </c>
      <c r="E1809">
        <v>4.2965499999999999</v>
      </c>
      <c r="F1809">
        <v>0.68739700000000004</v>
      </c>
      <c r="G1809">
        <v>0.197134</v>
      </c>
      <c r="H1809">
        <v>0.202543</v>
      </c>
      <c r="I1809">
        <v>0.47510799999999997</v>
      </c>
      <c r="J1809">
        <v>0.47510799999999997</v>
      </c>
      <c r="K1809">
        <v>0.47510799999999997</v>
      </c>
      <c r="L1809">
        <v>0.47510799999999997</v>
      </c>
      <c r="M1809">
        <v>0.47510799999999997</v>
      </c>
      <c r="N1809">
        <v>0.47510799999999997</v>
      </c>
    </row>
    <row r="1810" spans="1:14" x14ac:dyDescent="0.3">
      <c r="A1810">
        <v>5</v>
      </c>
      <c r="B1810">
        <v>2005</v>
      </c>
      <c r="C1810">
        <v>0.25207299999999999</v>
      </c>
      <c r="D1810">
        <v>3.5136500000000002</v>
      </c>
      <c r="E1810">
        <v>4.2965499999999999</v>
      </c>
      <c r="F1810">
        <v>0.68739700000000004</v>
      </c>
      <c r="G1810">
        <v>0.197134</v>
      </c>
      <c r="H1810">
        <v>0.202543</v>
      </c>
      <c r="I1810">
        <v>0.47510799999999997</v>
      </c>
      <c r="J1810">
        <v>0.47510799999999997</v>
      </c>
      <c r="K1810">
        <v>0.47510799999999997</v>
      </c>
      <c r="L1810">
        <v>0.47510799999999997</v>
      </c>
      <c r="M1810">
        <v>0.47510799999999997</v>
      </c>
      <c r="N1810">
        <v>0.47510799999999997</v>
      </c>
    </row>
    <row r="1811" spans="1:14" x14ac:dyDescent="0.3">
      <c r="A1811">
        <v>5</v>
      </c>
      <c r="B1811">
        <v>2006</v>
      </c>
      <c r="C1811">
        <v>0.25207299999999999</v>
      </c>
      <c r="D1811">
        <v>3.5136500000000002</v>
      </c>
      <c r="E1811">
        <v>4.2965499999999999</v>
      </c>
      <c r="F1811">
        <v>0.68739700000000004</v>
      </c>
      <c r="G1811">
        <v>0.197134</v>
      </c>
      <c r="H1811">
        <v>0.202543</v>
      </c>
      <c r="I1811">
        <v>0.47510799999999997</v>
      </c>
      <c r="J1811">
        <v>0.47510799999999997</v>
      </c>
      <c r="K1811">
        <v>0.47510799999999997</v>
      </c>
      <c r="L1811">
        <v>0.47510799999999997</v>
      </c>
      <c r="M1811">
        <v>0.47510799999999997</v>
      </c>
      <c r="N1811">
        <v>0.47510799999999997</v>
      </c>
    </row>
    <row r="1812" spans="1:14" x14ac:dyDescent="0.3">
      <c r="A1812">
        <v>5</v>
      </c>
      <c r="B1812">
        <v>2007</v>
      </c>
      <c r="C1812">
        <v>0.25207299999999999</v>
      </c>
      <c r="D1812">
        <v>3.5136500000000002</v>
      </c>
      <c r="E1812">
        <v>4.2965499999999999</v>
      </c>
      <c r="F1812">
        <v>0.68739700000000004</v>
      </c>
      <c r="G1812">
        <v>0.197134</v>
      </c>
      <c r="H1812">
        <v>0.202543</v>
      </c>
      <c r="I1812">
        <v>0.47510799999999997</v>
      </c>
      <c r="J1812">
        <v>0.47510799999999997</v>
      </c>
      <c r="K1812">
        <v>0.47510799999999997</v>
      </c>
      <c r="L1812">
        <v>0.47510799999999997</v>
      </c>
      <c r="M1812">
        <v>0.47510799999999997</v>
      </c>
      <c r="N1812">
        <v>0.47510799999999997</v>
      </c>
    </row>
    <row r="1813" spans="1:14" x14ac:dyDescent="0.3">
      <c r="A1813">
        <v>5</v>
      </c>
      <c r="B1813">
        <v>2008</v>
      </c>
      <c r="C1813">
        <v>0.25207299999999999</v>
      </c>
      <c r="D1813">
        <v>3.5136500000000002</v>
      </c>
      <c r="E1813">
        <v>4.2965499999999999</v>
      </c>
      <c r="F1813">
        <v>0.68739700000000004</v>
      </c>
      <c r="G1813">
        <v>0.197134</v>
      </c>
      <c r="H1813">
        <v>0.202543</v>
      </c>
      <c r="I1813">
        <v>0.47510799999999997</v>
      </c>
      <c r="J1813">
        <v>0.47510799999999997</v>
      </c>
      <c r="K1813">
        <v>0.47510799999999997</v>
      </c>
      <c r="L1813">
        <v>0.47510799999999997</v>
      </c>
      <c r="M1813">
        <v>0.47510799999999997</v>
      </c>
      <c r="N1813">
        <v>0.47510799999999997</v>
      </c>
    </row>
    <row r="1814" spans="1:14" x14ac:dyDescent="0.3">
      <c r="A1814">
        <v>5</v>
      </c>
      <c r="B1814">
        <v>2009</v>
      </c>
      <c r="C1814">
        <v>0.25207299999999999</v>
      </c>
      <c r="D1814">
        <v>3.5136500000000002</v>
      </c>
      <c r="E1814">
        <v>4.2965499999999999</v>
      </c>
      <c r="F1814">
        <v>0.68739700000000004</v>
      </c>
      <c r="G1814">
        <v>0.197134</v>
      </c>
      <c r="H1814">
        <v>0.202543</v>
      </c>
      <c r="I1814">
        <v>0.47510799999999997</v>
      </c>
      <c r="J1814">
        <v>0.47510799999999997</v>
      </c>
      <c r="K1814">
        <v>0.47510799999999997</v>
      </c>
      <c r="L1814">
        <v>0.47510799999999997</v>
      </c>
      <c r="M1814">
        <v>0.47510799999999997</v>
      </c>
      <c r="N1814">
        <v>0.47510799999999997</v>
      </c>
    </row>
    <row r="1815" spans="1:14" x14ac:dyDescent="0.3">
      <c r="A1815">
        <v>5</v>
      </c>
      <c r="B1815">
        <v>2010</v>
      </c>
      <c r="C1815">
        <v>0.25207299999999999</v>
      </c>
      <c r="D1815">
        <v>3.5136500000000002</v>
      </c>
      <c r="E1815">
        <v>4.2965499999999999</v>
      </c>
      <c r="F1815">
        <v>0.68739700000000004</v>
      </c>
      <c r="G1815">
        <v>0.197134</v>
      </c>
      <c r="H1815">
        <v>0.202543</v>
      </c>
      <c r="I1815">
        <v>0.47510799999999997</v>
      </c>
      <c r="J1815">
        <v>0.47510799999999997</v>
      </c>
      <c r="K1815">
        <v>0.47510799999999997</v>
      </c>
      <c r="L1815">
        <v>0.47510799999999997</v>
      </c>
      <c r="M1815">
        <v>0.47510799999999997</v>
      </c>
      <c r="N1815">
        <v>0.47510799999999997</v>
      </c>
    </row>
    <row r="1816" spans="1:14" x14ac:dyDescent="0.3">
      <c r="A1816">
        <v>5</v>
      </c>
      <c r="B1816">
        <v>2011</v>
      </c>
      <c r="C1816">
        <v>0.25207299999999999</v>
      </c>
      <c r="D1816">
        <v>3.5136500000000002</v>
      </c>
      <c r="E1816">
        <v>4.2965499999999999</v>
      </c>
      <c r="F1816">
        <v>0.68739700000000004</v>
      </c>
      <c r="G1816">
        <v>0.197134</v>
      </c>
      <c r="H1816">
        <v>0.202543</v>
      </c>
      <c r="I1816">
        <v>0.47510799999999997</v>
      </c>
      <c r="J1816">
        <v>0.47510799999999997</v>
      </c>
      <c r="K1816">
        <v>0.47510799999999997</v>
      </c>
      <c r="L1816">
        <v>0.47510799999999997</v>
      </c>
      <c r="M1816">
        <v>0.47510799999999997</v>
      </c>
      <c r="N1816">
        <v>0.47510799999999997</v>
      </c>
    </row>
    <row r="1817" spans="1:14" x14ac:dyDescent="0.3">
      <c r="A1817">
        <v>5</v>
      </c>
      <c r="B1817">
        <v>2012</v>
      </c>
      <c r="C1817">
        <v>0.25207299999999999</v>
      </c>
      <c r="D1817">
        <v>3.5136500000000002</v>
      </c>
      <c r="E1817">
        <v>4.2965499999999999</v>
      </c>
      <c r="F1817">
        <v>0.68739700000000004</v>
      </c>
      <c r="G1817">
        <v>0.197134</v>
      </c>
      <c r="H1817">
        <v>0.202543</v>
      </c>
      <c r="I1817">
        <v>0.47510799999999997</v>
      </c>
      <c r="J1817">
        <v>0.47510799999999997</v>
      </c>
      <c r="K1817">
        <v>0.47510799999999997</v>
      </c>
      <c r="L1817">
        <v>0.47510799999999997</v>
      </c>
      <c r="M1817">
        <v>0.47510799999999997</v>
      </c>
      <c r="N1817">
        <v>0.47510799999999997</v>
      </c>
    </row>
    <row r="1820" spans="1:14" x14ac:dyDescent="0.3">
      <c r="A1820" t="s">
        <v>89</v>
      </c>
    </row>
    <row r="1821" spans="1:14" x14ac:dyDescent="0.3">
      <c r="A1821">
        <v>6</v>
      </c>
      <c r="B1821">
        <v>1970</v>
      </c>
      <c r="C1821">
        <v>0.21720100000000001</v>
      </c>
      <c r="D1821">
        <v>1.80799</v>
      </c>
      <c r="E1821">
        <v>5.6714000000000002</v>
      </c>
      <c r="F1821">
        <v>1.7069799999999999</v>
      </c>
      <c r="G1821">
        <v>0.58481799999999995</v>
      </c>
      <c r="H1821">
        <v>0.34694799999999998</v>
      </c>
      <c r="I1821">
        <v>0.277445</v>
      </c>
      <c r="J1821">
        <v>0.277445</v>
      </c>
      <c r="K1821">
        <v>0.277445</v>
      </c>
      <c r="L1821">
        <v>0.277445</v>
      </c>
      <c r="M1821">
        <v>0.277445</v>
      </c>
      <c r="N1821">
        <v>0.277445</v>
      </c>
    </row>
    <row r="1822" spans="1:14" x14ac:dyDescent="0.3">
      <c r="A1822">
        <v>6</v>
      </c>
      <c r="B1822">
        <v>1971</v>
      </c>
      <c r="C1822">
        <v>0.21720100000000001</v>
      </c>
      <c r="D1822">
        <v>1.80799</v>
      </c>
      <c r="E1822">
        <v>5.6714000000000002</v>
      </c>
      <c r="F1822">
        <v>1.7069799999999999</v>
      </c>
      <c r="G1822">
        <v>0.58481799999999995</v>
      </c>
      <c r="H1822">
        <v>0.34694799999999998</v>
      </c>
      <c r="I1822">
        <v>0.277445</v>
      </c>
      <c r="J1822">
        <v>0.277445</v>
      </c>
      <c r="K1822">
        <v>0.277445</v>
      </c>
      <c r="L1822">
        <v>0.277445</v>
      </c>
      <c r="M1822">
        <v>0.277445</v>
      </c>
      <c r="N1822">
        <v>0.277445</v>
      </c>
    </row>
    <row r="1823" spans="1:14" x14ac:dyDescent="0.3">
      <c r="A1823">
        <v>6</v>
      </c>
      <c r="B1823">
        <v>1972</v>
      </c>
      <c r="C1823">
        <v>0.21720100000000001</v>
      </c>
      <c r="D1823">
        <v>1.80799</v>
      </c>
      <c r="E1823">
        <v>5.6714000000000002</v>
      </c>
      <c r="F1823">
        <v>1.7069799999999999</v>
      </c>
      <c r="G1823">
        <v>0.58481799999999995</v>
      </c>
      <c r="H1823">
        <v>0.34694799999999998</v>
      </c>
      <c r="I1823">
        <v>0.277445</v>
      </c>
      <c r="J1823">
        <v>0.277445</v>
      </c>
      <c r="K1823">
        <v>0.277445</v>
      </c>
      <c r="L1823">
        <v>0.277445</v>
      </c>
      <c r="M1823">
        <v>0.277445</v>
      </c>
      <c r="N1823">
        <v>0.277445</v>
      </c>
    </row>
    <row r="1824" spans="1:14" x14ac:dyDescent="0.3">
      <c r="A1824">
        <v>6</v>
      </c>
      <c r="B1824">
        <v>1973</v>
      </c>
      <c r="C1824">
        <v>0.21720100000000001</v>
      </c>
      <c r="D1824">
        <v>1.80799</v>
      </c>
      <c r="E1824">
        <v>5.6714000000000002</v>
      </c>
      <c r="F1824">
        <v>1.7069799999999999</v>
      </c>
      <c r="G1824">
        <v>0.58481799999999995</v>
      </c>
      <c r="H1824">
        <v>0.34694799999999998</v>
      </c>
      <c r="I1824">
        <v>0.277445</v>
      </c>
      <c r="J1824">
        <v>0.277445</v>
      </c>
      <c r="K1824">
        <v>0.277445</v>
      </c>
      <c r="L1824">
        <v>0.277445</v>
      </c>
      <c r="M1824">
        <v>0.277445</v>
      </c>
      <c r="N1824">
        <v>0.277445</v>
      </c>
    </row>
    <row r="1825" spans="1:14" x14ac:dyDescent="0.3">
      <c r="A1825">
        <v>6</v>
      </c>
      <c r="B1825">
        <v>1974</v>
      </c>
      <c r="C1825">
        <v>0.21720100000000001</v>
      </c>
      <c r="D1825">
        <v>1.80799</v>
      </c>
      <c r="E1825">
        <v>5.6714000000000002</v>
      </c>
      <c r="F1825">
        <v>1.7069799999999999</v>
      </c>
      <c r="G1825">
        <v>0.58481799999999995</v>
      </c>
      <c r="H1825">
        <v>0.34694799999999998</v>
      </c>
      <c r="I1825">
        <v>0.277445</v>
      </c>
      <c r="J1825">
        <v>0.277445</v>
      </c>
      <c r="K1825">
        <v>0.277445</v>
      </c>
      <c r="L1825">
        <v>0.277445</v>
      </c>
      <c r="M1825">
        <v>0.277445</v>
      </c>
      <c r="N1825">
        <v>0.277445</v>
      </c>
    </row>
    <row r="1826" spans="1:14" x14ac:dyDescent="0.3">
      <c r="A1826">
        <v>6</v>
      </c>
      <c r="B1826">
        <v>1975</v>
      </c>
      <c r="C1826">
        <v>0.21720100000000001</v>
      </c>
      <c r="D1826">
        <v>1.80799</v>
      </c>
      <c r="E1826">
        <v>5.6714000000000002</v>
      </c>
      <c r="F1826">
        <v>1.7069799999999999</v>
      </c>
      <c r="G1826">
        <v>0.58481799999999995</v>
      </c>
      <c r="H1826">
        <v>0.34694799999999998</v>
      </c>
      <c r="I1826">
        <v>0.277445</v>
      </c>
      <c r="J1826">
        <v>0.277445</v>
      </c>
      <c r="K1826">
        <v>0.277445</v>
      </c>
      <c r="L1826">
        <v>0.277445</v>
      </c>
      <c r="M1826">
        <v>0.277445</v>
      </c>
      <c r="N1826">
        <v>0.277445</v>
      </c>
    </row>
    <row r="1827" spans="1:14" x14ac:dyDescent="0.3">
      <c r="A1827">
        <v>6</v>
      </c>
      <c r="B1827">
        <v>1976</v>
      </c>
      <c r="C1827">
        <v>0.21720100000000001</v>
      </c>
      <c r="D1827">
        <v>1.80799</v>
      </c>
      <c r="E1827">
        <v>5.6714000000000002</v>
      </c>
      <c r="F1827">
        <v>1.7069799999999999</v>
      </c>
      <c r="G1827">
        <v>0.58481799999999995</v>
      </c>
      <c r="H1827">
        <v>0.34694799999999998</v>
      </c>
      <c r="I1827">
        <v>0.277445</v>
      </c>
      <c r="J1827">
        <v>0.277445</v>
      </c>
      <c r="K1827">
        <v>0.277445</v>
      </c>
      <c r="L1827">
        <v>0.277445</v>
      </c>
      <c r="M1827">
        <v>0.277445</v>
      </c>
      <c r="N1827">
        <v>0.277445</v>
      </c>
    </row>
    <row r="1828" spans="1:14" x14ac:dyDescent="0.3">
      <c r="A1828">
        <v>6</v>
      </c>
      <c r="B1828">
        <v>1977</v>
      </c>
      <c r="C1828">
        <v>0.21720100000000001</v>
      </c>
      <c r="D1828">
        <v>1.80799</v>
      </c>
      <c r="E1828">
        <v>5.6714000000000002</v>
      </c>
      <c r="F1828">
        <v>1.7069799999999999</v>
      </c>
      <c r="G1828">
        <v>0.58481799999999995</v>
      </c>
      <c r="H1828">
        <v>0.34694799999999998</v>
      </c>
      <c r="I1828">
        <v>0.277445</v>
      </c>
      <c r="J1828">
        <v>0.277445</v>
      </c>
      <c r="K1828">
        <v>0.277445</v>
      </c>
      <c r="L1828">
        <v>0.277445</v>
      </c>
      <c r="M1828">
        <v>0.277445</v>
      </c>
      <c r="N1828">
        <v>0.277445</v>
      </c>
    </row>
    <row r="1829" spans="1:14" x14ac:dyDescent="0.3">
      <c r="A1829">
        <v>6</v>
      </c>
      <c r="B1829">
        <v>1978</v>
      </c>
      <c r="C1829">
        <v>0.21720100000000001</v>
      </c>
      <c r="D1829">
        <v>1.80799</v>
      </c>
      <c r="E1829">
        <v>5.6714000000000002</v>
      </c>
      <c r="F1829">
        <v>1.7069799999999999</v>
      </c>
      <c r="G1829">
        <v>0.58481799999999995</v>
      </c>
      <c r="H1829">
        <v>0.34694799999999998</v>
      </c>
      <c r="I1829">
        <v>0.277445</v>
      </c>
      <c r="J1829">
        <v>0.277445</v>
      </c>
      <c r="K1829">
        <v>0.277445</v>
      </c>
      <c r="L1829">
        <v>0.277445</v>
      </c>
      <c r="M1829">
        <v>0.277445</v>
      </c>
      <c r="N1829">
        <v>0.277445</v>
      </c>
    </row>
    <row r="1830" spans="1:14" x14ac:dyDescent="0.3">
      <c r="A1830">
        <v>6</v>
      </c>
      <c r="B1830">
        <v>1979</v>
      </c>
      <c r="C1830">
        <v>0.21720100000000001</v>
      </c>
      <c r="D1830">
        <v>1.80799</v>
      </c>
      <c r="E1830">
        <v>5.6714000000000002</v>
      </c>
      <c r="F1830">
        <v>1.7069799999999999</v>
      </c>
      <c r="G1830">
        <v>0.58481799999999995</v>
      </c>
      <c r="H1830">
        <v>0.34694799999999998</v>
      </c>
      <c r="I1830">
        <v>0.277445</v>
      </c>
      <c r="J1830">
        <v>0.277445</v>
      </c>
      <c r="K1830">
        <v>0.277445</v>
      </c>
      <c r="L1830">
        <v>0.277445</v>
      </c>
      <c r="M1830">
        <v>0.277445</v>
      </c>
      <c r="N1830">
        <v>0.277445</v>
      </c>
    </row>
    <row r="1831" spans="1:14" x14ac:dyDescent="0.3">
      <c r="A1831">
        <v>6</v>
      </c>
      <c r="B1831">
        <v>1980</v>
      </c>
      <c r="C1831">
        <v>0.21720100000000001</v>
      </c>
      <c r="D1831">
        <v>1.80799</v>
      </c>
      <c r="E1831">
        <v>5.6714000000000002</v>
      </c>
      <c r="F1831">
        <v>1.7069799999999999</v>
      </c>
      <c r="G1831">
        <v>0.58481799999999995</v>
      </c>
      <c r="H1831">
        <v>0.34694799999999998</v>
      </c>
      <c r="I1831">
        <v>0.277445</v>
      </c>
      <c r="J1831">
        <v>0.277445</v>
      </c>
      <c r="K1831">
        <v>0.277445</v>
      </c>
      <c r="L1831">
        <v>0.277445</v>
      </c>
      <c r="M1831">
        <v>0.277445</v>
      </c>
      <c r="N1831">
        <v>0.277445</v>
      </c>
    </row>
    <row r="1832" spans="1:14" x14ac:dyDescent="0.3">
      <c r="A1832">
        <v>6</v>
      </c>
      <c r="B1832">
        <v>1981</v>
      </c>
      <c r="C1832">
        <v>0.21720100000000001</v>
      </c>
      <c r="D1832">
        <v>1.80799</v>
      </c>
      <c r="E1832">
        <v>5.6714000000000002</v>
      </c>
      <c r="F1832">
        <v>1.7069799999999999</v>
      </c>
      <c r="G1832">
        <v>0.58481799999999995</v>
      </c>
      <c r="H1832">
        <v>0.34694799999999998</v>
      </c>
      <c r="I1832">
        <v>0.277445</v>
      </c>
      <c r="J1832">
        <v>0.277445</v>
      </c>
      <c r="K1832">
        <v>0.277445</v>
      </c>
      <c r="L1832">
        <v>0.277445</v>
      </c>
      <c r="M1832">
        <v>0.277445</v>
      </c>
      <c r="N1832">
        <v>0.277445</v>
      </c>
    </row>
    <row r="1833" spans="1:14" x14ac:dyDescent="0.3">
      <c r="A1833">
        <v>6</v>
      </c>
      <c r="B1833">
        <v>1982</v>
      </c>
      <c r="C1833">
        <v>0.21720100000000001</v>
      </c>
      <c r="D1833">
        <v>1.80799</v>
      </c>
      <c r="E1833">
        <v>5.6714000000000002</v>
      </c>
      <c r="F1833">
        <v>1.7069799999999999</v>
      </c>
      <c r="G1833">
        <v>0.58481799999999995</v>
      </c>
      <c r="H1833">
        <v>0.34694799999999998</v>
      </c>
      <c r="I1833">
        <v>0.277445</v>
      </c>
      <c r="J1833">
        <v>0.277445</v>
      </c>
      <c r="K1833">
        <v>0.277445</v>
      </c>
      <c r="L1833">
        <v>0.277445</v>
      </c>
      <c r="M1833">
        <v>0.277445</v>
      </c>
      <c r="N1833">
        <v>0.277445</v>
      </c>
    </row>
    <row r="1834" spans="1:14" x14ac:dyDescent="0.3">
      <c r="A1834">
        <v>6</v>
      </c>
      <c r="B1834">
        <v>1983</v>
      </c>
      <c r="C1834">
        <v>0.21720100000000001</v>
      </c>
      <c r="D1834">
        <v>1.80799</v>
      </c>
      <c r="E1834">
        <v>5.6714000000000002</v>
      </c>
      <c r="F1834">
        <v>1.7069799999999999</v>
      </c>
      <c r="G1834">
        <v>0.58481799999999995</v>
      </c>
      <c r="H1834">
        <v>0.34694799999999998</v>
      </c>
      <c r="I1834">
        <v>0.277445</v>
      </c>
      <c r="J1834">
        <v>0.277445</v>
      </c>
      <c r="K1834">
        <v>0.277445</v>
      </c>
      <c r="L1834">
        <v>0.277445</v>
      </c>
      <c r="M1834">
        <v>0.277445</v>
      </c>
      <c r="N1834">
        <v>0.277445</v>
      </c>
    </row>
    <row r="1835" spans="1:14" x14ac:dyDescent="0.3">
      <c r="A1835">
        <v>6</v>
      </c>
      <c r="B1835">
        <v>1984</v>
      </c>
      <c r="C1835">
        <v>0.21720100000000001</v>
      </c>
      <c r="D1835">
        <v>1.80799</v>
      </c>
      <c r="E1835">
        <v>5.6714000000000002</v>
      </c>
      <c r="F1835">
        <v>1.7069799999999999</v>
      </c>
      <c r="G1835">
        <v>0.58481799999999995</v>
      </c>
      <c r="H1835">
        <v>0.34694799999999998</v>
      </c>
      <c r="I1835">
        <v>0.277445</v>
      </c>
      <c r="J1835">
        <v>0.277445</v>
      </c>
      <c r="K1835">
        <v>0.277445</v>
      </c>
      <c r="L1835">
        <v>0.277445</v>
      </c>
      <c r="M1835">
        <v>0.277445</v>
      </c>
      <c r="N1835">
        <v>0.277445</v>
      </c>
    </row>
    <row r="1836" spans="1:14" x14ac:dyDescent="0.3">
      <c r="A1836">
        <v>6</v>
      </c>
      <c r="B1836">
        <v>1985</v>
      </c>
      <c r="C1836">
        <v>0.21720100000000001</v>
      </c>
      <c r="D1836">
        <v>1.80799</v>
      </c>
      <c r="E1836">
        <v>5.6714000000000002</v>
      </c>
      <c r="F1836">
        <v>1.7069799999999999</v>
      </c>
      <c r="G1836">
        <v>0.58481799999999995</v>
      </c>
      <c r="H1836">
        <v>0.34694799999999998</v>
      </c>
      <c r="I1836">
        <v>0.277445</v>
      </c>
      <c r="J1836">
        <v>0.277445</v>
      </c>
      <c r="K1836">
        <v>0.277445</v>
      </c>
      <c r="L1836">
        <v>0.277445</v>
      </c>
      <c r="M1836">
        <v>0.277445</v>
      </c>
      <c r="N1836">
        <v>0.277445</v>
      </c>
    </row>
    <row r="1837" spans="1:14" x14ac:dyDescent="0.3">
      <c r="A1837">
        <v>6</v>
      </c>
      <c r="B1837">
        <v>1986</v>
      </c>
      <c r="C1837">
        <v>0.21720100000000001</v>
      </c>
      <c r="D1837">
        <v>1.80799</v>
      </c>
      <c r="E1837">
        <v>5.6714000000000002</v>
      </c>
      <c r="F1837">
        <v>1.7069799999999999</v>
      </c>
      <c r="G1837">
        <v>0.58481799999999995</v>
      </c>
      <c r="H1837">
        <v>0.34694799999999998</v>
      </c>
      <c r="I1837">
        <v>0.277445</v>
      </c>
      <c r="J1837">
        <v>0.277445</v>
      </c>
      <c r="K1837">
        <v>0.277445</v>
      </c>
      <c r="L1837">
        <v>0.277445</v>
      </c>
      <c r="M1837">
        <v>0.277445</v>
      </c>
      <c r="N1837">
        <v>0.277445</v>
      </c>
    </row>
    <row r="1838" spans="1:14" x14ac:dyDescent="0.3">
      <c r="A1838">
        <v>6</v>
      </c>
      <c r="B1838">
        <v>1987</v>
      </c>
      <c r="C1838">
        <v>0.21720100000000001</v>
      </c>
      <c r="D1838">
        <v>1.80799</v>
      </c>
      <c r="E1838">
        <v>5.6714000000000002</v>
      </c>
      <c r="F1838">
        <v>1.7069799999999999</v>
      </c>
      <c r="G1838">
        <v>0.58481799999999995</v>
      </c>
      <c r="H1838">
        <v>0.34694799999999998</v>
      </c>
      <c r="I1838">
        <v>0.277445</v>
      </c>
      <c r="J1838">
        <v>0.277445</v>
      </c>
      <c r="K1838">
        <v>0.277445</v>
      </c>
      <c r="L1838">
        <v>0.277445</v>
      </c>
      <c r="M1838">
        <v>0.277445</v>
      </c>
      <c r="N1838">
        <v>0.277445</v>
      </c>
    </row>
    <row r="1839" spans="1:14" x14ac:dyDescent="0.3">
      <c r="A1839">
        <v>6</v>
      </c>
      <c r="B1839">
        <v>1988</v>
      </c>
      <c r="C1839">
        <v>0.21720100000000001</v>
      </c>
      <c r="D1839">
        <v>1.80799</v>
      </c>
      <c r="E1839">
        <v>5.6714000000000002</v>
      </c>
      <c r="F1839">
        <v>1.7069799999999999</v>
      </c>
      <c r="G1839">
        <v>0.58481799999999995</v>
      </c>
      <c r="H1839">
        <v>0.34694799999999998</v>
      </c>
      <c r="I1839">
        <v>0.277445</v>
      </c>
      <c r="J1839">
        <v>0.277445</v>
      </c>
      <c r="K1839">
        <v>0.277445</v>
      </c>
      <c r="L1839">
        <v>0.277445</v>
      </c>
      <c r="M1839">
        <v>0.277445</v>
      </c>
      <c r="N1839">
        <v>0.277445</v>
      </c>
    </row>
    <row r="1840" spans="1:14" x14ac:dyDescent="0.3">
      <c r="A1840">
        <v>6</v>
      </c>
      <c r="B1840">
        <v>1989</v>
      </c>
      <c r="C1840">
        <v>0.21720100000000001</v>
      </c>
      <c r="D1840">
        <v>1.80799</v>
      </c>
      <c r="E1840">
        <v>5.6714000000000002</v>
      </c>
      <c r="F1840">
        <v>1.7069799999999999</v>
      </c>
      <c r="G1840">
        <v>0.58481799999999995</v>
      </c>
      <c r="H1840">
        <v>0.34694799999999998</v>
      </c>
      <c r="I1840">
        <v>0.277445</v>
      </c>
      <c r="J1840">
        <v>0.277445</v>
      </c>
      <c r="K1840">
        <v>0.277445</v>
      </c>
      <c r="L1840">
        <v>0.277445</v>
      </c>
      <c r="M1840">
        <v>0.277445</v>
      </c>
      <c r="N1840">
        <v>0.277445</v>
      </c>
    </row>
    <row r="1841" spans="1:14" x14ac:dyDescent="0.3">
      <c r="A1841">
        <v>6</v>
      </c>
      <c r="B1841">
        <v>1990</v>
      </c>
      <c r="C1841">
        <v>0.21720100000000001</v>
      </c>
      <c r="D1841">
        <v>1.80799</v>
      </c>
      <c r="E1841">
        <v>5.6714000000000002</v>
      </c>
      <c r="F1841">
        <v>1.7069799999999999</v>
      </c>
      <c r="G1841">
        <v>0.58481799999999995</v>
      </c>
      <c r="H1841">
        <v>0.34694799999999998</v>
      </c>
      <c r="I1841">
        <v>0.277445</v>
      </c>
      <c r="J1841">
        <v>0.277445</v>
      </c>
      <c r="K1841">
        <v>0.277445</v>
      </c>
      <c r="L1841">
        <v>0.277445</v>
      </c>
      <c r="M1841">
        <v>0.277445</v>
      </c>
      <c r="N1841">
        <v>0.277445</v>
      </c>
    </row>
    <row r="1842" spans="1:14" x14ac:dyDescent="0.3">
      <c r="A1842">
        <v>6</v>
      </c>
      <c r="B1842">
        <v>1991</v>
      </c>
      <c r="C1842">
        <v>0.21720100000000001</v>
      </c>
      <c r="D1842">
        <v>1.80799</v>
      </c>
      <c r="E1842">
        <v>5.6714000000000002</v>
      </c>
      <c r="F1842">
        <v>1.7069799999999999</v>
      </c>
      <c r="G1842">
        <v>0.58481799999999995</v>
      </c>
      <c r="H1842">
        <v>0.34694799999999998</v>
      </c>
      <c r="I1842">
        <v>0.277445</v>
      </c>
      <c r="J1842">
        <v>0.277445</v>
      </c>
      <c r="K1842">
        <v>0.277445</v>
      </c>
      <c r="L1842">
        <v>0.277445</v>
      </c>
      <c r="M1842">
        <v>0.277445</v>
      </c>
      <c r="N1842">
        <v>0.277445</v>
      </c>
    </row>
    <row r="1843" spans="1:14" x14ac:dyDescent="0.3">
      <c r="A1843">
        <v>6</v>
      </c>
      <c r="B1843">
        <v>1992</v>
      </c>
      <c r="C1843">
        <v>0.21720100000000001</v>
      </c>
      <c r="D1843">
        <v>1.80799</v>
      </c>
      <c r="E1843">
        <v>5.6714000000000002</v>
      </c>
      <c r="F1843">
        <v>1.7069799999999999</v>
      </c>
      <c r="G1843">
        <v>0.58481799999999995</v>
      </c>
      <c r="H1843">
        <v>0.34694799999999998</v>
      </c>
      <c r="I1843">
        <v>0.277445</v>
      </c>
      <c r="J1843">
        <v>0.277445</v>
      </c>
      <c r="K1843">
        <v>0.277445</v>
      </c>
      <c r="L1843">
        <v>0.277445</v>
      </c>
      <c r="M1843">
        <v>0.277445</v>
      </c>
      <c r="N1843">
        <v>0.277445</v>
      </c>
    </row>
    <row r="1844" spans="1:14" x14ac:dyDescent="0.3">
      <c r="A1844">
        <v>6</v>
      </c>
      <c r="B1844">
        <v>1993</v>
      </c>
      <c r="C1844">
        <v>0.21720100000000001</v>
      </c>
      <c r="D1844">
        <v>1.80799</v>
      </c>
      <c r="E1844">
        <v>5.6714000000000002</v>
      </c>
      <c r="F1844">
        <v>1.7069799999999999</v>
      </c>
      <c r="G1844">
        <v>0.58481799999999995</v>
      </c>
      <c r="H1844">
        <v>0.34694799999999998</v>
      </c>
      <c r="I1844">
        <v>0.277445</v>
      </c>
      <c r="J1844">
        <v>0.277445</v>
      </c>
      <c r="K1844">
        <v>0.277445</v>
      </c>
      <c r="L1844">
        <v>0.277445</v>
      </c>
      <c r="M1844">
        <v>0.277445</v>
      </c>
      <c r="N1844">
        <v>0.277445</v>
      </c>
    </row>
    <row r="1845" spans="1:14" x14ac:dyDescent="0.3">
      <c r="A1845">
        <v>6</v>
      </c>
      <c r="B1845">
        <v>1994</v>
      </c>
      <c r="C1845">
        <v>0.21720100000000001</v>
      </c>
      <c r="D1845">
        <v>1.80799</v>
      </c>
      <c r="E1845">
        <v>5.6714000000000002</v>
      </c>
      <c r="F1845">
        <v>1.7069799999999999</v>
      </c>
      <c r="G1845">
        <v>0.58481799999999995</v>
      </c>
      <c r="H1845">
        <v>0.34694799999999998</v>
      </c>
      <c r="I1845">
        <v>0.277445</v>
      </c>
      <c r="J1845">
        <v>0.277445</v>
      </c>
      <c r="K1845">
        <v>0.277445</v>
      </c>
      <c r="L1845">
        <v>0.277445</v>
      </c>
      <c r="M1845">
        <v>0.277445</v>
      </c>
      <c r="N1845">
        <v>0.277445</v>
      </c>
    </row>
    <row r="1846" spans="1:14" x14ac:dyDescent="0.3">
      <c r="A1846">
        <v>6</v>
      </c>
      <c r="B1846">
        <v>1995</v>
      </c>
      <c r="C1846">
        <v>0.21720100000000001</v>
      </c>
      <c r="D1846">
        <v>1.80799</v>
      </c>
      <c r="E1846">
        <v>5.6714000000000002</v>
      </c>
      <c r="F1846">
        <v>1.7069799999999999</v>
      </c>
      <c r="G1846">
        <v>0.58481799999999995</v>
      </c>
      <c r="H1846">
        <v>0.34694799999999998</v>
      </c>
      <c r="I1846">
        <v>0.277445</v>
      </c>
      <c r="J1846">
        <v>0.277445</v>
      </c>
      <c r="K1846">
        <v>0.277445</v>
      </c>
      <c r="L1846">
        <v>0.277445</v>
      </c>
      <c r="M1846">
        <v>0.277445</v>
      </c>
      <c r="N1846">
        <v>0.277445</v>
      </c>
    </row>
    <row r="1847" spans="1:14" x14ac:dyDescent="0.3">
      <c r="A1847">
        <v>6</v>
      </c>
      <c r="B1847">
        <v>1996</v>
      </c>
      <c r="C1847">
        <v>0.21720100000000001</v>
      </c>
      <c r="D1847">
        <v>1.80799</v>
      </c>
      <c r="E1847">
        <v>5.6714000000000002</v>
      </c>
      <c r="F1847">
        <v>1.7069799999999999</v>
      </c>
      <c r="G1847">
        <v>0.58481799999999995</v>
      </c>
      <c r="H1847">
        <v>0.34694799999999998</v>
      </c>
      <c r="I1847">
        <v>0.277445</v>
      </c>
      <c r="J1847">
        <v>0.277445</v>
      </c>
      <c r="K1847">
        <v>0.277445</v>
      </c>
      <c r="L1847">
        <v>0.277445</v>
      </c>
      <c r="M1847">
        <v>0.277445</v>
      </c>
      <c r="N1847">
        <v>0.277445</v>
      </c>
    </row>
    <row r="1848" spans="1:14" x14ac:dyDescent="0.3">
      <c r="A1848">
        <v>6</v>
      </c>
      <c r="B1848">
        <v>1997</v>
      </c>
      <c r="C1848">
        <v>0.21720100000000001</v>
      </c>
      <c r="D1848">
        <v>1.80799</v>
      </c>
      <c r="E1848">
        <v>5.6714000000000002</v>
      </c>
      <c r="F1848">
        <v>1.7069799999999999</v>
      </c>
      <c r="G1848">
        <v>0.58481799999999995</v>
      </c>
      <c r="H1848">
        <v>0.34694799999999998</v>
      </c>
      <c r="I1848">
        <v>0.277445</v>
      </c>
      <c r="J1848">
        <v>0.277445</v>
      </c>
      <c r="K1848">
        <v>0.277445</v>
      </c>
      <c r="L1848">
        <v>0.277445</v>
      </c>
      <c r="M1848">
        <v>0.277445</v>
      </c>
      <c r="N1848">
        <v>0.277445</v>
      </c>
    </row>
    <row r="1849" spans="1:14" x14ac:dyDescent="0.3">
      <c r="A1849">
        <v>6</v>
      </c>
      <c r="B1849">
        <v>1998</v>
      </c>
      <c r="C1849">
        <v>0.21720100000000001</v>
      </c>
      <c r="D1849">
        <v>1.80799</v>
      </c>
      <c r="E1849">
        <v>5.6714000000000002</v>
      </c>
      <c r="F1849">
        <v>1.7069799999999999</v>
      </c>
      <c r="G1849">
        <v>0.58481799999999995</v>
      </c>
      <c r="H1849">
        <v>0.34694799999999998</v>
      </c>
      <c r="I1849">
        <v>0.277445</v>
      </c>
      <c r="J1849">
        <v>0.277445</v>
      </c>
      <c r="K1849">
        <v>0.277445</v>
      </c>
      <c r="L1849">
        <v>0.277445</v>
      </c>
      <c r="M1849">
        <v>0.277445</v>
      </c>
      <c r="N1849">
        <v>0.277445</v>
      </c>
    </row>
    <row r="1850" spans="1:14" x14ac:dyDescent="0.3">
      <c r="A1850">
        <v>6</v>
      </c>
      <c r="B1850">
        <v>1999</v>
      </c>
      <c r="C1850">
        <v>0.21720100000000001</v>
      </c>
      <c r="D1850">
        <v>1.80799</v>
      </c>
      <c r="E1850">
        <v>5.6714000000000002</v>
      </c>
      <c r="F1850">
        <v>1.7069799999999999</v>
      </c>
      <c r="G1850">
        <v>0.58481799999999995</v>
      </c>
      <c r="H1850">
        <v>0.34694799999999998</v>
      </c>
      <c r="I1850">
        <v>0.277445</v>
      </c>
      <c r="J1850">
        <v>0.277445</v>
      </c>
      <c r="K1850">
        <v>0.277445</v>
      </c>
      <c r="L1850">
        <v>0.277445</v>
      </c>
      <c r="M1850">
        <v>0.277445</v>
      </c>
      <c r="N1850">
        <v>0.277445</v>
      </c>
    </row>
    <row r="1851" spans="1:14" x14ac:dyDescent="0.3">
      <c r="A1851">
        <v>6</v>
      </c>
      <c r="B1851">
        <v>2000</v>
      </c>
      <c r="C1851">
        <v>0.21720100000000001</v>
      </c>
      <c r="D1851">
        <v>1.80799</v>
      </c>
      <c r="E1851">
        <v>5.6714000000000002</v>
      </c>
      <c r="F1851">
        <v>1.7069799999999999</v>
      </c>
      <c r="G1851">
        <v>0.58481799999999995</v>
      </c>
      <c r="H1851">
        <v>0.34694799999999998</v>
      </c>
      <c r="I1851">
        <v>0.277445</v>
      </c>
      <c r="J1851">
        <v>0.277445</v>
      </c>
      <c r="K1851">
        <v>0.277445</v>
      </c>
      <c r="L1851">
        <v>0.277445</v>
      </c>
      <c r="M1851">
        <v>0.277445</v>
      </c>
      <c r="N1851">
        <v>0.277445</v>
      </c>
    </row>
    <row r="1852" spans="1:14" x14ac:dyDescent="0.3">
      <c r="A1852">
        <v>6</v>
      </c>
      <c r="B1852">
        <v>2001</v>
      </c>
      <c r="C1852">
        <v>0.21720100000000001</v>
      </c>
      <c r="D1852">
        <v>1.80799</v>
      </c>
      <c r="E1852">
        <v>5.6714000000000002</v>
      </c>
      <c r="F1852">
        <v>1.7069799999999999</v>
      </c>
      <c r="G1852">
        <v>0.58481799999999995</v>
      </c>
      <c r="H1852">
        <v>0.34694799999999998</v>
      </c>
      <c r="I1852">
        <v>0.277445</v>
      </c>
      <c r="J1852">
        <v>0.277445</v>
      </c>
      <c r="K1852">
        <v>0.277445</v>
      </c>
      <c r="L1852">
        <v>0.277445</v>
      </c>
      <c r="M1852">
        <v>0.277445</v>
      </c>
      <c r="N1852">
        <v>0.277445</v>
      </c>
    </row>
    <row r="1853" spans="1:14" x14ac:dyDescent="0.3">
      <c r="A1853">
        <v>6</v>
      </c>
      <c r="B1853">
        <v>2002</v>
      </c>
      <c r="C1853">
        <v>0.25207299999999999</v>
      </c>
      <c r="D1853">
        <v>3.5136500000000002</v>
      </c>
      <c r="E1853">
        <v>4.2965499999999999</v>
      </c>
      <c r="F1853">
        <v>0.68739700000000004</v>
      </c>
      <c r="G1853">
        <v>0.197134</v>
      </c>
      <c r="H1853">
        <v>0.202543</v>
      </c>
      <c r="I1853">
        <v>0.47510799999999997</v>
      </c>
      <c r="J1853">
        <v>0.47510799999999997</v>
      </c>
      <c r="K1853">
        <v>0.47510799999999997</v>
      </c>
      <c r="L1853">
        <v>0.47510799999999997</v>
      </c>
      <c r="M1853">
        <v>0.47510799999999997</v>
      </c>
      <c r="N1853">
        <v>0.47510799999999997</v>
      </c>
    </row>
    <row r="1854" spans="1:14" x14ac:dyDescent="0.3">
      <c r="A1854">
        <v>6</v>
      </c>
      <c r="B1854">
        <v>2003</v>
      </c>
      <c r="C1854">
        <v>0.25207299999999999</v>
      </c>
      <c r="D1854">
        <v>3.5136500000000002</v>
      </c>
      <c r="E1854">
        <v>4.2965499999999999</v>
      </c>
      <c r="F1854">
        <v>0.68739700000000004</v>
      </c>
      <c r="G1854">
        <v>0.197134</v>
      </c>
      <c r="H1854">
        <v>0.202543</v>
      </c>
      <c r="I1854">
        <v>0.47510799999999997</v>
      </c>
      <c r="J1854">
        <v>0.47510799999999997</v>
      </c>
      <c r="K1854">
        <v>0.47510799999999997</v>
      </c>
      <c r="L1854">
        <v>0.47510799999999997</v>
      </c>
      <c r="M1854">
        <v>0.47510799999999997</v>
      </c>
      <c r="N1854">
        <v>0.47510799999999997</v>
      </c>
    </row>
    <row r="1855" spans="1:14" x14ac:dyDescent="0.3">
      <c r="A1855">
        <v>6</v>
      </c>
      <c r="B1855">
        <v>2004</v>
      </c>
      <c r="C1855">
        <v>0.25207299999999999</v>
      </c>
      <c r="D1855">
        <v>3.5136500000000002</v>
      </c>
      <c r="E1855">
        <v>4.2965499999999999</v>
      </c>
      <c r="F1855">
        <v>0.68739700000000004</v>
      </c>
      <c r="G1855">
        <v>0.197134</v>
      </c>
      <c r="H1855">
        <v>0.202543</v>
      </c>
      <c r="I1855">
        <v>0.47510799999999997</v>
      </c>
      <c r="J1855">
        <v>0.47510799999999997</v>
      </c>
      <c r="K1855">
        <v>0.47510799999999997</v>
      </c>
      <c r="L1855">
        <v>0.47510799999999997</v>
      </c>
      <c r="M1855">
        <v>0.47510799999999997</v>
      </c>
      <c r="N1855">
        <v>0.47510799999999997</v>
      </c>
    </row>
    <row r="1856" spans="1:14" x14ac:dyDescent="0.3">
      <c r="A1856">
        <v>6</v>
      </c>
      <c r="B1856">
        <v>2005</v>
      </c>
      <c r="C1856">
        <v>0.25207299999999999</v>
      </c>
      <c r="D1856">
        <v>3.5136500000000002</v>
      </c>
      <c r="E1856">
        <v>4.2965499999999999</v>
      </c>
      <c r="F1856">
        <v>0.68739700000000004</v>
      </c>
      <c r="G1856">
        <v>0.197134</v>
      </c>
      <c r="H1856">
        <v>0.202543</v>
      </c>
      <c r="I1856">
        <v>0.47510799999999997</v>
      </c>
      <c r="J1856">
        <v>0.47510799999999997</v>
      </c>
      <c r="K1856">
        <v>0.47510799999999997</v>
      </c>
      <c r="L1856">
        <v>0.47510799999999997</v>
      </c>
      <c r="M1856">
        <v>0.47510799999999997</v>
      </c>
      <c r="N1856">
        <v>0.47510799999999997</v>
      </c>
    </row>
    <row r="1857" spans="1:14" x14ac:dyDescent="0.3">
      <c r="A1857">
        <v>6</v>
      </c>
      <c r="B1857">
        <v>2006</v>
      </c>
      <c r="C1857">
        <v>0.25207299999999999</v>
      </c>
      <c r="D1857">
        <v>3.5136500000000002</v>
      </c>
      <c r="E1857">
        <v>4.2965499999999999</v>
      </c>
      <c r="F1857">
        <v>0.68739700000000004</v>
      </c>
      <c r="G1857">
        <v>0.197134</v>
      </c>
      <c r="H1857">
        <v>0.202543</v>
      </c>
      <c r="I1857">
        <v>0.47510799999999997</v>
      </c>
      <c r="J1857">
        <v>0.47510799999999997</v>
      </c>
      <c r="K1857">
        <v>0.47510799999999997</v>
      </c>
      <c r="L1857">
        <v>0.47510799999999997</v>
      </c>
      <c r="M1857">
        <v>0.47510799999999997</v>
      </c>
      <c r="N1857">
        <v>0.47510799999999997</v>
      </c>
    </row>
    <row r="1858" spans="1:14" x14ac:dyDescent="0.3">
      <c r="A1858">
        <v>6</v>
      </c>
      <c r="B1858">
        <v>2007</v>
      </c>
      <c r="C1858">
        <v>0.25207299999999999</v>
      </c>
      <c r="D1858">
        <v>3.5136500000000002</v>
      </c>
      <c r="E1858">
        <v>4.2965499999999999</v>
      </c>
      <c r="F1858">
        <v>0.68739700000000004</v>
      </c>
      <c r="G1858">
        <v>0.197134</v>
      </c>
      <c r="H1858">
        <v>0.202543</v>
      </c>
      <c r="I1858">
        <v>0.47510799999999997</v>
      </c>
      <c r="J1858">
        <v>0.47510799999999997</v>
      </c>
      <c r="K1858">
        <v>0.47510799999999997</v>
      </c>
      <c r="L1858">
        <v>0.47510799999999997</v>
      </c>
      <c r="M1858">
        <v>0.47510799999999997</v>
      </c>
      <c r="N1858">
        <v>0.47510799999999997</v>
      </c>
    </row>
    <row r="1859" spans="1:14" x14ac:dyDescent="0.3">
      <c r="A1859">
        <v>6</v>
      </c>
      <c r="B1859">
        <v>2008</v>
      </c>
      <c r="C1859">
        <v>0.25207299999999999</v>
      </c>
      <c r="D1859">
        <v>3.5136500000000002</v>
      </c>
      <c r="E1859">
        <v>4.2965499999999999</v>
      </c>
      <c r="F1859">
        <v>0.68739700000000004</v>
      </c>
      <c r="G1859">
        <v>0.197134</v>
      </c>
      <c r="H1859">
        <v>0.202543</v>
      </c>
      <c r="I1859">
        <v>0.47510799999999997</v>
      </c>
      <c r="J1859">
        <v>0.47510799999999997</v>
      </c>
      <c r="K1859">
        <v>0.47510799999999997</v>
      </c>
      <c r="L1859">
        <v>0.47510799999999997</v>
      </c>
      <c r="M1859">
        <v>0.47510799999999997</v>
      </c>
      <c r="N1859">
        <v>0.47510799999999997</v>
      </c>
    </row>
    <row r="1860" spans="1:14" x14ac:dyDescent="0.3">
      <c r="A1860">
        <v>6</v>
      </c>
      <c r="B1860">
        <v>2009</v>
      </c>
      <c r="C1860">
        <v>0.25207299999999999</v>
      </c>
      <c r="D1860">
        <v>3.5136500000000002</v>
      </c>
      <c r="E1860">
        <v>4.2965499999999999</v>
      </c>
      <c r="F1860">
        <v>0.68739700000000004</v>
      </c>
      <c r="G1860">
        <v>0.197134</v>
      </c>
      <c r="H1860">
        <v>0.202543</v>
      </c>
      <c r="I1860">
        <v>0.47510799999999997</v>
      </c>
      <c r="J1860">
        <v>0.47510799999999997</v>
      </c>
      <c r="K1860">
        <v>0.47510799999999997</v>
      </c>
      <c r="L1860">
        <v>0.47510799999999997</v>
      </c>
      <c r="M1860">
        <v>0.47510799999999997</v>
      </c>
      <c r="N1860">
        <v>0.47510799999999997</v>
      </c>
    </row>
    <row r="1861" spans="1:14" x14ac:dyDescent="0.3">
      <c r="A1861">
        <v>6</v>
      </c>
      <c r="B1861">
        <v>2010</v>
      </c>
      <c r="C1861">
        <v>0.25207299999999999</v>
      </c>
      <c r="D1861">
        <v>3.5136500000000002</v>
      </c>
      <c r="E1861">
        <v>4.2965499999999999</v>
      </c>
      <c r="F1861">
        <v>0.68739700000000004</v>
      </c>
      <c r="G1861">
        <v>0.197134</v>
      </c>
      <c r="H1861">
        <v>0.202543</v>
      </c>
      <c r="I1861">
        <v>0.47510799999999997</v>
      </c>
      <c r="J1861">
        <v>0.47510799999999997</v>
      </c>
      <c r="K1861">
        <v>0.47510799999999997</v>
      </c>
      <c r="L1861">
        <v>0.47510799999999997</v>
      </c>
      <c r="M1861">
        <v>0.47510799999999997</v>
      </c>
      <c r="N1861">
        <v>0.47510799999999997</v>
      </c>
    </row>
    <row r="1862" spans="1:14" x14ac:dyDescent="0.3">
      <c r="A1862">
        <v>6</v>
      </c>
      <c r="B1862">
        <v>2011</v>
      </c>
      <c r="C1862">
        <v>0.25207299999999999</v>
      </c>
      <c r="D1862">
        <v>3.5136500000000002</v>
      </c>
      <c r="E1862">
        <v>4.2965499999999999</v>
      </c>
      <c r="F1862">
        <v>0.68739700000000004</v>
      </c>
      <c r="G1862">
        <v>0.197134</v>
      </c>
      <c r="H1862">
        <v>0.202543</v>
      </c>
      <c r="I1862">
        <v>0.47510799999999997</v>
      </c>
      <c r="J1862">
        <v>0.47510799999999997</v>
      </c>
      <c r="K1862">
        <v>0.47510799999999997</v>
      </c>
      <c r="L1862">
        <v>0.47510799999999997</v>
      </c>
      <c r="M1862">
        <v>0.47510799999999997</v>
      </c>
      <c r="N1862">
        <v>0.47510799999999997</v>
      </c>
    </row>
    <row r="1863" spans="1:14" x14ac:dyDescent="0.3">
      <c r="A1863">
        <v>6</v>
      </c>
      <c r="B1863">
        <v>2012</v>
      </c>
      <c r="C1863">
        <v>0.25207299999999999</v>
      </c>
      <c r="D1863">
        <v>3.5136500000000002</v>
      </c>
      <c r="E1863">
        <v>4.2965499999999999</v>
      </c>
      <c r="F1863">
        <v>0.68739700000000004</v>
      </c>
      <c r="G1863">
        <v>0.197134</v>
      </c>
      <c r="H1863">
        <v>0.202543</v>
      </c>
      <c r="I1863">
        <v>0.47510799999999997</v>
      </c>
      <c r="J1863">
        <v>0.47510799999999997</v>
      </c>
      <c r="K1863">
        <v>0.47510799999999997</v>
      </c>
      <c r="L1863">
        <v>0.47510799999999997</v>
      </c>
      <c r="M1863">
        <v>0.47510799999999997</v>
      </c>
      <c r="N1863">
        <v>0.47510799999999997</v>
      </c>
    </row>
    <row r="1866" spans="1:14" x14ac:dyDescent="0.3">
      <c r="A1866" t="s">
        <v>90</v>
      </c>
    </row>
    <row r="1867" spans="1:14" x14ac:dyDescent="0.3">
      <c r="A1867">
        <v>7</v>
      </c>
      <c r="B1867">
        <v>1970</v>
      </c>
      <c r="C1867">
        <v>6.8768300000000002E-4</v>
      </c>
      <c r="D1867">
        <v>5.0323499999999997E-3</v>
      </c>
      <c r="E1867">
        <v>2.0565300000000002E-2</v>
      </c>
      <c r="F1867">
        <v>7.0729600000000004E-2</v>
      </c>
      <c r="G1867">
        <v>0.23838699999999999</v>
      </c>
      <c r="H1867">
        <v>0.70245299999999999</v>
      </c>
      <c r="I1867">
        <v>1.63554</v>
      </c>
      <c r="J1867">
        <v>2.5775800000000002</v>
      </c>
      <c r="K1867">
        <v>1.68726</v>
      </c>
      <c r="L1867">
        <v>1.68726</v>
      </c>
      <c r="M1867">
        <v>1.68726</v>
      </c>
      <c r="N1867">
        <v>1.68726</v>
      </c>
    </row>
    <row r="1868" spans="1:14" x14ac:dyDescent="0.3">
      <c r="A1868">
        <v>7</v>
      </c>
      <c r="B1868">
        <v>1971</v>
      </c>
      <c r="C1868">
        <v>6.8768300000000002E-4</v>
      </c>
      <c r="D1868">
        <v>5.0323499999999997E-3</v>
      </c>
      <c r="E1868">
        <v>2.0565300000000002E-2</v>
      </c>
      <c r="F1868">
        <v>7.0729600000000004E-2</v>
      </c>
      <c r="G1868">
        <v>0.23838699999999999</v>
      </c>
      <c r="H1868">
        <v>0.70245299999999999</v>
      </c>
      <c r="I1868">
        <v>1.63554</v>
      </c>
      <c r="J1868">
        <v>2.5775800000000002</v>
      </c>
      <c r="K1868">
        <v>1.68726</v>
      </c>
      <c r="L1868">
        <v>1.68726</v>
      </c>
      <c r="M1868">
        <v>1.68726</v>
      </c>
      <c r="N1868">
        <v>1.68726</v>
      </c>
    </row>
    <row r="1869" spans="1:14" x14ac:dyDescent="0.3">
      <c r="A1869">
        <v>7</v>
      </c>
      <c r="B1869">
        <v>1972</v>
      </c>
      <c r="C1869">
        <v>6.8768300000000002E-4</v>
      </c>
      <c r="D1869">
        <v>5.0323499999999997E-3</v>
      </c>
      <c r="E1869">
        <v>2.0565300000000002E-2</v>
      </c>
      <c r="F1869">
        <v>7.0729600000000004E-2</v>
      </c>
      <c r="G1869">
        <v>0.23838699999999999</v>
      </c>
      <c r="H1869">
        <v>0.70245299999999999</v>
      </c>
      <c r="I1869">
        <v>1.63554</v>
      </c>
      <c r="J1869">
        <v>2.5775800000000002</v>
      </c>
      <c r="K1869">
        <v>1.68726</v>
      </c>
      <c r="L1869">
        <v>1.68726</v>
      </c>
      <c r="M1869">
        <v>1.68726</v>
      </c>
      <c r="N1869">
        <v>1.68726</v>
      </c>
    </row>
    <row r="1870" spans="1:14" x14ac:dyDescent="0.3">
      <c r="A1870">
        <v>7</v>
      </c>
      <c r="B1870">
        <v>1973</v>
      </c>
      <c r="C1870">
        <v>6.8768300000000002E-4</v>
      </c>
      <c r="D1870">
        <v>5.0323499999999997E-3</v>
      </c>
      <c r="E1870">
        <v>2.0565300000000002E-2</v>
      </c>
      <c r="F1870">
        <v>7.0729600000000004E-2</v>
      </c>
      <c r="G1870">
        <v>0.23838699999999999</v>
      </c>
      <c r="H1870">
        <v>0.70245299999999999</v>
      </c>
      <c r="I1870">
        <v>1.63554</v>
      </c>
      <c r="J1870">
        <v>2.5775800000000002</v>
      </c>
      <c r="K1870">
        <v>1.68726</v>
      </c>
      <c r="L1870">
        <v>1.68726</v>
      </c>
      <c r="M1870">
        <v>1.68726</v>
      </c>
      <c r="N1870">
        <v>1.68726</v>
      </c>
    </row>
    <row r="1871" spans="1:14" x14ac:dyDescent="0.3">
      <c r="A1871">
        <v>7</v>
      </c>
      <c r="B1871">
        <v>1974</v>
      </c>
      <c r="C1871">
        <v>6.8768300000000002E-4</v>
      </c>
      <c r="D1871">
        <v>5.0323499999999997E-3</v>
      </c>
      <c r="E1871">
        <v>2.0565300000000002E-2</v>
      </c>
      <c r="F1871">
        <v>7.0729600000000004E-2</v>
      </c>
      <c r="G1871">
        <v>0.23838699999999999</v>
      </c>
      <c r="H1871">
        <v>0.70245299999999999</v>
      </c>
      <c r="I1871">
        <v>1.63554</v>
      </c>
      <c r="J1871">
        <v>2.5775800000000002</v>
      </c>
      <c r="K1871">
        <v>1.68726</v>
      </c>
      <c r="L1871">
        <v>1.68726</v>
      </c>
      <c r="M1871">
        <v>1.68726</v>
      </c>
      <c r="N1871">
        <v>1.68726</v>
      </c>
    </row>
    <row r="1872" spans="1:14" x14ac:dyDescent="0.3">
      <c r="A1872">
        <v>7</v>
      </c>
      <c r="B1872">
        <v>1975</v>
      </c>
      <c r="C1872">
        <v>6.8768300000000002E-4</v>
      </c>
      <c r="D1872">
        <v>5.0323499999999997E-3</v>
      </c>
      <c r="E1872">
        <v>2.0565300000000002E-2</v>
      </c>
      <c r="F1872">
        <v>7.0729600000000004E-2</v>
      </c>
      <c r="G1872">
        <v>0.23838699999999999</v>
      </c>
      <c r="H1872">
        <v>0.70245299999999999</v>
      </c>
      <c r="I1872">
        <v>1.63554</v>
      </c>
      <c r="J1872">
        <v>2.5775800000000002</v>
      </c>
      <c r="K1872">
        <v>1.68726</v>
      </c>
      <c r="L1872">
        <v>1.68726</v>
      </c>
      <c r="M1872">
        <v>1.68726</v>
      </c>
      <c r="N1872">
        <v>1.68726</v>
      </c>
    </row>
    <row r="1873" spans="1:14" x14ac:dyDescent="0.3">
      <c r="A1873">
        <v>7</v>
      </c>
      <c r="B1873">
        <v>1976</v>
      </c>
      <c r="C1873">
        <v>6.8768300000000002E-4</v>
      </c>
      <c r="D1873">
        <v>5.0323499999999997E-3</v>
      </c>
      <c r="E1873">
        <v>2.0565300000000002E-2</v>
      </c>
      <c r="F1873">
        <v>7.0729600000000004E-2</v>
      </c>
      <c r="G1873">
        <v>0.23838699999999999</v>
      </c>
      <c r="H1873">
        <v>0.70245299999999999</v>
      </c>
      <c r="I1873">
        <v>1.63554</v>
      </c>
      <c r="J1873">
        <v>2.5775800000000002</v>
      </c>
      <c r="K1873">
        <v>1.68726</v>
      </c>
      <c r="L1873">
        <v>1.68726</v>
      </c>
      <c r="M1873">
        <v>1.68726</v>
      </c>
      <c r="N1873">
        <v>1.68726</v>
      </c>
    </row>
    <row r="1874" spans="1:14" x14ac:dyDescent="0.3">
      <c r="A1874">
        <v>7</v>
      </c>
      <c r="B1874">
        <v>1977</v>
      </c>
      <c r="C1874">
        <v>6.8768300000000002E-4</v>
      </c>
      <c r="D1874">
        <v>5.0323499999999997E-3</v>
      </c>
      <c r="E1874">
        <v>2.0565300000000002E-2</v>
      </c>
      <c r="F1874">
        <v>7.0729600000000004E-2</v>
      </c>
      <c r="G1874">
        <v>0.23838699999999999</v>
      </c>
      <c r="H1874">
        <v>0.70245299999999999</v>
      </c>
      <c r="I1874">
        <v>1.63554</v>
      </c>
      <c r="J1874">
        <v>2.5775800000000002</v>
      </c>
      <c r="K1874">
        <v>1.68726</v>
      </c>
      <c r="L1874">
        <v>1.68726</v>
      </c>
      <c r="M1874">
        <v>1.68726</v>
      </c>
      <c r="N1874">
        <v>1.68726</v>
      </c>
    </row>
    <row r="1875" spans="1:14" x14ac:dyDescent="0.3">
      <c r="A1875">
        <v>7</v>
      </c>
      <c r="B1875">
        <v>1978</v>
      </c>
      <c r="C1875">
        <v>6.8768300000000002E-4</v>
      </c>
      <c r="D1875">
        <v>5.0323499999999997E-3</v>
      </c>
      <c r="E1875">
        <v>2.0565300000000002E-2</v>
      </c>
      <c r="F1875">
        <v>7.0729600000000004E-2</v>
      </c>
      <c r="G1875">
        <v>0.23838699999999999</v>
      </c>
      <c r="H1875">
        <v>0.70245299999999999</v>
      </c>
      <c r="I1875">
        <v>1.63554</v>
      </c>
      <c r="J1875">
        <v>2.5775800000000002</v>
      </c>
      <c r="K1875">
        <v>1.68726</v>
      </c>
      <c r="L1875">
        <v>1.68726</v>
      </c>
      <c r="M1875">
        <v>1.68726</v>
      </c>
      <c r="N1875">
        <v>1.68726</v>
      </c>
    </row>
    <row r="1876" spans="1:14" x14ac:dyDescent="0.3">
      <c r="A1876">
        <v>7</v>
      </c>
      <c r="B1876">
        <v>1979</v>
      </c>
      <c r="C1876">
        <v>6.8768300000000002E-4</v>
      </c>
      <c r="D1876">
        <v>5.0323499999999997E-3</v>
      </c>
      <c r="E1876">
        <v>2.0565300000000002E-2</v>
      </c>
      <c r="F1876">
        <v>7.0729600000000004E-2</v>
      </c>
      <c r="G1876">
        <v>0.23838699999999999</v>
      </c>
      <c r="H1876">
        <v>0.70245299999999999</v>
      </c>
      <c r="I1876">
        <v>1.63554</v>
      </c>
      <c r="J1876">
        <v>2.5775800000000002</v>
      </c>
      <c r="K1876">
        <v>1.68726</v>
      </c>
      <c r="L1876">
        <v>1.68726</v>
      </c>
      <c r="M1876">
        <v>1.68726</v>
      </c>
      <c r="N1876">
        <v>1.68726</v>
      </c>
    </row>
    <row r="1877" spans="1:14" x14ac:dyDescent="0.3">
      <c r="A1877">
        <v>7</v>
      </c>
      <c r="B1877">
        <v>1980</v>
      </c>
      <c r="C1877">
        <v>6.8768300000000002E-4</v>
      </c>
      <c r="D1877">
        <v>5.0323499999999997E-3</v>
      </c>
      <c r="E1877">
        <v>2.0565300000000002E-2</v>
      </c>
      <c r="F1877">
        <v>7.0729600000000004E-2</v>
      </c>
      <c r="G1877">
        <v>0.23838699999999999</v>
      </c>
      <c r="H1877">
        <v>0.70245299999999999</v>
      </c>
      <c r="I1877">
        <v>1.63554</v>
      </c>
      <c r="J1877">
        <v>2.5775800000000002</v>
      </c>
      <c r="K1877">
        <v>1.68726</v>
      </c>
      <c r="L1877">
        <v>1.68726</v>
      </c>
      <c r="M1877">
        <v>1.68726</v>
      </c>
      <c r="N1877">
        <v>1.68726</v>
      </c>
    </row>
    <row r="1878" spans="1:14" x14ac:dyDescent="0.3">
      <c r="A1878">
        <v>7</v>
      </c>
      <c r="B1878">
        <v>1981</v>
      </c>
      <c r="C1878">
        <v>6.8768300000000002E-4</v>
      </c>
      <c r="D1878">
        <v>5.0323499999999997E-3</v>
      </c>
      <c r="E1878">
        <v>2.0565300000000002E-2</v>
      </c>
      <c r="F1878">
        <v>7.0729600000000004E-2</v>
      </c>
      <c r="G1878">
        <v>0.23838699999999999</v>
      </c>
      <c r="H1878">
        <v>0.70245299999999999</v>
      </c>
      <c r="I1878">
        <v>1.63554</v>
      </c>
      <c r="J1878">
        <v>2.5775800000000002</v>
      </c>
      <c r="K1878">
        <v>1.68726</v>
      </c>
      <c r="L1878">
        <v>1.68726</v>
      </c>
      <c r="M1878">
        <v>1.68726</v>
      </c>
      <c r="N1878">
        <v>1.68726</v>
      </c>
    </row>
    <row r="1879" spans="1:14" x14ac:dyDescent="0.3">
      <c r="A1879">
        <v>7</v>
      </c>
      <c r="B1879">
        <v>1982</v>
      </c>
      <c r="C1879">
        <v>6.8768300000000002E-4</v>
      </c>
      <c r="D1879">
        <v>5.0323499999999997E-3</v>
      </c>
      <c r="E1879">
        <v>2.0565300000000002E-2</v>
      </c>
      <c r="F1879">
        <v>7.0729600000000004E-2</v>
      </c>
      <c r="G1879">
        <v>0.23838699999999999</v>
      </c>
      <c r="H1879">
        <v>0.70245299999999999</v>
      </c>
      <c r="I1879">
        <v>1.63554</v>
      </c>
      <c r="J1879">
        <v>2.5775800000000002</v>
      </c>
      <c r="K1879">
        <v>1.68726</v>
      </c>
      <c r="L1879">
        <v>1.68726</v>
      </c>
      <c r="M1879">
        <v>1.68726</v>
      </c>
      <c r="N1879">
        <v>1.68726</v>
      </c>
    </row>
    <row r="1880" spans="1:14" x14ac:dyDescent="0.3">
      <c r="A1880">
        <v>7</v>
      </c>
      <c r="B1880">
        <v>1983</v>
      </c>
      <c r="C1880">
        <v>6.8768300000000002E-4</v>
      </c>
      <c r="D1880">
        <v>5.0323499999999997E-3</v>
      </c>
      <c r="E1880">
        <v>2.0565300000000002E-2</v>
      </c>
      <c r="F1880">
        <v>7.0729600000000004E-2</v>
      </c>
      <c r="G1880">
        <v>0.23838699999999999</v>
      </c>
      <c r="H1880">
        <v>0.70245299999999999</v>
      </c>
      <c r="I1880">
        <v>1.63554</v>
      </c>
      <c r="J1880">
        <v>2.5775800000000002</v>
      </c>
      <c r="K1880">
        <v>1.68726</v>
      </c>
      <c r="L1880">
        <v>1.68726</v>
      </c>
      <c r="M1880">
        <v>1.68726</v>
      </c>
      <c r="N1880">
        <v>1.68726</v>
      </c>
    </row>
    <row r="1881" spans="1:14" x14ac:dyDescent="0.3">
      <c r="A1881">
        <v>7</v>
      </c>
      <c r="B1881">
        <v>1984</v>
      </c>
      <c r="C1881">
        <v>6.8768300000000002E-4</v>
      </c>
      <c r="D1881">
        <v>5.0323499999999997E-3</v>
      </c>
      <c r="E1881">
        <v>2.0565300000000002E-2</v>
      </c>
      <c r="F1881">
        <v>7.0729600000000004E-2</v>
      </c>
      <c r="G1881">
        <v>0.23838699999999999</v>
      </c>
      <c r="H1881">
        <v>0.70245299999999999</v>
      </c>
      <c r="I1881">
        <v>1.63554</v>
      </c>
      <c r="J1881">
        <v>2.5775800000000002</v>
      </c>
      <c r="K1881">
        <v>1.68726</v>
      </c>
      <c r="L1881">
        <v>1.68726</v>
      </c>
      <c r="M1881">
        <v>1.68726</v>
      </c>
      <c r="N1881">
        <v>1.68726</v>
      </c>
    </row>
    <row r="1882" spans="1:14" x14ac:dyDescent="0.3">
      <c r="A1882">
        <v>7</v>
      </c>
      <c r="B1882">
        <v>1985</v>
      </c>
      <c r="C1882">
        <v>6.8768300000000002E-4</v>
      </c>
      <c r="D1882">
        <v>5.0323499999999997E-3</v>
      </c>
      <c r="E1882">
        <v>2.0565300000000002E-2</v>
      </c>
      <c r="F1882">
        <v>7.0729600000000004E-2</v>
      </c>
      <c r="G1882">
        <v>0.23838699999999999</v>
      </c>
      <c r="H1882">
        <v>0.70245299999999999</v>
      </c>
      <c r="I1882">
        <v>1.63554</v>
      </c>
      <c r="J1882">
        <v>2.5775800000000002</v>
      </c>
      <c r="K1882">
        <v>1.68726</v>
      </c>
      <c r="L1882">
        <v>1.68726</v>
      </c>
      <c r="M1882">
        <v>1.68726</v>
      </c>
      <c r="N1882">
        <v>1.68726</v>
      </c>
    </row>
    <row r="1883" spans="1:14" x14ac:dyDescent="0.3">
      <c r="A1883">
        <v>7</v>
      </c>
      <c r="B1883">
        <v>1986</v>
      </c>
      <c r="C1883">
        <v>6.8768300000000002E-4</v>
      </c>
      <c r="D1883">
        <v>5.0323499999999997E-3</v>
      </c>
      <c r="E1883">
        <v>2.0565300000000002E-2</v>
      </c>
      <c r="F1883">
        <v>7.0729600000000004E-2</v>
      </c>
      <c r="G1883">
        <v>0.23838699999999999</v>
      </c>
      <c r="H1883">
        <v>0.70245299999999999</v>
      </c>
      <c r="I1883">
        <v>1.63554</v>
      </c>
      <c r="J1883">
        <v>2.5775800000000002</v>
      </c>
      <c r="K1883">
        <v>1.68726</v>
      </c>
      <c r="L1883">
        <v>1.68726</v>
      </c>
      <c r="M1883">
        <v>1.68726</v>
      </c>
      <c r="N1883">
        <v>1.68726</v>
      </c>
    </row>
    <row r="1884" spans="1:14" x14ac:dyDescent="0.3">
      <c r="A1884">
        <v>7</v>
      </c>
      <c r="B1884">
        <v>1987</v>
      </c>
      <c r="C1884">
        <v>6.8768300000000002E-4</v>
      </c>
      <c r="D1884">
        <v>5.0323499999999997E-3</v>
      </c>
      <c r="E1884">
        <v>2.0565300000000002E-2</v>
      </c>
      <c r="F1884">
        <v>7.0729600000000004E-2</v>
      </c>
      <c r="G1884">
        <v>0.23838699999999999</v>
      </c>
      <c r="H1884">
        <v>0.70245299999999999</v>
      </c>
      <c r="I1884">
        <v>1.63554</v>
      </c>
      <c r="J1884">
        <v>2.5775800000000002</v>
      </c>
      <c r="K1884">
        <v>1.68726</v>
      </c>
      <c r="L1884">
        <v>1.68726</v>
      </c>
      <c r="M1884">
        <v>1.68726</v>
      </c>
      <c r="N1884">
        <v>1.68726</v>
      </c>
    </row>
    <row r="1885" spans="1:14" x14ac:dyDescent="0.3">
      <c r="A1885">
        <v>7</v>
      </c>
      <c r="B1885">
        <v>1988</v>
      </c>
      <c r="C1885">
        <v>6.8768300000000002E-4</v>
      </c>
      <c r="D1885">
        <v>5.0323499999999997E-3</v>
      </c>
      <c r="E1885">
        <v>2.0565300000000002E-2</v>
      </c>
      <c r="F1885">
        <v>7.0729600000000004E-2</v>
      </c>
      <c r="G1885">
        <v>0.23838699999999999</v>
      </c>
      <c r="H1885">
        <v>0.70245299999999999</v>
      </c>
      <c r="I1885">
        <v>1.63554</v>
      </c>
      <c r="J1885">
        <v>2.5775800000000002</v>
      </c>
      <c r="K1885">
        <v>1.68726</v>
      </c>
      <c r="L1885">
        <v>1.68726</v>
      </c>
      <c r="M1885">
        <v>1.68726</v>
      </c>
      <c r="N1885">
        <v>1.68726</v>
      </c>
    </row>
    <row r="1886" spans="1:14" x14ac:dyDescent="0.3">
      <c r="A1886">
        <v>7</v>
      </c>
      <c r="B1886">
        <v>1989</v>
      </c>
      <c r="C1886">
        <v>6.8768300000000002E-4</v>
      </c>
      <c r="D1886">
        <v>5.0323499999999997E-3</v>
      </c>
      <c r="E1886">
        <v>2.0565300000000002E-2</v>
      </c>
      <c r="F1886">
        <v>7.0729600000000004E-2</v>
      </c>
      <c r="G1886">
        <v>0.23838699999999999</v>
      </c>
      <c r="H1886">
        <v>0.70245299999999999</v>
      </c>
      <c r="I1886">
        <v>1.63554</v>
      </c>
      <c r="J1886">
        <v>2.5775800000000002</v>
      </c>
      <c r="K1886">
        <v>1.68726</v>
      </c>
      <c r="L1886">
        <v>1.68726</v>
      </c>
      <c r="M1886">
        <v>1.68726</v>
      </c>
      <c r="N1886">
        <v>1.68726</v>
      </c>
    </row>
    <row r="1887" spans="1:14" x14ac:dyDescent="0.3">
      <c r="A1887">
        <v>7</v>
      </c>
      <c r="B1887">
        <v>1990</v>
      </c>
      <c r="C1887">
        <v>6.8768300000000002E-4</v>
      </c>
      <c r="D1887">
        <v>5.0323499999999997E-3</v>
      </c>
      <c r="E1887">
        <v>2.0565300000000002E-2</v>
      </c>
      <c r="F1887">
        <v>7.0729600000000004E-2</v>
      </c>
      <c r="G1887">
        <v>0.23838699999999999</v>
      </c>
      <c r="H1887">
        <v>0.70245299999999999</v>
      </c>
      <c r="I1887">
        <v>1.63554</v>
      </c>
      <c r="J1887">
        <v>2.5775800000000002</v>
      </c>
      <c r="K1887">
        <v>1.68726</v>
      </c>
      <c r="L1887">
        <v>1.68726</v>
      </c>
      <c r="M1887">
        <v>1.68726</v>
      </c>
      <c r="N1887">
        <v>1.68726</v>
      </c>
    </row>
    <row r="1888" spans="1:14" x14ac:dyDescent="0.3">
      <c r="A1888">
        <v>7</v>
      </c>
      <c r="B1888">
        <v>1991</v>
      </c>
      <c r="C1888">
        <v>6.8768300000000002E-4</v>
      </c>
      <c r="D1888">
        <v>5.0323499999999997E-3</v>
      </c>
      <c r="E1888">
        <v>2.0565300000000002E-2</v>
      </c>
      <c r="F1888">
        <v>7.0729600000000004E-2</v>
      </c>
      <c r="G1888">
        <v>0.23838699999999999</v>
      </c>
      <c r="H1888">
        <v>0.70245299999999999</v>
      </c>
      <c r="I1888">
        <v>1.63554</v>
      </c>
      <c r="J1888">
        <v>2.5775800000000002</v>
      </c>
      <c r="K1888">
        <v>1.68726</v>
      </c>
      <c r="L1888">
        <v>1.68726</v>
      </c>
      <c r="M1888">
        <v>1.68726</v>
      </c>
      <c r="N1888">
        <v>1.68726</v>
      </c>
    </row>
    <row r="1889" spans="1:14" x14ac:dyDescent="0.3">
      <c r="A1889">
        <v>7</v>
      </c>
      <c r="B1889">
        <v>1992</v>
      </c>
      <c r="C1889">
        <v>6.8768300000000002E-4</v>
      </c>
      <c r="D1889">
        <v>5.0323499999999997E-3</v>
      </c>
      <c r="E1889">
        <v>2.0565300000000002E-2</v>
      </c>
      <c r="F1889">
        <v>7.0729600000000004E-2</v>
      </c>
      <c r="G1889">
        <v>0.23838699999999999</v>
      </c>
      <c r="H1889">
        <v>0.70245299999999999</v>
      </c>
      <c r="I1889">
        <v>1.63554</v>
      </c>
      <c r="J1889">
        <v>2.5775800000000002</v>
      </c>
      <c r="K1889">
        <v>1.68726</v>
      </c>
      <c r="L1889">
        <v>1.68726</v>
      </c>
      <c r="M1889">
        <v>1.68726</v>
      </c>
      <c r="N1889">
        <v>1.68726</v>
      </c>
    </row>
    <row r="1890" spans="1:14" x14ac:dyDescent="0.3">
      <c r="A1890">
        <v>7</v>
      </c>
      <c r="B1890">
        <v>1993</v>
      </c>
      <c r="C1890">
        <v>6.8768300000000002E-4</v>
      </c>
      <c r="D1890">
        <v>5.0323499999999997E-3</v>
      </c>
      <c r="E1890">
        <v>2.0565300000000002E-2</v>
      </c>
      <c r="F1890">
        <v>7.0729600000000004E-2</v>
      </c>
      <c r="G1890">
        <v>0.23838699999999999</v>
      </c>
      <c r="H1890">
        <v>0.70245299999999999</v>
      </c>
      <c r="I1890">
        <v>1.63554</v>
      </c>
      <c r="J1890">
        <v>2.5775800000000002</v>
      </c>
      <c r="K1890">
        <v>1.68726</v>
      </c>
      <c r="L1890">
        <v>1.68726</v>
      </c>
      <c r="M1890">
        <v>1.68726</v>
      </c>
      <c r="N1890">
        <v>1.68726</v>
      </c>
    </row>
    <row r="1891" spans="1:14" x14ac:dyDescent="0.3">
      <c r="A1891">
        <v>7</v>
      </c>
      <c r="B1891">
        <v>1994</v>
      </c>
      <c r="C1891">
        <v>6.8768300000000002E-4</v>
      </c>
      <c r="D1891">
        <v>5.0323499999999997E-3</v>
      </c>
      <c r="E1891">
        <v>2.0565300000000002E-2</v>
      </c>
      <c r="F1891">
        <v>7.0729600000000004E-2</v>
      </c>
      <c r="G1891">
        <v>0.23838699999999999</v>
      </c>
      <c r="H1891">
        <v>0.70245299999999999</v>
      </c>
      <c r="I1891">
        <v>1.63554</v>
      </c>
      <c r="J1891">
        <v>2.5775800000000002</v>
      </c>
      <c r="K1891">
        <v>1.68726</v>
      </c>
      <c r="L1891">
        <v>1.68726</v>
      </c>
      <c r="M1891">
        <v>1.68726</v>
      </c>
      <c r="N1891">
        <v>1.68726</v>
      </c>
    </row>
    <row r="1892" spans="1:14" x14ac:dyDescent="0.3">
      <c r="A1892">
        <v>7</v>
      </c>
      <c r="B1892">
        <v>1995</v>
      </c>
      <c r="C1892">
        <v>6.8768300000000002E-4</v>
      </c>
      <c r="D1892">
        <v>5.0323499999999997E-3</v>
      </c>
      <c r="E1892">
        <v>2.0565300000000002E-2</v>
      </c>
      <c r="F1892">
        <v>7.0729600000000004E-2</v>
      </c>
      <c r="G1892">
        <v>0.23838699999999999</v>
      </c>
      <c r="H1892">
        <v>0.70245299999999999</v>
      </c>
      <c r="I1892">
        <v>1.63554</v>
      </c>
      <c r="J1892">
        <v>2.5775800000000002</v>
      </c>
      <c r="K1892">
        <v>1.68726</v>
      </c>
      <c r="L1892">
        <v>1.68726</v>
      </c>
      <c r="M1892">
        <v>1.68726</v>
      </c>
      <c r="N1892">
        <v>1.68726</v>
      </c>
    </row>
    <row r="1893" spans="1:14" x14ac:dyDescent="0.3">
      <c r="A1893">
        <v>7</v>
      </c>
      <c r="B1893">
        <v>1996</v>
      </c>
      <c r="C1893">
        <v>6.5151800000000002E-4</v>
      </c>
      <c r="D1893">
        <v>6.85134E-3</v>
      </c>
      <c r="E1893">
        <v>7.5162900000000005E-2</v>
      </c>
      <c r="F1893">
        <v>0.231216</v>
      </c>
      <c r="G1893">
        <v>0.27873500000000001</v>
      </c>
      <c r="H1893">
        <v>0.42512699999999998</v>
      </c>
      <c r="I1893">
        <v>0.65883700000000001</v>
      </c>
      <c r="J1893">
        <v>1.0834699999999999</v>
      </c>
      <c r="K1893">
        <v>2.30999</v>
      </c>
      <c r="L1893">
        <v>2.30999</v>
      </c>
      <c r="M1893">
        <v>2.30999</v>
      </c>
      <c r="N1893">
        <v>2.30999</v>
      </c>
    </row>
    <row r="1894" spans="1:14" x14ac:dyDescent="0.3">
      <c r="A1894">
        <v>7</v>
      </c>
      <c r="B1894">
        <v>1997</v>
      </c>
      <c r="C1894">
        <v>6.5151800000000002E-4</v>
      </c>
      <c r="D1894">
        <v>6.85134E-3</v>
      </c>
      <c r="E1894">
        <v>7.5162900000000005E-2</v>
      </c>
      <c r="F1894">
        <v>0.231216</v>
      </c>
      <c r="G1894">
        <v>0.27873500000000001</v>
      </c>
      <c r="H1894">
        <v>0.42512699999999998</v>
      </c>
      <c r="I1894">
        <v>0.65883700000000001</v>
      </c>
      <c r="J1894">
        <v>1.0834699999999999</v>
      </c>
      <c r="K1894">
        <v>2.30999</v>
      </c>
      <c r="L1894">
        <v>2.30999</v>
      </c>
      <c r="M1894">
        <v>2.30999</v>
      </c>
      <c r="N1894">
        <v>2.30999</v>
      </c>
    </row>
    <row r="1895" spans="1:14" x14ac:dyDescent="0.3">
      <c r="A1895">
        <v>7</v>
      </c>
      <c r="B1895">
        <v>1998</v>
      </c>
      <c r="C1895">
        <v>6.5151800000000002E-4</v>
      </c>
      <c r="D1895">
        <v>6.85134E-3</v>
      </c>
      <c r="E1895">
        <v>7.5162900000000005E-2</v>
      </c>
      <c r="F1895">
        <v>0.231216</v>
      </c>
      <c r="G1895">
        <v>0.27873500000000001</v>
      </c>
      <c r="H1895">
        <v>0.42512699999999998</v>
      </c>
      <c r="I1895">
        <v>0.65883700000000001</v>
      </c>
      <c r="J1895">
        <v>1.0834699999999999</v>
      </c>
      <c r="K1895">
        <v>2.30999</v>
      </c>
      <c r="L1895">
        <v>2.30999</v>
      </c>
      <c r="M1895">
        <v>2.30999</v>
      </c>
      <c r="N1895">
        <v>2.30999</v>
      </c>
    </row>
    <row r="1896" spans="1:14" x14ac:dyDescent="0.3">
      <c r="A1896">
        <v>7</v>
      </c>
      <c r="B1896">
        <v>1999</v>
      </c>
      <c r="C1896">
        <v>6.5151800000000002E-4</v>
      </c>
      <c r="D1896">
        <v>6.85134E-3</v>
      </c>
      <c r="E1896">
        <v>7.5162900000000005E-2</v>
      </c>
      <c r="F1896">
        <v>0.231216</v>
      </c>
      <c r="G1896">
        <v>0.27873500000000001</v>
      </c>
      <c r="H1896">
        <v>0.42512699999999998</v>
      </c>
      <c r="I1896">
        <v>0.65883700000000001</v>
      </c>
      <c r="J1896">
        <v>1.0834699999999999</v>
      </c>
      <c r="K1896">
        <v>2.30999</v>
      </c>
      <c r="L1896">
        <v>2.30999</v>
      </c>
      <c r="M1896">
        <v>2.30999</v>
      </c>
      <c r="N1896">
        <v>2.30999</v>
      </c>
    </row>
    <row r="1897" spans="1:14" x14ac:dyDescent="0.3">
      <c r="A1897">
        <v>7</v>
      </c>
      <c r="B1897">
        <v>2000</v>
      </c>
      <c r="C1897">
        <v>6.5151800000000002E-4</v>
      </c>
      <c r="D1897">
        <v>6.85134E-3</v>
      </c>
      <c r="E1897">
        <v>7.5162900000000005E-2</v>
      </c>
      <c r="F1897">
        <v>0.231216</v>
      </c>
      <c r="G1897">
        <v>0.27873500000000001</v>
      </c>
      <c r="H1897">
        <v>0.42512699999999998</v>
      </c>
      <c r="I1897">
        <v>0.65883700000000001</v>
      </c>
      <c r="J1897">
        <v>1.0834699999999999</v>
      </c>
      <c r="K1897">
        <v>2.30999</v>
      </c>
      <c r="L1897">
        <v>2.30999</v>
      </c>
      <c r="M1897">
        <v>2.30999</v>
      </c>
      <c r="N1897">
        <v>2.30999</v>
      </c>
    </row>
    <row r="1898" spans="1:14" x14ac:dyDescent="0.3">
      <c r="A1898">
        <v>7</v>
      </c>
      <c r="B1898">
        <v>2001</v>
      </c>
      <c r="C1898">
        <v>6.5151800000000002E-4</v>
      </c>
      <c r="D1898">
        <v>6.85134E-3</v>
      </c>
      <c r="E1898">
        <v>7.5162900000000005E-2</v>
      </c>
      <c r="F1898">
        <v>0.231216</v>
      </c>
      <c r="G1898">
        <v>0.27873500000000001</v>
      </c>
      <c r="H1898">
        <v>0.42512699999999998</v>
      </c>
      <c r="I1898">
        <v>0.65883700000000001</v>
      </c>
      <c r="J1898">
        <v>1.0834699999999999</v>
      </c>
      <c r="K1898">
        <v>2.30999</v>
      </c>
      <c r="L1898">
        <v>2.30999</v>
      </c>
      <c r="M1898">
        <v>2.30999</v>
      </c>
      <c r="N1898">
        <v>2.30999</v>
      </c>
    </row>
    <row r="1899" spans="1:14" x14ac:dyDescent="0.3">
      <c r="A1899">
        <v>7</v>
      </c>
      <c r="B1899">
        <v>2002</v>
      </c>
      <c r="C1899">
        <v>6.5151800000000002E-4</v>
      </c>
      <c r="D1899">
        <v>6.85134E-3</v>
      </c>
      <c r="E1899">
        <v>7.5162900000000005E-2</v>
      </c>
      <c r="F1899">
        <v>0.231216</v>
      </c>
      <c r="G1899">
        <v>0.27873500000000001</v>
      </c>
      <c r="H1899">
        <v>0.42512699999999998</v>
      </c>
      <c r="I1899">
        <v>0.65883700000000001</v>
      </c>
      <c r="J1899">
        <v>1.0834699999999999</v>
      </c>
      <c r="K1899">
        <v>2.30999</v>
      </c>
      <c r="L1899">
        <v>2.30999</v>
      </c>
      <c r="M1899">
        <v>2.30999</v>
      </c>
      <c r="N1899">
        <v>2.30999</v>
      </c>
    </row>
    <row r="1900" spans="1:14" x14ac:dyDescent="0.3">
      <c r="A1900">
        <v>7</v>
      </c>
      <c r="B1900">
        <v>2003</v>
      </c>
      <c r="C1900">
        <v>6.5151800000000002E-4</v>
      </c>
      <c r="D1900">
        <v>6.85134E-3</v>
      </c>
      <c r="E1900">
        <v>7.5162900000000005E-2</v>
      </c>
      <c r="F1900">
        <v>0.231216</v>
      </c>
      <c r="G1900">
        <v>0.27873500000000001</v>
      </c>
      <c r="H1900">
        <v>0.42512699999999998</v>
      </c>
      <c r="I1900">
        <v>0.65883700000000001</v>
      </c>
      <c r="J1900">
        <v>1.0834699999999999</v>
      </c>
      <c r="K1900">
        <v>2.30999</v>
      </c>
      <c r="L1900">
        <v>2.30999</v>
      </c>
      <c r="M1900">
        <v>2.30999</v>
      </c>
      <c r="N1900">
        <v>2.30999</v>
      </c>
    </row>
    <row r="1901" spans="1:14" x14ac:dyDescent="0.3">
      <c r="A1901">
        <v>7</v>
      </c>
      <c r="B1901">
        <v>2004</v>
      </c>
      <c r="C1901">
        <v>6.5151800000000002E-4</v>
      </c>
      <c r="D1901">
        <v>6.85134E-3</v>
      </c>
      <c r="E1901">
        <v>7.5162900000000005E-2</v>
      </c>
      <c r="F1901">
        <v>0.231216</v>
      </c>
      <c r="G1901">
        <v>0.27873500000000001</v>
      </c>
      <c r="H1901">
        <v>0.42512699999999998</v>
      </c>
      <c r="I1901">
        <v>0.65883700000000001</v>
      </c>
      <c r="J1901">
        <v>1.0834699999999999</v>
      </c>
      <c r="K1901">
        <v>2.30999</v>
      </c>
      <c r="L1901">
        <v>2.30999</v>
      </c>
      <c r="M1901">
        <v>2.30999</v>
      </c>
      <c r="N1901">
        <v>2.30999</v>
      </c>
    </row>
    <row r="1902" spans="1:14" x14ac:dyDescent="0.3">
      <c r="A1902">
        <v>7</v>
      </c>
      <c r="B1902">
        <v>2005</v>
      </c>
      <c r="C1902">
        <v>6.5151800000000002E-4</v>
      </c>
      <c r="D1902">
        <v>6.85134E-3</v>
      </c>
      <c r="E1902">
        <v>7.5162900000000005E-2</v>
      </c>
      <c r="F1902">
        <v>0.231216</v>
      </c>
      <c r="G1902">
        <v>0.27873500000000001</v>
      </c>
      <c r="H1902">
        <v>0.42512699999999998</v>
      </c>
      <c r="I1902">
        <v>0.65883700000000001</v>
      </c>
      <c r="J1902">
        <v>1.0834699999999999</v>
      </c>
      <c r="K1902">
        <v>2.30999</v>
      </c>
      <c r="L1902">
        <v>2.30999</v>
      </c>
      <c r="M1902">
        <v>2.30999</v>
      </c>
      <c r="N1902">
        <v>2.30999</v>
      </c>
    </row>
    <row r="1903" spans="1:14" x14ac:dyDescent="0.3">
      <c r="A1903">
        <v>7</v>
      </c>
      <c r="B1903">
        <v>2006</v>
      </c>
      <c r="C1903">
        <v>6.5151800000000002E-4</v>
      </c>
      <c r="D1903">
        <v>6.85134E-3</v>
      </c>
      <c r="E1903">
        <v>7.5162900000000005E-2</v>
      </c>
      <c r="F1903">
        <v>0.231216</v>
      </c>
      <c r="G1903">
        <v>0.27873500000000001</v>
      </c>
      <c r="H1903">
        <v>0.42512699999999998</v>
      </c>
      <c r="I1903">
        <v>0.65883700000000001</v>
      </c>
      <c r="J1903">
        <v>1.0834699999999999</v>
      </c>
      <c r="K1903">
        <v>2.30999</v>
      </c>
      <c r="L1903">
        <v>2.30999</v>
      </c>
      <c r="M1903">
        <v>2.30999</v>
      </c>
      <c r="N1903">
        <v>2.30999</v>
      </c>
    </row>
    <row r="1904" spans="1:14" x14ac:dyDescent="0.3">
      <c r="A1904">
        <v>7</v>
      </c>
      <c r="B1904">
        <v>2007</v>
      </c>
      <c r="C1904">
        <v>6.5151800000000002E-4</v>
      </c>
      <c r="D1904">
        <v>6.85134E-3</v>
      </c>
      <c r="E1904">
        <v>7.5162900000000005E-2</v>
      </c>
      <c r="F1904">
        <v>0.231216</v>
      </c>
      <c r="G1904">
        <v>0.27873500000000001</v>
      </c>
      <c r="H1904">
        <v>0.42512699999999998</v>
      </c>
      <c r="I1904">
        <v>0.65883700000000001</v>
      </c>
      <c r="J1904">
        <v>1.0834699999999999</v>
      </c>
      <c r="K1904">
        <v>2.30999</v>
      </c>
      <c r="L1904">
        <v>2.30999</v>
      </c>
      <c r="M1904">
        <v>2.30999</v>
      </c>
      <c r="N1904">
        <v>2.30999</v>
      </c>
    </row>
    <row r="1905" spans="1:14" x14ac:dyDescent="0.3">
      <c r="A1905">
        <v>7</v>
      </c>
      <c r="B1905">
        <v>2008</v>
      </c>
      <c r="C1905">
        <v>6.5151800000000002E-4</v>
      </c>
      <c r="D1905">
        <v>6.85134E-3</v>
      </c>
      <c r="E1905">
        <v>7.5162900000000005E-2</v>
      </c>
      <c r="F1905">
        <v>0.231216</v>
      </c>
      <c r="G1905">
        <v>0.27873500000000001</v>
      </c>
      <c r="H1905">
        <v>0.42512699999999998</v>
      </c>
      <c r="I1905">
        <v>0.65883700000000001</v>
      </c>
      <c r="J1905">
        <v>1.0834699999999999</v>
      </c>
      <c r="K1905">
        <v>2.30999</v>
      </c>
      <c r="L1905">
        <v>2.30999</v>
      </c>
      <c r="M1905">
        <v>2.30999</v>
      </c>
      <c r="N1905">
        <v>2.30999</v>
      </c>
    </row>
    <row r="1906" spans="1:14" x14ac:dyDescent="0.3">
      <c r="A1906">
        <v>7</v>
      </c>
      <c r="B1906">
        <v>2009</v>
      </c>
      <c r="C1906">
        <v>6.5151800000000002E-4</v>
      </c>
      <c r="D1906">
        <v>6.85134E-3</v>
      </c>
      <c r="E1906">
        <v>7.5162900000000005E-2</v>
      </c>
      <c r="F1906">
        <v>0.231216</v>
      </c>
      <c r="G1906">
        <v>0.27873500000000001</v>
      </c>
      <c r="H1906">
        <v>0.42512699999999998</v>
      </c>
      <c r="I1906">
        <v>0.65883700000000001</v>
      </c>
      <c r="J1906">
        <v>1.0834699999999999</v>
      </c>
      <c r="K1906">
        <v>2.30999</v>
      </c>
      <c r="L1906">
        <v>2.30999</v>
      </c>
      <c r="M1906">
        <v>2.30999</v>
      </c>
      <c r="N1906">
        <v>2.30999</v>
      </c>
    </row>
    <row r="1907" spans="1:14" x14ac:dyDescent="0.3">
      <c r="A1907">
        <v>7</v>
      </c>
      <c r="B1907">
        <v>2010</v>
      </c>
      <c r="C1907">
        <v>6.5151800000000002E-4</v>
      </c>
      <c r="D1907">
        <v>6.85134E-3</v>
      </c>
      <c r="E1907">
        <v>7.5162900000000005E-2</v>
      </c>
      <c r="F1907">
        <v>0.231216</v>
      </c>
      <c r="G1907">
        <v>0.27873500000000001</v>
      </c>
      <c r="H1907">
        <v>0.42512699999999998</v>
      </c>
      <c r="I1907">
        <v>0.65883700000000001</v>
      </c>
      <c r="J1907">
        <v>1.0834699999999999</v>
      </c>
      <c r="K1907">
        <v>2.30999</v>
      </c>
      <c r="L1907">
        <v>2.30999</v>
      </c>
      <c r="M1907">
        <v>2.30999</v>
      </c>
      <c r="N1907">
        <v>2.30999</v>
      </c>
    </row>
    <row r="1908" spans="1:14" x14ac:dyDescent="0.3">
      <c r="A1908">
        <v>7</v>
      </c>
      <c r="B1908">
        <v>2011</v>
      </c>
      <c r="C1908">
        <v>6.5151800000000002E-4</v>
      </c>
      <c r="D1908">
        <v>6.85134E-3</v>
      </c>
      <c r="E1908">
        <v>7.5162900000000005E-2</v>
      </c>
      <c r="F1908">
        <v>0.231216</v>
      </c>
      <c r="G1908">
        <v>0.27873500000000001</v>
      </c>
      <c r="H1908">
        <v>0.42512699999999998</v>
      </c>
      <c r="I1908">
        <v>0.65883700000000001</v>
      </c>
      <c r="J1908">
        <v>1.0834699999999999</v>
      </c>
      <c r="K1908">
        <v>2.30999</v>
      </c>
      <c r="L1908">
        <v>2.30999</v>
      </c>
      <c r="M1908">
        <v>2.30999</v>
      </c>
      <c r="N1908">
        <v>2.30999</v>
      </c>
    </row>
    <row r="1909" spans="1:14" x14ac:dyDescent="0.3">
      <c r="A1909">
        <v>7</v>
      </c>
      <c r="B1909">
        <v>2012</v>
      </c>
      <c r="C1909">
        <v>6.5151800000000002E-4</v>
      </c>
      <c r="D1909">
        <v>6.85134E-3</v>
      </c>
      <c r="E1909">
        <v>7.5162900000000005E-2</v>
      </c>
      <c r="F1909">
        <v>0.231216</v>
      </c>
      <c r="G1909">
        <v>0.27873500000000001</v>
      </c>
      <c r="H1909">
        <v>0.42512699999999998</v>
      </c>
      <c r="I1909">
        <v>0.65883700000000001</v>
      </c>
      <c r="J1909">
        <v>1.0834699999999999</v>
      </c>
      <c r="K1909">
        <v>2.30999</v>
      </c>
      <c r="L1909">
        <v>2.30999</v>
      </c>
      <c r="M1909">
        <v>2.30999</v>
      </c>
      <c r="N1909">
        <v>2.30999</v>
      </c>
    </row>
    <row r="1912" spans="1:14" x14ac:dyDescent="0.3">
      <c r="A1912" t="s">
        <v>91</v>
      </c>
    </row>
    <row r="1913" spans="1:14" x14ac:dyDescent="0.3">
      <c r="A1913">
        <v>8</v>
      </c>
      <c r="B1913">
        <v>1970</v>
      </c>
      <c r="C1913">
        <v>6.8768300000000002E-4</v>
      </c>
      <c r="D1913">
        <v>5.0323499999999997E-3</v>
      </c>
      <c r="E1913">
        <v>2.0565300000000002E-2</v>
      </c>
      <c r="F1913">
        <v>7.0729600000000004E-2</v>
      </c>
      <c r="G1913">
        <v>0.23838699999999999</v>
      </c>
      <c r="H1913">
        <v>0.70245299999999999</v>
      </c>
      <c r="I1913">
        <v>1.63554</v>
      </c>
      <c r="J1913">
        <v>2.5775800000000002</v>
      </c>
      <c r="K1913">
        <v>1.68726</v>
      </c>
      <c r="L1913">
        <v>1.68726</v>
      </c>
      <c r="M1913">
        <v>1.68726</v>
      </c>
      <c r="N1913">
        <v>1.68726</v>
      </c>
    </row>
    <row r="1914" spans="1:14" x14ac:dyDescent="0.3">
      <c r="A1914">
        <v>8</v>
      </c>
      <c r="B1914">
        <v>1971</v>
      </c>
      <c r="C1914">
        <v>6.8768300000000002E-4</v>
      </c>
      <c r="D1914">
        <v>5.0323499999999997E-3</v>
      </c>
      <c r="E1914">
        <v>2.0565300000000002E-2</v>
      </c>
      <c r="F1914">
        <v>7.0729600000000004E-2</v>
      </c>
      <c r="G1914">
        <v>0.23838699999999999</v>
      </c>
      <c r="H1914">
        <v>0.70245299999999999</v>
      </c>
      <c r="I1914">
        <v>1.63554</v>
      </c>
      <c r="J1914">
        <v>2.5775800000000002</v>
      </c>
      <c r="K1914">
        <v>1.68726</v>
      </c>
      <c r="L1914">
        <v>1.68726</v>
      </c>
      <c r="M1914">
        <v>1.68726</v>
      </c>
      <c r="N1914">
        <v>1.68726</v>
      </c>
    </row>
    <row r="1915" spans="1:14" x14ac:dyDescent="0.3">
      <c r="A1915">
        <v>8</v>
      </c>
      <c r="B1915">
        <v>1972</v>
      </c>
      <c r="C1915">
        <v>6.8768300000000002E-4</v>
      </c>
      <c r="D1915">
        <v>5.0323499999999997E-3</v>
      </c>
      <c r="E1915">
        <v>2.0565300000000002E-2</v>
      </c>
      <c r="F1915">
        <v>7.0729600000000004E-2</v>
      </c>
      <c r="G1915">
        <v>0.23838699999999999</v>
      </c>
      <c r="H1915">
        <v>0.70245299999999999</v>
      </c>
      <c r="I1915">
        <v>1.63554</v>
      </c>
      <c r="J1915">
        <v>2.5775800000000002</v>
      </c>
      <c r="K1915">
        <v>1.68726</v>
      </c>
      <c r="L1915">
        <v>1.68726</v>
      </c>
      <c r="M1915">
        <v>1.68726</v>
      </c>
      <c r="N1915">
        <v>1.68726</v>
      </c>
    </row>
    <row r="1916" spans="1:14" x14ac:dyDescent="0.3">
      <c r="A1916">
        <v>8</v>
      </c>
      <c r="B1916">
        <v>1973</v>
      </c>
      <c r="C1916">
        <v>6.8768300000000002E-4</v>
      </c>
      <c r="D1916">
        <v>5.0323499999999997E-3</v>
      </c>
      <c r="E1916">
        <v>2.0565300000000002E-2</v>
      </c>
      <c r="F1916">
        <v>7.0729600000000004E-2</v>
      </c>
      <c r="G1916">
        <v>0.23838699999999999</v>
      </c>
      <c r="H1916">
        <v>0.70245299999999999</v>
      </c>
      <c r="I1916">
        <v>1.63554</v>
      </c>
      <c r="J1916">
        <v>2.5775800000000002</v>
      </c>
      <c r="K1916">
        <v>1.68726</v>
      </c>
      <c r="L1916">
        <v>1.68726</v>
      </c>
      <c r="M1916">
        <v>1.68726</v>
      </c>
      <c r="N1916">
        <v>1.68726</v>
      </c>
    </row>
    <row r="1917" spans="1:14" x14ac:dyDescent="0.3">
      <c r="A1917">
        <v>8</v>
      </c>
      <c r="B1917">
        <v>1974</v>
      </c>
      <c r="C1917">
        <v>6.8768300000000002E-4</v>
      </c>
      <c r="D1917">
        <v>5.0323499999999997E-3</v>
      </c>
      <c r="E1917">
        <v>2.0565300000000002E-2</v>
      </c>
      <c r="F1917">
        <v>7.0729600000000004E-2</v>
      </c>
      <c r="G1917">
        <v>0.23838699999999999</v>
      </c>
      <c r="H1917">
        <v>0.70245299999999999</v>
      </c>
      <c r="I1917">
        <v>1.63554</v>
      </c>
      <c r="J1917">
        <v>2.5775800000000002</v>
      </c>
      <c r="K1917">
        <v>1.68726</v>
      </c>
      <c r="L1917">
        <v>1.68726</v>
      </c>
      <c r="M1917">
        <v>1.68726</v>
      </c>
      <c r="N1917">
        <v>1.68726</v>
      </c>
    </row>
    <row r="1918" spans="1:14" x14ac:dyDescent="0.3">
      <c r="A1918">
        <v>8</v>
      </c>
      <c r="B1918">
        <v>1975</v>
      </c>
      <c r="C1918">
        <v>6.8768300000000002E-4</v>
      </c>
      <c r="D1918">
        <v>5.0323499999999997E-3</v>
      </c>
      <c r="E1918">
        <v>2.0565300000000002E-2</v>
      </c>
      <c r="F1918">
        <v>7.0729600000000004E-2</v>
      </c>
      <c r="G1918">
        <v>0.23838699999999999</v>
      </c>
      <c r="H1918">
        <v>0.70245299999999999</v>
      </c>
      <c r="I1918">
        <v>1.63554</v>
      </c>
      <c r="J1918">
        <v>2.5775800000000002</v>
      </c>
      <c r="K1918">
        <v>1.68726</v>
      </c>
      <c r="L1918">
        <v>1.68726</v>
      </c>
      <c r="M1918">
        <v>1.68726</v>
      </c>
      <c r="N1918">
        <v>1.68726</v>
      </c>
    </row>
    <row r="1919" spans="1:14" x14ac:dyDescent="0.3">
      <c r="A1919">
        <v>8</v>
      </c>
      <c r="B1919">
        <v>1976</v>
      </c>
      <c r="C1919">
        <v>6.8768300000000002E-4</v>
      </c>
      <c r="D1919">
        <v>5.0323499999999997E-3</v>
      </c>
      <c r="E1919">
        <v>2.0565300000000002E-2</v>
      </c>
      <c r="F1919">
        <v>7.0729600000000004E-2</v>
      </c>
      <c r="G1919">
        <v>0.23838699999999999</v>
      </c>
      <c r="H1919">
        <v>0.70245299999999999</v>
      </c>
      <c r="I1919">
        <v>1.63554</v>
      </c>
      <c r="J1919">
        <v>2.5775800000000002</v>
      </c>
      <c r="K1919">
        <v>1.68726</v>
      </c>
      <c r="L1919">
        <v>1.68726</v>
      </c>
      <c r="M1919">
        <v>1.68726</v>
      </c>
      <c r="N1919">
        <v>1.68726</v>
      </c>
    </row>
    <row r="1920" spans="1:14" x14ac:dyDescent="0.3">
      <c r="A1920">
        <v>8</v>
      </c>
      <c r="B1920">
        <v>1977</v>
      </c>
      <c r="C1920">
        <v>6.8768300000000002E-4</v>
      </c>
      <c r="D1920">
        <v>5.0323499999999997E-3</v>
      </c>
      <c r="E1920">
        <v>2.0565300000000002E-2</v>
      </c>
      <c r="F1920">
        <v>7.0729600000000004E-2</v>
      </c>
      <c r="G1920">
        <v>0.23838699999999999</v>
      </c>
      <c r="H1920">
        <v>0.70245299999999999</v>
      </c>
      <c r="I1920">
        <v>1.63554</v>
      </c>
      <c r="J1920">
        <v>2.5775800000000002</v>
      </c>
      <c r="K1920">
        <v>1.68726</v>
      </c>
      <c r="L1920">
        <v>1.68726</v>
      </c>
      <c r="M1920">
        <v>1.68726</v>
      </c>
      <c r="N1920">
        <v>1.68726</v>
      </c>
    </row>
    <row r="1921" spans="1:14" x14ac:dyDescent="0.3">
      <c r="A1921">
        <v>8</v>
      </c>
      <c r="B1921">
        <v>1978</v>
      </c>
      <c r="C1921">
        <v>6.8768300000000002E-4</v>
      </c>
      <c r="D1921">
        <v>5.0323499999999997E-3</v>
      </c>
      <c r="E1921">
        <v>2.0565300000000002E-2</v>
      </c>
      <c r="F1921">
        <v>7.0729600000000004E-2</v>
      </c>
      <c r="G1921">
        <v>0.23838699999999999</v>
      </c>
      <c r="H1921">
        <v>0.70245299999999999</v>
      </c>
      <c r="I1921">
        <v>1.63554</v>
      </c>
      <c r="J1921">
        <v>2.5775800000000002</v>
      </c>
      <c r="K1921">
        <v>1.68726</v>
      </c>
      <c r="L1921">
        <v>1.68726</v>
      </c>
      <c r="M1921">
        <v>1.68726</v>
      </c>
      <c r="N1921">
        <v>1.68726</v>
      </c>
    </row>
    <row r="1922" spans="1:14" x14ac:dyDescent="0.3">
      <c r="A1922">
        <v>8</v>
      </c>
      <c r="B1922">
        <v>1979</v>
      </c>
      <c r="C1922">
        <v>6.8768300000000002E-4</v>
      </c>
      <c r="D1922">
        <v>5.0323499999999997E-3</v>
      </c>
      <c r="E1922">
        <v>2.0565300000000002E-2</v>
      </c>
      <c r="F1922">
        <v>7.0729600000000004E-2</v>
      </c>
      <c r="G1922">
        <v>0.23838699999999999</v>
      </c>
      <c r="H1922">
        <v>0.70245299999999999</v>
      </c>
      <c r="I1922">
        <v>1.63554</v>
      </c>
      <c r="J1922">
        <v>2.5775800000000002</v>
      </c>
      <c r="K1922">
        <v>1.68726</v>
      </c>
      <c r="L1922">
        <v>1.68726</v>
      </c>
      <c r="M1922">
        <v>1.68726</v>
      </c>
      <c r="N1922">
        <v>1.68726</v>
      </c>
    </row>
    <row r="1923" spans="1:14" x14ac:dyDescent="0.3">
      <c r="A1923">
        <v>8</v>
      </c>
      <c r="B1923">
        <v>1980</v>
      </c>
      <c r="C1923">
        <v>6.8768300000000002E-4</v>
      </c>
      <c r="D1923">
        <v>5.0323499999999997E-3</v>
      </c>
      <c r="E1923">
        <v>2.0565300000000002E-2</v>
      </c>
      <c r="F1923">
        <v>7.0729600000000004E-2</v>
      </c>
      <c r="G1923">
        <v>0.23838699999999999</v>
      </c>
      <c r="H1923">
        <v>0.70245299999999999</v>
      </c>
      <c r="I1923">
        <v>1.63554</v>
      </c>
      <c r="J1923">
        <v>2.5775800000000002</v>
      </c>
      <c r="K1923">
        <v>1.68726</v>
      </c>
      <c r="L1923">
        <v>1.68726</v>
      </c>
      <c r="M1923">
        <v>1.68726</v>
      </c>
      <c r="N1923">
        <v>1.68726</v>
      </c>
    </row>
    <row r="1924" spans="1:14" x14ac:dyDescent="0.3">
      <c r="A1924">
        <v>8</v>
      </c>
      <c r="B1924">
        <v>1981</v>
      </c>
      <c r="C1924">
        <v>6.8768300000000002E-4</v>
      </c>
      <c r="D1924">
        <v>5.0323499999999997E-3</v>
      </c>
      <c r="E1924">
        <v>2.0565300000000002E-2</v>
      </c>
      <c r="F1924">
        <v>7.0729600000000004E-2</v>
      </c>
      <c r="G1924">
        <v>0.23838699999999999</v>
      </c>
      <c r="H1924">
        <v>0.70245299999999999</v>
      </c>
      <c r="I1924">
        <v>1.63554</v>
      </c>
      <c r="J1924">
        <v>2.5775800000000002</v>
      </c>
      <c r="K1924">
        <v>1.68726</v>
      </c>
      <c r="L1924">
        <v>1.68726</v>
      </c>
      <c r="M1924">
        <v>1.68726</v>
      </c>
      <c r="N1924">
        <v>1.68726</v>
      </c>
    </row>
    <row r="1925" spans="1:14" x14ac:dyDescent="0.3">
      <c r="A1925">
        <v>8</v>
      </c>
      <c r="B1925">
        <v>1982</v>
      </c>
      <c r="C1925">
        <v>6.8768300000000002E-4</v>
      </c>
      <c r="D1925">
        <v>5.0323499999999997E-3</v>
      </c>
      <c r="E1925">
        <v>2.0565300000000002E-2</v>
      </c>
      <c r="F1925">
        <v>7.0729600000000004E-2</v>
      </c>
      <c r="G1925">
        <v>0.23838699999999999</v>
      </c>
      <c r="H1925">
        <v>0.70245299999999999</v>
      </c>
      <c r="I1925">
        <v>1.63554</v>
      </c>
      <c r="J1925">
        <v>2.5775800000000002</v>
      </c>
      <c r="K1925">
        <v>1.68726</v>
      </c>
      <c r="L1925">
        <v>1.68726</v>
      </c>
      <c r="M1925">
        <v>1.68726</v>
      </c>
      <c r="N1925">
        <v>1.68726</v>
      </c>
    </row>
    <row r="1926" spans="1:14" x14ac:dyDescent="0.3">
      <c r="A1926">
        <v>8</v>
      </c>
      <c r="B1926">
        <v>1983</v>
      </c>
      <c r="C1926">
        <v>6.8768300000000002E-4</v>
      </c>
      <c r="D1926">
        <v>5.0323499999999997E-3</v>
      </c>
      <c r="E1926">
        <v>2.0565300000000002E-2</v>
      </c>
      <c r="F1926">
        <v>7.0729600000000004E-2</v>
      </c>
      <c r="G1926">
        <v>0.23838699999999999</v>
      </c>
      <c r="H1926">
        <v>0.70245299999999999</v>
      </c>
      <c r="I1926">
        <v>1.63554</v>
      </c>
      <c r="J1926">
        <v>2.5775800000000002</v>
      </c>
      <c r="K1926">
        <v>1.68726</v>
      </c>
      <c r="L1926">
        <v>1.68726</v>
      </c>
      <c r="M1926">
        <v>1.68726</v>
      </c>
      <c r="N1926">
        <v>1.68726</v>
      </c>
    </row>
    <row r="1927" spans="1:14" x14ac:dyDescent="0.3">
      <c r="A1927">
        <v>8</v>
      </c>
      <c r="B1927">
        <v>1984</v>
      </c>
      <c r="C1927">
        <v>6.8768300000000002E-4</v>
      </c>
      <c r="D1927">
        <v>5.0323499999999997E-3</v>
      </c>
      <c r="E1927">
        <v>2.0565300000000002E-2</v>
      </c>
      <c r="F1927">
        <v>7.0729600000000004E-2</v>
      </c>
      <c r="G1927">
        <v>0.23838699999999999</v>
      </c>
      <c r="H1927">
        <v>0.70245299999999999</v>
      </c>
      <c r="I1927">
        <v>1.63554</v>
      </c>
      <c r="J1927">
        <v>2.5775800000000002</v>
      </c>
      <c r="K1927">
        <v>1.68726</v>
      </c>
      <c r="L1927">
        <v>1.68726</v>
      </c>
      <c r="M1927">
        <v>1.68726</v>
      </c>
      <c r="N1927">
        <v>1.68726</v>
      </c>
    </row>
    <row r="1928" spans="1:14" x14ac:dyDescent="0.3">
      <c r="A1928">
        <v>8</v>
      </c>
      <c r="B1928">
        <v>1985</v>
      </c>
      <c r="C1928">
        <v>6.8768300000000002E-4</v>
      </c>
      <c r="D1928">
        <v>5.0323499999999997E-3</v>
      </c>
      <c r="E1928">
        <v>2.0565300000000002E-2</v>
      </c>
      <c r="F1928">
        <v>7.0729600000000004E-2</v>
      </c>
      <c r="G1928">
        <v>0.23838699999999999</v>
      </c>
      <c r="H1928">
        <v>0.70245299999999999</v>
      </c>
      <c r="I1928">
        <v>1.63554</v>
      </c>
      <c r="J1928">
        <v>2.5775800000000002</v>
      </c>
      <c r="K1928">
        <v>1.68726</v>
      </c>
      <c r="L1928">
        <v>1.68726</v>
      </c>
      <c r="M1928">
        <v>1.68726</v>
      </c>
      <c r="N1928">
        <v>1.68726</v>
      </c>
    </row>
    <row r="1929" spans="1:14" x14ac:dyDescent="0.3">
      <c r="A1929">
        <v>8</v>
      </c>
      <c r="B1929">
        <v>1986</v>
      </c>
      <c r="C1929">
        <v>6.8768300000000002E-4</v>
      </c>
      <c r="D1929">
        <v>5.0323499999999997E-3</v>
      </c>
      <c r="E1929">
        <v>2.0565300000000002E-2</v>
      </c>
      <c r="F1929">
        <v>7.0729600000000004E-2</v>
      </c>
      <c r="G1929">
        <v>0.23838699999999999</v>
      </c>
      <c r="H1929">
        <v>0.70245299999999999</v>
      </c>
      <c r="I1929">
        <v>1.63554</v>
      </c>
      <c r="J1929">
        <v>2.5775800000000002</v>
      </c>
      <c r="K1929">
        <v>1.68726</v>
      </c>
      <c r="L1929">
        <v>1.68726</v>
      </c>
      <c r="M1929">
        <v>1.68726</v>
      </c>
      <c r="N1929">
        <v>1.68726</v>
      </c>
    </row>
    <row r="1930" spans="1:14" x14ac:dyDescent="0.3">
      <c r="A1930">
        <v>8</v>
      </c>
      <c r="B1930">
        <v>1987</v>
      </c>
      <c r="C1930">
        <v>6.8768300000000002E-4</v>
      </c>
      <c r="D1930">
        <v>5.0323499999999997E-3</v>
      </c>
      <c r="E1930">
        <v>2.0565300000000002E-2</v>
      </c>
      <c r="F1930">
        <v>7.0729600000000004E-2</v>
      </c>
      <c r="G1930">
        <v>0.23838699999999999</v>
      </c>
      <c r="H1930">
        <v>0.70245299999999999</v>
      </c>
      <c r="I1930">
        <v>1.63554</v>
      </c>
      <c r="J1930">
        <v>2.5775800000000002</v>
      </c>
      <c r="K1930">
        <v>1.68726</v>
      </c>
      <c r="L1930">
        <v>1.68726</v>
      </c>
      <c r="M1930">
        <v>1.68726</v>
      </c>
      <c r="N1930">
        <v>1.68726</v>
      </c>
    </row>
    <row r="1931" spans="1:14" x14ac:dyDescent="0.3">
      <c r="A1931">
        <v>8</v>
      </c>
      <c r="B1931">
        <v>1988</v>
      </c>
      <c r="C1931">
        <v>6.8768300000000002E-4</v>
      </c>
      <c r="D1931">
        <v>5.0323499999999997E-3</v>
      </c>
      <c r="E1931">
        <v>2.0565300000000002E-2</v>
      </c>
      <c r="F1931">
        <v>7.0729600000000004E-2</v>
      </c>
      <c r="G1931">
        <v>0.23838699999999999</v>
      </c>
      <c r="H1931">
        <v>0.70245299999999999</v>
      </c>
      <c r="I1931">
        <v>1.63554</v>
      </c>
      <c r="J1931">
        <v>2.5775800000000002</v>
      </c>
      <c r="K1931">
        <v>1.68726</v>
      </c>
      <c r="L1931">
        <v>1.68726</v>
      </c>
      <c r="M1931">
        <v>1.68726</v>
      </c>
      <c r="N1931">
        <v>1.68726</v>
      </c>
    </row>
    <row r="1932" spans="1:14" x14ac:dyDescent="0.3">
      <c r="A1932">
        <v>8</v>
      </c>
      <c r="B1932">
        <v>1989</v>
      </c>
      <c r="C1932">
        <v>6.8768300000000002E-4</v>
      </c>
      <c r="D1932">
        <v>5.0323499999999997E-3</v>
      </c>
      <c r="E1932">
        <v>2.0565300000000002E-2</v>
      </c>
      <c r="F1932">
        <v>7.0729600000000004E-2</v>
      </c>
      <c r="G1932">
        <v>0.23838699999999999</v>
      </c>
      <c r="H1932">
        <v>0.70245299999999999</v>
      </c>
      <c r="I1932">
        <v>1.63554</v>
      </c>
      <c r="J1932">
        <v>2.5775800000000002</v>
      </c>
      <c r="K1932">
        <v>1.68726</v>
      </c>
      <c r="L1932">
        <v>1.68726</v>
      </c>
      <c r="M1932">
        <v>1.68726</v>
      </c>
      <c r="N1932">
        <v>1.68726</v>
      </c>
    </row>
    <row r="1933" spans="1:14" x14ac:dyDescent="0.3">
      <c r="A1933">
        <v>8</v>
      </c>
      <c r="B1933">
        <v>1990</v>
      </c>
      <c r="C1933">
        <v>6.8768300000000002E-4</v>
      </c>
      <c r="D1933">
        <v>5.0323499999999997E-3</v>
      </c>
      <c r="E1933">
        <v>2.0565300000000002E-2</v>
      </c>
      <c r="F1933">
        <v>7.0729600000000004E-2</v>
      </c>
      <c r="G1933">
        <v>0.23838699999999999</v>
      </c>
      <c r="H1933">
        <v>0.70245299999999999</v>
      </c>
      <c r="I1933">
        <v>1.63554</v>
      </c>
      <c r="J1933">
        <v>2.5775800000000002</v>
      </c>
      <c r="K1933">
        <v>1.68726</v>
      </c>
      <c r="L1933">
        <v>1.68726</v>
      </c>
      <c r="M1933">
        <v>1.68726</v>
      </c>
      <c r="N1933">
        <v>1.68726</v>
      </c>
    </row>
    <row r="1934" spans="1:14" x14ac:dyDescent="0.3">
      <c r="A1934">
        <v>8</v>
      </c>
      <c r="B1934">
        <v>1991</v>
      </c>
      <c r="C1934">
        <v>6.8768300000000002E-4</v>
      </c>
      <c r="D1934">
        <v>5.0323499999999997E-3</v>
      </c>
      <c r="E1934">
        <v>2.0565300000000002E-2</v>
      </c>
      <c r="F1934">
        <v>7.0729600000000004E-2</v>
      </c>
      <c r="G1934">
        <v>0.23838699999999999</v>
      </c>
      <c r="H1934">
        <v>0.70245299999999999</v>
      </c>
      <c r="I1934">
        <v>1.63554</v>
      </c>
      <c r="J1934">
        <v>2.5775800000000002</v>
      </c>
      <c r="K1934">
        <v>1.68726</v>
      </c>
      <c r="L1934">
        <v>1.68726</v>
      </c>
      <c r="M1934">
        <v>1.68726</v>
      </c>
      <c r="N1934">
        <v>1.68726</v>
      </c>
    </row>
    <row r="1935" spans="1:14" x14ac:dyDescent="0.3">
      <c r="A1935">
        <v>8</v>
      </c>
      <c r="B1935">
        <v>1992</v>
      </c>
      <c r="C1935">
        <v>6.8768300000000002E-4</v>
      </c>
      <c r="D1935">
        <v>5.0323499999999997E-3</v>
      </c>
      <c r="E1935">
        <v>2.0565300000000002E-2</v>
      </c>
      <c r="F1935">
        <v>7.0729600000000004E-2</v>
      </c>
      <c r="G1935">
        <v>0.23838699999999999</v>
      </c>
      <c r="H1935">
        <v>0.70245299999999999</v>
      </c>
      <c r="I1935">
        <v>1.63554</v>
      </c>
      <c r="J1935">
        <v>2.5775800000000002</v>
      </c>
      <c r="K1935">
        <v>1.68726</v>
      </c>
      <c r="L1935">
        <v>1.68726</v>
      </c>
      <c r="M1935">
        <v>1.68726</v>
      </c>
      <c r="N1935">
        <v>1.68726</v>
      </c>
    </row>
    <row r="1936" spans="1:14" x14ac:dyDescent="0.3">
      <c r="A1936">
        <v>8</v>
      </c>
      <c r="B1936">
        <v>1993</v>
      </c>
      <c r="C1936">
        <v>6.8768300000000002E-4</v>
      </c>
      <c r="D1936">
        <v>5.0323499999999997E-3</v>
      </c>
      <c r="E1936">
        <v>2.0565300000000002E-2</v>
      </c>
      <c r="F1936">
        <v>7.0729600000000004E-2</v>
      </c>
      <c r="G1936">
        <v>0.23838699999999999</v>
      </c>
      <c r="H1936">
        <v>0.70245299999999999</v>
      </c>
      <c r="I1936">
        <v>1.63554</v>
      </c>
      <c r="J1936">
        <v>2.5775800000000002</v>
      </c>
      <c r="K1936">
        <v>1.68726</v>
      </c>
      <c r="L1936">
        <v>1.68726</v>
      </c>
      <c r="M1936">
        <v>1.68726</v>
      </c>
      <c r="N1936">
        <v>1.68726</v>
      </c>
    </row>
    <row r="1937" spans="1:14" x14ac:dyDescent="0.3">
      <c r="A1937">
        <v>8</v>
      </c>
      <c r="B1937">
        <v>1994</v>
      </c>
      <c r="C1937">
        <v>6.8768300000000002E-4</v>
      </c>
      <c r="D1937">
        <v>5.0323499999999997E-3</v>
      </c>
      <c r="E1937">
        <v>2.0565300000000002E-2</v>
      </c>
      <c r="F1937">
        <v>7.0729600000000004E-2</v>
      </c>
      <c r="G1937">
        <v>0.23838699999999999</v>
      </c>
      <c r="H1937">
        <v>0.70245299999999999</v>
      </c>
      <c r="I1937">
        <v>1.63554</v>
      </c>
      <c r="J1937">
        <v>2.5775800000000002</v>
      </c>
      <c r="K1937">
        <v>1.68726</v>
      </c>
      <c r="L1937">
        <v>1.68726</v>
      </c>
      <c r="M1937">
        <v>1.68726</v>
      </c>
      <c r="N1937">
        <v>1.68726</v>
      </c>
    </row>
    <row r="1938" spans="1:14" x14ac:dyDescent="0.3">
      <c r="A1938">
        <v>8</v>
      </c>
      <c r="B1938">
        <v>1995</v>
      </c>
      <c r="C1938">
        <v>6.8768300000000002E-4</v>
      </c>
      <c r="D1938">
        <v>5.0323499999999997E-3</v>
      </c>
      <c r="E1938">
        <v>2.0565300000000002E-2</v>
      </c>
      <c r="F1938">
        <v>7.0729600000000004E-2</v>
      </c>
      <c r="G1938">
        <v>0.23838699999999999</v>
      </c>
      <c r="H1938">
        <v>0.70245299999999999</v>
      </c>
      <c r="I1938">
        <v>1.63554</v>
      </c>
      <c r="J1938">
        <v>2.5775800000000002</v>
      </c>
      <c r="K1938">
        <v>1.68726</v>
      </c>
      <c r="L1938">
        <v>1.68726</v>
      </c>
      <c r="M1938">
        <v>1.68726</v>
      </c>
      <c r="N1938">
        <v>1.68726</v>
      </c>
    </row>
    <row r="1939" spans="1:14" x14ac:dyDescent="0.3">
      <c r="A1939">
        <v>8</v>
      </c>
      <c r="B1939">
        <v>1996</v>
      </c>
      <c r="C1939">
        <v>6.5151800000000002E-4</v>
      </c>
      <c r="D1939">
        <v>6.85134E-3</v>
      </c>
      <c r="E1939">
        <v>7.5162900000000005E-2</v>
      </c>
      <c r="F1939">
        <v>0.231216</v>
      </c>
      <c r="G1939">
        <v>0.27873500000000001</v>
      </c>
      <c r="H1939">
        <v>0.42512699999999998</v>
      </c>
      <c r="I1939">
        <v>0.65883700000000001</v>
      </c>
      <c r="J1939">
        <v>1.0834699999999999</v>
      </c>
      <c r="K1939">
        <v>2.30999</v>
      </c>
      <c r="L1939">
        <v>2.30999</v>
      </c>
      <c r="M1939">
        <v>2.30999</v>
      </c>
      <c r="N1939">
        <v>2.30999</v>
      </c>
    </row>
    <row r="1940" spans="1:14" x14ac:dyDescent="0.3">
      <c r="A1940">
        <v>8</v>
      </c>
      <c r="B1940">
        <v>1997</v>
      </c>
      <c r="C1940">
        <v>6.5151800000000002E-4</v>
      </c>
      <c r="D1940">
        <v>6.85134E-3</v>
      </c>
      <c r="E1940">
        <v>7.5162900000000005E-2</v>
      </c>
      <c r="F1940">
        <v>0.231216</v>
      </c>
      <c r="G1940">
        <v>0.27873500000000001</v>
      </c>
      <c r="H1940">
        <v>0.42512699999999998</v>
      </c>
      <c r="I1940">
        <v>0.65883700000000001</v>
      </c>
      <c r="J1940">
        <v>1.0834699999999999</v>
      </c>
      <c r="K1940">
        <v>2.30999</v>
      </c>
      <c r="L1940">
        <v>2.30999</v>
      </c>
      <c r="M1940">
        <v>2.30999</v>
      </c>
      <c r="N1940">
        <v>2.30999</v>
      </c>
    </row>
    <row r="1941" spans="1:14" x14ac:dyDescent="0.3">
      <c r="A1941">
        <v>8</v>
      </c>
      <c r="B1941">
        <v>1998</v>
      </c>
      <c r="C1941">
        <v>6.5151800000000002E-4</v>
      </c>
      <c r="D1941">
        <v>6.85134E-3</v>
      </c>
      <c r="E1941">
        <v>7.5162900000000005E-2</v>
      </c>
      <c r="F1941">
        <v>0.231216</v>
      </c>
      <c r="G1941">
        <v>0.27873500000000001</v>
      </c>
      <c r="H1941">
        <v>0.42512699999999998</v>
      </c>
      <c r="I1941">
        <v>0.65883700000000001</v>
      </c>
      <c r="J1941">
        <v>1.0834699999999999</v>
      </c>
      <c r="K1941">
        <v>2.30999</v>
      </c>
      <c r="L1941">
        <v>2.30999</v>
      </c>
      <c r="M1941">
        <v>2.30999</v>
      </c>
      <c r="N1941">
        <v>2.30999</v>
      </c>
    </row>
    <row r="1942" spans="1:14" x14ac:dyDescent="0.3">
      <c r="A1942">
        <v>8</v>
      </c>
      <c r="B1942">
        <v>1999</v>
      </c>
      <c r="C1942">
        <v>6.5151800000000002E-4</v>
      </c>
      <c r="D1942">
        <v>6.85134E-3</v>
      </c>
      <c r="E1942">
        <v>7.5162900000000005E-2</v>
      </c>
      <c r="F1942">
        <v>0.231216</v>
      </c>
      <c r="G1942">
        <v>0.27873500000000001</v>
      </c>
      <c r="H1942">
        <v>0.42512699999999998</v>
      </c>
      <c r="I1942">
        <v>0.65883700000000001</v>
      </c>
      <c r="J1942">
        <v>1.0834699999999999</v>
      </c>
      <c r="K1942">
        <v>2.30999</v>
      </c>
      <c r="L1942">
        <v>2.30999</v>
      </c>
      <c r="M1942">
        <v>2.30999</v>
      </c>
      <c r="N1942">
        <v>2.30999</v>
      </c>
    </row>
    <row r="1943" spans="1:14" x14ac:dyDescent="0.3">
      <c r="A1943">
        <v>8</v>
      </c>
      <c r="B1943">
        <v>2000</v>
      </c>
      <c r="C1943">
        <v>6.5151800000000002E-4</v>
      </c>
      <c r="D1943">
        <v>6.85134E-3</v>
      </c>
      <c r="E1943">
        <v>7.5162900000000005E-2</v>
      </c>
      <c r="F1943">
        <v>0.231216</v>
      </c>
      <c r="G1943">
        <v>0.27873500000000001</v>
      </c>
      <c r="H1943">
        <v>0.42512699999999998</v>
      </c>
      <c r="I1943">
        <v>0.65883700000000001</v>
      </c>
      <c r="J1943">
        <v>1.0834699999999999</v>
      </c>
      <c r="K1943">
        <v>2.30999</v>
      </c>
      <c r="L1943">
        <v>2.30999</v>
      </c>
      <c r="M1943">
        <v>2.30999</v>
      </c>
      <c r="N1943">
        <v>2.30999</v>
      </c>
    </row>
    <row r="1944" spans="1:14" x14ac:dyDescent="0.3">
      <c r="A1944">
        <v>8</v>
      </c>
      <c r="B1944">
        <v>2001</v>
      </c>
      <c r="C1944">
        <v>6.5151800000000002E-4</v>
      </c>
      <c r="D1944">
        <v>6.85134E-3</v>
      </c>
      <c r="E1944">
        <v>7.5162900000000005E-2</v>
      </c>
      <c r="F1944">
        <v>0.231216</v>
      </c>
      <c r="G1944">
        <v>0.27873500000000001</v>
      </c>
      <c r="H1944">
        <v>0.42512699999999998</v>
      </c>
      <c r="I1944">
        <v>0.65883700000000001</v>
      </c>
      <c r="J1944">
        <v>1.0834699999999999</v>
      </c>
      <c r="K1944">
        <v>2.30999</v>
      </c>
      <c r="L1944">
        <v>2.30999</v>
      </c>
      <c r="M1944">
        <v>2.30999</v>
      </c>
      <c r="N1944">
        <v>2.30999</v>
      </c>
    </row>
    <row r="1945" spans="1:14" x14ac:dyDescent="0.3">
      <c r="A1945">
        <v>8</v>
      </c>
      <c r="B1945">
        <v>2002</v>
      </c>
      <c r="C1945">
        <v>6.5151800000000002E-4</v>
      </c>
      <c r="D1945">
        <v>6.85134E-3</v>
      </c>
      <c r="E1945">
        <v>7.5162900000000005E-2</v>
      </c>
      <c r="F1945">
        <v>0.231216</v>
      </c>
      <c r="G1945">
        <v>0.27873500000000001</v>
      </c>
      <c r="H1945">
        <v>0.42512699999999998</v>
      </c>
      <c r="I1945">
        <v>0.65883700000000001</v>
      </c>
      <c r="J1945">
        <v>1.0834699999999999</v>
      </c>
      <c r="K1945">
        <v>2.30999</v>
      </c>
      <c r="L1945">
        <v>2.30999</v>
      </c>
      <c r="M1945">
        <v>2.30999</v>
      </c>
      <c r="N1945">
        <v>2.30999</v>
      </c>
    </row>
    <row r="1946" spans="1:14" x14ac:dyDescent="0.3">
      <c r="A1946">
        <v>8</v>
      </c>
      <c r="B1946">
        <v>2003</v>
      </c>
      <c r="C1946">
        <v>6.5151800000000002E-4</v>
      </c>
      <c r="D1946">
        <v>6.85134E-3</v>
      </c>
      <c r="E1946">
        <v>7.5162900000000005E-2</v>
      </c>
      <c r="F1946">
        <v>0.231216</v>
      </c>
      <c r="G1946">
        <v>0.27873500000000001</v>
      </c>
      <c r="H1946">
        <v>0.42512699999999998</v>
      </c>
      <c r="I1946">
        <v>0.65883700000000001</v>
      </c>
      <c r="J1946">
        <v>1.0834699999999999</v>
      </c>
      <c r="K1946">
        <v>2.30999</v>
      </c>
      <c r="L1946">
        <v>2.30999</v>
      </c>
      <c r="M1946">
        <v>2.30999</v>
      </c>
      <c r="N1946">
        <v>2.30999</v>
      </c>
    </row>
    <row r="1947" spans="1:14" x14ac:dyDescent="0.3">
      <c r="A1947">
        <v>8</v>
      </c>
      <c r="B1947">
        <v>2004</v>
      </c>
      <c r="C1947">
        <v>6.5151800000000002E-4</v>
      </c>
      <c r="D1947">
        <v>6.85134E-3</v>
      </c>
      <c r="E1947">
        <v>7.5162900000000005E-2</v>
      </c>
      <c r="F1947">
        <v>0.231216</v>
      </c>
      <c r="G1947">
        <v>0.27873500000000001</v>
      </c>
      <c r="H1947">
        <v>0.42512699999999998</v>
      </c>
      <c r="I1947">
        <v>0.65883700000000001</v>
      </c>
      <c r="J1947">
        <v>1.0834699999999999</v>
      </c>
      <c r="K1947">
        <v>2.30999</v>
      </c>
      <c r="L1947">
        <v>2.30999</v>
      </c>
      <c r="M1947">
        <v>2.30999</v>
      </c>
      <c r="N1947">
        <v>2.30999</v>
      </c>
    </row>
    <row r="1948" spans="1:14" x14ac:dyDescent="0.3">
      <c r="A1948">
        <v>8</v>
      </c>
      <c r="B1948">
        <v>2005</v>
      </c>
      <c r="C1948">
        <v>6.5151800000000002E-4</v>
      </c>
      <c r="D1948">
        <v>6.85134E-3</v>
      </c>
      <c r="E1948">
        <v>7.5162900000000005E-2</v>
      </c>
      <c r="F1948">
        <v>0.231216</v>
      </c>
      <c r="G1948">
        <v>0.27873500000000001</v>
      </c>
      <c r="H1948">
        <v>0.42512699999999998</v>
      </c>
      <c r="I1948">
        <v>0.65883700000000001</v>
      </c>
      <c r="J1948">
        <v>1.0834699999999999</v>
      </c>
      <c r="K1948">
        <v>2.30999</v>
      </c>
      <c r="L1948">
        <v>2.30999</v>
      </c>
      <c r="M1948">
        <v>2.30999</v>
      </c>
      <c r="N1948">
        <v>2.30999</v>
      </c>
    </row>
    <row r="1949" spans="1:14" x14ac:dyDescent="0.3">
      <c r="A1949">
        <v>8</v>
      </c>
      <c r="B1949">
        <v>2006</v>
      </c>
      <c r="C1949">
        <v>6.5151800000000002E-4</v>
      </c>
      <c r="D1949">
        <v>6.85134E-3</v>
      </c>
      <c r="E1949">
        <v>7.5162900000000005E-2</v>
      </c>
      <c r="F1949">
        <v>0.231216</v>
      </c>
      <c r="G1949">
        <v>0.27873500000000001</v>
      </c>
      <c r="H1949">
        <v>0.42512699999999998</v>
      </c>
      <c r="I1949">
        <v>0.65883700000000001</v>
      </c>
      <c r="J1949">
        <v>1.0834699999999999</v>
      </c>
      <c r="K1949">
        <v>2.30999</v>
      </c>
      <c r="L1949">
        <v>2.30999</v>
      </c>
      <c r="M1949">
        <v>2.30999</v>
      </c>
      <c r="N1949">
        <v>2.30999</v>
      </c>
    </row>
    <row r="1950" spans="1:14" x14ac:dyDescent="0.3">
      <c r="A1950">
        <v>8</v>
      </c>
      <c r="B1950">
        <v>2007</v>
      </c>
      <c r="C1950">
        <v>6.5151800000000002E-4</v>
      </c>
      <c r="D1950">
        <v>6.85134E-3</v>
      </c>
      <c r="E1950">
        <v>7.5162900000000005E-2</v>
      </c>
      <c r="F1950">
        <v>0.231216</v>
      </c>
      <c r="G1950">
        <v>0.27873500000000001</v>
      </c>
      <c r="H1950">
        <v>0.42512699999999998</v>
      </c>
      <c r="I1950">
        <v>0.65883700000000001</v>
      </c>
      <c r="J1950">
        <v>1.0834699999999999</v>
      </c>
      <c r="K1950">
        <v>2.30999</v>
      </c>
      <c r="L1950">
        <v>2.30999</v>
      </c>
      <c r="M1950">
        <v>2.30999</v>
      </c>
      <c r="N1950">
        <v>2.30999</v>
      </c>
    </row>
    <row r="1951" spans="1:14" x14ac:dyDescent="0.3">
      <c r="A1951">
        <v>8</v>
      </c>
      <c r="B1951">
        <v>2008</v>
      </c>
      <c r="C1951">
        <v>6.5151800000000002E-4</v>
      </c>
      <c r="D1951">
        <v>6.85134E-3</v>
      </c>
      <c r="E1951">
        <v>7.5162900000000005E-2</v>
      </c>
      <c r="F1951">
        <v>0.231216</v>
      </c>
      <c r="G1951">
        <v>0.27873500000000001</v>
      </c>
      <c r="H1951">
        <v>0.42512699999999998</v>
      </c>
      <c r="I1951">
        <v>0.65883700000000001</v>
      </c>
      <c r="J1951">
        <v>1.0834699999999999</v>
      </c>
      <c r="K1951">
        <v>2.30999</v>
      </c>
      <c r="L1951">
        <v>2.30999</v>
      </c>
      <c r="M1951">
        <v>2.30999</v>
      </c>
      <c r="N1951">
        <v>2.30999</v>
      </c>
    </row>
    <row r="1952" spans="1:14" x14ac:dyDescent="0.3">
      <c r="A1952">
        <v>8</v>
      </c>
      <c r="B1952">
        <v>2009</v>
      </c>
      <c r="C1952">
        <v>6.5151800000000002E-4</v>
      </c>
      <c r="D1952">
        <v>6.85134E-3</v>
      </c>
      <c r="E1952">
        <v>7.5162900000000005E-2</v>
      </c>
      <c r="F1952">
        <v>0.231216</v>
      </c>
      <c r="G1952">
        <v>0.27873500000000001</v>
      </c>
      <c r="H1952">
        <v>0.42512699999999998</v>
      </c>
      <c r="I1952">
        <v>0.65883700000000001</v>
      </c>
      <c r="J1952">
        <v>1.0834699999999999</v>
      </c>
      <c r="K1952">
        <v>2.30999</v>
      </c>
      <c r="L1952">
        <v>2.30999</v>
      </c>
      <c r="M1952">
        <v>2.30999</v>
      </c>
      <c r="N1952">
        <v>2.30999</v>
      </c>
    </row>
    <row r="1953" spans="1:14" x14ac:dyDescent="0.3">
      <c r="A1953">
        <v>8</v>
      </c>
      <c r="B1953">
        <v>2010</v>
      </c>
      <c r="C1953">
        <v>6.5151800000000002E-4</v>
      </c>
      <c r="D1953">
        <v>6.85134E-3</v>
      </c>
      <c r="E1953">
        <v>7.5162900000000005E-2</v>
      </c>
      <c r="F1953">
        <v>0.231216</v>
      </c>
      <c r="G1953">
        <v>0.27873500000000001</v>
      </c>
      <c r="H1953">
        <v>0.42512699999999998</v>
      </c>
      <c r="I1953">
        <v>0.65883700000000001</v>
      </c>
      <c r="J1953">
        <v>1.0834699999999999</v>
      </c>
      <c r="K1953">
        <v>2.30999</v>
      </c>
      <c r="L1953">
        <v>2.30999</v>
      </c>
      <c r="M1953">
        <v>2.30999</v>
      </c>
      <c r="N1953">
        <v>2.30999</v>
      </c>
    </row>
    <row r="1954" spans="1:14" x14ac:dyDescent="0.3">
      <c r="A1954">
        <v>8</v>
      </c>
      <c r="B1954">
        <v>2011</v>
      </c>
      <c r="C1954">
        <v>6.5151800000000002E-4</v>
      </c>
      <c r="D1954">
        <v>6.85134E-3</v>
      </c>
      <c r="E1954">
        <v>7.5162900000000005E-2</v>
      </c>
      <c r="F1954">
        <v>0.231216</v>
      </c>
      <c r="G1954">
        <v>0.27873500000000001</v>
      </c>
      <c r="H1954">
        <v>0.42512699999999998</v>
      </c>
      <c r="I1954">
        <v>0.65883700000000001</v>
      </c>
      <c r="J1954">
        <v>1.0834699999999999</v>
      </c>
      <c r="K1954">
        <v>2.30999</v>
      </c>
      <c r="L1954">
        <v>2.30999</v>
      </c>
      <c r="M1954">
        <v>2.30999</v>
      </c>
      <c r="N1954">
        <v>2.30999</v>
      </c>
    </row>
    <row r="1955" spans="1:14" x14ac:dyDescent="0.3">
      <c r="A1955">
        <v>8</v>
      </c>
      <c r="B1955">
        <v>2012</v>
      </c>
      <c r="C1955">
        <v>6.5151800000000002E-4</v>
      </c>
      <c r="D1955">
        <v>6.85134E-3</v>
      </c>
      <c r="E1955">
        <v>7.5162900000000005E-2</v>
      </c>
      <c r="F1955">
        <v>0.231216</v>
      </c>
      <c r="G1955">
        <v>0.27873500000000001</v>
      </c>
      <c r="H1955">
        <v>0.42512699999999998</v>
      </c>
      <c r="I1955">
        <v>0.65883700000000001</v>
      </c>
      <c r="J1955">
        <v>1.0834699999999999</v>
      </c>
      <c r="K1955">
        <v>2.30999</v>
      </c>
      <c r="L1955">
        <v>2.30999</v>
      </c>
      <c r="M1955">
        <v>2.30999</v>
      </c>
      <c r="N1955">
        <v>2.30999</v>
      </c>
    </row>
    <row r="1958" spans="1:14" x14ac:dyDescent="0.3">
      <c r="A1958" t="s">
        <v>92</v>
      </c>
    </row>
    <row r="1959" spans="1:14" x14ac:dyDescent="0.3">
      <c r="A1959">
        <v>9</v>
      </c>
      <c r="B1959">
        <v>1970</v>
      </c>
      <c r="C1959">
        <v>6.8768300000000002E-4</v>
      </c>
      <c r="D1959">
        <v>5.0323499999999997E-3</v>
      </c>
      <c r="E1959">
        <v>2.0565300000000002E-2</v>
      </c>
      <c r="F1959">
        <v>7.0729600000000004E-2</v>
      </c>
      <c r="G1959">
        <v>0.23838699999999999</v>
      </c>
      <c r="H1959">
        <v>0.70245299999999999</v>
      </c>
      <c r="I1959">
        <v>1.63554</v>
      </c>
      <c r="J1959">
        <v>2.5775800000000002</v>
      </c>
      <c r="K1959">
        <v>1.68726</v>
      </c>
      <c r="L1959">
        <v>1.68726</v>
      </c>
      <c r="M1959">
        <v>1.68726</v>
      </c>
      <c r="N1959">
        <v>1.68726</v>
      </c>
    </row>
    <row r="1960" spans="1:14" x14ac:dyDescent="0.3">
      <c r="A1960">
        <v>9</v>
      </c>
      <c r="B1960">
        <v>1971</v>
      </c>
      <c r="C1960">
        <v>6.8768300000000002E-4</v>
      </c>
      <c r="D1960">
        <v>5.0323499999999997E-3</v>
      </c>
      <c r="E1960">
        <v>2.0565300000000002E-2</v>
      </c>
      <c r="F1960">
        <v>7.0729600000000004E-2</v>
      </c>
      <c r="G1960">
        <v>0.23838699999999999</v>
      </c>
      <c r="H1960">
        <v>0.70245299999999999</v>
      </c>
      <c r="I1960">
        <v>1.63554</v>
      </c>
      <c r="J1960">
        <v>2.5775800000000002</v>
      </c>
      <c r="K1960">
        <v>1.68726</v>
      </c>
      <c r="L1960">
        <v>1.68726</v>
      </c>
      <c r="M1960">
        <v>1.68726</v>
      </c>
      <c r="N1960">
        <v>1.68726</v>
      </c>
    </row>
    <row r="1961" spans="1:14" x14ac:dyDescent="0.3">
      <c r="A1961">
        <v>9</v>
      </c>
      <c r="B1961">
        <v>1972</v>
      </c>
      <c r="C1961">
        <v>6.8768300000000002E-4</v>
      </c>
      <c r="D1961">
        <v>5.0323499999999997E-3</v>
      </c>
      <c r="E1961">
        <v>2.0565300000000002E-2</v>
      </c>
      <c r="F1961">
        <v>7.0729600000000004E-2</v>
      </c>
      <c r="G1961">
        <v>0.23838699999999999</v>
      </c>
      <c r="H1961">
        <v>0.70245299999999999</v>
      </c>
      <c r="I1961">
        <v>1.63554</v>
      </c>
      <c r="J1961">
        <v>2.5775800000000002</v>
      </c>
      <c r="K1961">
        <v>1.68726</v>
      </c>
      <c r="L1961">
        <v>1.68726</v>
      </c>
      <c r="M1961">
        <v>1.68726</v>
      </c>
      <c r="N1961">
        <v>1.68726</v>
      </c>
    </row>
    <row r="1962" spans="1:14" x14ac:dyDescent="0.3">
      <c r="A1962">
        <v>9</v>
      </c>
      <c r="B1962">
        <v>1973</v>
      </c>
      <c r="C1962">
        <v>6.8768300000000002E-4</v>
      </c>
      <c r="D1962">
        <v>5.0323499999999997E-3</v>
      </c>
      <c r="E1962">
        <v>2.0565300000000002E-2</v>
      </c>
      <c r="F1962">
        <v>7.0729600000000004E-2</v>
      </c>
      <c r="G1962">
        <v>0.23838699999999999</v>
      </c>
      <c r="H1962">
        <v>0.70245299999999999</v>
      </c>
      <c r="I1962">
        <v>1.63554</v>
      </c>
      <c r="J1962">
        <v>2.5775800000000002</v>
      </c>
      <c r="K1962">
        <v>1.68726</v>
      </c>
      <c r="L1962">
        <v>1.68726</v>
      </c>
      <c r="M1962">
        <v>1.68726</v>
      </c>
      <c r="N1962">
        <v>1.68726</v>
      </c>
    </row>
    <row r="1963" spans="1:14" x14ac:dyDescent="0.3">
      <c r="A1963">
        <v>9</v>
      </c>
      <c r="B1963">
        <v>1974</v>
      </c>
      <c r="C1963">
        <v>6.8768300000000002E-4</v>
      </c>
      <c r="D1963">
        <v>5.0323499999999997E-3</v>
      </c>
      <c r="E1963">
        <v>2.0565300000000002E-2</v>
      </c>
      <c r="F1963">
        <v>7.0729600000000004E-2</v>
      </c>
      <c r="G1963">
        <v>0.23838699999999999</v>
      </c>
      <c r="H1963">
        <v>0.70245299999999999</v>
      </c>
      <c r="I1963">
        <v>1.63554</v>
      </c>
      <c r="J1963">
        <v>2.5775800000000002</v>
      </c>
      <c r="K1963">
        <v>1.68726</v>
      </c>
      <c r="L1963">
        <v>1.68726</v>
      </c>
      <c r="M1963">
        <v>1.68726</v>
      </c>
      <c r="N1963">
        <v>1.68726</v>
      </c>
    </row>
    <row r="1964" spans="1:14" x14ac:dyDescent="0.3">
      <c r="A1964">
        <v>9</v>
      </c>
      <c r="B1964">
        <v>1975</v>
      </c>
      <c r="C1964">
        <v>6.8768300000000002E-4</v>
      </c>
      <c r="D1964">
        <v>5.0323499999999997E-3</v>
      </c>
      <c r="E1964">
        <v>2.0565300000000002E-2</v>
      </c>
      <c r="F1964">
        <v>7.0729600000000004E-2</v>
      </c>
      <c r="G1964">
        <v>0.23838699999999999</v>
      </c>
      <c r="H1964">
        <v>0.70245299999999999</v>
      </c>
      <c r="I1964">
        <v>1.63554</v>
      </c>
      <c r="J1964">
        <v>2.5775800000000002</v>
      </c>
      <c r="K1964">
        <v>1.68726</v>
      </c>
      <c r="L1964">
        <v>1.68726</v>
      </c>
      <c r="M1964">
        <v>1.68726</v>
      </c>
      <c r="N1964">
        <v>1.68726</v>
      </c>
    </row>
    <row r="1965" spans="1:14" x14ac:dyDescent="0.3">
      <c r="A1965">
        <v>9</v>
      </c>
      <c r="B1965">
        <v>1976</v>
      </c>
      <c r="C1965">
        <v>6.8768300000000002E-4</v>
      </c>
      <c r="D1965">
        <v>5.0323499999999997E-3</v>
      </c>
      <c r="E1965">
        <v>2.0565300000000002E-2</v>
      </c>
      <c r="F1965">
        <v>7.0729600000000004E-2</v>
      </c>
      <c r="G1965">
        <v>0.23838699999999999</v>
      </c>
      <c r="H1965">
        <v>0.70245299999999999</v>
      </c>
      <c r="I1965">
        <v>1.63554</v>
      </c>
      <c r="J1965">
        <v>2.5775800000000002</v>
      </c>
      <c r="K1965">
        <v>1.68726</v>
      </c>
      <c r="L1965">
        <v>1.68726</v>
      </c>
      <c r="M1965">
        <v>1.68726</v>
      </c>
      <c r="N1965">
        <v>1.68726</v>
      </c>
    </row>
    <row r="1966" spans="1:14" x14ac:dyDescent="0.3">
      <c r="A1966">
        <v>9</v>
      </c>
      <c r="B1966">
        <v>1977</v>
      </c>
      <c r="C1966">
        <v>6.8768300000000002E-4</v>
      </c>
      <c r="D1966">
        <v>5.0323499999999997E-3</v>
      </c>
      <c r="E1966">
        <v>2.0565300000000002E-2</v>
      </c>
      <c r="F1966">
        <v>7.0729600000000004E-2</v>
      </c>
      <c r="G1966">
        <v>0.23838699999999999</v>
      </c>
      <c r="H1966">
        <v>0.70245299999999999</v>
      </c>
      <c r="I1966">
        <v>1.63554</v>
      </c>
      <c r="J1966">
        <v>2.5775800000000002</v>
      </c>
      <c r="K1966">
        <v>1.68726</v>
      </c>
      <c r="L1966">
        <v>1.68726</v>
      </c>
      <c r="M1966">
        <v>1.68726</v>
      </c>
      <c r="N1966">
        <v>1.68726</v>
      </c>
    </row>
    <row r="1967" spans="1:14" x14ac:dyDescent="0.3">
      <c r="A1967">
        <v>9</v>
      </c>
      <c r="B1967">
        <v>1978</v>
      </c>
      <c r="C1967">
        <v>6.8768300000000002E-4</v>
      </c>
      <c r="D1967">
        <v>5.0323499999999997E-3</v>
      </c>
      <c r="E1967">
        <v>2.0565300000000002E-2</v>
      </c>
      <c r="F1967">
        <v>7.0729600000000004E-2</v>
      </c>
      <c r="G1967">
        <v>0.23838699999999999</v>
      </c>
      <c r="H1967">
        <v>0.70245299999999999</v>
      </c>
      <c r="I1967">
        <v>1.63554</v>
      </c>
      <c r="J1967">
        <v>2.5775800000000002</v>
      </c>
      <c r="K1967">
        <v>1.68726</v>
      </c>
      <c r="L1967">
        <v>1.68726</v>
      </c>
      <c r="M1967">
        <v>1.68726</v>
      </c>
      <c r="N1967">
        <v>1.68726</v>
      </c>
    </row>
    <row r="1968" spans="1:14" x14ac:dyDescent="0.3">
      <c r="A1968">
        <v>9</v>
      </c>
      <c r="B1968">
        <v>1979</v>
      </c>
      <c r="C1968">
        <v>6.8768300000000002E-4</v>
      </c>
      <c r="D1968">
        <v>5.0323499999999997E-3</v>
      </c>
      <c r="E1968">
        <v>2.0565300000000002E-2</v>
      </c>
      <c r="F1968">
        <v>7.0729600000000004E-2</v>
      </c>
      <c r="G1968">
        <v>0.23838699999999999</v>
      </c>
      <c r="H1968">
        <v>0.70245299999999999</v>
      </c>
      <c r="I1968">
        <v>1.63554</v>
      </c>
      <c r="J1968">
        <v>2.5775800000000002</v>
      </c>
      <c r="K1968">
        <v>1.68726</v>
      </c>
      <c r="L1968">
        <v>1.68726</v>
      </c>
      <c r="M1968">
        <v>1.68726</v>
      </c>
      <c r="N1968">
        <v>1.68726</v>
      </c>
    </row>
    <row r="1969" spans="1:14" x14ac:dyDescent="0.3">
      <c r="A1969">
        <v>9</v>
      </c>
      <c r="B1969">
        <v>1980</v>
      </c>
      <c r="C1969">
        <v>6.8768300000000002E-4</v>
      </c>
      <c r="D1969">
        <v>5.0323499999999997E-3</v>
      </c>
      <c r="E1969">
        <v>2.0565300000000002E-2</v>
      </c>
      <c r="F1969">
        <v>7.0729600000000004E-2</v>
      </c>
      <c r="G1969">
        <v>0.23838699999999999</v>
      </c>
      <c r="H1969">
        <v>0.70245299999999999</v>
      </c>
      <c r="I1969">
        <v>1.63554</v>
      </c>
      <c r="J1969">
        <v>2.5775800000000002</v>
      </c>
      <c r="K1969">
        <v>1.68726</v>
      </c>
      <c r="L1969">
        <v>1.68726</v>
      </c>
      <c r="M1969">
        <v>1.68726</v>
      </c>
      <c r="N1969">
        <v>1.68726</v>
      </c>
    </row>
    <row r="1970" spans="1:14" x14ac:dyDescent="0.3">
      <c r="A1970">
        <v>9</v>
      </c>
      <c r="B1970">
        <v>1981</v>
      </c>
      <c r="C1970">
        <v>6.8768300000000002E-4</v>
      </c>
      <c r="D1970">
        <v>5.0323499999999997E-3</v>
      </c>
      <c r="E1970">
        <v>2.0565300000000002E-2</v>
      </c>
      <c r="F1970">
        <v>7.0729600000000004E-2</v>
      </c>
      <c r="G1970">
        <v>0.23838699999999999</v>
      </c>
      <c r="H1970">
        <v>0.70245299999999999</v>
      </c>
      <c r="I1970">
        <v>1.63554</v>
      </c>
      <c r="J1970">
        <v>2.5775800000000002</v>
      </c>
      <c r="K1970">
        <v>1.68726</v>
      </c>
      <c r="L1970">
        <v>1.68726</v>
      </c>
      <c r="M1970">
        <v>1.68726</v>
      </c>
      <c r="N1970">
        <v>1.68726</v>
      </c>
    </row>
    <row r="1971" spans="1:14" x14ac:dyDescent="0.3">
      <c r="A1971">
        <v>9</v>
      </c>
      <c r="B1971">
        <v>1982</v>
      </c>
      <c r="C1971">
        <v>6.8768300000000002E-4</v>
      </c>
      <c r="D1971">
        <v>5.0323499999999997E-3</v>
      </c>
      <c r="E1971">
        <v>2.0565300000000002E-2</v>
      </c>
      <c r="F1971">
        <v>7.0729600000000004E-2</v>
      </c>
      <c r="G1971">
        <v>0.23838699999999999</v>
      </c>
      <c r="H1971">
        <v>0.70245299999999999</v>
      </c>
      <c r="I1971">
        <v>1.63554</v>
      </c>
      <c r="J1971">
        <v>2.5775800000000002</v>
      </c>
      <c r="K1971">
        <v>1.68726</v>
      </c>
      <c r="L1971">
        <v>1.68726</v>
      </c>
      <c r="M1971">
        <v>1.68726</v>
      </c>
      <c r="N1971">
        <v>1.68726</v>
      </c>
    </row>
    <row r="1972" spans="1:14" x14ac:dyDescent="0.3">
      <c r="A1972">
        <v>9</v>
      </c>
      <c r="B1972">
        <v>1983</v>
      </c>
      <c r="C1972">
        <v>6.8768300000000002E-4</v>
      </c>
      <c r="D1972">
        <v>5.0323499999999997E-3</v>
      </c>
      <c r="E1972">
        <v>2.0565300000000002E-2</v>
      </c>
      <c r="F1972">
        <v>7.0729600000000004E-2</v>
      </c>
      <c r="G1972">
        <v>0.23838699999999999</v>
      </c>
      <c r="H1972">
        <v>0.70245299999999999</v>
      </c>
      <c r="I1972">
        <v>1.63554</v>
      </c>
      <c r="J1972">
        <v>2.5775800000000002</v>
      </c>
      <c r="K1972">
        <v>1.68726</v>
      </c>
      <c r="L1972">
        <v>1.68726</v>
      </c>
      <c r="M1972">
        <v>1.68726</v>
      </c>
      <c r="N1972">
        <v>1.68726</v>
      </c>
    </row>
    <row r="1973" spans="1:14" x14ac:dyDescent="0.3">
      <c r="A1973">
        <v>9</v>
      </c>
      <c r="B1973">
        <v>1984</v>
      </c>
      <c r="C1973">
        <v>6.8768300000000002E-4</v>
      </c>
      <c r="D1973">
        <v>5.0323499999999997E-3</v>
      </c>
      <c r="E1973">
        <v>2.0565300000000002E-2</v>
      </c>
      <c r="F1973">
        <v>7.0729600000000004E-2</v>
      </c>
      <c r="G1973">
        <v>0.23838699999999999</v>
      </c>
      <c r="H1973">
        <v>0.70245299999999999</v>
      </c>
      <c r="I1973">
        <v>1.63554</v>
      </c>
      <c r="J1973">
        <v>2.5775800000000002</v>
      </c>
      <c r="K1973">
        <v>1.68726</v>
      </c>
      <c r="L1973">
        <v>1.68726</v>
      </c>
      <c r="M1973">
        <v>1.68726</v>
      </c>
      <c r="N1973">
        <v>1.68726</v>
      </c>
    </row>
    <row r="1974" spans="1:14" x14ac:dyDescent="0.3">
      <c r="A1974">
        <v>9</v>
      </c>
      <c r="B1974">
        <v>1985</v>
      </c>
      <c r="C1974">
        <v>6.8768300000000002E-4</v>
      </c>
      <c r="D1974">
        <v>5.0323499999999997E-3</v>
      </c>
      <c r="E1974">
        <v>2.0565300000000002E-2</v>
      </c>
      <c r="F1974">
        <v>7.0729600000000004E-2</v>
      </c>
      <c r="G1974">
        <v>0.23838699999999999</v>
      </c>
      <c r="H1974">
        <v>0.70245299999999999</v>
      </c>
      <c r="I1974">
        <v>1.63554</v>
      </c>
      <c r="J1974">
        <v>2.5775800000000002</v>
      </c>
      <c r="K1974">
        <v>1.68726</v>
      </c>
      <c r="L1974">
        <v>1.68726</v>
      </c>
      <c r="M1974">
        <v>1.68726</v>
      </c>
      <c r="N1974">
        <v>1.68726</v>
      </c>
    </row>
    <row r="1975" spans="1:14" x14ac:dyDescent="0.3">
      <c r="A1975">
        <v>9</v>
      </c>
      <c r="B1975">
        <v>1986</v>
      </c>
      <c r="C1975">
        <v>6.8768300000000002E-4</v>
      </c>
      <c r="D1975">
        <v>5.0323499999999997E-3</v>
      </c>
      <c r="E1975">
        <v>2.0565300000000002E-2</v>
      </c>
      <c r="F1975">
        <v>7.0729600000000004E-2</v>
      </c>
      <c r="G1975">
        <v>0.23838699999999999</v>
      </c>
      <c r="H1975">
        <v>0.70245299999999999</v>
      </c>
      <c r="I1975">
        <v>1.63554</v>
      </c>
      <c r="J1975">
        <v>2.5775800000000002</v>
      </c>
      <c r="K1975">
        <v>1.68726</v>
      </c>
      <c r="L1975">
        <v>1.68726</v>
      </c>
      <c r="M1975">
        <v>1.68726</v>
      </c>
      <c r="N1975">
        <v>1.68726</v>
      </c>
    </row>
    <row r="1976" spans="1:14" x14ac:dyDescent="0.3">
      <c r="A1976">
        <v>9</v>
      </c>
      <c r="B1976">
        <v>1987</v>
      </c>
      <c r="C1976">
        <v>6.8768300000000002E-4</v>
      </c>
      <c r="D1976">
        <v>5.0323499999999997E-3</v>
      </c>
      <c r="E1976">
        <v>2.0565300000000002E-2</v>
      </c>
      <c r="F1976">
        <v>7.0729600000000004E-2</v>
      </c>
      <c r="G1976">
        <v>0.23838699999999999</v>
      </c>
      <c r="H1976">
        <v>0.70245299999999999</v>
      </c>
      <c r="I1976">
        <v>1.63554</v>
      </c>
      <c r="J1976">
        <v>2.5775800000000002</v>
      </c>
      <c r="K1976">
        <v>1.68726</v>
      </c>
      <c r="L1976">
        <v>1.68726</v>
      </c>
      <c r="M1976">
        <v>1.68726</v>
      </c>
      <c r="N1976">
        <v>1.68726</v>
      </c>
    </row>
    <row r="1977" spans="1:14" x14ac:dyDescent="0.3">
      <c r="A1977">
        <v>9</v>
      </c>
      <c r="B1977">
        <v>1988</v>
      </c>
      <c r="C1977">
        <v>6.8768300000000002E-4</v>
      </c>
      <c r="D1977">
        <v>5.0323499999999997E-3</v>
      </c>
      <c r="E1977">
        <v>2.0565300000000002E-2</v>
      </c>
      <c r="F1977">
        <v>7.0729600000000004E-2</v>
      </c>
      <c r="G1977">
        <v>0.23838699999999999</v>
      </c>
      <c r="H1977">
        <v>0.70245299999999999</v>
      </c>
      <c r="I1977">
        <v>1.63554</v>
      </c>
      <c r="J1977">
        <v>2.5775800000000002</v>
      </c>
      <c r="K1977">
        <v>1.68726</v>
      </c>
      <c r="L1977">
        <v>1.68726</v>
      </c>
      <c r="M1977">
        <v>1.68726</v>
      </c>
      <c r="N1977">
        <v>1.68726</v>
      </c>
    </row>
    <row r="1978" spans="1:14" x14ac:dyDescent="0.3">
      <c r="A1978">
        <v>9</v>
      </c>
      <c r="B1978">
        <v>1989</v>
      </c>
      <c r="C1978">
        <v>6.8768300000000002E-4</v>
      </c>
      <c r="D1978">
        <v>5.0323499999999997E-3</v>
      </c>
      <c r="E1978">
        <v>2.0565300000000002E-2</v>
      </c>
      <c r="F1978">
        <v>7.0729600000000004E-2</v>
      </c>
      <c r="G1978">
        <v>0.23838699999999999</v>
      </c>
      <c r="H1978">
        <v>0.70245299999999999</v>
      </c>
      <c r="I1978">
        <v>1.63554</v>
      </c>
      <c r="J1978">
        <v>2.5775800000000002</v>
      </c>
      <c r="K1978">
        <v>1.68726</v>
      </c>
      <c r="L1978">
        <v>1.68726</v>
      </c>
      <c r="M1978">
        <v>1.68726</v>
      </c>
      <c r="N1978">
        <v>1.68726</v>
      </c>
    </row>
    <row r="1979" spans="1:14" x14ac:dyDescent="0.3">
      <c r="A1979">
        <v>9</v>
      </c>
      <c r="B1979">
        <v>1990</v>
      </c>
      <c r="C1979">
        <v>6.8768300000000002E-4</v>
      </c>
      <c r="D1979">
        <v>5.0323499999999997E-3</v>
      </c>
      <c r="E1979">
        <v>2.0565300000000002E-2</v>
      </c>
      <c r="F1979">
        <v>7.0729600000000004E-2</v>
      </c>
      <c r="G1979">
        <v>0.23838699999999999</v>
      </c>
      <c r="H1979">
        <v>0.70245299999999999</v>
      </c>
      <c r="I1979">
        <v>1.63554</v>
      </c>
      <c r="J1979">
        <v>2.5775800000000002</v>
      </c>
      <c r="K1979">
        <v>1.68726</v>
      </c>
      <c r="L1979">
        <v>1.68726</v>
      </c>
      <c r="M1979">
        <v>1.68726</v>
      </c>
      <c r="N1979">
        <v>1.68726</v>
      </c>
    </row>
    <row r="1980" spans="1:14" x14ac:dyDescent="0.3">
      <c r="A1980">
        <v>9</v>
      </c>
      <c r="B1980">
        <v>1991</v>
      </c>
      <c r="C1980">
        <v>6.8768300000000002E-4</v>
      </c>
      <c r="D1980">
        <v>5.0323499999999997E-3</v>
      </c>
      <c r="E1980">
        <v>2.0565300000000002E-2</v>
      </c>
      <c r="F1980">
        <v>7.0729600000000004E-2</v>
      </c>
      <c r="G1980">
        <v>0.23838699999999999</v>
      </c>
      <c r="H1980">
        <v>0.70245299999999999</v>
      </c>
      <c r="I1980">
        <v>1.63554</v>
      </c>
      <c r="J1980">
        <v>2.5775800000000002</v>
      </c>
      <c r="K1980">
        <v>1.68726</v>
      </c>
      <c r="L1980">
        <v>1.68726</v>
      </c>
      <c r="M1980">
        <v>1.68726</v>
      </c>
      <c r="N1980">
        <v>1.68726</v>
      </c>
    </row>
    <row r="1981" spans="1:14" x14ac:dyDescent="0.3">
      <c r="A1981">
        <v>9</v>
      </c>
      <c r="B1981">
        <v>1992</v>
      </c>
      <c r="C1981">
        <v>6.8768300000000002E-4</v>
      </c>
      <c r="D1981">
        <v>5.0323499999999997E-3</v>
      </c>
      <c r="E1981">
        <v>2.0565300000000002E-2</v>
      </c>
      <c r="F1981">
        <v>7.0729600000000004E-2</v>
      </c>
      <c r="G1981">
        <v>0.23838699999999999</v>
      </c>
      <c r="H1981">
        <v>0.70245299999999999</v>
      </c>
      <c r="I1981">
        <v>1.63554</v>
      </c>
      <c r="J1981">
        <v>2.5775800000000002</v>
      </c>
      <c r="K1981">
        <v>1.68726</v>
      </c>
      <c r="L1981">
        <v>1.68726</v>
      </c>
      <c r="M1981">
        <v>1.68726</v>
      </c>
      <c r="N1981">
        <v>1.68726</v>
      </c>
    </row>
    <row r="1982" spans="1:14" x14ac:dyDescent="0.3">
      <c r="A1982">
        <v>9</v>
      </c>
      <c r="B1982">
        <v>1993</v>
      </c>
      <c r="C1982">
        <v>6.8768300000000002E-4</v>
      </c>
      <c r="D1982">
        <v>5.0323499999999997E-3</v>
      </c>
      <c r="E1982">
        <v>2.0565300000000002E-2</v>
      </c>
      <c r="F1982">
        <v>7.0729600000000004E-2</v>
      </c>
      <c r="G1982">
        <v>0.23838699999999999</v>
      </c>
      <c r="H1982">
        <v>0.70245299999999999</v>
      </c>
      <c r="I1982">
        <v>1.63554</v>
      </c>
      <c r="J1982">
        <v>2.5775800000000002</v>
      </c>
      <c r="K1982">
        <v>1.68726</v>
      </c>
      <c r="L1982">
        <v>1.68726</v>
      </c>
      <c r="M1982">
        <v>1.68726</v>
      </c>
      <c r="N1982">
        <v>1.68726</v>
      </c>
    </row>
    <row r="1983" spans="1:14" x14ac:dyDescent="0.3">
      <c r="A1983">
        <v>9</v>
      </c>
      <c r="B1983">
        <v>1994</v>
      </c>
      <c r="C1983">
        <v>6.8768300000000002E-4</v>
      </c>
      <c r="D1983">
        <v>5.0323499999999997E-3</v>
      </c>
      <c r="E1983">
        <v>2.0565300000000002E-2</v>
      </c>
      <c r="F1983">
        <v>7.0729600000000004E-2</v>
      </c>
      <c r="G1983">
        <v>0.23838699999999999</v>
      </c>
      <c r="H1983">
        <v>0.70245299999999999</v>
      </c>
      <c r="I1983">
        <v>1.63554</v>
      </c>
      <c r="J1983">
        <v>2.5775800000000002</v>
      </c>
      <c r="K1983">
        <v>1.68726</v>
      </c>
      <c r="L1983">
        <v>1.68726</v>
      </c>
      <c r="M1983">
        <v>1.68726</v>
      </c>
      <c r="N1983">
        <v>1.68726</v>
      </c>
    </row>
    <row r="1984" spans="1:14" x14ac:dyDescent="0.3">
      <c r="A1984">
        <v>9</v>
      </c>
      <c r="B1984">
        <v>1995</v>
      </c>
      <c r="C1984">
        <v>6.8768300000000002E-4</v>
      </c>
      <c r="D1984">
        <v>5.0323499999999997E-3</v>
      </c>
      <c r="E1984">
        <v>2.0565300000000002E-2</v>
      </c>
      <c r="F1984">
        <v>7.0729600000000004E-2</v>
      </c>
      <c r="G1984">
        <v>0.23838699999999999</v>
      </c>
      <c r="H1984">
        <v>0.70245299999999999</v>
      </c>
      <c r="I1984">
        <v>1.63554</v>
      </c>
      <c r="J1984">
        <v>2.5775800000000002</v>
      </c>
      <c r="K1984">
        <v>1.68726</v>
      </c>
      <c r="L1984">
        <v>1.68726</v>
      </c>
      <c r="M1984">
        <v>1.68726</v>
      </c>
      <c r="N1984">
        <v>1.68726</v>
      </c>
    </row>
    <row r="1985" spans="1:14" x14ac:dyDescent="0.3">
      <c r="A1985">
        <v>9</v>
      </c>
      <c r="B1985">
        <v>1996</v>
      </c>
      <c r="C1985">
        <v>6.5151800000000002E-4</v>
      </c>
      <c r="D1985">
        <v>6.85134E-3</v>
      </c>
      <c r="E1985">
        <v>7.5162900000000005E-2</v>
      </c>
      <c r="F1985">
        <v>0.231216</v>
      </c>
      <c r="G1985">
        <v>0.27873500000000001</v>
      </c>
      <c r="H1985">
        <v>0.42512699999999998</v>
      </c>
      <c r="I1985">
        <v>0.65883700000000001</v>
      </c>
      <c r="J1985">
        <v>1.0834699999999999</v>
      </c>
      <c r="K1985">
        <v>2.30999</v>
      </c>
      <c r="L1985">
        <v>2.30999</v>
      </c>
      <c r="M1985">
        <v>2.30999</v>
      </c>
      <c r="N1985">
        <v>2.30999</v>
      </c>
    </row>
    <row r="1986" spans="1:14" x14ac:dyDescent="0.3">
      <c r="A1986">
        <v>9</v>
      </c>
      <c r="B1986">
        <v>1997</v>
      </c>
      <c r="C1986">
        <v>6.5151800000000002E-4</v>
      </c>
      <c r="D1986">
        <v>6.85134E-3</v>
      </c>
      <c r="E1986">
        <v>7.5162900000000005E-2</v>
      </c>
      <c r="F1986">
        <v>0.231216</v>
      </c>
      <c r="G1986">
        <v>0.27873500000000001</v>
      </c>
      <c r="H1986">
        <v>0.42512699999999998</v>
      </c>
      <c r="I1986">
        <v>0.65883700000000001</v>
      </c>
      <c r="J1986">
        <v>1.0834699999999999</v>
      </c>
      <c r="K1986">
        <v>2.30999</v>
      </c>
      <c r="L1986">
        <v>2.30999</v>
      </c>
      <c r="M1986">
        <v>2.30999</v>
      </c>
      <c r="N1986">
        <v>2.30999</v>
      </c>
    </row>
    <row r="1987" spans="1:14" x14ac:dyDescent="0.3">
      <c r="A1987">
        <v>9</v>
      </c>
      <c r="B1987">
        <v>1998</v>
      </c>
      <c r="C1987">
        <v>6.5151800000000002E-4</v>
      </c>
      <c r="D1987">
        <v>6.85134E-3</v>
      </c>
      <c r="E1987">
        <v>7.5162900000000005E-2</v>
      </c>
      <c r="F1987">
        <v>0.231216</v>
      </c>
      <c r="G1987">
        <v>0.27873500000000001</v>
      </c>
      <c r="H1987">
        <v>0.42512699999999998</v>
      </c>
      <c r="I1987">
        <v>0.65883700000000001</v>
      </c>
      <c r="J1987">
        <v>1.0834699999999999</v>
      </c>
      <c r="K1987">
        <v>2.30999</v>
      </c>
      <c r="L1987">
        <v>2.30999</v>
      </c>
      <c r="M1987">
        <v>2.30999</v>
      </c>
      <c r="N1987">
        <v>2.30999</v>
      </c>
    </row>
    <row r="1988" spans="1:14" x14ac:dyDescent="0.3">
      <c r="A1988">
        <v>9</v>
      </c>
      <c r="B1988">
        <v>1999</v>
      </c>
      <c r="C1988">
        <v>6.5151800000000002E-4</v>
      </c>
      <c r="D1988">
        <v>6.85134E-3</v>
      </c>
      <c r="E1988">
        <v>7.5162900000000005E-2</v>
      </c>
      <c r="F1988">
        <v>0.231216</v>
      </c>
      <c r="G1988">
        <v>0.27873500000000001</v>
      </c>
      <c r="H1988">
        <v>0.42512699999999998</v>
      </c>
      <c r="I1988">
        <v>0.65883700000000001</v>
      </c>
      <c r="J1988">
        <v>1.0834699999999999</v>
      </c>
      <c r="K1988">
        <v>2.30999</v>
      </c>
      <c r="L1988">
        <v>2.30999</v>
      </c>
      <c r="M1988">
        <v>2.30999</v>
      </c>
      <c r="N1988">
        <v>2.30999</v>
      </c>
    </row>
    <row r="1989" spans="1:14" x14ac:dyDescent="0.3">
      <c r="A1989">
        <v>9</v>
      </c>
      <c r="B1989">
        <v>2000</v>
      </c>
      <c r="C1989">
        <v>6.5151800000000002E-4</v>
      </c>
      <c r="D1989">
        <v>6.85134E-3</v>
      </c>
      <c r="E1989">
        <v>7.5162900000000005E-2</v>
      </c>
      <c r="F1989">
        <v>0.231216</v>
      </c>
      <c r="G1989">
        <v>0.27873500000000001</v>
      </c>
      <c r="H1989">
        <v>0.42512699999999998</v>
      </c>
      <c r="I1989">
        <v>0.65883700000000001</v>
      </c>
      <c r="J1989">
        <v>1.0834699999999999</v>
      </c>
      <c r="K1989">
        <v>2.30999</v>
      </c>
      <c r="L1989">
        <v>2.30999</v>
      </c>
      <c r="M1989">
        <v>2.30999</v>
      </c>
      <c r="N1989">
        <v>2.30999</v>
      </c>
    </row>
    <row r="1990" spans="1:14" x14ac:dyDescent="0.3">
      <c r="A1990">
        <v>9</v>
      </c>
      <c r="B1990">
        <v>2001</v>
      </c>
      <c r="C1990">
        <v>6.5151800000000002E-4</v>
      </c>
      <c r="D1990">
        <v>6.85134E-3</v>
      </c>
      <c r="E1990">
        <v>7.5162900000000005E-2</v>
      </c>
      <c r="F1990">
        <v>0.231216</v>
      </c>
      <c r="G1990">
        <v>0.27873500000000001</v>
      </c>
      <c r="H1990">
        <v>0.42512699999999998</v>
      </c>
      <c r="I1990">
        <v>0.65883700000000001</v>
      </c>
      <c r="J1990">
        <v>1.0834699999999999</v>
      </c>
      <c r="K1990">
        <v>2.30999</v>
      </c>
      <c r="L1990">
        <v>2.30999</v>
      </c>
      <c r="M1990">
        <v>2.30999</v>
      </c>
      <c r="N1990">
        <v>2.30999</v>
      </c>
    </row>
    <row r="1991" spans="1:14" x14ac:dyDescent="0.3">
      <c r="A1991">
        <v>9</v>
      </c>
      <c r="B1991">
        <v>2002</v>
      </c>
      <c r="C1991">
        <v>6.5151800000000002E-4</v>
      </c>
      <c r="D1991">
        <v>6.85134E-3</v>
      </c>
      <c r="E1991">
        <v>7.5162900000000005E-2</v>
      </c>
      <c r="F1991">
        <v>0.231216</v>
      </c>
      <c r="G1991">
        <v>0.27873500000000001</v>
      </c>
      <c r="H1991">
        <v>0.42512699999999998</v>
      </c>
      <c r="I1991">
        <v>0.65883700000000001</v>
      </c>
      <c r="J1991">
        <v>1.0834699999999999</v>
      </c>
      <c r="K1991">
        <v>2.30999</v>
      </c>
      <c r="L1991">
        <v>2.30999</v>
      </c>
      <c r="M1991">
        <v>2.30999</v>
      </c>
      <c r="N1991">
        <v>2.30999</v>
      </c>
    </row>
    <row r="1992" spans="1:14" x14ac:dyDescent="0.3">
      <c r="A1992">
        <v>9</v>
      </c>
      <c r="B1992">
        <v>2003</v>
      </c>
      <c r="C1992">
        <v>6.5151800000000002E-4</v>
      </c>
      <c r="D1992">
        <v>6.85134E-3</v>
      </c>
      <c r="E1992">
        <v>7.5162900000000005E-2</v>
      </c>
      <c r="F1992">
        <v>0.231216</v>
      </c>
      <c r="G1992">
        <v>0.27873500000000001</v>
      </c>
      <c r="H1992">
        <v>0.42512699999999998</v>
      </c>
      <c r="I1992">
        <v>0.65883700000000001</v>
      </c>
      <c r="J1992">
        <v>1.0834699999999999</v>
      </c>
      <c r="K1992">
        <v>2.30999</v>
      </c>
      <c r="L1992">
        <v>2.30999</v>
      </c>
      <c r="M1992">
        <v>2.30999</v>
      </c>
      <c r="N1992">
        <v>2.30999</v>
      </c>
    </row>
    <row r="1993" spans="1:14" x14ac:dyDescent="0.3">
      <c r="A1993">
        <v>9</v>
      </c>
      <c r="B1993">
        <v>2004</v>
      </c>
      <c r="C1993">
        <v>6.5151800000000002E-4</v>
      </c>
      <c r="D1993">
        <v>6.85134E-3</v>
      </c>
      <c r="E1993">
        <v>7.5162900000000005E-2</v>
      </c>
      <c r="F1993">
        <v>0.231216</v>
      </c>
      <c r="G1993">
        <v>0.27873500000000001</v>
      </c>
      <c r="H1993">
        <v>0.42512699999999998</v>
      </c>
      <c r="I1993">
        <v>0.65883700000000001</v>
      </c>
      <c r="J1993">
        <v>1.0834699999999999</v>
      </c>
      <c r="K1993">
        <v>2.30999</v>
      </c>
      <c r="L1993">
        <v>2.30999</v>
      </c>
      <c r="M1993">
        <v>2.30999</v>
      </c>
      <c r="N1993">
        <v>2.30999</v>
      </c>
    </row>
    <row r="1994" spans="1:14" x14ac:dyDescent="0.3">
      <c r="A1994">
        <v>9</v>
      </c>
      <c r="B1994">
        <v>2005</v>
      </c>
      <c r="C1994">
        <v>6.5151800000000002E-4</v>
      </c>
      <c r="D1994">
        <v>6.85134E-3</v>
      </c>
      <c r="E1994">
        <v>7.5162900000000005E-2</v>
      </c>
      <c r="F1994">
        <v>0.231216</v>
      </c>
      <c r="G1994">
        <v>0.27873500000000001</v>
      </c>
      <c r="H1994">
        <v>0.42512699999999998</v>
      </c>
      <c r="I1994">
        <v>0.65883700000000001</v>
      </c>
      <c r="J1994">
        <v>1.0834699999999999</v>
      </c>
      <c r="K1994">
        <v>2.30999</v>
      </c>
      <c r="L1994">
        <v>2.30999</v>
      </c>
      <c r="M1994">
        <v>2.30999</v>
      </c>
      <c r="N1994">
        <v>2.30999</v>
      </c>
    </row>
    <row r="1995" spans="1:14" x14ac:dyDescent="0.3">
      <c r="A1995">
        <v>9</v>
      </c>
      <c r="B1995">
        <v>2006</v>
      </c>
      <c r="C1995">
        <v>6.5151800000000002E-4</v>
      </c>
      <c r="D1995">
        <v>6.85134E-3</v>
      </c>
      <c r="E1995">
        <v>7.5162900000000005E-2</v>
      </c>
      <c r="F1995">
        <v>0.231216</v>
      </c>
      <c r="G1995">
        <v>0.27873500000000001</v>
      </c>
      <c r="H1995">
        <v>0.42512699999999998</v>
      </c>
      <c r="I1995">
        <v>0.65883700000000001</v>
      </c>
      <c r="J1995">
        <v>1.0834699999999999</v>
      </c>
      <c r="K1995">
        <v>2.30999</v>
      </c>
      <c r="L1995">
        <v>2.30999</v>
      </c>
      <c r="M1995">
        <v>2.30999</v>
      </c>
      <c r="N1995">
        <v>2.30999</v>
      </c>
    </row>
    <row r="1996" spans="1:14" x14ac:dyDescent="0.3">
      <c r="A1996">
        <v>9</v>
      </c>
      <c r="B1996">
        <v>2007</v>
      </c>
      <c r="C1996">
        <v>6.5151800000000002E-4</v>
      </c>
      <c r="D1996">
        <v>6.85134E-3</v>
      </c>
      <c r="E1996">
        <v>7.5162900000000005E-2</v>
      </c>
      <c r="F1996">
        <v>0.231216</v>
      </c>
      <c r="G1996">
        <v>0.27873500000000001</v>
      </c>
      <c r="H1996">
        <v>0.42512699999999998</v>
      </c>
      <c r="I1996">
        <v>0.65883700000000001</v>
      </c>
      <c r="J1996">
        <v>1.0834699999999999</v>
      </c>
      <c r="K1996">
        <v>2.30999</v>
      </c>
      <c r="L1996">
        <v>2.30999</v>
      </c>
      <c r="M1996">
        <v>2.30999</v>
      </c>
      <c r="N1996">
        <v>2.30999</v>
      </c>
    </row>
    <row r="1997" spans="1:14" x14ac:dyDescent="0.3">
      <c r="A1997">
        <v>9</v>
      </c>
      <c r="B1997">
        <v>2008</v>
      </c>
      <c r="C1997">
        <v>6.5151800000000002E-4</v>
      </c>
      <c r="D1997">
        <v>6.85134E-3</v>
      </c>
      <c r="E1997">
        <v>7.5162900000000005E-2</v>
      </c>
      <c r="F1997">
        <v>0.231216</v>
      </c>
      <c r="G1997">
        <v>0.27873500000000001</v>
      </c>
      <c r="H1997">
        <v>0.42512699999999998</v>
      </c>
      <c r="I1997">
        <v>0.65883700000000001</v>
      </c>
      <c r="J1997">
        <v>1.0834699999999999</v>
      </c>
      <c r="K1997">
        <v>2.30999</v>
      </c>
      <c r="L1997">
        <v>2.30999</v>
      </c>
      <c r="M1997">
        <v>2.30999</v>
      </c>
      <c r="N1997">
        <v>2.30999</v>
      </c>
    </row>
    <row r="1998" spans="1:14" x14ac:dyDescent="0.3">
      <c r="A1998">
        <v>9</v>
      </c>
      <c r="B1998">
        <v>2009</v>
      </c>
      <c r="C1998">
        <v>6.5151800000000002E-4</v>
      </c>
      <c r="D1998">
        <v>6.85134E-3</v>
      </c>
      <c r="E1998">
        <v>7.5162900000000005E-2</v>
      </c>
      <c r="F1998">
        <v>0.231216</v>
      </c>
      <c r="G1998">
        <v>0.27873500000000001</v>
      </c>
      <c r="H1998">
        <v>0.42512699999999998</v>
      </c>
      <c r="I1998">
        <v>0.65883700000000001</v>
      </c>
      <c r="J1998">
        <v>1.0834699999999999</v>
      </c>
      <c r="K1998">
        <v>2.30999</v>
      </c>
      <c r="L1998">
        <v>2.30999</v>
      </c>
      <c r="M1998">
        <v>2.30999</v>
      </c>
      <c r="N1998">
        <v>2.30999</v>
      </c>
    </row>
    <row r="1999" spans="1:14" x14ac:dyDescent="0.3">
      <c r="A1999">
        <v>9</v>
      </c>
      <c r="B1999">
        <v>2010</v>
      </c>
      <c r="C1999">
        <v>6.5151800000000002E-4</v>
      </c>
      <c r="D1999">
        <v>6.85134E-3</v>
      </c>
      <c r="E1999">
        <v>7.5162900000000005E-2</v>
      </c>
      <c r="F1999">
        <v>0.231216</v>
      </c>
      <c r="G1999">
        <v>0.27873500000000001</v>
      </c>
      <c r="H1999">
        <v>0.42512699999999998</v>
      </c>
      <c r="I1999">
        <v>0.65883700000000001</v>
      </c>
      <c r="J1999">
        <v>1.0834699999999999</v>
      </c>
      <c r="K1999">
        <v>2.30999</v>
      </c>
      <c r="L1999">
        <v>2.30999</v>
      </c>
      <c r="M1999">
        <v>2.30999</v>
      </c>
      <c r="N1999">
        <v>2.30999</v>
      </c>
    </row>
    <row r="2000" spans="1:14" x14ac:dyDescent="0.3">
      <c r="A2000">
        <v>9</v>
      </c>
      <c r="B2000">
        <v>2011</v>
      </c>
      <c r="C2000">
        <v>6.5151800000000002E-4</v>
      </c>
      <c r="D2000">
        <v>6.85134E-3</v>
      </c>
      <c r="E2000">
        <v>7.5162900000000005E-2</v>
      </c>
      <c r="F2000">
        <v>0.231216</v>
      </c>
      <c r="G2000">
        <v>0.27873500000000001</v>
      </c>
      <c r="H2000">
        <v>0.42512699999999998</v>
      </c>
      <c r="I2000">
        <v>0.65883700000000001</v>
      </c>
      <c r="J2000">
        <v>1.0834699999999999</v>
      </c>
      <c r="K2000">
        <v>2.30999</v>
      </c>
      <c r="L2000">
        <v>2.30999</v>
      </c>
      <c r="M2000">
        <v>2.30999</v>
      </c>
      <c r="N2000">
        <v>2.30999</v>
      </c>
    </row>
    <row r="2001" spans="1:14" x14ac:dyDescent="0.3">
      <c r="A2001">
        <v>9</v>
      </c>
      <c r="B2001">
        <v>2012</v>
      </c>
      <c r="C2001">
        <v>6.5151800000000002E-4</v>
      </c>
      <c r="D2001">
        <v>6.85134E-3</v>
      </c>
      <c r="E2001">
        <v>7.5162900000000005E-2</v>
      </c>
      <c r="F2001">
        <v>0.231216</v>
      </c>
      <c r="G2001">
        <v>0.27873500000000001</v>
      </c>
      <c r="H2001">
        <v>0.42512699999999998</v>
      </c>
      <c r="I2001">
        <v>0.65883700000000001</v>
      </c>
      <c r="J2001">
        <v>1.0834699999999999</v>
      </c>
      <c r="K2001">
        <v>2.30999</v>
      </c>
      <c r="L2001">
        <v>2.30999</v>
      </c>
      <c r="M2001">
        <v>2.30999</v>
      </c>
      <c r="N2001">
        <v>2.30999</v>
      </c>
    </row>
    <row r="2004" spans="1:14" x14ac:dyDescent="0.3">
      <c r="A2004" t="s">
        <v>93</v>
      </c>
    </row>
    <row r="2005" spans="1:14" x14ac:dyDescent="0.3">
      <c r="A2005">
        <v>1959</v>
      </c>
      <c r="B2005">
        <v>8068.47</v>
      </c>
      <c r="C2005">
        <v>10520</v>
      </c>
      <c r="D2005">
        <v>11346.4</v>
      </c>
    </row>
    <row r="2006" spans="1:14" x14ac:dyDescent="0.3">
      <c r="A2006">
        <v>1960</v>
      </c>
      <c r="B2006">
        <v>8068.47</v>
      </c>
      <c r="C2006">
        <v>10520</v>
      </c>
      <c r="D2006">
        <v>10286.4</v>
      </c>
    </row>
    <row r="2007" spans="1:14" x14ac:dyDescent="0.3">
      <c r="A2007">
        <v>1961</v>
      </c>
      <c r="B2007">
        <v>8051.15</v>
      </c>
      <c r="C2007">
        <v>10518.5</v>
      </c>
      <c r="D2007">
        <v>9259.08</v>
      </c>
    </row>
    <row r="2008" spans="1:14" x14ac:dyDescent="0.3">
      <c r="A2008">
        <v>1962</v>
      </c>
      <c r="B2008">
        <v>8070.19</v>
      </c>
      <c r="C2008">
        <v>10520.1</v>
      </c>
      <c r="D2008">
        <v>8265.41</v>
      </c>
    </row>
    <row r="2009" spans="1:14" x14ac:dyDescent="0.3">
      <c r="A2009">
        <v>1963</v>
      </c>
      <c r="B2009">
        <v>8058.21</v>
      </c>
      <c r="C2009">
        <v>10519.1</v>
      </c>
      <c r="D2009">
        <v>7371.66</v>
      </c>
    </row>
    <row r="2010" spans="1:14" x14ac:dyDescent="0.3">
      <c r="A2010">
        <v>1964</v>
      </c>
      <c r="B2010">
        <v>7984.62</v>
      </c>
      <c r="C2010">
        <v>10513.1</v>
      </c>
      <c r="D2010">
        <v>6567.45</v>
      </c>
    </row>
    <row r="2011" spans="1:14" x14ac:dyDescent="0.3">
      <c r="A2011">
        <v>1965</v>
      </c>
      <c r="B2011">
        <v>7842.33</v>
      </c>
      <c r="C2011">
        <v>10501</v>
      </c>
      <c r="D2011">
        <v>6967.22</v>
      </c>
    </row>
    <row r="2012" spans="1:14" x14ac:dyDescent="0.3">
      <c r="A2012">
        <v>1966</v>
      </c>
      <c r="B2012">
        <v>7639.92</v>
      </c>
      <c r="C2012">
        <v>10483.200000000001</v>
      </c>
      <c r="D2012">
        <v>6904.04</v>
      </c>
    </row>
    <row r="2013" spans="1:14" x14ac:dyDescent="0.3">
      <c r="A2013">
        <v>1967</v>
      </c>
      <c r="B2013">
        <v>7404.35</v>
      </c>
      <c r="C2013">
        <v>10461.299999999999</v>
      </c>
      <c r="D2013">
        <v>8120.77</v>
      </c>
    </row>
    <row r="2014" spans="1:14" x14ac:dyDescent="0.3">
      <c r="A2014">
        <v>1968</v>
      </c>
      <c r="B2014">
        <v>7165.48</v>
      </c>
      <c r="C2014">
        <v>10437.700000000001</v>
      </c>
      <c r="D2014">
        <v>8798.7099999999991</v>
      </c>
    </row>
    <row r="2015" spans="1:14" x14ac:dyDescent="0.3">
      <c r="A2015">
        <v>1969</v>
      </c>
      <c r="B2015">
        <v>6955.48</v>
      </c>
      <c r="C2015">
        <v>10415.799999999999</v>
      </c>
      <c r="D2015">
        <v>9753.67</v>
      </c>
    </row>
    <row r="2016" spans="1:14" x14ac:dyDescent="0.3">
      <c r="A2016">
        <v>1970</v>
      </c>
      <c r="B2016">
        <v>6801.97</v>
      </c>
      <c r="C2016">
        <v>10398.9</v>
      </c>
      <c r="D2016">
        <v>12193.2</v>
      </c>
    </row>
    <row r="2017" spans="1:4" x14ac:dyDescent="0.3">
      <c r="A2017">
        <v>1971</v>
      </c>
      <c r="B2017">
        <v>6590.29</v>
      </c>
      <c r="C2017">
        <v>10374.5</v>
      </c>
      <c r="D2017">
        <v>12466.1</v>
      </c>
    </row>
    <row r="2018" spans="1:4" x14ac:dyDescent="0.3">
      <c r="A2018">
        <v>1972</v>
      </c>
      <c r="B2018">
        <v>6396.14</v>
      </c>
      <c r="C2018">
        <v>10350.799999999999</v>
      </c>
      <c r="D2018">
        <v>13562.9</v>
      </c>
    </row>
    <row r="2019" spans="1:4" x14ac:dyDescent="0.3">
      <c r="A2019">
        <v>1973</v>
      </c>
      <c r="B2019">
        <v>6418.36</v>
      </c>
      <c r="C2019">
        <v>10353.6</v>
      </c>
      <c r="D2019">
        <v>14417.9</v>
      </c>
    </row>
    <row r="2020" spans="1:4" x14ac:dyDescent="0.3">
      <c r="A2020">
        <v>1974</v>
      </c>
      <c r="B2020">
        <v>6552.74</v>
      </c>
      <c r="C2020">
        <v>10370</v>
      </c>
      <c r="D2020">
        <v>18061.900000000001</v>
      </c>
    </row>
    <row r="2021" spans="1:4" x14ac:dyDescent="0.3">
      <c r="A2021">
        <v>1975</v>
      </c>
      <c r="B2021">
        <v>6670.5</v>
      </c>
      <c r="C2021">
        <v>10383.9</v>
      </c>
      <c r="D2021">
        <v>26713.7</v>
      </c>
    </row>
    <row r="2022" spans="1:4" x14ac:dyDescent="0.3">
      <c r="A2022">
        <v>1976</v>
      </c>
      <c r="B2022">
        <v>6887.02</v>
      </c>
      <c r="C2022">
        <v>10408.4</v>
      </c>
      <c r="D2022">
        <v>32635</v>
      </c>
    </row>
    <row r="2023" spans="1:4" x14ac:dyDescent="0.3">
      <c r="A2023">
        <v>1977</v>
      </c>
      <c r="B2023">
        <v>7367.96</v>
      </c>
      <c r="C2023">
        <v>10457.799999999999</v>
      </c>
      <c r="D2023">
        <v>31641.4</v>
      </c>
    </row>
    <row r="2024" spans="1:4" x14ac:dyDescent="0.3">
      <c r="A2024">
        <v>1978</v>
      </c>
      <c r="B2024">
        <v>8128.18</v>
      </c>
      <c r="C2024">
        <v>10524.8</v>
      </c>
      <c r="D2024">
        <v>30450.5</v>
      </c>
    </row>
    <row r="2025" spans="1:4" x14ac:dyDescent="0.3">
      <c r="A2025">
        <v>1979</v>
      </c>
      <c r="B2025">
        <v>8952.14</v>
      </c>
      <c r="C2025">
        <v>10585.3</v>
      </c>
      <c r="D2025">
        <v>30320.2</v>
      </c>
    </row>
    <row r="2026" spans="1:4" x14ac:dyDescent="0.3">
      <c r="A2026">
        <v>1980</v>
      </c>
      <c r="B2026">
        <v>9670.11</v>
      </c>
      <c r="C2026">
        <v>10630</v>
      </c>
      <c r="D2026">
        <v>32082.2</v>
      </c>
    </row>
    <row r="2027" spans="1:4" x14ac:dyDescent="0.3">
      <c r="A2027">
        <v>1981</v>
      </c>
      <c r="B2027">
        <v>10413.799999999999</v>
      </c>
      <c r="C2027">
        <v>10670.1</v>
      </c>
      <c r="D2027">
        <v>40484</v>
      </c>
    </row>
    <row r="2028" spans="1:4" x14ac:dyDescent="0.3">
      <c r="A2028">
        <v>1982</v>
      </c>
      <c r="B2028">
        <v>10802.5</v>
      </c>
      <c r="C2028">
        <v>10689</v>
      </c>
      <c r="D2028">
        <v>42061.1</v>
      </c>
    </row>
    <row r="2029" spans="1:4" x14ac:dyDescent="0.3">
      <c r="A2029">
        <v>1983</v>
      </c>
      <c r="B2029">
        <v>10514.5</v>
      </c>
      <c r="C2029">
        <v>10675.2</v>
      </c>
      <c r="D2029">
        <v>30564.7</v>
      </c>
    </row>
    <row r="2030" spans="1:4" x14ac:dyDescent="0.3">
      <c r="A2030">
        <v>1984</v>
      </c>
      <c r="B2030">
        <v>10872.5</v>
      </c>
      <c r="C2030">
        <v>10692.3</v>
      </c>
      <c r="D2030">
        <v>63147.8</v>
      </c>
    </row>
    <row r="2031" spans="1:4" x14ac:dyDescent="0.3">
      <c r="A2031">
        <v>1985</v>
      </c>
      <c r="B2031">
        <v>10959.9</v>
      </c>
      <c r="C2031">
        <v>10696.3</v>
      </c>
      <c r="D2031">
        <v>82550.899999999994</v>
      </c>
    </row>
    <row r="2032" spans="1:4" x14ac:dyDescent="0.3">
      <c r="A2032">
        <v>1986</v>
      </c>
      <c r="B2032">
        <v>11440.5</v>
      </c>
      <c r="C2032">
        <v>10717.4</v>
      </c>
      <c r="D2032">
        <v>41393.699999999997</v>
      </c>
    </row>
    <row r="2033" spans="1:4" x14ac:dyDescent="0.3">
      <c r="A2033">
        <v>1987</v>
      </c>
      <c r="B2033">
        <v>13087.7</v>
      </c>
      <c r="C2033">
        <v>10778.3</v>
      </c>
      <c r="D2033">
        <v>33974.1</v>
      </c>
    </row>
    <row r="2034" spans="1:4" x14ac:dyDescent="0.3">
      <c r="A2034">
        <v>1988</v>
      </c>
      <c r="B2034">
        <v>14880.6</v>
      </c>
      <c r="C2034">
        <v>10829.8</v>
      </c>
      <c r="D2034">
        <v>36567.199999999997</v>
      </c>
    </row>
    <row r="2035" spans="1:4" x14ac:dyDescent="0.3">
      <c r="A2035">
        <v>1989</v>
      </c>
      <c r="B2035">
        <v>15483.2</v>
      </c>
      <c r="C2035">
        <v>10844.5</v>
      </c>
      <c r="D2035">
        <v>34110.400000000001</v>
      </c>
    </row>
    <row r="2036" spans="1:4" x14ac:dyDescent="0.3">
      <c r="A2036">
        <v>1990</v>
      </c>
      <c r="B2036">
        <v>15049.1</v>
      </c>
      <c r="C2036">
        <v>10834</v>
      </c>
      <c r="D2036">
        <v>35123.199999999997</v>
      </c>
    </row>
    <row r="2037" spans="1:4" x14ac:dyDescent="0.3">
      <c r="A2037">
        <v>1991</v>
      </c>
      <c r="B2037">
        <v>14231.1</v>
      </c>
      <c r="C2037">
        <v>10812.6</v>
      </c>
      <c r="D2037">
        <v>31510.2</v>
      </c>
    </row>
    <row r="2038" spans="1:4" x14ac:dyDescent="0.3">
      <c r="A2038">
        <v>1992</v>
      </c>
      <c r="B2038">
        <v>13104</v>
      </c>
      <c r="C2038">
        <v>10778.8</v>
      </c>
      <c r="D2038">
        <v>32673.200000000001</v>
      </c>
    </row>
    <row r="2039" spans="1:4" x14ac:dyDescent="0.3">
      <c r="A2039">
        <v>1993</v>
      </c>
      <c r="B2039">
        <v>11915.3</v>
      </c>
      <c r="C2039">
        <v>10736.6</v>
      </c>
      <c r="D2039">
        <v>24052.1</v>
      </c>
    </row>
    <row r="2040" spans="1:4" x14ac:dyDescent="0.3">
      <c r="A2040">
        <v>1994</v>
      </c>
      <c r="B2040">
        <v>10807.7</v>
      </c>
      <c r="C2040">
        <v>10689.3</v>
      </c>
      <c r="D2040">
        <v>25650.1</v>
      </c>
    </row>
    <row r="2041" spans="1:4" x14ac:dyDescent="0.3">
      <c r="A2041">
        <v>1995</v>
      </c>
      <c r="B2041">
        <v>9272.39</v>
      </c>
      <c r="C2041">
        <v>10606</v>
      </c>
      <c r="D2041">
        <v>27391.9</v>
      </c>
    </row>
    <row r="2042" spans="1:4" x14ac:dyDescent="0.3">
      <c r="A2042">
        <v>1996</v>
      </c>
      <c r="B2042">
        <v>7148.9</v>
      </c>
      <c r="C2042">
        <v>10436.1</v>
      </c>
      <c r="D2042">
        <v>23424.2</v>
      </c>
    </row>
    <row r="2043" spans="1:4" x14ac:dyDescent="0.3">
      <c r="A2043">
        <v>1997</v>
      </c>
      <c r="B2043">
        <v>5815.07</v>
      </c>
      <c r="C2043">
        <v>10271.200000000001</v>
      </c>
      <c r="D2043">
        <v>29909.3</v>
      </c>
    </row>
    <row r="2044" spans="1:4" x14ac:dyDescent="0.3">
      <c r="A2044">
        <v>1998</v>
      </c>
      <c r="B2044">
        <v>4950.32</v>
      </c>
      <c r="C2044">
        <v>10121.5</v>
      </c>
      <c r="D2044">
        <v>33153.9</v>
      </c>
    </row>
    <row r="2045" spans="1:4" x14ac:dyDescent="0.3">
      <c r="A2045">
        <v>1999</v>
      </c>
      <c r="B2045">
        <v>4993.4799999999996</v>
      </c>
      <c r="C2045">
        <v>10130.1</v>
      </c>
      <c r="D2045">
        <v>41502.6</v>
      </c>
    </row>
    <row r="2046" spans="1:4" x14ac:dyDescent="0.3">
      <c r="A2046">
        <v>2000</v>
      </c>
      <c r="B2046">
        <v>5689.62</v>
      </c>
      <c r="C2046">
        <v>10252.1</v>
      </c>
      <c r="D2046">
        <v>34084.9</v>
      </c>
    </row>
    <row r="2047" spans="1:4" x14ac:dyDescent="0.3">
      <c r="A2047">
        <v>2001</v>
      </c>
      <c r="B2047">
        <v>6707.91</v>
      </c>
      <c r="C2047">
        <v>10388.299999999999</v>
      </c>
      <c r="D2047">
        <v>25875</v>
      </c>
    </row>
    <row r="2048" spans="1:4" x14ac:dyDescent="0.3">
      <c r="A2048">
        <v>2002</v>
      </c>
      <c r="B2048">
        <v>7526.8</v>
      </c>
      <c r="C2048">
        <v>10472.799999999999</v>
      </c>
      <c r="D2048">
        <v>19053.599999999999</v>
      </c>
    </row>
    <row r="2049" spans="1:4" x14ac:dyDescent="0.3">
      <c r="A2049">
        <v>2003</v>
      </c>
      <c r="B2049">
        <v>8117.46</v>
      </c>
      <c r="C2049">
        <v>10523.9</v>
      </c>
      <c r="D2049">
        <v>10032.799999999999</v>
      </c>
    </row>
    <row r="2050" spans="1:4" x14ac:dyDescent="0.3">
      <c r="A2050">
        <v>2004</v>
      </c>
      <c r="B2050">
        <v>8218.6200000000008</v>
      </c>
      <c r="C2050">
        <v>10532</v>
      </c>
      <c r="D2050">
        <v>9766.17</v>
      </c>
    </row>
    <row r="2051" spans="1:4" x14ac:dyDescent="0.3">
      <c r="A2051">
        <v>2005</v>
      </c>
      <c r="B2051">
        <v>7645.02</v>
      </c>
      <c r="C2051">
        <v>10483.700000000001</v>
      </c>
      <c r="D2051">
        <v>6818.3</v>
      </c>
    </row>
    <row r="2052" spans="1:4" x14ac:dyDescent="0.3">
      <c r="A2052">
        <v>2006</v>
      </c>
      <c r="B2052">
        <v>6702.57</v>
      </c>
      <c r="C2052">
        <v>10387.6</v>
      </c>
      <c r="D2052">
        <v>9235.5</v>
      </c>
    </row>
    <row r="2053" spans="1:4" x14ac:dyDescent="0.3">
      <c r="A2053">
        <v>2007</v>
      </c>
      <c r="B2053">
        <v>5473.5</v>
      </c>
      <c r="C2053">
        <v>10217.200000000001</v>
      </c>
      <c r="D2053">
        <v>6177.94</v>
      </c>
    </row>
    <row r="2054" spans="1:4" x14ac:dyDescent="0.3">
      <c r="A2054">
        <v>2008</v>
      </c>
      <c r="B2054">
        <v>4100.8500000000004</v>
      </c>
      <c r="C2054">
        <v>9920.09</v>
      </c>
      <c r="D2054">
        <v>3307.85</v>
      </c>
    </row>
    <row r="2055" spans="1:4" x14ac:dyDescent="0.3">
      <c r="A2055">
        <v>2009</v>
      </c>
      <c r="B2055">
        <v>3039.09</v>
      </c>
      <c r="C2055">
        <v>9533.86</v>
      </c>
      <c r="D2055">
        <v>8538.4599999999991</v>
      </c>
    </row>
    <row r="2056" spans="1:4" x14ac:dyDescent="0.3">
      <c r="A2056">
        <v>2010</v>
      </c>
      <c r="B2056">
        <v>2090.91</v>
      </c>
      <c r="C2056">
        <v>8925.2199999999993</v>
      </c>
      <c r="D2056">
        <v>14629.5</v>
      </c>
    </row>
    <row r="2057" spans="1:4" x14ac:dyDescent="0.3">
      <c r="A2057">
        <v>2011</v>
      </c>
      <c r="B2057">
        <v>1652.5</v>
      </c>
      <c r="C2057">
        <v>8465.66</v>
      </c>
      <c r="D2057">
        <v>10509.5</v>
      </c>
    </row>
    <row r="2058" spans="1:4" x14ac:dyDescent="0.3">
      <c r="A2058">
        <v>2012</v>
      </c>
      <c r="B2058">
        <v>1766.43</v>
      </c>
      <c r="C2058">
        <v>8601.91</v>
      </c>
      <c r="D2058">
        <v>12492</v>
      </c>
    </row>
    <row r="2060" spans="1:4" x14ac:dyDescent="0.3">
      <c r="A2060" t="s">
        <v>94</v>
      </c>
    </row>
    <row r="2061" spans="1:4" x14ac:dyDescent="0.3">
      <c r="A2061">
        <v>0</v>
      </c>
      <c r="B2061">
        <v>0</v>
      </c>
    </row>
    <row r="2062" spans="1:4" x14ac:dyDescent="0.3">
      <c r="A2062">
        <v>322.73899999999998</v>
      </c>
      <c r="B2062">
        <v>4207.9799999999996</v>
      </c>
    </row>
    <row r="2063" spans="1:4" x14ac:dyDescent="0.3">
      <c r="A2063">
        <v>645.47799999999995</v>
      </c>
      <c r="B2063">
        <v>6120.7</v>
      </c>
    </row>
    <row r="2064" spans="1:4" x14ac:dyDescent="0.3">
      <c r="A2064">
        <v>968.21600000000001</v>
      </c>
      <c r="B2064">
        <v>7213.68</v>
      </c>
    </row>
    <row r="2065" spans="1:2" x14ac:dyDescent="0.3">
      <c r="A2065">
        <v>1290.96</v>
      </c>
      <c r="B2065">
        <v>7920.91</v>
      </c>
    </row>
    <row r="2066" spans="1:2" x14ac:dyDescent="0.3">
      <c r="A2066">
        <v>1613.69</v>
      </c>
      <c r="B2066">
        <v>8415.9599999999991</v>
      </c>
    </row>
    <row r="2067" spans="1:2" x14ac:dyDescent="0.3">
      <c r="A2067">
        <v>1936.43</v>
      </c>
      <c r="B2067">
        <v>8781.8700000000008</v>
      </c>
    </row>
    <row r="2068" spans="1:2" x14ac:dyDescent="0.3">
      <c r="A2068">
        <v>2259.17</v>
      </c>
      <c r="B2068">
        <v>9063.34</v>
      </c>
    </row>
    <row r="2069" spans="1:2" x14ac:dyDescent="0.3">
      <c r="A2069">
        <v>2581.91</v>
      </c>
      <c r="B2069">
        <v>9286.58</v>
      </c>
    </row>
    <row r="2070" spans="1:2" x14ac:dyDescent="0.3">
      <c r="A2070">
        <v>2904.65</v>
      </c>
      <c r="B2070">
        <v>9467.9599999999991</v>
      </c>
    </row>
    <row r="2071" spans="1:2" x14ac:dyDescent="0.3">
      <c r="A2071">
        <v>3227.39</v>
      </c>
      <c r="B2071">
        <v>9618.24</v>
      </c>
    </row>
    <row r="2072" spans="1:2" x14ac:dyDescent="0.3">
      <c r="A2072">
        <v>3550.13</v>
      </c>
      <c r="B2072">
        <v>9744.7999999999993</v>
      </c>
    </row>
    <row r="2073" spans="1:2" x14ac:dyDescent="0.3">
      <c r="A2073">
        <v>3872.87</v>
      </c>
      <c r="B2073">
        <v>9852.83</v>
      </c>
    </row>
    <row r="2074" spans="1:2" x14ac:dyDescent="0.3">
      <c r="A2074">
        <v>4195.6000000000004</v>
      </c>
      <c r="B2074">
        <v>9946.14</v>
      </c>
    </row>
    <row r="2075" spans="1:2" x14ac:dyDescent="0.3">
      <c r="A2075">
        <v>4518.34</v>
      </c>
      <c r="B2075">
        <v>10027.5</v>
      </c>
    </row>
    <row r="2076" spans="1:2" x14ac:dyDescent="0.3">
      <c r="A2076">
        <v>4841.08</v>
      </c>
      <c r="B2076">
        <v>10099.200000000001</v>
      </c>
    </row>
    <row r="2077" spans="1:2" x14ac:dyDescent="0.3">
      <c r="A2077">
        <v>5163.82</v>
      </c>
      <c r="B2077">
        <v>10162.700000000001</v>
      </c>
    </row>
    <row r="2078" spans="1:2" x14ac:dyDescent="0.3">
      <c r="A2078">
        <v>5486.56</v>
      </c>
      <c r="B2078">
        <v>10219.4</v>
      </c>
    </row>
    <row r="2079" spans="1:2" x14ac:dyDescent="0.3">
      <c r="A2079">
        <v>5809.3</v>
      </c>
      <c r="B2079">
        <v>10270.299999999999</v>
      </c>
    </row>
    <row r="2080" spans="1:2" x14ac:dyDescent="0.3">
      <c r="A2080">
        <v>6132.04</v>
      </c>
      <c r="B2080">
        <v>10316.299999999999</v>
      </c>
    </row>
    <row r="2081" spans="1:14" x14ac:dyDescent="0.3">
      <c r="A2081">
        <v>6454.78</v>
      </c>
      <c r="B2081">
        <v>10358.1</v>
      </c>
    </row>
    <row r="2082" spans="1:14" x14ac:dyDescent="0.3">
      <c r="A2082">
        <v>6777.52</v>
      </c>
      <c r="B2082">
        <v>10396.200000000001</v>
      </c>
    </row>
    <row r="2083" spans="1:14" x14ac:dyDescent="0.3">
      <c r="A2083">
        <v>7100.25</v>
      </c>
      <c r="B2083">
        <v>10431.1</v>
      </c>
    </row>
    <row r="2084" spans="1:14" x14ac:dyDescent="0.3">
      <c r="A2084">
        <v>7422.99</v>
      </c>
      <c r="B2084">
        <v>10463.1</v>
      </c>
    </row>
    <row r="2085" spans="1:14" x14ac:dyDescent="0.3">
      <c r="A2085">
        <v>7745.73</v>
      </c>
      <c r="B2085">
        <v>10492.6</v>
      </c>
    </row>
    <row r="2086" spans="1:14" x14ac:dyDescent="0.3">
      <c r="A2086">
        <v>8068.47</v>
      </c>
      <c r="B2086">
        <v>10520</v>
      </c>
    </row>
    <row r="2087" spans="1:14" x14ac:dyDescent="0.3">
      <c r="A2087">
        <v>8391.2099999999991</v>
      </c>
      <c r="B2087">
        <v>10545.3</v>
      </c>
    </row>
    <row r="2088" spans="1:14" x14ac:dyDescent="0.3">
      <c r="A2088">
        <v>8713.9500000000007</v>
      </c>
      <c r="B2088">
        <v>10568.9</v>
      </c>
    </row>
    <row r="2089" spans="1:14" x14ac:dyDescent="0.3">
      <c r="A2089">
        <v>9036.69</v>
      </c>
      <c r="B2089">
        <v>10590.9</v>
      </c>
    </row>
    <row r="2090" spans="1:14" x14ac:dyDescent="0.3">
      <c r="A2090">
        <v>9359.43</v>
      </c>
      <c r="B2090">
        <v>10611.4</v>
      </c>
    </row>
    <row r="2091" spans="1:14" x14ac:dyDescent="0.3">
      <c r="A2091">
        <v>9682.16</v>
      </c>
      <c r="B2091">
        <v>10630.7</v>
      </c>
    </row>
    <row r="2094" spans="1:14" x14ac:dyDescent="0.3">
      <c r="A2094" t="s">
        <v>95</v>
      </c>
    </row>
    <row r="2095" spans="1:14" x14ac:dyDescent="0.3">
      <c r="B2095">
        <v>1.53</v>
      </c>
      <c r="C2095">
        <v>593.54999999999995</v>
      </c>
      <c r="D2095">
        <v>474.52800000000002</v>
      </c>
      <c r="E2095">
        <v>74.154300000000006</v>
      </c>
      <c r="F2095">
        <v>587.09799999999996</v>
      </c>
      <c r="G2095">
        <v>132.49799999999999</v>
      </c>
      <c r="H2095">
        <v>25.2362</v>
      </c>
      <c r="I2095">
        <v>9.0604700000000005</v>
      </c>
      <c r="J2095">
        <v>7.9866399999999997E-3</v>
      </c>
      <c r="K2095">
        <v>37.264000000000003</v>
      </c>
      <c r="L2095">
        <v>0</v>
      </c>
      <c r="M2095">
        <v>0</v>
      </c>
      <c r="N2095">
        <v>0</v>
      </c>
    </row>
    <row r="2098" spans="1:1" x14ac:dyDescent="0.3">
      <c r="A2098" t="s">
        <v>96</v>
      </c>
    </row>
    <row r="2099" spans="1:1" x14ac:dyDescent="0.3">
      <c r="A2099" t="s">
        <v>188</v>
      </c>
    </row>
    <row r="2100" spans="1:1" x14ac:dyDescent="0.3">
      <c r="A2100" t="s">
        <v>189</v>
      </c>
    </row>
    <row r="2101" spans="1:1" x14ac:dyDescent="0.3">
      <c r="A2101" t="s">
        <v>190</v>
      </c>
    </row>
    <row r="2102" spans="1:1" x14ac:dyDescent="0.3">
      <c r="A2102" t="s">
        <v>191</v>
      </c>
    </row>
    <row r="2103" spans="1:1" x14ac:dyDescent="0.3">
      <c r="A2103" t="s">
        <v>192</v>
      </c>
    </row>
    <row r="2104" spans="1:1" x14ac:dyDescent="0.3">
      <c r="A2104" t="s">
        <v>193</v>
      </c>
    </row>
    <row r="2105" spans="1:1" x14ac:dyDescent="0.3">
      <c r="A2105" t="s">
        <v>194</v>
      </c>
    </row>
    <row r="2106" spans="1:1" x14ac:dyDescent="0.3">
      <c r="A2106" t="s">
        <v>195</v>
      </c>
    </row>
    <row r="2107" spans="1:1" x14ac:dyDescent="0.3">
      <c r="A2107" t="s">
        <v>196</v>
      </c>
    </row>
    <row r="2108" spans="1:1" x14ac:dyDescent="0.3">
      <c r="A2108" t="s">
        <v>197</v>
      </c>
    </row>
    <row r="2109" spans="1:1" x14ac:dyDescent="0.3">
      <c r="A2109" t="s">
        <v>198</v>
      </c>
    </row>
    <row r="2110" spans="1:1" x14ac:dyDescent="0.3">
      <c r="A2110" t="s">
        <v>199</v>
      </c>
    </row>
    <row r="2111" spans="1:1" x14ac:dyDescent="0.3">
      <c r="A2111" t="s">
        <v>200</v>
      </c>
    </row>
    <row r="2112" spans="1:1" x14ac:dyDescent="0.3">
      <c r="A2112" t="s">
        <v>97</v>
      </c>
    </row>
    <row r="2113" spans="1:5" x14ac:dyDescent="0.3">
      <c r="B2113">
        <v>3.6027800000000001</v>
      </c>
      <c r="C2113">
        <v>24.445</v>
      </c>
      <c r="D2113">
        <v>1.0213399999999999</v>
      </c>
      <c r="E2113">
        <v>0</v>
      </c>
    </row>
    <row r="2114" spans="1:5" x14ac:dyDescent="0.3">
      <c r="A2114" t="s">
        <v>98</v>
      </c>
    </row>
    <row r="2115" spans="1:5" x14ac:dyDescent="0.3">
      <c r="B2115">
        <v>4.8233499999999996</v>
      </c>
      <c r="C2115">
        <v>17.506499999999999</v>
      </c>
      <c r="D2115">
        <v>1.6732400000000001E-3</v>
      </c>
      <c r="E2115">
        <v>0</v>
      </c>
    </row>
    <row r="2116" spans="1:5" x14ac:dyDescent="0.3">
      <c r="A2116" t="s">
        <v>99</v>
      </c>
    </row>
    <row r="2117" spans="1:5" x14ac:dyDescent="0.3">
      <c r="B2117">
        <v>10.1699</v>
      </c>
      <c r="C2117">
        <v>4.6697499999999996</v>
      </c>
      <c r="D2117">
        <v>1.0322899999999999E-3</v>
      </c>
      <c r="E2117">
        <v>0</v>
      </c>
    </row>
    <row r="2118" spans="1:5" x14ac:dyDescent="0.3">
      <c r="A2118" t="s">
        <v>100</v>
      </c>
    </row>
    <row r="2119" spans="1:5" x14ac:dyDescent="0.3">
      <c r="B2119">
        <v>2.3713799999999998</v>
      </c>
      <c r="C2119">
        <v>5.5409800000000002</v>
      </c>
      <c r="D2119">
        <v>5.74601E-4</v>
      </c>
      <c r="E2119">
        <v>0</v>
      </c>
    </row>
    <row r="2121" spans="1:5" x14ac:dyDescent="0.3">
      <c r="A2121" t="s">
        <v>101</v>
      </c>
    </row>
    <row r="2122" spans="1:5" x14ac:dyDescent="0.3">
      <c r="A2122">
        <v>57.562399999999997</v>
      </c>
    </row>
    <row r="2123" spans="1:5" x14ac:dyDescent="0.3">
      <c r="A2123" t="s">
        <v>102</v>
      </c>
    </row>
    <row r="2124" spans="1:5" x14ac:dyDescent="0.3">
      <c r="A2124">
        <v>17.7698</v>
      </c>
    </row>
    <row r="2125" spans="1:5" x14ac:dyDescent="0.3">
      <c r="A2125" t="s">
        <v>103</v>
      </c>
    </row>
    <row r="2126" spans="1:5" x14ac:dyDescent="0.3">
      <c r="A2126">
        <v>42.324300000000001</v>
      </c>
    </row>
    <row r="2127" spans="1:5" x14ac:dyDescent="0.3">
      <c r="A2127" t="s">
        <v>104</v>
      </c>
    </row>
    <row r="2128" spans="1:5" x14ac:dyDescent="0.3">
      <c r="A2128">
        <v>10.081300000000001</v>
      </c>
    </row>
    <row r="2129" spans="1:1" x14ac:dyDescent="0.3">
      <c r="A2129" t="s">
        <v>105</v>
      </c>
    </row>
    <row r="2130" spans="1:1" x14ac:dyDescent="0.3">
      <c r="A2130">
        <v>387.238</v>
      </c>
    </row>
    <row r="2131" spans="1:1" x14ac:dyDescent="0.3">
      <c r="A2131" t="s">
        <v>106</v>
      </c>
    </row>
    <row r="2132" spans="1:1" x14ac:dyDescent="0.3">
      <c r="A2132">
        <v>25.701899999999998</v>
      </c>
    </row>
    <row r="2133" spans="1:1" x14ac:dyDescent="0.3">
      <c r="A2133" t="s">
        <v>107</v>
      </c>
    </row>
    <row r="2134" spans="1:1" x14ac:dyDescent="0.3">
      <c r="A2134">
        <v>5.9622000000000002</v>
      </c>
    </row>
    <row r="2135" spans="1:1" x14ac:dyDescent="0.3">
      <c r="A2135" t="s">
        <v>108</v>
      </c>
    </row>
    <row r="2136" spans="1:1" x14ac:dyDescent="0.3">
      <c r="A2136">
        <v>20.792999999999999</v>
      </c>
    </row>
    <row r="2137" spans="1:1" x14ac:dyDescent="0.3">
      <c r="A2137" t="s">
        <v>109</v>
      </c>
    </row>
    <row r="2138" spans="1:1" x14ac:dyDescent="0.3">
      <c r="A2138">
        <v>19.665099999999999</v>
      </c>
    </row>
    <row r="2141" spans="1:1" x14ac:dyDescent="0.3">
      <c r="A2141" t="s">
        <v>110</v>
      </c>
    </row>
    <row r="2142" spans="1:1" x14ac:dyDescent="0.3">
      <c r="A2142">
        <v>108.65096</v>
      </c>
    </row>
    <row r="2143" spans="1:1" x14ac:dyDescent="0.3">
      <c r="A2143" t="s">
        <v>111</v>
      </c>
    </row>
    <row r="2144" spans="1:1" x14ac:dyDescent="0.3">
      <c r="A2144">
        <v>0</v>
      </c>
    </row>
    <row r="2145" spans="1:1" x14ac:dyDescent="0.3">
      <c r="A2145" t="s">
        <v>112</v>
      </c>
    </row>
    <row r="2146" spans="1:1" x14ac:dyDescent="0.3">
      <c r="A2146">
        <v>0</v>
      </c>
    </row>
    <row r="2147" spans="1:1" x14ac:dyDescent="0.3">
      <c r="A2147" t="s">
        <v>113</v>
      </c>
    </row>
    <row r="2148" spans="1:1" x14ac:dyDescent="0.3">
      <c r="A2148">
        <v>23.846689999999999</v>
      </c>
    </row>
    <row r="2149" spans="1:1" x14ac:dyDescent="0.3">
      <c r="A2149" t="s">
        <v>114</v>
      </c>
    </row>
    <row r="2150" spans="1:1" x14ac:dyDescent="0.3">
      <c r="A2150">
        <v>0</v>
      </c>
    </row>
    <row r="2151" spans="1:1" x14ac:dyDescent="0.3">
      <c r="A2151" t="s">
        <v>115</v>
      </c>
    </row>
    <row r="2152" spans="1:1" x14ac:dyDescent="0.3">
      <c r="A2152">
        <v>0</v>
      </c>
    </row>
    <row r="2153" spans="1:1" x14ac:dyDescent="0.3">
      <c r="A2153" t="s">
        <v>116</v>
      </c>
    </row>
    <row r="2154" spans="1:1" x14ac:dyDescent="0.3">
      <c r="A2154">
        <v>0</v>
      </c>
    </row>
    <row r="2155" spans="1:1" x14ac:dyDescent="0.3">
      <c r="A2155" t="s">
        <v>117</v>
      </c>
    </row>
    <row r="2156" spans="1:1" x14ac:dyDescent="0.3">
      <c r="A2156">
        <v>0</v>
      </c>
    </row>
    <row r="2157" spans="1:1" x14ac:dyDescent="0.3">
      <c r="A2157" t="s">
        <v>118</v>
      </c>
    </row>
    <row r="2158" spans="1:1" x14ac:dyDescent="0.3">
      <c r="A2158">
        <v>0</v>
      </c>
    </row>
    <row r="2160" spans="1:1" x14ac:dyDescent="0.3">
      <c r="A2160" t="s">
        <v>119</v>
      </c>
    </row>
    <row r="2161" spans="1:3" x14ac:dyDescent="0.3">
      <c r="A2161">
        <v>12.430669999999999</v>
      </c>
      <c r="B2161">
        <v>8.8908299999999993</v>
      </c>
      <c r="C2161">
        <v>0</v>
      </c>
    </row>
    <row r="2162" spans="1:3" x14ac:dyDescent="0.3">
      <c r="A2162" t="s">
        <v>120</v>
      </c>
    </row>
    <row r="2163" spans="1:3" x14ac:dyDescent="0.3">
      <c r="A2163">
        <v>0</v>
      </c>
      <c r="B2163">
        <v>0</v>
      </c>
      <c r="C2163">
        <v>0</v>
      </c>
    </row>
    <row r="2164" spans="1:3" x14ac:dyDescent="0.3">
      <c r="A2164" t="s">
        <v>121</v>
      </c>
    </row>
    <row r="2165" spans="1:3" x14ac:dyDescent="0.3">
      <c r="A2165">
        <v>0</v>
      </c>
      <c r="B2165">
        <v>0</v>
      </c>
      <c r="C2165">
        <v>0</v>
      </c>
    </row>
    <row r="2166" spans="1:3" x14ac:dyDescent="0.3">
      <c r="A2166" t="s">
        <v>122</v>
      </c>
    </row>
    <row r="2167" spans="1:3" x14ac:dyDescent="0.3">
      <c r="A2167">
        <v>2.3029999999999999</v>
      </c>
      <c r="B2167">
        <v>1.61165</v>
      </c>
      <c r="C2167">
        <v>0</v>
      </c>
    </row>
    <row r="2168" spans="1:3" x14ac:dyDescent="0.3">
      <c r="A2168" t="s">
        <v>123</v>
      </c>
    </row>
    <row r="2169" spans="1:3" x14ac:dyDescent="0.3">
      <c r="A2169">
        <v>0</v>
      </c>
      <c r="B2169">
        <v>0</v>
      </c>
      <c r="C2169">
        <v>0</v>
      </c>
    </row>
    <row r="2170" spans="1:3" x14ac:dyDescent="0.3">
      <c r="A2170" t="s">
        <v>124</v>
      </c>
    </row>
    <row r="2171" spans="1:3" x14ac:dyDescent="0.3">
      <c r="A2171">
        <v>0</v>
      </c>
      <c r="B2171">
        <v>0</v>
      </c>
      <c r="C2171">
        <v>0</v>
      </c>
    </row>
    <row r="2172" spans="1:3" x14ac:dyDescent="0.3">
      <c r="A2172" t="s">
        <v>125</v>
      </c>
    </row>
    <row r="2173" spans="1:3" x14ac:dyDescent="0.3">
      <c r="A2173">
        <v>0</v>
      </c>
      <c r="B2173">
        <v>0</v>
      </c>
      <c r="C2173">
        <v>0</v>
      </c>
    </row>
    <row r="2174" spans="1:3" x14ac:dyDescent="0.3">
      <c r="A2174" t="s">
        <v>126</v>
      </c>
    </row>
    <row r="2175" spans="1:3" x14ac:dyDescent="0.3">
      <c r="A2175">
        <v>0</v>
      </c>
      <c r="B2175">
        <v>0</v>
      </c>
      <c r="C2175">
        <v>0</v>
      </c>
    </row>
    <row r="2176" spans="1:3" x14ac:dyDescent="0.3">
      <c r="A2176" t="s">
        <v>127</v>
      </c>
    </row>
    <row r="2177" spans="1:5" x14ac:dyDescent="0.3">
      <c r="A2177">
        <v>0</v>
      </c>
      <c r="B2177">
        <v>0</v>
      </c>
      <c r="C2177">
        <v>0</v>
      </c>
    </row>
    <row r="2180" spans="1:5" x14ac:dyDescent="0.3">
      <c r="B2180" t="s">
        <v>201</v>
      </c>
    </row>
    <row r="2181" spans="1:5" x14ac:dyDescent="0.3">
      <c r="A2181">
        <v>0.6</v>
      </c>
      <c r="B2181">
        <v>0.19986000000000001</v>
      </c>
      <c r="C2181">
        <v>8.2632600000000007</v>
      </c>
      <c r="D2181">
        <v>-5.1082599999999996</v>
      </c>
      <c r="E2181">
        <v>5.7056100000000001</v>
      </c>
    </row>
    <row r="2183" spans="1:5" x14ac:dyDescent="0.3">
      <c r="A2183" t="s">
        <v>128</v>
      </c>
    </row>
    <row r="2184" spans="1:5" x14ac:dyDescent="0.3">
      <c r="A2184">
        <v>0.60401000000000005</v>
      </c>
    </row>
    <row r="2185" spans="1:5" x14ac:dyDescent="0.3">
      <c r="A2185" t="s">
        <v>129</v>
      </c>
    </row>
    <row r="2186" spans="1:5" x14ac:dyDescent="0.3">
      <c r="A2186">
        <v>0.6</v>
      </c>
    </row>
    <row r="2187" spans="1:5" x14ac:dyDescent="0.3">
      <c r="A2187" t="s">
        <v>130</v>
      </c>
    </row>
    <row r="2188" spans="1:5" x14ac:dyDescent="0.3">
      <c r="A2188">
        <v>7.9900000000000006E-3</v>
      </c>
      <c r="B2188">
        <v>0</v>
      </c>
    </row>
    <row r="2190" spans="1:5" x14ac:dyDescent="0.3">
      <c r="A2190" t="s">
        <v>131</v>
      </c>
    </row>
    <row r="2191" spans="1:5" x14ac:dyDescent="0.3">
      <c r="B2191">
        <v>0.16855000000000001</v>
      </c>
      <c r="C2191">
        <v>0.38024000000000002</v>
      </c>
      <c r="D2191">
        <v>0.76319999999999999</v>
      </c>
      <c r="E2191">
        <v>1.2</v>
      </c>
    </row>
    <row r="2192" spans="1:5" x14ac:dyDescent="0.3">
      <c r="A2192" t="s">
        <v>132</v>
      </c>
    </row>
    <row r="2193" spans="1:5" x14ac:dyDescent="0.3">
      <c r="B2193">
        <v>0.16855000000000001</v>
      </c>
      <c r="C2193">
        <v>1</v>
      </c>
      <c r="D2193">
        <v>1</v>
      </c>
      <c r="E2193">
        <v>1.2</v>
      </c>
    </row>
    <row r="2194" spans="1:5" x14ac:dyDescent="0.3">
      <c r="A2194" t="s">
        <v>133</v>
      </c>
    </row>
    <row r="2195" spans="1:5" x14ac:dyDescent="0.3">
      <c r="B2195">
        <v>9.0000000000000006E-5</v>
      </c>
      <c r="C2195">
        <v>1.525E-2</v>
      </c>
      <c r="D2195">
        <v>1.55E-2</v>
      </c>
      <c r="E2195">
        <v>1.2</v>
      </c>
    </row>
    <row r="2196" spans="1:5" x14ac:dyDescent="0.3">
      <c r="A2196" t="s">
        <v>134</v>
      </c>
    </row>
    <row r="2197" spans="1:5" x14ac:dyDescent="0.3">
      <c r="B2197">
        <v>9.0000000000000006E-5</v>
      </c>
      <c r="C2197">
        <v>1</v>
      </c>
      <c r="D2197">
        <v>1</v>
      </c>
      <c r="E2197">
        <v>1.2</v>
      </c>
    </row>
    <row r="2198" spans="1:5" x14ac:dyDescent="0.3">
      <c r="A2198" t="s">
        <v>135</v>
      </c>
    </row>
    <row r="2199" spans="1:5" x14ac:dyDescent="0.3">
      <c r="B2199">
        <v>22.33568</v>
      </c>
      <c r="C2199">
        <v>3.0000000000000001E-5</v>
      </c>
      <c r="D2199">
        <v>9.0800000000000006E-2</v>
      </c>
      <c r="E2199">
        <v>1.2</v>
      </c>
    </row>
    <row r="2200" spans="1:5" x14ac:dyDescent="0.3">
      <c r="A2200" t="s">
        <v>136</v>
      </c>
    </row>
    <row r="2201" spans="1:5" x14ac:dyDescent="0.3">
      <c r="B2201">
        <v>22.33568</v>
      </c>
      <c r="C2201">
        <v>1</v>
      </c>
      <c r="D2201">
        <v>1</v>
      </c>
      <c r="E2201">
        <v>1.2</v>
      </c>
    </row>
    <row r="2202" spans="1:5" x14ac:dyDescent="0.3">
      <c r="A2202" t="s">
        <v>137</v>
      </c>
    </row>
    <row r="2203" spans="1:5" x14ac:dyDescent="0.3">
      <c r="B2203">
        <v>5.7570000000000003E-2</v>
      </c>
      <c r="C2203">
        <v>0.42393999999999998</v>
      </c>
      <c r="D2203">
        <v>0.63700000000000001</v>
      </c>
      <c r="E2203">
        <v>1.2</v>
      </c>
    </row>
    <row r="2204" spans="1:5" x14ac:dyDescent="0.3">
      <c r="A2204" t="s">
        <v>138</v>
      </c>
    </row>
    <row r="2205" spans="1:5" x14ac:dyDescent="0.3">
      <c r="B2205">
        <v>5.7570000000000003E-2</v>
      </c>
      <c r="C2205">
        <v>1</v>
      </c>
      <c r="D2205">
        <v>1</v>
      </c>
      <c r="E2205">
        <v>1.2</v>
      </c>
    </row>
    <row r="2206" spans="1:5" x14ac:dyDescent="0.3">
      <c r="A2206" t="s">
        <v>139</v>
      </c>
    </row>
    <row r="2207" spans="1:5" x14ac:dyDescent="0.3">
      <c r="B2207">
        <v>0.48671999999999999</v>
      </c>
      <c r="C2207">
        <v>4.5879999999999997E-2</v>
      </c>
      <c r="D2207">
        <v>0.14990000000000001</v>
      </c>
      <c r="E2207">
        <v>1.2</v>
      </c>
    </row>
    <row r="2208" spans="1:5" x14ac:dyDescent="0.3">
      <c r="A2208" t="s">
        <v>140</v>
      </c>
    </row>
    <row r="2209" spans="1:5" x14ac:dyDescent="0.3">
      <c r="B2209">
        <v>0.48671999999999999</v>
      </c>
      <c r="C2209">
        <v>1</v>
      </c>
      <c r="D2209">
        <v>1</v>
      </c>
      <c r="E2209">
        <v>1.2</v>
      </c>
    </row>
    <row r="2210" spans="1:5" x14ac:dyDescent="0.3">
      <c r="A2210" t="s">
        <v>141</v>
      </c>
    </row>
    <row r="2211" spans="1:5" x14ac:dyDescent="0.3">
      <c r="B2211">
        <v>3.2150300000000001</v>
      </c>
      <c r="C2211">
        <v>1.048E-2</v>
      </c>
      <c r="D2211">
        <v>5.0000000000000001E-4</v>
      </c>
      <c r="E2211">
        <v>1.2</v>
      </c>
    </row>
    <row r="2212" spans="1:5" x14ac:dyDescent="0.3">
      <c r="A2212" t="s">
        <v>142</v>
      </c>
    </row>
    <row r="2213" spans="1:5" x14ac:dyDescent="0.3">
      <c r="B2213">
        <v>3.2150300000000001</v>
      </c>
      <c r="C2213">
        <v>1</v>
      </c>
      <c r="D2213">
        <v>1</v>
      </c>
      <c r="E2213">
        <v>1.2</v>
      </c>
    </row>
    <row r="2214" spans="1:5" x14ac:dyDescent="0.3">
      <c r="A2214" t="s">
        <v>143</v>
      </c>
    </row>
    <row r="2215" spans="1:5" x14ac:dyDescent="0.3">
      <c r="B2215">
        <v>0.98680000000000001</v>
      </c>
      <c r="C2215">
        <v>2.7999999999999998E-4</v>
      </c>
      <c r="D2215">
        <v>1.5E-3</v>
      </c>
      <c r="E2215">
        <v>1.2</v>
      </c>
    </row>
    <row r="2216" spans="1:5" x14ac:dyDescent="0.3">
      <c r="A2216" t="s">
        <v>144</v>
      </c>
    </row>
    <row r="2217" spans="1:5" x14ac:dyDescent="0.3">
      <c r="B2217">
        <v>0.98680000000000001</v>
      </c>
      <c r="C2217">
        <v>1</v>
      </c>
      <c r="D2217">
        <v>1</v>
      </c>
      <c r="E2217">
        <v>1.2</v>
      </c>
    </row>
    <row r="2218" spans="1:5" x14ac:dyDescent="0.3">
      <c r="A2218" t="s">
        <v>145</v>
      </c>
    </row>
    <row r="2219" spans="1:5" x14ac:dyDescent="0.3">
      <c r="B2219">
        <v>9.31921</v>
      </c>
      <c r="C2219">
        <v>2.5999999999999998E-4</v>
      </c>
      <c r="D2219">
        <v>4.7E-2</v>
      </c>
      <c r="E2219">
        <v>1.2</v>
      </c>
    </row>
    <row r="2220" spans="1:5" x14ac:dyDescent="0.3">
      <c r="A2220" t="s">
        <v>146</v>
      </c>
    </row>
    <row r="2221" spans="1:5" x14ac:dyDescent="0.3">
      <c r="B2221">
        <v>9.31921</v>
      </c>
      <c r="C2221">
        <v>1</v>
      </c>
      <c r="D2221">
        <v>1</v>
      </c>
      <c r="E2221">
        <v>1.2</v>
      </c>
    </row>
    <row r="2222" spans="1:5" x14ac:dyDescent="0.3">
      <c r="A2222" t="s">
        <v>147</v>
      </c>
    </row>
    <row r="2223" spans="1:5" x14ac:dyDescent="0.3">
      <c r="B2223">
        <v>0.69432000000000005</v>
      </c>
      <c r="C2223">
        <v>8.6400000000000001E-3</v>
      </c>
      <c r="D2223">
        <v>2.0999999999999999E-3</v>
      </c>
      <c r="E2223">
        <v>1.2</v>
      </c>
    </row>
    <row r="2224" spans="1:5" x14ac:dyDescent="0.3">
      <c r="A2224" t="s">
        <v>148</v>
      </c>
    </row>
    <row r="2225" spans="1:5" x14ac:dyDescent="0.3">
      <c r="B2225">
        <v>0.69432000000000005</v>
      </c>
      <c r="C2225">
        <v>1</v>
      </c>
      <c r="D2225">
        <v>1</v>
      </c>
      <c r="E2225">
        <v>1.2</v>
      </c>
    </row>
    <row r="2227" spans="1:5" x14ac:dyDescent="0.3">
      <c r="A2227" t="s">
        <v>149</v>
      </c>
    </row>
    <row r="2228" spans="1:5" x14ac:dyDescent="0.3">
      <c r="B2228">
        <v>0</v>
      </c>
      <c r="C2228">
        <v>0.28000000000000003</v>
      </c>
      <c r="D2228">
        <v>0.28000000000000003</v>
      </c>
      <c r="E2228">
        <v>0.05</v>
      </c>
    </row>
    <row r="2230" spans="1:5" x14ac:dyDescent="0.3">
      <c r="A2230" t="s">
        <v>150</v>
      </c>
    </row>
    <row r="2231" spans="1:5" x14ac:dyDescent="0.3">
      <c r="B2231">
        <v>0</v>
      </c>
      <c r="C2231">
        <v>0.8</v>
      </c>
      <c r="D2231">
        <v>0.8</v>
      </c>
      <c r="E2231">
        <v>300</v>
      </c>
    </row>
    <row r="2233" spans="1:5" x14ac:dyDescent="0.3">
      <c r="A2233" t="s">
        <v>151</v>
      </c>
    </row>
    <row r="2234" spans="1:5" x14ac:dyDescent="0.3">
      <c r="B2234">
        <v>0</v>
      </c>
      <c r="C2234">
        <v>0.6</v>
      </c>
      <c r="D2234">
        <v>0.6</v>
      </c>
      <c r="E2234">
        <v>15</v>
      </c>
    </row>
    <row r="2236" spans="1:5" x14ac:dyDescent="0.3">
      <c r="A2236" t="s">
        <v>152</v>
      </c>
    </row>
    <row r="2237" spans="1:5" x14ac:dyDescent="0.3">
      <c r="A2237">
        <v>377</v>
      </c>
    </row>
    <row r="2239" spans="1:5" x14ac:dyDescent="0.3">
      <c r="A2239" t="s">
        <v>153</v>
      </c>
    </row>
    <row r="2240" spans="1:5" x14ac:dyDescent="0.3">
      <c r="A2240">
        <v>0.8</v>
      </c>
      <c r="B2240">
        <v>300</v>
      </c>
      <c r="C2240">
        <v>-6</v>
      </c>
    </row>
    <row r="2242" spans="1:3" x14ac:dyDescent="0.3">
      <c r="A2242" t="s">
        <v>202</v>
      </c>
    </row>
    <row r="2243" spans="1:3" x14ac:dyDescent="0.3">
      <c r="A2243">
        <v>0.6</v>
      </c>
      <c r="B2243">
        <v>15</v>
      </c>
      <c r="C2243">
        <v>-4</v>
      </c>
    </row>
    <row r="2245" spans="1:3" x14ac:dyDescent="0.3">
      <c r="A2245" t="s">
        <v>203</v>
      </c>
    </row>
    <row r="2246" spans="1:3" x14ac:dyDescent="0.3">
      <c r="A2246">
        <v>1959</v>
      </c>
      <c r="B2246">
        <v>2012</v>
      </c>
    </row>
    <row r="2248" spans="1:3" x14ac:dyDescent="0.3">
      <c r="A2248" t="s">
        <v>204</v>
      </c>
    </row>
    <row r="2249" spans="1:3" x14ac:dyDescent="0.3">
      <c r="A2249">
        <v>2000</v>
      </c>
      <c r="B2249">
        <v>2012</v>
      </c>
    </row>
    <row r="2251" spans="1:3" x14ac:dyDescent="0.3">
      <c r="A2251" t="s">
        <v>154</v>
      </c>
    </row>
    <row r="2252" spans="1:3" x14ac:dyDescent="0.3">
      <c r="A2252">
        <v>1970</v>
      </c>
      <c r="B2252">
        <v>2012</v>
      </c>
    </row>
    <row r="2254" spans="1:3" x14ac:dyDescent="0.3">
      <c r="A2254" t="s">
        <v>205</v>
      </c>
    </row>
    <row r="2255" spans="1:3" x14ac:dyDescent="0.3">
      <c r="A2255">
        <v>0.28000000000000003</v>
      </c>
      <c r="B2255">
        <v>0.05</v>
      </c>
      <c r="C2255">
        <v>-4</v>
      </c>
    </row>
    <row r="2257" spans="1:45" x14ac:dyDescent="0.3">
      <c r="A2257" t="s">
        <v>206</v>
      </c>
    </row>
    <row r="2258" spans="1:45" x14ac:dyDescent="0.3">
      <c r="B2258">
        <v>0.76319999999999999</v>
      </c>
      <c r="C2258">
        <v>1.55E-2</v>
      </c>
      <c r="D2258">
        <v>9.0800000000000006E-2</v>
      </c>
      <c r="E2258">
        <v>0.63700000000000001</v>
      </c>
      <c r="F2258">
        <v>0.14990000000000001</v>
      </c>
      <c r="G2258">
        <v>5.0000000000000001E-4</v>
      </c>
      <c r="H2258">
        <v>1.5E-3</v>
      </c>
      <c r="I2258">
        <v>4.7E-2</v>
      </c>
      <c r="J2258">
        <v>2.0999999999999999E-3</v>
      </c>
      <c r="K2258">
        <v>1.2</v>
      </c>
      <c r="L2258">
        <v>1.2</v>
      </c>
      <c r="M2258">
        <v>1.2</v>
      </c>
      <c r="N2258">
        <v>1.2</v>
      </c>
      <c r="O2258">
        <v>1.2</v>
      </c>
      <c r="P2258">
        <v>1.2</v>
      </c>
      <c r="Q2258">
        <v>1.2</v>
      </c>
      <c r="R2258">
        <v>1.2</v>
      </c>
      <c r="S2258">
        <v>1.2</v>
      </c>
      <c r="T2258">
        <v>3</v>
      </c>
      <c r="U2258">
        <v>5</v>
      </c>
      <c r="V2258">
        <v>3</v>
      </c>
      <c r="W2258">
        <v>3</v>
      </c>
      <c r="X2258">
        <v>3</v>
      </c>
      <c r="Y2258">
        <v>4</v>
      </c>
      <c r="Z2258">
        <v>4</v>
      </c>
      <c r="AA2258">
        <v>4</v>
      </c>
      <c r="AB2258">
        <v>4</v>
      </c>
    </row>
    <row r="2259" spans="1:45" x14ac:dyDescent="0.3">
      <c r="A2259" t="s">
        <v>207</v>
      </c>
    </row>
    <row r="2260" spans="1:45" x14ac:dyDescent="0.3"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1.2</v>
      </c>
      <c r="L2260">
        <v>1.2</v>
      </c>
      <c r="M2260">
        <v>1.2</v>
      </c>
      <c r="N2260">
        <v>1.2</v>
      </c>
      <c r="O2260">
        <v>1.2</v>
      </c>
      <c r="P2260">
        <v>1.2</v>
      </c>
      <c r="Q2260">
        <v>1.2</v>
      </c>
      <c r="R2260">
        <v>1.2</v>
      </c>
      <c r="S2260">
        <v>1.2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</row>
    <row r="2262" spans="1:45" x14ac:dyDescent="0.3">
      <c r="A2262" t="s">
        <v>208</v>
      </c>
    </row>
    <row r="2263" spans="1:45" x14ac:dyDescent="0.3">
      <c r="A2263">
        <v>0.05</v>
      </c>
    </row>
    <row r="2265" spans="1:45" x14ac:dyDescent="0.3">
      <c r="A2265" t="s">
        <v>155</v>
      </c>
    </row>
    <row r="2266" spans="1:45" x14ac:dyDescent="0.3">
      <c r="A2266">
        <v>10</v>
      </c>
    </row>
    <row r="2268" spans="1:45" x14ac:dyDescent="0.3">
      <c r="A2268" t="s">
        <v>209</v>
      </c>
    </row>
    <row r="2269" spans="1:45" x14ac:dyDescent="0.3">
      <c r="A2269">
        <v>1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>
        <v>2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>
        <v>3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>
        <v>4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4" spans="1:10" x14ac:dyDescent="0.3">
      <c r="A2274" t="s">
        <v>210</v>
      </c>
    </row>
    <row r="2275" spans="1:10" x14ac:dyDescent="0.3">
      <c r="A2275">
        <v>1</v>
      </c>
      <c r="B2275">
        <v>1</v>
      </c>
    </row>
    <row r="2276" spans="1:10" x14ac:dyDescent="0.3">
      <c r="A2276">
        <v>2</v>
      </c>
      <c r="B2276">
        <v>1</v>
      </c>
    </row>
    <row r="2277" spans="1:10" x14ac:dyDescent="0.3">
      <c r="A2277">
        <v>3</v>
      </c>
      <c r="B2277">
        <v>1</v>
      </c>
    </row>
    <row r="2278" spans="1:10" x14ac:dyDescent="0.3">
      <c r="A2278">
        <v>4</v>
      </c>
      <c r="B2278">
        <v>1</v>
      </c>
    </row>
    <row r="2279" spans="1:10" x14ac:dyDescent="0.3">
      <c r="A2279">
        <v>5</v>
      </c>
      <c r="B2279">
        <v>1</v>
      </c>
    </row>
    <row r="2280" spans="1:10" x14ac:dyDescent="0.3">
      <c r="A2280">
        <v>6</v>
      </c>
      <c r="B2280">
        <v>1</v>
      </c>
    </row>
    <row r="2281" spans="1:10" x14ac:dyDescent="0.3">
      <c r="A2281">
        <v>7</v>
      </c>
      <c r="B2281">
        <v>1</v>
      </c>
    </row>
    <row r="2282" spans="1:10" x14ac:dyDescent="0.3">
      <c r="A2282">
        <v>8</v>
      </c>
      <c r="B2282">
        <v>1</v>
      </c>
    </row>
    <row r="2283" spans="1:10" x14ac:dyDescent="0.3">
      <c r="A2283">
        <v>9</v>
      </c>
      <c r="B2283">
        <v>1</v>
      </c>
    </row>
    <row r="2285" spans="1:10" x14ac:dyDescent="0.3">
      <c r="A2285" t="s">
        <v>211</v>
      </c>
    </row>
    <row r="2286" spans="1:10" x14ac:dyDescent="0.3">
      <c r="B2286">
        <v>2</v>
      </c>
      <c r="C2286">
        <v>-5</v>
      </c>
      <c r="D2286">
        <v>-5</v>
      </c>
      <c r="E2286">
        <v>3</v>
      </c>
      <c r="F2286">
        <v>-5</v>
      </c>
      <c r="G2286">
        <v>-5</v>
      </c>
      <c r="H2286">
        <v>-5</v>
      </c>
      <c r="I2286">
        <v>-5</v>
      </c>
      <c r="J2286">
        <v>-5</v>
      </c>
    </row>
    <row r="2288" spans="1:10" x14ac:dyDescent="0.3">
      <c r="A2288" t="s">
        <v>212</v>
      </c>
    </row>
    <row r="2289" spans="1:10" x14ac:dyDescent="0.3">
      <c r="B2289">
        <v>9</v>
      </c>
      <c r="C2289">
        <v>10</v>
      </c>
      <c r="D2289">
        <v>7</v>
      </c>
      <c r="E2289">
        <v>9</v>
      </c>
    </row>
    <row r="2291" spans="1:10" x14ac:dyDescent="0.3">
      <c r="A2291" t="s">
        <v>213</v>
      </c>
    </row>
    <row r="2292" spans="1:10" x14ac:dyDescent="0.3">
      <c r="B2292">
        <v>10</v>
      </c>
      <c r="C2292">
        <v>10</v>
      </c>
      <c r="D2292">
        <v>10</v>
      </c>
      <c r="E2292">
        <v>10</v>
      </c>
      <c r="F2292">
        <v>10</v>
      </c>
      <c r="G2292">
        <v>10</v>
      </c>
      <c r="H2292">
        <v>10</v>
      </c>
      <c r="I2292">
        <v>10</v>
      </c>
      <c r="J2292">
        <v>10</v>
      </c>
    </row>
    <row r="2294" spans="1:10" x14ac:dyDescent="0.3">
      <c r="A2294" t="s">
        <v>156</v>
      </c>
    </row>
    <row r="2295" spans="1:10" x14ac:dyDescent="0.3">
      <c r="B2295">
        <v>2</v>
      </c>
      <c r="C2295">
        <v>3</v>
      </c>
      <c r="D2295">
        <v>4</v>
      </c>
      <c r="E2295">
        <v>3</v>
      </c>
    </row>
    <row r="2297" spans="1:10" x14ac:dyDescent="0.3">
      <c r="A2297" t="s">
        <v>157</v>
      </c>
    </row>
    <row r="2298" spans="1:10" x14ac:dyDescent="0.3">
      <c r="B2298">
        <v>-1</v>
      </c>
      <c r="C2298">
        <v>-1</v>
      </c>
      <c r="D2298">
        <v>-1</v>
      </c>
      <c r="E2298">
        <v>-1</v>
      </c>
    </row>
    <row r="2300" spans="1:10" x14ac:dyDescent="0.3">
      <c r="A2300" t="s">
        <v>214</v>
      </c>
    </row>
    <row r="2301" spans="1:10" x14ac:dyDescent="0.3">
      <c r="B2301">
        <v>-1</v>
      </c>
      <c r="C2301">
        <v>-1</v>
      </c>
      <c r="D2301">
        <v>-1</v>
      </c>
      <c r="E2301">
        <v>-1</v>
      </c>
    </row>
    <row r="2303" spans="1:10" x14ac:dyDescent="0.3">
      <c r="A2303" t="s">
        <v>215</v>
      </c>
    </row>
    <row r="2304" spans="1:10" x14ac:dyDescent="0.3">
      <c r="B2304">
        <v>2</v>
      </c>
      <c r="C2304">
        <v>-5</v>
      </c>
      <c r="D2304">
        <v>-5</v>
      </c>
      <c r="E2304">
        <v>3</v>
      </c>
      <c r="F2304">
        <v>-5</v>
      </c>
      <c r="G2304">
        <v>-5</v>
      </c>
      <c r="H2304">
        <v>-5</v>
      </c>
      <c r="I2304">
        <v>-5</v>
      </c>
      <c r="J2304">
        <v>-5</v>
      </c>
    </row>
    <row r="2306" spans="1:10" x14ac:dyDescent="0.3">
      <c r="A2306" t="s">
        <v>216</v>
      </c>
    </row>
    <row r="2307" spans="1:10" x14ac:dyDescent="0.3">
      <c r="B2307">
        <v>-2</v>
      </c>
      <c r="C2307">
        <v>-2</v>
      </c>
      <c r="D2307">
        <v>-2</v>
      </c>
      <c r="E2307">
        <v>-2</v>
      </c>
      <c r="F2307">
        <v>-2</v>
      </c>
      <c r="G2307">
        <v>-2</v>
      </c>
      <c r="H2307">
        <v>-2</v>
      </c>
      <c r="I2307">
        <v>-2</v>
      </c>
      <c r="J2307">
        <v>-2</v>
      </c>
    </row>
    <row r="2309" spans="1:10" x14ac:dyDescent="0.3">
      <c r="A2309" t="s">
        <v>217</v>
      </c>
    </row>
    <row r="2310" spans="1:10" x14ac:dyDescent="0.3">
      <c r="B2310">
        <v>-1</v>
      </c>
      <c r="C2310">
        <v>-1</v>
      </c>
      <c r="D2310">
        <v>-1</v>
      </c>
      <c r="E2310">
        <v>-1</v>
      </c>
      <c r="F2310">
        <v>-1</v>
      </c>
      <c r="G2310">
        <v>-1</v>
      </c>
      <c r="H2310">
        <v>-1</v>
      </c>
      <c r="I2310">
        <v>-1</v>
      </c>
      <c r="J2310">
        <v>-1</v>
      </c>
    </row>
    <row r="2312" spans="1:10" x14ac:dyDescent="0.3">
      <c r="A2312" t="s">
        <v>158</v>
      </c>
    </row>
    <row r="2313" spans="1:10" x14ac:dyDescent="0.3">
      <c r="A2313">
        <v>1975</v>
      </c>
      <c r="B2313">
        <v>63.649340000000002</v>
      </c>
      <c r="C2313">
        <v>210.48706000000001</v>
      </c>
      <c r="D2313">
        <v>6.4751399999999997</v>
      </c>
      <c r="E2313">
        <v>6.3707399999999996</v>
      </c>
      <c r="F2313">
        <v>1.51475</v>
      </c>
      <c r="G2313">
        <v>5.7977299999999996</v>
      </c>
      <c r="H2313">
        <v>7.1525600000000003</v>
      </c>
    </row>
    <row r="2314" spans="1:10" x14ac:dyDescent="0.3">
      <c r="A2314">
        <v>1976</v>
      </c>
      <c r="B2314">
        <v>29.107189999999999</v>
      </c>
      <c r="C2314">
        <v>6.3461299999999996</v>
      </c>
      <c r="D2314">
        <v>6.6894900000000002</v>
      </c>
      <c r="E2314">
        <v>6.2632399999999997</v>
      </c>
      <c r="F2314">
        <v>1.07379</v>
      </c>
      <c r="G2314">
        <v>6.2092799999999997</v>
      </c>
      <c r="H2314">
        <v>7.1696999999999997</v>
      </c>
    </row>
    <row r="2315" spans="1:10" x14ac:dyDescent="0.3">
      <c r="A2315">
        <v>1977</v>
      </c>
      <c r="B2315">
        <v>33.219760000000001</v>
      </c>
      <c r="C2315">
        <v>75.336349999999996</v>
      </c>
      <c r="D2315">
        <v>5.99057</v>
      </c>
      <c r="E2315">
        <v>6.1427899999999998</v>
      </c>
      <c r="F2315">
        <v>1.32124</v>
      </c>
      <c r="G2315">
        <v>5.3997000000000002</v>
      </c>
      <c r="H2315">
        <v>6.5814500000000002</v>
      </c>
    </row>
    <row r="2316" spans="1:10" x14ac:dyDescent="0.3">
      <c r="A2316">
        <v>1978</v>
      </c>
      <c r="B2316">
        <v>42.992139999999999</v>
      </c>
      <c r="C2316">
        <v>92.884889999999999</v>
      </c>
      <c r="D2316">
        <v>6.1856</v>
      </c>
      <c r="E2316">
        <v>5.9941500000000003</v>
      </c>
      <c r="F2316">
        <v>1.8451900000000001</v>
      </c>
      <c r="G2316">
        <v>5.3604099999999999</v>
      </c>
      <c r="H2316">
        <v>7.0107999999999997</v>
      </c>
    </row>
    <row r="2317" spans="1:10" x14ac:dyDescent="0.3">
      <c r="A2317">
        <v>1979</v>
      </c>
      <c r="B2317">
        <v>40.558309999999999</v>
      </c>
      <c r="C2317">
        <v>10.67137</v>
      </c>
      <c r="D2317">
        <v>6.3492699999999997</v>
      </c>
      <c r="E2317">
        <v>5.8776400000000004</v>
      </c>
      <c r="F2317">
        <v>1.54067</v>
      </c>
      <c r="G2317">
        <v>5.6602600000000001</v>
      </c>
      <c r="H2317">
        <v>7.0382800000000003</v>
      </c>
    </row>
    <row r="2318" spans="1:10" x14ac:dyDescent="0.3">
      <c r="A2318">
        <v>1980</v>
      </c>
      <c r="B2318">
        <v>41.999110000000002</v>
      </c>
      <c r="C2318">
        <v>9.0149600000000003</v>
      </c>
      <c r="D2318">
        <v>6.3691300000000002</v>
      </c>
      <c r="E2318">
        <v>5.8934800000000003</v>
      </c>
      <c r="F2318">
        <v>1.42814</v>
      </c>
      <c r="G2318">
        <v>5.7304500000000003</v>
      </c>
      <c r="H2318">
        <v>7.0078199999999997</v>
      </c>
    </row>
    <row r="2319" spans="1:10" x14ac:dyDescent="0.3">
      <c r="A2319">
        <v>1981</v>
      </c>
      <c r="B2319">
        <v>83.694320000000005</v>
      </c>
      <c r="C2319">
        <v>28.113569999999999</v>
      </c>
      <c r="D2319">
        <v>6.2468199999999996</v>
      </c>
      <c r="E2319">
        <v>5.9931200000000002</v>
      </c>
      <c r="F2319">
        <v>1.34521</v>
      </c>
      <c r="G2319">
        <v>5.6452299999999997</v>
      </c>
      <c r="H2319">
        <v>6.84842</v>
      </c>
    </row>
    <row r="2320" spans="1:10" x14ac:dyDescent="0.3">
      <c r="A2320">
        <v>1982</v>
      </c>
      <c r="B2320">
        <v>50.260460000000002</v>
      </c>
      <c r="C2320">
        <v>24.445430000000002</v>
      </c>
      <c r="D2320">
        <v>6.3051199999999996</v>
      </c>
      <c r="E2320">
        <v>6.00054</v>
      </c>
      <c r="F2320">
        <v>1.50589</v>
      </c>
      <c r="G2320">
        <v>5.6316600000000001</v>
      </c>
      <c r="H2320">
        <v>6.9785700000000004</v>
      </c>
    </row>
    <row r="2321" spans="1:8" x14ac:dyDescent="0.3">
      <c r="A2321">
        <v>1983</v>
      </c>
      <c r="B2321">
        <v>52.046419999999998</v>
      </c>
      <c r="C2321">
        <v>10.27596</v>
      </c>
      <c r="D2321">
        <v>6.2916400000000001</v>
      </c>
      <c r="E2321">
        <v>5.9112099999999996</v>
      </c>
      <c r="F2321">
        <v>1.2195100000000001</v>
      </c>
      <c r="G2321">
        <v>5.7462600000000004</v>
      </c>
      <c r="H2321">
        <v>6.8370199999999999</v>
      </c>
    </row>
    <row r="2322" spans="1:8" x14ac:dyDescent="0.3">
      <c r="A2322">
        <v>1984</v>
      </c>
      <c r="B2322">
        <v>36.973759999999999</v>
      </c>
      <c r="C2322">
        <v>78.559759999999997</v>
      </c>
      <c r="D2322">
        <v>5.5566199999999997</v>
      </c>
      <c r="E2322">
        <v>5.7553200000000002</v>
      </c>
      <c r="F2322">
        <v>1.76112</v>
      </c>
      <c r="G2322">
        <v>4.7690299999999999</v>
      </c>
      <c r="H2322">
        <v>6.34422</v>
      </c>
    </row>
    <row r="2323" spans="1:8" x14ac:dyDescent="0.3">
      <c r="A2323">
        <v>1985</v>
      </c>
      <c r="B2323">
        <v>62.970689999999998</v>
      </c>
      <c r="C2323">
        <v>120903.14477</v>
      </c>
      <c r="D2323">
        <v>5.5718500000000004</v>
      </c>
      <c r="E2323">
        <v>5.5682499999999999</v>
      </c>
      <c r="F2323">
        <v>1.2542899999999999</v>
      </c>
      <c r="G2323">
        <v>5.0109199999999996</v>
      </c>
      <c r="H2323">
        <v>6.13279</v>
      </c>
    </row>
    <row r="2324" spans="1:8" x14ac:dyDescent="0.3">
      <c r="A2324">
        <v>1986</v>
      </c>
      <c r="B2324">
        <v>19.5944</v>
      </c>
      <c r="C2324">
        <v>329.33951000000002</v>
      </c>
      <c r="D2324">
        <v>5.4074499999999999</v>
      </c>
      <c r="E2324">
        <v>5.5362200000000001</v>
      </c>
      <c r="F2324">
        <v>2.3367900000000001</v>
      </c>
      <c r="G2324">
        <v>4.3624099999999997</v>
      </c>
      <c r="H2324">
        <v>6.4524999999999997</v>
      </c>
    </row>
    <row r="2325" spans="1:8" x14ac:dyDescent="0.3">
      <c r="A2325">
        <v>1987</v>
      </c>
      <c r="B2325">
        <v>100.72322</v>
      </c>
      <c r="C2325">
        <v>210.07624999999999</v>
      </c>
      <c r="D2325">
        <v>3.73516</v>
      </c>
      <c r="E2325">
        <v>3.6671200000000002</v>
      </c>
      <c r="F2325">
        <v>0.98624000000000001</v>
      </c>
      <c r="G2325">
        <v>3.2940999999999998</v>
      </c>
      <c r="H2325">
        <v>4.1762199999999998</v>
      </c>
    </row>
    <row r="2326" spans="1:8" x14ac:dyDescent="0.3">
      <c r="A2326">
        <v>1988</v>
      </c>
      <c r="B2326">
        <v>21.547219999999999</v>
      </c>
      <c r="C2326">
        <v>2.9460099999999998</v>
      </c>
      <c r="D2326">
        <v>4.4586899999999998</v>
      </c>
      <c r="E2326">
        <v>3.9718300000000002</v>
      </c>
      <c r="F2326">
        <v>0.83562999999999998</v>
      </c>
      <c r="G2326">
        <v>4.0849799999999998</v>
      </c>
      <c r="H2326">
        <v>4.8323999999999998</v>
      </c>
    </row>
    <row r="2327" spans="1:8" x14ac:dyDescent="0.3">
      <c r="A2327">
        <v>1989</v>
      </c>
      <c r="B2327">
        <v>7.4772699999999999</v>
      </c>
      <c r="C2327">
        <v>0.47732999999999998</v>
      </c>
      <c r="D2327">
        <v>5.4792199999999998</v>
      </c>
      <c r="E2327">
        <v>4.1615700000000002</v>
      </c>
      <c r="F2327">
        <v>0.91034999999999999</v>
      </c>
      <c r="G2327">
        <v>5.0720900000000002</v>
      </c>
      <c r="H2327">
        <v>5.8863399999999997</v>
      </c>
    </row>
    <row r="2328" spans="1:8" x14ac:dyDescent="0.3">
      <c r="A2328">
        <v>1990</v>
      </c>
      <c r="B2328">
        <v>8.0062700000000007</v>
      </c>
      <c r="C2328">
        <v>1.2934600000000001</v>
      </c>
      <c r="D2328">
        <v>5.3616400000000004</v>
      </c>
      <c r="E2328">
        <v>4.17448</v>
      </c>
      <c r="F2328">
        <v>1.35015</v>
      </c>
      <c r="G2328">
        <v>4.7578300000000002</v>
      </c>
      <c r="H2328">
        <v>5.9654400000000001</v>
      </c>
    </row>
    <row r="2329" spans="1:8" x14ac:dyDescent="0.3">
      <c r="A2329">
        <v>1991</v>
      </c>
      <c r="B2329">
        <v>15.65765</v>
      </c>
      <c r="C2329">
        <v>2.2906300000000002</v>
      </c>
      <c r="D2329">
        <v>5.2260600000000004</v>
      </c>
      <c r="E2329">
        <v>4.0806500000000003</v>
      </c>
      <c r="F2329">
        <v>1.73356</v>
      </c>
      <c r="G2329">
        <v>4.4507899999999996</v>
      </c>
      <c r="H2329">
        <v>6.0013300000000003</v>
      </c>
    </row>
    <row r="2330" spans="1:8" x14ac:dyDescent="0.3">
      <c r="A2330">
        <v>1992</v>
      </c>
      <c r="B2330">
        <v>13.735580000000001</v>
      </c>
      <c r="C2330">
        <v>2.3786999999999998</v>
      </c>
      <c r="D2330">
        <v>5.0411200000000003</v>
      </c>
      <c r="E2330">
        <v>4.0068400000000004</v>
      </c>
      <c r="F2330">
        <v>1.59517</v>
      </c>
      <c r="G2330">
        <v>4.3277400000000004</v>
      </c>
      <c r="H2330">
        <v>5.7545099999999998</v>
      </c>
    </row>
    <row r="2331" spans="1:8" x14ac:dyDescent="0.3">
      <c r="A2331">
        <v>1993</v>
      </c>
      <c r="B2331">
        <v>17.342929999999999</v>
      </c>
      <c r="C2331">
        <v>3.9826899999999998</v>
      </c>
      <c r="D2331">
        <v>3.49525</v>
      </c>
      <c r="E2331">
        <v>3.9591599999999998</v>
      </c>
      <c r="F2331">
        <v>0.92581999999999998</v>
      </c>
      <c r="G2331">
        <v>3.08121</v>
      </c>
      <c r="H2331">
        <v>3.9092899999999999</v>
      </c>
    </row>
    <row r="2332" spans="1:8" x14ac:dyDescent="0.3">
      <c r="A2332">
        <v>1994</v>
      </c>
      <c r="B2332">
        <v>29.83691</v>
      </c>
      <c r="C2332">
        <v>464.45208000000002</v>
      </c>
      <c r="D2332">
        <v>4.0003399999999996</v>
      </c>
      <c r="E2332">
        <v>3.9350000000000001</v>
      </c>
      <c r="F2332">
        <v>1.4080299999999999</v>
      </c>
      <c r="G2332">
        <v>3.3706499999999999</v>
      </c>
      <c r="H2332">
        <v>4.6300299999999996</v>
      </c>
    </row>
    <row r="2333" spans="1:8" x14ac:dyDescent="0.3">
      <c r="A2333">
        <v>1995</v>
      </c>
      <c r="B2333">
        <v>194.43348</v>
      </c>
      <c r="C2333">
        <v>38.313380000000002</v>
      </c>
      <c r="D2333">
        <v>3.6962899999999999</v>
      </c>
      <c r="E2333">
        <v>3.8946399999999999</v>
      </c>
      <c r="F2333">
        <v>1.2277400000000001</v>
      </c>
      <c r="G2333">
        <v>3.14723</v>
      </c>
      <c r="H2333">
        <v>4.2453599999999998</v>
      </c>
    </row>
    <row r="2334" spans="1:8" x14ac:dyDescent="0.3">
      <c r="A2334">
        <v>1996</v>
      </c>
      <c r="B2334">
        <v>27.031030000000001</v>
      </c>
      <c r="C2334">
        <v>6.2117699999999996</v>
      </c>
      <c r="D2334">
        <v>3.2769599999999999</v>
      </c>
      <c r="E2334">
        <v>3.7388499999999998</v>
      </c>
      <c r="F2334">
        <v>1.1511899999999999</v>
      </c>
      <c r="G2334">
        <v>2.76213</v>
      </c>
      <c r="H2334">
        <v>3.7917900000000002</v>
      </c>
    </row>
    <row r="2335" spans="1:8" x14ac:dyDescent="0.3">
      <c r="A2335">
        <v>1997</v>
      </c>
      <c r="B2335">
        <v>30.44144</v>
      </c>
      <c r="C2335">
        <v>8.1829000000000001</v>
      </c>
      <c r="D2335">
        <v>3.4046599999999998</v>
      </c>
      <c r="E2335">
        <v>3.6335999999999999</v>
      </c>
      <c r="F2335">
        <v>0.65490999999999999</v>
      </c>
      <c r="G2335">
        <v>3.11178</v>
      </c>
      <c r="H2335">
        <v>3.69754</v>
      </c>
    </row>
    <row r="2336" spans="1:8" x14ac:dyDescent="0.3">
      <c r="A2336">
        <v>1998</v>
      </c>
      <c r="B2336">
        <v>24.056190000000001</v>
      </c>
      <c r="C2336">
        <v>780.31044999999995</v>
      </c>
      <c r="D2336">
        <v>3.5848</v>
      </c>
      <c r="E2336">
        <v>3.5532400000000002</v>
      </c>
      <c r="F2336">
        <v>0.88168000000000002</v>
      </c>
      <c r="G2336">
        <v>3.1905000000000001</v>
      </c>
      <c r="H2336">
        <v>3.9790999999999999</v>
      </c>
    </row>
    <row r="2337" spans="1:8" x14ac:dyDescent="0.3">
      <c r="A2337">
        <v>1999</v>
      </c>
      <c r="B2337">
        <v>16.117509999999999</v>
      </c>
      <c r="C2337">
        <v>6.1619799999999998</v>
      </c>
      <c r="D2337">
        <v>3.2274699999999998</v>
      </c>
      <c r="E2337">
        <v>3.4951300000000001</v>
      </c>
      <c r="F2337">
        <v>0.66442999999999997</v>
      </c>
      <c r="G2337">
        <v>2.93032</v>
      </c>
      <c r="H2337">
        <v>3.52461</v>
      </c>
    </row>
    <row r="2338" spans="1:8" x14ac:dyDescent="0.3">
      <c r="A2338">
        <v>2000</v>
      </c>
      <c r="B2338">
        <v>22.600059999999999</v>
      </c>
      <c r="C2338">
        <v>16.413219999999999</v>
      </c>
      <c r="D2338">
        <v>3.1940200000000001</v>
      </c>
      <c r="E2338">
        <v>3.50441</v>
      </c>
      <c r="F2338">
        <v>1.2574700000000001</v>
      </c>
      <c r="G2338">
        <v>2.6316600000000001</v>
      </c>
      <c r="H2338">
        <v>3.7563800000000001</v>
      </c>
    </row>
    <row r="2339" spans="1:8" x14ac:dyDescent="0.3">
      <c r="A2339">
        <v>2001</v>
      </c>
      <c r="B2339">
        <v>28.31653</v>
      </c>
      <c r="C2339">
        <v>1.8165800000000001</v>
      </c>
      <c r="D2339">
        <v>3.1366900000000002</v>
      </c>
      <c r="E2339">
        <v>3.6034700000000002</v>
      </c>
      <c r="F2339">
        <v>0.62912000000000001</v>
      </c>
      <c r="G2339">
        <v>2.85534</v>
      </c>
      <c r="H2339">
        <v>3.41804</v>
      </c>
    </row>
    <row r="2340" spans="1:8" x14ac:dyDescent="0.3">
      <c r="A2340">
        <v>2002</v>
      </c>
      <c r="B2340">
        <v>23.06503</v>
      </c>
      <c r="C2340">
        <v>4.9249499999999999</v>
      </c>
      <c r="D2340">
        <v>3.2901500000000001</v>
      </c>
      <c r="E2340">
        <v>3.7885499999999999</v>
      </c>
      <c r="F2340">
        <v>1.10605</v>
      </c>
      <c r="G2340">
        <v>2.7955100000000002</v>
      </c>
      <c r="H2340">
        <v>3.7847900000000001</v>
      </c>
    </row>
    <row r="2341" spans="1:8" x14ac:dyDescent="0.3">
      <c r="A2341">
        <v>2003</v>
      </c>
      <c r="B2341">
        <v>20.086690000000001</v>
      </c>
      <c r="C2341">
        <v>1.62022</v>
      </c>
      <c r="D2341">
        <v>3.2645900000000001</v>
      </c>
      <c r="E2341">
        <v>4.0034799999999997</v>
      </c>
      <c r="F2341">
        <v>0.94052000000000002</v>
      </c>
      <c r="G2341">
        <v>2.8439800000000002</v>
      </c>
      <c r="H2341">
        <v>3.6852</v>
      </c>
    </row>
    <row r="2342" spans="1:8" x14ac:dyDescent="0.3">
      <c r="A2342">
        <v>2004</v>
      </c>
      <c r="B2342">
        <v>17.780480000000001</v>
      </c>
      <c r="C2342">
        <v>20.8596</v>
      </c>
      <c r="D2342">
        <v>4.0857200000000002</v>
      </c>
      <c r="E2342">
        <v>4.2412400000000003</v>
      </c>
      <c r="F2342">
        <v>0.71033000000000002</v>
      </c>
      <c r="G2342">
        <v>3.7680500000000001</v>
      </c>
      <c r="H2342">
        <v>4.4033899999999999</v>
      </c>
    </row>
    <row r="2343" spans="1:8" x14ac:dyDescent="0.3">
      <c r="A2343">
        <v>2005</v>
      </c>
      <c r="B2343">
        <v>9.53871</v>
      </c>
      <c r="C2343">
        <v>0.87634999999999996</v>
      </c>
      <c r="D2343">
        <v>3.1912400000000001</v>
      </c>
      <c r="E2343">
        <v>4.4541899999999996</v>
      </c>
      <c r="F2343">
        <v>1.1822900000000001</v>
      </c>
      <c r="G2343">
        <v>2.6625100000000002</v>
      </c>
      <c r="H2343">
        <v>3.7199800000000001</v>
      </c>
    </row>
    <row r="2344" spans="1:8" x14ac:dyDescent="0.3">
      <c r="A2344">
        <v>2006</v>
      </c>
      <c r="B2344">
        <v>12.29332</v>
      </c>
      <c r="C2344">
        <v>1.0407999999999999</v>
      </c>
      <c r="D2344">
        <v>3.6564999999999999</v>
      </c>
      <c r="E2344">
        <v>4.5253300000000003</v>
      </c>
      <c r="F2344">
        <v>0.88637999999999995</v>
      </c>
      <c r="G2344">
        <v>3.2601</v>
      </c>
      <c r="H2344">
        <v>4.0529000000000002</v>
      </c>
    </row>
    <row r="2345" spans="1:8" x14ac:dyDescent="0.3">
      <c r="A2345">
        <v>2007</v>
      </c>
      <c r="B2345">
        <v>26.851510000000001</v>
      </c>
      <c r="C2345">
        <v>2.4488599999999998</v>
      </c>
      <c r="D2345">
        <v>3.7444600000000001</v>
      </c>
      <c r="E2345">
        <v>4.4174199999999999</v>
      </c>
      <c r="F2345">
        <v>1.0530999999999999</v>
      </c>
      <c r="G2345">
        <v>3.2735099999999999</v>
      </c>
      <c r="H2345">
        <v>4.2154199999999999</v>
      </c>
    </row>
    <row r="2346" spans="1:8" x14ac:dyDescent="0.3">
      <c r="A2346">
        <v>2008</v>
      </c>
      <c r="B2346">
        <v>6.4285600000000001</v>
      </c>
      <c r="C2346">
        <v>1.3302499999999999</v>
      </c>
      <c r="D2346">
        <v>3.02887</v>
      </c>
      <c r="E2346">
        <v>4.1990400000000001</v>
      </c>
      <c r="F2346">
        <v>1.3496300000000001</v>
      </c>
      <c r="G2346">
        <v>2.4253</v>
      </c>
      <c r="H2346">
        <v>3.6324399999999999</v>
      </c>
    </row>
    <row r="2347" spans="1:8" x14ac:dyDescent="0.3">
      <c r="A2347">
        <v>2009</v>
      </c>
      <c r="B2347">
        <v>43.931240000000003</v>
      </c>
      <c r="C2347">
        <v>7.51431</v>
      </c>
      <c r="D2347">
        <v>3.7827899999999999</v>
      </c>
      <c r="E2347">
        <v>4.13591</v>
      </c>
      <c r="F2347">
        <v>0.96799000000000002</v>
      </c>
      <c r="G2347">
        <v>3.3498899999999998</v>
      </c>
      <c r="H2347">
        <v>4.2156900000000004</v>
      </c>
    </row>
    <row r="2348" spans="1:8" x14ac:dyDescent="0.3">
      <c r="A2348">
        <v>2010</v>
      </c>
      <c r="B2348">
        <v>19.112570000000002</v>
      </c>
      <c r="C2348">
        <v>4.9153000000000002</v>
      </c>
      <c r="D2348">
        <v>3.2435200000000002</v>
      </c>
      <c r="E2348">
        <v>3.8308300000000002</v>
      </c>
      <c r="F2348">
        <v>1.3021</v>
      </c>
      <c r="G2348">
        <v>2.6612</v>
      </c>
      <c r="H2348">
        <v>3.8258299999999998</v>
      </c>
    </row>
    <row r="2349" spans="1:8" x14ac:dyDescent="0.3">
      <c r="A2349">
        <v>2011</v>
      </c>
      <c r="B2349">
        <v>13.77938</v>
      </c>
      <c r="C2349">
        <v>0.72919</v>
      </c>
      <c r="D2349">
        <v>2.3935599999999999</v>
      </c>
      <c r="E2349">
        <v>3.3919000000000001</v>
      </c>
      <c r="F2349">
        <v>0.85250999999999999</v>
      </c>
      <c r="G2349">
        <v>2.0123099999999998</v>
      </c>
      <c r="H2349">
        <v>2.7748200000000001</v>
      </c>
    </row>
    <row r="2350" spans="1:8" x14ac:dyDescent="0.3">
      <c r="A2350">
        <v>2012</v>
      </c>
      <c r="B2350">
        <v>9.0170700000000004</v>
      </c>
      <c r="C2350">
        <v>32.751449999999998</v>
      </c>
      <c r="D2350">
        <v>3.59118</v>
      </c>
      <c r="E2350">
        <v>3.4280499999999998</v>
      </c>
      <c r="F2350">
        <v>0.93357999999999997</v>
      </c>
      <c r="G2350">
        <v>3.17367</v>
      </c>
      <c r="H2350">
        <v>4.0086899999999996</v>
      </c>
    </row>
    <row r="2351" spans="1:8" x14ac:dyDescent="0.3">
      <c r="A2351" t="s">
        <v>159</v>
      </c>
    </row>
    <row r="2352" spans="1:8" x14ac:dyDescent="0.3">
      <c r="A2352">
        <v>1975</v>
      </c>
      <c r="B2352">
        <v>56.078870000000002</v>
      </c>
      <c r="C2352">
        <v>22.451260000000001</v>
      </c>
      <c r="D2352">
        <v>7.4153000000000002</v>
      </c>
      <c r="E2352">
        <v>7.0993000000000004</v>
      </c>
      <c r="F2352">
        <v>1.4972799999999999</v>
      </c>
      <c r="G2352">
        <v>6.9917999999999996</v>
      </c>
      <c r="H2352">
        <v>7.8387900000000004</v>
      </c>
    </row>
    <row r="2353" spans="1:8" x14ac:dyDescent="0.3">
      <c r="A2353">
        <v>1976</v>
      </c>
      <c r="B2353">
        <v>35.265250000000002</v>
      </c>
      <c r="C2353">
        <v>9.9028700000000001</v>
      </c>
      <c r="D2353">
        <v>7.4276099999999996</v>
      </c>
      <c r="E2353">
        <v>7.0508600000000001</v>
      </c>
      <c r="F2353">
        <v>1.1856100000000001</v>
      </c>
      <c r="G2353">
        <v>7.0922700000000001</v>
      </c>
      <c r="H2353">
        <v>7.7629599999999996</v>
      </c>
    </row>
    <row r="2354" spans="1:8" x14ac:dyDescent="0.3">
      <c r="A2354">
        <v>1977</v>
      </c>
      <c r="B2354">
        <v>85.331460000000007</v>
      </c>
      <c r="C2354">
        <v>48.445279999999997</v>
      </c>
      <c r="D2354">
        <v>6.8361499999999999</v>
      </c>
      <c r="E2354">
        <v>7.0082399999999998</v>
      </c>
      <c r="F2354">
        <v>1.1977800000000001</v>
      </c>
      <c r="G2354">
        <v>6.4973700000000001</v>
      </c>
      <c r="H2354">
        <v>7.1749299999999998</v>
      </c>
    </row>
    <row r="2355" spans="1:8" x14ac:dyDescent="0.3">
      <c r="A2355">
        <v>1978</v>
      </c>
      <c r="B2355">
        <v>39.471690000000002</v>
      </c>
      <c r="C2355">
        <v>4.0966199999999997</v>
      </c>
      <c r="D2355">
        <v>6.2807599999999999</v>
      </c>
      <c r="E2355">
        <v>6.9021100000000004</v>
      </c>
      <c r="F2355">
        <v>1.2576099999999999</v>
      </c>
      <c r="G2355">
        <v>5.9250499999999997</v>
      </c>
      <c r="H2355">
        <v>6.6364700000000001</v>
      </c>
    </row>
    <row r="2356" spans="1:8" x14ac:dyDescent="0.3">
      <c r="A2356">
        <v>1979</v>
      </c>
      <c r="B2356">
        <v>65.08708</v>
      </c>
      <c r="C2356">
        <v>95.088170000000005</v>
      </c>
      <c r="D2356">
        <v>6.5343</v>
      </c>
      <c r="E2356">
        <v>6.7144500000000003</v>
      </c>
      <c r="F2356">
        <v>1.75674</v>
      </c>
      <c r="G2356">
        <v>6.03742</v>
      </c>
      <c r="H2356">
        <v>7.03118</v>
      </c>
    </row>
    <row r="2357" spans="1:8" x14ac:dyDescent="0.3">
      <c r="A2357">
        <v>1980</v>
      </c>
      <c r="B2357">
        <v>117.03103</v>
      </c>
      <c r="C2357">
        <v>15.00718</v>
      </c>
      <c r="D2357">
        <v>6.2347999999999999</v>
      </c>
      <c r="E2357">
        <v>6.6111500000000003</v>
      </c>
      <c r="F2357">
        <v>1.4579500000000001</v>
      </c>
      <c r="G2357">
        <v>5.8224299999999998</v>
      </c>
      <c r="H2357">
        <v>6.64717</v>
      </c>
    </row>
    <row r="2358" spans="1:8" x14ac:dyDescent="0.3">
      <c r="A2358">
        <v>1981</v>
      </c>
      <c r="B2358">
        <v>192.10955000000001</v>
      </c>
      <c r="C2358">
        <v>55.309469999999997</v>
      </c>
      <c r="D2358">
        <v>6.4849300000000003</v>
      </c>
      <c r="E2358">
        <v>6.6551799999999997</v>
      </c>
      <c r="F2358">
        <v>1.26616</v>
      </c>
      <c r="G2358">
        <v>6.1268000000000002</v>
      </c>
      <c r="H2358">
        <v>6.8430499999999999</v>
      </c>
    </row>
    <row r="2359" spans="1:8" x14ac:dyDescent="0.3">
      <c r="A2359">
        <v>1982</v>
      </c>
      <c r="B2359">
        <v>149.9845</v>
      </c>
      <c r="C2359">
        <v>1277.2708700000001</v>
      </c>
      <c r="D2359">
        <v>6.6690100000000001</v>
      </c>
      <c r="E2359">
        <v>6.70878</v>
      </c>
      <c r="F2359">
        <v>1.42117</v>
      </c>
      <c r="G2359">
        <v>6.2670399999999997</v>
      </c>
      <c r="H2359">
        <v>7.0709799999999996</v>
      </c>
    </row>
    <row r="2360" spans="1:8" x14ac:dyDescent="0.3">
      <c r="A2360">
        <v>1983</v>
      </c>
      <c r="B2360">
        <v>61.598140000000001</v>
      </c>
      <c r="C2360">
        <v>9.1249199999999995</v>
      </c>
      <c r="D2360">
        <v>6.1441499999999998</v>
      </c>
      <c r="E2360">
        <v>6.6725399999999997</v>
      </c>
      <c r="F2360">
        <v>1.59612</v>
      </c>
      <c r="G2360">
        <v>5.6927000000000003</v>
      </c>
      <c r="H2360">
        <v>6.5956000000000001</v>
      </c>
    </row>
    <row r="2361" spans="1:8" x14ac:dyDescent="0.3">
      <c r="A2361">
        <v>1984</v>
      </c>
      <c r="B2361">
        <v>166.00055</v>
      </c>
      <c r="C2361">
        <v>499.46631000000002</v>
      </c>
      <c r="D2361">
        <v>6.5024199999999999</v>
      </c>
      <c r="E2361">
        <v>6.5724499999999999</v>
      </c>
      <c r="F2361">
        <v>1.5652299999999999</v>
      </c>
      <c r="G2361">
        <v>6.0597000000000003</v>
      </c>
      <c r="H2361">
        <v>6.9451299999999998</v>
      </c>
    </row>
    <row r="2362" spans="1:8" x14ac:dyDescent="0.3">
      <c r="A2362">
        <v>1985</v>
      </c>
      <c r="B2362">
        <v>212.91528</v>
      </c>
      <c r="C2362">
        <v>647.85896000000002</v>
      </c>
      <c r="D2362">
        <v>6.4499500000000003</v>
      </c>
      <c r="E2362">
        <v>6.3975400000000002</v>
      </c>
      <c r="F2362">
        <v>1.3341099999999999</v>
      </c>
      <c r="G2362">
        <v>6.0726100000000001</v>
      </c>
      <c r="H2362">
        <v>6.8273000000000001</v>
      </c>
    </row>
    <row r="2363" spans="1:8" x14ac:dyDescent="0.3">
      <c r="A2363">
        <v>1986</v>
      </c>
      <c r="B2363">
        <v>154.8057</v>
      </c>
      <c r="C2363">
        <v>135.73679999999999</v>
      </c>
      <c r="D2363">
        <v>6.4561099999999998</v>
      </c>
      <c r="E2363">
        <v>6.3422700000000001</v>
      </c>
      <c r="F2363">
        <v>1.3263100000000001</v>
      </c>
      <c r="G2363">
        <v>6.0809699999999998</v>
      </c>
      <c r="H2363">
        <v>6.8312499999999998</v>
      </c>
    </row>
    <row r="2364" spans="1:8" x14ac:dyDescent="0.3">
      <c r="A2364">
        <v>1987</v>
      </c>
      <c r="B2364">
        <v>36.29213</v>
      </c>
      <c r="C2364">
        <v>172.36168000000001</v>
      </c>
      <c r="D2364">
        <v>6.2857900000000004</v>
      </c>
      <c r="E2364">
        <v>6.4269999999999996</v>
      </c>
      <c r="F2364">
        <v>1.85395</v>
      </c>
      <c r="G2364">
        <v>5.7614099999999997</v>
      </c>
      <c r="H2364">
        <v>6.8101599999999998</v>
      </c>
    </row>
    <row r="2365" spans="1:8" x14ac:dyDescent="0.3">
      <c r="A2365">
        <v>1988</v>
      </c>
      <c r="B2365">
        <v>109.98249</v>
      </c>
      <c r="C2365">
        <v>19.024660000000001</v>
      </c>
      <c r="D2365">
        <v>5.9725299999999999</v>
      </c>
      <c r="E2365">
        <v>6.3679300000000003</v>
      </c>
      <c r="F2365">
        <v>1.7246300000000001</v>
      </c>
      <c r="G2365">
        <v>5.4847299999999999</v>
      </c>
      <c r="H2365">
        <v>6.4603299999999999</v>
      </c>
    </row>
    <row r="2366" spans="1:8" x14ac:dyDescent="0.3">
      <c r="A2366">
        <v>1989</v>
      </c>
      <c r="B2366">
        <v>92.392880000000005</v>
      </c>
      <c r="C2366">
        <v>372.58364999999998</v>
      </c>
      <c r="D2366">
        <v>6.37296</v>
      </c>
      <c r="E2366">
        <v>6.4414999999999996</v>
      </c>
      <c r="F2366">
        <v>1.3231599999999999</v>
      </c>
      <c r="G2366">
        <v>5.99871</v>
      </c>
      <c r="H2366">
        <v>6.7472000000000003</v>
      </c>
    </row>
    <row r="2367" spans="1:8" x14ac:dyDescent="0.3">
      <c r="A2367">
        <v>1990</v>
      </c>
      <c r="B2367">
        <v>72.081810000000004</v>
      </c>
      <c r="C2367">
        <v>10.955870000000001</v>
      </c>
      <c r="D2367">
        <v>7.0268199999999998</v>
      </c>
      <c r="E2367">
        <v>6.6559699999999999</v>
      </c>
      <c r="F2367">
        <v>1.2275</v>
      </c>
      <c r="G2367">
        <v>6.6796300000000004</v>
      </c>
      <c r="H2367">
        <v>7.3740100000000002</v>
      </c>
    </row>
    <row r="2368" spans="1:8" x14ac:dyDescent="0.3">
      <c r="A2368">
        <v>1991</v>
      </c>
      <c r="B2368">
        <v>24.54832</v>
      </c>
      <c r="C2368">
        <v>3.9094799999999998</v>
      </c>
      <c r="D2368">
        <v>7.76884</v>
      </c>
      <c r="E2368">
        <v>6.9638900000000001</v>
      </c>
      <c r="F2368">
        <v>1.59158</v>
      </c>
      <c r="G2368">
        <v>7.3186799999999996</v>
      </c>
      <c r="H2368">
        <v>8.2190100000000008</v>
      </c>
    </row>
    <row r="2369" spans="1:8" x14ac:dyDescent="0.3">
      <c r="A2369">
        <v>1992</v>
      </c>
      <c r="B2369">
        <v>5.0910299999999999</v>
      </c>
      <c r="C2369">
        <v>0.73848999999999998</v>
      </c>
      <c r="D2369">
        <v>8.3075600000000005</v>
      </c>
      <c r="E2369">
        <v>6.0229100000000004</v>
      </c>
      <c r="F2369">
        <v>1.96332</v>
      </c>
      <c r="G2369">
        <v>7.7522500000000001</v>
      </c>
      <c r="H2369">
        <v>8.8628699999999991</v>
      </c>
    </row>
    <row r="2370" spans="1:8" x14ac:dyDescent="0.3">
      <c r="A2370">
        <v>1993</v>
      </c>
      <c r="B2370">
        <v>45.569139999999997</v>
      </c>
      <c r="C2370">
        <v>7.5256800000000004</v>
      </c>
      <c r="D2370">
        <v>6.9930599999999998</v>
      </c>
      <c r="E2370">
        <v>6.1761600000000003</v>
      </c>
      <c r="F2370">
        <v>2.24099</v>
      </c>
      <c r="G2370">
        <v>6.35921</v>
      </c>
      <c r="H2370">
        <v>7.6269</v>
      </c>
    </row>
    <row r="2371" spans="1:8" x14ac:dyDescent="0.3">
      <c r="A2371">
        <v>1994</v>
      </c>
      <c r="B2371">
        <v>49.525559999999999</v>
      </c>
      <c r="C2371">
        <v>6.4413799999999997</v>
      </c>
      <c r="D2371">
        <v>7.0256699999999999</v>
      </c>
      <c r="E2371">
        <v>6.17523</v>
      </c>
      <c r="F2371">
        <v>2.1583999999999999</v>
      </c>
      <c r="G2371">
        <v>6.4151800000000003</v>
      </c>
      <c r="H2371">
        <v>7.6361499999999998</v>
      </c>
    </row>
    <row r="2372" spans="1:8" x14ac:dyDescent="0.3">
      <c r="A2372">
        <v>1995</v>
      </c>
      <c r="B2372">
        <v>46.835479999999997</v>
      </c>
      <c r="C2372">
        <v>63.77261</v>
      </c>
      <c r="D2372">
        <v>6.1732199999999997</v>
      </c>
      <c r="E2372">
        <v>5.9388399999999999</v>
      </c>
      <c r="F2372">
        <v>1.8716900000000001</v>
      </c>
      <c r="G2372">
        <v>5.6438199999999998</v>
      </c>
      <c r="H2372">
        <v>6.70261</v>
      </c>
    </row>
    <row r="2373" spans="1:8" x14ac:dyDescent="0.3">
      <c r="A2373">
        <v>1996</v>
      </c>
      <c r="B2373">
        <v>83.595780000000005</v>
      </c>
      <c r="C2373">
        <v>184.28558000000001</v>
      </c>
      <c r="D2373">
        <v>5.8375700000000004</v>
      </c>
      <c r="E2373">
        <v>5.6964499999999996</v>
      </c>
      <c r="F2373">
        <v>1.91581</v>
      </c>
      <c r="G2373">
        <v>5.2957000000000001</v>
      </c>
      <c r="H2373">
        <v>6.3794500000000003</v>
      </c>
    </row>
    <row r="2374" spans="1:8" x14ac:dyDescent="0.3">
      <c r="A2374">
        <v>1997</v>
      </c>
      <c r="B2374">
        <v>120.25592</v>
      </c>
      <c r="C2374">
        <v>14.60047</v>
      </c>
      <c r="D2374">
        <v>4.9462400000000004</v>
      </c>
      <c r="E2374">
        <v>5.43323</v>
      </c>
      <c r="F2374">
        <v>1.86083</v>
      </c>
      <c r="G2374">
        <v>4.4199099999999998</v>
      </c>
      <c r="H2374">
        <v>5.4725599999999996</v>
      </c>
    </row>
    <row r="2375" spans="1:8" x14ac:dyDescent="0.3">
      <c r="A2375">
        <v>1998</v>
      </c>
      <c r="B2375">
        <v>29.43778</v>
      </c>
      <c r="C2375">
        <v>4.7783600000000002</v>
      </c>
      <c r="D2375">
        <v>4.41805</v>
      </c>
      <c r="E2375">
        <v>5.2498800000000001</v>
      </c>
      <c r="F2375">
        <v>1.8183400000000001</v>
      </c>
      <c r="G2375">
        <v>3.9037500000000001</v>
      </c>
      <c r="H2375">
        <v>4.9323600000000001</v>
      </c>
    </row>
    <row r="2376" spans="1:8" x14ac:dyDescent="0.3">
      <c r="A2376">
        <v>1999</v>
      </c>
      <c r="B2376">
        <v>18.542300000000001</v>
      </c>
      <c r="C2376">
        <v>2.1613899999999999</v>
      </c>
      <c r="D2376">
        <v>4.1021200000000002</v>
      </c>
      <c r="E2376">
        <v>5.1848000000000001</v>
      </c>
      <c r="F2376">
        <v>1.59172</v>
      </c>
      <c r="G2376">
        <v>3.65191</v>
      </c>
      <c r="H2376">
        <v>4.5523199999999999</v>
      </c>
    </row>
    <row r="2377" spans="1:8" x14ac:dyDescent="0.3">
      <c r="A2377">
        <v>2000</v>
      </c>
      <c r="B2377">
        <v>67.346270000000004</v>
      </c>
      <c r="C2377">
        <v>12.456239999999999</v>
      </c>
      <c r="D2377">
        <v>4.6851900000000004</v>
      </c>
      <c r="E2377">
        <v>5.1404100000000001</v>
      </c>
      <c r="F2377">
        <v>1.6066100000000001</v>
      </c>
      <c r="G2377">
        <v>4.2307699999999997</v>
      </c>
      <c r="H2377">
        <v>5.1396100000000002</v>
      </c>
    </row>
    <row r="2378" spans="1:8" x14ac:dyDescent="0.3">
      <c r="A2378">
        <v>2001</v>
      </c>
      <c r="B2378">
        <v>72.792519999999996</v>
      </c>
      <c r="C2378">
        <v>925.48184000000003</v>
      </c>
      <c r="D2378">
        <v>5.20505</v>
      </c>
      <c r="E2378">
        <v>5.1450100000000001</v>
      </c>
      <c r="F2378">
        <v>1.82639</v>
      </c>
      <c r="G2378">
        <v>4.6884699999999997</v>
      </c>
      <c r="H2378">
        <v>5.7216300000000002</v>
      </c>
    </row>
    <row r="2379" spans="1:8" x14ac:dyDescent="0.3">
      <c r="A2379">
        <v>2002</v>
      </c>
      <c r="B2379">
        <v>91.970489999999998</v>
      </c>
      <c r="C2379">
        <v>336.57614000000001</v>
      </c>
      <c r="D2379">
        <v>5.3633499999999996</v>
      </c>
      <c r="E2379">
        <v>5.2468300000000001</v>
      </c>
      <c r="F2379">
        <v>2.1377100000000002</v>
      </c>
      <c r="G2379">
        <v>4.7587099999999998</v>
      </c>
      <c r="H2379">
        <v>5.9679900000000004</v>
      </c>
    </row>
    <row r="2380" spans="1:8" x14ac:dyDescent="0.3">
      <c r="A2380">
        <v>2003</v>
      </c>
      <c r="B2380">
        <v>256.55443000000002</v>
      </c>
      <c r="C2380">
        <v>327.83791000000002</v>
      </c>
      <c r="D2380">
        <v>5.3702800000000002</v>
      </c>
      <c r="E2380">
        <v>5.4637900000000004</v>
      </c>
      <c r="F2380">
        <v>1.69316</v>
      </c>
      <c r="G2380">
        <v>4.8913799999999998</v>
      </c>
      <c r="H2380">
        <v>5.8491799999999996</v>
      </c>
    </row>
    <row r="2381" spans="1:8" x14ac:dyDescent="0.3">
      <c r="A2381">
        <v>2004</v>
      </c>
      <c r="B2381">
        <v>152.71018000000001</v>
      </c>
      <c r="C2381">
        <v>24.172740000000001</v>
      </c>
      <c r="D2381">
        <v>5.80558</v>
      </c>
      <c r="E2381">
        <v>6.1352700000000002</v>
      </c>
      <c r="F2381">
        <v>1.6209199999999999</v>
      </c>
      <c r="G2381">
        <v>5.3471099999999998</v>
      </c>
      <c r="H2381">
        <v>6.2640500000000001</v>
      </c>
    </row>
    <row r="2382" spans="1:8" x14ac:dyDescent="0.3">
      <c r="A2382">
        <v>2005</v>
      </c>
      <c r="B2382">
        <v>60.200299999999999</v>
      </c>
      <c r="C2382">
        <v>3679.6842999999999</v>
      </c>
      <c r="D2382">
        <v>6.3837900000000003</v>
      </c>
      <c r="E2382">
        <v>6.4103000000000003</v>
      </c>
      <c r="F2382">
        <v>1.60825</v>
      </c>
      <c r="G2382">
        <v>5.9288999999999996</v>
      </c>
      <c r="H2382">
        <v>6.8386699999999996</v>
      </c>
    </row>
    <row r="2383" spans="1:8" x14ac:dyDescent="0.3">
      <c r="A2383">
        <v>2006</v>
      </c>
      <c r="B2383">
        <v>74.082269999999994</v>
      </c>
      <c r="C2383">
        <v>10.860300000000001</v>
      </c>
      <c r="D2383">
        <v>7.3163499999999999</v>
      </c>
      <c r="E2383">
        <v>6.7391100000000002</v>
      </c>
      <c r="F2383">
        <v>1.9023099999999999</v>
      </c>
      <c r="G2383">
        <v>6.7782999999999998</v>
      </c>
      <c r="H2383">
        <v>7.8544099999999997</v>
      </c>
    </row>
    <row r="2384" spans="1:8" x14ac:dyDescent="0.3">
      <c r="A2384">
        <v>2007</v>
      </c>
      <c r="B2384">
        <v>47.537759999999999</v>
      </c>
      <c r="C2384">
        <v>108.31304</v>
      </c>
      <c r="D2384">
        <v>7.2164599999999997</v>
      </c>
      <c r="E2384">
        <v>6.9937500000000004</v>
      </c>
      <c r="F2384">
        <v>2.31779</v>
      </c>
      <c r="G2384">
        <v>6.5608899999999997</v>
      </c>
      <c r="H2384">
        <v>7.8720299999999996</v>
      </c>
    </row>
    <row r="2385" spans="1:8" x14ac:dyDescent="0.3">
      <c r="A2385">
        <v>2008</v>
      </c>
      <c r="B2385">
        <v>21.374929999999999</v>
      </c>
      <c r="C2385">
        <v>12.451890000000001</v>
      </c>
      <c r="D2385">
        <v>7.7874800000000004</v>
      </c>
      <c r="E2385">
        <v>7.1446800000000001</v>
      </c>
      <c r="F2385">
        <v>2.2682799999999999</v>
      </c>
      <c r="G2385">
        <v>7.1459099999999998</v>
      </c>
      <c r="H2385">
        <v>8.4290500000000002</v>
      </c>
    </row>
    <row r="2386" spans="1:8" x14ac:dyDescent="0.3">
      <c r="A2386">
        <v>2009</v>
      </c>
      <c r="B2386">
        <v>50.888379999999998</v>
      </c>
      <c r="C2386">
        <v>41.940930000000002</v>
      </c>
      <c r="D2386">
        <v>7.3073499999999996</v>
      </c>
      <c r="E2386">
        <v>6.9727899999999998</v>
      </c>
      <c r="F2386">
        <v>2.1667000000000001</v>
      </c>
      <c r="G2386">
        <v>6.6945100000000002</v>
      </c>
      <c r="H2386">
        <v>7.9201899999999998</v>
      </c>
    </row>
    <row r="2387" spans="1:8" x14ac:dyDescent="0.3">
      <c r="A2387">
        <v>2010</v>
      </c>
      <c r="B2387">
        <v>32.947150000000001</v>
      </c>
      <c r="C2387">
        <v>14.43459</v>
      </c>
      <c r="D2387">
        <v>6.0933900000000003</v>
      </c>
      <c r="E2387">
        <v>6.70024</v>
      </c>
      <c r="F2387">
        <v>2.3056100000000002</v>
      </c>
      <c r="G2387">
        <v>5.4412599999999998</v>
      </c>
      <c r="H2387">
        <v>6.7455100000000003</v>
      </c>
    </row>
    <row r="2388" spans="1:8" x14ac:dyDescent="0.3">
      <c r="A2388">
        <v>2011</v>
      </c>
      <c r="B2388">
        <v>42.30444</v>
      </c>
      <c r="C2388">
        <v>199.89760999999999</v>
      </c>
      <c r="D2388">
        <v>6.4394799999999996</v>
      </c>
      <c r="E2388">
        <v>6.5740699999999999</v>
      </c>
      <c r="F2388">
        <v>1.90296</v>
      </c>
      <c r="G2388">
        <v>5.9012399999999996</v>
      </c>
      <c r="H2388">
        <v>6.9777199999999997</v>
      </c>
    </row>
    <row r="2389" spans="1:8" x14ac:dyDescent="0.3">
      <c r="A2389">
        <v>2012</v>
      </c>
      <c r="B2389">
        <v>13.32884</v>
      </c>
      <c r="C2389">
        <v>26.648569999999999</v>
      </c>
      <c r="D2389">
        <v>6.0378400000000001</v>
      </c>
      <c r="E2389">
        <v>6.2813499999999998</v>
      </c>
      <c r="F2389">
        <v>1.2570399999999999</v>
      </c>
      <c r="G2389">
        <v>5.6822999999999997</v>
      </c>
      <c r="H2389">
        <v>6.3933900000000001</v>
      </c>
    </row>
    <row r="2390" spans="1:8" x14ac:dyDescent="0.3">
      <c r="A2390" t="s">
        <v>160</v>
      </c>
    </row>
    <row r="2391" spans="1:8" x14ac:dyDescent="0.3">
      <c r="A2391">
        <v>1979</v>
      </c>
      <c r="B2391">
        <v>21.584790000000002</v>
      </c>
      <c r="C2391">
        <v>47.847450000000002</v>
      </c>
      <c r="D2391">
        <v>7.7186000000000003</v>
      </c>
      <c r="E2391">
        <v>7.5299500000000004</v>
      </c>
      <c r="F2391">
        <v>1.3049599999999999</v>
      </c>
      <c r="G2391">
        <v>7.3494999999999999</v>
      </c>
      <c r="H2391">
        <v>8.0876999999999999</v>
      </c>
    </row>
    <row r="2392" spans="1:8" x14ac:dyDescent="0.3">
      <c r="A2392">
        <v>1980</v>
      </c>
      <c r="B2392">
        <v>61.217509999999997</v>
      </c>
      <c r="C2392">
        <v>5.0955500000000002</v>
      </c>
      <c r="D2392">
        <v>6.6636600000000001</v>
      </c>
      <c r="E2392">
        <v>7.32803</v>
      </c>
      <c r="F2392">
        <v>1.4997</v>
      </c>
      <c r="G2392">
        <v>6.2394800000000004</v>
      </c>
      <c r="H2392">
        <v>7.0878399999999999</v>
      </c>
    </row>
    <row r="2393" spans="1:8" x14ac:dyDescent="0.3">
      <c r="A2393">
        <v>1981</v>
      </c>
      <c r="B2393">
        <v>67.582629999999995</v>
      </c>
      <c r="C2393">
        <v>17.06382</v>
      </c>
      <c r="D2393">
        <v>6.9375099999999996</v>
      </c>
      <c r="E2393">
        <v>7.2512100000000004</v>
      </c>
      <c r="F2393">
        <v>1.2958499999999999</v>
      </c>
      <c r="G2393">
        <v>6.5709799999999996</v>
      </c>
      <c r="H2393">
        <v>7.30403</v>
      </c>
    </row>
    <row r="2394" spans="1:8" x14ac:dyDescent="0.3">
      <c r="A2394">
        <v>1982</v>
      </c>
      <c r="B2394">
        <v>62.410130000000002</v>
      </c>
      <c r="C2394">
        <v>1177.92479</v>
      </c>
      <c r="D2394">
        <v>7.2736599999999996</v>
      </c>
      <c r="E2394">
        <v>7.2343000000000002</v>
      </c>
      <c r="F2394">
        <v>1.35073</v>
      </c>
      <c r="G2394">
        <v>6.89161</v>
      </c>
      <c r="H2394">
        <v>7.6557000000000004</v>
      </c>
    </row>
    <row r="2395" spans="1:8" x14ac:dyDescent="0.3">
      <c r="A2395">
        <v>1983</v>
      </c>
      <c r="B2395">
        <v>70.069820000000007</v>
      </c>
      <c r="C2395">
        <v>7.39757</v>
      </c>
      <c r="D2395">
        <v>6.5755999999999997</v>
      </c>
      <c r="E2395">
        <v>7.1605699999999999</v>
      </c>
      <c r="F2395">
        <v>1.59104</v>
      </c>
      <c r="G2395">
        <v>6.1255800000000002</v>
      </c>
      <c r="H2395">
        <v>7.0256100000000004</v>
      </c>
    </row>
    <row r="2396" spans="1:8" x14ac:dyDescent="0.3">
      <c r="A2396">
        <v>1984</v>
      </c>
      <c r="B2396">
        <v>102.83257999999999</v>
      </c>
      <c r="C2396">
        <v>24.972079999999998</v>
      </c>
      <c r="D2396">
        <v>6.7397600000000004</v>
      </c>
      <c r="E2396">
        <v>7.0488799999999996</v>
      </c>
      <c r="F2396">
        <v>1.54474</v>
      </c>
      <c r="G2396">
        <v>6.3028399999999998</v>
      </c>
      <c r="H2396">
        <v>7.1766800000000002</v>
      </c>
    </row>
    <row r="2397" spans="1:8" x14ac:dyDescent="0.3">
      <c r="A2397">
        <v>1985</v>
      </c>
      <c r="B2397">
        <v>78.426209999999998</v>
      </c>
      <c r="C2397">
        <v>7.9403100000000002</v>
      </c>
      <c r="D2397">
        <v>6.3534499999999996</v>
      </c>
      <c r="E2397">
        <v>6.8538899999999998</v>
      </c>
      <c r="F2397">
        <v>1.4101699999999999</v>
      </c>
      <c r="G2397">
        <v>5.9545899999999996</v>
      </c>
      <c r="H2397">
        <v>6.7523</v>
      </c>
    </row>
    <row r="2398" spans="1:8" x14ac:dyDescent="0.3">
      <c r="A2398">
        <v>1986</v>
      </c>
      <c r="B2398">
        <v>80.068709999999996</v>
      </c>
      <c r="C2398">
        <v>8.9566700000000008</v>
      </c>
      <c r="D2398">
        <v>6.2271200000000002</v>
      </c>
      <c r="E2398">
        <v>6.70505</v>
      </c>
      <c r="F2398">
        <v>1.4303600000000001</v>
      </c>
      <c r="G2398">
        <v>5.8225499999999997</v>
      </c>
      <c r="H2398">
        <v>6.6316800000000002</v>
      </c>
    </row>
    <row r="2399" spans="1:8" x14ac:dyDescent="0.3">
      <c r="A2399">
        <v>1987</v>
      </c>
      <c r="B2399">
        <v>40.073790000000002</v>
      </c>
      <c r="C2399">
        <v>42.297870000000003</v>
      </c>
      <c r="D2399">
        <v>6.3731900000000001</v>
      </c>
      <c r="E2399">
        <v>6.6302399999999997</v>
      </c>
      <c r="F2399">
        <v>1.6718</v>
      </c>
      <c r="G2399">
        <v>5.9003300000000003</v>
      </c>
      <c r="H2399">
        <v>6.8460400000000003</v>
      </c>
    </row>
    <row r="2400" spans="1:8" x14ac:dyDescent="0.3">
      <c r="A2400">
        <v>1988</v>
      </c>
      <c r="B2400">
        <v>94.590440000000001</v>
      </c>
      <c r="C2400">
        <v>21.39941</v>
      </c>
      <c r="D2400">
        <v>6.2200800000000003</v>
      </c>
      <c r="E2400">
        <v>6.5854299999999997</v>
      </c>
      <c r="F2400">
        <v>1.6900999999999999</v>
      </c>
      <c r="G2400">
        <v>5.7420400000000003</v>
      </c>
      <c r="H2400">
        <v>6.6981099999999998</v>
      </c>
    </row>
    <row r="2401" spans="1:13" x14ac:dyDescent="0.3">
      <c r="A2401">
        <v>1989</v>
      </c>
      <c r="B2401">
        <v>165.65012999999999</v>
      </c>
      <c r="C2401">
        <v>470.04710999999998</v>
      </c>
      <c r="D2401">
        <v>6.4791600000000003</v>
      </c>
      <c r="E2401">
        <v>6.54528</v>
      </c>
      <c r="F2401">
        <v>1.4335599999999999</v>
      </c>
      <c r="G2401">
        <v>6.07369</v>
      </c>
      <c r="H2401">
        <v>6.8846299999999996</v>
      </c>
    </row>
    <row r="2402" spans="1:13" x14ac:dyDescent="0.3">
      <c r="A2402">
        <v>1990</v>
      </c>
      <c r="B2402">
        <v>88.000110000000006</v>
      </c>
      <c r="C2402">
        <v>36.443959999999997</v>
      </c>
      <c r="D2402">
        <v>6.9086400000000001</v>
      </c>
      <c r="E2402">
        <v>6.6947299999999998</v>
      </c>
      <c r="F2402">
        <v>1.2912999999999999</v>
      </c>
      <c r="G2402">
        <v>6.5434000000000001</v>
      </c>
      <c r="H2402">
        <v>7.2738699999999996</v>
      </c>
    </row>
    <row r="2403" spans="1:13" x14ac:dyDescent="0.3">
      <c r="A2403">
        <v>1991</v>
      </c>
      <c r="B2403">
        <v>47.616309999999999</v>
      </c>
      <c r="C2403">
        <v>10.707649999999999</v>
      </c>
      <c r="D2403">
        <v>7.4481299999999999</v>
      </c>
      <c r="E2403">
        <v>7.0260100000000003</v>
      </c>
      <c r="F2403">
        <v>1.3812800000000001</v>
      </c>
      <c r="G2403">
        <v>7.0574399999999997</v>
      </c>
      <c r="H2403">
        <v>7.8388099999999996</v>
      </c>
    </row>
    <row r="2404" spans="1:13" x14ac:dyDescent="0.3">
      <c r="A2404">
        <v>2000</v>
      </c>
      <c r="B2404">
        <v>114.81359999999999</v>
      </c>
      <c r="C2404">
        <v>16.272099999999998</v>
      </c>
      <c r="D2404">
        <v>5.2398199999999999</v>
      </c>
      <c r="E2404">
        <v>5.7772899999999998</v>
      </c>
      <c r="F2404">
        <v>2.16811</v>
      </c>
      <c r="G2404">
        <v>4.4481400000000004</v>
      </c>
      <c r="H2404">
        <v>6.0315000000000003</v>
      </c>
    </row>
    <row r="2405" spans="1:13" x14ac:dyDescent="0.3">
      <c r="A2405">
        <v>2001</v>
      </c>
      <c r="B2405">
        <v>33.332000000000001</v>
      </c>
      <c r="C2405">
        <v>2.5084900000000001</v>
      </c>
      <c r="D2405">
        <v>4.8109000000000002</v>
      </c>
      <c r="E2405">
        <v>5.7560099999999998</v>
      </c>
      <c r="F2405">
        <v>1.49688</v>
      </c>
      <c r="G2405">
        <v>4.2643199999999997</v>
      </c>
      <c r="H2405">
        <v>5.3574900000000003</v>
      </c>
    </row>
    <row r="2406" spans="1:13" x14ac:dyDescent="0.3">
      <c r="A2406">
        <v>2002</v>
      </c>
      <c r="B2406">
        <v>16.437080000000002</v>
      </c>
      <c r="C2406">
        <v>0.69337000000000004</v>
      </c>
      <c r="D2406">
        <v>4.3240600000000002</v>
      </c>
      <c r="E2406">
        <v>5.8750299999999998</v>
      </c>
      <c r="F2406">
        <v>1.29148</v>
      </c>
      <c r="G2406">
        <v>3.8524799999999999</v>
      </c>
      <c r="H2406">
        <v>4.7956399999999997</v>
      </c>
    </row>
    <row r="2407" spans="1:13" x14ac:dyDescent="0.3">
      <c r="A2407">
        <v>2003</v>
      </c>
      <c r="B2407">
        <v>10.07152</v>
      </c>
      <c r="C2407">
        <v>0.20852999999999999</v>
      </c>
      <c r="D2407">
        <v>4.1909700000000001</v>
      </c>
      <c r="E2407">
        <v>6.13279</v>
      </c>
      <c r="F2407">
        <v>0.88673000000000002</v>
      </c>
      <c r="G2407">
        <v>3.8671799999999998</v>
      </c>
      <c r="H2407">
        <v>4.5147599999999999</v>
      </c>
    </row>
    <row r="2408" spans="1:13" x14ac:dyDescent="0.3">
      <c r="A2408">
        <v>2006</v>
      </c>
      <c r="B2408">
        <v>13.538729999999999</v>
      </c>
      <c r="C2408">
        <v>4.4341600000000003</v>
      </c>
      <c r="D2408">
        <v>6.66031</v>
      </c>
      <c r="E2408">
        <v>7.2693300000000001</v>
      </c>
      <c r="F2408">
        <v>1.28244</v>
      </c>
      <c r="G2408">
        <v>6.1920299999999999</v>
      </c>
      <c r="H2408">
        <v>7.12859</v>
      </c>
    </row>
    <row r="2409" spans="1:13" x14ac:dyDescent="0.3">
      <c r="A2409">
        <v>2007</v>
      </c>
      <c r="B2409">
        <v>36.300780000000003</v>
      </c>
      <c r="C2409">
        <v>1041.74054</v>
      </c>
      <c r="D2409">
        <v>7.6117400000000002</v>
      </c>
      <c r="E2409">
        <v>7.5599100000000004</v>
      </c>
      <c r="F2409">
        <v>1.673</v>
      </c>
      <c r="G2409">
        <v>7.0008499999999998</v>
      </c>
      <c r="H2409">
        <v>8.2226400000000002</v>
      </c>
    </row>
    <row r="2410" spans="1:13" x14ac:dyDescent="0.3">
      <c r="A2410">
        <v>2008</v>
      </c>
      <c r="B2410">
        <v>21.061540000000001</v>
      </c>
      <c r="C2410">
        <v>22.684170000000002</v>
      </c>
      <c r="D2410">
        <v>7.9752999999999998</v>
      </c>
      <c r="E2410">
        <v>7.6814299999999998</v>
      </c>
      <c r="F2410">
        <v>1.39967</v>
      </c>
      <c r="G2410">
        <v>7.4642200000000001</v>
      </c>
      <c r="H2410">
        <v>8.4863900000000001</v>
      </c>
    </row>
    <row r="2411" spans="1:13" x14ac:dyDescent="0.3">
      <c r="A2411">
        <v>2009</v>
      </c>
      <c r="B2411">
        <v>17.2179</v>
      </c>
      <c r="C2411">
        <v>1.92424</v>
      </c>
      <c r="D2411">
        <v>8.5208700000000004</v>
      </c>
      <c r="E2411">
        <v>7.5229100000000004</v>
      </c>
      <c r="F2411">
        <v>1.3843300000000001</v>
      </c>
      <c r="G2411">
        <v>8.0153800000000004</v>
      </c>
      <c r="H2411">
        <v>9.0263500000000008</v>
      </c>
    </row>
    <row r="2412" spans="1:13" x14ac:dyDescent="0.3">
      <c r="A2412">
        <v>2010</v>
      </c>
      <c r="B2412">
        <v>5.2546299999999997</v>
      </c>
      <c r="C2412">
        <v>12.73091</v>
      </c>
      <c r="D2412">
        <v>6.4532499999999997</v>
      </c>
      <c r="E2412">
        <v>7.29765</v>
      </c>
      <c r="F2412">
        <v>3.0128699999999999</v>
      </c>
      <c r="G2412">
        <v>5.35311</v>
      </c>
      <c r="H2412">
        <v>7.5533900000000003</v>
      </c>
    </row>
    <row r="2413" spans="1:13" x14ac:dyDescent="0.3">
      <c r="A2413">
        <v>2011</v>
      </c>
      <c r="B2413">
        <v>39.564340000000001</v>
      </c>
      <c r="C2413">
        <v>11.9254</v>
      </c>
      <c r="D2413">
        <v>7.5686900000000001</v>
      </c>
      <c r="E2413">
        <v>6.9591599999999998</v>
      </c>
      <c r="F2413">
        <v>2.1048900000000001</v>
      </c>
      <c r="G2413">
        <v>6.80009</v>
      </c>
      <c r="H2413">
        <v>8.3372899999999994</v>
      </c>
    </row>
    <row r="2414" spans="1:13" x14ac:dyDescent="0.3">
      <c r="A2414">
        <v>2012</v>
      </c>
      <c r="B2414">
        <v>4.3360200000000004</v>
      </c>
      <c r="C2414">
        <v>0.10914</v>
      </c>
      <c r="D2414">
        <v>9.5989900000000006</v>
      </c>
      <c r="E2414">
        <v>6.4474600000000004</v>
      </c>
      <c r="F2414">
        <v>1.0411300000000001</v>
      </c>
      <c r="G2414">
        <v>9.2188199999999991</v>
      </c>
      <c r="H2414">
        <v>9.9791600000000003</v>
      </c>
    </row>
    <row r="2415" spans="1:13" x14ac:dyDescent="0.3">
      <c r="A2415" t="s">
        <v>161</v>
      </c>
    </row>
    <row r="2416" spans="1:13" x14ac:dyDescent="0.3">
      <c r="A2416">
        <v>1970</v>
      </c>
      <c r="B2416">
        <v>3.9599099999999998</v>
      </c>
      <c r="C2416">
        <v>8.1132200000000001</v>
      </c>
      <c r="D2416">
        <v>16.025289999999998</v>
      </c>
      <c r="E2416">
        <v>31.4664</v>
      </c>
      <c r="F2416">
        <v>41.5563</v>
      </c>
      <c r="G2416">
        <v>67.473110000000005</v>
      </c>
      <c r="H2416">
        <v>91.634280000000004</v>
      </c>
      <c r="I2416">
        <v>72.65222</v>
      </c>
      <c r="J2416">
        <v>17.406169999999999</v>
      </c>
      <c r="K2416">
        <v>14.75311</v>
      </c>
      <c r="L2416">
        <v>12.38735</v>
      </c>
      <c r="M2416">
        <v>39.957940000000001</v>
      </c>
    </row>
    <row r="2417" spans="1:13" x14ac:dyDescent="0.3">
      <c r="A2417">
        <v>1971</v>
      </c>
      <c r="B2417">
        <v>4.02651</v>
      </c>
      <c r="C2417">
        <v>10.081519999999999</v>
      </c>
      <c r="D2417">
        <v>17.629010000000001</v>
      </c>
      <c r="E2417">
        <v>33.728409999999997</v>
      </c>
      <c r="F2417">
        <v>48.055999999999997</v>
      </c>
      <c r="G2417">
        <v>64.935910000000007</v>
      </c>
      <c r="H2417">
        <v>91.840770000000006</v>
      </c>
      <c r="I2417">
        <v>58.349029999999999</v>
      </c>
      <c r="J2417">
        <v>14.08647</v>
      </c>
      <c r="K2417">
        <v>12.750970000000001</v>
      </c>
      <c r="L2417">
        <v>10.82067</v>
      </c>
      <c r="M2417">
        <v>38.392670000000003</v>
      </c>
    </row>
    <row r="2418" spans="1:13" x14ac:dyDescent="0.3">
      <c r="A2418">
        <v>1972</v>
      </c>
      <c r="B2418">
        <v>1.6649400000000001</v>
      </c>
      <c r="C2418">
        <v>3.91675</v>
      </c>
      <c r="D2418">
        <v>8.3670899999999993</v>
      </c>
      <c r="E2418">
        <v>14.20881</v>
      </c>
      <c r="F2418">
        <v>19.80782</v>
      </c>
      <c r="G2418">
        <v>29.10003</v>
      </c>
      <c r="H2418">
        <v>34.706879999999998</v>
      </c>
      <c r="I2418">
        <v>22.88983</v>
      </c>
      <c r="J2418">
        <v>4.3392099999999996</v>
      </c>
      <c r="K2418">
        <v>3.9567100000000002</v>
      </c>
      <c r="L2418">
        <v>3.59484</v>
      </c>
      <c r="M2418">
        <v>13.87458</v>
      </c>
    </row>
    <row r="2419" spans="1:13" x14ac:dyDescent="0.3">
      <c r="A2419">
        <v>1973</v>
      </c>
      <c r="B2419">
        <v>1.9436100000000001</v>
      </c>
      <c r="C2419">
        <v>4.6767799999999999</v>
      </c>
      <c r="D2419">
        <v>9.36937</v>
      </c>
      <c r="E2419">
        <v>19.466190000000001</v>
      </c>
      <c r="F2419">
        <v>24.17408</v>
      </c>
      <c r="G2419">
        <v>34.889580000000002</v>
      </c>
      <c r="H2419">
        <v>45.627369999999999</v>
      </c>
      <c r="I2419">
        <v>25.800719999999998</v>
      </c>
      <c r="J2419">
        <v>5.0758000000000001</v>
      </c>
      <c r="K2419">
        <v>3.5577200000000002</v>
      </c>
      <c r="L2419">
        <v>3.2480699999999998</v>
      </c>
      <c r="M2419">
        <v>14.34066</v>
      </c>
    </row>
    <row r="2420" spans="1:13" x14ac:dyDescent="0.3">
      <c r="A2420">
        <v>1974</v>
      </c>
      <c r="B2420">
        <v>5.2748799999999996</v>
      </c>
      <c r="C2420">
        <v>10.737690000000001</v>
      </c>
      <c r="D2420">
        <v>21.833690000000001</v>
      </c>
      <c r="E2420">
        <v>42.670650000000002</v>
      </c>
      <c r="F2420">
        <v>64.899600000000007</v>
      </c>
      <c r="G2420">
        <v>83.015069999999994</v>
      </c>
      <c r="H2420">
        <v>105.54134999999999</v>
      </c>
      <c r="I2420">
        <v>65.473010000000002</v>
      </c>
      <c r="J2420">
        <v>11.206250000000001</v>
      </c>
      <c r="K2420">
        <v>8.1631999999999998</v>
      </c>
      <c r="L2420">
        <v>5.7301000000000002</v>
      </c>
      <c r="M2420">
        <v>28.328600000000002</v>
      </c>
    </row>
    <row r="2421" spans="1:13" x14ac:dyDescent="0.3">
      <c r="A2421">
        <v>1975</v>
      </c>
      <c r="B2421">
        <v>8.5187200000000001</v>
      </c>
      <c r="C2421">
        <v>14.71617</v>
      </c>
      <c r="D2421">
        <v>25.409649999999999</v>
      </c>
      <c r="E2421">
        <v>49.636479999999999</v>
      </c>
      <c r="F2421">
        <v>71.18844</v>
      </c>
      <c r="G2421">
        <v>111.1236</v>
      </c>
      <c r="H2421">
        <v>123.90348</v>
      </c>
      <c r="I2421">
        <v>73.777029999999996</v>
      </c>
      <c r="J2421">
        <v>13.935930000000001</v>
      </c>
      <c r="K2421">
        <v>9.0003100000000007</v>
      </c>
      <c r="L2421">
        <v>6.56921</v>
      </c>
      <c r="M2421">
        <v>27.408200000000001</v>
      </c>
    </row>
    <row r="2422" spans="1:13" x14ac:dyDescent="0.3">
      <c r="A2422">
        <v>1976</v>
      </c>
      <c r="B2422">
        <v>10.619389999999999</v>
      </c>
      <c r="C2422">
        <v>22.224509999999999</v>
      </c>
      <c r="D2422">
        <v>32.657719999999998</v>
      </c>
      <c r="E2422">
        <v>54.589559999999999</v>
      </c>
      <c r="F2422">
        <v>77.557190000000006</v>
      </c>
      <c r="G2422">
        <v>113.62376999999999</v>
      </c>
      <c r="H2422">
        <v>153.74812</v>
      </c>
      <c r="I2422">
        <v>79.800420000000003</v>
      </c>
      <c r="J2422">
        <v>14.484769999999999</v>
      </c>
      <c r="K2422">
        <v>10.40381</v>
      </c>
      <c r="L2422">
        <v>6.7538</v>
      </c>
      <c r="M2422">
        <v>25.496510000000001</v>
      </c>
    </row>
    <row r="2423" spans="1:13" x14ac:dyDescent="0.3">
      <c r="A2423">
        <v>1977</v>
      </c>
      <c r="B2423">
        <v>9.9546500000000009</v>
      </c>
      <c r="C2423">
        <v>26.015879999999999</v>
      </c>
      <c r="D2423">
        <v>45.320189999999997</v>
      </c>
      <c r="E2423">
        <v>65.892790000000005</v>
      </c>
      <c r="F2423">
        <v>80.608630000000005</v>
      </c>
      <c r="G2423">
        <v>117.04022000000001</v>
      </c>
      <c r="H2423">
        <v>148.38113000000001</v>
      </c>
      <c r="I2423">
        <v>93.111500000000007</v>
      </c>
      <c r="J2423">
        <v>14.71733</v>
      </c>
      <c r="K2423">
        <v>10.20004</v>
      </c>
      <c r="L2423">
        <v>7.3833099999999998</v>
      </c>
      <c r="M2423">
        <v>22.887180000000001</v>
      </c>
    </row>
    <row r="2424" spans="1:13" x14ac:dyDescent="0.3">
      <c r="A2424">
        <v>1978</v>
      </c>
      <c r="B2424">
        <v>14.99272</v>
      </c>
      <c r="C2424">
        <v>39.507840000000002</v>
      </c>
      <c r="D2424">
        <v>85.784520000000001</v>
      </c>
      <c r="E2424">
        <v>142.70475999999999</v>
      </c>
      <c r="F2424">
        <v>154.49172999999999</v>
      </c>
      <c r="G2424">
        <v>192.20003</v>
      </c>
      <c r="H2424">
        <v>236.86360999999999</v>
      </c>
      <c r="I2424">
        <v>138.54114000000001</v>
      </c>
      <c r="J2424">
        <v>27.084219999999998</v>
      </c>
      <c r="K2424">
        <v>16.471959999999999</v>
      </c>
      <c r="L2424">
        <v>11.521409999999999</v>
      </c>
      <c r="M2424">
        <v>34.19191</v>
      </c>
    </row>
    <row r="2425" spans="1:13" x14ac:dyDescent="0.3">
      <c r="A2425">
        <v>1979</v>
      </c>
      <c r="B2425">
        <v>10.69214</v>
      </c>
      <c r="C2425">
        <v>27.290949999999999</v>
      </c>
      <c r="D2425">
        <v>60.166679999999999</v>
      </c>
      <c r="E2425">
        <v>125.54049000000001</v>
      </c>
      <c r="F2425">
        <v>153.20666</v>
      </c>
      <c r="G2425">
        <v>166.54696999999999</v>
      </c>
      <c r="H2425">
        <v>171.93279999999999</v>
      </c>
      <c r="I2425">
        <v>93.733019999999996</v>
      </c>
      <c r="J2425">
        <v>17.054449999999999</v>
      </c>
      <c r="K2425">
        <v>13.238110000000001</v>
      </c>
      <c r="L2425">
        <v>8.1936599999999995</v>
      </c>
      <c r="M2425">
        <v>22.73922</v>
      </c>
    </row>
    <row r="2426" spans="1:13" x14ac:dyDescent="0.3">
      <c r="A2426">
        <v>1980</v>
      </c>
      <c r="B2426">
        <v>7.8366300000000004</v>
      </c>
      <c r="C2426">
        <v>18.808959999999999</v>
      </c>
      <c r="D2426">
        <v>40.108530000000002</v>
      </c>
      <c r="E2426">
        <v>85.694990000000004</v>
      </c>
      <c r="F2426">
        <v>131.26937000000001</v>
      </c>
      <c r="G2426">
        <v>161.57641000000001</v>
      </c>
      <c r="H2426">
        <v>146.76671999999999</v>
      </c>
      <c r="I2426">
        <v>66.487009999999998</v>
      </c>
      <c r="J2426">
        <v>10.885529999999999</v>
      </c>
      <c r="K2426">
        <v>7.8936099999999998</v>
      </c>
      <c r="L2426">
        <v>6.2597500000000004</v>
      </c>
      <c r="M2426">
        <v>14.626860000000001</v>
      </c>
    </row>
    <row r="2427" spans="1:13" x14ac:dyDescent="0.3">
      <c r="A2427">
        <v>1981</v>
      </c>
      <c r="B2427">
        <v>14.324490000000001</v>
      </c>
      <c r="C2427">
        <v>28.811440000000001</v>
      </c>
      <c r="D2427">
        <v>57.639479999999999</v>
      </c>
      <c r="E2427">
        <v>118.5214</v>
      </c>
      <c r="F2427">
        <v>185.98122000000001</v>
      </c>
      <c r="G2427">
        <v>285.25409000000002</v>
      </c>
      <c r="H2427">
        <v>289.45292000000001</v>
      </c>
      <c r="I2427">
        <v>116.1117</v>
      </c>
      <c r="J2427">
        <v>16.21669</v>
      </c>
      <c r="K2427">
        <v>10.53598</v>
      </c>
      <c r="L2427">
        <v>7.7799399999999999</v>
      </c>
      <c r="M2427">
        <v>20.585799999999999</v>
      </c>
    </row>
    <row r="2428" spans="1:13" x14ac:dyDescent="0.3">
      <c r="A2428">
        <v>1982</v>
      </c>
      <c r="B2428">
        <v>28.595389999999998</v>
      </c>
      <c r="C2428">
        <v>70.135090000000005</v>
      </c>
      <c r="D2428">
        <v>118.69074000000001</v>
      </c>
      <c r="E2428">
        <v>224.87557000000001</v>
      </c>
      <c r="F2428">
        <v>333.76607999999999</v>
      </c>
      <c r="G2428">
        <v>506.67993000000001</v>
      </c>
      <c r="H2428">
        <v>601.05656999999997</v>
      </c>
      <c r="I2428">
        <v>256.94126999999997</v>
      </c>
      <c r="J2428">
        <v>33.177169999999997</v>
      </c>
      <c r="K2428">
        <v>19.213920000000002</v>
      </c>
      <c r="L2428">
        <v>12.90521</v>
      </c>
      <c r="M2428">
        <v>34.744349999999997</v>
      </c>
    </row>
    <row r="2429" spans="1:13" x14ac:dyDescent="0.3">
      <c r="A2429">
        <v>1983</v>
      </c>
      <c r="B2429">
        <v>7.15191</v>
      </c>
      <c r="C2429">
        <v>25.131329999999998</v>
      </c>
      <c r="D2429">
        <v>52.252099999999999</v>
      </c>
      <c r="E2429">
        <v>84.927480000000003</v>
      </c>
      <c r="F2429">
        <v>114.78703</v>
      </c>
      <c r="G2429">
        <v>164.55418</v>
      </c>
      <c r="H2429">
        <v>191.63593</v>
      </c>
      <c r="I2429">
        <v>88.995019999999997</v>
      </c>
      <c r="J2429">
        <v>11.457280000000001</v>
      </c>
      <c r="K2429">
        <v>6.5691300000000004</v>
      </c>
      <c r="L2429">
        <v>4.0141900000000001</v>
      </c>
      <c r="M2429">
        <v>9.9549900000000004</v>
      </c>
    </row>
    <row r="2430" spans="1:13" x14ac:dyDescent="0.3">
      <c r="A2430">
        <v>1984</v>
      </c>
      <c r="B2430">
        <v>39.363399999999999</v>
      </c>
      <c r="C2430">
        <v>48.617669999999997</v>
      </c>
      <c r="D2430">
        <v>144.49494999999999</v>
      </c>
      <c r="E2430">
        <v>288.51326999999998</v>
      </c>
      <c r="F2430">
        <v>332.30901999999998</v>
      </c>
      <c r="G2430">
        <v>427.06009999999998</v>
      </c>
      <c r="H2430">
        <v>459.27739000000003</v>
      </c>
      <c r="I2430">
        <v>214.91989000000001</v>
      </c>
      <c r="J2430">
        <v>31.332000000000001</v>
      </c>
      <c r="K2430">
        <v>17.257169999999999</v>
      </c>
      <c r="L2430">
        <v>10.35615</v>
      </c>
      <c r="M2430">
        <v>22.022259999999999</v>
      </c>
    </row>
    <row r="2431" spans="1:13" x14ac:dyDescent="0.3">
      <c r="A2431">
        <v>1985</v>
      </c>
      <c r="B2431">
        <v>34.757750000000001</v>
      </c>
      <c r="C2431">
        <v>67.879149999999996</v>
      </c>
      <c r="D2431">
        <v>71.006360000000001</v>
      </c>
      <c r="E2431">
        <v>201.66768999999999</v>
      </c>
      <c r="F2431">
        <v>284.33488</v>
      </c>
      <c r="G2431">
        <v>308.49131999999997</v>
      </c>
      <c r="H2431">
        <v>289.83103</v>
      </c>
      <c r="I2431">
        <v>117.96189</v>
      </c>
      <c r="J2431">
        <v>16.858409999999999</v>
      </c>
      <c r="K2431">
        <v>11.467969999999999</v>
      </c>
      <c r="L2431">
        <v>6.7145000000000001</v>
      </c>
      <c r="M2431">
        <v>12.597939999999999</v>
      </c>
    </row>
    <row r="2432" spans="1:13" x14ac:dyDescent="0.3">
      <c r="A2432">
        <v>1986</v>
      </c>
      <c r="B2432">
        <v>1.3577999999999999</v>
      </c>
      <c r="C2432">
        <v>6.9268400000000003</v>
      </c>
      <c r="D2432">
        <v>11.51545</v>
      </c>
      <c r="E2432">
        <v>11.56382</v>
      </c>
      <c r="F2432">
        <v>23.29616</v>
      </c>
      <c r="G2432">
        <v>31.378630000000001</v>
      </c>
      <c r="H2432">
        <v>25.544250000000002</v>
      </c>
      <c r="I2432">
        <v>9.1067099999999996</v>
      </c>
      <c r="J2432">
        <v>1.0935699999999999</v>
      </c>
      <c r="K2432">
        <v>0.72189000000000003</v>
      </c>
      <c r="L2432">
        <v>0.53366000000000002</v>
      </c>
      <c r="M2432">
        <v>0.89870000000000005</v>
      </c>
    </row>
    <row r="2433" spans="1:13" x14ac:dyDescent="0.3">
      <c r="A2433">
        <v>1987</v>
      </c>
      <c r="B2433">
        <v>10.58325</v>
      </c>
      <c r="C2433">
        <v>129.31375</v>
      </c>
      <c r="D2433">
        <v>653.38306999999998</v>
      </c>
      <c r="E2433">
        <v>459.71780000000001</v>
      </c>
      <c r="F2433">
        <v>114.59035</v>
      </c>
      <c r="G2433">
        <v>87.747399999999999</v>
      </c>
      <c r="H2433">
        <v>30.00751</v>
      </c>
      <c r="I2433">
        <v>7.1265900000000002</v>
      </c>
      <c r="J2433">
        <v>2.26328</v>
      </c>
      <c r="K2433">
        <v>1.11822</v>
      </c>
      <c r="L2433">
        <v>0.80359000000000003</v>
      </c>
      <c r="M2433">
        <v>1.59446</v>
      </c>
    </row>
    <row r="2434" spans="1:13" x14ac:dyDescent="0.3">
      <c r="A2434">
        <v>1988</v>
      </c>
      <c r="B2434">
        <v>11.238340000000001</v>
      </c>
      <c r="C2434">
        <v>104.46221</v>
      </c>
      <c r="D2434">
        <v>319.50414999999998</v>
      </c>
      <c r="E2434">
        <v>582.28989999999999</v>
      </c>
      <c r="F2434">
        <v>230.2492</v>
      </c>
      <c r="G2434">
        <v>63.299399999999999</v>
      </c>
      <c r="H2434">
        <v>32.07779</v>
      </c>
      <c r="I2434">
        <v>10.025729999999999</v>
      </c>
      <c r="J2434">
        <v>2.6700900000000001</v>
      </c>
      <c r="K2434">
        <v>0.96821000000000002</v>
      </c>
      <c r="L2434">
        <v>0.47786000000000001</v>
      </c>
      <c r="M2434">
        <v>1.02477</v>
      </c>
    </row>
    <row r="2435" spans="1:13" x14ac:dyDescent="0.3">
      <c r="A2435">
        <v>1989</v>
      </c>
      <c r="B2435">
        <v>9.7531499999999998</v>
      </c>
      <c r="C2435">
        <v>104.43471</v>
      </c>
      <c r="D2435">
        <v>241.85536999999999</v>
      </c>
      <c r="E2435">
        <v>266.19351999999998</v>
      </c>
      <c r="F2435">
        <v>274.19443999999999</v>
      </c>
      <c r="G2435">
        <v>119.78636</v>
      </c>
      <c r="H2435">
        <v>21.810210000000001</v>
      </c>
      <c r="I2435">
        <v>10.039759999999999</v>
      </c>
      <c r="J2435">
        <v>3.4503200000000001</v>
      </c>
      <c r="K2435">
        <v>1.0428299999999999</v>
      </c>
      <c r="L2435">
        <v>0.37766</v>
      </c>
      <c r="M2435">
        <v>0.58611000000000002</v>
      </c>
    </row>
    <row r="2436" spans="1:13" x14ac:dyDescent="0.3">
      <c r="A2436">
        <v>1990</v>
      </c>
      <c r="B2436">
        <v>11.01374</v>
      </c>
      <c r="C2436">
        <v>106.67897000000001</v>
      </c>
      <c r="D2436">
        <v>283.50216999999998</v>
      </c>
      <c r="E2436">
        <v>236.38942</v>
      </c>
      <c r="F2436">
        <v>148.04785999999999</v>
      </c>
      <c r="G2436">
        <v>169.58926</v>
      </c>
      <c r="H2436">
        <v>49.69885</v>
      </c>
      <c r="I2436">
        <v>8.3518799999999995</v>
      </c>
      <c r="J2436">
        <v>4.2365399999999998</v>
      </c>
      <c r="K2436">
        <v>1.64131</v>
      </c>
      <c r="L2436">
        <v>0.49542000000000003</v>
      </c>
      <c r="M2436">
        <v>0.45785999999999999</v>
      </c>
    </row>
    <row r="2437" spans="1:13" x14ac:dyDescent="0.3">
      <c r="A2437">
        <v>1991</v>
      </c>
      <c r="B2437">
        <v>13.89697</v>
      </c>
      <c r="C2437">
        <v>154.56254999999999</v>
      </c>
      <c r="D2437">
        <v>371.64418999999998</v>
      </c>
      <c r="E2437">
        <v>352.65183000000002</v>
      </c>
      <c r="F2437">
        <v>167.93455</v>
      </c>
      <c r="G2437">
        <v>117.63590000000001</v>
      </c>
      <c r="H2437">
        <v>91.202299999999994</v>
      </c>
      <c r="I2437">
        <v>24.97185</v>
      </c>
      <c r="J2437">
        <v>4.6336500000000003</v>
      </c>
      <c r="K2437">
        <v>2.63733</v>
      </c>
      <c r="L2437">
        <v>1.0205299999999999</v>
      </c>
      <c r="M2437">
        <v>0.59272999999999998</v>
      </c>
    </row>
    <row r="2438" spans="1:13" x14ac:dyDescent="0.3">
      <c r="A2438">
        <v>1992</v>
      </c>
      <c r="B2438">
        <v>18.355370000000001</v>
      </c>
      <c r="C2438">
        <v>176.67662999999999</v>
      </c>
      <c r="D2438">
        <v>481.80712</v>
      </c>
      <c r="E2438">
        <v>398.45940000000002</v>
      </c>
      <c r="F2438">
        <v>211.86937</v>
      </c>
      <c r="G2438">
        <v>114.71998000000001</v>
      </c>
      <c r="H2438">
        <v>59.005049999999997</v>
      </c>
      <c r="I2438">
        <v>46.106490000000001</v>
      </c>
      <c r="J2438">
        <v>13.294029999999999</v>
      </c>
      <c r="K2438">
        <v>2.4642400000000002</v>
      </c>
      <c r="L2438">
        <v>1.4006000000000001</v>
      </c>
      <c r="M2438">
        <v>0.85675000000000001</v>
      </c>
    </row>
    <row r="2439" spans="1:13" x14ac:dyDescent="0.3">
      <c r="A2439">
        <v>1993</v>
      </c>
      <c r="B2439">
        <v>17.767130000000002</v>
      </c>
      <c r="C2439">
        <v>240.59267</v>
      </c>
      <c r="D2439">
        <v>566.37823000000003</v>
      </c>
      <c r="E2439">
        <v>525.36639000000002</v>
      </c>
      <c r="F2439">
        <v>233.81970999999999</v>
      </c>
      <c r="G2439">
        <v>139.49361999999999</v>
      </c>
      <c r="H2439">
        <v>56.595109999999998</v>
      </c>
      <c r="I2439">
        <v>32.335349999999998</v>
      </c>
      <c r="J2439">
        <v>29.28539</v>
      </c>
      <c r="K2439">
        <v>8.0261200000000006</v>
      </c>
      <c r="L2439">
        <v>1.3059700000000001</v>
      </c>
      <c r="M2439">
        <v>1.1963299999999999</v>
      </c>
    </row>
    <row r="2440" spans="1:13" x14ac:dyDescent="0.3">
      <c r="A2440">
        <v>1994</v>
      </c>
      <c r="B2440">
        <v>10.65277</v>
      </c>
      <c r="C2440">
        <v>99.572199999999995</v>
      </c>
      <c r="D2440">
        <v>328.12151999999998</v>
      </c>
      <c r="E2440">
        <v>260.04611999999997</v>
      </c>
      <c r="F2440">
        <v>128.97264000000001</v>
      </c>
      <c r="G2440">
        <v>64.377480000000006</v>
      </c>
      <c r="H2440">
        <v>28.83268</v>
      </c>
      <c r="I2440">
        <v>12.923870000000001</v>
      </c>
      <c r="J2440">
        <v>8.4552399999999999</v>
      </c>
      <c r="K2440">
        <v>7.12188</v>
      </c>
      <c r="L2440">
        <v>1.7337100000000001</v>
      </c>
      <c r="M2440">
        <v>0.54052</v>
      </c>
    </row>
    <row r="2441" spans="1:13" x14ac:dyDescent="0.3">
      <c r="A2441">
        <v>1995</v>
      </c>
      <c r="B2441">
        <v>14.376340000000001</v>
      </c>
      <c r="C2441">
        <v>132.99525</v>
      </c>
      <c r="D2441">
        <v>293.81772999999998</v>
      </c>
      <c r="E2441">
        <v>322.27213</v>
      </c>
      <c r="F2441">
        <v>133.87941000000001</v>
      </c>
      <c r="G2441">
        <v>72.95993</v>
      </c>
      <c r="H2441">
        <v>27.212289999999999</v>
      </c>
      <c r="I2441">
        <v>13.281000000000001</v>
      </c>
      <c r="J2441">
        <v>6.5485600000000002</v>
      </c>
      <c r="K2441">
        <v>3.7117499999999999</v>
      </c>
      <c r="L2441">
        <v>2.6604700000000001</v>
      </c>
      <c r="M2441">
        <v>0.84957000000000005</v>
      </c>
    </row>
    <row r="2442" spans="1:13" x14ac:dyDescent="0.3">
      <c r="A2442">
        <v>1996</v>
      </c>
      <c r="B2442">
        <v>17.742609999999999</v>
      </c>
      <c r="C2442">
        <v>204.24340000000001</v>
      </c>
      <c r="D2442">
        <v>441.47678999999999</v>
      </c>
      <c r="E2442">
        <v>314.38497999999998</v>
      </c>
      <c r="F2442">
        <v>179.64353</v>
      </c>
      <c r="G2442">
        <v>80.959689999999995</v>
      </c>
      <c r="H2442">
        <v>32.659559999999999</v>
      </c>
      <c r="I2442">
        <v>13.35708</v>
      </c>
      <c r="J2442">
        <v>7.0797999999999996</v>
      </c>
      <c r="K2442">
        <v>2.9072300000000002</v>
      </c>
      <c r="L2442">
        <v>1.2825</v>
      </c>
      <c r="M2442">
        <v>1.2128000000000001</v>
      </c>
    </row>
    <row r="2443" spans="1:13" x14ac:dyDescent="0.3">
      <c r="A2443">
        <v>1997</v>
      </c>
      <c r="B2443">
        <v>8.3548799999999996</v>
      </c>
      <c r="C2443">
        <v>64.291640000000001</v>
      </c>
      <c r="D2443">
        <v>171.5222</v>
      </c>
      <c r="E2443">
        <v>119.73263</v>
      </c>
      <c r="F2443">
        <v>44.194479999999999</v>
      </c>
      <c r="G2443">
        <v>27.426310000000001</v>
      </c>
      <c r="H2443">
        <v>9.1556200000000008</v>
      </c>
      <c r="I2443">
        <v>4.0298999999999996</v>
      </c>
      <c r="J2443">
        <v>1.77562</v>
      </c>
      <c r="K2443">
        <v>0.77608999999999995</v>
      </c>
      <c r="L2443">
        <v>0.25169000000000002</v>
      </c>
      <c r="M2443">
        <v>0.21603</v>
      </c>
    </row>
    <row r="2444" spans="1:13" x14ac:dyDescent="0.3">
      <c r="A2444">
        <v>1998</v>
      </c>
      <c r="B2444">
        <v>2.11538</v>
      </c>
      <c r="C2444">
        <v>18.876460000000002</v>
      </c>
      <c r="D2444">
        <v>34.527459999999998</v>
      </c>
      <c r="E2444">
        <v>29.986619999999998</v>
      </c>
      <c r="F2444">
        <v>11.043570000000001</v>
      </c>
      <c r="G2444">
        <v>4.4213199999999997</v>
      </c>
      <c r="H2444">
        <v>2.0136599999999998</v>
      </c>
      <c r="I2444">
        <v>0.74128000000000005</v>
      </c>
      <c r="J2444">
        <v>0.35985</v>
      </c>
      <c r="K2444">
        <v>0.13500000000000001</v>
      </c>
      <c r="L2444">
        <v>4.4929999999999998E-2</v>
      </c>
      <c r="M2444">
        <v>2.708E-2</v>
      </c>
    </row>
    <row r="2445" spans="1:13" x14ac:dyDescent="0.3">
      <c r="A2445">
        <v>1999</v>
      </c>
      <c r="B2445">
        <v>5.6726099999999997</v>
      </c>
      <c r="C2445">
        <v>45.191200000000002</v>
      </c>
      <c r="D2445">
        <v>98.654229999999998</v>
      </c>
      <c r="E2445">
        <v>60.691290000000002</v>
      </c>
      <c r="F2445">
        <v>28.598780000000001</v>
      </c>
      <c r="G2445">
        <v>11.695449999999999</v>
      </c>
      <c r="H2445">
        <v>3.4746899999999998</v>
      </c>
      <c r="I2445">
        <v>1.7528900000000001</v>
      </c>
      <c r="J2445">
        <v>0.74082000000000003</v>
      </c>
      <c r="K2445">
        <v>0.33377000000000001</v>
      </c>
      <c r="L2445">
        <v>0.10539</v>
      </c>
      <c r="M2445">
        <v>5.6219999999999999E-2</v>
      </c>
    </row>
    <row r="2446" spans="1:13" x14ac:dyDescent="0.3">
      <c r="A2446">
        <v>2000</v>
      </c>
      <c r="B2446">
        <v>9.0382099999999994</v>
      </c>
      <c r="C2446">
        <v>109.78592</v>
      </c>
      <c r="D2446">
        <v>215.07614000000001</v>
      </c>
      <c r="E2446">
        <v>162.77328</v>
      </c>
      <c r="F2446">
        <v>54.713619999999999</v>
      </c>
      <c r="G2446">
        <v>28.983339999999998</v>
      </c>
      <c r="H2446">
        <v>8.8613999999999997</v>
      </c>
      <c r="I2446">
        <v>2.92266</v>
      </c>
      <c r="J2446">
        <v>1.7249300000000001</v>
      </c>
      <c r="K2446">
        <v>0.70540999999999998</v>
      </c>
      <c r="L2446">
        <v>0.28255000000000002</v>
      </c>
      <c r="M2446">
        <v>0.13680999999999999</v>
      </c>
    </row>
    <row r="2447" spans="1:13" x14ac:dyDescent="0.3">
      <c r="A2447">
        <v>2001</v>
      </c>
      <c r="B2447">
        <v>14.948399999999999</v>
      </c>
      <c r="C2447">
        <v>194.57642999999999</v>
      </c>
      <c r="D2447">
        <v>567.44503999999995</v>
      </c>
      <c r="E2447">
        <v>390.45339999999999</v>
      </c>
      <c r="F2447">
        <v>163.93539999999999</v>
      </c>
      <c r="G2447">
        <v>62.46696</v>
      </c>
      <c r="H2447">
        <v>24.86599</v>
      </c>
      <c r="I2447">
        <v>8.4449400000000008</v>
      </c>
      <c r="J2447">
        <v>3.2649499999999998</v>
      </c>
      <c r="K2447">
        <v>1.88208</v>
      </c>
      <c r="L2447">
        <v>0.69681000000000004</v>
      </c>
      <c r="M2447">
        <v>0.41425000000000001</v>
      </c>
    </row>
    <row r="2448" spans="1:13" x14ac:dyDescent="0.3">
      <c r="A2448">
        <v>2002</v>
      </c>
      <c r="B2448">
        <v>4.5100600000000002</v>
      </c>
      <c r="C2448">
        <v>60.859580000000001</v>
      </c>
      <c r="D2448">
        <v>194.43235000000001</v>
      </c>
      <c r="E2448">
        <v>190.39411000000001</v>
      </c>
      <c r="F2448">
        <v>73.249470000000002</v>
      </c>
      <c r="G2448">
        <v>35.050699999999999</v>
      </c>
      <c r="H2448">
        <v>10.012079999999999</v>
      </c>
      <c r="I2448">
        <v>4.4267300000000001</v>
      </c>
      <c r="J2448">
        <v>1.7552700000000001</v>
      </c>
      <c r="K2448">
        <v>0.66332000000000002</v>
      </c>
      <c r="L2448">
        <v>0.34586</v>
      </c>
      <c r="M2448">
        <v>0.20416999999999999</v>
      </c>
    </row>
    <row r="2449" spans="1:13" x14ac:dyDescent="0.3">
      <c r="A2449">
        <v>2003</v>
      </c>
      <c r="B2449">
        <v>3.44041</v>
      </c>
      <c r="C2449">
        <v>64.813919999999996</v>
      </c>
      <c r="D2449">
        <v>216.15919</v>
      </c>
      <c r="E2449">
        <v>241.93137999999999</v>
      </c>
      <c r="F2449">
        <v>130.06746000000001</v>
      </c>
      <c r="G2449">
        <v>56.468150000000001</v>
      </c>
      <c r="H2449">
        <v>20.15607</v>
      </c>
      <c r="I2449">
        <v>6.3552600000000004</v>
      </c>
      <c r="J2449">
        <v>3.2576700000000001</v>
      </c>
      <c r="K2449">
        <v>1.2657700000000001</v>
      </c>
      <c r="L2449">
        <v>0.43476999999999999</v>
      </c>
      <c r="M2449">
        <v>0.36051</v>
      </c>
    </row>
    <row r="2450" spans="1:13" x14ac:dyDescent="0.3">
      <c r="A2450">
        <v>2004</v>
      </c>
      <c r="B2450">
        <v>4.0461299999999998</v>
      </c>
      <c r="C2450">
        <v>41.136870000000002</v>
      </c>
      <c r="D2450">
        <v>191.79659000000001</v>
      </c>
      <c r="E2450">
        <v>225.12101999999999</v>
      </c>
      <c r="F2450">
        <v>138.56995000000001</v>
      </c>
      <c r="G2450">
        <v>81.585509999999999</v>
      </c>
      <c r="H2450">
        <v>26.25741</v>
      </c>
      <c r="I2450">
        <v>10.47339</v>
      </c>
      <c r="J2450">
        <v>3.7857799999999999</v>
      </c>
      <c r="K2450">
        <v>1.94215</v>
      </c>
      <c r="L2450">
        <v>0.69225000000000003</v>
      </c>
      <c r="M2450">
        <v>0.43493999999999999</v>
      </c>
    </row>
    <row r="2451" spans="1:13" x14ac:dyDescent="0.3">
      <c r="A2451">
        <v>2005</v>
      </c>
      <c r="B2451">
        <v>3.8805100000000001</v>
      </c>
      <c r="C2451">
        <v>55.200200000000002</v>
      </c>
      <c r="D2451">
        <v>138.48385999999999</v>
      </c>
      <c r="E2451">
        <v>227.64940999999999</v>
      </c>
      <c r="F2451">
        <v>148.27445</v>
      </c>
      <c r="G2451">
        <v>99.619039999999998</v>
      </c>
      <c r="H2451">
        <v>41.892189999999999</v>
      </c>
      <c r="I2451">
        <v>14.97898</v>
      </c>
      <c r="J2451">
        <v>7.0016800000000003</v>
      </c>
      <c r="K2451">
        <v>2.4993300000000001</v>
      </c>
      <c r="L2451">
        <v>1.2155800000000001</v>
      </c>
      <c r="M2451">
        <v>0.70550000000000002</v>
      </c>
    </row>
    <row r="2452" spans="1:13" x14ac:dyDescent="0.3">
      <c r="A2452">
        <v>2006</v>
      </c>
      <c r="B2452">
        <v>6.5908199999999999</v>
      </c>
      <c r="C2452">
        <v>47.398229999999998</v>
      </c>
      <c r="D2452">
        <v>165.77892</v>
      </c>
      <c r="E2452">
        <v>148.96709000000001</v>
      </c>
      <c r="F2452">
        <v>135.39877999999999</v>
      </c>
      <c r="G2452">
        <v>96.0732</v>
      </c>
      <c r="H2452">
        <v>46.039650000000002</v>
      </c>
      <c r="I2452">
        <v>21.483460000000001</v>
      </c>
      <c r="J2452">
        <v>8.8974100000000007</v>
      </c>
      <c r="K2452">
        <v>4.1314399999999996</v>
      </c>
      <c r="L2452">
        <v>1.39923</v>
      </c>
      <c r="M2452">
        <v>1.0754999999999999</v>
      </c>
    </row>
    <row r="2453" spans="1:13" x14ac:dyDescent="0.3">
      <c r="A2453">
        <v>2007</v>
      </c>
      <c r="B2453">
        <v>6.6875499999999999</v>
      </c>
      <c r="C2453">
        <v>96.397940000000006</v>
      </c>
      <c r="D2453">
        <v>165.24551</v>
      </c>
      <c r="E2453">
        <v>204.40364</v>
      </c>
      <c r="F2453">
        <v>103.38146999999999</v>
      </c>
      <c r="G2453">
        <v>101.78778</v>
      </c>
      <c r="H2453">
        <v>51.226819999999996</v>
      </c>
      <c r="I2453">
        <v>27.026579999999999</v>
      </c>
      <c r="J2453">
        <v>14.23892</v>
      </c>
      <c r="K2453">
        <v>5.7077900000000001</v>
      </c>
      <c r="L2453">
        <v>2.5063</v>
      </c>
      <c r="M2453">
        <v>1.5012700000000001</v>
      </c>
    </row>
    <row r="2454" spans="1:13" x14ac:dyDescent="0.3">
      <c r="A2454">
        <v>2008</v>
      </c>
      <c r="B2454">
        <v>5.0400600000000004</v>
      </c>
      <c r="C2454">
        <v>91.095249999999993</v>
      </c>
      <c r="D2454">
        <v>308.67075</v>
      </c>
      <c r="E2454">
        <v>183.30788999999999</v>
      </c>
      <c r="F2454">
        <v>127.69749</v>
      </c>
      <c r="G2454">
        <v>70.151240000000001</v>
      </c>
      <c r="H2454">
        <v>48.523699999999998</v>
      </c>
      <c r="I2454">
        <v>26.745249999999999</v>
      </c>
      <c r="J2454">
        <v>15.72594</v>
      </c>
      <c r="K2454">
        <v>7.8191699999999997</v>
      </c>
      <c r="L2454">
        <v>2.9309599999999998</v>
      </c>
      <c r="M2454">
        <v>2.0579000000000001</v>
      </c>
    </row>
    <row r="2455" spans="1:13" x14ac:dyDescent="0.3">
      <c r="A2455">
        <v>2009</v>
      </c>
      <c r="B2455">
        <v>13.35636</v>
      </c>
      <c r="C2455">
        <v>50.450130000000001</v>
      </c>
      <c r="D2455">
        <v>215.12925000000001</v>
      </c>
      <c r="E2455">
        <v>245.63014999999999</v>
      </c>
      <c r="F2455">
        <v>80.124930000000006</v>
      </c>
      <c r="G2455">
        <v>59.684570000000001</v>
      </c>
      <c r="H2455">
        <v>23.058679999999999</v>
      </c>
      <c r="I2455">
        <v>17.39479</v>
      </c>
      <c r="J2455">
        <v>10.29969</v>
      </c>
      <c r="K2455">
        <v>5.5648200000000001</v>
      </c>
      <c r="L2455">
        <v>2.6017999999999999</v>
      </c>
      <c r="M2455">
        <v>1.6600200000000001</v>
      </c>
    </row>
    <row r="2456" spans="1:13" x14ac:dyDescent="0.3">
      <c r="A2456">
        <v>2010</v>
      </c>
      <c r="B2456">
        <v>36.09872</v>
      </c>
      <c r="C2456">
        <v>206.43329</v>
      </c>
      <c r="D2456">
        <v>183.35572999999999</v>
      </c>
      <c r="E2456">
        <v>262.61048</v>
      </c>
      <c r="F2456">
        <v>164.27070000000001</v>
      </c>
      <c r="G2456">
        <v>58.109909999999999</v>
      </c>
      <c r="H2456">
        <v>29.86317</v>
      </c>
      <c r="I2456">
        <v>12.540660000000001</v>
      </c>
      <c r="J2456">
        <v>10.316940000000001</v>
      </c>
      <c r="K2456">
        <v>5.4435000000000002</v>
      </c>
      <c r="L2456">
        <v>2.6884999999999999</v>
      </c>
      <c r="M2456">
        <v>2.0589900000000001</v>
      </c>
    </row>
    <row r="2457" spans="1:13" x14ac:dyDescent="0.3">
      <c r="A2457">
        <v>2011</v>
      </c>
      <c r="B2457">
        <v>3.15117</v>
      </c>
      <c r="C2457">
        <v>42.116210000000002</v>
      </c>
      <c r="D2457">
        <v>58.800660000000001</v>
      </c>
      <c r="E2457">
        <v>18.519380000000002</v>
      </c>
      <c r="F2457">
        <v>14.46401</v>
      </c>
      <c r="G2457">
        <v>10.200100000000001</v>
      </c>
      <c r="H2457">
        <v>2.5747100000000001</v>
      </c>
      <c r="I2457">
        <v>1.4745999999999999</v>
      </c>
      <c r="J2457">
        <v>0.72507999999999995</v>
      </c>
      <c r="K2457">
        <v>0.55925999999999998</v>
      </c>
      <c r="L2457">
        <v>0.28000000000000003</v>
      </c>
      <c r="M2457">
        <v>0.2442</v>
      </c>
    </row>
    <row r="2458" spans="1:13" x14ac:dyDescent="0.3">
      <c r="A2458">
        <v>2012</v>
      </c>
      <c r="B2458">
        <v>1.5890899999999999</v>
      </c>
      <c r="C2458">
        <v>13.12195</v>
      </c>
      <c r="D2458">
        <v>42.207230000000003</v>
      </c>
      <c r="E2458">
        <v>21.170850000000002</v>
      </c>
      <c r="F2458">
        <v>3.9063400000000001</v>
      </c>
      <c r="G2458">
        <v>3.4274399999999998</v>
      </c>
      <c r="H2458">
        <v>1.7608900000000001</v>
      </c>
      <c r="I2458">
        <v>0.49504999999999999</v>
      </c>
      <c r="J2458">
        <v>0.34155999999999997</v>
      </c>
      <c r="K2458">
        <v>0.17252999999999999</v>
      </c>
      <c r="L2458">
        <v>0.12876000000000001</v>
      </c>
      <c r="M2458">
        <v>0.12069000000000001</v>
      </c>
    </row>
    <row r="2459" spans="1:13" x14ac:dyDescent="0.3">
      <c r="A2459" t="s">
        <v>162</v>
      </c>
    </row>
    <row r="2460" spans="1:13" x14ac:dyDescent="0.3">
      <c r="A2460">
        <v>1970</v>
      </c>
      <c r="B2460">
        <v>1.252E-2</v>
      </c>
      <c r="C2460">
        <v>4.2950000000000002E-2</v>
      </c>
      <c r="D2460">
        <v>0.14380999999999999</v>
      </c>
      <c r="E2460">
        <v>0.54949000000000003</v>
      </c>
      <c r="F2460">
        <v>1.30322</v>
      </c>
      <c r="G2460">
        <v>2.5878100000000002</v>
      </c>
      <c r="H2460">
        <v>3.98691</v>
      </c>
      <c r="I2460">
        <v>4.3853299999999997</v>
      </c>
      <c r="J2460">
        <v>2.36869</v>
      </c>
      <c r="K2460">
        <v>0.51337999999999995</v>
      </c>
      <c r="L2460">
        <v>0.43104999999999999</v>
      </c>
      <c r="M2460">
        <v>1.39045</v>
      </c>
    </row>
    <row r="2461" spans="1:13" x14ac:dyDescent="0.3">
      <c r="A2461">
        <v>1971</v>
      </c>
      <c r="B2461">
        <v>3.866E-2</v>
      </c>
      <c r="C2461">
        <v>0.16214999999999999</v>
      </c>
      <c r="D2461">
        <v>0.48061999999999999</v>
      </c>
      <c r="E2461">
        <v>1.7894000000000001</v>
      </c>
      <c r="F2461">
        <v>4.5785799999999997</v>
      </c>
      <c r="G2461">
        <v>7.5664100000000003</v>
      </c>
      <c r="H2461">
        <v>12.139939999999999</v>
      </c>
      <c r="I2461">
        <v>10.700139999999999</v>
      </c>
      <c r="J2461">
        <v>5.8238399999999997</v>
      </c>
      <c r="K2461">
        <v>1.3480300000000001</v>
      </c>
      <c r="L2461">
        <v>1.1439600000000001</v>
      </c>
      <c r="M2461">
        <v>4.0588600000000001</v>
      </c>
    </row>
    <row r="2462" spans="1:13" x14ac:dyDescent="0.3">
      <c r="A2462">
        <v>1972</v>
      </c>
      <c r="B2462">
        <v>1.392E-2</v>
      </c>
      <c r="C2462">
        <v>5.4850000000000003E-2</v>
      </c>
      <c r="D2462">
        <v>0.19863</v>
      </c>
      <c r="E2462">
        <v>0.65637999999999996</v>
      </c>
      <c r="F2462">
        <v>1.6432599999999999</v>
      </c>
      <c r="G2462">
        <v>2.9524699999999999</v>
      </c>
      <c r="H2462">
        <v>3.9946999999999999</v>
      </c>
      <c r="I2462">
        <v>3.6549800000000001</v>
      </c>
      <c r="J2462">
        <v>1.56209</v>
      </c>
      <c r="K2462">
        <v>0.36423</v>
      </c>
      <c r="L2462">
        <v>0.33091999999999999</v>
      </c>
      <c r="M2462">
        <v>1.27721</v>
      </c>
    </row>
    <row r="2463" spans="1:13" x14ac:dyDescent="0.3">
      <c r="A2463">
        <v>1973</v>
      </c>
      <c r="B2463">
        <v>1.7729999999999999E-2</v>
      </c>
      <c r="C2463">
        <v>7.1470000000000006E-2</v>
      </c>
      <c r="D2463">
        <v>0.24268999999999999</v>
      </c>
      <c r="E2463">
        <v>0.98121999999999998</v>
      </c>
      <c r="F2463">
        <v>2.1882999999999999</v>
      </c>
      <c r="G2463">
        <v>3.8625600000000002</v>
      </c>
      <c r="H2463">
        <v>5.7303499999999996</v>
      </c>
      <c r="I2463">
        <v>4.4953399999999997</v>
      </c>
      <c r="J2463">
        <v>1.9938199999999999</v>
      </c>
      <c r="K2463">
        <v>0.35736000000000001</v>
      </c>
      <c r="L2463">
        <v>0.32624999999999998</v>
      </c>
      <c r="M2463">
        <v>1.44045</v>
      </c>
    </row>
    <row r="2464" spans="1:13" x14ac:dyDescent="0.3">
      <c r="A2464">
        <v>1974</v>
      </c>
      <c r="B2464">
        <v>2.9860000000000001E-2</v>
      </c>
      <c r="C2464">
        <v>0.1018</v>
      </c>
      <c r="D2464">
        <v>0.35088000000000003</v>
      </c>
      <c r="E2464">
        <v>1.33443</v>
      </c>
      <c r="F2464">
        <v>3.64486</v>
      </c>
      <c r="G2464">
        <v>5.7018899999999997</v>
      </c>
      <c r="H2464">
        <v>8.2235700000000005</v>
      </c>
      <c r="I2464">
        <v>7.07742</v>
      </c>
      <c r="J2464">
        <v>2.7310099999999999</v>
      </c>
      <c r="K2464">
        <v>0.50871</v>
      </c>
      <c r="L2464">
        <v>0.35709000000000002</v>
      </c>
      <c r="M2464">
        <v>1.7653700000000001</v>
      </c>
    </row>
    <row r="2465" spans="1:13" x14ac:dyDescent="0.3">
      <c r="A2465">
        <v>1975</v>
      </c>
      <c r="B2465">
        <v>0.11527999999999999</v>
      </c>
      <c r="C2465">
        <v>0.33360000000000001</v>
      </c>
      <c r="D2465">
        <v>0.97636000000000001</v>
      </c>
      <c r="E2465">
        <v>3.7115100000000001</v>
      </c>
      <c r="F2465">
        <v>9.5594000000000001</v>
      </c>
      <c r="G2465">
        <v>18.24945</v>
      </c>
      <c r="H2465">
        <v>23.083580000000001</v>
      </c>
      <c r="I2465">
        <v>19.068449999999999</v>
      </c>
      <c r="J2465">
        <v>8.1204800000000006</v>
      </c>
      <c r="K2465">
        <v>1.34107</v>
      </c>
      <c r="L2465">
        <v>0.97882999999999998</v>
      </c>
      <c r="M2465">
        <v>4.0838900000000002</v>
      </c>
    </row>
    <row r="2466" spans="1:13" x14ac:dyDescent="0.3">
      <c r="A2466">
        <v>1976</v>
      </c>
      <c r="B2466">
        <v>0.21221000000000001</v>
      </c>
      <c r="C2466">
        <v>0.74392999999999998</v>
      </c>
      <c r="D2466">
        <v>1.8529599999999999</v>
      </c>
      <c r="E2466">
        <v>6.0273700000000003</v>
      </c>
      <c r="F2466">
        <v>15.37842</v>
      </c>
      <c r="G2466">
        <v>27.55378</v>
      </c>
      <c r="H2466">
        <v>42.295859999999998</v>
      </c>
      <c r="I2466">
        <v>30.455649999999999</v>
      </c>
      <c r="J2466">
        <v>12.463089999999999</v>
      </c>
      <c r="K2466">
        <v>2.28905</v>
      </c>
      <c r="L2466">
        <v>1.48597</v>
      </c>
      <c r="M2466">
        <v>5.6097400000000004</v>
      </c>
    </row>
    <row r="2467" spans="1:13" x14ac:dyDescent="0.3">
      <c r="A2467">
        <v>1977</v>
      </c>
      <c r="B2467">
        <v>0.24307000000000001</v>
      </c>
      <c r="C2467">
        <v>1.06412</v>
      </c>
      <c r="D2467">
        <v>3.1421199999999998</v>
      </c>
      <c r="E2467">
        <v>8.8901199999999996</v>
      </c>
      <c r="F2467">
        <v>19.530909999999999</v>
      </c>
      <c r="G2467">
        <v>34.681539999999998</v>
      </c>
      <c r="H2467">
        <v>49.87903</v>
      </c>
      <c r="I2467">
        <v>43.422750000000001</v>
      </c>
      <c r="J2467">
        <v>15.473699999999999</v>
      </c>
      <c r="K2467">
        <v>2.7423000000000002</v>
      </c>
      <c r="L2467">
        <v>1.98502</v>
      </c>
      <c r="M2467">
        <v>6.15327</v>
      </c>
    </row>
    <row r="2468" spans="1:13" x14ac:dyDescent="0.3">
      <c r="A2468">
        <v>1978</v>
      </c>
      <c r="B2468">
        <v>0.44486999999999999</v>
      </c>
      <c r="C2468">
        <v>1.9636899999999999</v>
      </c>
      <c r="D2468">
        <v>7.2273500000000004</v>
      </c>
      <c r="E2468">
        <v>23.39629</v>
      </c>
      <c r="F2468">
        <v>45.486750000000001</v>
      </c>
      <c r="G2468">
        <v>69.207859999999997</v>
      </c>
      <c r="H2468">
        <v>96.755669999999995</v>
      </c>
      <c r="I2468">
        <v>78.511179999999996</v>
      </c>
      <c r="J2468">
        <v>34.603529999999999</v>
      </c>
      <c r="K2468">
        <v>5.3814299999999999</v>
      </c>
      <c r="L2468">
        <v>3.7640699999999998</v>
      </c>
      <c r="M2468">
        <v>11.170579999999999</v>
      </c>
    </row>
    <row r="2469" spans="1:13" x14ac:dyDescent="0.3">
      <c r="A2469">
        <v>1979</v>
      </c>
      <c r="B2469">
        <v>0.53554000000000002</v>
      </c>
      <c r="C2469">
        <v>2.28972</v>
      </c>
      <c r="D2469">
        <v>8.5565499999999997</v>
      </c>
      <c r="E2469">
        <v>34.742789999999999</v>
      </c>
      <c r="F2469">
        <v>76.142939999999996</v>
      </c>
      <c r="G2469">
        <v>101.23042</v>
      </c>
      <c r="H2469">
        <v>118.55208</v>
      </c>
      <c r="I2469">
        <v>89.663920000000005</v>
      </c>
      <c r="J2469">
        <v>36.780209999999997</v>
      </c>
      <c r="K2469">
        <v>7.3004699999999998</v>
      </c>
      <c r="L2469">
        <v>4.5185899999999997</v>
      </c>
      <c r="M2469">
        <v>12.54008</v>
      </c>
    </row>
    <row r="2470" spans="1:13" x14ac:dyDescent="0.3">
      <c r="A2470">
        <v>1980</v>
      </c>
      <c r="B2470">
        <v>0.48187999999999998</v>
      </c>
      <c r="C2470">
        <v>1.93736</v>
      </c>
      <c r="D2470">
        <v>7.00265</v>
      </c>
      <c r="E2470">
        <v>29.115159999999999</v>
      </c>
      <c r="F2470">
        <v>80.093670000000003</v>
      </c>
      <c r="G2470">
        <v>120.56883999999999</v>
      </c>
      <c r="H2470">
        <v>124.23983</v>
      </c>
      <c r="I2470">
        <v>78.080879999999993</v>
      </c>
      <c r="J2470">
        <v>28.820979999999999</v>
      </c>
      <c r="K2470">
        <v>5.3442100000000003</v>
      </c>
      <c r="L2470">
        <v>4.2380300000000002</v>
      </c>
      <c r="M2470">
        <v>9.9028100000000006</v>
      </c>
    </row>
    <row r="2471" spans="1:13" x14ac:dyDescent="0.3">
      <c r="A2471">
        <v>1981</v>
      </c>
      <c r="B2471">
        <v>1.10711</v>
      </c>
      <c r="C2471">
        <v>3.7300599999999999</v>
      </c>
      <c r="D2471">
        <v>12.648820000000001</v>
      </c>
      <c r="E2471">
        <v>50.613349999999997</v>
      </c>
      <c r="F2471">
        <v>142.6292</v>
      </c>
      <c r="G2471">
        <v>267.54298999999997</v>
      </c>
      <c r="H2471">
        <v>307.97519999999997</v>
      </c>
      <c r="I2471">
        <v>171.39117999999999</v>
      </c>
      <c r="J2471">
        <v>53.966720000000002</v>
      </c>
      <c r="K2471">
        <v>8.9657599999999995</v>
      </c>
      <c r="L2471">
        <v>6.6204599999999996</v>
      </c>
      <c r="M2471">
        <v>17.517810000000001</v>
      </c>
    </row>
    <row r="2472" spans="1:13" x14ac:dyDescent="0.3">
      <c r="A2472">
        <v>1982</v>
      </c>
      <c r="B2472">
        <v>1.8238099999999999</v>
      </c>
      <c r="C2472">
        <v>7.4930199999999996</v>
      </c>
      <c r="D2472">
        <v>21.494060000000001</v>
      </c>
      <c r="E2472">
        <v>79.246849999999995</v>
      </c>
      <c r="F2472">
        <v>211.22873999999999</v>
      </c>
      <c r="G2472">
        <v>392.16320999999999</v>
      </c>
      <c r="H2472">
        <v>527.74558999999999</v>
      </c>
      <c r="I2472">
        <v>312.98086999999998</v>
      </c>
      <c r="J2472">
        <v>91.111789999999999</v>
      </c>
      <c r="K2472">
        <v>13.492710000000001</v>
      </c>
      <c r="L2472">
        <v>9.0625099999999996</v>
      </c>
      <c r="M2472">
        <v>24.39875</v>
      </c>
    </row>
    <row r="2473" spans="1:13" x14ac:dyDescent="0.3">
      <c r="A2473">
        <v>1983</v>
      </c>
      <c r="B2473">
        <v>1.13009</v>
      </c>
      <c r="C2473">
        <v>6.6518899999999999</v>
      </c>
      <c r="D2473">
        <v>23.442990000000002</v>
      </c>
      <c r="E2473">
        <v>74.147360000000006</v>
      </c>
      <c r="F2473">
        <v>179.97466</v>
      </c>
      <c r="G2473">
        <v>315.53665999999998</v>
      </c>
      <c r="H2473">
        <v>416.86358999999999</v>
      </c>
      <c r="I2473">
        <v>268.56992000000002</v>
      </c>
      <c r="J2473">
        <v>77.951530000000005</v>
      </c>
      <c r="K2473">
        <v>11.428750000000001</v>
      </c>
      <c r="L2473">
        <v>6.9837600000000002</v>
      </c>
      <c r="M2473">
        <v>17.319369999999999</v>
      </c>
    </row>
    <row r="2474" spans="1:13" x14ac:dyDescent="0.3">
      <c r="A2474">
        <v>1984</v>
      </c>
      <c r="B2474">
        <v>3.0869399999999998</v>
      </c>
      <c r="C2474">
        <v>6.38659</v>
      </c>
      <c r="D2474">
        <v>32.174160000000001</v>
      </c>
      <c r="E2474">
        <v>125.01396</v>
      </c>
      <c r="F2474">
        <v>258.58654999999999</v>
      </c>
      <c r="G2474">
        <v>406.42007999999998</v>
      </c>
      <c r="H2474">
        <v>495.83519000000001</v>
      </c>
      <c r="I2474">
        <v>321.89449999999999</v>
      </c>
      <c r="J2474">
        <v>105.79774999999999</v>
      </c>
      <c r="K2474">
        <v>14.900679999999999</v>
      </c>
      <c r="L2474">
        <v>8.9420000000000002</v>
      </c>
      <c r="M2474">
        <v>19.015080000000001</v>
      </c>
    </row>
    <row r="2475" spans="1:13" x14ac:dyDescent="0.3">
      <c r="A2475">
        <v>1985</v>
      </c>
      <c r="B2475">
        <v>5.5032300000000003</v>
      </c>
      <c r="C2475">
        <v>18.002829999999999</v>
      </c>
      <c r="D2475">
        <v>31.92137</v>
      </c>
      <c r="E2475">
        <v>176.42447999999999</v>
      </c>
      <c r="F2475">
        <v>446.70801999999998</v>
      </c>
      <c r="G2475">
        <v>592.73272999999995</v>
      </c>
      <c r="H2475">
        <v>631.73793999999998</v>
      </c>
      <c r="I2475">
        <v>356.70440000000002</v>
      </c>
      <c r="J2475">
        <v>114.93035</v>
      </c>
      <c r="K2475">
        <v>19.99183</v>
      </c>
      <c r="L2475">
        <v>11.705220000000001</v>
      </c>
      <c r="M2475">
        <v>21.961680000000001</v>
      </c>
    </row>
    <row r="2476" spans="1:13" x14ac:dyDescent="0.3">
      <c r="A2476">
        <v>1986</v>
      </c>
      <c r="B2476">
        <v>2.8343500000000001</v>
      </c>
      <c r="C2476">
        <v>24.220939999999999</v>
      </c>
      <c r="D2476">
        <v>68.252200000000002</v>
      </c>
      <c r="E2476">
        <v>133.37529000000001</v>
      </c>
      <c r="F2476">
        <v>482.53566999999998</v>
      </c>
      <c r="G2476">
        <v>794.87964999999997</v>
      </c>
      <c r="H2476">
        <v>734.06871000000001</v>
      </c>
      <c r="I2476">
        <v>363.06103000000002</v>
      </c>
      <c r="J2476">
        <v>98.291120000000006</v>
      </c>
      <c r="K2476">
        <v>16.591660000000001</v>
      </c>
      <c r="L2476">
        <v>12.265370000000001</v>
      </c>
      <c r="M2476">
        <v>20.655290000000001</v>
      </c>
    </row>
    <row r="2477" spans="1:13" x14ac:dyDescent="0.3">
      <c r="A2477">
        <v>1987</v>
      </c>
      <c r="B2477">
        <v>4.7642699999999998</v>
      </c>
      <c r="C2477">
        <v>35.001130000000003</v>
      </c>
      <c r="D2477">
        <v>253.82088999999999</v>
      </c>
      <c r="E2477">
        <v>412.43407999999999</v>
      </c>
      <c r="F2477">
        <v>328.50653999999997</v>
      </c>
      <c r="G2477">
        <v>603.51041999999995</v>
      </c>
      <c r="H2477">
        <v>726.84220000000005</v>
      </c>
      <c r="I2477">
        <v>425.92077</v>
      </c>
      <c r="J2477">
        <v>170.43073000000001</v>
      </c>
      <c r="K2477">
        <v>84.638480000000001</v>
      </c>
      <c r="L2477">
        <v>60.82403</v>
      </c>
      <c r="M2477">
        <v>120.68519000000001</v>
      </c>
    </row>
    <row r="2478" spans="1:13" x14ac:dyDescent="0.3">
      <c r="A2478">
        <v>1988</v>
      </c>
      <c r="B2478">
        <v>6.1319800000000004</v>
      </c>
      <c r="C2478">
        <v>34.270339999999997</v>
      </c>
      <c r="D2478">
        <v>150.43808000000001</v>
      </c>
      <c r="E2478">
        <v>633.17574999999999</v>
      </c>
      <c r="F2478">
        <v>800.04768000000001</v>
      </c>
      <c r="G2478">
        <v>527.68156999999997</v>
      </c>
      <c r="H2478">
        <v>941.75175999999999</v>
      </c>
      <c r="I2478">
        <v>726.24775</v>
      </c>
      <c r="J2478">
        <v>243.70074</v>
      </c>
      <c r="K2478">
        <v>88.824290000000005</v>
      </c>
      <c r="L2478">
        <v>43.83867</v>
      </c>
      <c r="M2478">
        <v>94.013059999999996</v>
      </c>
    </row>
    <row r="2479" spans="1:13" x14ac:dyDescent="0.3">
      <c r="A2479">
        <v>1989</v>
      </c>
      <c r="B2479">
        <v>5.8039100000000001</v>
      </c>
      <c r="C2479">
        <v>37.366410000000002</v>
      </c>
      <c r="D2479">
        <v>124.19790999999999</v>
      </c>
      <c r="E2479">
        <v>315.68925000000002</v>
      </c>
      <c r="F2479">
        <v>1039.09124</v>
      </c>
      <c r="G2479">
        <v>1089.0730000000001</v>
      </c>
      <c r="H2479">
        <v>698.34357999999997</v>
      </c>
      <c r="I2479">
        <v>793.17523000000006</v>
      </c>
      <c r="J2479">
        <v>343.45323000000002</v>
      </c>
      <c r="K2479">
        <v>104.34028000000001</v>
      </c>
      <c r="L2479">
        <v>37.786459999999998</v>
      </c>
      <c r="M2479">
        <v>58.643070000000002</v>
      </c>
    </row>
    <row r="2480" spans="1:13" x14ac:dyDescent="0.3">
      <c r="A2480">
        <v>1990</v>
      </c>
      <c r="B2480">
        <v>5.5019999999999998</v>
      </c>
      <c r="C2480">
        <v>32.042360000000002</v>
      </c>
      <c r="D2480">
        <v>122.21492000000001</v>
      </c>
      <c r="E2480">
        <v>235.34209999999999</v>
      </c>
      <c r="F2480">
        <v>470.98433</v>
      </c>
      <c r="G2480">
        <v>1294.3664799999999</v>
      </c>
      <c r="H2480">
        <v>1335.8721399999999</v>
      </c>
      <c r="I2480">
        <v>553.91057999999998</v>
      </c>
      <c r="J2480">
        <v>354.02077000000003</v>
      </c>
      <c r="K2480">
        <v>137.86000000000001</v>
      </c>
      <c r="L2480">
        <v>41.6126</v>
      </c>
      <c r="M2480">
        <v>38.457659999999997</v>
      </c>
    </row>
    <row r="2481" spans="1:13" x14ac:dyDescent="0.3">
      <c r="A2481">
        <v>1991</v>
      </c>
      <c r="B2481">
        <v>5.7881900000000002</v>
      </c>
      <c r="C2481">
        <v>38.70682</v>
      </c>
      <c r="D2481">
        <v>133.57730000000001</v>
      </c>
      <c r="E2481">
        <v>292.72188</v>
      </c>
      <c r="F2481">
        <v>445.43243000000001</v>
      </c>
      <c r="G2481">
        <v>748.57656999999995</v>
      </c>
      <c r="H2481">
        <v>2043.9102</v>
      </c>
      <c r="I2481">
        <v>1380.8403900000001</v>
      </c>
      <c r="J2481">
        <v>322.83291000000003</v>
      </c>
      <c r="K2481">
        <v>184.69238000000001</v>
      </c>
      <c r="L2481">
        <v>71.467699999999994</v>
      </c>
      <c r="M2481">
        <v>41.509050000000002</v>
      </c>
    </row>
    <row r="2482" spans="1:13" x14ac:dyDescent="0.3">
      <c r="A2482">
        <v>1992</v>
      </c>
      <c r="B2482">
        <v>6.8013500000000002</v>
      </c>
      <c r="C2482">
        <v>65.102819999999994</v>
      </c>
      <c r="D2482">
        <v>675.81916000000001</v>
      </c>
      <c r="E2482">
        <v>1467.16705</v>
      </c>
      <c r="F2482">
        <v>1621.9749099999999</v>
      </c>
      <c r="G2482">
        <v>1237.91212</v>
      </c>
      <c r="H2482">
        <v>978.19102999999996</v>
      </c>
      <c r="I2482">
        <v>1315.91455</v>
      </c>
      <c r="J2482">
        <v>619.42031999999995</v>
      </c>
      <c r="K2482">
        <v>179.30502999999999</v>
      </c>
      <c r="L2482">
        <v>101.9115</v>
      </c>
      <c r="M2482">
        <v>62.339500000000001</v>
      </c>
    </row>
    <row r="2483" spans="1:13" x14ac:dyDescent="0.3">
      <c r="A2483">
        <v>1993</v>
      </c>
      <c r="B2483">
        <v>4.5826599999999997</v>
      </c>
      <c r="C2483">
        <v>61.712209999999999</v>
      </c>
      <c r="D2483">
        <v>553.00852999999995</v>
      </c>
      <c r="E2483">
        <v>1346.5601899999999</v>
      </c>
      <c r="F2483">
        <v>1246.0201500000001</v>
      </c>
      <c r="G2483">
        <v>1047.7872299999999</v>
      </c>
      <c r="H2483">
        <v>653.10260000000005</v>
      </c>
      <c r="I2483">
        <v>642.40841999999998</v>
      </c>
      <c r="J2483">
        <v>949.83464000000004</v>
      </c>
      <c r="K2483">
        <v>406.52082000000001</v>
      </c>
      <c r="L2483">
        <v>66.147149999999996</v>
      </c>
      <c r="M2483">
        <v>60.593589999999999</v>
      </c>
    </row>
    <row r="2484" spans="1:13" x14ac:dyDescent="0.3">
      <c r="A2484">
        <v>1994</v>
      </c>
      <c r="B2484">
        <v>6.5105599999999999</v>
      </c>
      <c r="C2484">
        <v>60.517690000000002</v>
      </c>
      <c r="D2484">
        <v>759.12887999999998</v>
      </c>
      <c r="E2484">
        <v>1579.31729</v>
      </c>
      <c r="F2484">
        <v>1628.5349100000001</v>
      </c>
      <c r="G2484">
        <v>1145.7984799999999</v>
      </c>
      <c r="H2484">
        <v>788.39350000000002</v>
      </c>
      <c r="I2484">
        <v>608.38968</v>
      </c>
      <c r="J2484">
        <v>649.79803000000004</v>
      </c>
      <c r="K2484">
        <v>854.72645999999997</v>
      </c>
      <c r="L2484">
        <v>208.06943999999999</v>
      </c>
      <c r="M2484">
        <v>64.869669999999999</v>
      </c>
    </row>
    <row r="2485" spans="1:13" x14ac:dyDescent="0.3">
      <c r="A2485">
        <v>1995</v>
      </c>
      <c r="B2485">
        <v>10.339779999999999</v>
      </c>
      <c r="C2485">
        <v>95.123540000000006</v>
      </c>
      <c r="D2485">
        <v>799.95663000000002</v>
      </c>
      <c r="E2485">
        <v>2303.29414</v>
      </c>
      <c r="F2485">
        <v>1989.39455</v>
      </c>
      <c r="G2485">
        <v>1528.1513399999999</v>
      </c>
      <c r="H2485">
        <v>875.65049999999997</v>
      </c>
      <c r="I2485">
        <v>735.74567999999999</v>
      </c>
      <c r="J2485">
        <v>592.25120000000004</v>
      </c>
      <c r="K2485">
        <v>524.22703999999999</v>
      </c>
      <c r="L2485">
        <v>375.74991999999997</v>
      </c>
      <c r="M2485">
        <v>119.98792</v>
      </c>
    </row>
    <row r="2486" spans="1:13" x14ac:dyDescent="0.3">
      <c r="A2486">
        <v>1996</v>
      </c>
      <c r="B2486">
        <v>8.3755199999999999</v>
      </c>
      <c r="C2486">
        <v>95.880690000000001</v>
      </c>
      <c r="D2486">
        <v>788.91022999999996</v>
      </c>
      <c r="E2486">
        <v>1474.75443</v>
      </c>
      <c r="F2486">
        <v>1752.0639799999999</v>
      </c>
      <c r="G2486">
        <v>1112.96631</v>
      </c>
      <c r="H2486">
        <v>689.77470000000005</v>
      </c>
      <c r="I2486">
        <v>485.66816999999998</v>
      </c>
      <c r="J2486">
        <v>420.25436999999999</v>
      </c>
      <c r="K2486">
        <v>269.49498999999997</v>
      </c>
      <c r="L2486">
        <v>118.8858</v>
      </c>
      <c r="M2486">
        <v>112.42493</v>
      </c>
    </row>
    <row r="2487" spans="1:13" x14ac:dyDescent="0.3">
      <c r="A2487">
        <v>1997</v>
      </c>
      <c r="B2487">
        <v>12.156969999999999</v>
      </c>
      <c r="C2487">
        <v>93.03107</v>
      </c>
      <c r="D2487">
        <v>944.77953000000002</v>
      </c>
      <c r="E2487">
        <v>1731.25425</v>
      </c>
      <c r="F2487">
        <v>1328.60789</v>
      </c>
      <c r="G2487">
        <v>1162.17337</v>
      </c>
      <c r="H2487">
        <v>596.03967</v>
      </c>
      <c r="I2487">
        <v>451.66120000000001</v>
      </c>
      <c r="J2487">
        <v>324.88592</v>
      </c>
      <c r="K2487">
        <v>221.75416000000001</v>
      </c>
      <c r="L2487">
        <v>71.916489999999996</v>
      </c>
      <c r="M2487">
        <v>61.726770000000002</v>
      </c>
    </row>
    <row r="2488" spans="1:13" x14ac:dyDescent="0.3">
      <c r="A2488">
        <v>1998</v>
      </c>
      <c r="B2488">
        <v>8.9367199999999993</v>
      </c>
      <c r="C2488">
        <v>79.304829999999995</v>
      </c>
      <c r="D2488">
        <v>552.17939000000001</v>
      </c>
      <c r="E2488">
        <v>1258.8711599999999</v>
      </c>
      <c r="F2488">
        <v>963.92628000000002</v>
      </c>
      <c r="G2488">
        <v>543.95285000000001</v>
      </c>
      <c r="H2488">
        <v>380.60852999999997</v>
      </c>
      <c r="I2488">
        <v>241.21616</v>
      </c>
      <c r="J2488">
        <v>191.16320999999999</v>
      </c>
      <c r="K2488">
        <v>111.9958</v>
      </c>
      <c r="L2488">
        <v>37.275730000000003</v>
      </c>
      <c r="M2488">
        <v>22.464749999999999</v>
      </c>
    </row>
    <row r="2489" spans="1:13" x14ac:dyDescent="0.3">
      <c r="A2489">
        <v>1999</v>
      </c>
      <c r="B2489">
        <v>7.8604900000000004</v>
      </c>
      <c r="C2489">
        <v>62.2744</v>
      </c>
      <c r="D2489">
        <v>517.49719000000005</v>
      </c>
      <c r="E2489">
        <v>835.71241999999995</v>
      </c>
      <c r="F2489">
        <v>818.76359000000002</v>
      </c>
      <c r="G2489">
        <v>471.95722000000001</v>
      </c>
      <c r="H2489">
        <v>215.42000999999999</v>
      </c>
      <c r="I2489">
        <v>187.09210999999999</v>
      </c>
      <c r="J2489">
        <v>129.08473000000001</v>
      </c>
      <c r="K2489">
        <v>90.821879999999993</v>
      </c>
      <c r="L2489">
        <v>28.677530000000001</v>
      </c>
      <c r="M2489">
        <v>15.297090000000001</v>
      </c>
    </row>
    <row r="2490" spans="1:13" x14ac:dyDescent="0.3">
      <c r="A2490">
        <v>2000</v>
      </c>
      <c r="B2490">
        <v>5.5111499999999998</v>
      </c>
      <c r="C2490">
        <v>66.572540000000004</v>
      </c>
      <c r="D2490">
        <v>496.45209</v>
      </c>
      <c r="E2490">
        <v>986.29404999999997</v>
      </c>
      <c r="F2490">
        <v>689.28558999999996</v>
      </c>
      <c r="G2490">
        <v>514.66790000000003</v>
      </c>
      <c r="H2490">
        <v>241.74891</v>
      </c>
      <c r="I2490">
        <v>137.2689</v>
      </c>
      <c r="J2490">
        <v>132.25973999999999</v>
      </c>
      <c r="K2490">
        <v>84.465609999999998</v>
      </c>
      <c r="L2490">
        <v>33.832850000000001</v>
      </c>
      <c r="M2490">
        <v>16.38137</v>
      </c>
    </row>
    <row r="2491" spans="1:13" x14ac:dyDescent="0.3">
      <c r="A2491">
        <v>2001</v>
      </c>
      <c r="B2491">
        <v>4.2047600000000003</v>
      </c>
      <c r="C2491">
        <v>54.4283</v>
      </c>
      <c r="D2491">
        <v>604.21979999999996</v>
      </c>
      <c r="E2491">
        <v>1091.38645</v>
      </c>
      <c r="F2491">
        <v>952.71402999999998</v>
      </c>
      <c r="G2491">
        <v>511.6995</v>
      </c>
      <c r="H2491">
        <v>312.935</v>
      </c>
      <c r="I2491">
        <v>182.96839</v>
      </c>
      <c r="J2491">
        <v>115.48325</v>
      </c>
      <c r="K2491">
        <v>103.95856999999999</v>
      </c>
      <c r="L2491">
        <v>38.488939999999999</v>
      </c>
      <c r="M2491">
        <v>22.881409999999999</v>
      </c>
    </row>
    <row r="2492" spans="1:13" x14ac:dyDescent="0.3">
      <c r="A2492">
        <v>2002</v>
      </c>
      <c r="B2492">
        <v>2.9509799999999999</v>
      </c>
      <c r="C2492">
        <v>39.600529999999999</v>
      </c>
      <c r="D2492">
        <v>481.58965999999998</v>
      </c>
      <c r="E2492">
        <v>1237.9421400000001</v>
      </c>
      <c r="F2492">
        <v>990.22023000000002</v>
      </c>
      <c r="G2492">
        <v>667.88058999999998</v>
      </c>
      <c r="H2492">
        <v>293.09627999999998</v>
      </c>
      <c r="I2492">
        <v>223.10042999999999</v>
      </c>
      <c r="J2492">
        <v>144.41923</v>
      </c>
      <c r="K2492">
        <v>85.228300000000004</v>
      </c>
      <c r="L2492">
        <v>44.438139999999997</v>
      </c>
      <c r="M2492">
        <v>26.23338</v>
      </c>
    </row>
    <row r="2493" spans="1:13" x14ac:dyDescent="0.3">
      <c r="A2493">
        <v>2003</v>
      </c>
      <c r="B2493">
        <v>1.4031199999999999</v>
      </c>
      <c r="C2493">
        <v>26.286989999999999</v>
      </c>
      <c r="D2493">
        <v>333.72052000000002</v>
      </c>
      <c r="E2493">
        <v>980.48199</v>
      </c>
      <c r="F2493">
        <v>1095.9646399999999</v>
      </c>
      <c r="G2493">
        <v>670.66598999999997</v>
      </c>
      <c r="H2493">
        <v>367.78352000000001</v>
      </c>
      <c r="I2493">
        <v>199.64142000000001</v>
      </c>
      <c r="J2493">
        <v>167.06584000000001</v>
      </c>
      <c r="K2493">
        <v>101.37157999999999</v>
      </c>
      <c r="L2493">
        <v>34.81955</v>
      </c>
      <c r="M2493">
        <v>28.87246</v>
      </c>
    </row>
    <row r="2494" spans="1:13" x14ac:dyDescent="0.3">
      <c r="A2494">
        <v>2004</v>
      </c>
      <c r="B2494">
        <v>1.2657799999999999</v>
      </c>
      <c r="C2494">
        <v>7.5340299999999996</v>
      </c>
      <c r="D2494">
        <v>71.574100000000001</v>
      </c>
      <c r="E2494">
        <v>455.84652</v>
      </c>
      <c r="F2494">
        <v>782.07651999999996</v>
      </c>
      <c r="G2494">
        <v>1030.31333</v>
      </c>
      <c r="H2494">
        <v>537.82366999999999</v>
      </c>
      <c r="I2494">
        <v>292.48430999999999</v>
      </c>
      <c r="J2494">
        <v>164.62664000000001</v>
      </c>
      <c r="K2494">
        <v>112.92571</v>
      </c>
      <c r="L2494">
        <v>40.250529999999998</v>
      </c>
      <c r="M2494">
        <v>25.2895</v>
      </c>
    </row>
    <row r="2495" spans="1:13" x14ac:dyDescent="0.3">
      <c r="A2495">
        <v>2005</v>
      </c>
      <c r="B2495">
        <v>0.87431999999999999</v>
      </c>
      <c r="C2495">
        <v>7.2811300000000001</v>
      </c>
      <c r="D2495">
        <v>37.219990000000003</v>
      </c>
      <c r="E2495">
        <v>331.99475999999999</v>
      </c>
      <c r="F2495">
        <v>602.71031000000005</v>
      </c>
      <c r="G2495">
        <v>906.06786999999997</v>
      </c>
      <c r="H2495">
        <v>617.99258999999995</v>
      </c>
      <c r="I2495">
        <v>301.27246000000002</v>
      </c>
      <c r="J2495">
        <v>219.28507999999999</v>
      </c>
      <c r="K2495">
        <v>104.66361000000001</v>
      </c>
      <c r="L2495">
        <v>50.904400000000003</v>
      </c>
      <c r="M2495">
        <v>29.543990000000001</v>
      </c>
    </row>
    <row r="2496" spans="1:13" x14ac:dyDescent="0.3">
      <c r="A2496">
        <v>2006</v>
      </c>
      <c r="B2496">
        <v>1.2423900000000001</v>
      </c>
      <c r="C2496">
        <v>5.2306699999999999</v>
      </c>
      <c r="D2496">
        <v>37.277239999999999</v>
      </c>
      <c r="E2496">
        <v>181.75752</v>
      </c>
      <c r="F2496">
        <v>460.46264000000002</v>
      </c>
      <c r="G2496">
        <v>731.06831999999997</v>
      </c>
      <c r="H2496">
        <v>568.22389999999996</v>
      </c>
      <c r="I2496">
        <v>361.50869999999998</v>
      </c>
      <c r="J2496">
        <v>233.13538</v>
      </c>
      <c r="K2496">
        <v>144.74775</v>
      </c>
      <c r="L2496">
        <v>49.023090000000003</v>
      </c>
      <c r="M2496">
        <v>37.680990000000001</v>
      </c>
    </row>
    <row r="2497" spans="1:13" x14ac:dyDescent="0.3">
      <c r="A2497">
        <v>2007</v>
      </c>
      <c r="B2497">
        <v>0.97833999999999999</v>
      </c>
      <c r="C2497">
        <v>8.2559900000000006</v>
      </c>
      <c r="D2497">
        <v>28.83699</v>
      </c>
      <c r="E2497">
        <v>193.55146999999999</v>
      </c>
      <c r="F2497">
        <v>272.85262999999998</v>
      </c>
      <c r="G2497">
        <v>601.11443999999995</v>
      </c>
      <c r="H2497">
        <v>490.67137000000002</v>
      </c>
      <c r="I2497">
        <v>352.94862999999998</v>
      </c>
      <c r="J2497">
        <v>289.55250000000001</v>
      </c>
      <c r="K2497">
        <v>155.19730000000001</v>
      </c>
      <c r="L2497">
        <v>68.147239999999996</v>
      </c>
      <c r="M2497">
        <v>40.820279999999997</v>
      </c>
    </row>
    <row r="2498" spans="1:13" x14ac:dyDescent="0.3">
      <c r="A2498">
        <v>2008</v>
      </c>
      <c r="B2498">
        <v>0.47898000000000002</v>
      </c>
      <c r="C2498">
        <v>5.0682299999999998</v>
      </c>
      <c r="D2498">
        <v>34.992539999999998</v>
      </c>
      <c r="E2498">
        <v>112.75834999999999</v>
      </c>
      <c r="F2498">
        <v>218.94122999999999</v>
      </c>
      <c r="G2498">
        <v>269.12657000000002</v>
      </c>
      <c r="H2498">
        <v>301.93045999999998</v>
      </c>
      <c r="I2498">
        <v>226.89594</v>
      </c>
      <c r="J2498">
        <v>207.74302</v>
      </c>
      <c r="K2498">
        <v>138.11359999999999</v>
      </c>
      <c r="L2498">
        <v>51.77093</v>
      </c>
      <c r="M2498">
        <v>36.349539999999998</v>
      </c>
    </row>
    <row r="2499" spans="1:13" x14ac:dyDescent="0.3">
      <c r="A2499">
        <v>2009</v>
      </c>
      <c r="B2499">
        <v>1.7475700000000001</v>
      </c>
      <c r="C2499">
        <v>3.8644500000000002</v>
      </c>
      <c r="D2499">
        <v>33.577129999999997</v>
      </c>
      <c r="E2499">
        <v>208.02394000000001</v>
      </c>
      <c r="F2499">
        <v>189.13717</v>
      </c>
      <c r="G2499">
        <v>315.24439000000001</v>
      </c>
      <c r="H2499">
        <v>197.5384</v>
      </c>
      <c r="I2499">
        <v>203.17179999999999</v>
      </c>
      <c r="J2499">
        <v>187.32594</v>
      </c>
      <c r="K2499">
        <v>135.32889</v>
      </c>
      <c r="L2499">
        <v>63.272210000000001</v>
      </c>
      <c r="M2499">
        <v>40.369500000000002</v>
      </c>
    </row>
    <row r="2500" spans="1:13" x14ac:dyDescent="0.3">
      <c r="A2500">
        <v>2010</v>
      </c>
      <c r="B2500">
        <v>1.80122</v>
      </c>
      <c r="C2500">
        <v>6.0302199999999999</v>
      </c>
      <c r="D2500">
        <v>10.91357</v>
      </c>
      <c r="E2500">
        <v>84.814890000000005</v>
      </c>
      <c r="F2500">
        <v>147.87602000000001</v>
      </c>
      <c r="G2500">
        <v>117.04798</v>
      </c>
      <c r="H2500">
        <v>97.562179999999998</v>
      </c>
      <c r="I2500">
        <v>55.858960000000003</v>
      </c>
      <c r="J2500">
        <v>71.557169999999999</v>
      </c>
      <c r="K2500">
        <v>50.483159999999998</v>
      </c>
      <c r="L2500">
        <v>24.93319</v>
      </c>
      <c r="M2500">
        <v>19.095089999999999</v>
      </c>
    </row>
    <row r="2501" spans="1:13" x14ac:dyDescent="0.3">
      <c r="A2501">
        <v>2011</v>
      </c>
      <c r="B2501">
        <v>0.85702999999999996</v>
      </c>
      <c r="C2501">
        <v>6.7058299999999997</v>
      </c>
      <c r="D2501">
        <v>19.076750000000001</v>
      </c>
      <c r="E2501">
        <v>32.601390000000002</v>
      </c>
      <c r="F2501">
        <v>70.970169999999996</v>
      </c>
      <c r="G2501">
        <v>111.98708999999999</v>
      </c>
      <c r="H2501">
        <v>45.848320000000001</v>
      </c>
      <c r="I2501">
        <v>35.801070000000003</v>
      </c>
      <c r="J2501">
        <v>27.411819999999999</v>
      </c>
      <c r="K2501">
        <v>28.270340000000001</v>
      </c>
      <c r="L2501">
        <v>14.15394</v>
      </c>
      <c r="M2501">
        <v>12.344189999999999</v>
      </c>
    </row>
    <row r="2502" spans="1:13" x14ac:dyDescent="0.3">
      <c r="A2502">
        <v>2012</v>
      </c>
      <c r="B2502">
        <v>1.08162</v>
      </c>
      <c r="C2502">
        <v>5.2287999999999997</v>
      </c>
      <c r="D2502">
        <v>34.269599999999997</v>
      </c>
      <c r="E2502">
        <v>93.271330000000006</v>
      </c>
      <c r="F2502">
        <v>47.968620000000001</v>
      </c>
      <c r="G2502">
        <v>94.174369999999996</v>
      </c>
      <c r="H2502">
        <v>78.474410000000006</v>
      </c>
      <c r="I2502">
        <v>30.07959</v>
      </c>
      <c r="J2502">
        <v>32.316319999999997</v>
      </c>
      <c r="K2502">
        <v>21.82629</v>
      </c>
      <c r="L2502">
        <v>16.289660000000001</v>
      </c>
      <c r="M2502">
        <v>15.26849</v>
      </c>
    </row>
    <row r="2503" spans="1:13" x14ac:dyDescent="0.3">
      <c r="A2503" t="s">
        <v>163</v>
      </c>
    </row>
    <row r="2504" spans="1:13" x14ac:dyDescent="0.3">
      <c r="A2504">
        <v>1970</v>
      </c>
      <c r="B2504">
        <v>0.54047999999999996</v>
      </c>
      <c r="C2504">
        <v>2.7183000000000002</v>
      </c>
      <c r="D2504">
        <v>5.8043199999999997</v>
      </c>
      <c r="E2504">
        <v>1.21519</v>
      </c>
      <c r="F2504">
        <v>0.26607999999999998</v>
      </c>
      <c r="G2504">
        <v>0.11894</v>
      </c>
      <c r="H2504">
        <v>6.6309999999999994E-2</v>
      </c>
      <c r="I2504">
        <v>5.6390000000000003E-2</v>
      </c>
      <c r="J2504">
        <v>4.922E-2</v>
      </c>
      <c r="K2504">
        <v>4.1709999999999997E-2</v>
      </c>
      <c r="L2504">
        <v>3.5029999999999999E-2</v>
      </c>
      <c r="M2504">
        <v>0.11298</v>
      </c>
    </row>
    <row r="2505" spans="1:13" x14ac:dyDescent="0.3">
      <c r="A2505">
        <v>1971</v>
      </c>
      <c r="B2505">
        <v>0.99905999999999995</v>
      </c>
      <c r="C2505">
        <v>6.1404300000000003</v>
      </c>
      <c r="D2505">
        <v>11.607609999999999</v>
      </c>
      <c r="E2505">
        <v>2.3679000000000001</v>
      </c>
      <c r="F2505">
        <v>0.55937000000000003</v>
      </c>
      <c r="G2505">
        <v>0.20809</v>
      </c>
      <c r="H2505">
        <v>0.12082</v>
      </c>
      <c r="I2505">
        <v>8.2320000000000004E-2</v>
      </c>
      <c r="J2505">
        <v>7.2410000000000002E-2</v>
      </c>
      <c r="K2505">
        <v>6.5540000000000001E-2</v>
      </c>
      <c r="L2505">
        <v>5.5620000000000003E-2</v>
      </c>
      <c r="M2505">
        <v>0.19733999999999999</v>
      </c>
    </row>
    <row r="2506" spans="1:13" x14ac:dyDescent="0.3">
      <c r="A2506">
        <v>1972</v>
      </c>
      <c r="B2506">
        <v>2.33053</v>
      </c>
      <c r="C2506">
        <v>13.458320000000001</v>
      </c>
      <c r="D2506">
        <v>31.08</v>
      </c>
      <c r="E2506">
        <v>5.62751</v>
      </c>
      <c r="F2506">
        <v>1.3007</v>
      </c>
      <c r="G2506">
        <v>0.52607000000000004</v>
      </c>
      <c r="H2506">
        <v>0.25758999999999999</v>
      </c>
      <c r="I2506">
        <v>0.18218999999999999</v>
      </c>
      <c r="J2506">
        <v>0.12583</v>
      </c>
      <c r="K2506">
        <v>0.11473999999999999</v>
      </c>
      <c r="L2506">
        <v>0.10424</v>
      </c>
      <c r="M2506">
        <v>0.40233000000000002</v>
      </c>
    </row>
    <row r="2507" spans="1:13" x14ac:dyDescent="0.3">
      <c r="A2507">
        <v>1973</v>
      </c>
      <c r="B2507">
        <v>5.0407200000000003</v>
      </c>
      <c r="C2507">
        <v>29.77412</v>
      </c>
      <c r="D2507">
        <v>64.482770000000002</v>
      </c>
      <c r="E2507">
        <v>14.28454</v>
      </c>
      <c r="F2507">
        <v>2.94116</v>
      </c>
      <c r="G2507">
        <v>1.16862</v>
      </c>
      <c r="H2507">
        <v>0.62743000000000004</v>
      </c>
      <c r="I2507">
        <v>0.38048999999999999</v>
      </c>
      <c r="J2507">
        <v>0.27271000000000001</v>
      </c>
      <c r="K2507">
        <v>0.19114</v>
      </c>
      <c r="L2507">
        <v>0.17451</v>
      </c>
      <c r="M2507">
        <v>0.77048000000000005</v>
      </c>
    </row>
    <row r="2508" spans="1:13" x14ac:dyDescent="0.3">
      <c r="A2508">
        <v>1974</v>
      </c>
      <c r="B2508">
        <v>18.212160000000001</v>
      </c>
      <c r="C2508">
        <v>91.005859999999998</v>
      </c>
      <c r="D2508">
        <v>200.04481000000001</v>
      </c>
      <c r="E2508">
        <v>41.685139999999997</v>
      </c>
      <c r="F2508">
        <v>10.511810000000001</v>
      </c>
      <c r="G2508">
        <v>3.7017099999999998</v>
      </c>
      <c r="H2508">
        <v>1.9320900000000001</v>
      </c>
      <c r="I2508">
        <v>1.2854099999999999</v>
      </c>
      <c r="J2508">
        <v>0.80152999999999996</v>
      </c>
      <c r="K2508">
        <v>0.58387</v>
      </c>
      <c r="L2508">
        <v>0.40984999999999999</v>
      </c>
      <c r="M2508">
        <v>2.0261999999999998</v>
      </c>
    </row>
    <row r="2509" spans="1:13" x14ac:dyDescent="0.3">
      <c r="A2509">
        <v>1975</v>
      </c>
      <c r="B2509">
        <v>7.6185700000000001</v>
      </c>
      <c r="C2509">
        <v>32.307499999999997</v>
      </c>
      <c r="D2509">
        <v>60.304369999999999</v>
      </c>
      <c r="E2509">
        <v>12.56039</v>
      </c>
      <c r="F2509">
        <v>2.98672</v>
      </c>
      <c r="G2509">
        <v>1.28352</v>
      </c>
      <c r="H2509">
        <v>0.58753999999999995</v>
      </c>
      <c r="I2509">
        <v>0.37519000000000002</v>
      </c>
      <c r="J2509">
        <v>0.25818999999999998</v>
      </c>
      <c r="K2509">
        <v>0.16675000000000001</v>
      </c>
      <c r="L2509">
        <v>0.12171</v>
      </c>
      <c r="M2509">
        <v>0.50778999999999996</v>
      </c>
    </row>
    <row r="2510" spans="1:13" x14ac:dyDescent="0.3">
      <c r="A2510">
        <v>1976</v>
      </c>
      <c r="B2510">
        <v>10.18843</v>
      </c>
      <c r="C2510">
        <v>52.341880000000003</v>
      </c>
      <c r="D2510">
        <v>83.146609999999995</v>
      </c>
      <c r="E2510">
        <v>14.819050000000001</v>
      </c>
      <c r="F2510">
        <v>3.4907300000000001</v>
      </c>
      <c r="G2510">
        <v>1.4078999999999999</v>
      </c>
      <c r="H2510">
        <v>0.78212000000000004</v>
      </c>
      <c r="I2510">
        <v>0.43536000000000002</v>
      </c>
      <c r="J2510">
        <v>0.28788999999999998</v>
      </c>
      <c r="K2510">
        <v>0.20677999999999999</v>
      </c>
      <c r="L2510">
        <v>0.13422999999999999</v>
      </c>
      <c r="M2510">
        <v>0.50675000000000003</v>
      </c>
    </row>
    <row r="2511" spans="1:13" x14ac:dyDescent="0.3">
      <c r="A2511">
        <v>1977</v>
      </c>
      <c r="B2511">
        <v>80.682820000000007</v>
      </c>
      <c r="C2511">
        <v>517.61042999999995</v>
      </c>
      <c r="D2511">
        <v>974.76067</v>
      </c>
      <c r="E2511">
        <v>151.11102</v>
      </c>
      <c r="F2511">
        <v>30.649480000000001</v>
      </c>
      <c r="G2511">
        <v>12.251429999999999</v>
      </c>
      <c r="H2511">
        <v>6.3765900000000002</v>
      </c>
      <c r="I2511">
        <v>4.2913100000000002</v>
      </c>
      <c r="J2511">
        <v>2.4711099999999999</v>
      </c>
      <c r="K2511">
        <v>1.7126399999999999</v>
      </c>
      <c r="L2511">
        <v>1.23969</v>
      </c>
      <c r="M2511">
        <v>3.84287</v>
      </c>
    </row>
    <row r="2512" spans="1:13" x14ac:dyDescent="0.3">
      <c r="A2512">
        <v>1978</v>
      </c>
      <c r="B2512">
        <v>49.856169999999999</v>
      </c>
      <c r="C2512">
        <v>322.50108999999998</v>
      </c>
      <c r="D2512">
        <v>757.00467000000003</v>
      </c>
      <c r="E2512">
        <v>134.27034</v>
      </c>
      <c r="F2512">
        <v>24.100729999999999</v>
      </c>
      <c r="G2512">
        <v>8.2544599999999999</v>
      </c>
      <c r="H2512">
        <v>4.1763000000000003</v>
      </c>
      <c r="I2512">
        <v>2.6196799999999998</v>
      </c>
      <c r="J2512">
        <v>1.8657900000000001</v>
      </c>
      <c r="K2512">
        <v>1.13473</v>
      </c>
      <c r="L2512">
        <v>0.79369000000000001</v>
      </c>
      <c r="M2512">
        <v>2.3554300000000001</v>
      </c>
    </row>
    <row r="2513" spans="1:13" x14ac:dyDescent="0.3">
      <c r="A2513">
        <v>1979</v>
      </c>
      <c r="B2513">
        <v>40.138199999999998</v>
      </c>
      <c r="C2513">
        <v>251.49048999999999</v>
      </c>
      <c r="D2513">
        <v>599.37792000000002</v>
      </c>
      <c r="E2513">
        <v>133.34613999999999</v>
      </c>
      <c r="F2513">
        <v>26.980969999999999</v>
      </c>
      <c r="G2513">
        <v>8.0747099999999996</v>
      </c>
      <c r="H2513">
        <v>3.4222100000000002</v>
      </c>
      <c r="I2513">
        <v>2.0008599999999999</v>
      </c>
      <c r="J2513">
        <v>1.32629</v>
      </c>
      <c r="K2513">
        <v>1.0295000000000001</v>
      </c>
      <c r="L2513">
        <v>0.63721000000000005</v>
      </c>
      <c r="M2513">
        <v>1.7683899999999999</v>
      </c>
    </row>
    <row r="2514" spans="1:13" x14ac:dyDescent="0.3">
      <c r="A2514">
        <v>1980</v>
      </c>
      <c r="B2514">
        <v>53.721069999999997</v>
      </c>
      <c r="C2514">
        <v>316.51184000000001</v>
      </c>
      <c r="D2514">
        <v>729.63157000000001</v>
      </c>
      <c r="E2514">
        <v>166.21655999999999</v>
      </c>
      <c r="F2514">
        <v>42.214880000000001</v>
      </c>
      <c r="G2514">
        <v>14.30508</v>
      </c>
      <c r="H2514">
        <v>5.3345500000000001</v>
      </c>
      <c r="I2514">
        <v>2.5916899999999998</v>
      </c>
      <c r="J2514">
        <v>1.5458700000000001</v>
      </c>
      <c r="K2514">
        <v>1.1209899999999999</v>
      </c>
      <c r="L2514">
        <v>0.88895999999999997</v>
      </c>
      <c r="M2514">
        <v>2.0771899999999999</v>
      </c>
    </row>
    <row r="2515" spans="1:13" x14ac:dyDescent="0.3">
      <c r="A2515">
        <v>1981</v>
      </c>
      <c r="B2515">
        <v>69.238699999999994</v>
      </c>
      <c r="C2515">
        <v>341.85683</v>
      </c>
      <c r="D2515">
        <v>739.33465000000001</v>
      </c>
      <c r="E2515">
        <v>162.09504000000001</v>
      </c>
      <c r="F2515">
        <v>42.172110000000004</v>
      </c>
      <c r="G2515">
        <v>17.807310000000001</v>
      </c>
      <c r="H2515">
        <v>7.4182699999999997</v>
      </c>
      <c r="I2515">
        <v>3.19137</v>
      </c>
      <c r="J2515">
        <v>1.6238300000000001</v>
      </c>
      <c r="K2515">
        <v>1.0549999999999999</v>
      </c>
      <c r="L2515">
        <v>0.77903</v>
      </c>
      <c r="M2515">
        <v>2.0613199999999998</v>
      </c>
    </row>
    <row r="2516" spans="1:13" x14ac:dyDescent="0.3">
      <c r="A2516">
        <v>1982</v>
      </c>
      <c r="B2516">
        <v>22.217300000000002</v>
      </c>
      <c r="C2516">
        <v>133.76428999999999</v>
      </c>
      <c r="D2516">
        <v>244.71661</v>
      </c>
      <c r="E2516">
        <v>49.435720000000003</v>
      </c>
      <c r="F2516">
        <v>12.16534</v>
      </c>
      <c r="G2516">
        <v>5.0842400000000003</v>
      </c>
      <c r="H2516">
        <v>2.4760900000000001</v>
      </c>
      <c r="I2516">
        <v>1.13517</v>
      </c>
      <c r="J2516">
        <v>0.53400000000000003</v>
      </c>
      <c r="K2516">
        <v>0.30925999999999998</v>
      </c>
      <c r="L2516">
        <v>0.20771999999999999</v>
      </c>
      <c r="M2516">
        <v>0.55923</v>
      </c>
    </row>
    <row r="2517" spans="1:13" x14ac:dyDescent="0.3">
      <c r="A2517">
        <v>1983</v>
      </c>
      <c r="B2517">
        <v>11.932499999999999</v>
      </c>
      <c r="C2517">
        <v>102.92812000000001</v>
      </c>
      <c r="D2517">
        <v>231.34703999999999</v>
      </c>
      <c r="E2517">
        <v>40.09225</v>
      </c>
      <c r="F2517">
        <v>8.9843799999999998</v>
      </c>
      <c r="G2517">
        <v>3.5457999999999998</v>
      </c>
      <c r="H2517">
        <v>1.6952799999999999</v>
      </c>
      <c r="I2517">
        <v>0.84431999999999996</v>
      </c>
      <c r="J2517">
        <v>0.39600000000000002</v>
      </c>
      <c r="K2517">
        <v>0.22705</v>
      </c>
      <c r="L2517">
        <v>0.13874</v>
      </c>
      <c r="M2517">
        <v>0.34408</v>
      </c>
    </row>
    <row r="2518" spans="1:13" x14ac:dyDescent="0.3">
      <c r="A2518">
        <v>1984</v>
      </c>
      <c r="B2518">
        <v>36.528619999999997</v>
      </c>
      <c r="C2518">
        <v>110.75015999999999</v>
      </c>
      <c r="D2518">
        <v>355.83172999999999</v>
      </c>
      <c r="E2518">
        <v>75.754729999999995</v>
      </c>
      <c r="F2518">
        <v>14.466699999999999</v>
      </c>
      <c r="G2518">
        <v>5.1183100000000001</v>
      </c>
      <c r="H2518">
        <v>2.2597999999999998</v>
      </c>
      <c r="I2518">
        <v>1.13409</v>
      </c>
      <c r="J2518">
        <v>0.60233000000000003</v>
      </c>
      <c r="K2518">
        <v>0.33176</v>
      </c>
      <c r="L2518">
        <v>0.19908999999999999</v>
      </c>
      <c r="M2518">
        <v>0.42336000000000001</v>
      </c>
    </row>
    <row r="2519" spans="1:13" x14ac:dyDescent="0.3">
      <c r="A2519">
        <v>1985</v>
      </c>
      <c r="B2519">
        <v>28.937159999999999</v>
      </c>
      <c r="C2519">
        <v>138.72354999999999</v>
      </c>
      <c r="D2519">
        <v>156.87466000000001</v>
      </c>
      <c r="E2519">
        <v>47.505499999999998</v>
      </c>
      <c r="F2519">
        <v>11.10506</v>
      </c>
      <c r="G2519">
        <v>3.3169900000000001</v>
      </c>
      <c r="H2519">
        <v>1.27939</v>
      </c>
      <c r="I2519">
        <v>0.55844000000000005</v>
      </c>
      <c r="J2519">
        <v>0.29076000000000002</v>
      </c>
      <c r="K2519">
        <v>0.19778999999999999</v>
      </c>
      <c r="L2519">
        <v>0.1158</v>
      </c>
      <c r="M2519">
        <v>0.21728</v>
      </c>
    </row>
    <row r="2520" spans="1:13" x14ac:dyDescent="0.3">
      <c r="A2520">
        <v>1986</v>
      </c>
      <c r="B2520">
        <v>4.3512700000000004</v>
      </c>
      <c r="C2520">
        <v>54.491010000000003</v>
      </c>
      <c r="D2520">
        <v>97.929259999999999</v>
      </c>
      <c r="E2520">
        <v>10.4854</v>
      </c>
      <c r="F2520">
        <v>3.5022799999999998</v>
      </c>
      <c r="G2520">
        <v>1.29871</v>
      </c>
      <c r="H2520">
        <v>0.43403999999999998</v>
      </c>
      <c r="I2520">
        <v>0.16594999999999999</v>
      </c>
      <c r="J2520">
        <v>7.2599999999999998E-2</v>
      </c>
      <c r="K2520">
        <v>4.7919999999999997E-2</v>
      </c>
      <c r="L2520">
        <v>3.5430000000000003E-2</v>
      </c>
      <c r="M2520">
        <v>5.9659999999999998E-2</v>
      </c>
    </row>
    <row r="2521" spans="1:13" x14ac:dyDescent="0.3">
      <c r="A2521">
        <v>1987</v>
      </c>
      <c r="B2521">
        <v>2.9057200000000001</v>
      </c>
      <c r="C2521">
        <v>22.195499999999999</v>
      </c>
      <c r="D2521">
        <v>103.6829</v>
      </c>
      <c r="E2521">
        <v>17.671469999999999</v>
      </c>
      <c r="F2521">
        <v>2.1067300000000002</v>
      </c>
      <c r="G2521">
        <v>1.1431500000000001</v>
      </c>
      <c r="H2521">
        <v>0.49334</v>
      </c>
      <c r="I2521">
        <v>0.16431999999999999</v>
      </c>
      <c r="J2521">
        <v>5.8279999999999998E-2</v>
      </c>
      <c r="K2521">
        <v>2.8799999999999999E-2</v>
      </c>
      <c r="L2521">
        <v>2.069E-2</v>
      </c>
      <c r="M2521">
        <v>4.1059999999999999E-2</v>
      </c>
    </row>
    <row r="2522" spans="1:13" x14ac:dyDescent="0.3">
      <c r="A2522">
        <v>1988</v>
      </c>
      <c r="B2522">
        <v>20.882770000000001</v>
      </c>
      <c r="C2522">
        <v>121.34756</v>
      </c>
      <c r="D2522">
        <v>343.13688000000002</v>
      </c>
      <c r="E2522">
        <v>151.48589000000001</v>
      </c>
      <c r="F2522">
        <v>28.649100000000001</v>
      </c>
      <c r="G2522">
        <v>5.5811200000000003</v>
      </c>
      <c r="H2522">
        <v>3.5691999999999999</v>
      </c>
      <c r="I2522">
        <v>1.5644899999999999</v>
      </c>
      <c r="J2522">
        <v>0.46536</v>
      </c>
      <c r="K2522">
        <v>0.16875000000000001</v>
      </c>
      <c r="L2522">
        <v>8.3280000000000007E-2</v>
      </c>
      <c r="M2522">
        <v>0.17860000000000001</v>
      </c>
    </row>
    <row r="2523" spans="1:13" x14ac:dyDescent="0.3">
      <c r="A2523">
        <v>1989</v>
      </c>
      <c r="B2523">
        <v>29.725449999999999</v>
      </c>
      <c r="C2523">
        <v>198.98239000000001</v>
      </c>
      <c r="D2523">
        <v>426.03431999999998</v>
      </c>
      <c r="E2523">
        <v>113.58693</v>
      </c>
      <c r="F2523">
        <v>55.958939999999998</v>
      </c>
      <c r="G2523">
        <v>17.323149999999998</v>
      </c>
      <c r="H2523">
        <v>3.9803700000000002</v>
      </c>
      <c r="I2523">
        <v>2.56968</v>
      </c>
      <c r="J2523">
        <v>0.98633000000000004</v>
      </c>
      <c r="K2523">
        <v>0.29810999999999999</v>
      </c>
      <c r="L2523">
        <v>0.10796</v>
      </c>
      <c r="M2523">
        <v>0.16755</v>
      </c>
    </row>
    <row r="2524" spans="1:13" x14ac:dyDescent="0.3">
      <c r="A2524">
        <v>1990</v>
      </c>
      <c r="B2524">
        <v>39.956809999999997</v>
      </c>
      <c r="C2524">
        <v>241.94726</v>
      </c>
      <c r="D2524">
        <v>594.45277999999996</v>
      </c>
      <c r="E2524">
        <v>120.06904</v>
      </c>
      <c r="F2524">
        <v>35.965420000000002</v>
      </c>
      <c r="G2524">
        <v>29.193750000000001</v>
      </c>
      <c r="H2524">
        <v>10.796480000000001</v>
      </c>
      <c r="I2524">
        <v>2.5445600000000002</v>
      </c>
      <c r="J2524">
        <v>1.4416100000000001</v>
      </c>
      <c r="K2524">
        <v>0.5585</v>
      </c>
      <c r="L2524">
        <v>0.16858000000000001</v>
      </c>
      <c r="M2524">
        <v>0.15579999999999999</v>
      </c>
    </row>
    <row r="2525" spans="1:13" x14ac:dyDescent="0.3">
      <c r="A2525">
        <v>1991</v>
      </c>
      <c r="B2525">
        <v>22.801829999999999</v>
      </c>
      <c r="C2525">
        <v>158.54039</v>
      </c>
      <c r="D2525">
        <v>352.43745000000001</v>
      </c>
      <c r="E2525">
        <v>81.01079</v>
      </c>
      <c r="F2525">
        <v>18.450859999999999</v>
      </c>
      <c r="G2525">
        <v>9.1585199999999993</v>
      </c>
      <c r="H2525">
        <v>8.9605700000000006</v>
      </c>
      <c r="I2525">
        <v>3.4409000000000001</v>
      </c>
      <c r="J2525">
        <v>0.71309999999999996</v>
      </c>
      <c r="K2525">
        <v>0.40588000000000002</v>
      </c>
      <c r="L2525">
        <v>0.15706000000000001</v>
      </c>
      <c r="M2525">
        <v>9.1219999999999996E-2</v>
      </c>
    </row>
    <row r="2526" spans="1:13" x14ac:dyDescent="0.3">
      <c r="A2526">
        <v>1992</v>
      </c>
      <c r="B2526">
        <v>12.37279</v>
      </c>
      <c r="C2526">
        <v>74.450869999999995</v>
      </c>
      <c r="D2526">
        <v>187.70808</v>
      </c>
      <c r="E2526">
        <v>37.60416</v>
      </c>
      <c r="F2526">
        <v>9.5631299999999992</v>
      </c>
      <c r="G2526">
        <v>3.66927</v>
      </c>
      <c r="H2526">
        <v>2.3816299999999999</v>
      </c>
      <c r="I2526">
        <v>2.6099899999999998</v>
      </c>
      <c r="J2526">
        <v>0.84050999999999998</v>
      </c>
      <c r="K2526">
        <v>0.15579999999999999</v>
      </c>
      <c r="L2526">
        <v>8.8550000000000004E-2</v>
      </c>
      <c r="M2526">
        <v>5.4170000000000003E-2</v>
      </c>
    </row>
    <row r="2527" spans="1:13" x14ac:dyDescent="0.3">
      <c r="A2527">
        <v>1993</v>
      </c>
      <c r="B2527">
        <v>11.56033</v>
      </c>
      <c r="C2527">
        <v>97.863609999999994</v>
      </c>
      <c r="D2527">
        <v>212.99257</v>
      </c>
      <c r="E2527">
        <v>47.858849999999997</v>
      </c>
      <c r="F2527">
        <v>10.187340000000001</v>
      </c>
      <c r="G2527">
        <v>4.3066800000000001</v>
      </c>
      <c r="H2527">
        <v>2.2050200000000002</v>
      </c>
      <c r="I2527">
        <v>1.7668600000000001</v>
      </c>
      <c r="J2527">
        <v>1.7872399999999999</v>
      </c>
      <c r="K2527">
        <v>0.48981999999999998</v>
      </c>
      <c r="L2527">
        <v>7.9699999999999993E-2</v>
      </c>
      <c r="M2527">
        <v>7.3010000000000005E-2</v>
      </c>
    </row>
    <row r="2528" spans="1:13" x14ac:dyDescent="0.3">
      <c r="A2528">
        <v>1994</v>
      </c>
      <c r="B2528">
        <v>21.845960000000002</v>
      </c>
      <c r="C2528">
        <v>127.65352</v>
      </c>
      <c r="D2528">
        <v>388.90940999999998</v>
      </c>
      <c r="E2528">
        <v>74.663120000000006</v>
      </c>
      <c r="F2528">
        <v>17.710599999999999</v>
      </c>
      <c r="G2528">
        <v>6.2643800000000001</v>
      </c>
      <c r="H2528">
        <v>3.5405799999999998</v>
      </c>
      <c r="I2528">
        <v>2.22573</v>
      </c>
      <c r="J2528">
        <v>1.62635</v>
      </c>
      <c r="K2528">
        <v>1.36988</v>
      </c>
      <c r="L2528">
        <v>0.33348</v>
      </c>
      <c r="M2528">
        <v>0.10397000000000001</v>
      </c>
    </row>
    <row r="2529" spans="1:13" x14ac:dyDescent="0.3">
      <c r="A2529">
        <v>1995</v>
      </c>
      <c r="B2529">
        <v>73.236189999999993</v>
      </c>
      <c r="C2529">
        <v>423.54523</v>
      </c>
      <c r="D2529">
        <v>865.08884</v>
      </c>
      <c r="E2529">
        <v>229.85158000000001</v>
      </c>
      <c r="F2529">
        <v>45.668680000000002</v>
      </c>
      <c r="G2529">
        <v>17.635899999999999</v>
      </c>
      <c r="H2529">
        <v>8.3008600000000001</v>
      </c>
      <c r="I2529">
        <v>5.6817299999999999</v>
      </c>
      <c r="J2529">
        <v>3.1289799999999999</v>
      </c>
      <c r="K2529">
        <v>1.77352</v>
      </c>
      <c r="L2529">
        <v>1.27121</v>
      </c>
      <c r="M2529">
        <v>0.40593000000000001</v>
      </c>
    </row>
    <row r="2530" spans="1:13" x14ac:dyDescent="0.3">
      <c r="A2530">
        <v>1996</v>
      </c>
      <c r="B2530">
        <v>61.290709999999997</v>
      </c>
      <c r="C2530">
        <v>441.07382000000001</v>
      </c>
      <c r="D2530">
        <v>881.4348</v>
      </c>
      <c r="E2530">
        <v>152.04990000000001</v>
      </c>
      <c r="F2530">
        <v>41.554290000000002</v>
      </c>
      <c r="G2530">
        <v>13.27033</v>
      </c>
      <c r="H2530">
        <v>6.7556599999999998</v>
      </c>
      <c r="I2530">
        <v>3.8748999999999998</v>
      </c>
      <c r="J2530">
        <v>2.29392</v>
      </c>
      <c r="K2530">
        <v>0.94196999999999997</v>
      </c>
      <c r="L2530">
        <v>0.41554000000000002</v>
      </c>
      <c r="M2530">
        <v>0.39295999999999998</v>
      </c>
    </row>
    <row r="2531" spans="1:13" x14ac:dyDescent="0.3">
      <c r="A2531">
        <v>1997</v>
      </c>
      <c r="B2531">
        <v>112.63354</v>
      </c>
      <c r="C2531">
        <v>541.83608000000004</v>
      </c>
      <c r="D2531">
        <v>1336.45037</v>
      </c>
      <c r="E2531">
        <v>225.98886999999999</v>
      </c>
      <c r="F2531">
        <v>39.89537</v>
      </c>
      <c r="G2531">
        <v>17.544070000000001</v>
      </c>
      <c r="H2531">
        <v>7.3908699999999996</v>
      </c>
      <c r="I2531">
        <v>4.5624000000000002</v>
      </c>
      <c r="J2531">
        <v>2.2452100000000002</v>
      </c>
      <c r="K2531">
        <v>0.98133000000000004</v>
      </c>
      <c r="L2531">
        <v>0.31824999999999998</v>
      </c>
      <c r="M2531">
        <v>0.27316000000000001</v>
      </c>
    </row>
    <row r="2532" spans="1:13" x14ac:dyDescent="0.3">
      <c r="A2532">
        <v>1998</v>
      </c>
      <c r="B2532">
        <v>81.981800000000007</v>
      </c>
      <c r="C2532">
        <v>457.33690000000001</v>
      </c>
      <c r="D2532">
        <v>773.3913</v>
      </c>
      <c r="E2532">
        <v>162.70624000000001</v>
      </c>
      <c r="F2532">
        <v>28.65934</v>
      </c>
      <c r="G2532">
        <v>8.1304999999999996</v>
      </c>
      <c r="H2532">
        <v>4.673</v>
      </c>
      <c r="I2532">
        <v>2.4125899999999998</v>
      </c>
      <c r="J2532">
        <v>1.30806</v>
      </c>
      <c r="K2532">
        <v>0.49073</v>
      </c>
      <c r="L2532">
        <v>0.16333</v>
      </c>
      <c r="M2532">
        <v>9.8430000000000004E-2</v>
      </c>
    </row>
    <row r="2533" spans="1:13" x14ac:dyDescent="0.3">
      <c r="A2533">
        <v>1999</v>
      </c>
      <c r="B2533">
        <v>37.817909999999998</v>
      </c>
      <c r="C2533">
        <v>188.34529000000001</v>
      </c>
      <c r="D2533">
        <v>380.13310000000001</v>
      </c>
      <c r="E2533">
        <v>56.648499999999999</v>
      </c>
      <c r="F2533">
        <v>12.76702</v>
      </c>
      <c r="G2533">
        <v>3.6997100000000001</v>
      </c>
      <c r="H2533">
        <v>1.3871100000000001</v>
      </c>
      <c r="I2533">
        <v>0.98138999999999998</v>
      </c>
      <c r="J2533">
        <v>0.46323999999999999</v>
      </c>
      <c r="K2533">
        <v>0.20871000000000001</v>
      </c>
      <c r="L2533">
        <v>6.59E-2</v>
      </c>
      <c r="M2533">
        <v>3.5150000000000001E-2</v>
      </c>
    </row>
    <row r="2534" spans="1:13" x14ac:dyDescent="0.3">
      <c r="A2534">
        <v>2000</v>
      </c>
      <c r="B2534">
        <v>37.904780000000002</v>
      </c>
      <c r="C2534">
        <v>287.83557999999999</v>
      </c>
      <c r="D2534">
        <v>521.32569999999998</v>
      </c>
      <c r="E2534">
        <v>95.5745</v>
      </c>
      <c r="F2534">
        <v>15.36506</v>
      </c>
      <c r="G2534">
        <v>5.7676100000000003</v>
      </c>
      <c r="H2534">
        <v>2.22533</v>
      </c>
      <c r="I2534">
        <v>1.02935</v>
      </c>
      <c r="J2534">
        <v>0.67852000000000001</v>
      </c>
      <c r="K2534">
        <v>0.27748</v>
      </c>
      <c r="L2534">
        <v>0.11115</v>
      </c>
      <c r="M2534">
        <v>5.382E-2</v>
      </c>
    </row>
    <row r="2535" spans="1:13" x14ac:dyDescent="0.3">
      <c r="A2535">
        <v>2001</v>
      </c>
      <c r="B2535">
        <v>74.553979999999996</v>
      </c>
      <c r="C2535">
        <v>606.66977999999995</v>
      </c>
      <c r="D2535">
        <v>1635.7050400000001</v>
      </c>
      <c r="E2535">
        <v>272.64179000000001</v>
      </c>
      <c r="F2535">
        <v>54.748959999999997</v>
      </c>
      <c r="G2535">
        <v>14.78299</v>
      </c>
      <c r="H2535">
        <v>7.4261200000000001</v>
      </c>
      <c r="I2535">
        <v>3.53708</v>
      </c>
      <c r="J2535">
        <v>1.5273300000000001</v>
      </c>
      <c r="K2535">
        <v>0.88043000000000005</v>
      </c>
      <c r="L2535">
        <v>0.32596000000000003</v>
      </c>
      <c r="M2535">
        <v>0.19378000000000001</v>
      </c>
    </row>
    <row r="2536" spans="1:13" x14ac:dyDescent="0.3">
      <c r="A2536">
        <v>2002</v>
      </c>
      <c r="B2536">
        <v>15.72282</v>
      </c>
      <c r="C2536">
        <v>222.10705999999999</v>
      </c>
      <c r="D2536">
        <v>255.7336</v>
      </c>
      <c r="E2536">
        <v>32.245170000000002</v>
      </c>
      <c r="F2536">
        <v>4.9665600000000003</v>
      </c>
      <c r="G2536">
        <v>2.9165399999999999</v>
      </c>
      <c r="H2536">
        <v>3.0839300000000001</v>
      </c>
      <c r="I2536">
        <v>1.9123000000000001</v>
      </c>
      <c r="J2536">
        <v>0.84689000000000003</v>
      </c>
      <c r="K2536">
        <v>0.32003999999999999</v>
      </c>
      <c r="L2536">
        <v>0.16686999999999999</v>
      </c>
      <c r="M2536">
        <v>9.851E-2</v>
      </c>
    </row>
    <row r="2537" spans="1:13" x14ac:dyDescent="0.3">
      <c r="A2537">
        <v>2003</v>
      </c>
      <c r="B2537">
        <v>13.695259999999999</v>
      </c>
      <c r="C2537">
        <v>270.09296999999998</v>
      </c>
      <c r="D2537">
        <v>324.64184</v>
      </c>
      <c r="E2537">
        <v>46.785890000000002</v>
      </c>
      <c r="F2537">
        <v>10.070040000000001</v>
      </c>
      <c r="G2537">
        <v>5.3652100000000003</v>
      </c>
      <c r="H2537">
        <v>7.0892099999999996</v>
      </c>
      <c r="I2537">
        <v>3.1348500000000001</v>
      </c>
      <c r="J2537">
        <v>1.7947299999999999</v>
      </c>
      <c r="K2537">
        <v>0.69733999999999996</v>
      </c>
      <c r="L2537">
        <v>0.23952999999999999</v>
      </c>
      <c r="M2537">
        <v>0.19861999999999999</v>
      </c>
    </row>
    <row r="2538" spans="1:13" x14ac:dyDescent="0.3">
      <c r="A2538">
        <v>2004</v>
      </c>
      <c r="B2538">
        <v>15.39208</v>
      </c>
      <c r="C2538">
        <v>163.82292000000001</v>
      </c>
      <c r="D2538">
        <v>275.27710999999999</v>
      </c>
      <c r="E2538">
        <v>41.604199999999999</v>
      </c>
      <c r="F2538">
        <v>10.2525</v>
      </c>
      <c r="G2538">
        <v>7.4078999999999997</v>
      </c>
      <c r="H2538">
        <v>8.8255599999999994</v>
      </c>
      <c r="I2538">
        <v>4.9370700000000003</v>
      </c>
      <c r="J2538">
        <v>1.9931700000000001</v>
      </c>
      <c r="K2538">
        <v>1.0225200000000001</v>
      </c>
      <c r="L2538">
        <v>0.36446000000000001</v>
      </c>
      <c r="M2538">
        <v>0.22899</v>
      </c>
    </row>
    <row r="2539" spans="1:13" x14ac:dyDescent="0.3">
      <c r="A2539">
        <v>2005</v>
      </c>
      <c r="B2539">
        <v>6.0900100000000004</v>
      </c>
      <c r="C2539">
        <v>90.689189999999996</v>
      </c>
      <c r="D2539">
        <v>81.99736</v>
      </c>
      <c r="E2539">
        <v>17.356380000000001</v>
      </c>
      <c r="F2539">
        <v>4.52583</v>
      </c>
      <c r="G2539">
        <v>3.7316099999999999</v>
      </c>
      <c r="H2539">
        <v>5.80891</v>
      </c>
      <c r="I2539">
        <v>2.9129700000000001</v>
      </c>
      <c r="J2539">
        <v>1.52077</v>
      </c>
      <c r="K2539">
        <v>0.54286000000000001</v>
      </c>
      <c r="L2539">
        <v>0.26401999999999998</v>
      </c>
      <c r="M2539">
        <v>0.15323000000000001</v>
      </c>
    </row>
    <row r="2540" spans="1:13" x14ac:dyDescent="0.3">
      <c r="A2540">
        <v>2006</v>
      </c>
      <c r="B2540">
        <v>33.053100000000001</v>
      </c>
      <c r="C2540">
        <v>248.84017</v>
      </c>
      <c r="D2540">
        <v>313.67034999999998</v>
      </c>
      <c r="E2540">
        <v>36.293300000000002</v>
      </c>
      <c r="F2540">
        <v>13.20659</v>
      </c>
      <c r="G2540">
        <v>11.500030000000001</v>
      </c>
      <c r="H2540">
        <v>20.40033</v>
      </c>
      <c r="I2540">
        <v>13.35061</v>
      </c>
      <c r="J2540">
        <v>6.1754499999999997</v>
      </c>
      <c r="K2540">
        <v>2.8675199999999998</v>
      </c>
      <c r="L2540">
        <v>0.97116999999999998</v>
      </c>
      <c r="M2540">
        <v>0.74648000000000003</v>
      </c>
    </row>
    <row r="2541" spans="1:13" x14ac:dyDescent="0.3">
      <c r="A2541">
        <v>2007</v>
      </c>
      <c r="B2541">
        <v>25.875769999999999</v>
      </c>
      <c r="C2541">
        <v>390.46251000000001</v>
      </c>
      <c r="D2541">
        <v>241.22765999999999</v>
      </c>
      <c r="E2541">
        <v>38.421819999999997</v>
      </c>
      <c r="F2541">
        <v>7.7798600000000002</v>
      </c>
      <c r="G2541">
        <v>9.4003899999999998</v>
      </c>
      <c r="H2541">
        <v>17.512810000000002</v>
      </c>
      <c r="I2541">
        <v>12.9581</v>
      </c>
      <c r="J2541">
        <v>7.6249200000000004</v>
      </c>
      <c r="K2541">
        <v>3.0565099999999998</v>
      </c>
      <c r="L2541">
        <v>1.34212</v>
      </c>
      <c r="M2541">
        <v>0.80393000000000003</v>
      </c>
    </row>
    <row r="2542" spans="1:13" x14ac:dyDescent="0.3">
      <c r="A2542">
        <v>2008</v>
      </c>
      <c r="B2542">
        <v>10.18721</v>
      </c>
      <c r="C2542">
        <v>192.75268</v>
      </c>
      <c r="D2542">
        <v>235.38890000000001</v>
      </c>
      <c r="E2542">
        <v>17.99963</v>
      </c>
      <c r="F2542">
        <v>5.0200100000000001</v>
      </c>
      <c r="G2542">
        <v>3.3843700000000001</v>
      </c>
      <c r="H2542">
        <v>8.6657399999999996</v>
      </c>
      <c r="I2542">
        <v>6.69869</v>
      </c>
      <c r="J2542">
        <v>4.3991400000000001</v>
      </c>
      <c r="K2542">
        <v>2.1873200000000002</v>
      </c>
      <c r="L2542">
        <v>0.81989999999999996</v>
      </c>
      <c r="M2542">
        <v>0.57567000000000002</v>
      </c>
    </row>
    <row r="2543" spans="1:13" x14ac:dyDescent="0.3">
      <c r="A2543">
        <v>2009</v>
      </c>
      <c r="B2543">
        <v>17.393509999999999</v>
      </c>
      <c r="C2543">
        <v>68.77758</v>
      </c>
      <c r="D2543">
        <v>105.69877</v>
      </c>
      <c r="E2543">
        <v>15.53975</v>
      </c>
      <c r="F2543">
        <v>2.0294099999999999</v>
      </c>
      <c r="G2543">
        <v>1.8551800000000001</v>
      </c>
      <c r="H2543">
        <v>2.6531799999999999</v>
      </c>
      <c r="I2543">
        <v>2.8069999999999999</v>
      </c>
      <c r="J2543">
        <v>1.85633</v>
      </c>
      <c r="K2543">
        <v>1.0029600000000001</v>
      </c>
      <c r="L2543">
        <v>0.46893000000000001</v>
      </c>
      <c r="M2543">
        <v>0.29919000000000001</v>
      </c>
    </row>
    <row r="2544" spans="1:13" x14ac:dyDescent="0.3">
      <c r="A2544">
        <v>2010</v>
      </c>
      <c r="B2544">
        <v>9.9107000000000003</v>
      </c>
      <c r="C2544">
        <v>59.330460000000002</v>
      </c>
      <c r="D2544">
        <v>18.992329999999999</v>
      </c>
      <c r="E2544">
        <v>3.50258</v>
      </c>
      <c r="F2544">
        <v>0.87714999999999999</v>
      </c>
      <c r="G2544">
        <v>0.38079000000000002</v>
      </c>
      <c r="H2544">
        <v>0.72440000000000004</v>
      </c>
      <c r="I2544">
        <v>0.42664000000000002</v>
      </c>
      <c r="J2544">
        <v>0.39201000000000003</v>
      </c>
      <c r="K2544">
        <v>0.20683000000000001</v>
      </c>
      <c r="L2544">
        <v>0.10215</v>
      </c>
      <c r="M2544">
        <v>7.8229999999999994E-2</v>
      </c>
    </row>
    <row r="2545" spans="1:13" x14ac:dyDescent="0.3">
      <c r="A2545">
        <v>2011</v>
      </c>
      <c r="B2545">
        <v>60.865369999999999</v>
      </c>
      <c r="C2545">
        <v>851.59397999999999</v>
      </c>
      <c r="D2545">
        <v>428.50049999999999</v>
      </c>
      <c r="E2545">
        <v>17.377510000000001</v>
      </c>
      <c r="F2545">
        <v>5.4336200000000003</v>
      </c>
      <c r="G2545">
        <v>4.7024699999999999</v>
      </c>
      <c r="H2545">
        <v>4.39398</v>
      </c>
      <c r="I2545">
        <v>3.5293600000000001</v>
      </c>
      <c r="J2545">
        <v>1.9382699999999999</v>
      </c>
      <c r="K2545">
        <v>1.49501</v>
      </c>
      <c r="L2545">
        <v>0.74850000000000005</v>
      </c>
      <c r="M2545">
        <v>0.65278999999999998</v>
      </c>
    </row>
    <row r="2546" spans="1:13" x14ac:dyDescent="0.3">
      <c r="A2546">
        <v>2012</v>
      </c>
      <c r="B2546">
        <v>29.411010000000001</v>
      </c>
      <c r="C2546">
        <v>254.24097</v>
      </c>
      <c r="D2546">
        <v>294.72685000000001</v>
      </c>
      <c r="E2546">
        <v>19.035450000000001</v>
      </c>
      <c r="F2546">
        <v>1.4061600000000001</v>
      </c>
      <c r="G2546">
        <v>1.5141</v>
      </c>
      <c r="H2546">
        <v>2.8795600000000001</v>
      </c>
      <c r="I2546">
        <v>1.1353599999999999</v>
      </c>
      <c r="J2546">
        <v>0.87490999999999997</v>
      </c>
      <c r="K2546">
        <v>0.44192999999999999</v>
      </c>
      <c r="L2546">
        <v>0.32983000000000001</v>
      </c>
      <c r="M2546">
        <v>0.30914999999999998</v>
      </c>
    </row>
    <row r="2547" spans="1:13" x14ac:dyDescent="0.3">
      <c r="A2547" t="s">
        <v>164</v>
      </c>
    </row>
    <row r="2548" spans="1:13" x14ac:dyDescent="0.3">
      <c r="A2548">
        <v>1970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3">
      <c r="A2549">
        <v>1971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>
        <v>1972</v>
      </c>
      <c r="B2550">
        <v>6.8399999999999997E-3</v>
      </c>
      <c r="C2550">
        <v>3.474E-2</v>
      </c>
      <c r="D2550">
        <v>0.1045</v>
      </c>
      <c r="E2550">
        <v>0.21622</v>
      </c>
      <c r="F2550">
        <v>0.49164000000000002</v>
      </c>
      <c r="G2550">
        <v>0.98765000000000003</v>
      </c>
      <c r="H2550">
        <v>1.40804</v>
      </c>
      <c r="I2550">
        <v>1.5695300000000001</v>
      </c>
      <c r="J2550">
        <v>0.70955000000000001</v>
      </c>
      <c r="K2550">
        <v>0.64700000000000002</v>
      </c>
      <c r="L2550">
        <v>0.58782999999999996</v>
      </c>
      <c r="M2550">
        <v>2.26878</v>
      </c>
    </row>
    <row r="2551" spans="1:13" x14ac:dyDescent="0.3">
      <c r="A2551">
        <v>1973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1974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>
        <v>1975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>
        <v>1976</v>
      </c>
      <c r="B2554">
        <v>9.0000000000000006E-5</v>
      </c>
      <c r="C2554">
        <v>4.0000000000000002E-4</v>
      </c>
      <c r="D2554">
        <v>8.3000000000000001E-4</v>
      </c>
      <c r="E2554">
        <v>1.6900000000000001E-3</v>
      </c>
      <c r="F2554">
        <v>3.9100000000000003E-3</v>
      </c>
      <c r="G2554">
        <v>7.8300000000000002E-3</v>
      </c>
      <c r="H2554">
        <v>1.2659999999999999E-2</v>
      </c>
      <c r="I2554">
        <v>1.111E-2</v>
      </c>
      <c r="J2554">
        <v>4.81E-3</v>
      </c>
      <c r="K2554">
        <v>3.4499999999999999E-3</v>
      </c>
      <c r="L2554">
        <v>2.2399999999999998E-3</v>
      </c>
      <c r="M2554">
        <v>8.4600000000000005E-3</v>
      </c>
    </row>
    <row r="2555" spans="1:13" x14ac:dyDescent="0.3">
      <c r="A2555">
        <v>1977</v>
      </c>
      <c r="B2555">
        <v>6.28E-3</v>
      </c>
      <c r="C2555">
        <v>3.5430000000000003E-2</v>
      </c>
      <c r="D2555">
        <v>8.6910000000000001E-2</v>
      </c>
      <c r="E2555">
        <v>0.15396000000000001</v>
      </c>
      <c r="F2555">
        <v>0.30720999999999998</v>
      </c>
      <c r="G2555">
        <v>0.60994000000000004</v>
      </c>
      <c r="H2555">
        <v>0.92432000000000003</v>
      </c>
      <c r="I2555">
        <v>0.98033000000000003</v>
      </c>
      <c r="J2555">
        <v>0.36953000000000003</v>
      </c>
      <c r="K2555">
        <v>0.25609999999999999</v>
      </c>
      <c r="L2555">
        <v>0.18537999999999999</v>
      </c>
      <c r="M2555">
        <v>0.57465999999999995</v>
      </c>
    </row>
    <row r="2556" spans="1:13" x14ac:dyDescent="0.3">
      <c r="A2556">
        <v>1978</v>
      </c>
      <c r="B2556">
        <v>0.12605</v>
      </c>
      <c r="C2556">
        <v>0.71679999999999999</v>
      </c>
      <c r="D2556">
        <v>2.19198</v>
      </c>
      <c r="E2556">
        <v>4.4427000000000003</v>
      </c>
      <c r="F2556">
        <v>7.8448599999999997</v>
      </c>
      <c r="G2556">
        <v>13.34548</v>
      </c>
      <c r="H2556">
        <v>19.659420000000001</v>
      </c>
      <c r="I2556">
        <v>19.43469</v>
      </c>
      <c r="J2556">
        <v>9.0606899999999992</v>
      </c>
      <c r="K2556">
        <v>5.5104899999999999</v>
      </c>
      <c r="L2556">
        <v>3.8543400000000001</v>
      </c>
      <c r="M2556">
        <v>11.43848</v>
      </c>
    </row>
    <row r="2557" spans="1:13" x14ac:dyDescent="0.3">
      <c r="A2557">
        <v>1979</v>
      </c>
      <c r="B2557">
        <v>0.76187000000000005</v>
      </c>
      <c r="C2557">
        <v>4.1965899999999996</v>
      </c>
      <c r="D2557">
        <v>13.03002</v>
      </c>
      <c r="E2557">
        <v>33.124809999999997</v>
      </c>
      <c r="F2557">
        <v>65.935410000000005</v>
      </c>
      <c r="G2557">
        <v>98.011859999999999</v>
      </c>
      <c r="H2557">
        <v>120.94614</v>
      </c>
      <c r="I2557">
        <v>111.44295</v>
      </c>
      <c r="J2557">
        <v>48.355249999999998</v>
      </c>
      <c r="K2557">
        <v>37.534619999999997</v>
      </c>
      <c r="L2557">
        <v>23.231860000000001</v>
      </c>
      <c r="M2557">
        <v>64.473529999999997</v>
      </c>
    </row>
    <row r="2558" spans="1:13" x14ac:dyDescent="0.3">
      <c r="A2558">
        <v>1980</v>
      </c>
      <c r="B2558">
        <v>0.67976000000000003</v>
      </c>
      <c r="C2558">
        <v>3.5208599999999999</v>
      </c>
      <c r="D2558">
        <v>10.57382</v>
      </c>
      <c r="E2558">
        <v>27.525259999999999</v>
      </c>
      <c r="F2558">
        <v>68.771860000000004</v>
      </c>
      <c r="G2558">
        <v>115.75136999999999</v>
      </c>
      <c r="H2558">
        <v>125.68029</v>
      </c>
      <c r="I2558">
        <v>96.228359999999995</v>
      </c>
      <c r="J2558">
        <v>37.571779999999997</v>
      </c>
      <c r="K2558">
        <v>27.245080000000002</v>
      </c>
      <c r="L2558">
        <v>21.605720000000002</v>
      </c>
      <c r="M2558">
        <v>50.48509</v>
      </c>
    </row>
    <row r="2559" spans="1:13" x14ac:dyDescent="0.3">
      <c r="A2559">
        <v>1981</v>
      </c>
      <c r="B2559">
        <v>1.0386599999999999</v>
      </c>
      <c r="C2559">
        <v>4.5083399999999996</v>
      </c>
      <c r="D2559">
        <v>12.702310000000001</v>
      </c>
      <c r="E2559">
        <v>31.82291</v>
      </c>
      <c r="F2559">
        <v>81.448599999999999</v>
      </c>
      <c r="G2559">
        <v>170.82337000000001</v>
      </c>
      <c r="H2559">
        <v>207.19761</v>
      </c>
      <c r="I2559">
        <v>140.47837999999999</v>
      </c>
      <c r="J2559">
        <v>46.78877</v>
      </c>
      <c r="K2559">
        <v>30.39866</v>
      </c>
      <c r="L2559">
        <v>22.446850000000001</v>
      </c>
      <c r="M2559">
        <v>59.394640000000003</v>
      </c>
    </row>
    <row r="2560" spans="1:13" x14ac:dyDescent="0.3">
      <c r="A2560">
        <v>1982</v>
      </c>
      <c r="B2560">
        <v>2.1474700000000002</v>
      </c>
      <c r="C2560">
        <v>11.366479999999999</v>
      </c>
      <c r="D2560">
        <v>27.090579999999999</v>
      </c>
      <c r="E2560">
        <v>62.53519</v>
      </c>
      <c r="F2560">
        <v>151.38952</v>
      </c>
      <c r="G2560">
        <v>314.25932</v>
      </c>
      <c r="H2560">
        <v>445.61644000000001</v>
      </c>
      <c r="I2560">
        <v>321.96334000000002</v>
      </c>
      <c r="J2560">
        <v>99.142020000000002</v>
      </c>
      <c r="K2560">
        <v>57.416179999999997</v>
      </c>
      <c r="L2560">
        <v>38.564129999999999</v>
      </c>
      <c r="M2560">
        <v>103.82517</v>
      </c>
    </row>
    <row r="2561" spans="1:13" x14ac:dyDescent="0.3">
      <c r="A2561">
        <v>1983</v>
      </c>
      <c r="B2561">
        <v>1.7829600000000001</v>
      </c>
      <c r="C2561">
        <v>13.52051</v>
      </c>
      <c r="D2561">
        <v>39.590609999999998</v>
      </c>
      <c r="E2561">
        <v>78.400229999999993</v>
      </c>
      <c r="F2561">
        <v>172.83565999999999</v>
      </c>
      <c r="G2561">
        <v>338.80540000000002</v>
      </c>
      <c r="H2561">
        <v>471.63902999999999</v>
      </c>
      <c r="I2561">
        <v>370.19042000000002</v>
      </c>
      <c r="J2561">
        <v>113.65459</v>
      </c>
      <c r="K2561">
        <v>65.164789999999996</v>
      </c>
      <c r="L2561">
        <v>39.820180000000001</v>
      </c>
      <c r="M2561">
        <v>98.752089999999995</v>
      </c>
    </row>
    <row r="2562" spans="1:13" x14ac:dyDescent="0.3">
      <c r="A2562">
        <v>1984</v>
      </c>
      <c r="B2562">
        <v>4.5651200000000003</v>
      </c>
      <c r="C2562">
        <v>12.16783</v>
      </c>
      <c r="D2562">
        <v>50.931049999999999</v>
      </c>
      <c r="E2562">
        <v>123.90146</v>
      </c>
      <c r="F2562">
        <v>232.76847000000001</v>
      </c>
      <c r="G2562">
        <v>409.04575999999997</v>
      </c>
      <c r="H2562">
        <v>525.83483999999999</v>
      </c>
      <c r="I2562">
        <v>415.88914999999997</v>
      </c>
      <c r="J2562">
        <v>144.58892</v>
      </c>
      <c r="K2562">
        <v>79.637289999999993</v>
      </c>
      <c r="L2562">
        <v>47.79092</v>
      </c>
      <c r="M2562">
        <v>101.62691</v>
      </c>
    </row>
    <row r="2563" spans="1:13" x14ac:dyDescent="0.3">
      <c r="A2563">
        <v>1985</v>
      </c>
      <c r="B2563">
        <v>5.0134100000000004</v>
      </c>
      <c r="C2563">
        <v>21.128900000000002</v>
      </c>
      <c r="D2563">
        <v>31.12781</v>
      </c>
      <c r="E2563">
        <v>107.71306</v>
      </c>
      <c r="F2563">
        <v>247.70432</v>
      </c>
      <c r="G2563">
        <v>367.49144999999999</v>
      </c>
      <c r="H2563">
        <v>412.70580000000001</v>
      </c>
      <c r="I2563">
        <v>283.89915999999999</v>
      </c>
      <c r="J2563">
        <v>96.757559999999998</v>
      </c>
      <c r="K2563">
        <v>65.819509999999994</v>
      </c>
      <c r="L2563">
        <v>38.53734</v>
      </c>
      <c r="M2563">
        <v>72.304900000000004</v>
      </c>
    </row>
    <row r="2564" spans="1:13" x14ac:dyDescent="0.3">
      <c r="A2564">
        <v>1986</v>
      </c>
      <c r="B2564">
        <v>2.3190900000000001</v>
      </c>
      <c r="C2564">
        <v>25.531479999999998</v>
      </c>
      <c r="D2564">
        <v>59.776820000000001</v>
      </c>
      <c r="E2564">
        <v>73.136470000000003</v>
      </c>
      <c r="F2564">
        <v>240.31914</v>
      </c>
      <c r="G2564">
        <v>442.62795</v>
      </c>
      <c r="H2564">
        <v>430.71445</v>
      </c>
      <c r="I2564">
        <v>259.52809999999999</v>
      </c>
      <c r="J2564">
        <v>74.321349999999995</v>
      </c>
      <c r="K2564">
        <v>49.061520000000002</v>
      </c>
      <c r="L2564">
        <v>36.268689999999999</v>
      </c>
      <c r="M2564">
        <v>61.077680000000001</v>
      </c>
    </row>
    <row r="2565" spans="1:13" x14ac:dyDescent="0.3">
      <c r="A2565">
        <v>1987</v>
      </c>
      <c r="B2565">
        <v>1.8663700000000001</v>
      </c>
      <c r="C2565">
        <v>12.53314</v>
      </c>
      <c r="D2565">
        <v>76.273070000000004</v>
      </c>
      <c r="E2565">
        <v>148.54750999999999</v>
      </c>
      <c r="F2565">
        <v>174.21684999999999</v>
      </c>
      <c r="G2565">
        <v>469.54336999999998</v>
      </c>
      <c r="H2565">
        <v>589.99590999999998</v>
      </c>
      <c r="I2565">
        <v>309.7013</v>
      </c>
      <c r="J2565">
        <v>71.907839999999993</v>
      </c>
      <c r="K2565">
        <v>35.5276</v>
      </c>
      <c r="L2565">
        <v>25.531320000000001</v>
      </c>
      <c r="M2565">
        <v>50.658470000000001</v>
      </c>
    </row>
    <row r="2566" spans="1:13" x14ac:dyDescent="0.3">
      <c r="A2566">
        <v>1988</v>
      </c>
      <c r="B2566">
        <v>1.9399500000000001</v>
      </c>
      <c r="C2566">
        <v>9.9102399999999999</v>
      </c>
      <c r="D2566">
        <v>36.508150000000001</v>
      </c>
      <c r="E2566">
        <v>184.17186000000001</v>
      </c>
      <c r="F2566">
        <v>342.64954</v>
      </c>
      <c r="G2566">
        <v>331.55151999999998</v>
      </c>
      <c r="H2566">
        <v>617.35287000000005</v>
      </c>
      <c r="I2566">
        <v>426.46870000000001</v>
      </c>
      <c r="J2566">
        <v>83.037319999999994</v>
      </c>
      <c r="K2566">
        <v>30.110499999999998</v>
      </c>
      <c r="L2566">
        <v>14.860849999999999</v>
      </c>
      <c r="M2566">
        <v>31.869440000000001</v>
      </c>
    </row>
    <row r="2567" spans="1:13" x14ac:dyDescent="0.3">
      <c r="A2567">
        <v>1989</v>
      </c>
      <c r="B2567">
        <v>1.5579099999999999</v>
      </c>
      <c r="C2567">
        <v>9.1680600000000005</v>
      </c>
      <c r="D2567">
        <v>25.572700000000001</v>
      </c>
      <c r="E2567">
        <v>77.909239999999997</v>
      </c>
      <c r="F2567">
        <v>377.58798999999999</v>
      </c>
      <c r="G2567">
        <v>580.58564000000001</v>
      </c>
      <c r="H2567">
        <v>388.41534000000001</v>
      </c>
      <c r="I2567">
        <v>395.18615</v>
      </c>
      <c r="J2567">
        <v>99.292000000000002</v>
      </c>
      <c r="K2567">
        <v>30.010169999999999</v>
      </c>
      <c r="L2567">
        <v>10.868080000000001</v>
      </c>
      <c r="M2567">
        <v>16.866820000000001</v>
      </c>
    </row>
    <row r="2568" spans="1:13" x14ac:dyDescent="0.3">
      <c r="A2568">
        <v>1990</v>
      </c>
      <c r="B2568">
        <v>1.3231900000000001</v>
      </c>
      <c r="C2568">
        <v>7.0437399999999997</v>
      </c>
      <c r="D2568">
        <v>22.54598</v>
      </c>
      <c r="E2568">
        <v>52.036920000000002</v>
      </c>
      <c r="F2568">
        <v>153.33938000000001</v>
      </c>
      <c r="G2568">
        <v>618.22892999999999</v>
      </c>
      <c r="H2568">
        <v>665.69438000000002</v>
      </c>
      <c r="I2568">
        <v>247.26065</v>
      </c>
      <c r="J2568">
        <v>91.697640000000007</v>
      </c>
      <c r="K2568">
        <v>35.525280000000002</v>
      </c>
      <c r="L2568">
        <v>10.723190000000001</v>
      </c>
      <c r="M2568">
        <v>9.9101900000000001</v>
      </c>
    </row>
    <row r="2569" spans="1:13" x14ac:dyDescent="0.3">
      <c r="A2569">
        <v>1991</v>
      </c>
      <c r="B2569">
        <v>0.68361000000000005</v>
      </c>
      <c r="C2569">
        <v>4.1785899999999998</v>
      </c>
      <c r="D2569">
        <v>12.10155</v>
      </c>
      <c r="E2569">
        <v>31.785599999999999</v>
      </c>
      <c r="F2569">
        <v>71.218429999999998</v>
      </c>
      <c r="G2569">
        <v>175.58670000000001</v>
      </c>
      <c r="H2569">
        <v>500.19013999999999</v>
      </c>
      <c r="I2569">
        <v>302.70677000000001</v>
      </c>
      <c r="J2569">
        <v>41.064880000000002</v>
      </c>
      <c r="K2569">
        <v>23.37284</v>
      </c>
      <c r="L2569">
        <v>9.0442499999999999</v>
      </c>
      <c r="M2569">
        <v>5.2529700000000004</v>
      </c>
    </row>
    <row r="2570" spans="1:13" x14ac:dyDescent="0.3">
      <c r="A2570">
        <v>1992</v>
      </c>
      <c r="B2570">
        <v>5.2409999999999998E-2</v>
      </c>
      <c r="C2570">
        <v>0.27727000000000002</v>
      </c>
      <c r="D2570">
        <v>0.91069999999999995</v>
      </c>
      <c r="E2570">
        <v>2.0847699999999998</v>
      </c>
      <c r="F2570">
        <v>5.2156799999999999</v>
      </c>
      <c r="G2570">
        <v>9.9398900000000001</v>
      </c>
      <c r="H2570">
        <v>18.78491</v>
      </c>
      <c r="I2570">
        <v>32.44323</v>
      </c>
      <c r="J2570">
        <v>6.8390300000000002</v>
      </c>
      <c r="K2570">
        <v>1.2677099999999999</v>
      </c>
      <c r="L2570">
        <v>0.72053</v>
      </c>
      <c r="M2570">
        <v>0.44074999999999998</v>
      </c>
    </row>
    <row r="2571" spans="1:13" x14ac:dyDescent="0.3">
      <c r="A2571">
        <v>1993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>
        <v>1994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>
        <v>1995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>
        <v>1996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>
        <v>1997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1998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1999</v>
      </c>
      <c r="B2577">
        <v>5.0000000000000002E-5</v>
      </c>
      <c r="C2577">
        <v>2.9999999999999997E-4</v>
      </c>
      <c r="D2577">
        <v>2.0899999999999998E-3</v>
      </c>
      <c r="E2577">
        <v>3.1800000000000001E-3</v>
      </c>
      <c r="F2577">
        <v>2.5200000000000001E-3</v>
      </c>
      <c r="G2577">
        <v>1.8799999999999999E-3</v>
      </c>
      <c r="H2577">
        <v>1.3600000000000001E-3</v>
      </c>
      <c r="I2577">
        <v>1.5900000000000001E-3</v>
      </c>
      <c r="J2577">
        <v>1.6000000000000001E-3</v>
      </c>
      <c r="K2577">
        <v>7.2000000000000005E-4</v>
      </c>
      <c r="L2577">
        <v>2.3000000000000001E-4</v>
      </c>
      <c r="M2577">
        <v>1.2E-4</v>
      </c>
    </row>
    <row r="2578" spans="1:13" x14ac:dyDescent="0.3">
      <c r="A2578">
        <v>2000</v>
      </c>
      <c r="B2578">
        <v>1.1140000000000001E-2</v>
      </c>
      <c r="C2578">
        <v>0.10682</v>
      </c>
      <c r="D2578">
        <v>0.67664999999999997</v>
      </c>
      <c r="E2578">
        <v>1.2678700000000001</v>
      </c>
      <c r="F2578">
        <v>0.71721000000000001</v>
      </c>
      <c r="G2578">
        <v>0.69213999999999998</v>
      </c>
      <c r="H2578">
        <v>0.51753000000000005</v>
      </c>
      <c r="I2578">
        <v>0.39367999999999997</v>
      </c>
      <c r="J2578">
        <v>0.55327000000000004</v>
      </c>
      <c r="K2578">
        <v>0.22625999999999999</v>
      </c>
      <c r="L2578">
        <v>9.0630000000000002E-2</v>
      </c>
      <c r="M2578">
        <v>4.3880000000000002E-2</v>
      </c>
    </row>
    <row r="2579" spans="1:13" x14ac:dyDescent="0.3">
      <c r="A2579">
        <v>2001</v>
      </c>
      <c r="B2579">
        <v>7.0760000000000003E-2</v>
      </c>
      <c r="C2579">
        <v>0.72743999999999998</v>
      </c>
      <c r="D2579">
        <v>6.8593200000000003</v>
      </c>
      <c r="E2579">
        <v>11.68548</v>
      </c>
      <c r="F2579">
        <v>8.2567699999999995</v>
      </c>
      <c r="G2579">
        <v>5.7316399999999996</v>
      </c>
      <c r="H2579">
        <v>5.5799000000000003</v>
      </c>
      <c r="I2579">
        <v>4.3706500000000004</v>
      </c>
      <c r="J2579">
        <v>4.0237299999999996</v>
      </c>
      <c r="K2579">
        <v>2.3194699999999999</v>
      </c>
      <c r="L2579">
        <v>0.85875000000000001</v>
      </c>
      <c r="M2579">
        <v>0.51051999999999997</v>
      </c>
    </row>
    <row r="2580" spans="1:13" x14ac:dyDescent="0.3">
      <c r="A2580">
        <v>2002</v>
      </c>
      <c r="B2580">
        <v>0.16747000000000001</v>
      </c>
      <c r="C2580">
        <v>1.7847900000000001</v>
      </c>
      <c r="D2580">
        <v>18.43648</v>
      </c>
      <c r="E2580">
        <v>44.697450000000003</v>
      </c>
      <c r="F2580">
        <v>28.939679999999999</v>
      </c>
      <c r="G2580">
        <v>25.227689999999999</v>
      </c>
      <c r="H2580">
        <v>17.623709999999999</v>
      </c>
      <c r="I2580">
        <v>17.971540000000001</v>
      </c>
      <c r="J2580">
        <v>16.968720000000001</v>
      </c>
      <c r="K2580">
        <v>6.4124999999999996</v>
      </c>
      <c r="L2580">
        <v>3.3434900000000001</v>
      </c>
      <c r="M2580">
        <v>1.9737800000000001</v>
      </c>
    </row>
    <row r="2581" spans="1:13" x14ac:dyDescent="0.3">
      <c r="A2581">
        <v>2003</v>
      </c>
      <c r="B2581">
        <v>0.17760999999999999</v>
      </c>
      <c r="C2581">
        <v>2.6426400000000001</v>
      </c>
      <c r="D2581">
        <v>28.49671</v>
      </c>
      <c r="E2581">
        <v>78.964669999999998</v>
      </c>
      <c r="F2581">
        <v>71.444580000000002</v>
      </c>
      <c r="G2581">
        <v>56.506149999999998</v>
      </c>
      <c r="H2581">
        <v>49.327620000000003</v>
      </c>
      <c r="I2581">
        <v>35.871229999999997</v>
      </c>
      <c r="J2581">
        <v>43.784730000000003</v>
      </c>
      <c r="K2581">
        <v>17.012609999999999</v>
      </c>
      <c r="L2581">
        <v>5.8435600000000001</v>
      </c>
      <c r="M2581">
        <v>4.8455000000000004</v>
      </c>
    </row>
    <row r="2582" spans="1:13" x14ac:dyDescent="0.3">
      <c r="A2582">
        <v>2004</v>
      </c>
      <c r="B2582">
        <v>0.31290000000000001</v>
      </c>
      <c r="C2582">
        <v>2.51247</v>
      </c>
      <c r="D2582">
        <v>37.875860000000003</v>
      </c>
      <c r="E2582">
        <v>110.06707</v>
      </c>
      <c r="F2582">
        <v>114.0172</v>
      </c>
      <c r="G2582">
        <v>122.29421000000001</v>
      </c>
      <c r="H2582">
        <v>96.257999999999996</v>
      </c>
      <c r="I2582">
        <v>88.552599999999998</v>
      </c>
      <c r="J2582">
        <v>76.220500000000001</v>
      </c>
      <c r="K2582">
        <v>39.101979999999998</v>
      </c>
      <c r="L2582">
        <v>13.93726</v>
      </c>
      <c r="M2582">
        <v>8.7568099999999998</v>
      </c>
    </row>
    <row r="2583" spans="1:13" x14ac:dyDescent="0.3">
      <c r="A2583">
        <v>2005</v>
      </c>
      <c r="B2583">
        <v>0.18126999999999999</v>
      </c>
      <c r="C2583">
        <v>2.0364399999999998</v>
      </c>
      <c r="D2583">
        <v>16.518940000000001</v>
      </c>
      <c r="E2583">
        <v>67.230950000000007</v>
      </c>
      <c r="F2583">
        <v>73.693479999999994</v>
      </c>
      <c r="G2583">
        <v>90.197940000000003</v>
      </c>
      <c r="H2583">
        <v>92.763999999999996</v>
      </c>
      <c r="I2583">
        <v>76.499300000000005</v>
      </c>
      <c r="J2583">
        <v>85.149090000000001</v>
      </c>
      <c r="K2583">
        <v>30.394909999999999</v>
      </c>
      <c r="L2583">
        <v>14.78293</v>
      </c>
      <c r="M2583">
        <v>8.5797399999999993</v>
      </c>
    </row>
    <row r="2584" spans="1:13" x14ac:dyDescent="0.3">
      <c r="A2584">
        <v>2006</v>
      </c>
      <c r="B2584">
        <v>0.37489</v>
      </c>
      <c r="C2584">
        <v>2.1292599999999999</v>
      </c>
      <c r="D2584">
        <v>24.07949</v>
      </c>
      <c r="E2584">
        <v>53.570770000000003</v>
      </c>
      <c r="F2584">
        <v>81.943079999999995</v>
      </c>
      <c r="G2584">
        <v>105.92326</v>
      </c>
      <c r="H2584">
        <v>124.14042000000001</v>
      </c>
      <c r="I2584">
        <v>133.60240999999999</v>
      </c>
      <c r="J2584">
        <v>131.75788</v>
      </c>
      <c r="K2584">
        <v>61.180700000000002</v>
      </c>
      <c r="L2584">
        <v>20.720649999999999</v>
      </c>
      <c r="M2584">
        <v>15.92667</v>
      </c>
    </row>
    <row r="2585" spans="1:13" x14ac:dyDescent="0.3">
      <c r="A2585">
        <v>2007</v>
      </c>
      <c r="B2585">
        <v>0.35369</v>
      </c>
      <c r="C2585">
        <v>4.0264800000000003</v>
      </c>
      <c r="D2585">
        <v>22.31719</v>
      </c>
      <c r="E2585">
        <v>68.346800000000002</v>
      </c>
      <c r="F2585">
        <v>58.17445</v>
      </c>
      <c r="G2585">
        <v>104.34622</v>
      </c>
      <c r="H2585">
        <v>128.43122</v>
      </c>
      <c r="I2585">
        <v>156.27634</v>
      </c>
      <c r="J2585">
        <v>196.05681999999999</v>
      </c>
      <c r="K2585">
        <v>78.591040000000007</v>
      </c>
      <c r="L2585">
        <v>34.50938</v>
      </c>
      <c r="M2585">
        <v>20.67116</v>
      </c>
    </row>
    <row r="2586" spans="1:13" x14ac:dyDescent="0.3">
      <c r="A2586">
        <v>2008</v>
      </c>
      <c r="B2586">
        <v>0.23269000000000001</v>
      </c>
      <c r="C2586">
        <v>3.3214800000000002</v>
      </c>
      <c r="D2586">
        <v>36.390090000000001</v>
      </c>
      <c r="E2586">
        <v>53.504280000000001</v>
      </c>
      <c r="F2586">
        <v>62.726300000000002</v>
      </c>
      <c r="G2586">
        <v>62.77608</v>
      </c>
      <c r="H2586">
        <v>106.1952</v>
      </c>
      <c r="I2586">
        <v>134.99773999999999</v>
      </c>
      <c r="J2586">
        <v>189.01624000000001</v>
      </c>
      <c r="K2586">
        <v>93.981710000000007</v>
      </c>
      <c r="L2586">
        <v>35.228400000000001</v>
      </c>
      <c r="M2586">
        <v>24.734649999999998</v>
      </c>
    </row>
    <row r="2587" spans="1:13" x14ac:dyDescent="0.3">
      <c r="A2587">
        <v>2009</v>
      </c>
      <c r="B2587">
        <v>0.79508999999999996</v>
      </c>
      <c r="C2587">
        <v>2.3718900000000001</v>
      </c>
      <c r="D2587">
        <v>32.702719999999999</v>
      </c>
      <c r="E2587">
        <v>92.445499999999996</v>
      </c>
      <c r="F2587">
        <v>50.749490000000002</v>
      </c>
      <c r="G2587">
        <v>68.868030000000005</v>
      </c>
      <c r="H2587">
        <v>65.0702</v>
      </c>
      <c r="I2587">
        <v>113.21289</v>
      </c>
      <c r="J2587">
        <v>159.62585999999999</v>
      </c>
      <c r="K2587">
        <v>86.244240000000005</v>
      </c>
      <c r="L2587">
        <v>40.322980000000001</v>
      </c>
      <c r="M2587">
        <v>25.727229999999999</v>
      </c>
    </row>
    <row r="2588" spans="1:13" x14ac:dyDescent="0.3">
      <c r="A2588">
        <v>2010</v>
      </c>
      <c r="B2588">
        <v>1.28471</v>
      </c>
      <c r="C2588">
        <v>5.8022499999999999</v>
      </c>
      <c r="D2588">
        <v>16.66338</v>
      </c>
      <c r="E2588">
        <v>59.088149999999999</v>
      </c>
      <c r="F2588">
        <v>62.202579999999998</v>
      </c>
      <c r="G2588">
        <v>40.085749999999997</v>
      </c>
      <c r="H2588">
        <v>50.381129999999999</v>
      </c>
      <c r="I2588">
        <v>48.795659999999998</v>
      </c>
      <c r="J2588">
        <v>95.590410000000006</v>
      </c>
      <c r="K2588">
        <v>50.436149999999998</v>
      </c>
      <c r="L2588">
        <v>24.909970000000001</v>
      </c>
      <c r="M2588">
        <v>19.077310000000001</v>
      </c>
    </row>
    <row r="2589" spans="1:13" x14ac:dyDescent="0.3">
      <c r="A2589">
        <v>2011</v>
      </c>
      <c r="B2589">
        <v>0.24873999999999999</v>
      </c>
      <c r="C2589">
        <v>2.6255600000000001</v>
      </c>
      <c r="D2589">
        <v>11.85242</v>
      </c>
      <c r="E2589">
        <v>9.2421100000000003</v>
      </c>
      <c r="F2589">
        <v>12.14767</v>
      </c>
      <c r="G2589">
        <v>15.60633</v>
      </c>
      <c r="H2589">
        <v>9.6342199999999991</v>
      </c>
      <c r="I2589">
        <v>12.72597</v>
      </c>
      <c r="J2589">
        <v>14.90066</v>
      </c>
      <c r="K2589">
        <v>11.492990000000001</v>
      </c>
      <c r="L2589">
        <v>5.75413</v>
      </c>
      <c r="M2589">
        <v>5.0183900000000001</v>
      </c>
    </row>
    <row r="2590" spans="1:13" x14ac:dyDescent="0.3">
      <c r="A2590">
        <v>2012</v>
      </c>
      <c r="B2590">
        <v>0.13364000000000001</v>
      </c>
      <c r="C2590">
        <v>0.87156999999999996</v>
      </c>
      <c r="D2590">
        <v>9.0644200000000001</v>
      </c>
      <c r="E2590">
        <v>11.25671</v>
      </c>
      <c r="F2590">
        <v>3.4954499999999999</v>
      </c>
      <c r="G2590">
        <v>5.5871899999999997</v>
      </c>
      <c r="H2590">
        <v>7.0202</v>
      </c>
      <c r="I2590">
        <v>4.5519299999999996</v>
      </c>
      <c r="J2590">
        <v>7.4785599999999999</v>
      </c>
      <c r="K2590">
        <v>3.7775500000000002</v>
      </c>
      <c r="L2590">
        <v>2.8193100000000002</v>
      </c>
      <c r="M2590">
        <v>2.6425700000000001</v>
      </c>
    </row>
    <row r="2591" spans="1:13" x14ac:dyDescent="0.3">
      <c r="A2591" t="s">
        <v>165</v>
      </c>
    </row>
    <row r="2592" spans="1:13" x14ac:dyDescent="0.3">
      <c r="B2592">
        <v>5.0999999999999997E-2</v>
      </c>
      <c r="C2592">
        <v>8.8400000000000006E-2</v>
      </c>
      <c r="D2592">
        <v>0.13400000000000001</v>
      </c>
      <c r="E2592">
        <v>0.19500000000000001</v>
      </c>
      <c r="F2592">
        <v>0.26119999999999999</v>
      </c>
      <c r="G2592">
        <v>0.32800000000000001</v>
      </c>
      <c r="H2592">
        <v>0.41839999999999999</v>
      </c>
      <c r="I2592">
        <v>0.53439999999999999</v>
      </c>
      <c r="J2592">
        <v>0.68140000000000001</v>
      </c>
      <c r="K2592">
        <v>0.84260000000000002</v>
      </c>
      <c r="L2592">
        <v>1.0705</v>
      </c>
      <c r="M2592">
        <v>1.4589000000000001</v>
      </c>
    </row>
    <row r="2593" spans="1:13" x14ac:dyDescent="0.3">
      <c r="A2593" t="s">
        <v>166</v>
      </c>
    </row>
    <row r="2594" spans="1:13" x14ac:dyDescent="0.3">
      <c r="B2594">
        <v>7.2429999999999994E-2</v>
      </c>
      <c r="C2594">
        <v>0.31217</v>
      </c>
      <c r="D2594">
        <v>0.72511999999999999</v>
      </c>
      <c r="E2594">
        <v>0.93876999999999999</v>
      </c>
      <c r="F2594">
        <v>0.9889</v>
      </c>
      <c r="G2594">
        <v>0.99807000000000001</v>
      </c>
      <c r="H2594">
        <v>0.99966999999999995</v>
      </c>
      <c r="I2594">
        <v>0.99994000000000005</v>
      </c>
      <c r="J2594">
        <v>0.99999000000000005</v>
      </c>
      <c r="K2594">
        <v>1</v>
      </c>
      <c r="L2594">
        <v>1</v>
      </c>
      <c r="M2594">
        <v>1</v>
      </c>
    </row>
    <row r="2595" spans="1:13" x14ac:dyDescent="0.3">
      <c r="A2595" t="s">
        <v>167</v>
      </c>
    </row>
    <row r="2596" spans="1:13" x14ac:dyDescent="0.3">
      <c r="A2596">
        <v>1970</v>
      </c>
      <c r="B2596">
        <v>5.1999999999999998E-2</v>
      </c>
      <c r="C2596">
        <v>9.2999999999999999E-2</v>
      </c>
      <c r="D2596">
        <v>0.13100000000000001</v>
      </c>
      <c r="E2596">
        <v>0.17799999999999999</v>
      </c>
      <c r="F2596">
        <v>0.26200000000000001</v>
      </c>
      <c r="G2596">
        <v>0.29399999999999998</v>
      </c>
      <c r="H2596">
        <v>0.34</v>
      </c>
      <c r="I2596">
        <v>0.39600000000000002</v>
      </c>
      <c r="J2596">
        <v>0.54900000000000004</v>
      </c>
      <c r="K2596">
        <v>0.73799999999999999</v>
      </c>
      <c r="L2596">
        <v>0.98399999999999999</v>
      </c>
      <c r="M2596">
        <v>1.093</v>
      </c>
    </row>
    <row r="2597" spans="1:13" x14ac:dyDescent="0.3">
      <c r="A2597">
        <v>1971</v>
      </c>
      <c r="B2597">
        <v>5.1999999999999998E-2</v>
      </c>
      <c r="C2597">
        <v>9.2999999999999999E-2</v>
      </c>
      <c r="D2597">
        <v>0.13100000000000001</v>
      </c>
      <c r="E2597">
        <v>0.17799999999999999</v>
      </c>
      <c r="F2597">
        <v>0.26200000000000001</v>
      </c>
      <c r="G2597">
        <v>0.29399999999999998</v>
      </c>
      <c r="H2597">
        <v>0.34</v>
      </c>
      <c r="I2597">
        <v>0.39600000000000002</v>
      </c>
      <c r="J2597">
        <v>0.54900000000000004</v>
      </c>
      <c r="K2597">
        <v>0.73799999999999999</v>
      </c>
      <c r="L2597">
        <v>0.98399999999999999</v>
      </c>
      <c r="M2597">
        <v>1.093</v>
      </c>
    </row>
    <row r="2598" spans="1:13" x14ac:dyDescent="0.3">
      <c r="A2598">
        <v>1972</v>
      </c>
      <c r="B2598">
        <v>5.1999999999999998E-2</v>
      </c>
      <c r="C2598">
        <v>9.2999999999999999E-2</v>
      </c>
      <c r="D2598">
        <v>0.13100000000000001</v>
      </c>
      <c r="E2598">
        <v>0.17799999999999999</v>
      </c>
      <c r="F2598">
        <v>0.26200000000000001</v>
      </c>
      <c r="G2598">
        <v>0.29399999999999998</v>
      </c>
      <c r="H2598">
        <v>0.34</v>
      </c>
      <c r="I2598">
        <v>0.39600000000000002</v>
      </c>
      <c r="J2598">
        <v>0.54900000000000004</v>
      </c>
      <c r="K2598">
        <v>0.73799999999999999</v>
      </c>
      <c r="L2598">
        <v>0.98399999999999999</v>
      </c>
      <c r="M2598">
        <v>1.093</v>
      </c>
    </row>
    <row r="2599" spans="1:13" x14ac:dyDescent="0.3">
      <c r="A2599">
        <v>1973</v>
      </c>
      <c r="B2599">
        <v>5.1999999999999998E-2</v>
      </c>
      <c r="C2599">
        <v>9.2999999999999999E-2</v>
      </c>
      <c r="D2599">
        <v>0.13100000000000001</v>
      </c>
      <c r="E2599">
        <v>0.17799999999999999</v>
      </c>
      <c r="F2599">
        <v>0.26200000000000001</v>
      </c>
      <c r="G2599">
        <v>0.29399999999999998</v>
      </c>
      <c r="H2599">
        <v>0.34</v>
      </c>
      <c r="I2599">
        <v>0.39600000000000002</v>
      </c>
      <c r="J2599">
        <v>0.54900000000000004</v>
      </c>
      <c r="K2599">
        <v>0.73799999999999999</v>
      </c>
      <c r="L2599">
        <v>0.98399999999999999</v>
      </c>
      <c r="M2599">
        <v>1.093</v>
      </c>
    </row>
    <row r="2600" spans="1:13" x14ac:dyDescent="0.3">
      <c r="A2600">
        <v>1974</v>
      </c>
      <c r="B2600">
        <v>5.1999999999999998E-2</v>
      </c>
      <c r="C2600">
        <v>9.2999999999999999E-2</v>
      </c>
      <c r="D2600">
        <v>0.13100000000000001</v>
      </c>
      <c r="E2600">
        <v>0.17799999999999999</v>
      </c>
      <c r="F2600">
        <v>0.26200000000000001</v>
      </c>
      <c r="G2600">
        <v>0.29399999999999998</v>
      </c>
      <c r="H2600">
        <v>0.34</v>
      </c>
      <c r="I2600">
        <v>0.39600000000000002</v>
      </c>
      <c r="J2600">
        <v>0.54900000000000004</v>
      </c>
      <c r="K2600">
        <v>0.73799999999999999</v>
      </c>
      <c r="L2600">
        <v>0.98399999999999999</v>
      </c>
      <c r="M2600">
        <v>1.093</v>
      </c>
    </row>
    <row r="2601" spans="1:13" x14ac:dyDescent="0.3">
      <c r="A2601">
        <v>1975</v>
      </c>
      <c r="B2601">
        <v>5.1999999999999998E-2</v>
      </c>
      <c r="C2601">
        <v>9.2999999999999999E-2</v>
      </c>
      <c r="D2601">
        <v>0.13100000000000001</v>
      </c>
      <c r="E2601">
        <v>0.17799999999999999</v>
      </c>
      <c r="F2601">
        <v>0.26200000000000001</v>
      </c>
      <c r="G2601">
        <v>0.29399999999999998</v>
      </c>
      <c r="H2601">
        <v>0.34</v>
      </c>
      <c r="I2601">
        <v>0.39600000000000002</v>
      </c>
      <c r="J2601">
        <v>0.54900000000000004</v>
      </c>
      <c r="K2601">
        <v>0.73799999999999999</v>
      </c>
      <c r="L2601">
        <v>0.98399999999999999</v>
      </c>
      <c r="M2601">
        <v>1.093</v>
      </c>
    </row>
    <row r="2602" spans="1:13" x14ac:dyDescent="0.3">
      <c r="A2602">
        <v>1976</v>
      </c>
      <c r="B2602">
        <v>5.1999999999999998E-2</v>
      </c>
      <c r="C2602">
        <v>7.8E-2</v>
      </c>
      <c r="D2602">
        <v>0.155</v>
      </c>
      <c r="E2602">
        <v>0.214</v>
      </c>
      <c r="F2602">
        <v>0.27500000000000002</v>
      </c>
      <c r="G2602">
        <v>0.33600000000000002</v>
      </c>
      <c r="H2602">
        <v>0.39400000000000002</v>
      </c>
      <c r="I2602">
        <v>0.47199999999999998</v>
      </c>
      <c r="J2602">
        <v>0.63200000000000001</v>
      </c>
      <c r="K2602">
        <v>0.71399999999999997</v>
      </c>
      <c r="L2602">
        <v>0.89800000000000002</v>
      </c>
      <c r="M2602">
        <v>1.538</v>
      </c>
    </row>
    <row r="2603" spans="1:13" x14ac:dyDescent="0.3">
      <c r="A2603">
        <v>1977</v>
      </c>
      <c r="B2603">
        <v>5.4699999999999999E-2</v>
      </c>
      <c r="C2603">
        <v>9.1999999999999998E-2</v>
      </c>
      <c r="D2603">
        <v>0.109</v>
      </c>
      <c r="E2603">
        <v>0.23599999999999999</v>
      </c>
      <c r="F2603">
        <v>0.27500000000000002</v>
      </c>
      <c r="G2603">
        <v>0.314</v>
      </c>
      <c r="H2603">
        <v>0.375</v>
      </c>
      <c r="I2603">
        <v>0.45600000000000002</v>
      </c>
      <c r="J2603">
        <v>0.52100000000000002</v>
      </c>
      <c r="K2603">
        <v>0.73199999999999998</v>
      </c>
      <c r="L2603">
        <v>0.65100000000000002</v>
      </c>
      <c r="M2603">
        <v>1.137</v>
      </c>
    </row>
    <row r="2604" spans="1:13" x14ac:dyDescent="0.3">
      <c r="A2604">
        <v>1978</v>
      </c>
      <c r="B2604">
        <v>5.1999999999999998E-2</v>
      </c>
      <c r="C2604">
        <v>8.4000000000000005E-2</v>
      </c>
      <c r="D2604">
        <v>0.104</v>
      </c>
      <c r="E2604">
        <v>0.14699999999999999</v>
      </c>
      <c r="F2604">
        <v>0.21099999999999999</v>
      </c>
      <c r="G2604">
        <v>0.32700000000000001</v>
      </c>
      <c r="H2604">
        <v>0.39400000000000002</v>
      </c>
      <c r="I2604">
        <v>0.44900000000000001</v>
      </c>
      <c r="J2604">
        <v>0.51400000000000001</v>
      </c>
      <c r="K2604">
        <v>0.58299999999999996</v>
      </c>
      <c r="L2604">
        <v>0.63100000000000001</v>
      </c>
      <c r="M2604">
        <v>1.538</v>
      </c>
    </row>
    <row r="2605" spans="1:13" x14ac:dyDescent="0.3">
      <c r="A2605">
        <v>1979</v>
      </c>
      <c r="B2605">
        <v>5.1999999999999998E-2</v>
      </c>
      <c r="C2605">
        <v>0.108</v>
      </c>
      <c r="D2605">
        <v>0.16</v>
      </c>
      <c r="E2605">
        <v>0.19900000000000001</v>
      </c>
      <c r="F2605">
        <v>0.24099999999999999</v>
      </c>
      <c r="G2605">
        <v>0.30099999999999999</v>
      </c>
      <c r="H2605">
        <v>0.38800000000000001</v>
      </c>
      <c r="I2605">
        <v>0.46600000000000003</v>
      </c>
      <c r="J2605">
        <v>0.58799999999999997</v>
      </c>
      <c r="K2605">
        <v>0.871</v>
      </c>
      <c r="L2605">
        <v>1.2649999999999999</v>
      </c>
      <c r="M2605">
        <v>1.972</v>
      </c>
    </row>
    <row r="2606" spans="1:13" x14ac:dyDescent="0.3">
      <c r="A2606">
        <v>1980</v>
      </c>
      <c r="B2606">
        <v>2.5700000000000001E-2</v>
      </c>
      <c r="C2606">
        <v>0.06</v>
      </c>
      <c r="D2606">
        <v>0.13200000000000001</v>
      </c>
      <c r="E2606">
        <v>0.23100000000000001</v>
      </c>
      <c r="F2606">
        <v>0.27200000000000002</v>
      </c>
      <c r="G2606">
        <v>0.35</v>
      </c>
      <c r="H2606">
        <v>0.44700000000000001</v>
      </c>
      <c r="I2606">
        <v>0.51900000000000002</v>
      </c>
      <c r="J2606">
        <v>0.71599999999999997</v>
      </c>
      <c r="K2606">
        <v>0.82</v>
      </c>
      <c r="L2606">
        <v>1.073</v>
      </c>
      <c r="M2606">
        <v>1.8540000000000001</v>
      </c>
    </row>
    <row r="2607" spans="1:13" x14ac:dyDescent="0.3">
      <c r="A2607">
        <v>1981</v>
      </c>
      <c r="B2607">
        <v>5.1999999999999998E-2</v>
      </c>
      <c r="C2607">
        <v>9.5000000000000001E-2</v>
      </c>
      <c r="D2607">
        <v>0.14899999999999999</v>
      </c>
      <c r="E2607">
        <v>0.24199999999999999</v>
      </c>
      <c r="F2607">
        <v>0.29399999999999998</v>
      </c>
      <c r="G2607">
        <v>0.34</v>
      </c>
      <c r="H2607">
        <v>0.40699999999999997</v>
      </c>
      <c r="I2607">
        <v>0.503</v>
      </c>
      <c r="J2607">
        <v>0.63700000000000001</v>
      </c>
      <c r="K2607">
        <v>0.76500000000000001</v>
      </c>
      <c r="L2607">
        <v>1.1839999999999999</v>
      </c>
      <c r="M2607">
        <v>1.9</v>
      </c>
    </row>
    <row r="2608" spans="1:13" x14ac:dyDescent="0.3">
      <c r="A2608">
        <v>1982</v>
      </c>
      <c r="B2608">
        <v>5.5199999999999999E-2</v>
      </c>
      <c r="C2608">
        <v>8.5000000000000006E-2</v>
      </c>
      <c r="D2608">
        <v>0.16600000000000001</v>
      </c>
      <c r="E2608">
        <v>0.20699999999999999</v>
      </c>
      <c r="F2608">
        <v>0.26900000000000002</v>
      </c>
      <c r="G2608">
        <v>0.32300000000000001</v>
      </c>
      <c r="H2608">
        <v>0.378</v>
      </c>
      <c r="I2608">
        <v>0.47199999999999998</v>
      </c>
      <c r="J2608">
        <v>0.53600000000000003</v>
      </c>
      <c r="K2608">
        <v>0.64400000000000002</v>
      </c>
      <c r="L2608">
        <v>0.98699999999999999</v>
      </c>
      <c r="M2608">
        <v>1.1850000000000001</v>
      </c>
    </row>
    <row r="2609" spans="1:13" x14ac:dyDescent="0.3">
      <c r="A2609">
        <v>1983</v>
      </c>
      <c r="B2609">
        <v>7.0400000000000004E-2</v>
      </c>
      <c r="C2609">
        <v>9.9000000000000005E-2</v>
      </c>
      <c r="D2609">
        <v>0.122</v>
      </c>
      <c r="E2609">
        <v>0.23</v>
      </c>
      <c r="F2609">
        <v>0.27300000000000002</v>
      </c>
      <c r="G2609">
        <v>0.32</v>
      </c>
      <c r="H2609">
        <v>0.374</v>
      </c>
      <c r="I2609">
        <v>0.46100000000000002</v>
      </c>
      <c r="J2609">
        <v>0.59599999999999997</v>
      </c>
      <c r="K2609">
        <v>0.70899999999999996</v>
      </c>
      <c r="L2609">
        <v>1.196</v>
      </c>
      <c r="M2609">
        <v>1.7689999999999999</v>
      </c>
    </row>
    <row r="2610" spans="1:13" x14ac:dyDescent="0.3">
      <c r="A2610">
        <v>1984</v>
      </c>
      <c r="B2610">
        <v>3.4599999999999999E-2</v>
      </c>
      <c r="C2610">
        <v>0.13500000000000001</v>
      </c>
      <c r="D2610">
        <v>0.154</v>
      </c>
      <c r="E2610">
        <v>0.185</v>
      </c>
      <c r="F2610">
        <v>0.26600000000000001</v>
      </c>
      <c r="G2610">
        <v>0.33</v>
      </c>
      <c r="H2610">
        <v>0.38300000000000001</v>
      </c>
      <c r="I2610">
        <v>0.44900000000000001</v>
      </c>
      <c r="J2610">
        <v>0.57699999999999996</v>
      </c>
      <c r="K2610">
        <v>0.68500000000000005</v>
      </c>
      <c r="L2610">
        <v>1.012</v>
      </c>
      <c r="M2610">
        <v>1.8460000000000001</v>
      </c>
    </row>
    <row r="2611" spans="1:13" x14ac:dyDescent="0.3">
      <c r="A2611">
        <v>1985</v>
      </c>
      <c r="B2611">
        <v>5.7500000000000002E-2</v>
      </c>
      <c r="C2611">
        <v>0.14799999999999999</v>
      </c>
      <c r="D2611">
        <v>0.18099999999999999</v>
      </c>
      <c r="E2611">
        <v>0.223</v>
      </c>
      <c r="F2611">
        <v>0.27</v>
      </c>
      <c r="G2611">
        <v>0.33900000000000002</v>
      </c>
      <c r="H2611">
        <v>0.39800000000000002</v>
      </c>
      <c r="I2611">
        <v>0.47299999999999998</v>
      </c>
      <c r="J2611">
        <v>0.57299999999999995</v>
      </c>
      <c r="K2611">
        <v>0.79600000000000004</v>
      </c>
      <c r="L2611">
        <v>1.3759999999999999</v>
      </c>
      <c r="M2611">
        <v>1.647</v>
      </c>
    </row>
    <row r="2612" spans="1:13" x14ac:dyDescent="0.3">
      <c r="A2612">
        <v>1986</v>
      </c>
      <c r="B2612">
        <v>7.2700000000000001E-2</v>
      </c>
      <c r="C2612">
        <v>7.4999999999999997E-2</v>
      </c>
      <c r="D2612">
        <v>0.17199999999999999</v>
      </c>
      <c r="E2612">
        <v>0.247</v>
      </c>
      <c r="F2612">
        <v>0.28599999999999998</v>
      </c>
      <c r="G2612">
        <v>0.34599999999999997</v>
      </c>
      <c r="H2612">
        <v>0.42699999999999999</v>
      </c>
      <c r="I2612">
        <v>0.51800000000000002</v>
      </c>
      <c r="J2612">
        <v>0.64</v>
      </c>
      <c r="K2612">
        <v>0.84399999999999997</v>
      </c>
      <c r="L2612">
        <v>1.351</v>
      </c>
      <c r="M2612">
        <v>2.11</v>
      </c>
    </row>
    <row r="2613" spans="1:13" x14ac:dyDescent="0.3">
      <c r="A2613">
        <v>1987</v>
      </c>
      <c r="B2613">
        <v>7.5999999999999998E-2</v>
      </c>
      <c r="C2613">
        <v>0.11700000000000001</v>
      </c>
      <c r="D2613">
        <v>0.14000000000000001</v>
      </c>
      <c r="E2613">
        <v>0.191</v>
      </c>
      <c r="F2613">
        <v>0.27</v>
      </c>
      <c r="G2613">
        <v>0.35699999999999998</v>
      </c>
      <c r="H2613">
        <v>0.434</v>
      </c>
      <c r="I2613">
        <v>0.503</v>
      </c>
      <c r="J2613">
        <v>0.57699999999999996</v>
      </c>
      <c r="K2613">
        <v>0.68899999999999995</v>
      </c>
      <c r="L2613">
        <v>1.089</v>
      </c>
      <c r="M2613">
        <v>1.9790000000000001</v>
      </c>
    </row>
    <row r="2614" spans="1:13" x14ac:dyDescent="0.3">
      <c r="A2614">
        <v>1988</v>
      </c>
      <c r="B2614">
        <v>0.1003</v>
      </c>
      <c r="C2614">
        <v>0.124</v>
      </c>
      <c r="D2614">
        <v>0.159</v>
      </c>
      <c r="E2614">
        <v>0.19700000000000001</v>
      </c>
      <c r="F2614">
        <v>0.23300000000000001</v>
      </c>
      <c r="G2614">
        <v>0.34200000000000003</v>
      </c>
      <c r="H2614">
        <v>0.44400000000000001</v>
      </c>
      <c r="I2614">
        <v>0.51200000000000001</v>
      </c>
      <c r="J2614">
        <v>0.58799999999999997</v>
      </c>
      <c r="K2614">
        <v>0.75</v>
      </c>
      <c r="L2614">
        <v>1.012</v>
      </c>
      <c r="M2614">
        <v>1.3720000000000001</v>
      </c>
    </row>
    <row r="2615" spans="1:13" x14ac:dyDescent="0.3">
      <c r="A2615">
        <v>1989</v>
      </c>
      <c r="B2615">
        <v>5.1999999999999998E-2</v>
      </c>
      <c r="C2615">
        <v>0.10299999999999999</v>
      </c>
      <c r="D2615">
        <v>0.22</v>
      </c>
      <c r="E2615">
        <v>0.24099999999999999</v>
      </c>
      <c r="F2615">
        <v>0.27800000000000002</v>
      </c>
      <c r="G2615">
        <v>0.33900000000000002</v>
      </c>
      <c r="H2615">
        <v>0.46700000000000003</v>
      </c>
      <c r="I2615">
        <v>0.58499999999999996</v>
      </c>
      <c r="J2615">
        <v>0.70199999999999996</v>
      </c>
      <c r="K2615">
        <v>0.77900000000000003</v>
      </c>
      <c r="L2615">
        <v>0.88</v>
      </c>
      <c r="M2615">
        <v>1.538</v>
      </c>
    </row>
    <row r="2616" spans="1:13" x14ac:dyDescent="0.3">
      <c r="A2616">
        <v>1990</v>
      </c>
      <c r="B2616">
        <v>6.4399999999999999E-2</v>
      </c>
      <c r="C2616">
        <v>9.0999999999999998E-2</v>
      </c>
      <c r="D2616">
        <v>0.153</v>
      </c>
      <c r="E2616">
        <v>0.26400000000000001</v>
      </c>
      <c r="F2616">
        <v>0.309</v>
      </c>
      <c r="G2616">
        <v>0.373</v>
      </c>
      <c r="H2616">
        <v>0.46100000000000002</v>
      </c>
      <c r="I2616">
        <v>0.58199999999999996</v>
      </c>
      <c r="J2616">
        <v>0.69399999999999995</v>
      </c>
      <c r="K2616">
        <v>0.83499999999999996</v>
      </c>
      <c r="L2616">
        <v>0.97</v>
      </c>
      <c r="M2616">
        <v>1.5980000000000001</v>
      </c>
    </row>
    <row r="2617" spans="1:13" x14ac:dyDescent="0.3">
      <c r="A2617">
        <v>1991</v>
      </c>
      <c r="B2617">
        <v>3.7199999999999997E-2</v>
      </c>
      <c r="C2617">
        <v>0.106</v>
      </c>
      <c r="D2617">
        <v>0.13200000000000001</v>
      </c>
      <c r="E2617">
        <v>0.186</v>
      </c>
      <c r="F2617">
        <v>0.27100000000000002</v>
      </c>
      <c r="G2617">
        <v>0.38100000000000001</v>
      </c>
      <c r="H2617">
        <v>0.45100000000000001</v>
      </c>
      <c r="I2617">
        <v>0.54200000000000004</v>
      </c>
      <c r="J2617">
        <v>0.66700000000000004</v>
      </c>
      <c r="K2617">
        <v>0.78700000000000003</v>
      </c>
      <c r="L2617">
        <v>0.90100000000000002</v>
      </c>
      <c r="M2617">
        <v>1.0529999999999999</v>
      </c>
    </row>
    <row r="2618" spans="1:13" x14ac:dyDescent="0.3">
      <c r="A2618">
        <v>1992</v>
      </c>
      <c r="B2618">
        <v>6.2600000000000003E-2</v>
      </c>
      <c r="C2618">
        <v>8.3000000000000004E-2</v>
      </c>
      <c r="D2618">
        <v>0.11799999999999999</v>
      </c>
      <c r="E2618">
        <v>0.17699999999999999</v>
      </c>
      <c r="F2618">
        <v>0.23899999999999999</v>
      </c>
      <c r="G2618">
        <v>0.27500000000000002</v>
      </c>
      <c r="H2618">
        <v>0.40899999999999997</v>
      </c>
      <c r="I2618">
        <v>0.52400000000000002</v>
      </c>
      <c r="J2618">
        <v>0.59399999999999997</v>
      </c>
      <c r="K2618">
        <v>0.70899999999999996</v>
      </c>
      <c r="L2618">
        <v>0.85099999999999998</v>
      </c>
      <c r="M2618">
        <v>1.046</v>
      </c>
    </row>
    <row r="2619" spans="1:13" x14ac:dyDescent="0.3">
      <c r="A2619">
        <v>1993</v>
      </c>
      <c r="B2619">
        <v>1.0999999999999999E-2</v>
      </c>
      <c r="C2619">
        <v>8.8999999999999996E-2</v>
      </c>
      <c r="D2619">
        <v>0.121</v>
      </c>
      <c r="E2619">
        <v>0.18099999999999999</v>
      </c>
      <c r="F2619">
        <v>0.246</v>
      </c>
      <c r="G2619">
        <v>0.32</v>
      </c>
      <c r="H2619">
        <v>0.40799999999999997</v>
      </c>
      <c r="I2619">
        <v>0.57899999999999996</v>
      </c>
      <c r="J2619">
        <v>0.71899999999999997</v>
      </c>
      <c r="K2619">
        <v>0.85299999999999998</v>
      </c>
      <c r="L2619">
        <v>0.96499999999999997</v>
      </c>
      <c r="M2619">
        <v>1.1739999999999999</v>
      </c>
    </row>
    <row r="2620" spans="1:13" x14ac:dyDescent="0.3">
      <c r="A2620">
        <v>1994</v>
      </c>
      <c r="B2620">
        <v>4.1200000000000001E-2</v>
      </c>
      <c r="C2620">
        <v>8.4000000000000005E-2</v>
      </c>
      <c r="D2620">
        <v>0.112</v>
      </c>
      <c r="E2620">
        <v>0.224</v>
      </c>
      <c r="F2620">
        <v>0.27</v>
      </c>
      <c r="G2620">
        <v>0.33600000000000002</v>
      </c>
      <c r="H2620">
        <v>0.46200000000000002</v>
      </c>
      <c r="I2620">
        <v>0.64300000000000002</v>
      </c>
      <c r="J2620">
        <v>0.80800000000000005</v>
      </c>
      <c r="K2620">
        <v>0.86799999999999999</v>
      </c>
      <c r="L2620">
        <v>1.0580000000000001</v>
      </c>
      <c r="M2620">
        <v>1.421</v>
      </c>
    </row>
    <row r="2621" spans="1:13" x14ac:dyDescent="0.3">
      <c r="A2621">
        <v>1995</v>
      </c>
      <c r="B2621">
        <v>7.0000000000000007E-2</v>
      </c>
      <c r="C2621">
        <v>9.8000000000000004E-2</v>
      </c>
      <c r="D2621">
        <v>0.14499999999999999</v>
      </c>
      <c r="E2621">
        <v>0.192</v>
      </c>
      <c r="F2621">
        <v>0.27</v>
      </c>
      <c r="G2621">
        <v>0.34</v>
      </c>
      <c r="H2621">
        <v>0.42899999999999999</v>
      </c>
      <c r="I2621">
        <v>0.57699999999999996</v>
      </c>
      <c r="J2621">
        <v>0.80700000000000005</v>
      </c>
      <c r="K2621">
        <v>0.96499999999999997</v>
      </c>
      <c r="L2621">
        <v>1.115</v>
      </c>
      <c r="M2621">
        <v>1.367</v>
      </c>
    </row>
    <row r="2622" spans="1:13" x14ac:dyDescent="0.3">
      <c r="A2622">
        <v>1996</v>
      </c>
      <c r="B2622">
        <v>6.1199999999999997E-2</v>
      </c>
      <c r="C2622">
        <v>9.1999999999999998E-2</v>
      </c>
      <c r="D2622">
        <v>0.151</v>
      </c>
      <c r="E2622">
        <v>0.191</v>
      </c>
      <c r="F2622">
        <v>0.28000000000000003</v>
      </c>
      <c r="G2622">
        <v>0.35199999999999998</v>
      </c>
      <c r="H2622">
        <v>0.52400000000000002</v>
      </c>
      <c r="I2622">
        <v>0.68300000000000005</v>
      </c>
      <c r="J2622">
        <v>0.94499999999999995</v>
      </c>
      <c r="K2622">
        <v>1.216</v>
      </c>
      <c r="L2622">
        <v>1.4259999999999999</v>
      </c>
      <c r="M2622">
        <v>1.4770000000000001</v>
      </c>
    </row>
    <row r="2623" spans="1:13" x14ac:dyDescent="0.3">
      <c r="A2623">
        <v>1997</v>
      </c>
      <c r="B2623">
        <v>0.10440000000000001</v>
      </c>
      <c r="C2623">
        <v>0.106</v>
      </c>
      <c r="D2623">
        <v>0.14599999999999999</v>
      </c>
      <c r="E2623">
        <v>0.20100000000000001</v>
      </c>
      <c r="F2623">
        <v>0.26</v>
      </c>
      <c r="G2623">
        <v>0.35499999999999998</v>
      </c>
      <c r="H2623">
        <v>0.495</v>
      </c>
      <c r="I2623">
        <v>0.68300000000000005</v>
      </c>
      <c r="J2623">
        <v>0.88400000000000001</v>
      </c>
      <c r="K2623">
        <v>1.0880000000000001</v>
      </c>
      <c r="L2623">
        <v>1.4670000000000001</v>
      </c>
      <c r="M2623">
        <v>1.647</v>
      </c>
    </row>
    <row r="2624" spans="1:13" x14ac:dyDescent="0.3">
      <c r="A2624">
        <v>1998</v>
      </c>
      <c r="B2624">
        <v>8.4099999999999994E-2</v>
      </c>
      <c r="C2624">
        <v>0.128</v>
      </c>
      <c r="D2624">
        <v>0.13800000000000001</v>
      </c>
      <c r="E2624">
        <v>0.17799999999999999</v>
      </c>
      <c r="F2624">
        <v>0.248</v>
      </c>
      <c r="G2624">
        <v>0.34</v>
      </c>
      <c r="H2624">
        <v>0.54500000000000004</v>
      </c>
      <c r="I2624">
        <v>0.80600000000000005</v>
      </c>
      <c r="J2624">
        <v>1.0349999999999999</v>
      </c>
      <c r="K2624">
        <v>1.246</v>
      </c>
      <c r="L2624">
        <v>1.4119999999999999</v>
      </c>
      <c r="M2624">
        <v>1.655</v>
      </c>
    </row>
    <row r="2625" spans="1:13" x14ac:dyDescent="0.3">
      <c r="A2625">
        <v>1999</v>
      </c>
      <c r="B2625">
        <v>8.9499999999999996E-2</v>
      </c>
      <c r="C2625">
        <v>0.109</v>
      </c>
      <c r="D2625">
        <v>0.13400000000000001</v>
      </c>
      <c r="E2625">
        <v>0.17399999999999999</v>
      </c>
      <c r="F2625">
        <v>0.25</v>
      </c>
      <c r="G2625">
        <v>0.33100000000000002</v>
      </c>
      <c r="H2625">
        <v>0.46500000000000002</v>
      </c>
      <c r="I2625">
        <v>0.74199999999999999</v>
      </c>
      <c r="J2625">
        <v>1.0209999999999999</v>
      </c>
      <c r="K2625">
        <v>1.258</v>
      </c>
      <c r="L2625">
        <v>1.3759999999999999</v>
      </c>
      <c r="M2625">
        <v>1.776</v>
      </c>
    </row>
    <row r="2626" spans="1:13" x14ac:dyDescent="0.3">
      <c r="A2626">
        <v>2000</v>
      </c>
      <c r="B2626">
        <v>4.2599999999999999E-2</v>
      </c>
      <c r="C2626">
        <v>6.4000000000000001E-2</v>
      </c>
      <c r="D2626">
        <v>0.16300000000000001</v>
      </c>
      <c r="E2626">
        <v>0.19600000000000001</v>
      </c>
      <c r="F2626">
        <v>0.255</v>
      </c>
      <c r="G2626">
        <v>0.34599999999999997</v>
      </c>
      <c r="H2626">
        <v>0.46600000000000003</v>
      </c>
      <c r="I2626">
        <v>0.75600000000000001</v>
      </c>
      <c r="J2626">
        <v>0.999</v>
      </c>
      <c r="K2626">
        <v>1.141</v>
      </c>
      <c r="L2626">
        <v>1.228</v>
      </c>
      <c r="M2626">
        <v>1.5629999999999999</v>
      </c>
    </row>
    <row r="2627" spans="1:13" x14ac:dyDescent="0.3">
      <c r="A2627">
        <v>2001</v>
      </c>
      <c r="B2627">
        <v>6.5600000000000006E-2</v>
      </c>
      <c r="C2627">
        <v>9.8000000000000004E-2</v>
      </c>
      <c r="D2627">
        <v>0.122</v>
      </c>
      <c r="E2627">
        <v>0.17899999999999999</v>
      </c>
      <c r="F2627">
        <v>0.25800000000000001</v>
      </c>
      <c r="G2627">
        <v>0.32500000000000001</v>
      </c>
      <c r="H2627">
        <v>0.46100000000000002</v>
      </c>
      <c r="I2627">
        <v>0.61399999999999999</v>
      </c>
      <c r="J2627">
        <v>0.82799999999999996</v>
      </c>
      <c r="K2627">
        <v>1.0740000000000001</v>
      </c>
      <c r="L2627">
        <v>1.36</v>
      </c>
      <c r="M2627">
        <v>1.671</v>
      </c>
    </row>
    <row r="2628" spans="1:13" x14ac:dyDescent="0.3">
      <c r="A2628">
        <v>2002</v>
      </c>
      <c r="B2628">
        <v>3.09E-2</v>
      </c>
      <c r="C2628">
        <v>7.3999999999999996E-2</v>
      </c>
      <c r="D2628">
        <v>0.13</v>
      </c>
      <c r="E2628">
        <v>0.2</v>
      </c>
      <c r="F2628">
        <v>0.25700000000000001</v>
      </c>
      <c r="G2628">
        <v>0.32900000000000001</v>
      </c>
      <c r="H2628">
        <v>0.44500000000000001</v>
      </c>
      <c r="I2628">
        <v>0.64500000000000002</v>
      </c>
      <c r="J2628">
        <v>0.88300000000000001</v>
      </c>
      <c r="K2628">
        <v>1.1020000000000001</v>
      </c>
      <c r="L2628">
        <v>1.321</v>
      </c>
      <c r="M2628">
        <v>1.649</v>
      </c>
    </row>
    <row r="2629" spans="1:13" x14ac:dyDescent="0.3">
      <c r="A2629">
        <v>2003</v>
      </c>
      <c r="B2629">
        <v>3.5799999999999998E-2</v>
      </c>
      <c r="C2629">
        <v>8.5999999999999993E-2</v>
      </c>
      <c r="D2629">
        <v>0.11700000000000001</v>
      </c>
      <c r="E2629">
        <v>0.186</v>
      </c>
      <c r="F2629">
        <v>0.245</v>
      </c>
      <c r="G2629">
        <v>0.307</v>
      </c>
      <c r="H2629">
        <v>0.4</v>
      </c>
      <c r="I2629">
        <v>0.56399999999999995</v>
      </c>
      <c r="J2629">
        <v>0.76800000000000002</v>
      </c>
      <c r="K2629">
        <v>1.0049999999999999</v>
      </c>
      <c r="L2629">
        <v>1.2090000000000001</v>
      </c>
      <c r="M2629">
        <v>1.5369999999999999</v>
      </c>
    </row>
    <row r="2630" spans="1:13" x14ac:dyDescent="0.3">
      <c r="A2630">
        <v>2004</v>
      </c>
      <c r="B2630">
        <v>3.4099999999999998E-2</v>
      </c>
      <c r="C2630">
        <v>0.08</v>
      </c>
      <c r="D2630">
        <v>0.158</v>
      </c>
      <c r="E2630">
        <v>0.193</v>
      </c>
      <c r="F2630">
        <v>0.247</v>
      </c>
      <c r="G2630">
        <v>0.307</v>
      </c>
      <c r="H2630">
        <v>0.38700000000000001</v>
      </c>
      <c r="I2630">
        <v>0.52800000000000002</v>
      </c>
      <c r="J2630">
        <v>0.7</v>
      </c>
      <c r="K2630">
        <v>0.89700000000000002</v>
      </c>
      <c r="L2630">
        <v>1.087</v>
      </c>
      <c r="M2630">
        <v>1.5409999999999999</v>
      </c>
    </row>
    <row r="2631" spans="1:13" x14ac:dyDescent="0.3">
      <c r="A2631">
        <v>2005</v>
      </c>
      <c r="B2631">
        <v>2.9100000000000001E-2</v>
      </c>
      <c r="C2631">
        <v>7.4999999999999997E-2</v>
      </c>
      <c r="D2631">
        <v>0.113</v>
      </c>
      <c r="E2631">
        <v>0.19600000000000001</v>
      </c>
      <c r="F2631">
        <v>0.25900000000000001</v>
      </c>
      <c r="G2631">
        <v>0.318</v>
      </c>
      <c r="H2631">
        <v>0.39900000000000002</v>
      </c>
      <c r="I2631">
        <v>0.51700000000000002</v>
      </c>
      <c r="J2631">
        <v>0.64100000000000001</v>
      </c>
      <c r="K2631">
        <v>0.76700000000000002</v>
      </c>
      <c r="L2631">
        <v>0.91800000000000004</v>
      </c>
      <c r="M2631">
        <v>1.296</v>
      </c>
    </row>
    <row r="2632" spans="1:13" x14ac:dyDescent="0.3">
      <c r="A2632">
        <v>2006</v>
      </c>
      <c r="B2632">
        <v>3.2800000000000003E-2</v>
      </c>
      <c r="C2632">
        <v>7.5999999999999998E-2</v>
      </c>
      <c r="D2632">
        <v>0.11600000000000001</v>
      </c>
      <c r="E2632">
        <v>0.14099999999999999</v>
      </c>
      <c r="F2632">
        <v>0.26100000000000001</v>
      </c>
      <c r="G2632">
        <v>0.35</v>
      </c>
      <c r="H2632">
        <v>0.41899999999999998</v>
      </c>
      <c r="I2632">
        <v>0.51600000000000001</v>
      </c>
      <c r="J2632">
        <v>0.63100000000000001</v>
      </c>
      <c r="K2632">
        <v>0.752</v>
      </c>
      <c r="L2632">
        <v>0.92400000000000004</v>
      </c>
      <c r="M2632">
        <v>1.2629999999999999</v>
      </c>
    </row>
    <row r="2633" spans="1:13" x14ac:dyDescent="0.3">
      <c r="A2633">
        <v>2007</v>
      </c>
      <c r="B2633">
        <v>8.6300000000000002E-2</v>
      </c>
      <c r="C2633">
        <v>7.3999999999999996E-2</v>
      </c>
      <c r="D2633">
        <v>0.121</v>
      </c>
      <c r="E2633">
        <v>0.17199999999999999</v>
      </c>
      <c r="F2633">
        <v>0.22600000000000001</v>
      </c>
      <c r="G2633">
        <v>0.33100000000000002</v>
      </c>
      <c r="H2633">
        <v>0.43099999999999999</v>
      </c>
      <c r="I2633">
        <v>0.51</v>
      </c>
      <c r="J2633">
        <v>0.621</v>
      </c>
      <c r="K2633">
        <v>0.75600000000000001</v>
      </c>
      <c r="L2633">
        <v>0.90300000000000002</v>
      </c>
      <c r="M2633">
        <v>1.177</v>
      </c>
    </row>
    <row r="2634" spans="1:13" x14ac:dyDescent="0.3">
      <c r="A2634">
        <v>2008</v>
      </c>
      <c r="B2634">
        <v>3.5799999999999998E-2</v>
      </c>
      <c r="C2634">
        <v>4.8300000000000003E-2</v>
      </c>
      <c r="D2634">
        <v>6.88E-2</v>
      </c>
      <c r="E2634">
        <v>0.18579999999999999</v>
      </c>
      <c r="F2634">
        <v>0.25380000000000003</v>
      </c>
      <c r="G2634">
        <v>0.31240000000000001</v>
      </c>
      <c r="H2634">
        <v>0.41560000000000002</v>
      </c>
      <c r="I2634">
        <v>0.51519999999999999</v>
      </c>
      <c r="J2634">
        <v>0.60529999999999995</v>
      </c>
      <c r="K2634">
        <v>0.71919999999999995</v>
      </c>
      <c r="L2634">
        <v>0.86129999999999995</v>
      </c>
      <c r="M2634">
        <v>1.1479999999999999</v>
      </c>
    </row>
    <row r="2635" spans="1:13" x14ac:dyDescent="0.3">
      <c r="A2635">
        <v>2009</v>
      </c>
      <c r="B2635">
        <v>1.38E-2</v>
      </c>
      <c r="C2635">
        <v>4.53E-2</v>
      </c>
      <c r="D2635">
        <v>0.109</v>
      </c>
      <c r="E2635">
        <v>0.14230000000000001</v>
      </c>
      <c r="F2635">
        <v>0.253</v>
      </c>
      <c r="G2635">
        <v>0.32990000000000003</v>
      </c>
      <c r="H2635">
        <v>0.41120000000000001</v>
      </c>
      <c r="I2635">
        <v>0.53159999999999996</v>
      </c>
      <c r="J2635">
        <v>0.625</v>
      </c>
      <c r="K2635">
        <v>0.76429999999999998</v>
      </c>
      <c r="L2635">
        <v>0.88600000000000001</v>
      </c>
      <c r="M2635">
        <v>1.1439999999999999</v>
      </c>
    </row>
    <row r="2636" spans="1:13" x14ac:dyDescent="0.3">
      <c r="A2636">
        <v>2010</v>
      </c>
      <c r="B2636">
        <v>1.38E-2</v>
      </c>
      <c r="C2636">
        <v>5.21E-2</v>
      </c>
      <c r="D2636">
        <v>0.1013</v>
      </c>
      <c r="E2636">
        <v>0.17469999999999999</v>
      </c>
      <c r="F2636">
        <v>0.23649999999999999</v>
      </c>
      <c r="G2636">
        <v>0.31330000000000002</v>
      </c>
      <c r="H2636">
        <v>0.41489999999999999</v>
      </c>
      <c r="I2636">
        <v>0.53859999999999997</v>
      </c>
      <c r="J2636">
        <v>0.64880000000000004</v>
      </c>
      <c r="K2636">
        <v>0.7873</v>
      </c>
      <c r="L2636">
        <v>0.96350000000000002</v>
      </c>
      <c r="M2636">
        <v>1.4730000000000001</v>
      </c>
    </row>
    <row r="2637" spans="1:13" x14ac:dyDescent="0.3">
      <c r="A2637">
        <v>2011</v>
      </c>
      <c r="B2637">
        <v>1.9300000000000001E-2</v>
      </c>
      <c r="C2637">
        <v>6.6699999999999995E-2</v>
      </c>
      <c r="D2637">
        <v>0.10059999999999999</v>
      </c>
      <c r="E2637">
        <v>0.19009999999999999</v>
      </c>
      <c r="F2637">
        <v>0.28720000000000001</v>
      </c>
      <c r="G2637">
        <v>0.35320000000000001</v>
      </c>
      <c r="H2637">
        <v>0.46639999999999998</v>
      </c>
      <c r="I2637">
        <v>0.61299999999999999</v>
      </c>
      <c r="J2637">
        <v>0.77349999999999997</v>
      </c>
      <c r="K2637">
        <v>0.92259999999999998</v>
      </c>
      <c r="L2637">
        <v>1.1733</v>
      </c>
      <c r="M2637">
        <v>1.514</v>
      </c>
    </row>
    <row r="2638" spans="1:13" x14ac:dyDescent="0.3">
      <c r="A2638">
        <v>2012</v>
      </c>
      <c r="B2638">
        <v>7.3000000000000001E-3</v>
      </c>
      <c r="C2638">
        <v>1.4E-2</v>
      </c>
      <c r="D2638">
        <v>8.1500000000000003E-2</v>
      </c>
      <c r="E2638">
        <v>0.20180000000000001</v>
      </c>
      <c r="F2638">
        <v>0.26350000000000001</v>
      </c>
      <c r="G2638">
        <v>0.3528</v>
      </c>
      <c r="H2638">
        <v>0.4758</v>
      </c>
      <c r="I2638">
        <v>0.55789999999999995</v>
      </c>
      <c r="J2638">
        <v>0.71050000000000002</v>
      </c>
      <c r="K2638">
        <v>0.91169999999999995</v>
      </c>
      <c r="L2638">
        <v>1.1462000000000001</v>
      </c>
      <c r="M2638">
        <v>1.6</v>
      </c>
    </row>
    <row r="2639" spans="1:13" x14ac:dyDescent="0.3">
      <c r="A2639" t="s">
        <v>168</v>
      </c>
    </row>
    <row r="2640" spans="1:13" x14ac:dyDescent="0.3">
      <c r="A2640">
        <v>1970</v>
      </c>
      <c r="B2640">
        <v>5.1999999999999998E-2</v>
      </c>
      <c r="C2640">
        <v>9.2999999999999999E-2</v>
      </c>
      <c r="D2640">
        <v>0.13100000000000001</v>
      </c>
      <c r="E2640">
        <v>0.17799999999999999</v>
      </c>
      <c r="F2640">
        <v>0.26200000000000001</v>
      </c>
      <c r="G2640">
        <v>0.29399999999999998</v>
      </c>
      <c r="H2640">
        <v>0.34</v>
      </c>
      <c r="I2640">
        <v>0.39600000000000002</v>
      </c>
      <c r="J2640">
        <v>0.54900000000000004</v>
      </c>
      <c r="K2640">
        <v>0.73799999999999999</v>
      </c>
      <c r="L2640">
        <v>0.98399999999999999</v>
      </c>
      <c r="M2640">
        <v>1.093</v>
      </c>
    </row>
    <row r="2641" spans="1:13" x14ac:dyDescent="0.3">
      <c r="A2641">
        <v>1971</v>
      </c>
      <c r="B2641">
        <v>5.1999999999999998E-2</v>
      </c>
      <c r="C2641">
        <v>9.2999999999999999E-2</v>
      </c>
      <c r="D2641">
        <v>0.13100000000000001</v>
      </c>
      <c r="E2641">
        <v>0.17799999999999999</v>
      </c>
      <c r="F2641">
        <v>0.26200000000000001</v>
      </c>
      <c r="G2641">
        <v>0.29399999999999998</v>
      </c>
      <c r="H2641">
        <v>0.34</v>
      </c>
      <c r="I2641">
        <v>0.39600000000000002</v>
      </c>
      <c r="J2641">
        <v>0.54900000000000004</v>
      </c>
      <c r="K2641">
        <v>0.73799999999999999</v>
      </c>
      <c r="L2641">
        <v>0.98399999999999999</v>
      </c>
      <c r="M2641">
        <v>1.093</v>
      </c>
    </row>
    <row r="2642" spans="1:13" x14ac:dyDescent="0.3">
      <c r="A2642">
        <v>1972</v>
      </c>
      <c r="B2642">
        <v>5.1999999999999998E-2</v>
      </c>
      <c r="C2642">
        <v>9.2999999999999999E-2</v>
      </c>
      <c r="D2642">
        <v>0.13100000000000001</v>
      </c>
      <c r="E2642">
        <v>0.17799999999999999</v>
      </c>
      <c r="F2642">
        <v>0.26200000000000001</v>
      </c>
      <c r="G2642">
        <v>0.29399999999999998</v>
      </c>
      <c r="H2642">
        <v>0.34</v>
      </c>
      <c r="I2642">
        <v>0.39600000000000002</v>
      </c>
      <c r="J2642">
        <v>0.54900000000000004</v>
      </c>
      <c r="K2642">
        <v>0.73799999999999999</v>
      </c>
      <c r="L2642">
        <v>0.98399999999999999</v>
      </c>
      <c r="M2642">
        <v>1.093</v>
      </c>
    </row>
    <row r="2643" spans="1:13" x14ac:dyDescent="0.3">
      <c r="A2643">
        <v>1973</v>
      </c>
      <c r="B2643">
        <v>5.1999999999999998E-2</v>
      </c>
      <c r="C2643">
        <v>9.2999999999999999E-2</v>
      </c>
      <c r="D2643">
        <v>0.13100000000000001</v>
      </c>
      <c r="E2643">
        <v>0.17799999999999999</v>
      </c>
      <c r="F2643">
        <v>0.26200000000000001</v>
      </c>
      <c r="G2643">
        <v>0.29399999999999998</v>
      </c>
      <c r="H2643">
        <v>0.34</v>
      </c>
      <c r="I2643">
        <v>0.39600000000000002</v>
      </c>
      <c r="J2643">
        <v>0.54900000000000004</v>
      </c>
      <c r="K2643">
        <v>0.73799999999999999</v>
      </c>
      <c r="L2643">
        <v>0.98399999999999999</v>
      </c>
      <c r="M2643">
        <v>1.093</v>
      </c>
    </row>
    <row r="2644" spans="1:13" x14ac:dyDescent="0.3">
      <c r="A2644">
        <v>1974</v>
      </c>
      <c r="B2644">
        <v>5.1999999999999998E-2</v>
      </c>
      <c r="C2644">
        <v>9.2999999999999999E-2</v>
      </c>
      <c r="D2644">
        <v>0.13100000000000001</v>
      </c>
      <c r="E2644">
        <v>0.17799999999999999</v>
      </c>
      <c r="F2644">
        <v>0.26200000000000001</v>
      </c>
      <c r="G2644">
        <v>0.29399999999999998</v>
      </c>
      <c r="H2644">
        <v>0.34</v>
      </c>
      <c r="I2644">
        <v>0.39600000000000002</v>
      </c>
      <c r="J2644">
        <v>0.54900000000000004</v>
      </c>
      <c r="K2644">
        <v>0.73799999999999999</v>
      </c>
      <c r="L2644">
        <v>0.98399999999999999</v>
      </c>
      <c r="M2644">
        <v>1.093</v>
      </c>
    </row>
    <row r="2645" spans="1:13" x14ac:dyDescent="0.3">
      <c r="A2645">
        <v>1975</v>
      </c>
      <c r="B2645">
        <v>5.1999999999999998E-2</v>
      </c>
      <c r="C2645">
        <v>9.2999999999999999E-2</v>
      </c>
      <c r="D2645">
        <v>0.13100000000000001</v>
      </c>
      <c r="E2645">
        <v>0.17799999999999999</v>
      </c>
      <c r="F2645">
        <v>0.26200000000000001</v>
      </c>
      <c r="G2645">
        <v>0.29399999999999998</v>
      </c>
      <c r="H2645">
        <v>0.34</v>
      </c>
      <c r="I2645">
        <v>0.39600000000000002</v>
      </c>
      <c r="J2645">
        <v>0.54900000000000004</v>
      </c>
      <c r="K2645">
        <v>0.73799999999999999</v>
      </c>
      <c r="L2645">
        <v>0.98399999999999999</v>
      </c>
      <c r="M2645">
        <v>1.093</v>
      </c>
    </row>
    <row r="2646" spans="1:13" x14ac:dyDescent="0.3">
      <c r="A2646">
        <v>1976</v>
      </c>
      <c r="B2646">
        <v>5.1999999999999998E-2</v>
      </c>
      <c r="C2646">
        <v>7.8E-2</v>
      </c>
      <c r="D2646">
        <v>0.155</v>
      </c>
      <c r="E2646">
        <v>0.214</v>
      </c>
      <c r="F2646">
        <v>0.27500000000000002</v>
      </c>
      <c r="G2646">
        <v>0.33600000000000002</v>
      </c>
      <c r="H2646">
        <v>0.39400000000000002</v>
      </c>
      <c r="I2646">
        <v>0.47199999999999998</v>
      </c>
      <c r="J2646">
        <v>0.63200000000000001</v>
      </c>
      <c r="K2646">
        <v>0.71399999999999997</v>
      </c>
      <c r="L2646">
        <v>0.89800000000000002</v>
      </c>
      <c r="M2646">
        <v>1.538</v>
      </c>
    </row>
    <row r="2647" spans="1:13" x14ac:dyDescent="0.3">
      <c r="A2647">
        <v>1977</v>
      </c>
      <c r="B2647">
        <v>5.4699999999999999E-2</v>
      </c>
      <c r="C2647">
        <v>9.1999999999999998E-2</v>
      </c>
      <c r="D2647">
        <v>0.109</v>
      </c>
      <c r="E2647">
        <v>0.23599999999999999</v>
      </c>
      <c r="F2647">
        <v>0.27500000000000002</v>
      </c>
      <c r="G2647">
        <v>0.314</v>
      </c>
      <c r="H2647">
        <v>0.375</v>
      </c>
      <c r="I2647">
        <v>0.45600000000000002</v>
      </c>
      <c r="J2647">
        <v>0.52100000000000002</v>
      </c>
      <c r="K2647">
        <v>0.73199999999999998</v>
      </c>
      <c r="L2647">
        <v>0.65100000000000002</v>
      </c>
      <c r="M2647">
        <v>1.137</v>
      </c>
    </row>
    <row r="2648" spans="1:13" x14ac:dyDescent="0.3">
      <c r="A2648">
        <v>1978</v>
      </c>
      <c r="B2648">
        <v>5.1999999999999998E-2</v>
      </c>
      <c r="C2648">
        <v>8.4000000000000005E-2</v>
      </c>
      <c r="D2648">
        <v>0.104</v>
      </c>
      <c r="E2648">
        <v>0.14699999999999999</v>
      </c>
      <c r="F2648">
        <v>0.21099999999999999</v>
      </c>
      <c r="G2648">
        <v>0.32700000000000001</v>
      </c>
      <c r="H2648">
        <v>0.39400000000000002</v>
      </c>
      <c r="I2648">
        <v>0.44900000000000001</v>
      </c>
      <c r="J2648">
        <v>0.51400000000000001</v>
      </c>
      <c r="K2648">
        <v>0.58299999999999996</v>
      </c>
      <c r="L2648">
        <v>0.63100000000000001</v>
      </c>
      <c r="M2648">
        <v>1.538</v>
      </c>
    </row>
    <row r="2649" spans="1:13" x14ac:dyDescent="0.3">
      <c r="A2649">
        <v>1979</v>
      </c>
      <c r="B2649">
        <v>5.1999999999999998E-2</v>
      </c>
      <c r="C2649">
        <v>0.108</v>
      </c>
      <c r="D2649">
        <v>0.16</v>
      </c>
      <c r="E2649">
        <v>0.19900000000000001</v>
      </c>
      <c r="F2649">
        <v>0.24099999999999999</v>
      </c>
      <c r="G2649">
        <v>0.30099999999999999</v>
      </c>
      <c r="H2649">
        <v>0.38800000000000001</v>
      </c>
      <c r="I2649">
        <v>0.46600000000000003</v>
      </c>
      <c r="J2649">
        <v>0.58799999999999997</v>
      </c>
      <c r="K2649">
        <v>0.871</v>
      </c>
      <c r="L2649">
        <v>1.2649999999999999</v>
      </c>
      <c r="M2649">
        <v>1.972</v>
      </c>
    </row>
    <row r="2650" spans="1:13" x14ac:dyDescent="0.3">
      <c r="A2650">
        <v>1980</v>
      </c>
      <c r="B2650">
        <v>2.5700000000000001E-2</v>
      </c>
      <c r="C2650">
        <v>0.06</v>
      </c>
      <c r="D2650">
        <v>0.13200000000000001</v>
      </c>
      <c r="E2650">
        <v>0.23100000000000001</v>
      </c>
      <c r="F2650">
        <v>0.27200000000000002</v>
      </c>
      <c r="G2650">
        <v>0.35</v>
      </c>
      <c r="H2650">
        <v>0.44700000000000001</v>
      </c>
      <c r="I2650">
        <v>0.51900000000000002</v>
      </c>
      <c r="J2650">
        <v>0.71599999999999997</v>
      </c>
      <c r="K2650">
        <v>0.82</v>
      </c>
      <c r="L2650">
        <v>1.073</v>
      </c>
      <c r="M2650">
        <v>1.8540000000000001</v>
      </c>
    </row>
    <row r="2651" spans="1:13" x14ac:dyDescent="0.3">
      <c r="A2651">
        <v>1981</v>
      </c>
      <c r="B2651">
        <v>5.1999999999999998E-2</v>
      </c>
      <c r="C2651">
        <v>9.5000000000000001E-2</v>
      </c>
      <c r="D2651">
        <v>0.14899999999999999</v>
      </c>
      <c r="E2651">
        <v>0.24199999999999999</v>
      </c>
      <c r="F2651">
        <v>0.29399999999999998</v>
      </c>
      <c r="G2651">
        <v>0.34</v>
      </c>
      <c r="H2651">
        <v>0.40699999999999997</v>
      </c>
      <c r="I2651">
        <v>0.503</v>
      </c>
      <c r="J2651">
        <v>0.63700000000000001</v>
      </c>
      <c r="K2651">
        <v>0.76500000000000001</v>
      </c>
      <c r="L2651">
        <v>1.1839999999999999</v>
      </c>
      <c r="M2651">
        <v>1.9</v>
      </c>
    </row>
    <row r="2652" spans="1:13" x14ac:dyDescent="0.3">
      <c r="A2652">
        <v>1982</v>
      </c>
      <c r="B2652">
        <v>5.5199999999999999E-2</v>
      </c>
      <c r="C2652">
        <v>8.5000000000000006E-2</v>
      </c>
      <c r="D2652">
        <v>0.16600000000000001</v>
      </c>
      <c r="E2652">
        <v>0.20699999999999999</v>
      </c>
      <c r="F2652">
        <v>0.26900000000000002</v>
      </c>
      <c r="G2652">
        <v>0.32300000000000001</v>
      </c>
      <c r="H2652">
        <v>0.378</v>
      </c>
      <c r="I2652">
        <v>0.47199999999999998</v>
      </c>
      <c r="J2652">
        <v>0.53600000000000003</v>
      </c>
      <c r="K2652">
        <v>0.64400000000000002</v>
      </c>
      <c r="L2652">
        <v>0.98699999999999999</v>
      </c>
      <c r="M2652">
        <v>1.1850000000000001</v>
      </c>
    </row>
    <row r="2653" spans="1:13" x14ac:dyDescent="0.3">
      <c r="A2653">
        <v>1983</v>
      </c>
      <c r="B2653">
        <v>7.0400000000000004E-2</v>
      </c>
      <c r="C2653">
        <v>9.9000000000000005E-2</v>
      </c>
      <c r="D2653">
        <v>0.122</v>
      </c>
      <c r="E2653">
        <v>0.23</v>
      </c>
      <c r="F2653">
        <v>0.27300000000000002</v>
      </c>
      <c r="G2653">
        <v>0.32</v>
      </c>
      <c r="H2653">
        <v>0.374</v>
      </c>
      <c r="I2653">
        <v>0.46100000000000002</v>
      </c>
      <c r="J2653">
        <v>0.59599999999999997</v>
      </c>
      <c r="K2653">
        <v>0.70899999999999996</v>
      </c>
      <c r="L2653">
        <v>1.196</v>
      </c>
      <c r="M2653">
        <v>1.7689999999999999</v>
      </c>
    </row>
    <row r="2654" spans="1:13" x14ac:dyDescent="0.3">
      <c r="A2654">
        <v>1984</v>
      </c>
      <c r="B2654">
        <v>3.4599999999999999E-2</v>
      </c>
      <c r="C2654">
        <v>0.13500000000000001</v>
      </c>
      <c r="D2654">
        <v>0.154</v>
      </c>
      <c r="E2654">
        <v>0.185</v>
      </c>
      <c r="F2654">
        <v>0.26600000000000001</v>
      </c>
      <c r="G2654">
        <v>0.33</v>
      </c>
      <c r="H2654">
        <v>0.38300000000000001</v>
      </c>
      <c r="I2654">
        <v>0.44900000000000001</v>
      </c>
      <c r="J2654">
        <v>0.57699999999999996</v>
      </c>
      <c r="K2654">
        <v>0.68500000000000005</v>
      </c>
      <c r="L2654">
        <v>1.012</v>
      </c>
      <c r="M2654">
        <v>1.8460000000000001</v>
      </c>
    </row>
    <row r="2655" spans="1:13" x14ac:dyDescent="0.3">
      <c r="A2655">
        <v>1985</v>
      </c>
      <c r="B2655">
        <v>5.7500000000000002E-2</v>
      </c>
      <c r="C2655">
        <v>0.14799999999999999</v>
      </c>
      <c r="D2655">
        <v>0.18099999999999999</v>
      </c>
      <c r="E2655">
        <v>0.223</v>
      </c>
      <c r="F2655">
        <v>0.27</v>
      </c>
      <c r="G2655">
        <v>0.33900000000000002</v>
      </c>
      <c r="H2655">
        <v>0.39800000000000002</v>
      </c>
      <c r="I2655">
        <v>0.47299999999999998</v>
      </c>
      <c r="J2655">
        <v>0.57299999999999995</v>
      </c>
      <c r="K2655">
        <v>0.79600000000000004</v>
      </c>
      <c r="L2655">
        <v>1.3759999999999999</v>
      </c>
      <c r="M2655">
        <v>1.647</v>
      </c>
    </row>
    <row r="2656" spans="1:13" x14ac:dyDescent="0.3">
      <c r="A2656">
        <v>1986</v>
      </c>
      <c r="B2656">
        <v>7.2700000000000001E-2</v>
      </c>
      <c r="C2656">
        <v>7.4999999999999997E-2</v>
      </c>
      <c r="D2656">
        <v>0.17199999999999999</v>
      </c>
      <c r="E2656">
        <v>0.247</v>
      </c>
      <c r="F2656">
        <v>0.28599999999999998</v>
      </c>
      <c r="G2656">
        <v>0.34599999999999997</v>
      </c>
      <c r="H2656">
        <v>0.42699999999999999</v>
      </c>
      <c r="I2656">
        <v>0.51800000000000002</v>
      </c>
      <c r="J2656">
        <v>0.64</v>
      </c>
      <c r="K2656">
        <v>0.84399999999999997</v>
      </c>
      <c r="L2656">
        <v>1.351</v>
      </c>
      <c r="M2656">
        <v>2.11</v>
      </c>
    </row>
    <row r="2657" spans="1:13" x14ac:dyDescent="0.3">
      <c r="A2657">
        <v>1987</v>
      </c>
      <c r="B2657">
        <v>7.5999999999999998E-2</v>
      </c>
      <c r="C2657">
        <v>0.11700000000000001</v>
      </c>
      <c r="D2657">
        <v>0.14000000000000001</v>
      </c>
      <c r="E2657">
        <v>0.191</v>
      </c>
      <c r="F2657">
        <v>0.27</v>
      </c>
      <c r="G2657">
        <v>0.35699999999999998</v>
      </c>
      <c r="H2657">
        <v>0.434</v>
      </c>
      <c r="I2657">
        <v>0.503</v>
      </c>
      <c r="J2657">
        <v>0.57699999999999996</v>
      </c>
      <c r="K2657">
        <v>0.68899999999999995</v>
      </c>
      <c r="L2657">
        <v>1.089</v>
      </c>
      <c r="M2657">
        <v>1.9790000000000001</v>
      </c>
    </row>
    <row r="2658" spans="1:13" x14ac:dyDescent="0.3">
      <c r="A2658">
        <v>1988</v>
      </c>
      <c r="B2658">
        <v>0.1003</v>
      </c>
      <c r="C2658">
        <v>0.124</v>
      </c>
      <c r="D2658">
        <v>0.159</v>
      </c>
      <c r="E2658">
        <v>0.19700000000000001</v>
      </c>
      <c r="F2658">
        <v>0.23300000000000001</v>
      </c>
      <c r="G2658">
        <v>0.34200000000000003</v>
      </c>
      <c r="H2658">
        <v>0.44400000000000001</v>
      </c>
      <c r="I2658">
        <v>0.51200000000000001</v>
      </c>
      <c r="J2658">
        <v>0.58799999999999997</v>
      </c>
      <c r="K2658">
        <v>0.75</v>
      </c>
      <c r="L2658">
        <v>1.012</v>
      </c>
      <c r="M2658">
        <v>1.3720000000000001</v>
      </c>
    </row>
    <row r="2659" spans="1:13" x14ac:dyDescent="0.3">
      <c r="A2659">
        <v>1989</v>
      </c>
      <c r="B2659">
        <v>5.1999999999999998E-2</v>
      </c>
      <c r="C2659">
        <v>0.10299999999999999</v>
      </c>
      <c r="D2659">
        <v>0.22</v>
      </c>
      <c r="E2659">
        <v>0.24099999999999999</v>
      </c>
      <c r="F2659">
        <v>0.27800000000000002</v>
      </c>
      <c r="G2659">
        <v>0.33900000000000002</v>
      </c>
      <c r="H2659">
        <v>0.46700000000000003</v>
      </c>
      <c r="I2659">
        <v>0.58499999999999996</v>
      </c>
      <c r="J2659">
        <v>0.70199999999999996</v>
      </c>
      <c r="K2659">
        <v>0.77900000000000003</v>
      </c>
      <c r="L2659">
        <v>0.88</v>
      </c>
      <c r="M2659">
        <v>1.538</v>
      </c>
    </row>
    <row r="2660" spans="1:13" x14ac:dyDescent="0.3">
      <c r="A2660">
        <v>1990</v>
      </c>
      <c r="B2660">
        <v>6.4399999999999999E-2</v>
      </c>
      <c r="C2660">
        <v>9.0999999999999998E-2</v>
      </c>
      <c r="D2660">
        <v>0.153</v>
      </c>
      <c r="E2660">
        <v>0.26400000000000001</v>
      </c>
      <c r="F2660">
        <v>0.309</v>
      </c>
      <c r="G2660">
        <v>0.373</v>
      </c>
      <c r="H2660">
        <v>0.46100000000000002</v>
      </c>
      <c r="I2660">
        <v>0.58199999999999996</v>
      </c>
      <c r="J2660">
        <v>0.69399999999999995</v>
      </c>
      <c r="K2660">
        <v>0.83499999999999996</v>
      </c>
      <c r="L2660">
        <v>0.97</v>
      </c>
      <c r="M2660">
        <v>1.5980000000000001</v>
      </c>
    </row>
    <row r="2661" spans="1:13" x14ac:dyDescent="0.3">
      <c r="A2661">
        <v>1991</v>
      </c>
      <c r="B2661">
        <v>3.7199999999999997E-2</v>
      </c>
      <c r="C2661">
        <v>0.106</v>
      </c>
      <c r="D2661">
        <v>0.13200000000000001</v>
      </c>
      <c r="E2661">
        <v>0.186</v>
      </c>
      <c r="F2661">
        <v>0.27100000000000002</v>
      </c>
      <c r="G2661">
        <v>0.38100000000000001</v>
      </c>
      <c r="H2661">
        <v>0.45100000000000001</v>
      </c>
      <c r="I2661">
        <v>0.54200000000000004</v>
      </c>
      <c r="J2661">
        <v>0.66700000000000004</v>
      </c>
      <c r="K2661">
        <v>0.78700000000000003</v>
      </c>
      <c r="L2661">
        <v>0.90100000000000002</v>
      </c>
      <c r="M2661">
        <v>1.0529999999999999</v>
      </c>
    </row>
    <row r="2662" spans="1:13" x14ac:dyDescent="0.3">
      <c r="A2662">
        <v>1992</v>
      </c>
      <c r="B2662">
        <v>6.2600000000000003E-2</v>
      </c>
      <c r="C2662">
        <v>8.3000000000000004E-2</v>
      </c>
      <c r="D2662">
        <v>0.11799999999999999</v>
      </c>
      <c r="E2662">
        <v>0.17699999999999999</v>
      </c>
      <c r="F2662">
        <v>0.23899999999999999</v>
      </c>
      <c r="G2662">
        <v>0.27500000000000002</v>
      </c>
      <c r="H2662">
        <v>0.40899999999999997</v>
      </c>
      <c r="I2662">
        <v>0.52400000000000002</v>
      </c>
      <c r="J2662">
        <v>0.59399999999999997</v>
      </c>
      <c r="K2662">
        <v>0.70899999999999996</v>
      </c>
      <c r="L2662">
        <v>0.85099999999999998</v>
      </c>
      <c r="M2662">
        <v>1.046</v>
      </c>
    </row>
    <row r="2663" spans="1:13" x14ac:dyDescent="0.3">
      <c r="A2663">
        <v>1993</v>
      </c>
      <c r="B2663">
        <v>1.0999999999999999E-2</v>
      </c>
      <c r="C2663">
        <v>8.8999999999999996E-2</v>
      </c>
      <c r="D2663">
        <v>0.121</v>
      </c>
      <c r="E2663">
        <v>0.18099999999999999</v>
      </c>
      <c r="F2663">
        <v>0.246</v>
      </c>
      <c r="G2663">
        <v>0.32</v>
      </c>
      <c r="H2663">
        <v>0.40799999999999997</v>
      </c>
      <c r="I2663">
        <v>0.57899999999999996</v>
      </c>
      <c r="J2663">
        <v>0.71899999999999997</v>
      </c>
      <c r="K2663">
        <v>0.85299999999999998</v>
      </c>
      <c r="L2663">
        <v>0.96499999999999997</v>
      </c>
      <c r="M2663">
        <v>1.1739999999999999</v>
      </c>
    </row>
    <row r="2664" spans="1:13" x14ac:dyDescent="0.3">
      <c r="A2664">
        <v>1994</v>
      </c>
      <c r="B2664">
        <v>4.1200000000000001E-2</v>
      </c>
      <c r="C2664">
        <v>8.4000000000000005E-2</v>
      </c>
      <c r="D2664">
        <v>0.112</v>
      </c>
      <c r="E2664">
        <v>0.224</v>
      </c>
      <c r="F2664">
        <v>0.27</v>
      </c>
      <c r="G2664">
        <v>0.33600000000000002</v>
      </c>
      <c r="H2664">
        <v>0.46200000000000002</v>
      </c>
      <c r="I2664">
        <v>0.64300000000000002</v>
      </c>
      <c r="J2664">
        <v>0.80800000000000005</v>
      </c>
      <c r="K2664">
        <v>0.86799999999999999</v>
      </c>
      <c r="L2664">
        <v>1.0580000000000001</v>
      </c>
      <c r="M2664">
        <v>1.421</v>
      </c>
    </row>
    <row r="2665" spans="1:13" x14ac:dyDescent="0.3">
      <c r="A2665">
        <v>1995</v>
      </c>
      <c r="B2665">
        <v>7.0000000000000007E-2</v>
      </c>
      <c r="C2665">
        <v>9.8000000000000004E-2</v>
      </c>
      <c r="D2665">
        <v>0.14499999999999999</v>
      </c>
      <c r="E2665">
        <v>0.192</v>
      </c>
      <c r="F2665">
        <v>0.27</v>
      </c>
      <c r="G2665">
        <v>0.34</v>
      </c>
      <c r="H2665">
        <v>0.42899999999999999</v>
      </c>
      <c r="I2665">
        <v>0.57699999999999996</v>
      </c>
      <c r="J2665">
        <v>0.80700000000000005</v>
      </c>
      <c r="K2665">
        <v>0.96499999999999997</v>
      </c>
      <c r="L2665">
        <v>1.115</v>
      </c>
      <c r="M2665">
        <v>1.367</v>
      </c>
    </row>
    <row r="2666" spans="1:13" x14ac:dyDescent="0.3">
      <c r="A2666">
        <v>1996</v>
      </c>
      <c r="B2666">
        <v>6.1199999999999997E-2</v>
      </c>
      <c r="C2666">
        <v>9.1999999999999998E-2</v>
      </c>
      <c r="D2666">
        <v>0.151</v>
      </c>
      <c r="E2666">
        <v>0.191</v>
      </c>
      <c r="F2666">
        <v>0.28000000000000003</v>
      </c>
      <c r="G2666">
        <v>0.35199999999999998</v>
      </c>
      <c r="H2666">
        <v>0.52400000000000002</v>
      </c>
      <c r="I2666">
        <v>0.68300000000000005</v>
      </c>
      <c r="J2666">
        <v>0.94499999999999995</v>
      </c>
      <c r="K2666">
        <v>1.216</v>
      </c>
      <c r="L2666">
        <v>1.4259999999999999</v>
      </c>
      <c r="M2666">
        <v>1.4770000000000001</v>
      </c>
    </row>
    <row r="2667" spans="1:13" x14ac:dyDescent="0.3">
      <c r="A2667">
        <v>1997</v>
      </c>
      <c r="B2667">
        <v>0.10440000000000001</v>
      </c>
      <c r="C2667">
        <v>0.106</v>
      </c>
      <c r="D2667">
        <v>0.14599999999999999</v>
      </c>
      <c r="E2667">
        <v>0.20100000000000001</v>
      </c>
      <c r="F2667">
        <v>0.26</v>
      </c>
      <c r="G2667">
        <v>0.35499999999999998</v>
      </c>
      <c r="H2667">
        <v>0.495</v>
      </c>
      <c r="I2667">
        <v>0.68300000000000005</v>
      </c>
      <c r="J2667">
        <v>0.88400000000000001</v>
      </c>
      <c r="K2667">
        <v>1.0880000000000001</v>
      </c>
      <c r="L2667">
        <v>1.4670000000000001</v>
      </c>
      <c r="M2667">
        <v>1.647</v>
      </c>
    </row>
    <row r="2668" spans="1:13" x14ac:dyDescent="0.3">
      <c r="A2668">
        <v>1998</v>
      </c>
      <c r="B2668">
        <v>8.4099999999999994E-2</v>
      </c>
      <c r="C2668">
        <v>0.128</v>
      </c>
      <c r="D2668">
        <v>0.13800000000000001</v>
      </c>
      <c r="E2668">
        <v>0.17799999999999999</v>
      </c>
      <c r="F2668">
        <v>0.248</v>
      </c>
      <c r="G2668">
        <v>0.34</v>
      </c>
      <c r="H2668">
        <v>0.54500000000000004</v>
      </c>
      <c r="I2668">
        <v>0.80600000000000005</v>
      </c>
      <c r="J2668">
        <v>1.0349999999999999</v>
      </c>
      <c r="K2668">
        <v>1.246</v>
      </c>
      <c r="L2668">
        <v>1.4119999999999999</v>
      </c>
      <c r="M2668">
        <v>1.655</v>
      </c>
    </row>
    <row r="2669" spans="1:13" x14ac:dyDescent="0.3">
      <c r="A2669">
        <v>1999</v>
      </c>
      <c r="B2669">
        <v>8.9499999999999996E-2</v>
      </c>
      <c r="C2669">
        <v>0.109</v>
      </c>
      <c r="D2669">
        <v>0.13400000000000001</v>
      </c>
      <c r="E2669">
        <v>0.17399999999999999</v>
      </c>
      <c r="F2669">
        <v>0.25</v>
      </c>
      <c r="G2669">
        <v>0.33100000000000002</v>
      </c>
      <c r="H2669">
        <v>0.46500000000000002</v>
      </c>
      <c r="I2669">
        <v>0.74199999999999999</v>
      </c>
      <c r="J2669">
        <v>1.0209999999999999</v>
      </c>
      <c r="K2669">
        <v>1.258</v>
      </c>
      <c r="L2669">
        <v>1.3759999999999999</v>
      </c>
      <c r="M2669">
        <v>1.776</v>
      </c>
    </row>
    <row r="2670" spans="1:13" x14ac:dyDescent="0.3">
      <c r="A2670">
        <v>2000</v>
      </c>
      <c r="B2670">
        <v>4.2599999999999999E-2</v>
      </c>
      <c r="C2670">
        <v>6.4000000000000001E-2</v>
      </c>
      <c r="D2670">
        <v>0.16300000000000001</v>
      </c>
      <c r="E2670">
        <v>0.19600000000000001</v>
      </c>
      <c r="F2670">
        <v>0.255</v>
      </c>
      <c r="G2670">
        <v>0.34599999999999997</v>
      </c>
      <c r="H2670">
        <v>0.46600000000000003</v>
      </c>
      <c r="I2670">
        <v>0.75600000000000001</v>
      </c>
      <c r="J2670">
        <v>0.999</v>
      </c>
      <c r="K2670">
        <v>1.141</v>
      </c>
      <c r="L2670">
        <v>1.228</v>
      </c>
      <c r="M2670">
        <v>1.5629999999999999</v>
      </c>
    </row>
    <row r="2671" spans="1:13" x14ac:dyDescent="0.3">
      <c r="A2671">
        <v>2001</v>
      </c>
      <c r="B2671">
        <v>6.5600000000000006E-2</v>
      </c>
      <c r="C2671">
        <v>9.8000000000000004E-2</v>
      </c>
      <c r="D2671">
        <v>0.122</v>
      </c>
      <c r="E2671">
        <v>0.17899999999999999</v>
      </c>
      <c r="F2671">
        <v>0.25800000000000001</v>
      </c>
      <c r="G2671">
        <v>0.32500000000000001</v>
      </c>
      <c r="H2671">
        <v>0.46100000000000002</v>
      </c>
      <c r="I2671">
        <v>0.61399999999999999</v>
      </c>
      <c r="J2671">
        <v>0.82799999999999996</v>
      </c>
      <c r="K2671">
        <v>1.0740000000000001</v>
      </c>
      <c r="L2671">
        <v>1.36</v>
      </c>
      <c r="M2671">
        <v>1.671</v>
      </c>
    </row>
    <row r="2672" spans="1:13" x14ac:dyDescent="0.3">
      <c r="A2672">
        <v>2002</v>
      </c>
      <c r="B2672">
        <v>3.09E-2</v>
      </c>
      <c r="C2672">
        <v>7.3999999999999996E-2</v>
      </c>
      <c r="D2672">
        <v>0.13</v>
      </c>
      <c r="E2672">
        <v>0.2</v>
      </c>
      <c r="F2672">
        <v>0.25700000000000001</v>
      </c>
      <c r="G2672">
        <v>0.32900000000000001</v>
      </c>
      <c r="H2672">
        <v>0.44500000000000001</v>
      </c>
      <c r="I2672">
        <v>0.64500000000000002</v>
      </c>
      <c r="J2672">
        <v>0.88300000000000001</v>
      </c>
      <c r="K2672">
        <v>1.1020000000000001</v>
      </c>
      <c r="L2672">
        <v>1.321</v>
      </c>
      <c r="M2672">
        <v>1.649</v>
      </c>
    </row>
    <row r="2673" spans="1:13" x14ac:dyDescent="0.3">
      <c r="A2673">
        <v>2003</v>
      </c>
      <c r="B2673">
        <v>3.5799999999999998E-2</v>
      </c>
      <c r="C2673">
        <v>8.5999999999999993E-2</v>
      </c>
      <c r="D2673">
        <v>0.11700000000000001</v>
      </c>
      <c r="E2673">
        <v>0.186</v>
      </c>
      <c r="F2673">
        <v>0.245</v>
      </c>
      <c r="G2673">
        <v>0.307</v>
      </c>
      <c r="H2673">
        <v>0.4</v>
      </c>
      <c r="I2673">
        <v>0.56399999999999995</v>
      </c>
      <c r="J2673">
        <v>0.76800000000000002</v>
      </c>
      <c r="K2673">
        <v>1.0049999999999999</v>
      </c>
      <c r="L2673">
        <v>1.2090000000000001</v>
      </c>
      <c r="M2673">
        <v>1.5369999999999999</v>
      </c>
    </row>
    <row r="2674" spans="1:13" x14ac:dyDescent="0.3">
      <c r="A2674">
        <v>2004</v>
      </c>
      <c r="B2674">
        <v>3.4099999999999998E-2</v>
      </c>
      <c r="C2674">
        <v>0.08</v>
      </c>
      <c r="D2674">
        <v>0.158</v>
      </c>
      <c r="E2674">
        <v>0.193</v>
      </c>
      <c r="F2674">
        <v>0.247</v>
      </c>
      <c r="G2674">
        <v>0.307</v>
      </c>
      <c r="H2674">
        <v>0.38700000000000001</v>
      </c>
      <c r="I2674">
        <v>0.52800000000000002</v>
      </c>
      <c r="J2674">
        <v>0.7</v>
      </c>
      <c r="K2674">
        <v>0.89700000000000002</v>
      </c>
      <c r="L2674">
        <v>1.087</v>
      </c>
      <c r="M2674">
        <v>1.5409999999999999</v>
      </c>
    </row>
    <row r="2675" spans="1:13" x14ac:dyDescent="0.3">
      <c r="A2675">
        <v>2005</v>
      </c>
      <c r="B2675">
        <v>2.9100000000000001E-2</v>
      </c>
      <c r="C2675">
        <v>7.4999999999999997E-2</v>
      </c>
      <c r="D2675">
        <v>0.113</v>
      </c>
      <c r="E2675">
        <v>0.19600000000000001</v>
      </c>
      <c r="F2675">
        <v>0.25900000000000001</v>
      </c>
      <c r="G2675">
        <v>0.318</v>
      </c>
      <c r="H2675">
        <v>0.39900000000000002</v>
      </c>
      <c r="I2675">
        <v>0.51700000000000002</v>
      </c>
      <c r="J2675">
        <v>0.64100000000000001</v>
      </c>
      <c r="K2675">
        <v>0.76700000000000002</v>
      </c>
      <c r="L2675">
        <v>0.91800000000000004</v>
      </c>
      <c r="M2675">
        <v>1.296</v>
      </c>
    </row>
    <row r="2676" spans="1:13" x14ac:dyDescent="0.3">
      <c r="A2676">
        <v>2006</v>
      </c>
      <c r="B2676">
        <v>3.2800000000000003E-2</v>
      </c>
      <c r="C2676">
        <v>7.5999999999999998E-2</v>
      </c>
      <c r="D2676">
        <v>0.11600000000000001</v>
      </c>
      <c r="E2676">
        <v>0.14099999999999999</v>
      </c>
      <c r="F2676">
        <v>0.26100000000000001</v>
      </c>
      <c r="G2676">
        <v>0.35</v>
      </c>
      <c r="H2676">
        <v>0.41899999999999998</v>
      </c>
      <c r="I2676">
        <v>0.51600000000000001</v>
      </c>
      <c r="J2676">
        <v>0.63100000000000001</v>
      </c>
      <c r="K2676">
        <v>0.752</v>
      </c>
      <c r="L2676">
        <v>0.92400000000000004</v>
      </c>
      <c r="M2676">
        <v>1.2629999999999999</v>
      </c>
    </row>
    <row r="2677" spans="1:13" x14ac:dyDescent="0.3">
      <c r="A2677">
        <v>2007</v>
      </c>
      <c r="B2677">
        <v>8.6300000000000002E-2</v>
      </c>
      <c r="C2677">
        <v>7.3999999999999996E-2</v>
      </c>
      <c r="D2677">
        <v>0.121</v>
      </c>
      <c r="E2677">
        <v>0.17199999999999999</v>
      </c>
      <c r="F2677">
        <v>0.22600000000000001</v>
      </c>
      <c r="G2677">
        <v>0.33100000000000002</v>
      </c>
      <c r="H2677">
        <v>0.43099999999999999</v>
      </c>
      <c r="I2677">
        <v>0.51</v>
      </c>
      <c r="J2677">
        <v>0.621</v>
      </c>
      <c r="K2677">
        <v>0.75600000000000001</v>
      </c>
      <c r="L2677">
        <v>0.90300000000000002</v>
      </c>
      <c r="M2677">
        <v>1.177</v>
      </c>
    </row>
    <row r="2678" spans="1:13" x14ac:dyDescent="0.3">
      <c r="A2678">
        <v>2008</v>
      </c>
      <c r="B2678">
        <v>3.5799999999999998E-2</v>
      </c>
      <c r="C2678">
        <v>4.8300000000000003E-2</v>
      </c>
      <c r="D2678">
        <v>6.88E-2</v>
      </c>
      <c r="E2678">
        <v>0.18579999999999999</v>
      </c>
      <c r="F2678">
        <v>0.25380000000000003</v>
      </c>
      <c r="G2678">
        <v>0.31240000000000001</v>
      </c>
      <c r="H2678">
        <v>0.41560000000000002</v>
      </c>
      <c r="I2678">
        <v>0.51519999999999999</v>
      </c>
      <c r="J2678">
        <v>0.60529999999999995</v>
      </c>
      <c r="K2678">
        <v>0.71919999999999995</v>
      </c>
      <c r="L2678">
        <v>0.86129999999999995</v>
      </c>
      <c r="M2678">
        <v>1.1479999999999999</v>
      </c>
    </row>
    <row r="2679" spans="1:13" x14ac:dyDescent="0.3">
      <c r="A2679">
        <v>2009</v>
      </c>
      <c r="B2679">
        <v>1.38E-2</v>
      </c>
      <c r="C2679">
        <v>4.53E-2</v>
      </c>
      <c r="D2679">
        <v>0.109</v>
      </c>
      <c r="E2679">
        <v>0.14230000000000001</v>
      </c>
      <c r="F2679">
        <v>0.253</v>
      </c>
      <c r="G2679">
        <v>0.32990000000000003</v>
      </c>
      <c r="H2679">
        <v>0.41120000000000001</v>
      </c>
      <c r="I2679">
        <v>0.53159999999999996</v>
      </c>
      <c r="J2679">
        <v>0.625</v>
      </c>
      <c r="K2679">
        <v>0.76429999999999998</v>
      </c>
      <c r="L2679">
        <v>0.88600000000000001</v>
      </c>
      <c r="M2679">
        <v>1.1439999999999999</v>
      </c>
    </row>
    <row r="2680" spans="1:13" x14ac:dyDescent="0.3">
      <c r="A2680">
        <v>2010</v>
      </c>
      <c r="B2680">
        <v>1.38E-2</v>
      </c>
      <c r="C2680">
        <v>5.21E-2</v>
      </c>
      <c r="D2680">
        <v>0.1013</v>
      </c>
      <c r="E2680">
        <v>0.17469999999999999</v>
      </c>
      <c r="F2680">
        <v>0.23649999999999999</v>
      </c>
      <c r="G2680">
        <v>0.31330000000000002</v>
      </c>
      <c r="H2680">
        <v>0.41489999999999999</v>
      </c>
      <c r="I2680">
        <v>0.53859999999999997</v>
      </c>
      <c r="J2680">
        <v>0.64880000000000004</v>
      </c>
      <c r="K2680">
        <v>0.7873</v>
      </c>
      <c r="L2680">
        <v>0.96350000000000002</v>
      </c>
      <c r="M2680">
        <v>1.4730000000000001</v>
      </c>
    </row>
    <row r="2681" spans="1:13" x14ac:dyDescent="0.3">
      <c r="A2681">
        <v>2011</v>
      </c>
      <c r="B2681">
        <v>1.9300000000000001E-2</v>
      </c>
      <c r="C2681">
        <v>6.6699999999999995E-2</v>
      </c>
      <c r="D2681">
        <v>0.10059999999999999</v>
      </c>
      <c r="E2681">
        <v>0.19009999999999999</v>
      </c>
      <c r="F2681">
        <v>0.28720000000000001</v>
      </c>
      <c r="G2681">
        <v>0.35320000000000001</v>
      </c>
      <c r="H2681">
        <v>0.46639999999999998</v>
      </c>
      <c r="I2681">
        <v>0.61299999999999999</v>
      </c>
      <c r="J2681">
        <v>0.77349999999999997</v>
      </c>
      <c r="K2681">
        <v>0.92259999999999998</v>
      </c>
      <c r="L2681">
        <v>1.1733</v>
      </c>
      <c r="M2681">
        <v>1.514</v>
      </c>
    </row>
    <row r="2682" spans="1:13" x14ac:dyDescent="0.3">
      <c r="A2682">
        <v>2012</v>
      </c>
      <c r="B2682">
        <v>7.3000000000000001E-3</v>
      </c>
      <c r="C2682">
        <v>1.4E-2</v>
      </c>
      <c r="D2682">
        <v>8.1500000000000003E-2</v>
      </c>
      <c r="E2682">
        <v>0.20180000000000001</v>
      </c>
      <c r="F2682">
        <v>0.26350000000000001</v>
      </c>
      <c r="G2682">
        <v>0.3528</v>
      </c>
      <c r="H2682">
        <v>0.4758</v>
      </c>
      <c r="I2682">
        <v>0.55789999999999995</v>
      </c>
      <c r="J2682">
        <v>0.71050000000000002</v>
      </c>
      <c r="K2682">
        <v>0.91169999999999995</v>
      </c>
      <c r="L2682">
        <v>1.1462000000000001</v>
      </c>
      <c r="M2682">
        <v>1.6</v>
      </c>
    </row>
    <row r="2683" spans="1:13" x14ac:dyDescent="0.3">
      <c r="A2683" t="s">
        <v>169</v>
      </c>
    </row>
    <row r="2684" spans="1:13" x14ac:dyDescent="0.3">
      <c r="A2684">
        <v>1970</v>
      </c>
      <c r="B2684">
        <v>4.4999999999999998E-2</v>
      </c>
      <c r="C2684">
        <v>0.17100000000000001</v>
      </c>
      <c r="D2684">
        <v>0.377</v>
      </c>
      <c r="E2684">
        <v>0.64200000000000002</v>
      </c>
      <c r="F2684">
        <v>0.94499999999999995</v>
      </c>
      <c r="G2684">
        <v>1.2649999999999999</v>
      </c>
      <c r="H2684">
        <v>1.587</v>
      </c>
      <c r="I2684">
        <v>1.9</v>
      </c>
      <c r="J2684">
        <v>2.1960000000000002</v>
      </c>
      <c r="K2684">
        <v>2.4700000000000002</v>
      </c>
      <c r="L2684">
        <v>2.7210000000000001</v>
      </c>
      <c r="M2684">
        <v>2.9460000000000002</v>
      </c>
    </row>
    <row r="2685" spans="1:13" x14ac:dyDescent="0.3">
      <c r="A2685">
        <v>1971</v>
      </c>
      <c r="B2685">
        <v>4.4999999999999998E-2</v>
      </c>
      <c r="C2685">
        <v>0.17100000000000001</v>
      </c>
      <c r="D2685">
        <v>0.377</v>
      </c>
      <c r="E2685">
        <v>0.64300000000000002</v>
      </c>
      <c r="F2685">
        <v>0.94599999999999995</v>
      </c>
      <c r="G2685">
        <v>1.266</v>
      </c>
      <c r="H2685">
        <v>1.5880000000000001</v>
      </c>
      <c r="I2685">
        <v>1.9019999999999999</v>
      </c>
      <c r="J2685">
        <v>2.198</v>
      </c>
      <c r="K2685">
        <v>2.472</v>
      </c>
      <c r="L2685">
        <v>2.7229999999999999</v>
      </c>
      <c r="M2685">
        <v>2.9489999999999998</v>
      </c>
    </row>
    <row r="2686" spans="1:13" x14ac:dyDescent="0.3">
      <c r="A2686">
        <v>1972</v>
      </c>
      <c r="B2686">
        <v>0.03</v>
      </c>
      <c r="C2686">
        <v>0.13</v>
      </c>
      <c r="D2686">
        <v>0.30599999999999999</v>
      </c>
      <c r="E2686">
        <v>0.54800000000000004</v>
      </c>
      <c r="F2686">
        <v>0.83499999999999996</v>
      </c>
      <c r="G2686">
        <v>1.1479999999999999</v>
      </c>
      <c r="H2686">
        <v>1.47</v>
      </c>
      <c r="I2686">
        <v>1.7889999999999999</v>
      </c>
      <c r="J2686">
        <v>2.0950000000000002</v>
      </c>
      <c r="K2686">
        <v>2.3820000000000001</v>
      </c>
      <c r="L2686">
        <v>2.6469999999999998</v>
      </c>
      <c r="M2686">
        <v>2.887</v>
      </c>
    </row>
    <row r="2687" spans="1:13" x14ac:dyDescent="0.3">
      <c r="A2687">
        <v>1973</v>
      </c>
      <c r="B2687">
        <v>3.6999999999999998E-2</v>
      </c>
      <c r="C2687">
        <v>0.14699999999999999</v>
      </c>
      <c r="D2687">
        <v>0.33</v>
      </c>
      <c r="E2687">
        <v>0.56799999999999995</v>
      </c>
      <c r="F2687">
        <v>0.84199999999999997</v>
      </c>
      <c r="G2687">
        <v>1.1339999999999999</v>
      </c>
      <c r="H2687">
        <v>1.43</v>
      </c>
      <c r="I2687">
        <v>1.718</v>
      </c>
      <c r="J2687">
        <v>1.9910000000000001</v>
      </c>
      <c r="K2687">
        <v>2.246</v>
      </c>
      <c r="L2687">
        <v>2.4780000000000002</v>
      </c>
      <c r="M2687">
        <v>2.6880000000000002</v>
      </c>
    </row>
    <row r="2688" spans="1:13" x14ac:dyDescent="0.3">
      <c r="A2688">
        <v>1974</v>
      </c>
      <c r="B2688">
        <v>3.7999999999999999E-2</v>
      </c>
      <c r="C2688">
        <v>0.14699999999999999</v>
      </c>
      <c r="D2688">
        <v>0.32600000000000001</v>
      </c>
      <c r="E2688">
        <v>0.55800000000000005</v>
      </c>
      <c r="F2688">
        <v>0.82499999999999996</v>
      </c>
      <c r="G2688">
        <v>1.1080000000000001</v>
      </c>
      <c r="H2688">
        <v>1.393</v>
      </c>
      <c r="I2688">
        <v>1.671</v>
      </c>
      <c r="J2688">
        <v>1.9339999999999999</v>
      </c>
      <c r="K2688">
        <v>2.1779999999999999</v>
      </c>
      <c r="L2688">
        <v>2.4020000000000001</v>
      </c>
      <c r="M2688">
        <v>2.6030000000000002</v>
      </c>
    </row>
    <row r="2689" spans="1:13" x14ac:dyDescent="0.3">
      <c r="A2689">
        <v>1975</v>
      </c>
      <c r="B2689">
        <v>3.4000000000000002E-2</v>
      </c>
      <c r="C2689">
        <v>0.13600000000000001</v>
      </c>
      <c r="D2689">
        <v>0.31</v>
      </c>
      <c r="E2689">
        <v>0.54</v>
      </c>
      <c r="F2689">
        <v>0.80800000000000005</v>
      </c>
      <c r="G2689">
        <v>1.095</v>
      </c>
      <c r="H2689">
        <v>1.387</v>
      </c>
      <c r="I2689">
        <v>1.6739999999999999</v>
      </c>
      <c r="J2689">
        <v>1.946</v>
      </c>
      <c r="K2689">
        <v>2.2010000000000001</v>
      </c>
      <c r="L2689">
        <v>2.4340000000000002</v>
      </c>
      <c r="M2689">
        <v>2.645</v>
      </c>
    </row>
    <row r="2690" spans="1:13" x14ac:dyDescent="0.3">
      <c r="A2690">
        <v>1976</v>
      </c>
      <c r="B2690">
        <v>4.3999999999999997E-2</v>
      </c>
      <c r="C2690">
        <v>0.16</v>
      </c>
      <c r="D2690">
        <v>0.34</v>
      </c>
      <c r="E2690">
        <v>0.56699999999999995</v>
      </c>
      <c r="F2690">
        <v>0.82199999999999995</v>
      </c>
      <c r="G2690">
        <v>1.087</v>
      </c>
      <c r="H2690">
        <v>1.351</v>
      </c>
      <c r="I2690">
        <v>1.6060000000000001</v>
      </c>
      <c r="J2690">
        <v>1.845</v>
      </c>
      <c r="K2690">
        <v>2.0649999999999999</v>
      </c>
      <c r="L2690">
        <v>2.266</v>
      </c>
      <c r="M2690">
        <v>2.4460000000000002</v>
      </c>
    </row>
    <row r="2691" spans="1:13" x14ac:dyDescent="0.3">
      <c r="A2691">
        <v>1977</v>
      </c>
      <c r="B2691">
        <v>3.2000000000000001E-2</v>
      </c>
      <c r="C2691">
        <v>0.13</v>
      </c>
      <c r="D2691">
        <v>0.29399999999999998</v>
      </c>
      <c r="E2691">
        <v>0.51</v>
      </c>
      <c r="F2691">
        <v>0.76</v>
      </c>
      <c r="G2691">
        <v>1.028</v>
      </c>
      <c r="H2691">
        <v>1.3</v>
      </c>
      <c r="I2691">
        <v>1.5660000000000001</v>
      </c>
      <c r="J2691">
        <v>1.8180000000000001</v>
      </c>
      <c r="K2691">
        <v>2.0539999999999998</v>
      </c>
      <c r="L2691">
        <v>2.27</v>
      </c>
      <c r="M2691">
        <v>2.4649999999999999</v>
      </c>
    </row>
    <row r="2692" spans="1:13" x14ac:dyDescent="0.3">
      <c r="A2692">
        <v>1978</v>
      </c>
      <c r="B2692">
        <v>3.2000000000000001E-2</v>
      </c>
      <c r="C2692">
        <v>0.129</v>
      </c>
      <c r="D2692">
        <v>0.29499999999999998</v>
      </c>
      <c r="E2692">
        <v>0.51600000000000001</v>
      </c>
      <c r="F2692">
        <v>0.77400000000000002</v>
      </c>
      <c r="G2692">
        <v>1.05</v>
      </c>
      <c r="H2692">
        <v>1.3320000000000001</v>
      </c>
      <c r="I2692">
        <v>1.6080000000000001</v>
      </c>
      <c r="J2692">
        <v>1.8720000000000001</v>
      </c>
      <c r="K2692">
        <v>2.117</v>
      </c>
      <c r="L2692">
        <v>2.343</v>
      </c>
      <c r="M2692">
        <v>2.5470000000000002</v>
      </c>
    </row>
    <row r="2693" spans="1:13" x14ac:dyDescent="0.3">
      <c r="A2693">
        <v>1979</v>
      </c>
      <c r="B2693">
        <v>3.5999999999999997E-2</v>
      </c>
      <c r="C2693">
        <v>0.13800000000000001</v>
      </c>
      <c r="D2693">
        <v>0.30399999999999999</v>
      </c>
      <c r="E2693">
        <v>0.51800000000000002</v>
      </c>
      <c r="F2693">
        <v>0.76200000000000001</v>
      </c>
      <c r="G2693">
        <v>1.02</v>
      </c>
      <c r="H2693">
        <v>1.28</v>
      </c>
      <c r="I2693">
        <v>1.532</v>
      </c>
      <c r="J2693">
        <v>1.77</v>
      </c>
      <c r="K2693">
        <v>1.9910000000000001</v>
      </c>
      <c r="L2693">
        <v>2.1930000000000001</v>
      </c>
      <c r="M2693">
        <v>2.375</v>
      </c>
    </row>
    <row r="2694" spans="1:13" x14ac:dyDescent="0.3">
      <c r="A2694">
        <v>1980</v>
      </c>
      <c r="B2694">
        <v>3.5999999999999997E-2</v>
      </c>
      <c r="C2694">
        <v>0.13600000000000001</v>
      </c>
      <c r="D2694">
        <v>0.29799999999999999</v>
      </c>
      <c r="E2694">
        <v>0.50600000000000001</v>
      </c>
      <c r="F2694">
        <v>0.74299999999999999</v>
      </c>
      <c r="G2694">
        <v>0.99399999999999999</v>
      </c>
      <c r="H2694">
        <v>1.2450000000000001</v>
      </c>
      <c r="I2694">
        <v>1.49</v>
      </c>
      <c r="J2694">
        <v>1.7210000000000001</v>
      </c>
      <c r="K2694">
        <v>1.9339999999999999</v>
      </c>
      <c r="L2694">
        <v>2.13</v>
      </c>
      <c r="M2694">
        <v>2.306</v>
      </c>
    </row>
    <row r="2695" spans="1:13" x14ac:dyDescent="0.3">
      <c r="A2695">
        <v>1981</v>
      </c>
      <c r="B2695">
        <v>4.1000000000000002E-2</v>
      </c>
      <c r="C2695">
        <v>0.14799999999999999</v>
      </c>
      <c r="D2695">
        <v>0.314</v>
      </c>
      <c r="E2695">
        <v>0.52400000000000002</v>
      </c>
      <c r="F2695">
        <v>0.75800000000000001</v>
      </c>
      <c r="G2695">
        <v>1.0029999999999999</v>
      </c>
      <c r="H2695">
        <v>1.2470000000000001</v>
      </c>
      <c r="I2695">
        <v>1.4810000000000001</v>
      </c>
      <c r="J2695">
        <v>1.702</v>
      </c>
      <c r="K2695">
        <v>1.905</v>
      </c>
      <c r="L2695">
        <v>2.089</v>
      </c>
      <c r="M2695">
        <v>2.2549999999999999</v>
      </c>
    </row>
    <row r="2696" spans="1:13" x14ac:dyDescent="0.3">
      <c r="A2696">
        <v>1982</v>
      </c>
      <c r="B2696">
        <v>3.9E-2</v>
      </c>
      <c r="C2696">
        <v>0.14399999999999999</v>
      </c>
      <c r="D2696">
        <v>0.309</v>
      </c>
      <c r="E2696">
        <v>0.51900000000000002</v>
      </c>
      <c r="F2696">
        <v>0.755</v>
      </c>
      <c r="G2696">
        <v>1.002</v>
      </c>
      <c r="H2696">
        <v>1.2490000000000001</v>
      </c>
      <c r="I2696">
        <v>1.488</v>
      </c>
      <c r="J2696">
        <v>1.712</v>
      </c>
      <c r="K2696">
        <v>1.92</v>
      </c>
      <c r="L2696">
        <v>2.1080000000000001</v>
      </c>
      <c r="M2696">
        <v>2.278</v>
      </c>
    </row>
    <row r="2697" spans="1:13" x14ac:dyDescent="0.3">
      <c r="A2697">
        <v>1983</v>
      </c>
      <c r="B2697">
        <v>4.2000000000000003E-2</v>
      </c>
      <c r="C2697">
        <v>0.13800000000000001</v>
      </c>
      <c r="D2697">
        <v>0.28000000000000003</v>
      </c>
      <c r="E2697">
        <v>0.45100000000000001</v>
      </c>
      <c r="F2697">
        <v>0.63800000000000001</v>
      </c>
      <c r="G2697">
        <v>0.82799999999999996</v>
      </c>
      <c r="H2697">
        <v>1.014</v>
      </c>
      <c r="I2697">
        <v>1.1910000000000001</v>
      </c>
      <c r="J2697">
        <v>1.3560000000000001</v>
      </c>
      <c r="K2697">
        <v>1.5069999999999999</v>
      </c>
      <c r="L2697">
        <v>1.643</v>
      </c>
      <c r="M2697">
        <v>1.764</v>
      </c>
    </row>
    <row r="2698" spans="1:13" x14ac:dyDescent="0.3">
      <c r="A2698">
        <v>1984</v>
      </c>
      <c r="B2698">
        <v>4.3999999999999997E-2</v>
      </c>
      <c r="C2698">
        <v>0.156</v>
      </c>
      <c r="D2698">
        <v>0.32800000000000001</v>
      </c>
      <c r="E2698">
        <v>0.54100000000000004</v>
      </c>
      <c r="F2698">
        <v>0.77800000000000002</v>
      </c>
      <c r="G2698">
        <v>1.024</v>
      </c>
      <c r="H2698">
        <v>1.2669999999999999</v>
      </c>
      <c r="I2698">
        <v>1.5009999999999999</v>
      </c>
      <c r="J2698">
        <v>1.7190000000000001</v>
      </c>
      <c r="K2698">
        <v>1.921</v>
      </c>
      <c r="L2698">
        <v>2.1030000000000002</v>
      </c>
      <c r="M2698">
        <v>2.2669999999999999</v>
      </c>
    </row>
    <row r="2699" spans="1:13" x14ac:dyDescent="0.3">
      <c r="A2699">
        <v>1985</v>
      </c>
      <c r="B2699">
        <v>0.04</v>
      </c>
      <c r="C2699">
        <v>0.14899999999999999</v>
      </c>
      <c r="D2699">
        <v>0.32200000000000001</v>
      </c>
      <c r="E2699">
        <v>0.54100000000000004</v>
      </c>
      <c r="F2699">
        <v>0.78900000000000003</v>
      </c>
      <c r="G2699">
        <v>1.048</v>
      </c>
      <c r="H2699">
        <v>1.3080000000000001</v>
      </c>
      <c r="I2699">
        <v>1.5580000000000001</v>
      </c>
      <c r="J2699">
        <v>1.794</v>
      </c>
      <c r="K2699">
        <v>2.012</v>
      </c>
      <c r="L2699">
        <v>2.2109999999999999</v>
      </c>
      <c r="M2699">
        <v>2.3889999999999998</v>
      </c>
    </row>
    <row r="2700" spans="1:13" x14ac:dyDescent="0.3">
      <c r="A2700">
        <v>1986</v>
      </c>
      <c r="B2700">
        <v>4.2000000000000003E-2</v>
      </c>
      <c r="C2700">
        <v>0.151</v>
      </c>
      <c r="D2700">
        <v>0.32300000000000001</v>
      </c>
      <c r="E2700">
        <v>0.53900000000000003</v>
      </c>
      <c r="F2700">
        <v>0.78100000000000003</v>
      </c>
      <c r="G2700">
        <v>1.0329999999999999</v>
      </c>
      <c r="H2700">
        <v>1.2849999999999999</v>
      </c>
      <c r="I2700">
        <v>1.5269999999999999</v>
      </c>
      <c r="J2700">
        <v>1.7549999999999999</v>
      </c>
      <c r="K2700">
        <v>1.9650000000000001</v>
      </c>
      <c r="L2700">
        <v>2.1560000000000001</v>
      </c>
      <c r="M2700">
        <v>2.327</v>
      </c>
    </row>
    <row r="2701" spans="1:13" x14ac:dyDescent="0.3">
      <c r="A2701">
        <v>1987</v>
      </c>
      <c r="B2701">
        <v>3.4000000000000002E-2</v>
      </c>
      <c r="C2701">
        <v>0.13200000000000001</v>
      </c>
      <c r="D2701">
        <v>0.29399999999999998</v>
      </c>
      <c r="E2701">
        <v>0.504</v>
      </c>
      <c r="F2701">
        <v>0.745</v>
      </c>
      <c r="G2701">
        <v>1.0009999999999999</v>
      </c>
      <c r="H2701">
        <v>1.26</v>
      </c>
      <c r="I2701">
        <v>1.512</v>
      </c>
      <c r="J2701">
        <v>1.7509999999999999</v>
      </c>
      <c r="K2701">
        <v>1.9730000000000001</v>
      </c>
      <c r="L2701">
        <v>2.1760000000000002</v>
      </c>
      <c r="M2701">
        <v>2.359</v>
      </c>
    </row>
    <row r="2702" spans="1:13" x14ac:dyDescent="0.3">
      <c r="A2702">
        <v>1988</v>
      </c>
      <c r="B2702">
        <v>3.7999999999999999E-2</v>
      </c>
      <c r="C2702">
        <v>0.14499999999999999</v>
      </c>
      <c r="D2702">
        <v>0.315</v>
      </c>
      <c r="E2702">
        <v>0.53300000000000003</v>
      </c>
      <c r="F2702">
        <v>0.78</v>
      </c>
      <c r="G2702">
        <v>1.0409999999999999</v>
      </c>
      <c r="H2702">
        <v>1.302</v>
      </c>
      <c r="I2702">
        <v>1.554</v>
      </c>
      <c r="J2702">
        <v>1.7929999999999999</v>
      </c>
      <c r="K2702">
        <v>2.0129999999999999</v>
      </c>
      <c r="L2702">
        <v>2.2149999999999999</v>
      </c>
      <c r="M2702">
        <v>2.3959999999999999</v>
      </c>
    </row>
    <row r="2703" spans="1:13" x14ac:dyDescent="0.3">
      <c r="A2703">
        <v>1989</v>
      </c>
      <c r="B2703">
        <v>4.3999999999999997E-2</v>
      </c>
      <c r="C2703">
        <v>0.158</v>
      </c>
      <c r="D2703">
        <v>0.33700000000000002</v>
      </c>
      <c r="E2703">
        <v>0.56100000000000005</v>
      </c>
      <c r="F2703">
        <v>0.81200000000000006</v>
      </c>
      <c r="G2703">
        <v>1.0740000000000001</v>
      </c>
      <c r="H2703">
        <v>1.3340000000000001</v>
      </c>
      <c r="I2703">
        <v>1.585</v>
      </c>
      <c r="J2703">
        <v>1.821</v>
      </c>
      <c r="K2703">
        <v>2.0379999999999998</v>
      </c>
      <c r="L2703">
        <v>2.2360000000000002</v>
      </c>
      <c r="M2703">
        <v>2.4129999999999998</v>
      </c>
    </row>
    <row r="2704" spans="1:13" x14ac:dyDescent="0.3">
      <c r="A2704">
        <v>1990</v>
      </c>
      <c r="B2704">
        <v>4.2000000000000003E-2</v>
      </c>
      <c r="C2704">
        <v>0.15</v>
      </c>
      <c r="D2704">
        <v>0.32</v>
      </c>
      <c r="E2704">
        <v>0.53200000000000003</v>
      </c>
      <c r="F2704">
        <v>0.76900000000000002</v>
      </c>
      <c r="G2704">
        <v>1.0169999999999999</v>
      </c>
      <c r="H2704">
        <v>1.2629999999999999</v>
      </c>
      <c r="I2704">
        <v>1.4990000000000001</v>
      </c>
      <c r="J2704">
        <v>1.722</v>
      </c>
      <c r="K2704">
        <v>1.927</v>
      </c>
      <c r="L2704">
        <v>2.113</v>
      </c>
      <c r="M2704">
        <v>2.2799999999999998</v>
      </c>
    </row>
    <row r="2705" spans="1:13" x14ac:dyDescent="0.3">
      <c r="A2705">
        <v>1991</v>
      </c>
      <c r="B2705">
        <v>3.9E-2</v>
      </c>
      <c r="C2705">
        <v>0.14199999999999999</v>
      </c>
      <c r="D2705">
        <v>0.30499999999999999</v>
      </c>
      <c r="E2705">
        <v>0.51100000000000001</v>
      </c>
      <c r="F2705">
        <v>0.74299999999999999</v>
      </c>
      <c r="G2705">
        <v>0.98499999999999999</v>
      </c>
      <c r="H2705">
        <v>1.2270000000000001</v>
      </c>
      <c r="I2705">
        <v>1.4610000000000001</v>
      </c>
      <c r="J2705">
        <v>1.68</v>
      </c>
      <c r="K2705">
        <v>1.883</v>
      </c>
      <c r="L2705">
        <v>2.0680000000000001</v>
      </c>
      <c r="M2705">
        <v>2.234</v>
      </c>
    </row>
    <row r="2706" spans="1:13" x14ac:dyDescent="0.3">
      <c r="A2706">
        <v>1992</v>
      </c>
      <c r="B2706">
        <v>0.04</v>
      </c>
      <c r="C2706">
        <v>0.14799999999999999</v>
      </c>
      <c r="D2706">
        <v>0.318</v>
      </c>
      <c r="E2706">
        <v>0.53400000000000003</v>
      </c>
      <c r="F2706">
        <v>0.77600000000000002</v>
      </c>
      <c r="G2706">
        <v>1.0309999999999999</v>
      </c>
      <c r="H2706">
        <v>1.286</v>
      </c>
      <c r="I2706">
        <v>1.5309999999999999</v>
      </c>
      <c r="J2706">
        <v>1.7629999999999999</v>
      </c>
      <c r="K2706">
        <v>1.976</v>
      </c>
      <c r="L2706">
        <v>2.1709999999999998</v>
      </c>
      <c r="M2706">
        <v>2.3460000000000001</v>
      </c>
    </row>
    <row r="2707" spans="1:13" x14ac:dyDescent="0.3">
      <c r="A2707">
        <v>1993</v>
      </c>
      <c r="B2707">
        <v>3.9E-2</v>
      </c>
      <c r="C2707">
        <v>0.14699999999999999</v>
      </c>
      <c r="D2707">
        <v>0.32300000000000001</v>
      </c>
      <c r="E2707">
        <v>0.54900000000000004</v>
      </c>
      <c r="F2707">
        <v>0.80700000000000005</v>
      </c>
      <c r="G2707">
        <v>1.08</v>
      </c>
      <c r="H2707">
        <v>1.3540000000000001</v>
      </c>
      <c r="I2707">
        <v>1.62</v>
      </c>
      <c r="J2707">
        <v>1.871</v>
      </c>
      <c r="K2707">
        <v>2.1040000000000001</v>
      </c>
      <c r="L2707">
        <v>2.3170000000000002</v>
      </c>
      <c r="M2707">
        <v>2.508</v>
      </c>
    </row>
    <row r="2708" spans="1:13" x14ac:dyDescent="0.3">
      <c r="A2708">
        <v>1994</v>
      </c>
      <c r="B2708">
        <v>3.5999999999999997E-2</v>
      </c>
      <c r="C2708">
        <v>0.14699999999999999</v>
      </c>
      <c r="D2708">
        <v>0.33500000000000002</v>
      </c>
      <c r="E2708">
        <v>0.58399999999999996</v>
      </c>
      <c r="F2708">
        <v>0.874</v>
      </c>
      <c r="G2708">
        <v>1.1859999999999999</v>
      </c>
      <c r="H2708">
        <v>1.5029999999999999</v>
      </c>
      <c r="I2708">
        <v>1.8129999999999999</v>
      </c>
      <c r="J2708">
        <v>2.109</v>
      </c>
      <c r="K2708">
        <v>2.3849999999999998</v>
      </c>
      <c r="L2708">
        <v>2.6379999999999999</v>
      </c>
      <c r="M2708">
        <v>2.867</v>
      </c>
    </row>
    <row r="2709" spans="1:13" x14ac:dyDescent="0.3">
      <c r="A2709">
        <v>1995</v>
      </c>
      <c r="B2709">
        <v>3.7999999999999999E-2</v>
      </c>
      <c r="C2709">
        <v>0.14599999999999999</v>
      </c>
      <c r="D2709">
        <v>0.318</v>
      </c>
      <c r="E2709">
        <v>0.54</v>
      </c>
      <c r="F2709">
        <v>0.79200000000000004</v>
      </c>
      <c r="G2709">
        <v>1.0580000000000001</v>
      </c>
      <c r="H2709">
        <v>1.325</v>
      </c>
      <c r="I2709">
        <v>1.583</v>
      </c>
      <c r="J2709">
        <v>1.827</v>
      </c>
      <c r="K2709">
        <v>2.0529999999999999</v>
      </c>
      <c r="L2709">
        <v>2.2599999999999998</v>
      </c>
      <c r="M2709">
        <v>2.4460000000000002</v>
      </c>
    </row>
    <row r="2710" spans="1:13" x14ac:dyDescent="0.3">
      <c r="A2710">
        <v>1996</v>
      </c>
      <c r="B2710">
        <v>3.7999999999999999E-2</v>
      </c>
      <c r="C2710">
        <v>0.14499999999999999</v>
      </c>
      <c r="D2710">
        <v>0.317</v>
      </c>
      <c r="E2710">
        <v>0.53700000000000003</v>
      </c>
      <c r="F2710">
        <v>0.78800000000000003</v>
      </c>
      <c r="G2710">
        <v>1.0529999999999999</v>
      </c>
      <c r="H2710">
        <v>1.3180000000000001</v>
      </c>
      <c r="I2710">
        <v>1.5760000000000001</v>
      </c>
      <c r="J2710">
        <v>1.82</v>
      </c>
      <c r="K2710">
        <v>2.0449999999999999</v>
      </c>
      <c r="L2710">
        <v>2.2509999999999999</v>
      </c>
      <c r="M2710">
        <v>2.4359999999999999</v>
      </c>
    </row>
    <row r="2711" spans="1:13" x14ac:dyDescent="0.3">
      <c r="A2711">
        <v>1997</v>
      </c>
      <c r="B2711">
        <v>4.4999999999999998E-2</v>
      </c>
      <c r="C2711">
        <v>0.152</v>
      </c>
      <c r="D2711">
        <v>0.312</v>
      </c>
      <c r="E2711">
        <v>0.50600000000000001</v>
      </c>
      <c r="F2711">
        <v>0.72</v>
      </c>
      <c r="G2711">
        <v>0.94</v>
      </c>
      <c r="H2711">
        <v>1.155</v>
      </c>
      <c r="I2711">
        <v>1.361</v>
      </c>
      <c r="J2711">
        <v>1.5529999999999999</v>
      </c>
      <c r="K2711">
        <v>1.7290000000000001</v>
      </c>
      <c r="L2711">
        <v>1.889</v>
      </c>
      <c r="M2711">
        <v>2.0310000000000001</v>
      </c>
    </row>
    <row r="2712" spans="1:13" x14ac:dyDescent="0.3">
      <c r="A2712">
        <v>1998</v>
      </c>
      <c r="B2712">
        <v>0.04</v>
      </c>
      <c r="C2712">
        <v>0.14000000000000001</v>
      </c>
      <c r="D2712">
        <v>0.29399999999999998</v>
      </c>
      <c r="E2712">
        <v>0.48299999999999998</v>
      </c>
      <c r="F2712">
        <v>0.69299999999999995</v>
      </c>
      <c r="G2712">
        <v>0.91100000000000003</v>
      </c>
      <c r="H2712">
        <v>1.1259999999999999</v>
      </c>
      <c r="I2712">
        <v>1.333</v>
      </c>
      <c r="J2712">
        <v>1.526</v>
      </c>
      <c r="K2712">
        <v>1.7030000000000001</v>
      </c>
      <c r="L2712">
        <v>1.8640000000000001</v>
      </c>
      <c r="M2712">
        <v>2.008</v>
      </c>
    </row>
    <row r="2713" spans="1:13" x14ac:dyDescent="0.3">
      <c r="A2713">
        <v>1999</v>
      </c>
      <c r="B2713">
        <v>3.6999999999999998E-2</v>
      </c>
      <c r="C2713">
        <v>0.14599999999999999</v>
      </c>
      <c r="D2713">
        <v>0.32400000000000001</v>
      </c>
      <c r="E2713">
        <v>0.55700000000000005</v>
      </c>
      <c r="F2713">
        <v>0.82399999999999995</v>
      </c>
      <c r="G2713">
        <v>1.107</v>
      </c>
      <c r="H2713">
        <v>1.3939999999999999</v>
      </c>
      <c r="I2713">
        <v>1.673</v>
      </c>
      <c r="J2713">
        <v>1.9379999999999999</v>
      </c>
      <c r="K2713">
        <v>2.1829999999999998</v>
      </c>
      <c r="L2713">
        <v>2.4079999999999999</v>
      </c>
      <c r="M2713">
        <v>2.6110000000000002</v>
      </c>
    </row>
    <row r="2714" spans="1:13" x14ac:dyDescent="0.3">
      <c r="A2714">
        <v>2000</v>
      </c>
      <c r="B2714">
        <v>3.5000000000000003E-2</v>
      </c>
      <c r="C2714">
        <v>0.14499999999999999</v>
      </c>
      <c r="D2714">
        <v>0.33600000000000002</v>
      </c>
      <c r="E2714">
        <v>0.59199999999999997</v>
      </c>
      <c r="F2714">
        <v>0.89300000000000002</v>
      </c>
      <c r="G2714">
        <v>1.218</v>
      </c>
      <c r="H2714">
        <v>1.55</v>
      </c>
      <c r="I2714">
        <v>1.877</v>
      </c>
      <c r="J2714">
        <v>2.1890000000000001</v>
      </c>
      <c r="K2714">
        <v>2.4809999999999999</v>
      </c>
      <c r="L2714">
        <v>2.75</v>
      </c>
      <c r="M2714">
        <v>2.9940000000000002</v>
      </c>
    </row>
    <row r="2715" spans="1:13" x14ac:dyDescent="0.3">
      <c r="A2715">
        <v>2001</v>
      </c>
      <c r="B2715">
        <v>3.3000000000000002E-2</v>
      </c>
      <c r="C2715">
        <v>0.13900000000000001</v>
      </c>
      <c r="D2715">
        <v>0.32400000000000001</v>
      </c>
      <c r="E2715">
        <v>0.57199999999999995</v>
      </c>
      <c r="F2715">
        <v>0.86399999999999999</v>
      </c>
      <c r="G2715">
        <v>1.18</v>
      </c>
      <c r="H2715">
        <v>1.504</v>
      </c>
      <c r="I2715">
        <v>1.8220000000000001</v>
      </c>
      <c r="J2715">
        <v>2.1269999999999998</v>
      </c>
      <c r="K2715">
        <v>2.4119999999999999</v>
      </c>
      <c r="L2715">
        <v>2.6739999999999999</v>
      </c>
      <c r="M2715">
        <v>2.9119999999999999</v>
      </c>
    </row>
    <row r="2716" spans="1:13" x14ac:dyDescent="0.3">
      <c r="A2716">
        <v>2002</v>
      </c>
      <c r="B2716">
        <v>3.5999999999999997E-2</v>
      </c>
      <c r="C2716">
        <v>0.14499999999999999</v>
      </c>
      <c r="D2716">
        <v>0.33</v>
      </c>
      <c r="E2716">
        <v>0.57599999999999996</v>
      </c>
      <c r="F2716">
        <v>0.86099999999999999</v>
      </c>
      <c r="G2716">
        <v>1.167</v>
      </c>
      <c r="H2716">
        <v>1.478</v>
      </c>
      <c r="I2716">
        <v>1.7829999999999999</v>
      </c>
      <c r="J2716">
        <v>2.0739999999999998</v>
      </c>
      <c r="K2716">
        <v>2.3439999999999999</v>
      </c>
      <c r="L2716">
        <v>2.593</v>
      </c>
      <c r="M2716">
        <v>2.8170000000000002</v>
      </c>
    </row>
    <row r="2717" spans="1:13" x14ac:dyDescent="0.3">
      <c r="A2717">
        <v>2003</v>
      </c>
      <c r="B2717">
        <v>0.04</v>
      </c>
      <c r="C2717">
        <v>0.154</v>
      </c>
      <c r="D2717">
        <v>0.34100000000000003</v>
      </c>
      <c r="E2717">
        <v>0.58399999999999996</v>
      </c>
      <c r="F2717">
        <v>0.86199999999999999</v>
      </c>
      <c r="G2717">
        <v>1.157</v>
      </c>
      <c r="H2717">
        <v>1.454</v>
      </c>
      <c r="I2717">
        <v>1.7430000000000001</v>
      </c>
      <c r="J2717">
        <v>2.0169999999999999</v>
      </c>
      <c r="K2717">
        <v>2.2719999999999998</v>
      </c>
      <c r="L2717">
        <v>2.504</v>
      </c>
      <c r="M2717">
        <v>2.714</v>
      </c>
    </row>
    <row r="2718" spans="1:13" x14ac:dyDescent="0.3">
      <c r="A2718">
        <v>2004</v>
      </c>
      <c r="B2718">
        <v>3.7999999999999999E-2</v>
      </c>
      <c r="C2718">
        <v>0.14899999999999999</v>
      </c>
      <c r="D2718">
        <v>0.33300000000000002</v>
      </c>
      <c r="E2718">
        <v>0.57399999999999995</v>
      </c>
      <c r="F2718">
        <v>0.85199999999999998</v>
      </c>
      <c r="G2718">
        <v>1.1479999999999999</v>
      </c>
      <c r="H2718">
        <v>1.4470000000000001</v>
      </c>
      <c r="I2718">
        <v>1.74</v>
      </c>
      <c r="J2718">
        <v>2.0169999999999999</v>
      </c>
      <c r="K2718">
        <v>2.2749999999999999</v>
      </c>
      <c r="L2718">
        <v>2.5110000000000001</v>
      </c>
      <c r="M2718">
        <v>2.7240000000000002</v>
      </c>
    </row>
    <row r="2719" spans="1:13" x14ac:dyDescent="0.3">
      <c r="A2719">
        <v>2005</v>
      </c>
      <c r="B2719">
        <v>3.6999999999999998E-2</v>
      </c>
      <c r="C2719">
        <v>0.15</v>
      </c>
      <c r="D2719">
        <v>0.34100000000000003</v>
      </c>
      <c r="E2719">
        <v>0.59499999999999997</v>
      </c>
      <c r="F2719">
        <v>0.89</v>
      </c>
      <c r="G2719">
        <v>1.206</v>
      </c>
      <c r="H2719">
        <v>1.5269999999999999</v>
      </c>
      <c r="I2719">
        <v>1.8420000000000001</v>
      </c>
      <c r="J2719">
        <v>2.1419999999999999</v>
      </c>
      <c r="K2719">
        <v>2.4220000000000002</v>
      </c>
      <c r="L2719">
        <v>2.6779999999999999</v>
      </c>
      <c r="M2719">
        <v>2.911</v>
      </c>
    </row>
    <row r="2720" spans="1:13" x14ac:dyDescent="0.3">
      <c r="A2720">
        <v>2006</v>
      </c>
      <c r="B2720">
        <v>3.7999999999999999E-2</v>
      </c>
      <c r="C2720">
        <v>0.152</v>
      </c>
      <c r="D2720">
        <v>0.34699999999999998</v>
      </c>
      <c r="E2720">
        <v>0.60599999999999998</v>
      </c>
      <c r="F2720">
        <v>0.90700000000000003</v>
      </c>
      <c r="G2720">
        <v>1.23</v>
      </c>
      <c r="H2720">
        <v>1.5580000000000001</v>
      </c>
      <c r="I2720">
        <v>1.88</v>
      </c>
      <c r="J2720">
        <v>2.1869999999999998</v>
      </c>
      <c r="K2720">
        <v>2.4729999999999999</v>
      </c>
      <c r="L2720">
        <v>2.7349999999999999</v>
      </c>
      <c r="M2720">
        <v>2.9729999999999999</v>
      </c>
    </row>
    <row r="2721" spans="1:13" x14ac:dyDescent="0.3">
      <c r="A2721">
        <v>2007</v>
      </c>
      <c r="B2721">
        <v>3.7999999999999999E-2</v>
      </c>
      <c r="C2721">
        <v>0.14899999999999999</v>
      </c>
      <c r="D2721">
        <v>0.33500000000000002</v>
      </c>
      <c r="E2721">
        <v>0.57899999999999996</v>
      </c>
      <c r="F2721">
        <v>0.86099999999999999</v>
      </c>
      <c r="G2721">
        <v>1.161</v>
      </c>
      <c r="H2721">
        <v>1.4650000000000001</v>
      </c>
      <c r="I2721">
        <v>1.762</v>
      </c>
      <c r="J2721">
        <v>2.044</v>
      </c>
      <c r="K2721">
        <v>2.306</v>
      </c>
      <c r="L2721">
        <v>2.5459999999999998</v>
      </c>
      <c r="M2721">
        <v>2.7629999999999999</v>
      </c>
    </row>
    <row r="2722" spans="1:13" x14ac:dyDescent="0.3">
      <c r="A2722">
        <v>2008</v>
      </c>
      <c r="B2722">
        <v>3.5999999999999997E-2</v>
      </c>
      <c r="C2722">
        <v>0.14599999999999999</v>
      </c>
      <c r="D2722">
        <v>0.33400000000000002</v>
      </c>
      <c r="E2722">
        <v>0.58499999999999996</v>
      </c>
      <c r="F2722">
        <v>0.876</v>
      </c>
      <c r="G2722">
        <v>1.19</v>
      </c>
      <c r="H2722">
        <v>1.51</v>
      </c>
      <c r="I2722">
        <v>1.823</v>
      </c>
      <c r="J2722">
        <v>2.1219999999999999</v>
      </c>
      <c r="K2722">
        <v>2.4</v>
      </c>
      <c r="L2722">
        <v>2.6560000000000001</v>
      </c>
      <c r="M2722">
        <v>2.8879999999999999</v>
      </c>
    </row>
    <row r="2723" spans="1:13" x14ac:dyDescent="0.3">
      <c r="A2723">
        <v>2009</v>
      </c>
      <c r="B2723">
        <v>3.7999999999999999E-2</v>
      </c>
      <c r="C2723">
        <v>0.15</v>
      </c>
      <c r="D2723">
        <v>0.33700000000000002</v>
      </c>
      <c r="E2723">
        <v>0.58199999999999996</v>
      </c>
      <c r="F2723">
        <v>0.86499999999999999</v>
      </c>
      <c r="G2723">
        <v>1.167</v>
      </c>
      <c r="H2723">
        <v>1.474</v>
      </c>
      <c r="I2723">
        <v>1.7729999999999999</v>
      </c>
      <c r="J2723">
        <v>2.0569999999999999</v>
      </c>
      <c r="K2723">
        <v>2.3210000000000002</v>
      </c>
      <c r="L2723">
        <v>2.5630000000000002</v>
      </c>
      <c r="M2723">
        <v>2.782</v>
      </c>
    </row>
    <row r="2724" spans="1:13" x14ac:dyDescent="0.3">
      <c r="A2724">
        <v>2010</v>
      </c>
      <c r="B2724">
        <v>3.9E-2</v>
      </c>
      <c r="C2724">
        <v>0.15</v>
      </c>
      <c r="D2724">
        <v>0.33200000000000002</v>
      </c>
      <c r="E2724">
        <v>0.56699999999999995</v>
      </c>
      <c r="F2724">
        <v>0.83699999999999997</v>
      </c>
      <c r="G2724">
        <v>1.123</v>
      </c>
      <c r="H2724">
        <v>1.411</v>
      </c>
      <c r="I2724">
        <v>1.6910000000000001</v>
      </c>
      <c r="J2724">
        <v>1.956</v>
      </c>
      <c r="K2724">
        <v>2.2029999999999998</v>
      </c>
      <c r="L2724">
        <v>2.4279999999999999</v>
      </c>
      <c r="M2724">
        <v>2.6309999999999998</v>
      </c>
    </row>
    <row r="2725" spans="1:13" x14ac:dyDescent="0.3">
      <c r="A2725">
        <v>2011</v>
      </c>
      <c r="B2725">
        <v>3.1E-2</v>
      </c>
      <c r="C2725">
        <v>0.14299999999999999</v>
      </c>
      <c r="D2725">
        <v>0.35099999999999998</v>
      </c>
      <c r="E2725">
        <v>0.64400000000000002</v>
      </c>
      <c r="F2725">
        <v>1</v>
      </c>
      <c r="G2725">
        <v>1.395</v>
      </c>
      <c r="H2725">
        <v>1.806</v>
      </c>
      <c r="I2725">
        <v>2.2170000000000001</v>
      </c>
      <c r="J2725">
        <v>2.6139999999999999</v>
      </c>
      <c r="K2725">
        <v>2.99</v>
      </c>
      <c r="L2725">
        <v>3.3370000000000002</v>
      </c>
      <c r="M2725">
        <v>3.6549999999999998</v>
      </c>
    </row>
    <row r="2726" spans="1:13" x14ac:dyDescent="0.3">
      <c r="A2726">
        <v>2012</v>
      </c>
      <c r="B2726">
        <v>3.2000000000000001E-2</v>
      </c>
      <c r="C2726">
        <v>0.14499999999999999</v>
      </c>
      <c r="D2726">
        <v>0.34899999999999998</v>
      </c>
      <c r="E2726">
        <v>0.63200000000000001</v>
      </c>
      <c r="F2726">
        <v>0.97099999999999997</v>
      </c>
      <c r="G2726">
        <v>1.3440000000000001</v>
      </c>
      <c r="H2726">
        <v>1.7310000000000001</v>
      </c>
      <c r="I2726">
        <v>2.1150000000000002</v>
      </c>
      <c r="J2726">
        <v>2.4849999999999999</v>
      </c>
      <c r="K2726">
        <v>2.8340000000000001</v>
      </c>
      <c r="L2726">
        <v>3.1560000000000001</v>
      </c>
      <c r="M2726">
        <v>3.4489999999999998</v>
      </c>
    </row>
    <row r="2727" spans="1:13" x14ac:dyDescent="0.3">
      <c r="A2727" t="s">
        <v>170</v>
      </c>
    </row>
    <row r="2728" spans="1:13" x14ac:dyDescent="0.3">
      <c r="A2728">
        <v>1970</v>
      </c>
      <c r="B2728">
        <v>5.1999999999999998E-2</v>
      </c>
      <c r="C2728">
        <v>9.2999999999999999E-2</v>
      </c>
      <c r="D2728">
        <v>0.13100000000000001</v>
      </c>
      <c r="E2728">
        <v>0.17799999999999999</v>
      </c>
      <c r="F2728">
        <v>0.26200000000000001</v>
      </c>
      <c r="G2728">
        <v>0.29399999999999998</v>
      </c>
      <c r="H2728">
        <v>0.34</v>
      </c>
      <c r="I2728">
        <v>0.39600000000000002</v>
      </c>
      <c r="J2728">
        <v>0.54900000000000004</v>
      </c>
      <c r="K2728">
        <v>0.73799999999999999</v>
      </c>
      <c r="L2728">
        <v>0.98399999999999999</v>
      </c>
      <c r="M2728">
        <v>1.093</v>
      </c>
    </row>
    <row r="2729" spans="1:13" x14ac:dyDescent="0.3">
      <c r="A2729">
        <v>1971</v>
      </c>
      <c r="B2729">
        <v>5.1999999999999998E-2</v>
      </c>
      <c r="C2729">
        <v>9.2999999999999999E-2</v>
      </c>
      <c r="D2729">
        <v>0.13100000000000001</v>
      </c>
      <c r="E2729">
        <v>0.17799999999999999</v>
      </c>
      <c r="F2729">
        <v>0.26200000000000001</v>
      </c>
      <c r="G2729">
        <v>0.29399999999999998</v>
      </c>
      <c r="H2729">
        <v>0.34</v>
      </c>
      <c r="I2729">
        <v>0.39600000000000002</v>
      </c>
      <c r="J2729">
        <v>0.54900000000000004</v>
      </c>
      <c r="K2729">
        <v>0.73799999999999999</v>
      </c>
      <c r="L2729">
        <v>0.98399999999999999</v>
      </c>
      <c r="M2729">
        <v>1.093</v>
      </c>
    </row>
    <row r="2730" spans="1:13" x14ac:dyDescent="0.3">
      <c r="A2730">
        <v>1972</v>
      </c>
      <c r="B2730">
        <v>5.1999999999999998E-2</v>
      </c>
      <c r="C2730">
        <v>9.2999999999999999E-2</v>
      </c>
      <c r="D2730">
        <v>0.13100000000000001</v>
      </c>
      <c r="E2730">
        <v>0.17799999999999999</v>
      </c>
      <c r="F2730">
        <v>0.26200000000000001</v>
      </c>
      <c r="G2730">
        <v>0.29399999999999998</v>
      </c>
      <c r="H2730">
        <v>0.34</v>
      </c>
      <c r="I2730">
        <v>0.39600000000000002</v>
      </c>
      <c r="J2730">
        <v>0.54900000000000004</v>
      </c>
      <c r="K2730">
        <v>0.73799999999999999</v>
      </c>
      <c r="L2730">
        <v>0.98399999999999999</v>
      </c>
      <c r="M2730">
        <v>1.093</v>
      </c>
    </row>
    <row r="2731" spans="1:13" x14ac:dyDescent="0.3">
      <c r="A2731">
        <v>1973</v>
      </c>
      <c r="B2731">
        <v>5.1999999999999998E-2</v>
      </c>
      <c r="C2731">
        <v>9.2999999999999999E-2</v>
      </c>
      <c r="D2731">
        <v>0.13100000000000001</v>
      </c>
      <c r="E2731">
        <v>0.17799999999999999</v>
      </c>
      <c r="F2731">
        <v>0.26200000000000001</v>
      </c>
      <c r="G2731">
        <v>0.29399999999999998</v>
      </c>
      <c r="H2731">
        <v>0.34</v>
      </c>
      <c r="I2731">
        <v>0.39600000000000002</v>
      </c>
      <c r="J2731">
        <v>0.54900000000000004</v>
      </c>
      <c r="K2731">
        <v>0.73799999999999999</v>
      </c>
      <c r="L2731">
        <v>0.98399999999999999</v>
      </c>
      <c r="M2731">
        <v>1.093</v>
      </c>
    </row>
    <row r="2732" spans="1:13" x14ac:dyDescent="0.3">
      <c r="A2732">
        <v>1974</v>
      </c>
      <c r="B2732">
        <v>5.1999999999999998E-2</v>
      </c>
      <c r="C2732">
        <v>9.2999999999999999E-2</v>
      </c>
      <c r="D2732">
        <v>0.13100000000000001</v>
      </c>
      <c r="E2732">
        <v>0.17799999999999999</v>
      </c>
      <c r="F2732">
        <v>0.26200000000000001</v>
      </c>
      <c r="G2732">
        <v>0.29399999999999998</v>
      </c>
      <c r="H2732">
        <v>0.34</v>
      </c>
      <c r="I2732">
        <v>0.39600000000000002</v>
      </c>
      <c r="J2732">
        <v>0.54900000000000004</v>
      </c>
      <c r="K2732">
        <v>0.73799999999999999</v>
      </c>
      <c r="L2732">
        <v>0.98399999999999999</v>
      </c>
      <c r="M2732">
        <v>1.093</v>
      </c>
    </row>
    <row r="2733" spans="1:13" x14ac:dyDescent="0.3">
      <c r="A2733">
        <v>1975</v>
      </c>
      <c r="B2733">
        <v>5.1999999999999998E-2</v>
      </c>
      <c r="C2733">
        <v>9.2999999999999999E-2</v>
      </c>
      <c r="D2733">
        <v>0.13100000000000001</v>
      </c>
      <c r="E2733">
        <v>0.17799999999999999</v>
      </c>
      <c r="F2733">
        <v>0.26200000000000001</v>
      </c>
      <c r="G2733">
        <v>0.29399999999999998</v>
      </c>
      <c r="H2733">
        <v>0.34</v>
      </c>
      <c r="I2733">
        <v>0.39600000000000002</v>
      </c>
      <c r="J2733">
        <v>0.54900000000000004</v>
      </c>
      <c r="K2733">
        <v>0.73799999999999999</v>
      </c>
      <c r="L2733">
        <v>0.98399999999999999</v>
      </c>
      <c r="M2733">
        <v>1.093</v>
      </c>
    </row>
    <row r="2734" spans="1:13" x14ac:dyDescent="0.3">
      <c r="A2734">
        <v>1976</v>
      </c>
      <c r="B2734">
        <v>5.1999999999999998E-2</v>
      </c>
      <c r="C2734">
        <v>7.8E-2</v>
      </c>
      <c r="D2734">
        <v>0.155</v>
      </c>
      <c r="E2734">
        <v>0.214</v>
      </c>
      <c r="F2734">
        <v>0.27500000000000002</v>
      </c>
      <c r="G2734">
        <v>0.33600000000000002</v>
      </c>
      <c r="H2734">
        <v>0.39400000000000002</v>
      </c>
      <c r="I2734">
        <v>0.47199999999999998</v>
      </c>
      <c r="J2734">
        <v>0.63200000000000001</v>
      </c>
      <c r="K2734">
        <v>0.71399999999999997</v>
      </c>
      <c r="L2734">
        <v>0.89800000000000002</v>
      </c>
      <c r="M2734">
        <v>1.538</v>
      </c>
    </row>
    <row r="2735" spans="1:13" x14ac:dyDescent="0.3">
      <c r="A2735">
        <v>1977</v>
      </c>
      <c r="B2735">
        <v>5.4699999999999999E-2</v>
      </c>
      <c r="C2735">
        <v>9.1999999999999998E-2</v>
      </c>
      <c r="D2735">
        <v>0.109</v>
      </c>
      <c r="E2735">
        <v>0.23599999999999999</v>
      </c>
      <c r="F2735">
        <v>0.27500000000000002</v>
      </c>
      <c r="G2735">
        <v>0.314</v>
      </c>
      <c r="H2735">
        <v>0.375</v>
      </c>
      <c r="I2735">
        <v>0.45600000000000002</v>
      </c>
      <c r="J2735">
        <v>0.52100000000000002</v>
      </c>
      <c r="K2735">
        <v>0.73199999999999998</v>
      </c>
      <c r="L2735">
        <v>0.65100000000000002</v>
      </c>
      <c r="M2735">
        <v>1.137</v>
      </c>
    </row>
    <row r="2736" spans="1:13" x14ac:dyDescent="0.3">
      <c r="A2736">
        <v>1978</v>
      </c>
      <c r="B2736">
        <v>5.1999999999999998E-2</v>
      </c>
      <c r="C2736">
        <v>8.4000000000000005E-2</v>
      </c>
      <c r="D2736">
        <v>0.104</v>
      </c>
      <c r="E2736">
        <v>0.14699999999999999</v>
      </c>
      <c r="F2736">
        <v>0.21099999999999999</v>
      </c>
      <c r="G2736">
        <v>0.32700000000000001</v>
      </c>
      <c r="H2736">
        <v>0.39400000000000002</v>
      </c>
      <c r="I2736">
        <v>0.44900000000000001</v>
      </c>
      <c r="J2736">
        <v>0.51400000000000001</v>
      </c>
      <c r="K2736">
        <v>0.58299999999999996</v>
      </c>
      <c r="L2736">
        <v>0.63100000000000001</v>
      </c>
      <c r="M2736">
        <v>1.538</v>
      </c>
    </row>
    <row r="2737" spans="1:13" x14ac:dyDescent="0.3">
      <c r="A2737">
        <v>1979</v>
      </c>
      <c r="B2737">
        <v>5.1999999999999998E-2</v>
      </c>
      <c r="C2737">
        <v>0.108</v>
      </c>
      <c r="D2737">
        <v>0.16</v>
      </c>
      <c r="E2737">
        <v>0.19900000000000001</v>
      </c>
      <c r="F2737">
        <v>0.24099999999999999</v>
      </c>
      <c r="G2737">
        <v>0.30099999999999999</v>
      </c>
      <c r="H2737">
        <v>0.38800000000000001</v>
      </c>
      <c r="I2737">
        <v>0.46600000000000003</v>
      </c>
      <c r="J2737">
        <v>0.58799999999999997</v>
      </c>
      <c r="K2737">
        <v>0.871</v>
      </c>
      <c r="L2737">
        <v>1.2649999999999999</v>
      </c>
      <c r="M2737">
        <v>1.972</v>
      </c>
    </row>
    <row r="2738" spans="1:13" x14ac:dyDescent="0.3">
      <c r="A2738">
        <v>1980</v>
      </c>
      <c r="B2738">
        <v>2.5700000000000001E-2</v>
      </c>
      <c r="C2738">
        <v>0.06</v>
      </c>
      <c r="D2738">
        <v>0.13200000000000001</v>
      </c>
      <c r="E2738">
        <v>0.23100000000000001</v>
      </c>
      <c r="F2738">
        <v>0.27200000000000002</v>
      </c>
      <c r="G2738">
        <v>0.35</v>
      </c>
      <c r="H2738">
        <v>0.44700000000000001</v>
      </c>
      <c r="I2738">
        <v>0.51900000000000002</v>
      </c>
      <c r="J2738">
        <v>0.71599999999999997</v>
      </c>
      <c r="K2738">
        <v>0.82</v>
      </c>
      <c r="L2738">
        <v>1.073</v>
      </c>
      <c r="M2738">
        <v>1.8540000000000001</v>
      </c>
    </row>
    <row r="2739" spans="1:13" x14ac:dyDescent="0.3">
      <c r="A2739">
        <v>1981</v>
      </c>
      <c r="B2739">
        <v>5.1999999999999998E-2</v>
      </c>
      <c r="C2739">
        <v>9.5000000000000001E-2</v>
      </c>
      <c r="D2739">
        <v>0.14899999999999999</v>
      </c>
      <c r="E2739">
        <v>0.24199999999999999</v>
      </c>
      <c r="F2739">
        <v>0.29399999999999998</v>
      </c>
      <c r="G2739">
        <v>0.34</v>
      </c>
      <c r="H2739">
        <v>0.40699999999999997</v>
      </c>
      <c r="I2739">
        <v>0.503</v>
      </c>
      <c r="J2739">
        <v>0.63700000000000001</v>
      </c>
      <c r="K2739">
        <v>0.76500000000000001</v>
      </c>
      <c r="L2739">
        <v>1.1839999999999999</v>
      </c>
      <c r="M2739">
        <v>1.9</v>
      </c>
    </row>
    <row r="2740" spans="1:13" x14ac:dyDescent="0.3">
      <c r="A2740">
        <v>1982</v>
      </c>
      <c r="B2740">
        <v>5.5199999999999999E-2</v>
      </c>
      <c r="C2740">
        <v>8.5000000000000006E-2</v>
      </c>
      <c r="D2740">
        <v>0.16600000000000001</v>
      </c>
      <c r="E2740">
        <v>0.20699999999999999</v>
      </c>
      <c r="F2740">
        <v>0.26900000000000002</v>
      </c>
      <c r="G2740">
        <v>0.32300000000000001</v>
      </c>
      <c r="H2740">
        <v>0.378</v>
      </c>
      <c r="I2740">
        <v>0.47199999999999998</v>
      </c>
      <c r="J2740">
        <v>0.53600000000000003</v>
      </c>
      <c r="K2740">
        <v>0.64400000000000002</v>
      </c>
      <c r="L2740">
        <v>0.98699999999999999</v>
      </c>
      <c r="M2740">
        <v>1.1850000000000001</v>
      </c>
    </row>
    <row r="2741" spans="1:13" x14ac:dyDescent="0.3">
      <c r="A2741">
        <v>1983</v>
      </c>
      <c r="B2741">
        <v>7.0400000000000004E-2</v>
      </c>
      <c r="C2741">
        <v>9.9000000000000005E-2</v>
      </c>
      <c r="D2741">
        <v>0.122</v>
      </c>
      <c r="E2741">
        <v>0.23</v>
      </c>
      <c r="F2741">
        <v>0.27300000000000002</v>
      </c>
      <c r="G2741">
        <v>0.32</v>
      </c>
      <c r="H2741">
        <v>0.374</v>
      </c>
      <c r="I2741">
        <v>0.46100000000000002</v>
      </c>
      <c r="J2741">
        <v>0.59599999999999997</v>
      </c>
      <c r="K2741">
        <v>0.70899999999999996</v>
      </c>
      <c r="L2741">
        <v>1.196</v>
      </c>
      <c r="M2741">
        <v>1.7689999999999999</v>
      </c>
    </row>
    <row r="2742" spans="1:13" x14ac:dyDescent="0.3">
      <c r="A2742">
        <v>1984</v>
      </c>
      <c r="B2742">
        <v>3.4599999999999999E-2</v>
      </c>
      <c r="C2742">
        <v>0.13500000000000001</v>
      </c>
      <c r="D2742">
        <v>0.154</v>
      </c>
      <c r="E2742">
        <v>0.185</v>
      </c>
      <c r="F2742">
        <v>0.26600000000000001</v>
      </c>
      <c r="G2742">
        <v>0.33</v>
      </c>
      <c r="H2742">
        <v>0.38300000000000001</v>
      </c>
      <c r="I2742">
        <v>0.44900000000000001</v>
      </c>
      <c r="J2742">
        <v>0.57699999999999996</v>
      </c>
      <c r="K2742">
        <v>0.68500000000000005</v>
      </c>
      <c r="L2742">
        <v>1.012</v>
      </c>
      <c r="M2742">
        <v>1.8460000000000001</v>
      </c>
    </row>
    <row r="2743" spans="1:13" x14ac:dyDescent="0.3">
      <c r="A2743">
        <v>1985</v>
      </c>
      <c r="B2743">
        <v>5.7500000000000002E-2</v>
      </c>
      <c r="C2743">
        <v>0.14799999999999999</v>
      </c>
      <c r="D2743">
        <v>0.18099999999999999</v>
      </c>
      <c r="E2743">
        <v>0.223</v>
      </c>
      <c r="F2743">
        <v>0.27</v>
      </c>
      <c r="G2743">
        <v>0.33900000000000002</v>
      </c>
      <c r="H2743">
        <v>0.39800000000000002</v>
      </c>
      <c r="I2743">
        <v>0.47299999999999998</v>
      </c>
      <c r="J2743">
        <v>0.57299999999999995</v>
      </c>
      <c r="K2743">
        <v>0.79600000000000004</v>
      </c>
      <c r="L2743">
        <v>1.3759999999999999</v>
      </c>
      <c r="M2743">
        <v>1.647</v>
      </c>
    </row>
    <row r="2744" spans="1:13" x14ac:dyDescent="0.3">
      <c r="A2744">
        <v>1986</v>
      </c>
      <c r="B2744">
        <v>7.2700000000000001E-2</v>
      </c>
      <c r="C2744">
        <v>7.4999999999999997E-2</v>
      </c>
      <c r="D2744">
        <v>0.17199999999999999</v>
      </c>
      <c r="E2744">
        <v>0.247</v>
      </c>
      <c r="F2744">
        <v>0.28599999999999998</v>
      </c>
      <c r="G2744">
        <v>0.34599999999999997</v>
      </c>
      <c r="H2744">
        <v>0.42699999999999999</v>
      </c>
      <c r="I2744">
        <v>0.51800000000000002</v>
      </c>
      <c r="J2744">
        <v>0.64</v>
      </c>
      <c r="K2744">
        <v>0.84399999999999997</v>
      </c>
      <c r="L2744">
        <v>1.351</v>
      </c>
      <c r="M2744">
        <v>2.11</v>
      </c>
    </row>
    <row r="2745" spans="1:13" x14ac:dyDescent="0.3">
      <c r="A2745">
        <v>1987</v>
      </c>
      <c r="B2745">
        <v>7.5999999999999998E-2</v>
      </c>
      <c r="C2745">
        <v>0.11700000000000001</v>
      </c>
      <c r="D2745">
        <v>0.14000000000000001</v>
      </c>
      <c r="E2745">
        <v>0.191</v>
      </c>
      <c r="F2745">
        <v>0.27</v>
      </c>
      <c r="G2745">
        <v>0.35699999999999998</v>
      </c>
      <c r="H2745">
        <v>0.434</v>
      </c>
      <c r="I2745">
        <v>0.503</v>
      </c>
      <c r="J2745">
        <v>0.57699999999999996</v>
      </c>
      <c r="K2745">
        <v>0.68899999999999995</v>
      </c>
      <c r="L2745">
        <v>1.089</v>
      </c>
      <c r="M2745">
        <v>1.9790000000000001</v>
      </c>
    </row>
    <row r="2746" spans="1:13" x14ac:dyDescent="0.3">
      <c r="A2746">
        <v>1988</v>
      </c>
      <c r="B2746">
        <v>0.1003</v>
      </c>
      <c r="C2746">
        <v>0.124</v>
      </c>
      <c r="D2746">
        <v>0.159</v>
      </c>
      <c r="E2746">
        <v>0.19700000000000001</v>
      </c>
      <c r="F2746">
        <v>0.23300000000000001</v>
      </c>
      <c r="G2746">
        <v>0.34200000000000003</v>
      </c>
      <c r="H2746">
        <v>0.44400000000000001</v>
      </c>
      <c r="I2746">
        <v>0.51200000000000001</v>
      </c>
      <c r="J2746">
        <v>0.58799999999999997</v>
      </c>
      <c r="K2746">
        <v>0.75</v>
      </c>
      <c r="L2746">
        <v>1.012</v>
      </c>
      <c r="M2746">
        <v>1.3720000000000001</v>
      </c>
    </row>
    <row r="2747" spans="1:13" x14ac:dyDescent="0.3">
      <c r="A2747">
        <v>1989</v>
      </c>
      <c r="B2747">
        <v>5.1999999999999998E-2</v>
      </c>
      <c r="C2747">
        <v>0.10299999999999999</v>
      </c>
      <c r="D2747">
        <v>0.22</v>
      </c>
      <c r="E2747">
        <v>0.24099999999999999</v>
      </c>
      <c r="F2747">
        <v>0.27800000000000002</v>
      </c>
      <c r="G2747">
        <v>0.33900000000000002</v>
      </c>
      <c r="H2747">
        <v>0.46700000000000003</v>
      </c>
      <c r="I2747">
        <v>0.58499999999999996</v>
      </c>
      <c r="J2747">
        <v>0.70199999999999996</v>
      </c>
      <c r="K2747">
        <v>0.77900000000000003</v>
      </c>
      <c r="L2747">
        <v>0.88</v>
      </c>
      <c r="M2747">
        <v>1.538</v>
      </c>
    </row>
    <row r="2748" spans="1:13" x14ac:dyDescent="0.3">
      <c r="A2748">
        <v>1990</v>
      </c>
      <c r="B2748">
        <v>6.4399999999999999E-2</v>
      </c>
      <c r="C2748">
        <v>9.0999999999999998E-2</v>
      </c>
      <c r="D2748">
        <v>0.153</v>
      </c>
      <c r="E2748">
        <v>0.26400000000000001</v>
      </c>
      <c r="F2748">
        <v>0.309</v>
      </c>
      <c r="G2748">
        <v>0.373</v>
      </c>
      <c r="H2748">
        <v>0.46100000000000002</v>
      </c>
      <c r="I2748">
        <v>0.58199999999999996</v>
      </c>
      <c r="J2748">
        <v>0.69399999999999995</v>
      </c>
      <c r="K2748">
        <v>0.83499999999999996</v>
      </c>
      <c r="L2748">
        <v>0.97</v>
      </c>
      <c r="M2748">
        <v>1.5980000000000001</v>
      </c>
    </row>
    <row r="2749" spans="1:13" x14ac:dyDescent="0.3">
      <c r="A2749">
        <v>1991</v>
      </c>
      <c r="B2749">
        <v>3.7199999999999997E-2</v>
      </c>
      <c r="C2749">
        <v>0.106</v>
      </c>
      <c r="D2749">
        <v>0.13200000000000001</v>
      </c>
      <c r="E2749">
        <v>0.186</v>
      </c>
      <c r="F2749">
        <v>0.27100000000000002</v>
      </c>
      <c r="G2749">
        <v>0.38100000000000001</v>
      </c>
      <c r="H2749">
        <v>0.45100000000000001</v>
      </c>
      <c r="I2749">
        <v>0.54200000000000004</v>
      </c>
      <c r="J2749">
        <v>0.66700000000000004</v>
      </c>
      <c r="K2749">
        <v>0.78700000000000003</v>
      </c>
      <c r="L2749">
        <v>0.90100000000000002</v>
      </c>
      <c r="M2749">
        <v>1.0529999999999999</v>
      </c>
    </row>
    <row r="2750" spans="1:13" x14ac:dyDescent="0.3">
      <c r="A2750">
        <v>1992</v>
      </c>
      <c r="B2750">
        <v>6.2600000000000003E-2</v>
      </c>
      <c r="C2750">
        <v>8.3000000000000004E-2</v>
      </c>
      <c r="D2750">
        <v>0.11799999999999999</v>
      </c>
      <c r="E2750">
        <v>0.17699999999999999</v>
      </c>
      <c r="F2750">
        <v>0.23899999999999999</v>
      </c>
      <c r="G2750">
        <v>0.27500000000000002</v>
      </c>
      <c r="H2750">
        <v>0.40899999999999997</v>
      </c>
      <c r="I2750">
        <v>0.52400000000000002</v>
      </c>
      <c r="J2750">
        <v>0.59399999999999997</v>
      </c>
      <c r="K2750">
        <v>0.70899999999999996</v>
      </c>
      <c r="L2750">
        <v>0.85099999999999998</v>
      </c>
      <c r="M2750">
        <v>1.046</v>
      </c>
    </row>
    <row r="2751" spans="1:13" x14ac:dyDescent="0.3">
      <c r="A2751">
        <v>1993</v>
      </c>
      <c r="B2751">
        <v>1.0999999999999999E-2</v>
      </c>
      <c r="C2751">
        <v>8.8999999999999996E-2</v>
      </c>
      <c r="D2751">
        <v>0.121</v>
      </c>
      <c r="E2751">
        <v>0.18099999999999999</v>
      </c>
      <c r="F2751">
        <v>0.246</v>
      </c>
      <c r="G2751">
        <v>0.32</v>
      </c>
      <c r="H2751">
        <v>0.40799999999999997</v>
      </c>
      <c r="I2751">
        <v>0.57899999999999996</v>
      </c>
      <c r="J2751">
        <v>0.71899999999999997</v>
      </c>
      <c r="K2751">
        <v>0.85299999999999998</v>
      </c>
      <c r="L2751">
        <v>0.96499999999999997</v>
      </c>
      <c r="M2751">
        <v>1.1739999999999999</v>
      </c>
    </row>
    <row r="2752" spans="1:13" x14ac:dyDescent="0.3">
      <c r="A2752">
        <v>1994</v>
      </c>
      <c r="B2752">
        <v>4.1200000000000001E-2</v>
      </c>
      <c r="C2752">
        <v>8.4000000000000005E-2</v>
      </c>
      <c r="D2752">
        <v>0.112</v>
      </c>
      <c r="E2752">
        <v>0.224</v>
      </c>
      <c r="F2752">
        <v>0.27</v>
      </c>
      <c r="G2752">
        <v>0.33600000000000002</v>
      </c>
      <c r="H2752">
        <v>0.46200000000000002</v>
      </c>
      <c r="I2752">
        <v>0.64300000000000002</v>
      </c>
      <c r="J2752">
        <v>0.80800000000000005</v>
      </c>
      <c r="K2752">
        <v>0.86799999999999999</v>
      </c>
      <c r="L2752">
        <v>1.0580000000000001</v>
      </c>
      <c r="M2752">
        <v>1.421</v>
      </c>
    </row>
    <row r="2753" spans="1:13" x14ac:dyDescent="0.3">
      <c r="A2753">
        <v>1995</v>
      </c>
      <c r="B2753">
        <v>7.0000000000000007E-2</v>
      </c>
      <c r="C2753">
        <v>9.8000000000000004E-2</v>
      </c>
      <c r="D2753">
        <v>0.14499999999999999</v>
      </c>
      <c r="E2753">
        <v>0.192</v>
      </c>
      <c r="F2753">
        <v>0.27</v>
      </c>
      <c r="G2753">
        <v>0.34</v>
      </c>
      <c r="H2753">
        <v>0.42899999999999999</v>
      </c>
      <c r="I2753">
        <v>0.57699999999999996</v>
      </c>
      <c r="J2753">
        <v>0.80700000000000005</v>
      </c>
      <c r="K2753">
        <v>0.96499999999999997</v>
      </c>
      <c r="L2753">
        <v>1.115</v>
      </c>
      <c r="M2753">
        <v>1.367</v>
      </c>
    </row>
    <row r="2754" spans="1:13" x14ac:dyDescent="0.3">
      <c r="A2754">
        <v>1996</v>
      </c>
      <c r="B2754">
        <v>6.1199999999999997E-2</v>
      </c>
      <c r="C2754">
        <v>9.1999999999999998E-2</v>
      </c>
      <c r="D2754">
        <v>0.151</v>
      </c>
      <c r="E2754">
        <v>0.191</v>
      </c>
      <c r="F2754">
        <v>0.28000000000000003</v>
      </c>
      <c r="G2754">
        <v>0.35199999999999998</v>
      </c>
      <c r="H2754">
        <v>0.52400000000000002</v>
      </c>
      <c r="I2754">
        <v>0.68300000000000005</v>
      </c>
      <c r="J2754">
        <v>0.94499999999999995</v>
      </c>
      <c r="K2754">
        <v>1.216</v>
      </c>
      <c r="L2754">
        <v>1.4259999999999999</v>
      </c>
      <c r="M2754">
        <v>1.4770000000000001</v>
      </c>
    </row>
    <row r="2755" spans="1:13" x14ac:dyDescent="0.3">
      <c r="A2755">
        <v>1997</v>
      </c>
      <c r="B2755">
        <v>0.10440000000000001</v>
      </c>
      <c r="C2755">
        <v>0.106</v>
      </c>
      <c r="D2755">
        <v>0.14599999999999999</v>
      </c>
      <c r="E2755">
        <v>0.20100000000000001</v>
      </c>
      <c r="F2755">
        <v>0.26</v>
      </c>
      <c r="G2755">
        <v>0.35499999999999998</v>
      </c>
      <c r="H2755">
        <v>0.495</v>
      </c>
      <c r="I2755">
        <v>0.68300000000000005</v>
      </c>
      <c r="J2755">
        <v>0.88400000000000001</v>
      </c>
      <c r="K2755">
        <v>1.0880000000000001</v>
      </c>
      <c r="L2755">
        <v>1.4670000000000001</v>
      </c>
      <c r="M2755">
        <v>1.647</v>
      </c>
    </row>
    <row r="2756" spans="1:13" x14ac:dyDescent="0.3">
      <c r="A2756">
        <v>1998</v>
      </c>
      <c r="B2756">
        <v>8.4099999999999994E-2</v>
      </c>
      <c r="C2756">
        <v>0.128</v>
      </c>
      <c r="D2756">
        <v>0.13800000000000001</v>
      </c>
      <c r="E2756">
        <v>0.17799999999999999</v>
      </c>
      <c r="F2756">
        <v>0.248</v>
      </c>
      <c r="G2756">
        <v>0.34</v>
      </c>
      <c r="H2756">
        <v>0.54500000000000004</v>
      </c>
      <c r="I2756">
        <v>0.80600000000000005</v>
      </c>
      <c r="J2756">
        <v>1.0349999999999999</v>
      </c>
      <c r="K2756">
        <v>1.246</v>
      </c>
      <c r="L2756">
        <v>1.4119999999999999</v>
      </c>
      <c r="M2756">
        <v>1.655</v>
      </c>
    </row>
    <row r="2757" spans="1:13" x14ac:dyDescent="0.3">
      <c r="A2757">
        <v>1999</v>
      </c>
      <c r="B2757">
        <v>8.9499999999999996E-2</v>
      </c>
      <c r="C2757">
        <v>0.109</v>
      </c>
      <c r="D2757">
        <v>0.13400000000000001</v>
      </c>
      <c r="E2757">
        <v>0.17399999999999999</v>
      </c>
      <c r="F2757">
        <v>0.25</v>
      </c>
      <c r="G2757">
        <v>0.33100000000000002</v>
      </c>
      <c r="H2757">
        <v>0.46500000000000002</v>
      </c>
      <c r="I2757">
        <v>0.74199999999999999</v>
      </c>
      <c r="J2757">
        <v>1.0209999999999999</v>
      </c>
      <c r="K2757">
        <v>1.258</v>
      </c>
      <c r="L2757">
        <v>1.3759999999999999</v>
      </c>
      <c r="M2757">
        <v>1.776</v>
      </c>
    </row>
    <row r="2758" spans="1:13" x14ac:dyDescent="0.3">
      <c r="A2758">
        <v>2000</v>
      </c>
      <c r="B2758">
        <v>4.2599999999999999E-2</v>
      </c>
      <c r="C2758">
        <v>6.4000000000000001E-2</v>
      </c>
      <c r="D2758">
        <v>0.16300000000000001</v>
      </c>
      <c r="E2758">
        <v>0.19600000000000001</v>
      </c>
      <c r="F2758">
        <v>0.255</v>
      </c>
      <c r="G2758">
        <v>0.34599999999999997</v>
      </c>
      <c r="H2758">
        <v>0.46600000000000003</v>
      </c>
      <c r="I2758">
        <v>0.75600000000000001</v>
      </c>
      <c r="J2758">
        <v>0.999</v>
      </c>
      <c r="K2758">
        <v>1.141</v>
      </c>
      <c r="L2758">
        <v>1.228</v>
      </c>
      <c r="M2758">
        <v>1.5629999999999999</v>
      </c>
    </row>
    <row r="2759" spans="1:13" x14ac:dyDescent="0.3">
      <c r="A2759">
        <v>2001</v>
      </c>
      <c r="B2759">
        <v>6.5600000000000006E-2</v>
      </c>
      <c r="C2759">
        <v>9.8000000000000004E-2</v>
      </c>
      <c r="D2759">
        <v>0.122</v>
      </c>
      <c r="E2759">
        <v>0.17899999999999999</v>
      </c>
      <c r="F2759">
        <v>0.25800000000000001</v>
      </c>
      <c r="G2759">
        <v>0.32500000000000001</v>
      </c>
      <c r="H2759">
        <v>0.46100000000000002</v>
      </c>
      <c r="I2759">
        <v>0.61399999999999999</v>
      </c>
      <c r="J2759">
        <v>0.82799999999999996</v>
      </c>
      <c r="K2759">
        <v>1.0740000000000001</v>
      </c>
      <c r="L2759">
        <v>1.36</v>
      </c>
      <c r="M2759">
        <v>1.671</v>
      </c>
    </row>
    <row r="2760" spans="1:13" x14ac:dyDescent="0.3">
      <c r="A2760">
        <v>2002</v>
      </c>
      <c r="B2760">
        <v>3.09E-2</v>
      </c>
      <c r="C2760">
        <v>7.3999999999999996E-2</v>
      </c>
      <c r="D2760">
        <v>0.13</v>
      </c>
      <c r="E2760">
        <v>0.2</v>
      </c>
      <c r="F2760">
        <v>0.25700000000000001</v>
      </c>
      <c r="G2760">
        <v>0.32900000000000001</v>
      </c>
      <c r="H2760">
        <v>0.44500000000000001</v>
      </c>
      <c r="I2760">
        <v>0.64500000000000002</v>
      </c>
      <c r="J2760">
        <v>0.88300000000000001</v>
      </c>
      <c r="K2760">
        <v>1.1020000000000001</v>
      </c>
      <c r="L2760">
        <v>1.321</v>
      </c>
      <c r="M2760">
        <v>1.649</v>
      </c>
    </row>
    <row r="2761" spans="1:13" x14ac:dyDescent="0.3">
      <c r="A2761">
        <v>2003</v>
      </c>
      <c r="B2761">
        <v>3.5799999999999998E-2</v>
      </c>
      <c r="C2761">
        <v>8.5999999999999993E-2</v>
      </c>
      <c r="D2761">
        <v>0.11700000000000001</v>
      </c>
      <c r="E2761">
        <v>0.186</v>
      </c>
      <c r="F2761">
        <v>0.245</v>
      </c>
      <c r="G2761">
        <v>0.307</v>
      </c>
      <c r="H2761">
        <v>0.4</v>
      </c>
      <c r="I2761">
        <v>0.56399999999999995</v>
      </c>
      <c r="J2761">
        <v>0.76800000000000002</v>
      </c>
      <c r="K2761">
        <v>1.0049999999999999</v>
      </c>
      <c r="L2761">
        <v>1.2090000000000001</v>
      </c>
      <c r="M2761">
        <v>1.5369999999999999</v>
      </c>
    </row>
    <row r="2762" spans="1:13" x14ac:dyDescent="0.3">
      <c r="A2762">
        <v>2004</v>
      </c>
      <c r="B2762">
        <v>3.4099999999999998E-2</v>
      </c>
      <c r="C2762">
        <v>0.08</v>
      </c>
      <c r="D2762">
        <v>0.158</v>
      </c>
      <c r="E2762">
        <v>0.193</v>
      </c>
      <c r="F2762">
        <v>0.247</v>
      </c>
      <c r="G2762">
        <v>0.307</v>
      </c>
      <c r="H2762">
        <v>0.38700000000000001</v>
      </c>
      <c r="I2762">
        <v>0.52800000000000002</v>
      </c>
      <c r="J2762">
        <v>0.7</v>
      </c>
      <c r="K2762">
        <v>0.89700000000000002</v>
      </c>
      <c r="L2762">
        <v>1.087</v>
      </c>
      <c r="M2762">
        <v>1.5409999999999999</v>
      </c>
    </row>
    <row r="2763" spans="1:13" x14ac:dyDescent="0.3">
      <c r="A2763">
        <v>2005</v>
      </c>
      <c r="B2763">
        <v>2.9100000000000001E-2</v>
      </c>
      <c r="C2763">
        <v>7.4999999999999997E-2</v>
      </c>
      <c r="D2763">
        <v>0.113</v>
      </c>
      <c r="E2763">
        <v>0.19600000000000001</v>
      </c>
      <c r="F2763">
        <v>0.25900000000000001</v>
      </c>
      <c r="G2763">
        <v>0.318</v>
      </c>
      <c r="H2763">
        <v>0.39900000000000002</v>
      </c>
      <c r="I2763">
        <v>0.51700000000000002</v>
      </c>
      <c r="J2763">
        <v>0.64100000000000001</v>
      </c>
      <c r="K2763">
        <v>0.76700000000000002</v>
      </c>
      <c r="L2763">
        <v>0.91800000000000004</v>
      </c>
      <c r="M2763">
        <v>1.296</v>
      </c>
    </row>
    <row r="2764" spans="1:13" x14ac:dyDescent="0.3">
      <c r="A2764">
        <v>2006</v>
      </c>
      <c r="B2764">
        <v>3.2800000000000003E-2</v>
      </c>
      <c r="C2764">
        <v>7.5999999999999998E-2</v>
      </c>
      <c r="D2764">
        <v>0.11600000000000001</v>
      </c>
      <c r="E2764">
        <v>0.14099999999999999</v>
      </c>
      <c r="F2764">
        <v>0.26100000000000001</v>
      </c>
      <c r="G2764">
        <v>0.35</v>
      </c>
      <c r="H2764">
        <v>0.41899999999999998</v>
      </c>
      <c r="I2764">
        <v>0.51600000000000001</v>
      </c>
      <c r="J2764">
        <v>0.63100000000000001</v>
      </c>
      <c r="K2764">
        <v>0.752</v>
      </c>
      <c r="L2764">
        <v>0.92400000000000004</v>
      </c>
      <c r="M2764">
        <v>1.2629999999999999</v>
      </c>
    </row>
    <row r="2765" spans="1:13" x14ac:dyDescent="0.3">
      <c r="A2765">
        <v>2007</v>
      </c>
      <c r="B2765">
        <v>8.6300000000000002E-2</v>
      </c>
      <c r="C2765">
        <v>7.3999999999999996E-2</v>
      </c>
      <c r="D2765">
        <v>0.121</v>
      </c>
      <c r="E2765">
        <v>0.17199999999999999</v>
      </c>
      <c r="F2765">
        <v>0.22600000000000001</v>
      </c>
      <c r="G2765">
        <v>0.33100000000000002</v>
      </c>
      <c r="H2765">
        <v>0.43099999999999999</v>
      </c>
      <c r="I2765">
        <v>0.51</v>
      </c>
      <c r="J2765">
        <v>0.621</v>
      </c>
      <c r="K2765">
        <v>0.75600000000000001</v>
      </c>
      <c r="L2765">
        <v>0.90300000000000002</v>
      </c>
      <c r="M2765">
        <v>1.177</v>
      </c>
    </row>
    <row r="2766" spans="1:13" x14ac:dyDescent="0.3">
      <c r="A2766">
        <v>2008</v>
      </c>
      <c r="B2766">
        <v>3.5799999999999998E-2</v>
      </c>
      <c r="C2766">
        <v>4.8300000000000003E-2</v>
      </c>
      <c r="D2766">
        <v>6.88E-2</v>
      </c>
      <c r="E2766">
        <v>0.18579999999999999</v>
      </c>
      <c r="F2766">
        <v>0.25380000000000003</v>
      </c>
      <c r="G2766">
        <v>0.31240000000000001</v>
      </c>
      <c r="H2766">
        <v>0.41560000000000002</v>
      </c>
      <c r="I2766">
        <v>0.51519999999999999</v>
      </c>
      <c r="J2766">
        <v>0.60529999999999995</v>
      </c>
      <c r="K2766">
        <v>0.71919999999999995</v>
      </c>
      <c r="L2766">
        <v>0.86129999999999995</v>
      </c>
      <c r="M2766">
        <v>1.1479999999999999</v>
      </c>
    </row>
    <row r="2767" spans="1:13" x14ac:dyDescent="0.3">
      <c r="A2767">
        <v>2009</v>
      </c>
      <c r="B2767">
        <v>1.38E-2</v>
      </c>
      <c r="C2767">
        <v>4.53E-2</v>
      </c>
      <c r="D2767">
        <v>0.109</v>
      </c>
      <c r="E2767">
        <v>0.14230000000000001</v>
      </c>
      <c r="F2767">
        <v>0.253</v>
      </c>
      <c r="G2767">
        <v>0.32990000000000003</v>
      </c>
      <c r="H2767">
        <v>0.41120000000000001</v>
      </c>
      <c r="I2767">
        <v>0.53159999999999996</v>
      </c>
      <c r="J2767">
        <v>0.625</v>
      </c>
      <c r="K2767">
        <v>0.76429999999999998</v>
      </c>
      <c r="L2767">
        <v>0.88600000000000001</v>
      </c>
      <c r="M2767">
        <v>1.1439999999999999</v>
      </c>
    </row>
    <row r="2768" spans="1:13" x14ac:dyDescent="0.3">
      <c r="A2768">
        <v>2010</v>
      </c>
      <c r="B2768">
        <v>1.38E-2</v>
      </c>
      <c r="C2768">
        <v>5.21E-2</v>
      </c>
      <c r="D2768">
        <v>0.1013</v>
      </c>
      <c r="E2768">
        <v>0.17469999999999999</v>
      </c>
      <c r="F2768">
        <v>0.23649999999999999</v>
      </c>
      <c r="G2768">
        <v>0.31330000000000002</v>
      </c>
      <c r="H2768">
        <v>0.41489999999999999</v>
      </c>
      <c r="I2768">
        <v>0.53859999999999997</v>
      </c>
      <c r="J2768">
        <v>0.64880000000000004</v>
      </c>
      <c r="K2768">
        <v>0.7873</v>
      </c>
      <c r="L2768">
        <v>0.96350000000000002</v>
      </c>
      <c r="M2768">
        <v>1.4730000000000001</v>
      </c>
    </row>
    <row r="2769" spans="1:13" x14ac:dyDescent="0.3">
      <c r="A2769">
        <v>2011</v>
      </c>
      <c r="B2769">
        <v>1.9300000000000001E-2</v>
      </c>
      <c r="C2769">
        <v>6.6699999999999995E-2</v>
      </c>
      <c r="D2769">
        <v>0.10059999999999999</v>
      </c>
      <c r="E2769">
        <v>0.19009999999999999</v>
      </c>
      <c r="F2769">
        <v>0.28720000000000001</v>
      </c>
      <c r="G2769">
        <v>0.35320000000000001</v>
      </c>
      <c r="H2769">
        <v>0.46639999999999998</v>
      </c>
      <c r="I2769">
        <v>0.61299999999999999</v>
      </c>
      <c r="J2769">
        <v>0.77349999999999997</v>
      </c>
      <c r="K2769">
        <v>0.92259999999999998</v>
      </c>
      <c r="L2769">
        <v>1.1733</v>
      </c>
      <c r="M2769">
        <v>1.514</v>
      </c>
    </row>
    <row r="2770" spans="1:13" x14ac:dyDescent="0.3">
      <c r="A2770">
        <v>2012</v>
      </c>
      <c r="B2770">
        <v>7.3000000000000001E-3</v>
      </c>
      <c r="C2770">
        <v>1.4E-2</v>
      </c>
      <c r="D2770">
        <v>8.1500000000000003E-2</v>
      </c>
      <c r="E2770">
        <v>0.20180000000000001</v>
      </c>
      <c r="F2770">
        <v>0.26350000000000001</v>
      </c>
      <c r="G2770">
        <v>0.3528</v>
      </c>
      <c r="H2770">
        <v>0.4758</v>
      </c>
      <c r="I2770">
        <v>0.55789999999999995</v>
      </c>
      <c r="J2770">
        <v>0.71050000000000002</v>
      </c>
      <c r="K2770">
        <v>0.91169999999999995</v>
      </c>
      <c r="L2770">
        <v>1.1462000000000001</v>
      </c>
      <c r="M2770">
        <v>1.6</v>
      </c>
    </row>
    <row r="2771" spans="1:13" x14ac:dyDescent="0.3">
      <c r="A2771" t="s">
        <v>171</v>
      </c>
    </row>
    <row r="2772" spans="1:13" x14ac:dyDescent="0.3">
      <c r="A2772">
        <v>1970</v>
      </c>
      <c r="B2772">
        <v>5.1999999999999998E-2</v>
      </c>
      <c r="C2772">
        <v>9.2999999999999999E-2</v>
      </c>
      <c r="D2772">
        <v>0.13100000000000001</v>
      </c>
      <c r="E2772">
        <v>0.17799999999999999</v>
      </c>
      <c r="F2772">
        <v>0.26200000000000001</v>
      </c>
      <c r="G2772">
        <v>0.29399999999999998</v>
      </c>
      <c r="H2772">
        <v>0.34</v>
      </c>
      <c r="I2772">
        <v>0.39600000000000002</v>
      </c>
      <c r="J2772">
        <v>0.54900000000000004</v>
      </c>
      <c r="K2772">
        <v>0.73799999999999999</v>
      </c>
      <c r="L2772">
        <v>0.98399999999999999</v>
      </c>
      <c r="M2772">
        <v>1.093</v>
      </c>
    </row>
    <row r="2773" spans="1:13" x14ac:dyDescent="0.3">
      <c r="A2773">
        <v>1971</v>
      </c>
      <c r="B2773">
        <v>5.1999999999999998E-2</v>
      </c>
      <c r="C2773">
        <v>9.2999999999999999E-2</v>
      </c>
      <c r="D2773">
        <v>0.13100000000000001</v>
      </c>
      <c r="E2773">
        <v>0.17799999999999999</v>
      </c>
      <c r="F2773">
        <v>0.26200000000000001</v>
      </c>
      <c r="G2773">
        <v>0.29399999999999998</v>
      </c>
      <c r="H2773">
        <v>0.34</v>
      </c>
      <c r="I2773">
        <v>0.39600000000000002</v>
      </c>
      <c r="J2773">
        <v>0.54900000000000004</v>
      </c>
      <c r="K2773">
        <v>0.73799999999999999</v>
      </c>
      <c r="L2773">
        <v>0.98399999999999999</v>
      </c>
      <c r="M2773">
        <v>1.093</v>
      </c>
    </row>
    <row r="2774" spans="1:13" x14ac:dyDescent="0.3">
      <c r="A2774">
        <v>1972</v>
      </c>
      <c r="B2774">
        <v>5.1999999999999998E-2</v>
      </c>
      <c r="C2774">
        <v>9.2999999999999999E-2</v>
      </c>
      <c r="D2774">
        <v>0.13100000000000001</v>
      </c>
      <c r="E2774">
        <v>0.17799999999999999</v>
      </c>
      <c r="F2774">
        <v>0.26200000000000001</v>
      </c>
      <c r="G2774">
        <v>0.29399999999999998</v>
      </c>
      <c r="H2774">
        <v>0.34</v>
      </c>
      <c r="I2774">
        <v>0.39600000000000002</v>
      </c>
      <c r="J2774">
        <v>0.54900000000000004</v>
      </c>
      <c r="K2774">
        <v>0.73799999999999999</v>
      </c>
      <c r="L2774">
        <v>0.98399999999999999</v>
      </c>
      <c r="M2774">
        <v>1.093</v>
      </c>
    </row>
    <row r="2775" spans="1:13" x14ac:dyDescent="0.3">
      <c r="A2775">
        <v>1973</v>
      </c>
      <c r="B2775">
        <v>5.1999999999999998E-2</v>
      </c>
      <c r="C2775">
        <v>9.2999999999999999E-2</v>
      </c>
      <c r="D2775">
        <v>0.13100000000000001</v>
      </c>
      <c r="E2775">
        <v>0.17799999999999999</v>
      </c>
      <c r="F2775">
        <v>0.26200000000000001</v>
      </c>
      <c r="G2775">
        <v>0.29399999999999998</v>
      </c>
      <c r="H2775">
        <v>0.34</v>
      </c>
      <c r="I2775">
        <v>0.39600000000000002</v>
      </c>
      <c r="J2775">
        <v>0.54900000000000004</v>
      </c>
      <c r="K2775">
        <v>0.73799999999999999</v>
      </c>
      <c r="L2775">
        <v>0.98399999999999999</v>
      </c>
      <c r="M2775">
        <v>1.093</v>
      </c>
    </row>
    <row r="2776" spans="1:13" x14ac:dyDescent="0.3">
      <c r="A2776">
        <v>1974</v>
      </c>
      <c r="B2776">
        <v>5.1999999999999998E-2</v>
      </c>
      <c r="C2776">
        <v>9.2999999999999999E-2</v>
      </c>
      <c r="D2776">
        <v>0.13100000000000001</v>
      </c>
      <c r="E2776">
        <v>0.17799999999999999</v>
      </c>
      <c r="F2776">
        <v>0.26200000000000001</v>
      </c>
      <c r="G2776">
        <v>0.29399999999999998</v>
      </c>
      <c r="H2776">
        <v>0.34</v>
      </c>
      <c r="I2776">
        <v>0.39600000000000002</v>
      </c>
      <c r="J2776">
        <v>0.54900000000000004</v>
      </c>
      <c r="K2776">
        <v>0.73799999999999999</v>
      </c>
      <c r="L2776">
        <v>0.98399999999999999</v>
      </c>
      <c r="M2776">
        <v>1.093</v>
      </c>
    </row>
    <row r="2777" spans="1:13" x14ac:dyDescent="0.3">
      <c r="A2777">
        <v>1975</v>
      </c>
      <c r="B2777">
        <v>5.1999999999999998E-2</v>
      </c>
      <c r="C2777">
        <v>9.2999999999999999E-2</v>
      </c>
      <c r="D2777">
        <v>0.13100000000000001</v>
      </c>
      <c r="E2777">
        <v>0.17799999999999999</v>
      </c>
      <c r="F2777">
        <v>0.26200000000000001</v>
      </c>
      <c r="G2777">
        <v>0.29399999999999998</v>
      </c>
      <c r="H2777">
        <v>0.34</v>
      </c>
      <c r="I2777">
        <v>0.39600000000000002</v>
      </c>
      <c r="J2777">
        <v>0.54900000000000004</v>
      </c>
      <c r="K2777">
        <v>0.73799999999999999</v>
      </c>
      <c r="L2777">
        <v>0.98399999999999999</v>
      </c>
      <c r="M2777">
        <v>1.093</v>
      </c>
    </row>
    <row r="2778" spans="1:13" x14ac:dyDescent="0.3">
      <c r="A2778">
        <v>1976</v>
      </c>
      <c r="B2778">
        <v>5.1999999999999998E-2</v>
      </c>
      <c r="C2778">
        <v>7.8E-2</v>
      </c>
      <c r="D2778">
        <v>0.155</v>
      </c>
      <c r="E2778">
        <v>0.214</v>
      </c>
      <c r="F2778">
        <v>0.27500000000000002</v>
      </c>
      <c r="G2778">
        <v>0.33600000000000002</v>
      </c>
      <c r="H2778">
        <v>0.39400000000000002</v>
      </c>
      <c r="I2778">
        <v>0.47199999999999998</v>
      </c>
      <c r="J2778">
        <v>0.63200000000000001</v>
      </c>
      <c r="K2778">
        <v>0.71399999999999997</v>
      </c>
      <c r="L2778">
        <v>0.89800000000000002</v>
      </c>
      <c r="M2778">
        <v>1.538</v>
      </c>
    </row>
    <row r="2779" spans="1:13" x14ac:dyDescent="0.3">
      <c r="A2779">
        <v>1977</v>
      </c>
      <c r="B2779">
        <v>5.4699999999999999E-2</v>
      </c>
      <c r="C2779">
        <v>9.1999999999999998E-2</v>
      </c>
      <c r="D2779">
        <v>0.109</v>
      </c>
      <c r="E2779">
        <v>0.23599999999999999</v>
      </c>
      <c r="F2779">
        <v>0.27500000000000002</v>
      </c>
      <c r="G2779">
        <v>0.314</v>
      </c>
      <c r="H2779">
        <v>0.375</v>
      </c>
      <c r="I2779">
        <v>0.45600000000000002</v>
      </c>
      <c r="J2779">
        <v>0.52100000000000002</v>
      </c>
      <c r="K2779">
        <v>0.73199999999999998</v>
      </c>
      <c r="L2779">
        <v>0.65100000000000002</v>
      </c>
      <c r="M2779">
        <v>1.137</v>
      </c>
    </row>
    <row r="2780" spans="1:13" x14ac:dyDescent="0.3">
      <c r="A2780">
        <v>1978</v>
      </c>
      <c r="B2780">
        <v>5.1999999999999998E-2</v>
      </c>
      <c r="C2780">
        <v>8.4000000000000005E-2</v>
      </c>
      <c r="D2780">
        <v>0.104</v>
      </c>
      <c r="E2780">
        <v>0.14699999999999999</v>
      </c>
      <c r="F2780">
        <v>0.21099999999999999</v>
      </c>
      <c r="G2780">
        <v>0.32700000000000001</v>
      </c>
      <c r="H2780">
        <v>0.39400000000000002</v>
      </c>
      <c r="I2780">
        <v>0.44900000000000001</v>
      </c>
      <c r="J2780">
        <v>0.51400000000000001</v>
      </c>
      <c r="K2780">
        <v>0.58299999999999996</v>
      </c>
      <c r="L2780">
        <v>0.63100000000000001</v>
      </c>
      <c r="M2780">
        <v>1.538</v>
      </c>
    </row>
    <row r="2781" spans="1:13" x14ac:dyDescent="0.3">
      <c r="A2781">
        <v>1979</v>
      </c>
      <c r="B2781">
        <v>5.1999999999999998E-2</v>
      </c>
      <c r="C2781">
        <v>0.108</v>
      </c>
      <c r="D2781">
        <v>0.16</v>
      </c>
      <c r="E2781">
        <v>0.19900000000000001</v>
      </c>
      <c r="F2781">
        <v>0.24099999999999999</v>
      </c>
      <c r="G2781">
        <v>0.30099999999999999</v>
      </c>
      <c r="H2781">
        <v>0.38800000000000001</v>
      </c>
      <c r="I2781">
        <v>0.46600000000000003</v>
      </c>
      <c r="J2781">
        <v>0.58799999999999997</v>
      </c>
      <c r="K2781">
        <v>0.871</v>
      </c>
      <c r="L2781">
        <v>1.2649999999999999</v>
      </c>
      <c r="M2781">
        <v>1.972</v>
      </c>
    </row>
    <row r="2782" spans="1:13" x14ac:dyDescent="0.3">
      <c r="A2782">
        <v>1980</v>
      </c>
      <c r="B2782">
        <v>2.5700000000000001E-2</v>
      </c>
      <c r="C2782">
        <v>0.06</v>
      </c>
      <c r="D2782">
        <v>0.13200000000000001</v>
      </c>
      <c r="E2782">
        <v>0.23100000000000001</v>
      </c>
      <c r="F2782">
        <v>0.27200000000000002</v>
      </c>
      <c r="G2782">
        <v>0.35</v>
      </c>
      <c r="H2782">
        <v>0.44700000000000001</v>
      </c>
      <c r="I2782">
        <v>0.51900000000000002</v>
      </c>
      <c r="J2782">
        <v>0.71599999999999997</v>
      </c>
      <c r="K2782">
        <v>0.82</v>
      </c>
      <c r="L2782">
        <v>1.073</v>
      </c>
      <c r="M2782">
        <v>1.8540000000000001</v>
      </c>
    </row>
    <row r="2783" spans="1:13" x14ac:dyDescent="0.3">
      <c r="A2783">
        <v>1981</v>
      </c>
      <c r="B2783">
        <v>5.1999999999999998E-2</v>
      </c>
      <c r="C2783">
        <v>9.5000000000000001E-2</v>
      </c>
      <c r="D2783">
        <v>0.14899999999999999</v>
      </c>
      <c r="E2783">
        <v>0.24199999999999999</v>
      </c>
      <c r="F2783">
        <v>0.29399999999999998</v>
      </c>
      <c r="G2783">
        <v>0.34</v>
      </c>
      <c r="H2783">
        <v>0.40699999999999997</v>
      </c>
      <c r="I2783">
        <v>0.503</v>
      </c>
      <c r="J2783">
        <v>0.63700000000000001</v>
      </c>
      <c r="K2783">
        <v>0.76500000000000001</v>
      </c>
      <c r="L2783">
        <v>1.1839999999999999</v>
      </c>
      <c r="M2783">
        <v>1.9</v>
      </c>
    </row>
    <row r="2784" spans="1:13" x14ac:dyDescent="0.3">
      <c r="A2784">
        <v>1982</v>
      </c>
      <c r="B2784">
        <v>5.5199999999999999E-2</v>
      </c>
      <c r="C2784">
        <v>8.5000000000000006E-2</v>
      </c>
      <c r="D2784">
        <v>0.16600000000000001</v>
      </c>
      <c r="E2784">
        <v>0.20699999999999999</v>
      </c>
      <c r="F2784">
        <v>0.26900000000000002</v>
      </c>
      <c r="G2784">
        <v>0.32300000000000001</v>
      </c>
      <c r="H2784">
        <v>0.378</v>
      </c>
      <c r="I2784">
        <v>0.47199999999999998</v>
      </c>
      <c r="J2784">
        <v>0.53600000000000003</v>
      </c>
      <c r="K2784">
        <v>0.64400000000000002</v>
      </c>
      <c r="L2784">
        <v>0.98699999999999999</v>
      </c>
      <c r="M2784">
        <v>1.1850000000000001</v>
      </c>
    </row>
    <row r="2785" spans="1:13" x14ac:dyDescent="0.3">
      <c r="A2785">
        <v>1983</v>
      </c>
      <c r="B2785">
        <v>7.0400000000000004E-2</v>
      </c>
      <c r="C2785">
        <v>9.9000000000000005E-2</v>
      </c>
      <c r="D2785">
        <v>0.122</v>
      </c>
      <c r="E2785">
        <v>0.23</v>
      </c>
      <c r="F2785">
        <v>0.27300000000000002</v>
      </c>
      <c r="G2785">
        <v>0.32</v>
      </c>
      <c r="H2785">
        <v>0.374</v>
      </c>
      <c r="I2785">
        <v>0.46100000000000002</v>
      </c>
      <c r="J2785">
        <v>0.59599999999999997</v>
      </c>
      <c r="K2785">
        <v>0.70899999999999996</v>
      </c>
      <c r="L2785">
        <v>1.196</v>
      </c>
      <c r="M2785">
        <v>1.7689999999999999</v>
      </c>
    </row>
    <row r="2786" spans="1:13" x14ac:dyDescent="0.3">
      <c r="A2786">
        <v>1984</v>
      </c>
      <c r="B2786">
        <v>3.4599999999999999E-2</v>
      </c>
      <c r="C2786">
        <v>0.13500000000000001</v>
      </c>
      <c r="D2786">
        <v>0.154</v>
      </c>
      <c r="E2786">
        <v>0.185</v>
      </c>
      <c r="F2786">
        <v>0.26600000000000001</v>
      </c>
      <c r="G2786">
        <v>0.33</v>
      </c>
      <c r="H2786">
        <v>0.38300000000000001</v>
      </c>
      <c r="I2786">
        <v>0.44900000000000001</v>
      </c>
      <c r="J2786">
        <v>0.57699999999999996</v>
      </c>
      <c r="K2786">
        <v>0.68500000000000005</v>
      </c>
      <c r="L2786">
        <v>1.012</v>
      </c>
      <c r="M2786">
        <v>1.8460000000000001</v>
      </c>
    </row>
    <row r="2787" spans="1:13" x14ac:dyDescent="0.3">
      <c r="A2787">
        <v>1985</v>
      </c>
      <c r="B2787">
        <v>5.7500000000000002E-2</v>
      </c>
      <c r="C2787">
        <v>0.14799999999999999</v>
      </c>
      <c r="D2787">
        <v>0.18099999999999999</v>
      </c>
      <c r="E2787">
        <v>0.223</v>
      </c>
      <c r="F2787">
        <v>0.27</v>
      </c>
      <c r="G2787">
        <v>0.33900000000000002</v>
      </c>
      <c r="H2787">
        <v>0.39800000000000002</v>
      </c>
      <c r="I2787">
        <v>0.47299999999999998</v>
      </c>
      <c r="J2787">
        <v>0.57299999999999995</v>
      </c>
      <c r="K2787">
        <v>0.79600000000000004</v>
      </c>
      <c r="L2787">
        <v>1.3759999999999999</v>
      </c>
      <c r="M2787">
        <v>1.647</v>
      </c>
    </row>
    <row r="2788" spans="1:13" x14ac:dyDescent="0.3">
      <c r="A2788">
        <v>1986</v>
      </c>
      <c r="B2788">
        <v>7.2700000000000001E-2</v>
      </c>
      <c r="C2788">
        <v>7.4999999999999997E-2</v>
      </c>
      <c r="D2788">
        <v>0.17199999999999999</v>
      </c>
      <c r="E2788">
        <v>0.247</v>
      </c>
      <c r="F2788">
        <v>0.28599999999999998</v>
      </c>
      <c r="G2788">
        <v>0.34599999999999997</v>
      </c>
      <c r="H2788">
        <v>0.42699999999999999</v>
      </c>
      <c r="I2788">
        <v>0.51800000000000002</v>
      </c>
      <c r="J2788">
        <v>0.64</v>
      </c>
      <c r="K2788">
        <v>0.84399999999999997</v>
      </c>
      <c r="L2788">
        <v>1.351</v>
      </c>
      <c r="M2788">
        <v>2.11</v>
      </c>
    </row>
    <row r="2789" spans="1:13" x14ac:dyDescent="0.3">
      <c r="A2789">
        <v>1987</v>
      </c>
      <c r="B2789">
        <v>7.5999999999999998E-2</v>
      </c>
      <c r="C2789">
        <v>0.11700000000000001</v>
      </c>
      <c r="D2789">
        <v>0.14000000000000001</v>
      </c>
      <c r="E2789">
        <v>0.191</v>
      </c>
      <c r="F2789">
        <v>0.27</v>
      </c>
      <c r="G2789">
        <v>0.35699999999999998</v>
      </c>
      <c r="H2789">
        <v>0.434</v>
      </c>
      <c r="I2789">
        <v>0.503</v>
      </c>
      <c r="J2789">
        <v>0.57699999999999996</v>
      </c>
      <c r="K2789">
        <v>0.68899999999999995</v>
      </c>
      <c r="L2789">
        <v>1.089</v>
      </c>
      <c r="M2789">
        <v>1.9790000000000001</v>
      </c>
    </row>
    <row r="2790" spans="1:13" x14ac:dyDescent="0.3">
      <c r="A2790">
        <v>1988</v>
      </c>
      <c r="B2790">
        <v>0.1003</v>
      </c>
      <c r="C2790">
        <v>0.124</v>
      </c>
      <c r="D2790">
        <v>0.159</v>
      </c>
      <c r="E2790">
        <v>0.19700000000000001</v>
      </c>
      <c r="F2790">
        <v>0.23300000000000001</v>
      </c>
      <c r="G2790">
        <v>0.34200000000000003</v>
      </c>
      <c r="H2790">
        <v>0.44400000000000001</v>
      </c>
      <c r="I2790">
        <v>0.51200000000000001</v>
      </c>
      <c r="J2790">
        <v>0.58799999999999997</v>
      </c>
      <c r="K2790">
        <v>0.75</v>
      </c>
      <c r="L2790">
        <v>1.012</v>
      </c>
      <c r="M2790">
        <v>1.3720000000000001</v>
      </c>
    </row>
    <row r="2791" spans="1:13" x14ac:dyDescent="0.3">
      <c r="A2791">
        <v>1989</v>
      </c>
      <c r="B2791">
        <v>5.1999999999999998E-2</v>
      </c>
      <c r="C2791">
        <v>0.10299999999999999</v>
      </c>
      <c r="D2791">
        <v>0.22</v>
      </c>
      <c r="E2791">
        <v>0.24099999999999999</v>
      </c>
      <c r="F2791">
        <v>0.27800000000000002</v>
      </c>
      <c r="G2791">
        <v>0.33900000000000002</v>
      </c>
      <c r="H2791">
        <v>0.46700000000000003</v>
      </c>
      <c r="I2791">
        <v>0.58499999999999996</v>
      </c>
      <c r="J2791">
        <v>0.70199999999999996</v>
      </c>
      <c r="K2791">
        <v>0.77900000000000003</v>
      </c>
      <c r="L2791">
        <v>0.88</v>
      </c>
      <c r="M2791">
        <v>1.538</v>
      </c>
    </row>
    <row r="2792" spans="1:13" x14ac:dyDescent="0.3">
      <c r="A2792">
        <v>1990</v>
      </c>
      <c r="B2792">
        <v>6.4399999999999999E-2</v>
      </c>
      <c r="C2792">
        <v>9.0999999999999998E-2</v>
      </c>
      <c r="D2792">
        <v>0.153</v>
      </c>
      <c r="E2792">
        <v>0.26400000000000001</v>
      </c>
      <c r="F2792">
        <v>0.309</v>
      </c>
      <c r="G2792">
        <v>0.373</v>
      </c>
      <c r="H2792">
        <v>0.46100000000000002</v>
      </c>
      <c r="I2792">
        <v>0.58199999999999996</v>
      </c>
      <c r="J2792">
        <v>0.69399999999999995</v>
      </c>
      <c r="K2792">
        <v>0.83499999999999996</v>
      </c>
      <c r="L2792">
        <v>0.97</v>
      </c>
      <c r="M2792">
        <v>1.5980000000000001</v>
      </c>
    </row>
    <row r="2793" spans="1:13" x14ac:dyDescent="0.3">
      <c r="A2793">
        <v>1991</v>
      </c>
      <c r="B2793">
        <v>3.7199999999999997E-2</v>
      </c>
      <c r="C2793">
        <v>0.106</v>
      </c>
      <c r="D2793">
        <v>0.13200000000000001</v>
      </c>
      <c r="E2793">
        <v>0.186</v>
      </c>
      <c r="F2793">
        <v>0.27100000000000002</v>
      </c>
      <c r="G2793">
        <v>0.38100000000000001</v>
      </c>
      <c r="H2793">
        <v>0.45100000000000001</v>
      </c>
      <c r="I2793">
        <v>0.54200000000000004</v>
      </c>
      <c r="J2793">
        <v>0.66700000000000004</v>
      </c>
      <c r="K2793">
        <v>0.78700000000000003</v>
      </c>
      <c r="L2793">
        <v>0.90100000000000002</v>
      </c>
      <c r="M2793">
        <v>1.0529999999999999</v>
      </c>
    </row>
    <row r="2794" spans="1:13" x14ac:dyDescent="0.3">
      <c r="A2794">
        <v>1992</v>
      </c>
      <c r="B2794">
        <v>6.2600000000000003E-2</v>
      </c>
      <c r="C2794">
        <v>8.3000000000000004E-2</v>
      </c>
      <c r="D2794">
        <v>0.11799999999999999</v>
      </c>
      <c r="E2794">
        <v>0.17699999999999999</v>
      </c>
      <c r="F2794">
        <v>0.23899999999999999</v>
      </c>
      <c r="G2794">
        <v>0.27500000000000002</v>
      </c>
      <c r="H2794">
        <v>0.40899999999999997</v>
      </c>
      <c r="I2794">
        <v>0.52400000000000002</v>
      </c>
      <c r="J2794">
        <v>0.59399999999999997</v>
      </c>
      <c r="K2794">
        <v>0.70899999999999996</v>
      </c>
      <c r="L2794">
        <v>0.85099999999999998</v>
      </c>
      <c r="M2794">
        <v>1.046</v>
      </c>
    </row>
    <row r="2795" spans="1:13" x14ac:dyDescent="0.3">
      <c r="A2795">
        <v>1993</v>
      </c>
      <c r="B2795">
        <v>1.0999999999999999E-2</v>
      </c>
      <c r="C2795">
        <v>8.8999999999999996E-2</v>
      </c>
      <c r="D2795">
        <v>0.121</v>
      </c>
      <c r="E2795">
        <v>0.18099999999999999</v>
      </c>
      <c r="F2795">
        <v>0.246</v>
      </c>
      <c r="G2795">
        <v>0.32</v>
      </c>
      <c r="H2795">
        <v>0.40799999999999997</v>
      </c>
      <c r="I2795">
        <v>0.57899999999999996</v>
      </c>
      <c r="J2795">
        <v>0.71899999999999997</v>
      </c>
      <c r="K2795">
        <v>0.85299999999999998</v>
      </c>
      <c r="L2795">
        <v>0.96499999999999997</v>
      </c>
      <c r="M2795">
        <v>1.1739999999999999</v>
      </c>
    </row>
    <row r="2796" spans="1:13" x14ac:dyDescent="0.3">
      <c r="A2796">
        <v>1994</v>
      </c>
      <c r="B2796">
        <v>4.1200000000000001E-2</v>
      </c>
      <c r="C2796">
        <v>8.4000000000000005E-2</v>
      </c>
      <c r="D2796">
        <v>0.112</v>
      </c>
      <c r="E2796">
        <v>0.224</v>
      </c>
      <c r="F2796">
        <v>0.27</v>
      </c>
      <c r="G2796">
        <v>0.33600000000000002</v>
      </c>
      <c r="H2796">
        <v>0.46200000000000002</v>
      </c>
      <c r="I2796">
        <v>0.64300000000000002</v>
      </c>
      <c r="J2796">
        <v>0.80800000000000005</v>
      </c>
      <c r="K2796">
        <v>0.86799999999999999</v>
      </c>
      <c r="L2796">
        <v>1.0580000000000001</v>
      </c>
      <c r="M2796">
        <v>1.421</v>
      </c>
    </row>
    <row r="2797" spans="1:13" x14ac:dyDescent="0.3">
      <c r="A2797">
        <v>1995</v>
      </c>
      <c r="B2797">
        <v>7.0000000000000007E-2</v>
      </c>
      <c r="C2797">
        <v>9.8000000000000004E-2</v>
      </c>
      <c r="D2797">
        <v>0.14499999999999999</v>
      </c>
      <c r="E2797">
        <v>0.192</v>
      </c>
      <c r="F2797">
        <v>0.27</v>
      </c>
      <c r="G2797">
        <v>0.34</v>
      </c>
      <c r="H2797">
        <v>0.42899999999999999</v>
      </c>
      <c r="I2797">
        <v>0.57699999999999996</v>
      </c>
      <c r="J2797">
        <v>0.80700000000000005</v>
      </c>
      <c r="K2797">
        <v>0.96499999999999997</v>
      </c>
      <c r="L2797">
        <v>1.115</v>
      </c>
      <c r="M2797">
        <v>1.367</v>
      </c>
    </row>
    <row r="2798" spans="1:13" x14ac:dyDescent="0.3">
      <c r="A2798">
        <v>1996</v>
      </c>
      <c r="B2798">
        <v>6.1199999999999997E-2</v>
      </c>
      <c r="C2798">
        <v>9.1999999999999998E-2</v>
      </c>
      <c r="D2798">
        <v>0.151</v>
      </c>
      <c r="E2798">
        <v>0.191</v>
      </c>
      <c r="F2798">
        <v>0.28000000000000003</v>
      </c>
      <c r="G2798">
        <v>0.35199999999999998</v>
      </c>
      <c r="H2798">
        <v>0.52400000000000002</v>
      </c>
      <c r="I2798">
        <v>0.68300000000000005</v>
      </c>
      <c r="J2798">
        <v>0.94499999999999995</v>
      </c>
      <c r="K2798">
        <v>1.216</v>
      </c>
      <c r="L2798">
        <v>1.4259999999999999</v>
      </c>
      <c r="M2798">
        <v>1.4770000000000001</v>
      </c>
    </row>
    <row r="2799" spans="1:13" x14ac:dyDescent="0.3">
      <c r="A2799">
        <v>1997</v>
      </c>
      <c r="B2799">
        <v>0.10440000000000001</v>
      </c>
      <c r="C2799">
        <v>0.106</v>
      </c>
      <c r="D2799">
        <v>0.14599999999999999</v>
      </c>
      <c r="E2799">
        <v>0.20100000000000001</v>
      </c>
      <c r="F2799">
        <v>0.26</v>
      </c>
      <c r="G2799">
        <v>0.35499999999999998</v>
      </c>
      <c r="H2799">
        <v>0.495</v>
      </c>
      <c r="I2799">
        <v>0.68300000000000005</v>
      </c>
      <c r="J2799">
        <v>0.88400000000000001</v>
      </c>
      <c r="K2799">
        <v>1.0880000000000001</v>
      </c>
      <c r="L2799">
        <v>1.4670000000000001</v>
      </c>
      <c r="M2799">
        <v>1.647</v>
      </c>
    </row>
    <row r="2800" spans="1:13" x14ac:dyDescent="0.3">
      <c r="A2800">
        <v>1998</v>
      </c>
      <c r="B2800">
        <v>8.4099999999999994E-2</v>
      </c>
      <c r="C2800">
        <v>0.128</v>
      </c>
      <c r="D2800">
        <v>0.13800000000000001</v>
      </c>
      <c r="E2800">
        <v>0.17799999999999999</v>
      </c>
      <c r="F2800">
        <v>0.248</v>
      </c>
      <c r="G2800">
        <v>0.34</v>
      </c>
      <c r="H2800">
        <v>0.54500000000000004</v>
      </c>
      <c r="I2800">
        <v>0.80600000000000005</v>
      </c>
      <c r="J2800">
        <v>1.0349999999999999</v>
      </c>
      <c r="K2800">
        <v>1.246</v>
      </c>
      <c r="L2800">
        <v>1.4119999999999999</v>
      </c>
      <c r="M2800">
        <v>1.655</v>
      </c>
    </row>
    <row r="2801" spans="1:13" x14ac:dyDescent="0.3">
      <c r="A2801">
        <v>1999</v>
      </c>
      <c r="B2801">
        <v>8.9499999999999996E-2</v>
      </c>
      <c r="C2801">
        <v>0.109</v>
      </c>
      <c r="D2801">
        <v>0.13400000000000001</v>
      </c>
      <c r="E2801">
        <v>0.17399999999999999</v>
      </c>
      <c r="F2801">
        <v>0.25</v>
      </c>
      <c r="G2801">
        <v>0.33100000000000002</v>
      </c>
      <c r="H2801">
        <v>0.46500000000000002</v>
      </c>
      <c r="I2801">
        <v>0.74199999999999999</v>
      </c>
      <c r="J2801">
        <v>1.0209999999999999</v>
      </c>
      <c r="K2801">
        <v>1.258</v>
      </c>
      <c r="L2801">
        <v>1.3759999999999999</v>
      </c>
      <c r="M2801">
        <v>1.776</v>
      </c>
    </row>
    <row r="2802" spans="1:13" x14ac:dyDescent="0.3">
      <c r="A2802">
        <v>2000</v>
      </c>
      <c r="B2802">
        <v>4.2599999999999999E-2</v>
      </c>
      <c r="C2802">
        <v>6.4000000000000001E-2</v>
      </c>
      <c r="D2802">
        <v>0.16300000000000001</v>
      </c>
      <c r="E2802">
        <v>0.19600000000000001</v>
      </c>
      <c r="F2802">
        <v>0.255</v>
      </c>
      <c r="G2802">
        <v>0.34599999999999997</v>
      </c>
      <c r="H2802">
        <v>0.46600000000000003</v>
      </c>
      <c r="I2802">
        <v>0.75600000000000001</v>
      </c>
      <c r="J2802">
        <v>0.999</v>
      </c>
      <c r="K2802">
        <v>1.141</v>
      </c>
      <c r="L2802">
        <v>1.228</v>
      </c>
      <c r="M2802">
        <v>1.5629999999999999</v>
      </c>
    </row>
    <row r="2803" spans="1:13" x14ac:dyDescent="0.3">
      <c r="A2803">
        <v>2001</v>
      </c>
      <c r="B2803">
        <v>6.5600000000000006E-2</v>
      </c>
      <c r="C2803">
        <v>9.8000000000000004E-2</v>
      </c>
      <c r="D2803">
        <v>0.122</v>
      </c>
      <c r="E2803">
        <v>0.17899999999999999</v>
      </c>
      <c r="F2803">
        <v>0.25800000000000001</v>
      </c>
      <c r="G2803">
        <v>0.32500000000000001</v>
      </c>
      <c r="H2803">
        <v>0.46100000000000002</v>
      </c>
      <c r="I2803">
        <v>0.61399999999999999</v>
      </c>
      <c r="J2803">
        <v>0.82799999999999996</v>
      </c>
      <c r="K2803">
        <v>1.0740000000000001</v>
      </c>
      <c r="L2803">
        <v>1.36</v>
      </c>
      <c r="M2803">
        <v>1.671</v>
      </c>
    </row>
    <row r="2804" spans="1:13" x14ac:dyDescent="0.3">
      <c r="A2804">
        <v>2002</v>
      </c>
      <c r="B2804">
        <v>3.09E-2</v>
      </c>
      <c r="C2804">
        <v>7.3999999999999996E-2</v>
      </c>
      <c r="D2804">
        <v>0.13</v>
      </c>
      <c r="E2804">
        <v>0.2</v>
      </c>
      <c r="F2804">
        <v>0.25700000000000001</v>
      </c>
      <c r="G2804">
        <v>0.32900000000000001</v>
      </c>
      <c r="H2804">
        <v>0.44500000000000001</v>
      </c>
      <c r="I2804">
        <v>0.64500000000000002</v>
      </c>
      <c r="J2804">
        <v>0.88300000000000001</v>
      </c>
      <c r="K2804">
        <v>1.1020000000000001</v>
      </c>
      <c r="L2804">
        <v>1.321</v>
      </c>
      <c r="M2804">
        <v>1.649</v>
      </c>
    </row>
    <row r="2805" spans="1:13" x14ac:dyDescent="0.3">
      <c r="A2805">
        <v>2003</v>
      </c>
      <c r="B2805">
        <v>3.5799999999999998E-2</v>
      </c>
      <c r="C2805">
        <v>8.5999999999999993E-2</v>
      </c>
      <c r="D2805">
        <v>0.11700000000000001</v>
      </c>
      <c r="E2805">
        <v>0.186</v>
      </c>
      <c r="F2805">
        <v>0.245</v>
      </c>
      <c r="G2805">
        <v>0.307</v>
      </c>
      <c r="H2805">
        <v>0.4</v>
      </c>
      <c r="I2805">
        <v>0.56399999999999995</v>
      </c>
      <c r="J2805">
        <v>0.76800000000000002</v>
      </c>
      <c r="K2805">
        <v>1.0049999999999999</v>
      </c>
      <c r="L2805">
        <v>1.2090000000000001</v>
      </c>
      <c r="M2805">
        <v>1.5369999999999999</v>
      </c>
    </row>
    <row r="2806" spans="1:13" x14ac:dyDescent="0.3">
      <c r="A2806">
        <v>2004</v>
      </c>
      <c r="B2806">
        <v>3.4099999999999998E-2</v>
      </c>
      <c r="C2806">
        <v>0.08</v>
      </c>
      <c r="D2806">
        <v>0.158</v>
      </c>
      <c r="E2806">
        <v>0.193</v>
      </c>
      <c r="F2806">
        <v>0.247</v>
      </c>
      <c r="G2806">
        <v>0.307</v>
      </c>
      <c r="H2806">
        <v>0.38700000000000001</v>
      </c>
      <c r="I2806">
        <v>0.52800000000000002</v>
      </c>
      <c r="J2806">
        <v>0.7</v>
      </c>
      <c r="K2806">
        <v>0.89700000000000002</v>
      </c>
      <c r="L2806">
        <v>1.087</v>
      </c>
      <c r="M2806">
        <v>1.5409999999999999</v>
      </c>
    </row>
    <row r="2807" spans="1:13" x14ac:dyDescent="0.3">
      <c r="A2807">
        <v>2005</v>
      </c>
      <c r="B2807">
        <v>2.9100000000000001E-2</v>
      </c>
      <c r="C2807">
        <v>7.4999999999999997E-2</v>
      </c>
      <c r="D2807">
        <v>0.113</v>
      </c>
      <c r="E2807">
        <v>0.19600000000000001</v>
      </c>
      <c r="F2807">
        <v>0.25900000000000001</v>
      </c>
      <c r="G2807">
        <v>0.318</v>
      </c>
      <c r="H2807">
        <v>0.39900000000000002</v>
      </c>
      <c r="I2807">
        <v>0.51700000000000002</v>
      </c>
      <c r="J2807">
        <v>0.64100000000000001</v>
      </c>
      <c r="K2807">
        <v>0.76700000000000002</v>
      </c>
      <c r="L2807">
        <v>0.91800000000000004</v>
      </c>
      <c r="M2807">
        <v>1.296</v>
      </c>
    </row>
    <row r="2808" spans="1:13" x14ac:dyDescent="0.3">
      <c r="A2808">
        <v>2006</v>
      </c>
      <c r="B2808">
        <v>3.2800000000000003E-2</v>
      </c>
      <c r="C2808">
        <v>7.5999999999999998E-2</v>
      </c>
      <c r="D2808">
        <v>0.11600000000000001</v>
      </c>
      <c r="E2808">
        <v>0.14099999999999999</v>
      </c>
      <c r="F2808">
        <v>0.26100000000000001</v>
      </c>
      <c r="G2808">
        <v>0.35</v>
      </c>
      <c r="H2808">
        <v>0.41899999999999998</v>
      </c>
      <c r="I2808">
        <v>0.51600000000000001</v>
      </c>
      <c r="J2808">
        <v>0.63100000000000001</v>
      </c>
      <c r="K2808">
        <v>0.752</v>
      </c>
      <c r="L2808">
        <v>0.92400000000000004</v>
      </c>
      <c r="M2808">
        <v>1.2629999999999999</v>
      </c>
    </row>
    <row r="2809" spans="1:13" x14ac:dyDescent="0.3">
      <c r="A2809">
        <v>2007</v>
      </c>
      <c r="B2809">
        <v>8.6300000000000002E-2</v>
      </c>
      <c r="C2809">
        <v>7.3999999999999996E-2</v>
      </c>
      <c r="D2809">
        <v>0.121</v>
      </c>
      <c r="E2809">
        <v>0.17199999999999999</v>
      </c>
      <c r="F2809">
        <v>0.22600000000000001</v>
      </c>
      <c r="G2809">
        <v>0.33100000000000002</v>
      </c>
      <c r="H2809">
        <v>0.43099999999999999</v>
      </c>
      <c r="I2809">
        <v>0.51</v>
      </c>
      <c r="J2809">
        <v>0.621</v>
      </c>
      <c r="K2809">
        <v>0.75600000000000001</v>
      </c>
      <c r="L2809">
        <v>0.90300000000000002</v>
      </c>
      <c r="M2809">
        <v>1.177</v>
      </c>
    </row>
    <row r="2810" spans="1:13" x14ac:dyDescent="0.3">
      <c r="A2810">
        <v>2008</v>
      </c>
      <c r="B2810">
        <v>3.5799999999999998E-2</v>
      </c>
      <c r="C2810">
        <v>4.8300000000000003E-2</v>
      </c>
      <c r="D2810">
        <v>6.88E-2</v>
      </c>
      <c r="E2810">
        <v>0.18579999999999999</v>
      </c>
      <c r="F2810">
        <v>0.25380000000000003</v>
      </c>
      <c r="G2810">
        <v>0.31240000000000001</v>
      </c>
      <c r="H2810">
        <v>0.41560000000000002</v>
      </c>
      <c r="I2810">
        <v>0.51519999999999999</v>
      </c>
      <c r="J2810">
        <v>0.60529999999999995</v>
      </c>
      <c r="K2810">
        <v>0.71919999999999995</v>
      </c>
      <c r="L2810">
        <v>0.86129999999999995</v>
      </c>
      <c r="M2810">
        <v>1.1479999999999999</v>
      </c>
    </row>
    <row r="2811" spans="1:13" x14ac:dyDescent="0.3">
      <c r="A2811">
        <v>2009</v>
      </c>
      <c r="B2811">
        <v>1.38E-2</v>
      </c>
      <c r="C2811">
        <v>4.53E-2</v>
      </c>
      <c r="D2811">
        <v>0.109</v>
      </c>
      <c r="E2811">
        <v>0.14230000000000001</v>
      </c>
      <c r="F2811">
        <v>0.253</v>
      </c>
      <c r="G2811">
        <v>0.32990000000000003</v>
      </c>
      <c r="H2811">
        <v>0.41120000000000001</v>
      </c>
      <c r="I2811">
        <v>0.53159999999999996</v>
      </c>
      <c r="J2811">
        <v>0.625</v>
      </c>
      <c r="K2811">
        <v>0.76429999999999998</v>
      </c>
      <c r="L2811">
        <v>0.88600000000000001</v>
      </c>
      <c r="M2811">
        <v>1.1439999999999999</v>
      </c>
    </row>
    <row r="2812" spans="1:13" x14ac:dyDescent="0.3">
      <c r="A2812">
        <v>2010</v>
      </c>
      <c r="B2812">
        <v>1.38E-2</v>
      </c>
      <c r="C2812">
        <v>5.21E-2</v>
      </c>
      <c r="D2812">
        <v>0.1013</v>
      </c>
      <c r="E2812">
        <v>0.17469999999999999</v>
      </c>
      <c r="F2812">
        <v>0.23649999999999999</v>
      </c>
      <c r="G2812">
        <v>0.31330000000000002</v>
      </c>
      <c r="H2812">
        <v>0.41489999999999999</v>
      </c>
      <c r="I2812">
        <v>0.53859999999999997</v>
      </c>
      <c r="J2812">
        <v>0.64880000000000004</v>
      </c>
      <c r="K2812">
        <v>0.7873</v>
      </c>
      <c r="L2812">
        <v>0.96350000000000002</v>
      </c>
      <c r="M2812">
        <v>1.4730000000000001</v>
      </c>
    </row>
    <row r="2813" spans="1:13" x14ac:dyDescent="0.3">
      <c r="A2813">
        <v>2011</v>
      </c>
      <c r="B2813">
        <v>1.9300000000000001E-2</v>
      </c>
      <c r="C2813">
        <v>6.6699999999999995E-2</v>
      </c>
      <c r="D2813">
        <v>0.10059999999999999</v>
      </c>
      <c r="E2813">
        <v>0.19009999999999999</v>
      </c>
      <c r="F2813">
        <v>0.28720000000000001</v>
      </c>
      <c r="G2813">
        <v>0.35320000000000001</v>
      </c>
      <c r="H2813">
        <v>0.46639999999999998</v>
      </c>
      <c r="I2813">
        <v>0.61299999999999999</v>
      </c>
      <c r="J2813">
        <v>0.77349999999999997</v>
      </c>
      <c r="K2813">
        <v>0.92259999999999998</v>
      </c>
      <c r="L2813">
        <v>1.1733</v>
      </c>
      <c r="M2813">
        <v>1.514</v>
      </c>
    </row>
    <row r="2814" spans="1:13" x14ac:dyDescent="0.3">
      <c r="A2814">
        <v>2012</v>
      </c>
      <c r="B2814">
        <v>7.3000000000000001E-3</v>
      </c>
      <c r="C2814">
        <v>1.4E-2</v>
      </c>
      <c r="D2814">
        <v>8.1500000000000003E-2</v>
      </c>
      <c r="E2814">
        <v>0.20180000000000001</v>
      </c>
      <c r="F2814">
        <v>0.26350000000000001</v>
      </c>
      <c r="G2814">
        <v>0.3528</v>
      </c>
      <c r="H2814">
        <v>0.4758</v>
      </c>
      <c r="I2814">
        <v>0.55789999999999995</v>
      </c>
      <c r="J2814">
        <v>0.71050000000000002</v>
      </c>
      <c r="K2814">
        <v>0.91169999999999995</v>
      </c>
      <c r="L2814">
        <v>1.1462000000000001</v>
      </c>
      <c r="M2814">
        <v>1.6</v>
      </c>
    </row>
    <row r="2815" spans="1:13" x14ac:dyDescent="0.3">
      <c r="A2815" t="s">
        <v>172</v>
      </c>
    </row>
    <row r="2816" spans="1:13" x14ac:dyDescent="0.3">
      <c r="A2816">
        <v>1970</v>
      </c>
      <c r="B2816">
        <v>5.1999999999999998E-2</v>
      </c>
      <c r="C2816">
        <v>9.2999999999999999E-2</v>
      </c>
      <c r="D2816">
        <v>0.13100000000000001</v>
      </c>
      <c r="E2816">
        <v>0.17799999999999999</v>
      </c>
      <c r="F2816">
        <v>0.26200000000000001</v>
      </c>
      <c r="G2816">
        <v>0.29399999999999998</v>
      </c>
      <c r="H2816">
        <v>0.34</v>
      </c>
      <c r="I2816">
        <v>0.39600000000000002</v>
      </c>
      <c r="J2816">
        <v>0.54900000000000004</v>
      </c>
      <c r="K2816">
        <v>0.73799999999999999</v>
      </c>
      <c r="L2816">
        <v>0.98399999999999999</v>
      </c>
      <c r="M2816">
        <v>1.093</v>
      </c>
    </row>
    <row r="2817" spans="1:13" x14ac:dyDescent="0.3">
      <c r="A2817">
        <v>1971</v>
      </c>
      <c r="B2817">
        <v>5.1999999999999998E-2</v>
      </c>
      <c r="C2817">
        <v>9.2999999999999999E-2</v>
      </c>
      <c r="D2817">
        <v>0.13100000000000001</v>
      </c>
      <c r="E2817">
        <v>0.17799999999999999</v>
      </c>
      <c r="F2817">
        <v>0.26200000000000001</v>
      </c>
      <c r="G2817">
        <v>0.29399999999999998</v>
      </c>
      <c r="H2817">
        <v>0.34</v>
      </c>
      <c r="I2817">
        <v>0.39600000000000002</v>
      </c>
      <c r="J2817">
        <v>0.54900000000000004</v>
      </c>
      <c r="K2817">
        <v>0.73799999999999999</v>
      </c>
      <c r="L2817">
        <v>0.98399999999999999</v>
      </c>
      <c r="M2817">
        <v>1.093</v>
      </c>
    </row>
    <row r="2818" spans="1:13" x14ac:dyDescent="0.3">
      <c r="A2818">
        <v>1972</v>
      </c>
      <c r="B2818">
        <v>5.1999999999999998E-2</v>
      </c>
      <c r="C2818">
        <v>9.2999999999999999E-2</v>
      </c>
      <c r="D2818">
        <v>0.13100000000000001</v>
      </c>
      <c r="E2818">
        <v>0.17799999999999999</v>
      </c>
      <c r="F2818">
        <v>0.26200000000000001</v>
      </c>
      <c r="G2818">
        <v>0.29399999999999998</v>
      </c>
      <c r="H2818">
        <v>0.34</v>
      </c>
      <c r="I2818">
        <v>0.39600000000000002</v>
      </c>
      <c r="J2818">
        <v>0.54900000000000004</v>
      </c>
      <c r="K2818">
        <v>0.73799999999999999</v>
      </c>
      <c r="L2818">
        <v>0.98399999999999999</v>
      </c>
      <c r="M2818">
        <v>1.093</v>
      </c>
    </row>
    <row r="2819" spans="1:13" x14ac:dyDescent="0.3">
      <c r="A2819">
        <v>1973</v>
      </c>
      <c r="B2819">
        <v>5.1999999999999998E-2</v>
      </c>
      <c r="C2819">
        <v>9.2999999999999999E-2</v>
      </c>
      <c r="D2819">
        <v>0.13100000000000001</v>
      </c>
      <c r="E2819">
        <v>0.17799999999999999</v>
      </c>
      <c r="F2819">
        <v>0.26200000000000001</v>
      </c>
      <c r="G2819">
        <v>0.29399999999999998</v>
      </c>
      <c r="H2819">
        <v>0.34</v>
      </c>
      <c r="I2819">
        <v>0.39600000000000002</v>
      </c>
      <c r="J2819">
        <v>0.54900000000000004</v>
      </c>
      <c r="K2819">
        <v>0.73799999999999999</v>
      </c>
      <c r="L2819">
        <v>0.98399999999999999</v>
      </c>
      <c r="M2819">
        <v>1.093</v>
      </c>
    </row>
    <row r="2820" spans="1:13" x14ac:dyDescent="0.3">
      <c r="A2820">
        <v>1974</v>
      </c>
      <c r="B2820">
        <v>5.1999999999999998E-2</v>
      </c>
      <c r="C2820">
        <v>9.2999999999999999E-2</v>
      </c>
      <c r="D2820">
        <v>0.13100000000000001</v>
      </c>
      <c r="E2820">
        <v>0.17799999999999999</v>
      </c>
      <c r="F2820">
        <v>0.26200000000000001</v>
      </c>
      <c r="G2820">
        <v>0.29399999999999998</v>
      </c>
      <c r="H2820">
        <v>0.34</v>
      </c>
      <c r="I2820">
        <v>0.39600000000000002</v>
      </c>
      <c r="J2820">
        <v>0.54900000000000004</v>
      </c>
      <c r="K2820">
        <v>0.73799999999999999</v>
      </c>
      <c r="L2820">
        <v>0.98399999999999999</v>
      </c>
      <c r="M2820">
        <v>1.093</v>
      </c>
    </row>
    <row r="2821" spans="1:13" x14ac:dyDescent="0.3">
      <c r="A2821">
        <v>1975</v>
      </c>
      <c r="B2821">
        <v>5.1999999999999998E-2</v>
      </c>
      <c r="C2821">
        <v>9.2999999999999999E-2</v>
      </c>
      <c r="D2821">
        <v>0.13100000000000001</v>
      </c>
      <c r="E2821">
        <v>0.17799999999999999</v>
      </c>
      <c r="F2821">
        <v>0.26200000000000001</v>
      </c>
      <c r="G2821">
        <v>0.29399999999999998</v>
      </c>
      <c r="H2821">
        <v>0.34</v>
      </c>
      <c r="I2821">
        <v>0.39600000000000002</v>
      </c>
      <c r="J2821">
        <v>0.54900000000000004</v>
      </c>
      <c r="K2821">
        <v>0.73799999999999999</v>
      </c>
      <c r="L2821">
        <v>0.98399999999999999</v>
      </c>
      <c r="M2821">
        <v>1.093</v>
      </c>
    </row>
    <row r="2822" spans="1:13" x14ac:dyDescent="0.3">
      <c r="A2822">
        <v>1976</v>
      </c>
      <c r="B2822">
        <v>5.1999999999999998E-2</v>
      </c>
      <c r="C2822">
        <v>7.8E-2</v>
      </c>
      <c r="D2822">
        <v>0.155</v>
      </c>
      <c r="E2822">
        <v>0.214</v>
      </c>
      <c r="F2822">
        <v>0.27500000000000002</v>
      </c>
      <c r="G2822">
        <v>0.33600000000000002</v>
      </c>
      <c r="H2822">
        <v>0.39400000000000002</v>
      </c>
      <c r="I2822">
        <v>0.47199999999999998</v>
      </c>
      <c r="J2822">
        <v>0.63200000000000001</v>
      </c>
      <c r="K2822">
        <v>0.71399999999999997</v>
      </c>
      <c r="L2822">
        <v>0.89800000000000002</v>
      </c>
      <c r="M2822">
        <v>1.538</v>
      </c>
    </row>
    <row r="2823" spans="1:13" x14ac:dyDescent="0.3">
      <c r="A2823">
        <v>1977</v>
      </c>
      <c r="B2823">
        <v>5.4699999999999999E-2</v>
      </c>
      <c r="C2823">
        <v>9.1999999999999998E-2</v>
      </c>
      <c r="D2823">
        <v>0.109</v>
      </c>
      <c r="E2823">
        <v>0.23599999999999999</v>
      </c>
      <c r="F2823">
        <v>0.27500000000000002</v>
      </c>
      <c r="G2823">
        <v>0.314</v>
      </c>
      <c r="H2823">
        <v>0.375</v>
      </c>
      <c r="I2823">
        <v>0.45600000000000002</v>
      </c>
      <c r="J2823">
        <v>0.52100000000000002</v>
      </c>
      <c r="K2823">
        <v>0.73199999999999998</v>
      </c>
      <c r="L2823">
        <v>0.65100000000000002</v>
      </c>
      <c r="M2823">
        <v>1.137</v>
      </c>
    </row>
    <row r="2824" spans="1:13" x14ac:dyDescent="0.3">
      <c r="A2824">
        <v>1978</v>
      </c>
      <c r="B2824">
        <v>5.1999999999999998E-2</v>
      </c>
      <c r="C2824">
        <v>8.4000000000000005E-2</v>
      </c>
      <c r="D2824">
        <v>0.104</v>
      </c>
      <c r="E2824">
        <v>0.14699999999999999</v>
      </c>
      <c r="F2824">
        <v>0.21099999999999999</v>
      </c>
      <c r="G2824">
        <v>0.32700000000000001</v>
      </c>
      <c r="H2824">
        <v>0.39400000000000002</v>
      </c>
      <c r="I2824">
        <v>0.44900000000000001</v>
      </c>
      <c r="J2824">
        <v>0.51400000000000001</v>
      </c>
      <c r="K2824">
        <v>0.58299999999999996</v>
      </c>
      <c r="L2824">
        <v>0.63100000000000001</v>
      </c>
      <c r="M2824">
        <v>1.538</v>
      </c>
    </row>
    <row r="2825" spans="1:13" x14ac:dyDescent="0.3">
      <c r="A2825">
        <v>1979</v>
      </c>
      <c r="B2825">
        <v>5.1999999999999998E-2</v>
      </c>
      <c r="C2825">
        <v>0.108</v>
      </c>
      <c r="D2825">
        <v>0.16</v>
      </c>
      <c r="E2825">
        <v>0.19900000000000001</v>
      </c>
      <c r="F2825">
        <v>0.24099999999999999</v>
      </c>
      <c r="G2825">
        <v>0.30099999999999999</v>
      </c>
      <c r="H2825">
        <v>0.38800000000000001</v>
      </c>
      <c r="I2825">
        <v>0.46600000000000003</v>
      </c>
      <c r="J2825">
        <v>0.58799999999999997</v>
      </c>
      <c r="K2825">
        <v>0.871</v>
      </c>
      <c r="L2825">
        <v>1.2649999999999999</v>
      </c>
      <c r="M2825">
        <v>1.972</v>
      </c>
    </row>
    <row r="2826" spans="1:13" x14ac:dyDescent="0.3">
      <c r="A2826">
        <v>1980</v>
      </c>
      <c r="B2826">
        <v>2.5700000000000001E-2</v>
      </c>
      <c r="C2826">
        <v>0.06</v>
      </c>
      <c r="D2826">
        <v>0.13200000000000001</v>
      </c>
      <c r="E2826">
        <v>0.23100000000000001</v>
      </c>
      <c r="F2826">
        <v>0.27200000000000002</v>
      </c>
      <c r="G2826">
        <v>0.35</v>
      </c>
      <c r="H2826">
        <v>0.44700000000000001</v>
      </c>
      <c r="I2826">
        <v>0.51900000000000002</v>
      </c>
      <c r="J2826">
        <v>0.71599999999999997</v>
      </c>
      <c r="K2826">
        <v>0.82</v>
      </c>
      <c r="L2826">
        <v>1.073</v>
      </c>
      <c r="M2826">
        <v>1.8540000000000001</v>
      </c>
    </row>
    <row r="2827" spans="1:13" x14ac:dyDescent="0.3">
      <c r="A2827">
        <v>1981</v>
      </c>
      <c r="B2827">
        <v>5.1999999999999998E-2</v>
      </c>
      <c r="C2827">
        <v>9.5000000000000001E-2</v>
      </c>
      <c r="D2827">
        <v>0.14899999999999999</v>
      </c>
      <c r="E2827">
        <v>0.24199999999999999</v>
      </c>
      <c r="F2827">
        <v>0.29399999999999998</v>
      </c>
      <c r="G2827">
        <v>0.34</v>
      </c>
      <c r="H2827">
        <v>0.40699999999999997</v>
      </c>
      <c r="I2827">
        <v>0.503</v>
      </c>
      <c r="J2827">
        <v>0.63700000000000001</v>
      </c>
      <c r="K2827">
        <v>0.76500000000000001</v>
      </c>
      <c r="L2827">
        <v>1.1839999999999999</v>
      </c>
      <c r="M2827">
        <v>1.9</v>
      </c>
    </row>
    <row r="2828" spans="1:13" x14ac:dyDescent="0.3">
      <c r="A2828">
        <v>1982</v>
      </c>
      <c r="B2828">
        <v>5.5199999999999999E-2</v>
      </c>
      <c r="C2828">
        <v>8.5000000000000006E-2</v>
      </c>
      <c r="D2828">
        <v>0.16600000000000001</v>
      </c>
      <c r="E2828">
        <v>0.20699999999999999</v>
      </c>
      <c r="F2828">
        <v>0.26900000000000002</v>
      </c>
      <c r="G2828">
        <v>0.32300000000000001</v>
      </c>
      <c r="H2828">
        <v>0.378</v>
      </c>
      <c r="I2828">
        <v>0.47199999999999998</v>
      </c>
      <c r="J2828">
        <v>0.53600000000000003</v>
      </c>
      <c r="K2828">
        <v>0.64400000000000002</v>
      </c>
      <c r="L2828">
        <v>0.98699999999999999</v>
      </c>
      <c r="M2828">
        <v>1.1850000000000001</v>
      </c>
    </row>
    <row r="2829" spans="1:13" x14ac:dyDescent="0.3">
      <c r="A2829">
        <v>1983</v>
      </c>
      <c r="B2829">
        <v>7.0400000000000004E-2</v>
      </c>
      <c r="C2829">
        <v>9.9000000000000005E-2</v>
      </c>
      <c r="D2829">
        <v>0.122</v>
      </c>
      <c r="E2829">
        <v>0.23</v>
      </c>
      <c r="F2829">
        <v>0.27300000000000002</v>
      </c>
      <c r="G2829">
        <v>0.32</v>
      </c>
      <c r="H2829">
        <v>0.374</v>
      </c>
      <c r="I2829">
        <v>0.46100000000000002</v>
      </c>
      <c r="J2829">
        <v>0.59599999999999997</v>
      </c>
      <c r="K2829">
        <v>0.70899999999999996</v>
      </c>
      <c r="L2829">
        <v>1.196</v>
      </c>
      <c r="M2829">
        <v>1.7689999999999999</v>
      </c>
    </row>
    <row r="2830" spans="1:13" x14ac:dyDescent="0.3">
      <c r="A2830">
        <v>1984</v>
      </c>
      <c r="B2830">
        <v>3.4599999999999999E-2</v>
      </c>
      <c r="C2830">
        <v>0.13500000000000001</v>
      </c>
      <c r="D2830">
        <v>0.154</v>
      </c>
      <c r="E2830">
        <v>0.185</v>
      </c>
      <c r="F2830">
        <v>0.26600000000000001</v>
      </c>
      <c r="G2830">
        <v>0.33</v>
      </c>
      <c r="H2830">
        <v>0.38300000000000001</v>
      </c>
      <c r="I2830">
        <v>0.44900000000000001</v>
      </c>
      <c r="J2830">
        <v>0.57699999999999996</v>
      </c>
      <c r="K2830">
        <v>0.68500000000000005</v>
      </c>
      <c r="L2830">
        <v>1.012</v>
      </c>
      <c r="M2830">
        <v>1.8460000000000001</v>
      </c>
    </row>
    <row r="2831" spans="1:13" x14ac:dyDescent="0.3">
      <c r="A2831">
        <v>1985</v>
      </c>
      <c r="B2831">
        <v>5.7500000000000002E-2</v>
      </c>
      <c r="C2831">
        <v>0.14799999999999999</v>
      </c>
      <c r="D2831">
        <v>0.18099999999999999</v>
      </c>
      <c r="E2831">
        <v>0.223</v>
      </c>
      <c r="F2831">
        <v>0.27</v>
      </c>
      <c r="G2831">
        <v>0.33900000000000002</v>
      </c>
      <c r="H2831">
        <v>0.39800000000000002</v>
      </c>
      <c r="I2831">
        <v>0.47299999999999998</v>
      </c>
      <c r="J2831">
        <v>0.57299999999999995</v>
      </c>
      <c r="K2831">
        <v>0.79600000000000004</v>
      </c>
      <c r="L2831">
        <v>1.3759999999999999</v>
      </c>
      <c r="M2831">
        <v>1.647</v>
      </c>
    </row>
    <row r="2832" spans="1:13" x14ac:dyDescent="0.3">
      <c r="A2832">
        <v>1986</v>
      </c>
      <c r="B2832">
        <v>7.2700000000000001E-2</v>
      </c>
      <c r="C2832">
        <v>7.4999999999999997E-2</v>
      </c>
      <c r="D2832">
        <v>0.17199999999999999</v>
      </c>
      <c r="E2832">
        <v>0.247</v>
      </c>
      <c r="F2832">
        <v>0.28599999999999998</v>
      </c>
      <c r="G2832">
        <v>0.34599999999999997</v>
      </c>
      <c r="H2832">
        <v>0.42699999999999999</v>
      </c>
      <c r="I2832">
        <v>0.51800000000000002</v>
      </c>
      <c r="J2832">
        <v>0.64</v>
      </c>
      <c r="K2832">
        <v>0.84399999999999997</v>
      </c>
      <c r="L2832">
        <v>1.351</v>
      </c>
      <c r="M2832">
        <v>2.11</v>
      </c>
    </row>
    <row r="2833" spans="1:13" x14ac:dyDescent="0.3">
      <c r="A2833">
        <v>1987</v>
      </c>
      <c r="B2833">
        <v>7.5999999999999998E-2</v>
      </c>
      <c r="C2833">
        <v>0.11700000000000001</v>
      </c>
      <c r="D2833">
        <v>0.14000000000000001</v>
      </c>
      <c r="E2833">
        <v>0.191</v>
      </c>
      <c r="F2833">
        <v>0.27</v>
      </c>
      <c r="G2833">
        <v>0.35699999999999998</v>
      </c>
      <c r="H2833">
        <v>0.434</v>
      </c>
      <c r="I2833">
        <v>0.503</v>
      </c>
      <c r="J2833">
        <v>0.57699999999999996</v>
      </c>
      <c r="K2833">
        <v>0.68899999999999995</v>
      </c>
      <c r="L2833">
        <v>1.089</v>
      </c>
      <c r="M2833">
        <v>1.9790000000000001</v>
      </c>
    </row>
    <row r="2834" spans="1:13" x14ac:dyDescent="0.3">
      <c r="A2834">
        <v>1988</v>
      </c>
      <c r="B2834">
        <v>0.1003</v>
      </c>
      <c r="C2834">
        <v>0.124</v>
      </c>
      <c r="D2834">
        <v>0.159</v>
      </c>
      <c r="E2834">
        <v>0.19700000000000001</v>
      </c>
      <c r="F2834">
        <v>0.23300000000000001</v>
      </c>
      <c r="G2834">
        <v>0.34200000000000003</v>
      </c>
      <c r="H2834">
        <v>0.44400000000000001</v>
      </c>
      <c r="I2834">
        <v>0.51200000000000001</v>
      </c>
      <c r="J2834">
        <v>0.58799999999999997</v>
      </c>
      <c r="K2834">
        <v>0.75</v>
      </c>
      <c r="L2834">
        <v>1.012</v>
      </c>
      <c r="M2834">
        <v>1.3720000000000001</v>
      </c>
    </row>
    <row r="2835" spans="1:13" x14ac:dyDescent="0.3">
      <c r="A2835">
        <v>1989</v>
      </c>
      <c r="B2835">
        <v>5.1999999999999998E-2</v>
      </c>
      <c r="C2835">
        <v>0.10299999999999999</v>
      </c>
      <c r="D2835">
        <v>0.22</v>
      </c>
      <c r="E2835">
        <v>0.24099999999999999</v>
      </c>
      <c r="F2835">
        <v>0.27800000000000002</v>
      </c>
      <c r="G2835">
        <v>0.33900000000000002</v>
      </c>
      <c r="H2835">
        <v>0.46700000000000003</v>
      </c>
      <c r="I2835">
        <v>0.58499999999999996</v>
      </c>
      <c r="J2835">
        <v>0.70199999999999996</v>
      </c>
      <c r="K2835">
        <v>0.77900000000000003</v>
      </c>
      <c r="L2835">
        <v>0.88</v>
      </c>
      <c r="M2835">
        <v>1.538</v>
      </c>
    </row>
    <row r="2836" spans="1:13" x14ac:dyDescent="0.3">
      <c r="A2836">
        <v>1990</v>
      </c>
      <c r="B2836">
        <v>6.4399999999999999E-2</v>
      </c>
      <c r="C2836">
        <v>9.0999999999999998E-2</v>
      </c>
      <c r="D2836">
        <v>0.153</v>
      </c>
      <c r="E2836">
        <v>0.26400000000000001</v>
      </c>
      <c r="F2836">
        <v>0.309</v>
      </c>
      <c r="G2836">
        <v>0.373</v>
      </c>
      <c r="H2836">
        <v>0.46100000000000002</v>
      </c>
      <c r="I2836">
        <v>0.58199999999999996</v>
      </c>
      <c r="J2836">
        <v>0.69399999999999995</v>
      </c>
      <c r="K2836">
        <v>0.83499999999999996</v>
      </c>
      <c r="L2836">
        <v>0.97</v>
      </c>
      <c r="M2836">
        <v>1.5980000000000001</v>
      </c>
    </row>
    <row r="2837" spans="1:13" x14ac:dyDescent="0.3">
      <c r="A2837">
        <v>1991</v>
      </c>
      <c r="B2837">
        <v>3.7199999999999997E-2</v>
      </c>
      <c r="C2837">
        <v>0.106</v>
      </c>
      <c r="D2837">
        <v>0.13200000000000001</v>
      </c>
      <c r="E2837">
        <v>0.186</v>
      </c>
      <c r="F2837">
        <v>0.27100000000000002</v>
      </c>
      <c r="G2837">
        <v>0.38100000000000001</v>
      </c>
      <c r="H2837">
        <v>0.45100000000000001</v>
      </c>
      <c r="I2837">
        <v>0.54200000000000004</v>
      </c>
      <c r="J2837">
        <v>0.66700000000000004</v>
      </c>
      <c r="K2837">
        <v>0.78700000000000003</v>
      </c>
      <c r="L2837">
        <v>0.90100000000000002</v>
      </c>
      <c r="M2837">
        <v>1.0529999999999999</v>
      </c>
    </row>
    <row r="2838" spans="1:13" x14ac:dyDescent="0.3">
      <c r="A2838">
        <v>1992</v>
      </c>
      <c r="B2838">
        <v>6.2600000000000003E-2</v>
      </c>
      <c r="C2838">
        <v>8.3000000000000004E-2</v>
      </c>
      <c r="D2838">
        <v>0.11799999999999999</v>
      </c>
      <c r="E2838">
        <v>0.17699999999999999</v>
      </c>
      <c r="F2838">
        <v>0.23899999999999999</v>
      </c>
      <c r="G2838">
        <v>0.27500000000000002</v>
      </c>
      <c r="H2838">
        <v>0.40899999999999997</v>
      </c>
      <c r="I2838">
        <v>0.52400000000000002</v>
      </c>
      <c r="J2838">
        <v>0.59399999999999997</v>
      </c>
      <c r="K2838">
        <v>0.70899999999999996</v>
      </c>
      <c r="L2838">
        <v>0.85099999999999998</v>
      </c>
      <c r="M2838">
        <v>1.046</v>
      </c>
    </row>
    <row r="2839" spans="1:13" x14ac:dyDescent="0.3">
      <c r="A2839">
        <v>1993</v>
      </c>
      <c r="B2839">
        <v>1.0999999999999999E-2</v>
      </c>
      <c r="C2839">
        <v>8.8999999999999996E-2</v>
      </c>
      <c r="D2839">
        <v>0.121</v>
      </c>
      <c r="E2839">
        <v>0.18099999999999999</v>
      </c>
      <c r="F2839">
        <v>0.246</v>
      </c>
      <c r="G2839">
        <v>0.32</v>
      </c>
      <c r="H2839">
        <v>0.40799999999999997</v>
      </c>
      <c r="I2839">
        <v>0.57899999999999996</v>
      </c>
      <c r="J2839">
        <v>0.71899999999999997</v>
      </c>
      <c r="K2839">
        <v>0.85299999999999998</v>
      </c>
      <c r="L2839">
        <v>0.96499999999999997</v>
      </c>
      <c r="M2839">
        <v>1.1739999999999999</v>
      </c>
    </row>
    <row r="2840" spans="1:13" x14ac:dyDescent="0.3">
      <c r="A2840">
        <v>1994</v>
      </c>
      <c r="B2840">
        <v>4.1200000000000001E-2</v>
      </c>
      <c r="C2840">
        <v>8.4000000000000005E-2</v>
      </c>
      <c r="D2840">
        <v>0.112</v>
      </c>
      <c r="E2840">
        <v>0.224</v>
      </c>
      <c r="F2840">
        <v>0.27</v>
      </c>
      <c r="G2840">
        <v>0.33600000000000002</v>
      </c>
      <c r="H2840">
        <v>0.46200000000000002</v>
      </c>
      <c r="I2840">
        <v>0.64300000000000002</v>
      </c>
      <c r="J2840">
        <v>0.80800000000000005</v>
      </c>
      <c r="K2840">
        <v>0.86799999999999999</v>
      </c>
      <c r="L2840">
        <v>1.0580000000000001</v>
      </c>
      <c r="M2840">
        <v>1.421</v>
      </c>
    </row>
    <row r="2841" spans="1:13" x14ac:dyDescent="0.3">
      <c r="A2841">
        <v>1995</v>
      </c>
      <c r="B2841">
        <v>7.0000000000000007E-2</v>
      </c>
      <c r="C2841">
        <v>9.8000000000000004E-2</v>
      </c>
      <c r="D2841">
        <v>0.14499999999999999</v>
      </c>
      <c r="E2841">
        <v>0.192</v>
      </c>
      <c r="F2841">
        <v>0.27</v>
      </c>
      <c r="G2841">
        <v>0.34</v>
      </c>
      <c r="H2841">
        <v>0.42899999999999999</v>
      </c>
      <c r="I2841">
        <v>0.57699999999999996</v>
      </c>
      <c r="J2841">
        <v>0.80700000000000005</v>
      </c>
      <c r="K2841">
        <v>0.96499999999999997</v>
      </c>
      <c r="L2841">
        <v>1.115</v>
      </c>
      <c r="M2841">
        <v>1.367</v>
      </c>
    </row>
    <row r="2842" spans="1:13" x14ac:dyDescent="0.3">
      <c r="A2842">
        <v>1996</v>
      </c>
      <c r="B2842">
        <v>6.1199999999999997E-2</v>
      </c>
      <c r="C2842">
        <v>9.1999999999999998E-2</v>
      </c>
      <c r="D2842">
        <v>0.151</v>
      </c>
      <c r="E2842">
        <v>0.191</v>
      </c>
      <c r="F2842">
        <v>0.28000000000000003</v>
      </c>
      <c r="G2842">
        <v>0.35199999999999998</v>
      </c>
      <c r="H2842">
        <v>0.52400000000000002</v>
      </c>
      <c r="I2842">
        <v>0.68300000000000005</v>
      </c>
      <c r="J2842">
        <v>0.94499999999999995</v>
      </c>
      <c r="K2842">
        <v>1.216</v>
      </c>
      <c r="L2842">
        <v>1.4259999999999999</v>
      </c>
      <c r="M2842">
        <v>1.4770000000000001</v>
      </c>
    </row>
    <row r="2843" spans="1:13" x14ac:dyDescent="0.3">
      <c r="A2843">
        <v>1997</v>
      </c>
      <c r="B2843">
        <v>0.10440000000000001</v>
      </c>
      <c r="C2843">
        <v>0.106</v>
      </c>
      <c r="D2843">
        <v>0.14599999999999999</v>
      </c>
      <c r="E2843">
        <v>0.20100000000000001</v>
      </c>
      <c r="F2843">
        <v>0.26</v>
      </c>
      <c r="G2843">
        <v>0.35499999999999998</v>
      </c>
      <c r="H2843">
        <v>0.495</v>
      </c>
      <c r="I2843">
        <v>0.68300000000000005</v>
      </c>
      <c r="J2843">
        <v>0.88400000000000001</v>
      </c>
      <c r="K2843">
        <v>1.0880000000000001</v>
      </c>
      <c r="L2843">
        <v>1.4670000000000001</v>
      </c>
      <c r="M2843">
        <v>1.647</v>
      </c>
    </row>
    <row r="2844" spans="1:13" x14ac:dyDescent="0.3">
      <c r="A2844">
        <v>1998</v>
      </c>
      <c r="B2844">
        <v>8.4099999999999994E-2</v>
      </c>
      <c r="C2844">
        <v>0.128</v>
      </c>
      <c r="D2844">
        <v>0.13800000000000001</v>
      </c>
      <c r="E2844">
        <v>0.17799999999999999</v>
      </c>
      <c r="F2844">
        <v>0.248</v>
      </c>
      <c r="G2844">
        <v>0.34</v>
      </c>
      <c r="H2844">
        <v>0.54500000000000004</v>
      </c>
      <c r="I2844">
        <v>0.80600000000000005</v>
      </c>
      <c r="J2844">
        <v>1.0349999999999999</v>
      </c>
      <c r="K2844">
        <v>1.246</v>
      </c>
      <c r="L2844">
        <v>1.4119999999999999</v>
      </c>
      <c r="M2844">
        <v>1.655</v>
      </c>
    </row>
    <row r="2845" spans="1:13" x14ac:dyDescent="0.3">
      <c r="A2845">
        <v>1999</v>
      </c>
      <c r="B2845">
        <v>8.9499999999999996E-2</v>
      </c>
      <c r="C2845">
        <v>0.109</v>
      </c>
      <c r="D2845">
        <v>0.13400000000000001</v>
      </c>
      <c r="E2845">
        <v>0.17399999999999999</v>
      </c>
      <c r="F2845">
        <v>0.25</v>
      </c>
      <c r="G2845">
        <v>0.33100000000000002</v>
      </c>
      <c r="H2845">
        <v>0.46500000000000002</v>
      </c>
      <c r="I2845">
        <v>0.74199999999999999</v>
      </c>
      <c r="J2845">
        <v>1.0209999999999999</v>
      </c>
      <c r="K2845">
        <v>1.258</v>
      </c>
      <c r="L2845">
        <v>1.3759999999999999</v>
      </c>
      <c r="M2845">
        <v>1.776</v>
      </c>
    </row>
    <row r="2846" spans="1:13" x14ac:dyDescent="0.3">
      <c r="A2846">
        <v>2000</v>
      </c>
      <c r="B2846">
        <v>4.2599999999999999E-2</v>
      </c>
      <c r="C2846">
        <v>6.4000000000000001E-2</v>
      </c>
      <c r="D2846">
        <v>0.16300000000000001</v>
      </c>
      <c r="E2846">
        <v>0.19600000000000001</v>
      </c>
      <c r="F2846">
        <v>0.255</v>
      </c>
      <c r="G2846">
        <v>0.34599999999999997</v>
      </c>
      <c r="H2846">
        <v>0.46600000000000003</v>
      </c>
      <c r="I2846">
        <v>0.75600000000000001</v>
      </c>
      <c r="J2846">
        <v>0.999</v>
      </c>
      <c r="K2846">
        <v>1.141</v>
      </c>
      <c r="L2846">
        <v>1.228</v>
      </c>
      <c r="M2846">
        <v>1.5629999999999999</v>
      </c>
    </row>
    <row r="2847" spans="1:13" x14ac:dyDescent="0.3">
      <c r="A2847">
        <v>2001</v>
      </c>
      <c r="B2847">
        <v>6.5600000000000006E-2</v>
      </c>
      <c r="C2847">
        <v>9.8000000000000004E-2</v>
      </c>
      <c r="D2847">
        <v>0.122</v>
      </c>
      <c r="E2847">
        <v>0.17899999999999999</v>
      </c>
      <c r="F2847">
        <v>0.25800000000000001</v>
      </c>
      <c r="G2847">
        <v>0.32500000000000001</v>
      </c>
      <c r="H2847">
        <v>0.46100000000000002</v>
      </c>
      <c r="I2847">
        <v>0.61399999999999999</v>
      </c>
      <c r="J2847">
        <v>0.82799999999999996</v>
      </c>
      <c r="K2847">
        <v>1.0740000000000001</v>
      </c>
      <c r="L2847">
        <v>1.36</v>
      </c>
      <c r="M2847">
        <v>1.671</v>
      </c>
    </row>
    <row r="2848" spans="1:13" x14ac:dyDescent="0.3">
      <c r="A2848">
        <v>2002</v>
      </c>
      <c r="B2848">
        <v>3.09E-2</v>
      </c>
      <c r="C2848">
        <v>7.3999999999999996E-2</v>
      </c>
      <c r="D2848">
        <v>0.13</v>
      </c>
      <c r="E2848">
        <v>0.2</v>
      </c>
      <c r="F2848">
        <v>0.25700000000000001</v>
      </c>
      <c r="G2848">
        <v>0.32900000000000001</v>
      </c>
      <c r="H2848">
        <v>0.44500000000000001</v>
      </c>
      <c r="I2848">
        <v>0.64500000000000002</v>
      </c>
      <c r="J2848">
        <v>0.88300000000000001</v>
      </c>
      <c r="K2848">
        <v>1.1020000000000001</v>
      </c>
      <c r="L2848">
        <v>1.321</v>
      </c>
      <c r="M2848">
        <v>1.649</v>
      </c>
    </row>
    <row r="2849" spans="1:13" x14ac:dyDescent="0.3">
      <c r="A2849">
        <v>2003</v>
      </c>
      <c r="B2849">
        <v>3.5799999999999998E-2</v>
      </c>
      <c r="C2849">
        <v>8.5999999999999993E-2</v>
      </c>
      <c r="D2849">
        <v>0.11700000000000001</v>
      </c>
      <c r="E2849">
        <v>0.186</v>
      </c>
      <c r="F2849">
        <v>0.245</v>
      </c>
      <c r="G2849">
        <v>0.307</v>
      </c>
      <c r="H2849">
        <v>0.4</v>
      </c>
      <c r="I2849">
        <v>0.56399999999999995</v>
      </c>
      <c r="J2849">
        <v>0.76800000000000002</v>
      </c>
      <c r="K2849">
        <v>1.0049999999999999</v>
      </c>
      <c r="L2849">
        <v>1.2090000000000001</v>
      </c>
      <c r="M2849">
        <v>1.5369999999999999</v>
      </c>
    </row>
    <row r="2850" spans="1:13" x14ac:dyDescent="0.3">
      <c r="A2850">
        <v>2004</v>
      </c>
      <c r="B2850">
        <v>3.4099999999999998E-2</v>
      </c>
      <c r="C2850">
        <v>0.08</v>
      </c>
      <c r="D2850">
        <v>0.158</v>
      </c>
      <c r="E2850">
        <v>0.193</v>
      </c>
      <c r="F2850">
        <v>0.247</v>
      </c>
      <c r="G2850">
        <v>0.307</v>
      </c>
      <c r="H2850">
        <v>0.38700000000000001</v>
      </c>
      <c r="I2850">
        <v>0.52800000000000002</v>
      </c>
      <c r="J2850">
        <v>0.7</v>
      </c>
      <c r="K2850">
        <v>0.89700000000000002</v>
      </c>
      <c r="L2850">
        <v>1.087</v>
      </c>
      <c r="M2850">
        <v>1.5409999999999999</v>
      </c>
    </row>
    <row r="2851" spans="1:13" x14ac:dyDescent="0.3">
      <c r="A2851">
        <v>2005</v>
      </c>
      <c r="B2851">
        <v>2.9100000000000001E-2</v>
      </c>
      <c r="C2851">
        <v>7.4999999999999997E-2</v>
      </c>
      <c r="D2851">
        <v>0.113</v>
      </c>
      <c r="E2851">
        <v>0.19600000000000001</v>
      </c>
      <c r="F2851">
        <v>0.25900000000000001</v>
      </c>
      <c r="G2851">
        <v>0.318</v>
      </c>
      <c r="H2851">
        <v>0.39900000000000002</v>
      </c>
      <c r="I2851">
        <v>0.51700000000000002</v>
      </c>
      <c r="J2851">
        <v>0.64100000000000001</v>
      </c>
      <c r="K2851">
        <v>0.76700000000000002</v>
      </c>
      <c r="L2851">
        <v>0.91800000000000004</v>
      </c>
      <c r="M2851">
        <v>1.296</v>
      </c>
    </row>
    <row r="2852" spans="1:13" x14ac:dyDescent="0.3">
      <c r="A2852">
        <v>2006</v>
      </c>
      <c r="B2852">
        <v>3.2800000000000003E-2</v>
      </c>
      <c r="C2852">
        <v>7.5999999999999998E-2</v>
      </c>
      <c r="D2852">
        <v>0.11600000000000001</v>
      </c>
      <c r="E2852">
        <v>0.14099999999999999</v>
      </c>
      <c r="F2852">
        <v>0.26100000000000001</v>
      </c>
      <c r="G2852">
        <v>0.35</v>
      </c>
      <c r="H2852">
        <v>0.41899999999999998</v>
      </c>
      <c r="I2852">
        <v>0.51600000000000001</v>
      </c>
      <c r="J2852">
        <v>0.63100000000000001</v>
      </c>
      <c r="K2852">
        <v>0.752</v>
      </c>
      <c r="L2852">
        <v>0.92400000000000004</v>
      </c>
      <c r="M2852">
        <v>1.2629999999999999</v>
      </c>
    </row>
    <row r="2853" spans="1:13" x14ac:dyDescent="0.3">
      <c r="A2853">
        <v>2007</v>
      </c>
      <c r="B2853">
        <v>8.6300000000000002E-2</v>
      </c>
      <c r="C2853">
        <v>7.3999999999999996E-2</v>
      </c>
      <c r="D2853">
        <v>0.121</v>
      </c>
      <c r="E2853">
        <v>0.17199999999999999</v>
      </c>
      <c r="F2853">
        <v>0.22600000000000001</v>
      </c>
      <c r="G2853">
        <v>0.33100000000000002</v>
      </c>
      <c r="H2853">
        <v>0.43099999999999999</v>
      </c>
      <c r="I2853">
        <v>0.51</v>
      </c>
      <c r="J2853">
        <v>0.621</v>
      </c>
      <c r="K2853">
        <v>0.75600000000000001</v>
      </c>
      <c r="L2853">
        <v>0.90300000000000002</v>
      </c>
      <c r="M2853">
        <v>1.177</v>
      </c>
    </row>
    <row r="2854" spans="1:13" x14ac:dyDescent="0.3">
      <c r="A2854">
        <v>2008</v>
      </c>
      <c r="B2854">
        <v>3.5799999999999998E-2</v>
      </c>
      <c r="C2854">
        <v>4.8300000000000003E-2</v>
      </c>
      <c r="D2854">
        <v>6.88E-2</v>
      </c>
      <c r="E2854">
        <v>0.18579999999999999</v>
      </c>
      <c r="F2854">
        <v>0.25380000000000003</v>
      </c>
      <c r="G2854">
        <v>0.31240000000000001</v>
      </c>
      <c r="H2854">
        <v>0.41560000000000002</v>
      </c>
      <c r="I2854">
        <v>0.51519999999999999</v>
      </c>
      <c r="J2854">
        <v>0.60529999999999995</v>
      </c>
      <c r="K2854">
        <v>0.71919999999999995</v>
      </c>
      <c r="L2854">
        <v>0.86129999999999995</v>
      </c>
      <c r="M2854">
        <v>1.1479999999999999</v>
      </c>
    </row>
    <row r="2855" spans="1:13" x14ac:dyDescent="0.3">
      <c r="A2855">
        <v>2009</v>
      </c>
      <c r="B2855">
        <v>1.38E-2</v>
      </c>
      <c r="C2855">
        <v>4.53E-2</v>
      </c>
      <c r="D2855">
        <v>0.109</v>
      </c>
      <c r="E2855">
        <v>0.14230000000000001</v>
      </c>
      <c r="F2855">
        <v>0.253</v>
      </c>
      <c r="G2855">
        <v>0.32990000000000003</v>
      </c>
      <c r="H2855">
        <v>0.41120000000000001</v>
      </c>
      <c r="I2855">
        <v>0.53159999999999996</v>
      </c>
      <c r="J2855">
        <v>0.625</v>
      </c>
      <c r="K2855">
        <v>0.76429999999999998</v>
      </c>
      <c r="L2855">
        <v>0.88600000000000001</v>
      </c>
      <c r="M2855">
        <v>1.1439999999999999</v>
      </c>
    </row>
    <row r="2856" spans="1:13" x14ac:dyDescent="0.3">
      <c r="A2856">
        <v>2010</v>
      </c>
      <c r="B2856">
        <v>1.38E-2</v>
      </c>
      <c r="C2856">
        <v>5.21E-2</v>
      </c>
      <c r="D2856">
        <v>0.1013</v>
      </c>
      <c r="E2856">
        <v>0.17469999999999999</v>
      </c>
      <c r="F2856">
        <v>0.23649999999999999</v>
      </c>
      <c r="G2856">
        <v>0.31330000000000002</v>
      </c>
      <c r="H2856">
        <v>0.41489999999999999</v>
      </c>
      <c r="I2856">
        <v>0.53859999999999997</v>
      </c>
      <c r="J2856">
        <v>0.64880000000000004</v>
      </c>
      <c r="K2856">
        <v>0.7873</v>
      </c>
      <c r="L2856">
        <v>0.96350000000000002</v>
      </c>
      <c r="M2856">
        <v>1.4730000000000001</v>
      </c>
    </row>
    <row r="2857" spans="1:13" x14ac:dyDescent="0.3">
      <c r="A2857">
        <v>2011</v>
      </c>
      <c r="B2857">
        <v>1.9300000000000001E-2</v>
      </c>
      <c r="C2857">
        <v>6.6699999999999995E-2</v>
      </c>
      <c r="D2857">
        <v>0.10059999999999999</v>
      </c>
      <c r="E2857">
        <v>0.19009999999999999</v>
      </c>
      <c r="F2857">
        <v>0.28720000000000001</v>
      </c>
      <c r="G2857">
        <v>0.35320000000000001</v>
      </c>
      <c r="H2857">
        <v>0.46639999999999998</v>
      </c>
      <c r="I2857">
        <v>0.61299999999999999</v>
      </c>
      <c r="J2857">
        <v>0.77349999999999997</v>
      </c>
      <c r="K2857">
        <v>0.92259999999999998</v>
      </c>
      <c r="L2857">
        <v>1.1733</v>
      </c>
      <c r="M2857">
        <v>1.514</v>
      </c>
    </row>
    <row r="2858" spans="1:13" x14ac:dyDescent="0.3">
      <c r="A2858">
        <v>2012</v>
      </c>
      <c r="B2858">
        <v>7.3000000000000001E-3</v>
      </c>
      <c r="C2858">
        <v>1.4E-2</v>
      </c>
      <c r="D2858">
        <v>8.1500000000000003E-2</v>
      </c>
      <c r="E2858">
        <v>0.20180000000000001</v>
      </c>
      <c r="F2858">
        <v>0.26350000000000001</v>
      </c>
      <c r="G2858">
        <v>0.3528</v>
      </c>
      <c r="H2858">
        <v>0.4758</v>
      </c>
      <c r="I2858">
        <v>0.55789999999999995</v>
      </c>
      <c r="J2858">
        <v>0.71050000000000002</v>
      </c>
      <c r="K2858">
        <v>0.91169999999999995</v>
      </c>
      <c r="L2858">
        <v>1.1462000000000001</v>
      </c>
      <c r="M2858">
        <v>1.6</v>
      </c>
    </row>
    <row r="2859" spans="1:13" x14ac:dyDescent="0.3">
      <c r="A2859" t="s">
        <v>173</v>
      </c>
    </row>
    <row r="2860" spans="1:13" x14ac:dyDescent="0.3">
      <c r="A2860">
        <v>1970</v>
      </c>
      <c r="B2860">
        <v>5.1999999999999998E-2</v>
      </c>
      <c r="C2860">
        <v>9.2999999999999999E-2</v>
      </c>
      <c r="D2860">
        <v>0.13100000000000001</v>
      </c>
      <c r="E2860">
        <v>0.17799999999999999</v>
      </c>
      <c r="F2860">
        <v>0.26200000000000001</v>
      </c>
      <c r="G2860">
        <v>0.29399999999999998</v>
      </c>
      <c r="H2860">
        <v>0.34</v>
      </c>
      <c r="I2860">
        <v>0.39600000000000002</v>
      </c>
      <c r="J2860">
        <v>0.54900000000000004</v>
      </c>
      <c r="K2860">
        <v>0.73799999999999999</v>
      </c>
      <c r="L2860">
        <v>0.98399999999999999</v>
      </c>
      <c r="M2860">
        <v>1.093</v>
      </c>
    </row>
    <row r="2861" spans="1:13" x14ac:dyDescent="0.3">
      <c r="A2861">
        <v>1971</v>
      </c>
      <c r="B2861">
        <v>5.1999999999999998E-2</v>
      </c>
      <c r="C2861">
        <v>9.2999999999999999E-2</v>
      </c>
      <c r="D2861">
        <v>0.13100000000000001</v>
      </c>
      <c r="E2861">
        <v>0.17799999999999999</v>
      </c>
      <c r="F2861">
        <v>0.26200000000000001</v>
      </c>
      <c r="G2861">
        <v>0.29399999999999998</v>
      </c>
      <c r="H2861">
        <v>0.34</v>
      </c>
      <c r="I2861">
        <v>0.39600000000000002</v>
      </c>
      <c r="J2861">
        <v>0.54900000000000004</v>
      </c>
      <c r="K2861">
        <v>0.73799999999999999</v>
      </c>
      <c r="L2861">
        <v>0.98399999999999999</v>
      </c>
      <c r="M2861">
        <v>1.093</v>
      </c>
    </row>
    <row r="2862" spans="1:13" x14ac:dyDescent="0.3">
      <c r="A2862">
        <v>1972</v>
      </c>
      <c r="B2862">
        <v>5.1999999999999998E-2</v>
      </c>
      <c r="C2862">
        <v>9.2999999999999999E-2</v>
      </c>
      <c r="D2862">
        <v>0.13100000000000001</v>
      </c>
      <c r="E2862">
        <v>0.17799999999999999</v>
      </c>
      <c r="F2862">
        <v>0.26200000000000001</v>
      </c>
      <c r="G2862">
        <v>0.29399999999999998</v>
      </c>
      <c r="H2862">
        <v>0.34</v>
      </c>
      <c r="I2862">
        <v>0.39600000000000002</v>
      </c>
      <c r="J2862">
        <v>0.54900000000000004</v>
      </c>
      <c r="K2862">
        <v>0.73799999999999999</v>
      </c>
      <c r="L2862">
        <v>0.98399999999999999</v>
      </c>
      <c r="M2862">
        <v>1.093</v>
      </c>
    </row>
    <row r="2863" spans="1:13" x14ac:dyDescent="0.3">
      <c r="A2863">
        <v>1973</v>
      </c>
      <c r="B2863">
        <v>5.1999999999999998E-2</v>
      </c>
      <c r="C2863">
        <v>9.2999999999999999E-2</v>
      </c>
      <c r="D2863">
        <v>0.13100000000000001</v>
      </c>
      <c r="E2863">
        <v>0.17799999999999999</v>
      </c>
      <c r="F2863">
        <v>0.26200000000000001</v>
      </c>
      <c r="G2863">
        <v>0.29399999999999998</v>
      </c>
      <c r="H2863">
        <v>0.34</v>
      </c>
      <c r="I2863">
        <v>0.39600000000000002</v>
      </c>
      <c r="J2863">
        <v>0.54900000000000004</v>
      </c>
      <c r="K2863">
        <v>0.73799999999999999</v>
      </c>
      <c r="L2863">
        <v>0.98399999999999999</v>
      </c>
      <c r="M2863">
        <v>1.093</v>
      </c>
    </row>
    <row r="2864" spans="1:13" x14ac:dyDescent="0.3">
      <c r="A2864">
        <v>1974</v>
      </c>
      <c r="B2864">
        <v>5.1999999999999998E-2</v>
      </c>
      <c r="C2864">
        <v>9.2999999999999999E-2</v>
      </c>
      <c r="D2864">
        <v>0.13100000000000001</v>
      </c>
      <c r="E2864">
        <v>0.17799999999999999</v>
      </c>
      <c r="F2864">
        <v>0.26200000000000001</v>
      </c>
      <c r="G2864">
        <v>0.29399999999999998</v>
      </c>
      <c r="H2864">
        <v>0.34</v>
      </c>
      <c r="I2864">
        <v>0.39600000000000002</v>
      </c>
      <c r="J2864">
        <v>0.54900000000000004</v>
      </c>
      <c r="K2864">
        <v>0.73799999999999999</v>
      </c>
      <c r="L2864">
        <v>0.98399999999999999</v>
      </c>
      <c r="M2864">
        <v>1.093</v>
      </c>
    </row>
    <row r="2865" spans="1:13" x14ac:dyDescent="0.3">
      <c r="A2865">
        <v>1975</v>
      </c>
      <c r="B2865">
        <v>5.1999999999999998E-2</v>
      </c>
      <c r="C2865">
        <v>9.2999999999999999E-2</v>
      </c>
      <c r="D2865">
        <v>0.13100000000000001</v>
      </c>
      <c r="E2865">
        <v>0.17799999999999999</v>
      </c>
      <c r="F2865">
        <v>0.26200000000000001</v>
      </c>
      <c r="G2865">
        <v>0.29399999999999998</v>
      </c>
      <c r="H2865">
        <v>0.34</v>
      </c>
      <c r="I2865">
        <v>0.39600000000000002</v>
      </c>
      <c r="J2865">
        <v>0.54900000000000004</v>
      </c>
      <c r="K2865">
        <v>0.73799999999999999</v>
      </c>
      <c r="L2865">
        <v>0.98399999999999999</v>
      </c>
      <c r="M2865">
        <v>1.093</v>
      </c>
    </row>
    <row r="2866" spans="1:13" x14ac:dyDescent="0.3">
      <c r="A2866">
        <v>1976</v>
      </c>
      <c r="B2866">
        <v>5.1999999999999998E-2</v>
      </c>
      <c r="C2866">
        <v>7.8E-2</v>
      </c>
      <c r="D2866">
        <v>0.155</v>
      </c>
      <c r="E2866">
        <v>0.214</v>
      </c>
      <c r="F2866">
        <v>0.27500000000000002</v>
      </c>
      <c r="G2866">
        <v>0.33600000000000002</v>
      </c>
      <c r="H2866">
        <v>0.39400000000000002</v>
      </c>
      <c r="I2866">
        <v>0.47199999999999998</v>
      </c>
      <c r="J2866">
        <v>0.63200000000000001</v>
      </c>
      <c r="K2866">
        <v>0.71399999999999997</v>
      </c>
      <c r="L2866">
        <v>0.89800000000000002</v>
      </c>
      <c r="M2866">
        <v>1.538</v>
      </c>
    </row>
    <row r="2867" spans="1:13" x14ac:dyDescent="0.3">
      <c r="A2867">
        <v>1977</v>
      </c>
      <c r="B2867">
        <v>5.4699999999999999E-2</v>
      </c>
      <c r="C2867">
        <v>9.1999999999999998E-2</v>
      </c>
      <c r="D2867">
        <v>0.109</v>
      </c>
      <c r="E2867">
        <v>0.23599999999999999</v>
      </c>
      <c r="F2867">
        <v>0.27500000000000002</v>
      </c>
      <c r="G2867">
        <v>0.314</v>
      </c>
      <c r="H2867">
        <v>0.375</v>
      </c>
      <c r="I2867">
        <v>0.45600000000000002</v>
      </c>
      <c r="J2867">
        <v>0.52100000000000002</v>
      </c>
      <c r="K2867">
        <v>0.73199999999999998</v>
      </c>
      <c r="L2867">
        <v>0.65100000000000002</v>
      </c>
      <c r="M2867">
        <v>1.137</v>
      </c>
    </row>
    <row r="2868" spans="1:13" x14ac:dyDescent="0.3">
      <c r="A2868">
        <v>1978</v>
      </c>
      <c r="B2868">
        <v>5.1999999999999998E-2</v>
      </c>
      <c r="C2868">
        <v>8.4000000000000005E-2</v>
      </c>
      <c r="D2868">
        <v>0.104</v>
      </c>
      <c r="E2868">
        <v>0.14699999999999999</v>
      </c>
      <c r="F2868">
        <v>0.21099999999999999</v>
      </c>
      <c r="G2868">
        <v>0.32700000000000001</v>
      </c>
      <c r="H2868">
        <v>0.39400000000000002</v>
      </c>
      <c r="I2868">
        <v>0.44900000000000001</v>
      </c>
      <c r="J2868">
        <v>0.51400000000000001</v>
      </c>
      <c r="K2868">
        <v>0.58299999999999996</v>
      </c>
      <c r="L2868">
        <v>0.63100000000000001</v>
      </c>
      <c r="M2868">
        <v>1.538</v>
      </c>
    </row>
    <row r="2869" spans="1:13" x14ac:dyDescent="0.3">
      <c r="A2869">
        <v>1979</v>
      </c>
      <c r="B2869">
        <v>5.1999999999999998E-2</v>
      </c>
      <c r="C2869">
        <v>0.108</v>
      </c>
      <c r="D2869">
        <v>0.16</v>
      </c>
      <c r="E2869">
        <v>0.19900000000000001</v>
      </c>
      <c r="F2869">
        <v>0.24099999999999999</v>
      </c>
      <c r="G2869">
        <v>0.30099999999999999</v>
      </c>
      <c r="H2869">
        <v>0.38800000000000001</v>
      </c>
      <c r="I2869">
        <v>0.46600000000000003</v>
      </c>
      <c r="J2869">
        <v>0.58799999999999997</v>
      </c>
      <c r="K2869">
        <v>0.871</v>
      </c>
      <c r="L2869">
        <v>1.2649999999999999</v>
      </c>
      <c r="M2869">
        <v>1.972</v>
      </c>
    </row>
    <row r="2870" spans="1:13" x14ac:dyDescent="0.3">
      <c r="A2870">
        <v>1980</v>
      </c>
      <c r="B2870">
        <v>2.5700000000000001E-2</v>
      </c>
      <c r="C2870">
        <v>0.06</v>
      </c>
      <c r="D2870">
        <v>0.13200000000000001</v>
      </c>
      <c r="E2870">
        <v>0.23100000000000001</v>
      </c>
      <c r="F2870">
        <v>0.27200000000000002</v>
      </c>
      <c r="G2870">
        <v>0.35</v>
      </c>
      <c r="H2870">
        <v>0.44700000000000001</v>
      </c>
      <c r="I2870">
        <v>0.51900000000000002</v>
      </c>
      <c r="J2870">
        <v>0.71599999999999997</v>
      </c>
      <c r="K2870">
        <v>0.82</v>
      </c>
      <c r="L2870">
        <v>1.073</v>
      </c>
      <c r="M2870">
        <v>1.8540000000000001</v>
      </c>
    </row>
    <row r="2871" spans="1:13" x14ac:dyDescent="0.3">
      <c r="A2871">
        <v>1981</v>
      </c>
      <c r="B2871">
        <v>5.1999999999999998E-2</v>
      </c>
      <c r="C2871">
        <v>9.5000000000000001E-2</v>
      </c>
      <c r="D2871">
        <v>0.14899999999999999</v>
      </c>
      <c r="E2871">
        <v>0.24199999999999999</v>
      </c>
      <c r="F2871">
        <v>0.29399999999999998</v>
      </c>
      <c r="G2871">
        <v>0.34</v>
      </c>
      <c r="H2871">
        <v>0.40699999999999997</v>
      </c>
      <c r="I2871">
        <v>0.503</v>
      </c>
      <c r="J2871">
        <v>0.63700000000000001</v>
      </c>
      <c r="K2871">
        <v>0.76500000000000001</v>
      </c>
      <c r="L2871">
        <v>1.1839999999999999</v>
      </c>
      <c r="M2871">
        <v>1.9</v>
      </c>
    </row>
    <row r="2872" spans="1:13" x14ac:dyDescent="0.3">
      <c r="A2872">
        <v>1982</v>
      </c>
      <c r="B2872">
        <v>5.5199999999999999E-2</v>
      </c>
      <c r="C2872">
        <v>8.5000000000000006E-2</v>
      </c>
      <c r="D2872">
        <v>0.16600000000000001</v>
      </c>
      <c r="E2872">
        <v>0.20699999999999999</v>
      </c>
      <c r="F2872">
        <v>0.26900000000000002</v>
      </c>
      <c r="G2872">
        <v>0.32300000000000001</v>
      </c>
      <c r="H2872">
        <v>0.378</v>
      </c>
      <c r="I2872">
        <v>0.47199999999999998</v>
      </c>
      <c r="J2872">
        <v>0.53600000000000003</v>
      </c>
      <c r="K2872">
        <v>0.64400000000000002</v>
      </c>
      <c r="L2872">
        <v>0.98699999999999999</v>
      </c>
      <c r="M2872">
        <v>1.1850000000000001</v>
      </c>
    </row>
    <row r="2873" spans="1:13" x14ac:dyDescent="0.3">
      <c r="A2873">
        <v>1983</v>
      </c>
      <c r="B2873">
        <v>7.0400000000000004E-2</v>
      </c>
      <c r="C2873">
        <v>9.9000000000000005E-2</v>
      </c>
      <c r="D2873">
        <v>0.122</v>
      </c>
      <c r="E2873">
        <v>0.23</v>
      </c>
      <c r="F2873">
        <v>0.27300000000000002</v>
      </c>
      <c r="G2873">
        <v>0.32</v>
      </c>
      <c r="H2873">
        <v>0.374</v>
      </c>
      <c r="I2873">
        <v>0.46100000000000002</v>
      </c>
      <c r="J2873">
        <v>0.59599999999999997</v>
      </c>
      <c r="K2873">
        <v>0.70899999999999996</v>
      </c>
      <c r="L2873">
        <v>1.196</v>
      </c>
      <c r="M2873">
        <v>1.7689999999999999</v>
      </c>
    </row>
    <row r="2874" spans="1:13" x14ac:dyDescent="0.3">
      <c r="A2874">
        <v>1984</v>
      </c>
      <c r="B2874">
        <v>3.4599999999999999E-2</v>
      </c>
      <c r="C2874">
        <v>0.13500000000000001</v>
      </c>
      <c r="D2874">
        <v>0.154</v>
      </c>
      <c r="E2874">
        <v>0.185</v>
      </c>
      <c r="F2874">
        <v>0.26600000000000001</v>
      </c>
      <c r="G2874">
        <v>0.33</v>
      </c>
      <c r="H2874">
        <v>0.38300000000000001</v>
      </c>
      <c r="I2874">
        <v>0.44900000000000001</v>
      </c>
      <c r="J2874">
        <v>0.57699999999999996</v>
      </c>
      <c r="K2874">
        <v>0.68500000000000005</v>
      </c>
      <c r="L2874">
        <v>1.012</v>
      </c>
      <c r="M2874">
        <v>1.8460000000000001</v>
      </c>
    </row>
    <row r="2875" spans="1:13" x14ac:dyDescent="0.3">
      <c r="A2875">
        <v>1985</v>
      </c>
      <c r="B2875">
        <v>5.7500000000000002E-2</v>
      </c>
      <c r="C2875">
        <v>0.14799999999999999</v>
      </c>
      <c r="D2875">
        <v>0.18099999999999999</v>
      </c>
      <c r="E2875">
        <v>0.223</v>
      </c>
      <c r="F2875">
        <v>0.27</v>
      </c>
      <c r="G2875">
        <v>0.33900000000000002</v>
      </c>
      <c r="H2875">
        <v>0.39800000000000002</v>
      </c>
      <c r="I2875">
        <v>0.47299999999999998</v>
      </c>
      <c r="J2875">
        <v>0.57299999999999995</v>
      </c>
      <c r="K2875">
        <v>0.79600000000000004</v>
      </c>
      <c r="L2875">
        <v>1.3759999999999999</v>
      </c>
      <c r="M2875">
        <v>1.647</v>
      </c>
    </row>
    <row r="2876" spans="1:13" x14ac:dyDescent="0.3">
      <c r="A2876">
        <v>1986</v>
      </c>
      <c r="B2876">
        <v>7.2700000000000001E-2</v>
      </c>
      <c r="C2876">
        <v>7.4999999999999997E-2</v>
      </c>
      <c r="D2876">
        <v>0.17199999999999999</v>
      </c>
      <c r="E2876">
        <v>0.247</v>
      </c>
      <c r="F2876">
        <v>0.28599999999999998</v>
      </c>
      <c r="G2876">
        <v>0.34599999999999997</v>
      </c>
      <c r="H2876">
        <v>0.42699999999999999</v>
      </c>
      <c r="I2876">
        <v>0.51800000000000002</v>
      </c>
      <c r="J2876">
        <v>0.64</v>
      </c>
      <c r="K2876">
        <v>0.84399999999999997</v>
      </c>
      <c r="L2876">
        <v>1.351</v>
      </c>
      <c r="M2876">
        <v>2.11</v>
      </c>
    </row>
    <row r="2877" spans="1:13" x14ac:dyDescent="0.3">
      <c r="A2877">
        <v>1987</v>
      </c>
      <c r="B2877">
        <v>7.5999999999999998E-2</v>
      </c>
      <c r="C2877">
        <v>0.11700000000000001</v>
      </c>
      <c r="D2877">
        <v>0.14000000000000001</v>
      </c>
      <c r="E2877">
        <v>0.191</v>
      </c>
      <c r="F2877">
        <v>0.27</v>
      </c>
      <c r="G2877">
        <v>0.35699999999999998</v>
      </c>
      <c r="H2877">
        <v>0.434</v>
      </c>
      <c r="I2877">
        <v>0.503</v>
      </c>
      <c r="J2877">
        <v>0.57699999999999996</v>
      </c>
      <c r="K2877">
        <v>0.68899999999999995</v>
      </c>
      <c r="L2877">
        <v>1.089</v>
      </c>
      <c r="M2877">
        <v>1.9790000000000001</v>
      </c>
    </row>
    <row r="2878" spans="1:13" x14ac:dyDescent="0.3">
      <c r="A2878">
        <v>1988</v>
      </c>
      <c r="B2878">
        <v>0.1003</v>
      </c>
      <c r="C2878">
        <v>0.124</v>
      </c>
      <c r="D2878">
        <v>0.159</v>
      </c>
      <c r="E2878">
        <v>0.19700000000000001</v>
      </c>
      <c r="F2878">
        <v>0.23300000000000001</v>
      </c>
      <c r="G2878">
        <v>0.34200000000000003</v>
      </c>
      <c r="H2878">
        <v>0.44400000000000001</v>
      </c>
      <c r="I2878">
        <v>0.51200000000000001</v>
      </c>
      <c r="J2878">
        <v>0.58799999999999997</v>
      </c>
      <c r="K2878">
        <v>0.75</v>
      </c>
      <c r="L2878">
        <v>1.012</v>
      </c>
      <c r="M2878">
        <v>1.3720000000000001</v>
      </c>
    </row>
    <row r="2879" spans="1:13" x14ac:dyDescent="0.3">
      <c r="A2879">
        <v>1989</v>
      </c>
      <c r="B2879">
        <v>5.1999999999999998E-2</v>
      </c>
      <c r="C2879">
        <v>0.10299999999999999</v>
      </c>
      <c r="D2879">
        <v>0.22</v>
      </c>
      <c r="E2879">
        <v>0.24099999999999999</v>
      </c>
      <c r="F2879">
        <v>0.27800000000000002</v>
      </c>
      <c r="G2879">
        <v>0.33900000000000002</v>
      </c>
      <c r="H2879">
        <v>0.46700000000000003</v>
      </c>
      <c r="I2879">
        <v>0.58499999999999996</v>
      </c>
      <c r="J2879">
        <v>0.70199999999999996</v>
      </c>
      <c r="K2879">
        <v>0.77900000000000003</v>
      </c>
      <c r="L2879">
        <v>0.88</v>
      </c>
      <c r="M2879">
        <v>1.538</v>
      </c>
    </row>
    <row r="2880" spans="1:13" x14ac:dyDescent="0.3">
      <c r="A2880">
        <v>1990</v>
      </c>
      <c r="B2880">
        <v>6.4399999999999999E-2</v>
      </c>
      <c r="C2880">
        <v>9.0999999999999998E-2</v>
      </c>
      <c r="D2880">
        <v>0.153</v>
      </c>
      <c r="E2880">
        <v>0.26400000000000001</v>
      </c>
      <c r="F2880">
        <v>0.309</v>
      </c>
      <c r="G2880">
        <v>0.373</v>
      </c>
      <c r="H2880">
        <v>0.46100000000000002</v>
      </c>
      <c r="I2880">
        <v>0.58199999999999996</v>
      </c>
      <c r="J2880">
        <v>0.69399999999999995</v>
      </c>
      <c r="K2880">
        <v>0.83499999999999996</v>
      </c>
      <c r="L2880">
        <v>0.97</v>
      </c>
      <c r="M2880">
        <v>1.5980000000000001</v>
      </c>
    </row>
    <row r="2881" spans="1:13" x14ac:dyDescent="0.3">
      <c r="A2881">
        <v>1991</v>
      </c>
      <c r="B2881">
        <v>3.7199999999999997E-2</v>
      </c>
      <c r="C2881">
        <v>0.106</v>
      </c>
      <c r="D2881">
        <v>0.13200000000000001</v>
      </c>
      <c r="E2881">
        <v>0.186</v>
      </c>
      <c r="F2881">
        <v>0.27100000000000002</v>
      </c>
      <c r="G2881">
        <v>0.38100000000000001</v>
      </c>
      <c r="H2881">
        <v>0.45100000000000001</v>
      </c>
      <c r="I2881">
        <v>0.54200000000000004</v>
      </c>
      <c r="J2881">
        <v>0.66700000000000004</v>
      </c>
      <c r="K2881">
        <v>0.78700000000000003</v>
      </c>
      <c r="L2881">
        <v>0.90100000000000002</v>
      </c>
      <c r="M2881">
        <v>1.0529999999999999</v>
      </c>
    </row>
    <row r="2882" spans="1:13" x14ac:dyDescent="0.3">
      <c r="A2882">
        <v>1992</v>
      </c>
      <c r="B2882">
        <v>6.2600000000000003E-2</v>
      </c>
      <c r="C2882">
        <v>8.3000000000000004E-2</v>
      </c>
      <c r="D2882">
        <v>0.11799999999999999</v>
      </c>
      <c r="E2882">
        <v>0.17699999999999999</v>
      </c>
      <c r="F2882">
        <v>0.23899999999999999</v>
      </c>
      <c r="G2882">
        <v>0.27500000000000002</v>
      </c>
      <c r="H2882">
        <v>0.40899999999999997</v>
      </c>
      <c r="I2882">
        <v>0.52400000000000002</v>
      </c>
      <c r="J2882">
        <v>0.59399999999999997</v>
      </c>
      <c r="K2882">
        <v>0.70899999999999996</v>
      </c>
      <c r="L2882">
        <v>0.85099999999999998</v>
      </c>
      <c r="M2882">
        <v>1.046</v>
      </c>
    </row>
    <row r="2883" spans="1:13" x14ac:dyDescent="0.3">
      <c r="A2883">
        <v>1993</v>
      </c>
      <c r="B2883">
        <v>1.0999999999999999E-2</v>
      </c>
      <c r="C2883">
        <v>8.8999999999999996E-2</v>
      </c>
      <c r="D2883">
        <v>0.121</v>
      </c>
      <c r="E2883">
        <v>0.18099999999999999</v>
      </c>
      <c r="F2883">
        <v>0.246</v>
      </c>
      <c r="G2883">
        <v>0.32</v>
      </c>
      <c r="H2883">
        <v>0.40799999999999997</v>
      </c>
      <c r="I2883">
        <v>0.57899999999999996</v>
      </c>
      <c r="J2883">
        <v>0.71899999999999997</v>
      </c>
      <c r="K2883">
        <v>0.85299999999999998</v>
      </c>
      <c r="L2883">
        <v>0.96499999999999997</v>
      </c>
      <c r="M2883">
        <v>1.1739999999999999</v>
      </c>
    </row>
    <row r="2884" spans="1:13" x14ac:dyDescent="0.3">
      <c r="A2884">
        <v>1994</v>
      </c>
      <c r="B2884">
        <v>4.1200000000000001E-2</v>
      </c>
      <c r="C2884">
        <v>8.4000000000000005E-2</v>
      </c>
      <c r="D2884">
        <v>0.112</v>
      </c>
      <c r="E2884">
        <v>0.224</v>
      </c>
      <c r="F2884">
        <v>0.27</v>
      </c>
      <c r="G2884">
        <v>0.33600000000000002</v>
      </c>
      <c r="H2884">
        <v>0.46200000000000002</v>
      </c>
      <c r="I2884">
        <v>0.64300000000000002</v>
      </c>
      <c r="J2884">
        <v>0.80800000000000005</v>
      </c>
      <c r="K2884">
        <v>0.86799999999999999</v>
      </c>
      <c r="L2884">
        <v>1.0580000000000001</v>
      </c>
      <c r="M2884">
        <v>1.421</v>
      </c>
    </row>
    <row r="2885" spans="1:13" x14ac:dyDescent="0.3">
      <c r="A2885">
        <v>1995</v>
      </c>
      <c r="B2885">
        <v>7.0000000000000007E-2</v>
      </c>
      <c r="C2885">
        <v>9.8000000000000004E-2</v>
      </c>
      <c r="D2885">
        <v>0.14499999999999999</v>
      </c>
      <c r="E2885">
        <v>0.192</v>
      </c>
      <c r="F2885">
        <v>0.27</v>
      </c>
      <c r="G2885">
        <v>0.34</v>
      </c>
      <c r="H2885">
        <v>0.42899999999999999</v>
      </c>
      <c r="I2885">
        <v>0.57699999999999996</v>
      </c>
      <c r="J2885">
        <v>0.80700000000000005</v>
      </c>
      <c r="K2885">
        <v>0.96499999999999997</v>
      </c>
      <c r="L2885">
        <v>1.115</v>
      </c>
      <c r="M2885">
        <v>1.367</v>
      </c>
    </row>
    <row r="2886" spans="1:13" x14ac:dyDescent="0.3">
      <c r="A2886">
        <v>1996</v>
      </c>
      <c r="B2886">
        <v>6.1199999999999997E-2</v>
      </c>
      <c r="C2886">
        <v>9.1999999999999998E-2</v>
      </c>
      <c r="D2886">
        <v>0.151</v>
      </c>
      <c r="E2886">
        <v>0.191</v>
      </c>
      <c r="F2886">
        <v>0.28000000000000003</v>
      </c>
      <c r="G2886">
        <v>0.35199999999999998</v>
      </c>
      <c r="H2886">
        <v>0.52400000000000002</v>
      </c>
      <c r="I2886">
        <v>0.68300000000000005</v>
      </c>
      <c r="J2886">
        <v>0.94499999999999995</v>
      </c>
      <c r="K2886">
        <v>1.216</v>
      </c>
      <c r="L2886">
        <v>1.4259999999999999</v>
      </c>
      <c r="M2886">
        <v>1.4770000000000001</v>
      </c>
    </row>
    <row r="2887" spans="1:13" x14ac:dyDescent="0.3">
      <c r="A2887">
        <v>1997</v>
      </c>
      <c r="B2887">
        <v>0.10440000000000001</v>
      </c>
      <c r="C2887">
        <v>0.106</v>
      </c>
      <c r="D2887">
        <v>0.14599999999999999</v>
      </c>
      <c r="E2887">
        <v>0.20100000000000001</v>
      </c>
      <c r="F2887">
        <v>0.26</v>
      </c>
      <c r="G2887">
        <v>0.35499999999999998</v>
      </c>
      <c r="H2887">
        <v>0.495</v>
      </c>
      <c r="I2887">
        <v>0.68300000000000005</v>
      </c>
      <c r="J2887">
        <v>0.88400000000000001</v>
      </c>
      <c r="K2887">
        <v>1.0880000000000001</v>
      </c>
      <c r="L2887">
        <v>1.4670000000000001</v>
      </c>
      <c r="M2887">
        <v>1.647</v>
      </c>
    </row>
    <row r="2888" spans="1:13" x14ac:dyDescent="0.3">
      <c r="A2888">
        <v>1998</v>
      </c>
      <c r="B2888">
        <v>8.4099999999999994E-2</v>
      </c>
      <c r="C2888">
        <v>0.128</v>
      </c>
      <c r="D2888">
        <v>0.13800000000000001</v>
      </c>
      <c r="E2888">
        <v>0.17799999999999999</v>
      </c>
      <c r="F2888">
        <v>0.248</v>
      </c>
      <c r="G2888">
        <v>0.34</v>
      </c>
      <c r="H2888">
        <v>0.54500000000000004</v>
      </c>
      <c r="I2888">
        <v>0.80600000000000005</v>
      </c>
      <c r="J2888">
        <v>1.0349999999999999</v>
      </c>
      <c r="K2888">
        <v>1.246</v>
      </c>
      <c r="L2888">
        <v>1.4119999999999999</v>
      </c>
      <c r="M2888">
        <v>1.655</v>
      </c>
    </row>
    <row r="2889" spans="1:13" x14ac:dyDescent="0.3">
      <c r="A2889">
        <v>1999</v>
      </c>
      <c r="B2889">
        <v>8.9499999999999996E-2</v>
      </c>
      <c r="C2889">
        <v>0.109</v>
      </c>
      <c r="D2889">
        <v>0.13400000000000001</v>
      </c>
      <c r="E2889">
        <v>0.17399999999999999</v>
      </c>
      <c r="F2889">
        <v>0.25</v>
      </c>
      <c r="G2889">
        <v>0.33100000000000002</v>
      </c>
      <c r="H2889">
        <v>0.46500000000000002</v>
      </c>
      <c r="I2889">
        <v>0.74199999999999999</v>
      </c>
      <c r="J2889">
        <v>1.0209999999999999</v>
      </c>
      <c r="K2889">
        <v>1.258</v>
      </c>
      <c r="L2889">
        <v>1.3759999999999999</v>
      </c>
      <c r="M2889">
        <v>1.776</v>
      </c>
    </row>
    <row r="2890" spans="1:13" x14ac:dyDescent="0.3">
      <c r="A2890">
        <v>2000</v>
      </c>
      <c r="B2890">
        <v>4.2599999999999999E-2</v>
      </c>
      <c r="C2890">
        <v>6.4000000000000001E-2</v>
      </c>
      <c r="D2890">
        <v>0.16300000000000001</v>
      </c>
      <c r="E2890">
        <v>0.19600000000000001</v>
      </c>
      <c r="F2890">
        <v>0.255</v>
      </c>
      <c r="G2890">
        <v>0.34599999999999997</v>
      </c>
      <c r="H2890">
        <v>0.46600000000000003</v>
      </c>
      <c r="I2890">
        <v>0.75600000000000001</v>
      </c>
      <c r="J2890">
        <v>0.999</v>
      </c>
      <c r="K2890">
        <v>1.141</v>
      </c>
      <c r="L2890">
        <v>1.228</v>
      </c>
      <c r="M2890">
        <v>1.5629999999999999</v>
      </c>
    </row>
    <row r="2891" spans="1:13" x14ac:dyDescent="0.3">
      <c r="A2891">
        <v>2001</v>
      </c>
      <c r="B2891">
        <v>6.5600000000000006E-2</v>
      </c>
      <c r="C2891">
        <v>9.8000000000000004E-2</v>
      </c>
      <c r="D2891">
        <v>0.122</v>
      </c>
      <c r="E2891">
        <v>0.17899999999999999</v>
      </c>
      <c r="F2891">
        <v>0.25800000000000001</v>
      </c>
      <c r="G2891">
        <v>0.32500000000000001</v>
      </c>
      <c r="H2891">
        <v>0.46100000000000002</v>
      </c>
      <c r="I2891">
        <v>0.61399999999999999</v>
      </c>
      <c r="J2891">
        <v>0.82799999999999996</v>
      </c>
      <c r="K2891">
        <v>1.0740000000000001</v>
      </c>
      <c r="L2891">
        <v>1.36</v>
      </c>
      <c r="M2891">
        <v>1.671</v>
      </c>
    </row>
    <row r="2892" spans="1:13" x14ac:dyDescent="0.3">
      <c r="A2892">
        <v>2002</v>
      </c>
      <c r="B2892">
        <v>3.09E-2</v>
      </c>
      <c r="C2892">
        <v>7.3999999999999996E-2</v>
      </c>
      <c r="D2892">
        <v>0.13</v>
      </c>
      <c r="E2892">
        <v>0.2</v>
      </c>
      <c r="F2892">
        <v>0.25700000000000001</v>
      </c>
      <c r="G2892">
        <v>0.32900000000000001</v>
      </c>
      <c r="H2892">
        <v>0.44500000000000001</v>
      </c>
      <c r="I2892">
        <v>0.64500000000000002</v>
      </c>
      <c r="J2892">
        <v>0.88300000000000001</v>
      </c>
      <c r="K2892">
        <v>1.1020000000000001</v>
      </c>
      <c r="L2892">
        <v>1.321</v>
      </c>
      <c r="M2892">
        <v>1.649</v>
      </c>
    </row>
    <row r="2893" spans="1:13" x14ac:dyDescent="0.3">
      <c r="A2893">
        <v>2003</v>
      </c>
      <c r="B2893">
        <v>3.5799999999999998E-2</v>
      </c>
      <c r="C2893">
        <v>8.5999999999999993E-2</v>
      </c>
      <c r="D2893">
        <v>0.11700000000000001</v>
      </c>
      <c r="E2893">
        <v>0.186</v>
      </c>
      <c r="F2893">
        <v>0.245</v>
      </c>
      <c r="G2893">
        <v>0.307</v>
      </c>
      <c r="H2893">
        <v>0.4</v>
      </c>
      <c r="I2893">
        <v>0.56399999999999995</v>
      </c>
      <c r="J2893">
        <v>0.76800000000000002</v>
      </c>
      <c r="K2893">
        <v>1.0049999999999999</v>
      </c>
      <c r="L2893">
        <v>1.2090000000000001</v>
      </c>
      <c r="M2893">
        <v>1.5369999999999999</v>
      </c>
    </row>
    <row r="2894" spans="1:13" x14ac:dyDescent="0.3">
      <c r="A2894">
        <v>2004</v>
      </c>
      <c r="B2894">
        <v>3.4099999999999998E-2</v>
      </c>
      <c r="C2894">
        <v>0.08</v>
      </c>
      <c r="D2894">
        <v>0.158</v>
      </c>
      <c r="E2894">
        <v>0.193</v>
      </c>
      <c r="F2894">
        <v>0.247</v>
      </c>
      <c r="G2894">
        <v>0.307</v>
      </c>
      <c r="H2894">
        <v>0.38700000000000001</v>
      </c>
      <c r="I2894">
        <v>0.52800000000000002</v>
      </c>
      <c r="J2894">
        <v>0.7</v>
      </c>
      <c r="K2894">
        <v>0.89700000000000002</v>
      </c>
      <c r="L2894">
        <v>1.087</v>
      </c>
      <c r="M2894">
        <v>1.5409999999999999</v>
      </c>
    </row>
    <row r="2895" spans="1:13" x14ac:dyDescent="0.3">
      <c r="A2895">
        <v>2005</v>
      </c>
      <c r="B2895">
        <v>2.9100000000000001E-2</v>
      </c>
      <c r="C2895">
        <v>7.4999999999999997E-2</v>
      </c>
      <c r="D2895">
        <v>0.113</v>
      </c>
      <c r="E2895">
        <v>0.19600000000000001</v>
      </c>
      <c r="F2895">
        <v>0.25900000000000001</v>
      </c>
      <c r="G2895">
        <v>0.318</v>
      </c>
      <c r="H2895">
        <v>0.39900000000000002</v>
      </c>
      <c r="I2895">
        <v>0.51700000000000002</v>
      </c>
      <c r="J2895">
        <v>0.64100000000000001</v>
      </c>
      <c r="K2895">
        <v>0.76700000000000002</v>
      </c>
      <c r="L2895">
        <v>0.91800000000000004</v>
      </c>
      <c r="M2895">
        <v>1.296</v>
      </c>
    </row>
    <row r="2896" spans="1:13" x14ac:dyDescent="0.3">
      <c r="A2896">
        <v>2006</v>
      </c>
      <c r="B2896">
        <v>3.2800000000000003E-2</v>
      </c>
      <c r="C2896">
        <v>7.5999999999999998E-2</v>
      </c>
      <c r="D2896">
        <v>0.11600000000000001</v>
      </c>
      <c r="E2896">
        <v>0.14099999999999999</v>
      </c>
      <c r="F2896">
        <v>0.26100000000000001</v>
      </c>
      <c r="G2896">
        <v>0.35</v>
      </c>
      <c r="H2896">
        <v>0.41899999999999998</v>
      </c>
      <c r="I2896">
        <v>0.51600000000000001</v>
      </c>
      <c r="J2896">
        <v>0.63100000000000001</v>
      </c>
      <c r="K2896">
        <v>0.752</v>
      </c>
      <c r="L2896">
        <v>0.92400000000000004</v>
      </c>
      <c r="M2896">
        <v>1.2629999999999999</v>
      </c>
    </row>
    <row r="2897" spans="1:13" x14ac:dyDescent="0.3">
      <c r="A2897">
        <v>2007</v>
      </c>
      <c r="B2897">
        <v>8.6300000000000002E-2</v>
      </c>
      <c r="C2897">
        <v>7.3999999999999996E-2</v>
      </c>
      <c r="D2897">
        <v>0.121</v>
      </c>
      <c r="E2897">
        <v>0.17199999999999999</v>
      </c>
      <c r="F2897">
        <v>0.22600000000000001</v>
      </c>
      <c r="G2897">
        <v>0.33100000000000002</v>
      </c>
      <c r="H2897">
        <v>0.43099999999999999</v>
      </c>
      <c r="I2897">
        <v>0.51</v>
      </c>
      <c r="J2897">
        <v>0.621</v>
      </c>
      <c r="K2897">
        <v>0.75600000000000001</v>
      </c>
      <c r="L2897">
        <v>0.90300000000000002</v>
      </c>
      <c r="M2897">
        <v>1.177</v>
      </c>
    </row>
    <row r="2898" spans="1:13" x14ac:dyDescent="0.3">
      <c r="A2898">
        <v>2008</v>
      </c>
      <c r="B2898">
        <v>3.5799999999999998E-2</v>
      </c>
      <c r="C2898">
        <v>4.8300000000000003E-2</v>
      </c>
      <c r="D2898">
        <v>6.88E-2</v>
      </c>
      <c r="E2898">
        <v>0.18579999999999999</v>
      </c>
      <c r="F2898">
        <v>0.25380000000000003</v>
      </c>
      <c r="G2898">
        <v>0.31240000000000001</v>
      </c>
      <c r="H2898">
        <v>0.41560000000000002</v>
      </c>
      <c r="I2898">
        <v>0.51519999999999999</v>
      </c>
      <c r="J2898">
        <v>0.60529999999999995</v>
      </c>
      <c r="K2898">
        <v>0.71919999999999995</v>
      </c>
      <c r="L2898">
        <v>0.86129999999999995</v>
      </c>
      <c r="M2898">
        <v>1.1479999999999999</v>
      </c>
    </row>
    <row r="2899" spans="1:13" x14ac:dyDescent="0.3">
      <c r="A2899">
        <v>2009</v>
      </c>
      <c r="B2899">
        <v>1.38E-2</v>
      </c>
      <c r="C2899">
        <v>4.53E-2</v>
      </c>
      <c r="D2899">
        <v>0.109</v>
      </c>
      <c r="E2899">
        <v>0.14230000000000001</v>
      </c>
      <c r="F2899">
        <v>0.253</v>
      </c>
      <c r="G2899">
        <v>0.32990000000000003</v>
      </c>
      <c r="H2899">
        <v>0.41120000000000001</v>
      </c>
      <c r="I2899">
        <v>0.53159999999999996</v>
      </c>
      <c r="J2899">
        <v>0.625</v>
      </c>
      <c r="K2899">
        <v>0.76429999999999998</v>
      </c>
      <c r="L2899">
        <v>0.88600000000000001</v>
      </c>
      <c r="M2899">
        <v>1.1439999999999999</v>
      </c>
    </row>
    <row r="2900" spans="1:13" x14ac:dyDescent="0.3">
      <c r="A2900">
        <v>2010</v>
      </c>
      <c r="B2900">
        <v>1.38E-2</v>
      </c>
      <c r="C2900">
        <v>5.21E-2</v>
      </c>
      <c r="D2900">
        <v>0.1013</v>
      </c>
      <c r="E2900">
        <v>0.17469999999999999</v>
      </c>
      <c r="F2900">
        <v>0.23649999999999999</v>
      </c>
      <c r="G2900">
        <v>0.31330000000000002</v>
      </c>
      <c r="H2900">
        <v>0.41489999999999999</v>
      </c>
      <c r="I2900">
        <v>0.53859999999999997</v>
      </c>
      <c r="J2900">
        <v>0.64880000000000004</v>
      </c>
      <c r="K2900">
        <v>0.7873</v>
      </c>
      <c r="L2900">
        <v>0.96350000000000002</v>
      </c>
      <c r="M2900">
        <v>1.4730000000000001</v>
      </c>
    </row>
    <row r="2901" spans="1:13" x14ac:dyDescent="0.3">
      <c r="A2901">
        <v>2011</v>
      </c>
      <c r="B2901">
        <v>1.9300000000000001E-2</v>
      </c>
      <c r="C2901">
        <v>6.6699999999999995E-2</v>
      </c>
      <c r="D2901">
        <v>0.10059999999999999</v>
      </c>
      <c r="E2901">
        <v>0.19009999999999999</v>
      </c>
      <c r="F2901">
        <v>0.28720000000000001</v>
      </c>
      <c r="G2901">
        <v>0.35320000000000001</v>
      </c>
      <c r="H2901">
        <v>0.46639999999999998</v>
      </c>
      <c r="I2901">
        <v>0.61299999999999999</v>
      </c>
      <c r="J2901">
        <v>0.77349999999999997</v>
      </c>
      <c r="K2901">
        <v>0.92259999999999998</v>
      </c>
      <c r="L2901">
        <v>1.1733</v>
      </c>
      <c r="M2901">
        <v>1.514</v>
      </c>
    </row>
    <row r="2902" spans="1:13" x14ac:dyDescent="0.3">
      <c r="A2902">
        <v>2012</v>
      </c>
      <c r="B2902">
        <v>7.3000000000000001E-3</v>
      </c>
      <c r="C2902">
        <v>1.4E-2</v>
      </c>
      <c r="D2902">
        <v>8.1500000000000003E-2</v>
      </c>
      <c r="E2902">
        <v>0.20180000000000001</v>
      </c>
      <c r="F2902">
        <v>0.26350000000000001</v>
      </c>
      <c r="G2902">
        <v>0.3528</v>
      </c>
      <c r="H2902">
        <v>0.4758</v>
      </c>
      <c r="I2902">
        <v>0.55789999999999995</v>
      </c>
      <c r="J2902">
        <v>0.71050000000000002</v>
      </c>
      <c r="K2902">
        <v>0.91169999999999995</v>
      </c>
      <c r="L2902">
        <v>1.1462000000000001</v>
      </c>
      <c r="M2902">
        <v>1.6</v>
      </c>
    </row>
    <row r="2903" spans="1:13" x14ac:dyDescent="0.3">
      <c r="A2903" t="s">
        <v>174</v>
      </c>
    </row>
    <row r="2904" spans="1:13" x14ac:dyDescent="0.3">
      <c r="A2904">
        <v>1970</v>
      </c>
      <c r="B2904">
        <v>5.1999999999999998E-2</v>
      </c>
      <c r="C2904">
        <v>9.2999999999999999E-2</v>
      </c>
      <c r="D2904">
        <v>0.13100000000000001</v>
      </c>
      <c r="E2904">
        <v>0.17799999999999999</v>
      </c>
      <c r="F2904">
        <v>0.26200000000000001</v>
      </c>
      <c r="G2904">
        <v>0.29399999999999998</v>
      </c>
      <c r="H2904">
        <v>0.34</v>
      </c>
      <c r="I2904">
        <v>0.39600000000000002</v>
      </c>
      <c r="J2904">
        <v>0.54900000000000004</v>
      </c>
      <c r="K2904">
        <v>0.73799999999999999</v>
      </c>
      <c r="L2904">
        <v>0.98399999999999999</v>
      </c>
      <c r="M2904">
        <v>1.093</v>
      </c>
    </row>
    <row r="2905" spans="1:13" x14ac:dyDescent="0.3">
      <c r="A2905">
        <v>1971</v>
      </c>
      <c r="B2905">
        <v>5.1999999999999998E-2</v>
      </c>
      <c r="C2905">
        <v>9.2999999999999999E-2</v>
      </c>
      <c r="D2905">
        <v>0.13100000000000001</v>
      </c>
      <c r="E2905">
        <v>0.17799999999999999</v>
      </c>
      <c r="F2905">
        <v>0.26200000000000001</v>
      </c>
      <c r="G2905">
        <v>0.29399999999999998</v>
      </c>
      <c r="H2905">
        <v>0.34</v>
      </c>
      <c r="I2905">
        <v>0.39600000000000002</v>
      </c>
      <c r="J2905">
        <v>0.54900000000000004</v>
      </c>
      <c r="K2905">
        <v>0.73799999999999999</v>
      </c>
      <c r="L2905">
        <v>0.98399999999999999</v>
      </c>
      <c r="M2905">
        <v>1.093</v>
      </c>
    </row>
    <row r="2906" spans="1:13" x14ac:dyDescent="0.3">
      <c r="A2906">
        <v>1972</v>
      </c>
      <c r="B2906">
        <v>5.1999999999999998E-2</v>
      </c>
      <c r="C2906">
        <v>9.2999999999999999E-2</v>
      </c>
      <c r="D2906">
        <v>0.13100000000000001</v>
      </c>
      <c r="E2906">
        <v>0.17799999999999999</v>
      </c>
      <c r="F2906">
        <v>0.26200000000000001</v>
      </c>
      <c r="G2906">
        <v>0.29399999999999998</v>
      </c>
      <c r="H2906">
        <v>0.34</v>
      </c>
      <c r="I2906">
        <v>0.39600000000000002</v>
      </c>
      <c r="J2906">
        <v>0.54900000000000004</v>
      </c>
      <c r="K2906">
        <v>0.73799999999999999</v>
      </c>
      <c r="L2906">
        <v>0.98399999999999999</v>
      </c>
      <c r="M2906">
        <v>1.093</v>
      </c>
    </row>
    <row r="2907" spans="1:13" x14ac:dyDescent="0.3">
      <c r="A2907">
        <v>1973</v>
      </c>
      <c r="B2907">
        <v>5.1999999999999998E-2</v>
      </c>
      <c r="C2907">
        <v>9.2999999999999999E-2</v>
      </c>
      <c r="D2907">
        <v>0.13100000000000001</v>
      </c>
      <c r="E2907">
        <v>0.17799999999999999</v>
      </c>
      <c r="F2907">
        <v>0.26200000000000001</v>
      </c>
      <c r="G2907">
        <v>0.29399999999999998</v>
      </c>
      <c r="H2907">
        <v>0.34</v>
      </c>
      <c r="I2907">
        <v>0.39600000000000002</v>
      </c>
      <c r="J2907">
        <v>0.54900000000000004</v>
      </c>
      <c r="K2907">
        <v>0.73799999999999999</v>
      </c>
      <c r="L2907">
        <v>0.98399999999999999</v>
      </c>
      <c r="M2907">
        <v>1.093</v>
      </c>
    </row>
    <row r="2908" spans="1:13" x14ac:dyDescent="0.3">
      <c r="A2908">
        <v>1974</v>
      </c>
      <c r="B2908">
        <v>5.1999999999999998E-2</v>
      </c>
      <c r="C2908">
        <v>9.2999999999999999E-2</v>
      </c>
      <c r="D2908">
        <v>0.13100000000000001</v>
      </c>
      <c r="E2908">
        <v>0.17799999999999999</v>
      </c>
      <c r="F2908">
        <v>0.26200000000000001</v>
      </c>
      <c r="G2908">
        <v>0.29399999999999998</v>
      </c>
      <c r="H2908">
        <v>0.34</v>
      </c>
      <c r="I2908">
        <v>0.39600000000000002</v>
      </c>
      <c r="J2908">
        <v>0.54900000000000004</v>
      </c>
      <c r="K2908">
        <v>0.73799999999999999</v>
      </c>
      <c r="L2908">
        <v>0.98399999999999999</v>
      </c>
      <c r="M2908">
        <v>1.093</v>
      </c>
    </row>
    <row r="2909" spans="1:13" x14ac:dyDescent="0.3">
      <c r="A2909">
        <v>1975</v>
      </c>
      <c r="B2909">
        <v>5.1999999999999998E-2</v>
      </c>
      <c r="C2909">
        <v>9.2999999999999999E-2</v>
      </c>
      <c r="D2909">
        <v>0.13100000000000001</v>
      </c>
      <c r="E2909">
        <v>0.17799999999999999</v>
      </c>
      <c r="F2909">
        <v>0.26200000000000001</v>
      </c>
      <c r="G2909">
        <v>0.29399999999999998</v>
      </c>
      <c r="H2909">
        <v>0.34</v>
      </c>
      <c r="I2909">
        <v>0.39600000000000002</v>
      </c>
      <c r="J2909">
        <v>0.54900000000000004</v>
      </c>
      <c r="K2909">
        <v>0.73799999999999999</v>
      </c>
      <c r="L2909">
        <v>0.98399999999999999</v>
      </c>
      <c r="M2909">
        <v>1.093</v>
      </c>
    </row>
    <row r="2910" spans="1:13" x14ac:dyDescent="0.3">
      <c r="A2910">
        <v>1976</v>
      </c>
      <c r="B2910">
        <v>5.1999999999999998E-2</v>
      </c>
      <c r="C2910">
        <v>7.8E-2</v>
      </c>
      <c r="D2910">
        <v>0.155</v>
      </c>
      <c r="E2910">
        <v>0.214</v>
      </c>
      <c r="F2910">
        <v>0.27500000000000002</v>
      </c>
      <c r="G2910">
        <v>0.33600000000000002</v>
      </c>
      <c r="H2910">
        <v>0.39400000000000002</v>
      </c>
      <c r="I2910">
        <v>0.47199999999999998</v>
      </c>
      <c r="J2910">
        <v>0.63200000000000001</v>
      </c>
      <c r="K2910">
        <v>0.71399999999999997</v>
      </c>
      <c r="L2910">
        <v>0.89800000000000002</v>
      </c>
      <c r="M2910">
        <v>1.538</v>
      </c>
    </row>
    <row r="2911" spans="1:13" x14ac:dyDescent="0.3">
      <c r="A2911">
        <v>1977</v>
      </c>
      <c r="B2911">
        <v>5.4699999999999999E-2</v>
      </c>
      <c r="C2911">
        <v>9.1999999999999998E-2</v>
      </c>
      <c r="D2911">
        <v>0.109</v>
      </c>
      <c r="E2911">
        <v>0.23599999999999999</v>
      </c>
      <c r="F2911">
        <v>0.27500000000000002</v>
      </c>
      <c r="G2911">
        <v>0.314</v>
      </c>
      <c r="H2911">
        <v>0.375</v>
      </c>
      <c r="I2911">
        <v>0.45600000000000002</v>
      </c>
      <c r="J2911">
        <v>0.52100000000000002</v>
      </c>
      <c r="K2911">
        <v>0.73199999999999998</v>
      </c>
      <c r="L2911">
        <v>0.65100000000000002</v>
      </c>
      <c r="M2911">
        <v>1.137</v>
      </c>
    </row>
    <row r="2912" spans="1:13" x14ac:dyDescent="0.3">
      <c r="A2912">
        <v>1978</v>
      </c>
      <c r="B2912">
        <v>5.1999999999999998E-2</v>
      </c>
      <c r="C2912">
        <v>8.4000000000000005E-2</v>
      </c>
      <c r="D2912">
        <v>0.104</v>
      </c>
      <c r="E2912">
        <v>0.14699999999999999</v>
      </c>
      <c r="F2912">
        <v>0.21099999999999999</v>
      </c>
      <c r="G2912">
        <v>0.32700000000000001</v>
      </c>
      <c r="H2912">
        <v>0.39400000000000002</v>
      </c>
      <c r="I2912">
        <v>0.44900000000000001</v>
      </c>
      <c r="J2912">
        <v>0.51400000000000001</v>
      </c>
      <c r="K2912">
        <v>0.58299999999999996</v>
      </c>
      <c r="L2912">
        <v>0.63100000000000001</v>
      </c>
      <c r="M2912">
        <v>1.538</v>
      </c>
    </row>
    <row r="2913" spans="1:13" x14ac:dyDescent="0.3">
      <c r="A2913">
        <v>1979</v>
      </c>
      <c r="B2913">
        <v>5.1999999999999998E-2</v>
      </c>
      <c r="C2913">
        <v>0.108</v>
      </c>
      <c r="D2913">
        <v>0.16</v>
      </c>
      <c r="E2913">
        <v>0.19900000000000001</v>
      </c>
      <c r="F2913">
        <v>0.24099999999999999</v>
      </c>
      <c r="G2913">
        <v>0.30099999999999999</v>
      </c>
      <c r="H2913">
        <v>0.38800000000000001</v>
      </c>
      <c r="I2913">
        <v>0.46600000000000003</v>
      </c>
      <c r="J2913">
        <v>0.58799999999999997</v>
      </c>
      <c r="K2913">
        <v>0.871</v>
      </c>
      <c r="L2913">
        <v>1.2649999999999999</v>
      </c>
      <c r="M2913">
        <v>1.972</v>
      </c>
    </row>
    <row r="2914" spans="1:13" x14ac:dyDescent="0.3">
      <c r="A2914">
        <v>1980</v>
      </c>
      <c r="B2914">
        <v>2.5700000000000001E-2</v>
      </c>
      <c r="C2914">
        <v>0.06</v>
      </c>
      <c r="D2914">
        <v>0.13200000000000001</v>
      </c>
      <c r="E2914">
        <v>0.23100000000000001</v>
      </c>
      <c r="F2914">
        <v>0.27200000000000002</v>
      </c>
      <c r="G2914">
        <v>0.35</v>
      </c>
      <c r="H2914">
        <v>0.44700000000000001</v>
      </c>
      <c r="I2914">
        <v>0.51900000000000002</v>
      </c>
      <c r="J2914">
        <v>0.71599999999999997</v>
      </c>
      <c r="K2914">
        <v>0.82</v>
      </c>
      <c r="L2914">
        <v>1.073</v>
      </c>
      <c r="M2914">
        <v>1.8540000000000001</v>
      </c>
    </row>
    <row r="2915" spans="1:13" x14ac:dyDescent="0.3">
      <c r="A2915">
        <v>1981</v>
      </c>
      <c r="B2915">
        <v>5.1999999999999998E-2</v>
      </c>
      <c r="C2915">
        <v>9.5000000000000001E-2</v>
      </c>
      <c r="D2915">
        <v>0.14899999999999999</v>
      </c>
      <c r="E2915">
        <v>0.24199999999999999</v>
      </c>
      <c r="F2915">
        <v>0.29399999999999998</v>
      </c>
      <c r="G2915">
        <v>0.34</v>
      </c>
      <c r="H2915">
        <v>0.40699999999999997</v>
      </c>
      <c r="I2915">
        <v>0.503</v>
      </c>
      <c r="J2915">
        <v>0.63700000000000001</v>
      </c>
      <c r="K2915">
        <v>0.76500000000000001</v>
      </c>
      <c r="L2915">
        <v>1.1839999999999999</v>
      </c>
      <c r="M2915">
        <v>1.9</v>
      </c>
    </row>
    <row r="2916" spans="1:13" x14ac:dyDescent="0.3">
      <c r="A2916">
        <v>1982</v>
      </c>
      <c r="B2916">
        <v>5.5199999999999999E-2</v>
      </c>
      <c r="C2916">
        <v>8.5000000000000006E-2</v>
      </c>
      <c r="D2916">
        <v>0.16600000000000001</v>
      </c>
      <c r="E2916">
        <v>0.20699999999999999</v>
      </c>
      <c r="F2916">
        <v>0.26900000000000002</v>
      </c>
      <c r="G2916">
        <v>0.32300000000000001</v>
      </c>
      <c r="H2916">
        <v>0.378</v>
      </c>
      <c r="I2916">
        <v>0.47199999999999998</v>
      </c>
      <c r="J2916">
        <v>0.53600000000000003</v>
      </c>
      <c r="K2916">
        <v>0.64400000000000002</v>
      </c>
      <c r="L2916">
        <v>0.98699999999999999</v>
      </c>
      <c r="M2916">
        <v>1.1850000000000001</v>
      </c>
    </row>
    <row r="2917" spans="1:13" x14ac:dyDescent="0.3">
      <c r="A2917">
        <v>1983</v>
      </c>
      <c r="B2917">
        <v>7.0400000000000004E-2</v>
      </c>
      <c r="C2917">
        <v>9.9000000000000005E-2</v>
      </c>
      <c r="D2917">
        <v>0.122</v>
      </c>
      <c r="E2917">
        <v>0.23</v>
      </c>
      <c r="F2917">
        <v>0.27300000000000002</v>
      </c>
      <c r="G2917">
        <v>0.32</v>
      </c>
      <c r="H2917">
        <v>0.374</v>
      </c>
      <c r="I2917">
        <v>0.46100000000000002</v>
      </c>
      <c r="J2917">
        <v>0.59599999999999997</v>
      </c>
      <c r="K2917">
        <v>0.70899999999999996</v>
      </c>
      <c r="L2917">
        <v>1.196</v>
      </c>
      <c r="M2917">
        <v>1.7689999999999999</v>
      </c>
    </row>
    <row r="2918" spans="1:13" x14ac:dyDescent="0.3">
      <c r="A2918">
        <v>1984</v>
      </c>
      <c r="B2918">
        <v>3.4599999999999999E-2</v>
      </c>
      <c r="C2918">
        <v>0.13500000000000001</v>
      </c>
      <c r="D2918">
        <v>0.154</v>
      </c>
      <c r="E2918">
        <v>0.185</v>
      </c>
      <c r="F2918">
        <v>0.26600000000000001</v>
      </c>
      <c r="G2918">
        <v>0.33</v>
      </c>
      <c r="H2918">
        <v>0.38300000000000001</v>
      </c>
      <c r="I2918">
        <v>0.44900000000000001</v>
      </c>
      <c r="J2918">
        <v>0.57699999999999996</v>
      </c>
      <c r="K2918">
        <v>0.68500000000000005</v>
      </c>
      <c r="L2918">
        <v>1.012</v>
      </c>
      <c r="M2918">
        <v>1.8460000000000001</v>
      </c>
    </row>
    <row r="2919" spans="1:13" x14ac:dyDescent="0.3">
      <c r="A2919">
        <v>1985</v>
      </c>
      <c r="B2919">
        <v>5.7500000000000002E-2</v>
      </c>
      <c r="C2919">
        <v>0.14799999999999999</v>
      </c>
      <c r="D2919">
        <v>0.18099999999999999</v>
      </c>
      <c r="E2919">
        <v>0.223</v>
      </c>
      <c r="F2919">
        <v>0.27</v>
      </c>
      <c r="G2919">
        <v>0.33900000000000002</v>
      </c>
      <c r="H2919">
        <v>0.39800000000000002</v>
      </c>
      <c r="I2919">
        <v>0.47299999999999998</v>
      </c>
      <c r="J2919">
        <v>0.57299999999999995</v>
      </c>
      <c r="K2919">
        <v>0.79600000000000004</v>
      </c>
      <c r="L2919">
        <v>1.3759999999999999</v>
      </c>
      <c r="M2919">
        <v>1.647</v>
      </c>
    </row>
    <row r="2920" spans="1:13" x14ac:dyDescent="0.3">
      <c r="A2920">
        <v>1986</v>
      </c>
      <c r="B2920">
        <v>7.2700000000000001E-2</v>
      </c>
      <c r="C2920">
        <v>7.4999999999999997E-2</v>
      </c>
      <c r="D2920">
        <v>0.17199999999999999</v>
      </c>
      <c r="E2920">
        <v>0.247</v>
      </c>
      <c r="F2920">
        <v>0.28599999999999998</v>
      </c>
      <c r="G2920">
        <v>0.34599999999999997</v>
      </c>
      <c r="H2920">
        <v>0.42699999999999999</v>
      </c>
      <c r="I2920">
        <v>0.51800000000000002</v>
      </c>
      <c r="J2920">
        <v>0.64</v>
      </c>
      <c r="K2920">
        <v>0.84399999999999997</v>
      </c>
      <c r="L2920">
        <v>1.351</v>
      </c>
      <c r="M2920">
        <v>2.11</v>
      </c>
    </row>
    <row r="2921" spans="1:13" x14ac:dyDescent="0.3">
      <c r="A2921">
        <v>1987</v>
      </c>
      <c r="B2921">
        <v>7.5999999999999998E-2</v>
      </c>
      <c r="C2921">
        <v>0.11700000000000001</v>
      </c>
      <c r="D2921">
        <v>0.14000000000000001</v>
      </c>
      <c r="E2921">
        <v>0.191</v>
      </c>
      <c r="F2921">
        <v>0.27</v>
      </c>
      <c r="G2921">
        <v>0.35699999999999998</v>
      </c>
      <c r="H2921">
        <v>0.434</v>
      </c>
      <c r="I2921">
        <v>0.503</v>
      </c>
      <c r="J2921">
        <v>0.57699999999999996</v>
      </c>
      <c r="K2921">
        <v>0.68899999999999995</v>
      </c>
      <c r="L2921">
        <v>1.089</v>
      </c>
      <c r="M2921">
        <v>1.9790000000000001</v>
      </c>
    </row>
    <row r="2922" spans="1:13" x14ac:dyDescent="0.3">
      <c r="A2922">
        <v>1988</v>
      </c>
      <c r="B2922">
        <v>0.1003</v>
      </c>
      <c r="C2922">
        <v>0.124</v>
      </c>
      <c r="D2922">
        <v>0.159</v>
      </c>
      <c r="E2922">
        <v>0.19700000000000001</v>
      </c>
      <c r="F2922">
        <v>0.23300000000000001</v>
      </c>
      <c r="G2922">
        <v>0.34200000000000003</v>
      </c>
      <c r="H2922">
        <v>0.44400000000000001</v>
      </c>
      <c r="I2922">
        <v>0.51200000000000001</v>
      </c>
      <c r="J2922">
        <v>0.58799999999999997</v>
      </c>
      <c r="K2922">
        <v>0.75</v>
      </c>
      <c r="L2922">
        <v>1.012</v>
      </c>
      <c r="M2922">
        <v>1.3720000000000001</v>
      </c>
    </row>
    <row r="2923" spans="1:13" x14ac:dyDescent="0.3">
      <c r="A2923">
        <v>1989</v>
      </c>
      <c r="B2923">
        <v>5.1999999999999998E-2</v>
      </c>
      <c r="C2923">
        <v>0.10299999999999999</v>
      </c>
      <c r="D2923">
        <v>0.22</v>
      </c>
      <c r="E2923">
        <v>0.24099999999999999</v>
      </c>
      <c r="F2923">
        <v>0.27800000000000002</v>
      </c>
      <c r="G2923">
        <v>0.33900000000000002</v>
      </c>
      <c r="H2923">
        <v>0.46700000000000003</v>
      </c>
      <c r="I2923">
        <v>0.58499999999999996</v>
      </c>
      <c r="J2923">
        <v>0.70199999999999996</v>
      </c>
      <c r="K2923">
        <v>0.77900000000000003</v>
      </c>
      <c r="L2923">
        <v>0.88</v>
      </c>
      <c r="M2923">
        <v>1.538</v>
      </c>
    </row>
    <row r="2924" spans="1:13" x14ac:dyDescent="0.3">
      <c r="A2924">
        <v>1990</v>
      </c>
      <c r="B2924">
        <v>6.4399999999999999E-2</v>
      </c>
      <c r="C2924">
        <v>9.0999999999999998E-2</v>
      </c>
      <c r="D2924">
        <v>0.153</v>
      </c>
      <c r="E2924">
        <v>0.26400000000000001</v>
      </c>
      <c r="F2924">
        <v>0.309</v>
      </c>
      <c r="G2924">
        <v>0.373</v>
      </c>
      <c r="H2924">
        <v>0.46100000000000002</v>
      </c>
      <c r="I2924">
        <v>0.58199999999999996</v>
      </c>
      <c r="J2924">
        <v>0.69399999999999995</v>
      </c>
      <c r="K2924">
        <v>0.83499999999999996</v>
      </c>
      <c r="L2924">
        <v>0.97</v>
      </c>
      <c r="M2924">
        <v>1.5980000000000001</v>
      </c>
    </row>
    <row r="2925" spans="1:13" x14ac:dyDescent="0.3">
      <c r="A2925">
        <v>1991</v>
      </c>
      <c r="B2925">
        <v>3.7199999999999997E-2</v>
      </c>
      <c r="C2925">
        <v>0.106</v>
      </c>
      <c r="D2925">
        <v>0.13200000000000001</v>
      </c>
      <c r="E2925">
        <v>0.186</v>
      </c>
      <c r="F2925">
        <v>0.27100000000000002</v>
      </c>
      <c r="G2925">
        <v>0.38100000000000001</v>
      </c>
      <c r="H2925">
        <v>0.45100000000000001</v>
      </c>
      <c r="I2925">
        <v>0.54200000000000004</v>
      </c>
      <c r="J2925">
        <v>0.66700000000000004</v>
      </c>
      <c r="K2925">
        <v>0.78700000000000003</v>
      </c>
      <c r="L2925">
        <v>0.90100000000000002</v>
      </c>
      <c r="M2925">
        <v>1.0529999999999999</v>
      </c>
    </row>
    <row r="2926" spans="1:13" x14ac:dyDescent="0.3">
      <c r="A2926">
        <v>1992</v>
      </c>
      <c r="B2926">
        <v>6.2600000000000003E-2</v>
      </c>
      <c r="C2926">
        <v>8.3000000000000004E-2</v>
      </c>
      <c r="D2926">
        <v>0.11799999999999999</v>
      </c>
      <c r="E2926">
        <v>0.17699999999999999</v>
      </c>
      <c r="F2926">
        <v>0.23899999999999999</v>
      </c>
      <c r="G2926">
        <v>0.27500000000000002</v>
      </c>
      <c r="H2926">
        <v>0.40899999999999997</v>
      </c>
      <c r="I2926">
        <v>0.52400000000000002</v>
      </c>
      <c r="J2926">
        <v>0.59399999999999997</v>
      </c>
      <c r="K2926">
        <v>0.70899999999999996</v>
      </c>
      <c r="L2926">
        <v>0.85099999999999998</v>
      </c>
      <c r="M2926">
        <v>1.046</v>
      </c>
    </row>
    <row r="2927" spans="1:13" x14ac:dyDescent="0.3">
      <c r="A2927">
        <v>1993</v>
      </c>
      <c r="B2927">
        <v>1.0999999999999999E-2</v>
      </c>
      <c r="C2927">
        <v>8.8999999999999996E-2</v>
      </c>
      <c r="D2927">
        <v>0.121</v>
      </c>
      <c r="E2927">
        <v>0.18099999999999999</v>
      </c>
      <c r="F2927">
        <v>0.246</v>
      </c>
      <c r="G2927">
        <v>0.32</v>
      </c>
      <c r="H2927">
        <v>0.40799999999999997</v>
      </c>
      <c r="I2927">
        <v>0.57899999999999996</v>
      </c>
      <c r="J2927">
        <v>0.71899999999999997</v>
      </c>
      <c r="K2927">
        <v>0.85299999999999998</v>
      </c>
      <c r="L2927">
        <v>0.96499999999999997</v>
      </c>
      <c r="M2927">
        <v>1.1739999999999999</v>
      </c>
    </row>
    <row r="2928" spans="1:13" x14ac:dyDescent="0.3">
      <c r="A2928">
        <v>1994</v>
      </c>
      <c r="B2928">
        <v>4.1200000000000001E-2</v>
      </c>
      <c r="C2928">
        <v>8.4000000000000005E-2</v>
      </c>
      <c r="D2928">
        <v>0.112</v>
      </c>
      <c r="E2928">
        <v>0.224</v>
      </c>
      <c r="F2928">
        <v>0.27</v>
      </c>
      <c r="G2928">
        <v>0.33600000000000002</v>
      </c>
      <c r="H2928">
        <v>0.46200000000000002</v>
      </c>
      <c r="I2928">
        <v>0.64300000000000002</v>
      </c>
      <c r="J2928">
        <v>0.80800000000000005</v>
      </c>
      <c r="K2928">
        <v>0.86799999999999999</v>
      </c>
      <c r="L2928">
        <v>1.0580000000000001</v>
      </c>
      <c r="M2928">
        <v>1.421</v>
      </c>
    </row>
    <row r="2929" spans="1:13" x14ac:dyDescent="0.3">
      <c r="A2929">
        <v>1995</v>
      </c>
      <c r="B2929">
        <v>7.0000000000000007E-2</v>
      </c>
      <c r="C2929">
        <v>9.8000000000000004E-2</v>
      </c>
      <c r="D2929">
        <v>0.14499999999999999</v>
      </c>
      <c r="E2929">
        <v>0.192</v>
      </c>
      <c r="F2929">
        <v>0.27</v>
      </c>
      <c r="G2929">
        <v>0.34</v>
      </c>
      <c r="H2929">
        <v>0.42899999999999999</v>
      </c>
      <c r="I2929">
        <v>0.57699999999999996</v>
      </c>
      <c r="J2929">
        <v>0.80700000000000005</v>
      </c>
      <c r="K2929">
        <v>0.96499999999999997</v>
      </c>
      <c r="L2929">
        <v>1.115</v>
      </c>
      <c r="M2929">
        <v>1.367</v>
      </c>
    </row>
    <row r="2930" spans="1:13" x14ac:dyDescent="0.3">
      <c r="A2930">
        <v>1996</v>
      </c>
      <c r="B2930">
        <v>6.1199999999999997E-2</v>
      </c>
      <c r="C2930">
        <v>9.1999999999999998E-2</v>
      </c>
      <c r="D2930">
        <v>0.151</v>
      </c>
      <c r="E2930">
        <v>0.191</v>
      </c>
      <c r="F2930">
        <v>0.28000000000000003</v>
      </c>
      <c r="G2930">
        <v>0.35199999999999998</v>
      </c>
      <c r="H2930">
        <v>0.52400000000000002</v>
      </c>
      <c r="I2930">
        <v>0.68300000000000005</v>
      </c>
      <c r="J2930">
        <v>0.94499999999999995</v>
      </c>
      <c r="K2930">
        <v>1.216</v>
      </c>
      <c r="L2930">
        <v>1.4259999999999999</v>
      </c>
      <c r="M2930">
        <v>1.4770000000000001</v>
      </c>
    </row>
    <row r="2931" spans="1:13" x14ac:dyDescent="0.3">
      <c r="A2931">
        <v>1997</v>
      </c>
      <c r="B2931">
        <v>0.10440000000000001</v>
      </c>
      <c r="C2931">
        <v>0.106</v>
      </c>
      <c r="D2931">
        <v>0.14599999999999999</v>
      </c>
      <c r="E2931">
        <v>0.20100000000000001</v>
      </c>
      <c r="F2931">
        <v>0.26</v>
      </c>
      <c r="G2931">
        <v>0.35499999999999998</v>
      </c>
      <c r="H2931">
        <v>0.495</v>
      </c>
      <c r="I2931">
        <v>0.68300000000000005</v>
      </c>
      <c r="J2931">
        <v>0.88400000000000001</v>
      </c>
      <c r="K2931">
        <v>1.0880000000000001</v>
      </c>
      <c r="L2931">
        <v>1.4670000000000001</v>
      </c>
      <c r="M2931">
        <v>1.647</v>
      </c>
    </row>
    <row r="2932" spans="1:13" x14ac:dyDescent="0.3">
      <c r="A2932">
        <v>1998</v>
      </c>
      <c r="B2932">
        <v>8.4099999999999994E-2</v>
      </c>
      <c r="C2932">
        <v>0.128</v>
      </c>
      <c r="D2932">
        <v>0.13800000000000001</v>
      </c>
      <c r="E2932">
        <v>0.17799999999999999</v>
      </c>
      <c r="F2932">
        <v>0.248</v>
      </c>
      <c r="G2932">
        <v>0.34</v>
      </c>
      <c r="H2932">
        <v>0.54500000000000004</v>
      </c>
      <c r="I2932">
        <v>0.80600000000000005</v>
      </c>
      <c r="J2932">
        <v>1.0349999999999999</v>
      </c>
      <c r="K2932">
        <v>1.246</v>
      </c>
      <c r="L2932">
        <v>1.4119999999999999</v>
      </c>
      <c r="M2932">
        <v>1.655</v>
      </c>
    </row>
    <row r="2933" spans="1:13" x14ac:dyDescent="0.3">
      <c r="A2933">
        <v>1999</v>
      </c>
      <c r="B2933">
        <v>8.9499999999999996E-2</v>
      </c>
      <c r="C2933">
        <v>0.109</v>
      </c>
      <c r="D2933">
        <v>0.13400000000000001</v>
      </c>
      <c r="E2933">
        <v>0.17399999999999999</v>
      </c>
      <c r="F2933">
        <v>0.25</v>
      </c>
      <c r="G2933">
        <v>0.33100000000000002</v>
      </c>
      <c r="H2933">
        <v>0.46500000000000002</v>
      </c>
      <c r="I2933">
        <v>0.74199999999999999</v>
      </c>
      <c r="J2933">
        <v>1.0209999999999999</v>
      </c>
      <c r="K2933">
        <v>1.258</v>
      </c>
      <c r="L2933">
        <v>1.3759999999999999</v>
      </c>
      <c r="M2933">
        <v>1.776</v>
      </c>
    </row>
    <row r="2934" spans="1:13" x14ac:dyDescent="0.3">
      <c r="A2934">
        <v>2000</v>
      </c>
      <c r="B2934">
        <v>4.2599999999999999E-2</v>
      </c>
      <c r="C2934">
        <v>6.4000000000000001E-2</v>
      </c>
      <c r="D2934">
        <v>0.16300000000000001</v>
      </c>
      <c r="E2934">
        <v>0.19600000000000001</v>
      </c>
      <c r="F2934">
        <v>0.255</v>
      </c>
      <c r="G2934">
        <v>0.34599999999999997</v>
      </c>
      <c r="H2934">
        <v>0.46600000000000003</v>
      </c>
      <c r="I2934">
        <v>0.75600000000000001</v>
      </c>
      <c r="J2934">
        <v>0.999</v>
      </c>
      <c r="K2934">
        <v>1.141</v>
      </c>
      <c r="L2934">
        <v>1.228</v>
      </c>
      <c r="M2934">
        <v>1.5629999999999999</v>
      </c>
    </row>
    <row r="2935" spans="1:13" x14ac:dyDescent="0.3">
      <c r="A2935">
        <v>2001</v>
      </c>
      <c r="B2935">
        <v>6.5600000000000006E-2</v>
      </c>
      <c r="C2935">
        <v>9.8000000000000004E-2</v>
      </c>
      <c r="D2935">
        <v>0.122</v>
      </c>
      <c r="E2935">
        <v>0.17899999999999999</v>
      </c>
      <c r="F2935">
        <v>0.25800000000000001</v>
      </c>
      <c r="G2935">
        <v>0.32500000000000001</v>
      </c>
      <c r="H2935">
        <v>0.46100000000000002</v>
      </c>
      <c r="I2935">
        <v>0.61399999999999999</v>
      </c>
      <c r="J2935">
        <v>0.82799999999999996</v>
      </c>
      <c r="K2935">
        <v>1.0740000000000001</v>
      </c>
      <c r="L2935">
        <v>1.36</v>
      </c>
      <c r="M2935">
        <v>1.671</v>
      </c>
    </row>
    <row r="2936" spans="1:13" x14ac:dyDescent="0.3">
      <c r="A2936">
        <v>2002</v>
      </c>
      <c r="B2936">
        <v>3.09E-2</v>
      </c>
      <c r="C2936">
        <v>7.3999999999999996E-2</v>
      </c>
      <c r="D2936">
        <v>0.13</v>
      </c>
      <c r="E2936">
        <v>0.2</v>
      </c>
      <c r="F2936">
        <v>0.25700000000000001</v>
      </c>
      <c r="G2936">
        <v>0.32900000000000001</v>
      </c>
      <c r="H2936">
        <v>0.44500000000000001</v>
      </c>
      <c r="I2936">
        <v>0.64500000000000002</v>
      </c>
      <c r="J2936">
        <v>0.88300000000000001</v>
      </c>
      <c r="K2936">
        <v>1.1020000000000001</v>
      </c>
      <c r="L2936">
        <v>1.321</v>
      </c>
      <c r="M2936">
        <v>1.649</v>
      </c>
    </row>
    <row r="2937" spans="1:13" x14ac:dyDescent="0.3">
      <c r="A2937">
        <v>2003</v>
      </c>
      <c r="B2937">
        <v>3.5799999999999998E-2</v>
      </c>
      <c r="C2937">
        <v>8.5999999999999993E-2</v>
      </c>
      <c r="D2937">
        <v>0.11700000000000001</v>
      </c>
      <c r="E2937">
        <v>0.186</v>
      </c>
      <c r="F2937">
        <v>0.245</v>
      </c>
      <c r="G2937">
        <v>0.307</v>
      </c>
      <c r="H2937">
        <v>0.4</v>
      </c>
      <c r="I2937">
        <v>0.56399999999999995</v>
      </c>
      <c r="J2937">
        <v>0.76800000000000002</v>
      </c>
      <c r="K2937">
        <v>1.0049999999999999</v>
      </c>
      <c r="L2937">
        <v>1.2090000000000001</v>
      </c>
      <c r="M2937">
        <v>1.5369999999999999</v>
      </c>
    </row>
    <row r="2938" spans="1:13" x14ac:dyDescent="0.3">
      <c r="A2938">
        <v>2004</v>
      </c>
      <c r="B2938">
        <v>3.4099999999999998E-2</v>
      </c>
      <c r="C2938">
        <v>0.08</v>
      </c>
      <c r="D2938">
        <v>0.158</v>
      </c>
      <c r="E2938">
        <v>0.193</v>
      </c>
      <c r="F2938">
        <v>0.247</v>
      </c>
      <c r="G2938">
        <v>0.307</v>
      </c>
      <c r="H2938">
        <v>0.38700000000000001</v>
      </c>
      <c r="I2938">
        <v>0.52800000000000002</v>
      </c>
      <c r="J2938">
        <v>0.7</v>
      </c>
      <c r="K2938">
        <v>0.89700000000000002</v>
      </c>
      <c r="L2938">
        <v>1.087</v>
      </c>
      <c r="M2938">
        <v>1.5409999999999999</v>
      </c>
    </row>
    <row r="2939" spans="1:13" x14ac:dyDescent="0.3">
      <c r="A2939">
        <v>2005</v>
      </c>
      <c r="B2939">
        <v>2.9100000000000001E-2</v>
      </c>
      <c r="C2939">
        <v>7.4999999999999997E-2</v>
      </c>
      <c r="D2939">
        <v>0.113</v>
      </c>
      <c r="E2939">
        <v>0.19600000000000001</v>
      </c>
      <c r="F2939">
        <v>0.25900000000000001</v>
      </c>
      <c r="G2939">
        <v>0.318</v>
      </c>
      <c r="H2939">
        <v>0.39900000000000002</v>
      </c>
      <c r="I2939">
        <v>0.51700000000000002</v>
      </c>
      <c r="J2939">
        <v>0.64100000000000001</v>
      </c>
      <c r="K2939">
        <v>0.76700000000000002</v>
      </c>
      <c r="L2939">
        <v>0.91800000000000004</v>
      </c>
      <c r="M2939">
        <v>1.296</v>
      </c>
    </row>
    <row r="2940" spans="1:13" x14ac:dyDescent="0.3">
      <c r="A2940">
        <v>2006</v>
      </c>
      <c r="B2940">
        <v>3.2800000000000003E-2</v>
      </c>
      <c r="C2940">
        <v>7.5999999999999998E-2</v>
      </c>
      <c r="D2940">
        <v>0.11600000000000001</v>
      </c>
      <c r="E2940">
        <v>0.14099999999999999</v>
      </c>
      <c r="F2940">
        <v>0.26100000000000001</v>
      </c>
      <c r="G2940">
        <v>0.35</v>
      </c>
      <c r="H2940">
        <v>0.41899999999999998</v>
      </c>
      <c r="I2940">
        <v>0.51600000000000001</v>
      </c>
      <c r="J2940">
        <v>0.63100000000000001</v>
      </c>
      <c r="K2940">
        <v>0.752</v>
      </c>
      <c r="L2940">
        <v>0.92400000000000004</v>
      </c>
      <c r="M2940">
        <v>1.2629999999999999</v>
      </c>
    </row>
    <row r="2941" spans="1:13" x14ac:dyDescent="0.3">
      <c r="A2941">
        <v>2007</v>
      </c>
      <c r="B2941">
        <v>8.6300000000000002E-2</v>
      </c>
      <c r="C2941">
        <v>7.3999999999999996E-2</v>
      </c>
      <c r="D2941">
        <v>0.121</v>
      </c>
      <c r="E2941">
        <v>0.17199999999999999</v>
      </c>
      <c r="F2941">
        <v>0.22600000000000001</v>
      </c>
      <c r="G2941">
        <v>0.33100000000000002</v>
      </c>
      <c r="H2941">
        <v>0.43099999999999999</v>
      </c>
      <c r="I2941">
        <v>0.51</v>
      </c>
      <c r="J2941">
        <v>0.621</v>
      </c>
      <c r="K2941">
        <v>0.75600000000000001</v>
      </c>
      <c r="L2941">
        <v>0.90300000000000002</v>
      </c>
      <c r="M2941">
        <v>1.177</v>
      </c>
    </row>
    <row r="2942" spans="1:13" x14ac:dyDescent="0.3">
      <c r="A2942">
        <v>2008</v>
      </c>
      <c r="B2942">
        <v>3.5799999999999998E-2</v>
      </c>
      <c r="C2942">
        <v>4.8300000000000003E-2</v>
      </c>
      <c r="D2942">
        <v>6.88E-2</v>
      </c>
      <c r="E2942">
        <v>0.18579999999999999</v>
      </c>
      <c r="F2942">
        <v>0.25380000000000003</v>
      </c>
      <c r="G2942">
        <v>0.31240000000000001</v>
      </c>
      <c r="H2942">
        <v>0.41560000000000002</v>
      </c>
      <c r="I2942">
        <v>0.51519999999999999</v>
      </c>
      <c r="J2942">
        <v>0.60529999999999995</v>
      </c>
      <c r="K2942">
        <v>0.71919999999999995</v>
      </c>
      <c r="L2942">
        <v>0.86129999999999995</v>
      </c>
      <c r="M2942">
        <v>1.1479999999999999</v>
      </c>
    </row>
    <row r="2943" spans="1:13" x14ac:dyDescent="0.3">
      <c r="A2943">
        <v>2009</v>
      </c>
      <c r="B2943">
        <v>1.38E-2</v>
      </c>
      <c r="C2943">
        <v>4.53E-2</v>
      </c>
      <c r="D2943">
        <v>0.109</v>
      </c>
      <c r="E2943">
        <v>0.14230000000000001</v>
      </c>
      <c r="F2943">
        <v>0.253</v>
      </c>
      <c r="G2943">
        <v>0.32990000000000003</v>
      </c>
      <c r="H2943">
        <v>0.41120000000000001</v>
      </c>
      <c r="I2943">
        <v>0.53159999999999996</v>
      </c>
      <c r="J2943">
        <v>0.625</v>
      </c>
      <c r="K2943">
        <v>0.76429999999999998</v>
      </c>
      <c r="L2943">
        <v>0.88600000000000001</v>
      </c>
      <c r="M2943">
        <v>1.1439999999999999</v>
      </c>
    </row>
    <row r="2944" spans="1:13" x14ac:dyDescent="0.3">
      <c r="A2944">
        <v>2010</v>
      </c>
      <c r="B2944">
        <v>1.38E-2</v>
      </c>
      <c r="C2944">
        <v>5.21E-2</v>
      </c>
      <c r="D2944">
        <v>0.1013</v>
      </c>
      <c r="E2944">
        <v>0.17469999999999999</v>
      </c>
      <c r="F2944">
        <v>0.23649999999999999</v>
      </c>
      <c r="G2944">
        <v>0.31330000000000002</v>
      </c>
      <c r="H2944">
        <v>0.41489999999999999</v>
      </c>
      <c r="I2944">
        <v>0.53859999999999997</v>
      </c>
      <c r="J2944">
        <v>0.64880000000000004</v>
      </c>
      <c r="K2944">
        <v>0.7873</v>
      </c>
      <c r="L2944">
        <v>0.96350000000000002</v>
      </c>
      <c r="M2944">
        <v>1.4730000000000001</v>
      </c>
    </row>
    <row r="2945" spans="1:13" x14ac:dyDescent="0.3">
      <c r="A2945">
        <v>2011</v>
      </c>
      <c r="B2945">
        <v>1.9300000000000001E-2</v>
      </c>
      <c r="C2945">
        <v>6.6699999999999995E-2</v>
      </c>
      <c r="D2945">
        <v>0.10059999999999999</v>
      </c>
      <c r="E2945">
        <v>0.19009999999999999</v>
      </c>
      <c r="F2945">
        <v>0.28720000000000001</v>
      </c>
      <c r="G2945">
        <v>0.35320000000000001</v>
      </c>
      <c r="H2945">
        <v>0.46639999999999998</v>
      </c>
      <c r="I2945">
        <v>0.61299999999999999</v>
      </c>
      <c r="J2945">
        <v>0.77349999999999997</v>
      </c>
      <c r="K2945">
        <v>0.92259999999999998</v>
      </c>
      <c r="L2945">
        <v>1.1733</v>
      </c>
      <c r="M2945">
        <v>1.514</v>
      </c>
    </row>
    <row r="2946" spans="1:13" x14ac:dyDescent="0.3">
      <c r="A2946">
        <v>2012</v>
      </c>
      <c r="B2946">
        <v>7.3000000000000001E-3</v>
      </c>
      <c r="C2946">
        <v>1.4E-2</v>
      </c>
      <c r="D2946">
        <v>8.1500000000000003E-2</v>
      </c>
      <c r="E2946">
        <v>0.20180000000000001</v>
      </c>
      <c r="F2946">
        <v>0.26350000000000001</v>
      </c>
      <c r="G2946">
        <v>0.3528</v>
      </c>
      <c r="H2946">
        <v>0.4758</v>
      </c>
      <c r="I2946">
        <v>0.55789999999999995</v>
      </c>
      <c r="J2946">
        <v>0.71050000000000002</v>
      </c>
      <c r="K2946">
        <v>0.91169999999999995</v>
      </c>
      <c r="L2946">
        <v>1.1462000000000001</v>
      </c>
      <c r="M2946">
        <v>1.6</v>
      </c>
    </row>
    <row r="2947" spans="1:13" x14ac:dyDescent="0.3">
      <c r="A2947" t="s">
        <v>175</v>
      </c>
    </row>
    <row r="2948" spans="1:13" x14ac:dyDescent="0.3">
      <c r="A2948">
        <v>1970</v>
      </c>
      <c r="B2948">
        <v>4.4699999999999997E-2</v>
      </c>
      <c r="C2948">
        <v>0.17124</v>
      </c>
      <c r="D2948">
        <v>0.37696000000000002</v>
      </c>
      <c r="E2948">
        <v>0.64224999999999999</v>
      </c>
      <c r="F2948">
        <v>0.94486000000000003</v>
      </c>
      <c r="G2948">
        <v>1.2650300000000001</v>
      </c>
      <c r="H2948">
        <v>1.58717</v>
      </c>
      <c r="I2948">
        <v>1.8999600000000001</v>
      </c>
      <c r="J2948">
        <v>1.8999600000000001</v>
      </c>
      <c r="K2948">
        <v>1.8999600000000001</v>
      </c>
      <c r="L2948">
        <v>1.8999600000000001</v>
      </c>
      <c r="M2948">
        <v>1.8999600000000001</v>
      </c>
    </row>
    <row r="2949" spans="1:13" x14ac:dyDescent="0.3">
      <c r="A2949">
        <v>1971</v>
      </c>
      <c r="B2949">
        <v>4.4720000000000003E-2</v>
      </c>
      <c r="C2949">
        <v>0.17135</v>
      </c>
      <c r="D2949">
        <v>0.37723000000000001</v>
      </c>
      <c r="E2949">
        <v>0.64273000000000002</v>
      </c>
      <c r="F2949">
        <v>0.94559000000000004</v>
      </c>
      <c r="G2949">
        <v>1.26603</v>
      </c>
      <c r="H2949">
        <v>1.5884499999999999</v>
      </c>
      <c r="I2949">
        <v>1.90151</v>
      </c>
      <c r="J2949">
        <v>1.90151</v>
      </c>
      <c r="K2949">
        <v>1.90151</v>
      </c>
      <c r="L2949">
        <v>1.90151</v>
      </c>
      <c r="M2949">
        <v>1.90151</v>
      </c>
    </row>
    <row r="2950" spans="1:13" x14ac:dyDescent="0.3">
      <c r="A2950">
        <v>1972</v>
      </c>
      <c r="B2950">
        <v>2.9909999999999999E-2</v>
      </c>
      <c r="C2950">
        <v>0.12950999999999999</v>
      </c>
      <c r="D2950">
        <v>0.30634</v>
      </c>
      <c r="E2950">
        <v>0.54786999999999997</v>
      </c>
      <c r="F2950">
        <v>0.83484999999999998</v>
      </c>
      <c r="G2950">
        <v>1.1478299999999999</v>
      </c>
      <c r="H2950">
        <v>1.47018</v>
      </c>
      <c r="I2950">
        <v>1.7889699999999999</v>
      </c>
      <c r="J2950">
        <v>1.7889699999999999</v>
      </c>
      <c r="K2950">
        <v>1.7889699999999999</v>
      </c>
      <c r="L2950">
        <v>1.7889699999999999</v>
      </c>
      <c r="M2950">
        <v>1.7889699999999999</v>
      </c>
    </row>
    <row r="2951" spans="1:13" x14ac:dyDescent="0.3">
      <c r="A2951">
        <v>1973</v>
      </c>
      <c r="B2951">
        <v>3.7400000000000003E-2</v>
      </c>
      <c r="C2951">
        <v>0.14732999999999999</v>
      </c>
      <c r="D2951">
        <v>0.32963999999999999</v>
      </c>
      <c r="E2951">
        <v>0.56784999999999997</v>
      </c>
      <c r="F2951">
        <v>0.84208000000000005</v>
      </c>
      <c r="G2951">
        <v>1.1342399999999999</v>
      </c>
      <c r="H2951">
        <v>1.4297500000000001</v>
      </c>
      <c r="I2951">
        <v>1.7178800000000001</v>
      </c>
      <c r="J2951">
        <v>1.7178800000000001</v>
      </c>
      <c r="K2951">
        <v>1.7178800000000001</v>
      </c>
      <c r="L2951">
        <v>1.7178800000000001</v>
      </c>
      <c r="M2951">
        <v>1.7178800000000001</v>
      </c>
    </row>
    <row r="2952" spans="1:13" x14ac:dyDescent="0.3">
      <c r="A2952">
        <v>1974</v>
      </c>
      <c r="B2952">
        <v>3.7740000000000003E-2</v>
      </c>
      <c r="C2952">
        <v>0.14671999999999999</v>
      </c>
      <c r="D2952">
        <v>0.32573999999999997</v>
      </c>
      <c r="E2952">
        <v>0.55818999999999996</v>
      </c>
      <c r="F2952">
        <v>0.82462000000000002</v>
      </c>
      <c r="G2952">
        <v>1.1075200000000001</v>
      </c>
      <c r="H2952">
        <v>1.3929499999999999</v>
      </c>
      <c r="I2952">
        <v>1.6707000000000001</v>
      </c>
      <c r="J2952">
        <v>1.6707000000000001</v>
      </c>
      <c r="K2952">
        <v>1.6707000000000001</v>
      </c>
      <c r="L2952">
        <v>1.6707000000000001</v>
      </c>
      <c r="M2952">
        <v>1.6707000000000001</v>
      </c>
    </row>
    <row r="2953" spans="1:13" x14ac:dyDescent="0.3">
      <c r="A2953">
        <v>1975</v>
      </c>
      <c r="B2953">
        <v>3.3520000000000001E-2</v>
      </c>
      <c r="C2953">
        <v>0.13603999999999999</v>
      </c>
      <c r="D2953">
        <v>0.30980000000000002</v>
      </c>
      <c r="E2953">
        <v>0.54003999999999996</v>
      </c>
      <c r="F2953">
        <v>0.80776000000000003</v>
      </c>
      <c r="G2953">
        <v>1.0950899999999999</v>
      </c>
      <c r="H2953">
        <v>1.3874</v>
      </c>
      <c r="I2953">
        <v>1.6736899999999999</v>
      </c>
      <c r="J2953">
        <v>1.6736899999999999</v>
      </c>
      <c r="K2953">
        <v>1.6736899999999999</v>
      </c>
      <c r="L2953">
        <v>1.6736899999999999</v>
      </c>
      <c r="M2953">
        <v>1.6736899999999999</v>
      </c>
    </row>
    <row r="2954" spans="1:13" x14ac:dyDescent="0.3">
      <c r="A2954">
        <v>1976</v>
      </c>
      <c r="B2954">
        <v>4.3999999999999997E-2</v>
      </c>
      <c r="C2954">
        <v>0.15961</v>
      </c>
      <c r="D2954">
        <v>0.34026000000000001</v>
      </c>
      <c r="E2954">
        <v>0.56728000000000001</v>
      </c>
      <c r="F2954">
        <v>0.82155</v>
      </c>
      <c r="G2954">
        <v>1.0869500000000001</v>
      </c>
      <c r="H2954">
        <v>1.3512</v>
      </c>
      <c r="I2954">
        <v>1.60568</v>
      </c>
      <c r="J2954">
        <v>1.60568</v>
      </c>
      <c r="K2954">
        <v>1.60568</v>
      </c>
      <c r="L2954">
        <v>1.60568</v>
      </c>
      <c r="M2954">
        <v>1.60568</v>
      </c>
    </row>
    <row r="2955" spans="1:13" x14ac:dyDescent="0.3">
      <c r="A2955">
        <v>1977</v>
      </c>
      <c r="B2955">
        <v>3.2349999999999997E-2</v>
      </c>
      <c r="C2955">
        <v>0.12984000000000001</v>
      </c>
      <c r="D2955">
        <v>0.29371999999999998</v>
      </c>
      <c r="E2955">
        <v>0.50973999999999997</v>
      </c>
      <c r="F2955">
        <v>0.75999000000000005</v>
      </c>
      <c r="G2955">
        <v>1.0278400000000001</v>
      </c>
      <c r="H2955">
        <v>1.2997300000000001</v>
      </c>
      <c r="I2955">
        <v>1.56558</v>
      </c>
      <c r="J2955">
        <v>1.56558</v>
      </c>
      <c r="K2955">
        <v>1.56558</v>
      </c>
      <c r="L2955">
        <v>1.56558</v>
      </c>
      <c r="M2955">
        <v>1.56558</v>
      </c>
    </row>
    <row r="2956" spans="1:13" x14ac:dyDescent="0.3">
      <c r="A2956">
        <v>1978</v>
      </c>
      <c r="B2956">
        <v>3.1660000000000001E-2</v>
      </c>
      <c r="C2956">
        <v>0.12928000000000001</v>
      </c>
      <c r="D2956">
        <v>0.29548999999999997</v>
      </c>
      <c r="E2956">
        <v>0.51636000000000004</v>
      </c>
      <c r="F2956">
        <v>0.77373000000000003</v>
      </c>
      <c r="G2956">
        <v>1.0503899999999999</v>
      </c>
      <c r="H2956">
        <v>1.33216</v>
      </c>
      <c r="I2956">
        <v>1.60839</v>
      </c>
      <c r="J2956">
        <v>1.60839</v>
      </c>
      <c r="K2956">
        <v>1.60839</v>
      </c>
      <c r="L2956">
        <v>1.60839</v>
      </c>
      <c r="M2956">
        <v>1.60839</v>
      </c>
    </row>
    <row r="2957" spans="1:13" x14ac:dyDescent="0.3">
      <c r="A2957">
        <v>1979</v>
      </c>
      <c r="B2957">
        <v>3.6139999999999999E-2</v>
      </c>
      <c r="C2957">
        <v>0.13833000000000001</v>
      </c>
      <c r="D2957">
        <v>0.30431000000000002</v>
      </c>
      <c r="E2957">
        <v>0.51824999999999999</v>
      </c>
      <c r="F2957">
        <v>0.76219999999999999</v>
      </c>
      <c r="G2957">
        <v>1.02023</v>
      </c>
      <c r="H2957">
        <v>1.27979</v>
      </c>
      <c r="I2957">
        <v>1.5317799999999999</v>
      </c>
      <c r="J2957">
        <v>1.5317799999999999</v>
      </c>
      <c r="K2957">
        <v>1.5317799999999999</v>
      </c>
      <c r="L2957">
        <v>1.5317799999999999</v>
      </c>
      <c r="M2957">
        <v>1.5317799999999999</v>
      </c>
    </row>
    <row r="2958" spans="1:13" x14ac:dyDescent="0.3">
      <c r="A2958">
        <v>1980</v>
      </c>
      <c r="B2958">
        <v>3.5619999999999999E-2</v>
      </c>
      <c r="C2958">
        <v>0.13568</v>
      </c>
      <c r="D2958">
        <v>0.29765000000000003</v>
      </c>
      <c r="E2958">
        <v>0.50595000000000001</v>
      </c>
      <c r="F2958">
        <v>0.74307999999999996</v>
      </c>
      <c r="G2958">
        <v>0.99360999999999999</v>
      </c>
      <c r="H2958">
        <v>1.24539</v>
      </c>
      <c r="I2958">
        <v>1.48966</v>
      </c>
      <c r="J2958">
        <v>1.48966</v>
      </c>
      <c r="K2958">
        <v>1.48966</v>
      </c>
      <c r="L2958">
        <v>1.48966</v>
      </c>
      <c r="M2958">
        <v>1.48966</v>
      </c>
    </row>
    <row r="2959" spans="1:13" x14ac:dyDescent="0.3">
      <c r="A2959">
        <v>1981</v>
      </c>
      <c r="B2959">
        <v>4.0739999999999998E-2</v>
      </c>
      <c r="C2959">
        <v>0.14759</v>
      </c>
      <c r="D2959">
        <v>0.31437999999999999</v>
      </c>
      <c r="E2959">
        <v>0.52385999999999999</v>
      </c>
      <c r="F2959">
        <v>0.75836999999999999</v>
      </c>
      <c r="G2959">
        <v>1.0030600000000001</v>
      </c>
      <c r="H2959">
        <v>1.24664</v>
      </c>
      <c r="I2959">
        <v>1.4811700000000001</v>
      </c>
      <c r="J2959">
        <v>1.4811700000000001</v>
      </c>
      <c r="K2959">
        <v>1.4811700000000001</v>
      </c>
      <c r="L2959">
        <v>1.4811700000000001</v>
      </c>
      <c r="M2959">
        <v>1.4811700000000001</v>
      </c>
    </row>
    <row r="2960" spans="1:13" x14ac:dyDescent="0.3">
      <c r="A2960">
        <v>1982</v>
      </c>
      <c r="B2960">
        <v>3.9039999999999998E-2</v>
      </c>
      <c r="C2960">
        <v>0.14384</v>
      </c>
      <c r="D2960">
        <v>0.30945</v>
      </c>
      <c r="E2960">
        <v>0.51910000000000001</v>
      </c>
      <c r="F2960">
        <v>0.75512999999999997</v>
      </c>
      <c r="G2960">
        <v>1.0024500000000001</v>
      </c>
      <c r="H2960">
        <v>1.24943</v>
      </c>
      <c r="I2960">
        <v>1.4878400000000001</v>
      </c>
      <c r="J2960">
        <v>1.4878400000000001</v>
      </c>
      <c r="K2960">
        <v>1.4878400000000001</v>
      </c>
      <c r="L2960">
        <v>1.4878400000000001</v>
      </c>
      <c r="M2960">
        <v>1.4878400000000001</v>
      </c>
    </row>
    <row r="2961" spans="1:13" x14ac:dyDescent="0.3">
      <c r="A2961">
        <v>1983</v>
      </c>
      <c r="B2961">
        <v>4.1610000000000001E-2</v>
      </c>
      <c r="C2961">
        <v>0.13836999999999999</v>
      </c>
      <c r="D2961">
        <v>0.28028999999999998</v>
      </c>
      <c r="E2961">
        <v>0.45147999999999999</v>
      </c>
      <c r="F2961">
        <v>0.63773000000000002</v>
      </c>
      <c r="G2961">
        <v>0.82796999999999998</v>
      </c>
      <c r="H2961">
        <v>1.0142800000000001</v>
      </c>
      <c r="I2961">
        <v>1.19137</v>
      </c>
      <c r="J2961">
        <v>1.19137</v>
      </c>
      <c r="K2961">
        <v>1.19137</v>
      </c>
      <c r="L2961">
        <v>1.19137</v>
      </c>
      <c r="M2961">
        <v>1.19137</v>
      </c>
    </row>
    <row r="2962" spans="1:13" x14ac:dyDescent="0.3">
      <c r="A2962">
        <v>1984</v>
      </c>
      <c r="B2962">
        <v>4.419E-2</v>
      </c>
      <c r="C2962">
        <v>0.15620999999999999</v>
      </c>
      <c r="D2962">
        <v>0.32800000000000001</v>
      </c>
      <c r="E2962">
        <v>0.54129000000000005</v>
      </c>
      <c r="F2962">
        <v>0.77814000000000005</v>
      </c>
      <c r="G2962">
        <v>1.0237700000000001</v>
      </c>
      <c r="H2962">
        <v>1.26715</v>
      </c>
      <c r="I2962">
        <v>1.5006200000000001</v>
      </c>
      <c r="J2962">
        <v>1.5006200000000001</v>
      </c>
      <c r="K2962">
        <v>1.5006200000000001</v>
      </c>
      <c r="L2962">
        <v>1.5006200000000001</v>
      </c>
      <c r="M2962">
        <v>1.5006200000000001</v>
      </c>
    </row>
    <row r="2963" spans="1:13" x14ac:dyDescent="0.3">
      <c r="A2963">
        <v>1985</v>
      </c>
      <c r="B2963">
        <v>4.0340000000000001E-2</v>
      </c>
      <c r="C2963">
        <v>0.14934</v>
      </c>
      <c r="D2963">
        <v>0.32218000000000002</v>
      </c>
      <c r="E2963">
        <v>0.54149000000000003</v>
      </c>
      <c r="F2963">
        <v>0.78879999999999995</v>
      </c>
      <c r="G2963">
        <v>1.0482400000000001</v>
      </c>
      <c r="H2963">
        <v>1.3075600000000001</v>
      </c>
      <c r="I2963">
        <v>1.55806</v>
      </c>
      <c r="J2963">
        <v>1.55806</v>
      </c>
      <c r="K2963">
        <v>1.55806</v>
      </c>
      <c r="L2963">
        <v>1.55806</v>
      </c>
      <c r="M2963">
        <v>1.55806</v>
      </c>
    </row>
    <row r="2964" spans="1:13" x14ac:dyDescent="0.3">
      <c r="A2964">
        <v>1986</v>
      </c>
      <c r="B2964">
        <v>4.1700000000000001E-2</v>
      </c>
      <c r="C2964">
        <v>0.15146000000000001</v>
      </c>
      <c r="D2964">
        <v>0.3231</v>
      </c>
      <c r="E2964">
        <v>0.53893999999999997</v>
      </c>
      <c r="F2964">
        <v>0.78078999999999998</v>
      </c>
      <c r="G2964">
        <v>1.03329</v>
      </c>
      <c r="H2964">
        <v>1.28477</v>
      </c>
      <c r="I2964">
        <v>1.5269999999999999</v>
      </c>
      <c r="J2964">
        <v>1.5269999999999999</v>
      </c>
      <c r="K2964">
        <v>1.5269999999999999</v>
      </c>
      <c r="L2964">
        <v>1.5269999999999999</v>
      </c>
      <c r="M2964">
        <v>1.5269999999999999</v>
      </c>
    </row>
    <row r="2965" spans="1:13" x14ac:dyDescent="0.3">
      <c r="A2965">
        <v>1987</v>
      </c>
      <c r="B2965">
        <v>3.381E-2</v>
      </c>
      <c r="C2965">
        <v>0.13192000000000001</v>
      </c>
      <c r="D2965">
        <v>0.29352</v>
      </c>
      <c r="E2965">
        <v>0.50370999999999999</v>
      </c>
      <c r="F2965">
        <v>0.74492999999999998</v>
      </c>
      <c r="G2965">
        <v>1.0013000000000001</v>
      </c>
      <c r="H2965">
        <v>1.26014</v>
      </c>
      <c r="I2965">
        <v>1.5121599999999999</v>
      </c>
      <c r="J2965">
        <v>1.5121599999999999</v>
      </c>
      <c r="K2965">
        <v>1.5121599999999999</v>
      </c>
      <c r="L2965">
        <v>1.5121599999999999</v>
      </c>
      <c r="M2965">
        <v>1.5121599999999999</v>
      </c>
    </row>
    <row r="2966" spans="1:13" x14ac:dyDescent="0.3">
      <c r="A2966">
        <v>1988</v>
      </c>
      <c r="B2966">
        <v>3.848E-2</v>
      </c>
      <c r="C2966">
        <v>0.14476</v>
      </c>
      <c r="D2966">
        <v>0.31525999999999998</v>
      </c>
      <c r="E2966">
        <v>0.53324000000000005</v>
      </c>
      <c r="F2966">
        <v>0.78034999999999999</v>
      </c>
      <c r="G2966">
        <v>1.0406200000000001</v>
      </c>
      <c r="H2966">
        <v>1.30158</v>
      </c>
      <c r="I2966">
        <v>1.55426</v>
      </c>
      <c r="J2966">
        <v>1.55426</v>
      </c>
      <c r="K2966">
        <v>1.55426</v>
      </c>
      <c r="L2966">
        <v>1.55426</v>
      </c>
      <c r="M2966">
        <v>1.55426</v>
      </c>
    </row>
    <row r="2967" spans="1:13" x14ac:dyDescent="0.3">
      <c r="A2967">
        <v>1989</v>
      </c>
      <c r="B2967">
        <v>4.3679999999999997E-2</v>
      </c>
      <c r="C2967">
        <v>0.15812999999999999</v>
      </c>
      <c r="D2967">
        <v>0.33671000000000001</v>
      </c>
      <c r="E2967">
        <v>0.56093999999999999</v>
      </c>
      <c r="F2967">
        <v>0.81191000000000002</v>
      </c>
      <c r="G2967">
        <v>1.0737300000000001</v>
      </c>
      <c r="H2967">
        <v>1.33433</v>
      </c>
      <c r="I2967">
        <v>1.58521</v>
      </c>
      <c r="J2967">
        <v>1.58521</v>
      </c>
      <c r="K2967">
        <v>1.58521</v>
      </c>
      <c r="L2967">
        <v>1.58521</v>
      </c>
      <c r="M2967">
        <v>1.58521</v>
      </c>
    </row>
    <row r="2968" spans="1:13" x14ac:dyDescent="0.3">
      <c r="A2968">
        <v>1990</v>
      </c>
      <c r="B2968">
        <v>4.1689999999999998E-2</v>
      </c>
      <c r="C2968">
        <v>0.15045</v>
      </c>
      <c r="D2968">
        <v>0.31974000000000002</v>
      </c>
      <c r="E2968">
        <v>0.53198000000000001</v>
      </c>
      <c r="F2968">
        <v>0.76927000000000001</v>
      </c>
      <c r="G2968">
        <v>1.0166299999999999</v>
      </c>
      <c r="H2968">
        <v>1.26268</v>
      </c>
      <c r="I2968">
        <v>1.4994400000000001</v>
      </c>
      <c r="J2968">
        <v>1.4994400000000001</v>
      </c>
      <c r="K2968">
        <v>1.4994400000000001</v>
      </c>
      <c r="L2968">
        <v>1.4994400000000001</v>
      </c>
      <c r="M2968">
        <v>1.4994400000000001</v>
      </c>
    </row>
    <row r="2969" spans="1:13" x14ac:dyDescent="0.3">
      <c r="A2969">
        <v>1991</v>
      </c>
      <c r="B2969">
        <v>3.8679999999999999E-2</v>
      </c>
      <c r="C2969">
        <v>0.14202999999999999</v>
      </c>
      <c r="D2969">
        <v>0.30497000000000002</v>
      </c>
      <c r="E2969">
        <v>0.51092000000000004</v>
      </c>
      <c r="F2969">
        <v>0.74253000000000002</v>
      </c>
      <c r="G2969">
        <v>0.98502000000000001</v>
      </c>
      <c r="H2969">
        <v>1.22702</v>
      </c>
      <c r="I2969">
        <v>1.46051</v>
      </c>
      <c r="J2969">
        <v>1.46051</v>
      </c>
      <c r="K2969">
        <v>1.46051</v>
      </c>
      <c r="L2969">
        <v>1.46051</v>
      </c>
      <c r="M2969">
        <v>1.46051</v>
      </c>
    </row>
    <row r="2970" spans="1:13" x14ac:dyDescent="0.3">
      <c r="A2970">
        <v>1992</v>
      </c>
      <c r="B2970">
        <v>0.04</v>
      </c>
      <c r="C2970">
        <v>0.14760000000000001</v>
      </c>
      <c r="D2970">
        <v>0.31784000000000001</v>
      </c>
      <c r="E2970">
        <v>0.53352999999999995</v>
      </c>
      <c r="F2970">
        <v>0.77649999999999997</v>
      </c>
      <c r="G2970">
        <v>1.03118</v>
      </c>
      <c r="H2970">
        <v>1.2856000000000001</v>
      </c>
      <c r="I2970">
        <v>1.53125</v>
      </c>
      <c r="J2970">
        <v>1.53125</v>
      </c>
      <c r="K2970">
        <v>1.53125</v>
      </c>
      <c r="L2970">
        <v>1.53125</v>
      </c>
      <c r="M2970">
        <v>1.53125</v>
      </c>
    </row>
    <row r="2971" spans="1:13" x14ac:dyDescent="0.3">
      <c r="A2971">
        <v>1993</v>
      </c>
      <c r="B2971">
        <v>3.8539999999999998E-2</v>
      </c>
      <c r="C2971">
        <v>0.14704999999999999</v>
      </c>
      <c r="D2971">
        <v>0.32294</v>
      </c>
      <c r="E2971">
        <v>0.54932999999999998</v>
      </c>
      <c r="F2971">
        <v>0.80720000000000003</v>
      </c>
      <c r="G2971">
        <v>1.0797600000000001</v>
      </c>
      <c r="H2971">
        <v>1.35378</v>
      </c>
      <c r="I2971">
        <v>1.6196900000000001</v>
      </c>
      <c r="J2971">
        <v>1.6196900000000001</v>
      </c>
      <c r="K2971">
        <v>1.6196900000000001</v>
      </c>
      <c r="L2971">
        <v>1.6196900000000001</v>
      </c>
      <c r="M2971">
        <v>1.6196900000000001</v>
      </c>
    </row>
    <row r="2972" spans="1:13" x14ac:dyDescent="0.3">
      <c r="A2972">
        <v>1994</v>
      </c>
      <c r="B2972">
        <v>3.6159999999999998E-2</v>
      </c>
      <c r="C2972">
        <v>0.14699000000000001</v>
      </c>
      <c r="D2972">
        <v>0.33501999999999998</v>
      </c>
      <c r="E2972">
        <v>0.58435000000000004</v>
      </c>
      <c r="F2972">
        <v>0.87441999999999998</v>
      </c>
      <c r="G2972">
        <v>1.1858599999999999</v>
      </c>
      <c r="H2972">
        <v>1.50278</v>
      </c>
      <c r="I2972">
        <v>1.81325</v>
      </c>
      <c r="J2972">
        <v>1.81325</v>
      </c>
      <c r="K2972">
        <v>1.81325</v>
      </c>
      <c r="L2972">
        <v>1.81325</v>
      </c>
      <c r="M2972">
        <v>1.81325</v>
      </c>
    </row>
    <row r="2973" spans="1:13" x14ac:dyDescent="0.3">
      <c r="A2973">
        <v>1995</v>
      </c>
      <c r="B2973">
        <v>3.8460000000000001E-2</v>
      </c>
      <c r="C2973">
        <v>0.14566999999999999</v>
      </c>
      <c r="D2973">
        <v>0.31850000000000001</v>
      </c>
      <c r="E2973">
        <v>0.54015999999999997</v>
      </c>
      <c r="F2973">
        <v>0.79203000000000001</v>
      </c>
      <c r="G2973">
        <v>1.05775</v>
      </c>
      <c r="H2973">
        <v>1.3245100000000001</v>
      </c>
      <c r="I2973">
        <v>1.58308</v>
      </c>
      <c r="J2973">
        <v>1.58308</v>
      </c>
      <c r="K2973">
        <v>1.58308</v>
      </c>
      <c r="L2973">
        <v>1.58308</v>
      </c>
      <c r="M2973">
        <v>1.58308</v>
      </c>
    </row>
    <row r="2974" spans="1:13" x14ac:dyDescent="0.3">
      <c r="A2974">
        <v>1996</v>
      </c>
      <c r="B2974">
        <v>3.8129999999999997E-2</v>
      </c>
      <c r="C2974">
        <v>0.14463000000000001</v>
      </c>
      <c r="D2974">
        <v>0.31651000000000001</v>
      </c>
      <c r="E2974">
        <v>0.53712000000000004</v>
      </c>
      <c r="F2974">
        <v>0.78791999999999995</v>
      </c>
      <c r="G2974">
        <v>1.0526</v>
      </c>
      <c r="H2974">
        <v>1.3184</v>
      </c>
      <c r="I2974">
        <v>1.5761000000000001</v>
      </c>
      <c r="J2974">
        <v>1.5761000000000001</v>
      </c>
      <c r="K2974">
        <v>1.5761000000000001</v>
      </c>
      <c r="L2974">
        <v>1.5761000000000001</v>
      </c>
      <c r="M2974">
        <v>1.5761000000000001</v>
      </c>
    </row>
    <row r="2975" spans="1:13" x14ac:dyDescent="0.3">
      <c r="A2975">
        <v>1997</v>
      </c>
      <c r="B2975">
        <v>4.4609999999999997E-2</v>
      </c>
      <c r="C2975">
        <v>0.15178</v>
      </c>
      <c r="D2975">
        <v>0.31162000000000001</v>
      </c>
      <c r="E2975">
        <v>0.50649999999999995</v>
      </c>
      <c r="F2975">
        <v>0.72014999999999996</v>
      </c>
      <c r="G2975">
        <v>0.93962000000000001</v>
      </c>
      <c r="H2975">
        <v>1.1554899999999999</v>
      </c>
      <c r="I2975">
        <v>1.3613900000000001</v>
      </c>
      <c r="J2975">
        <v>1.3613900000000001</v>
      </c>
      <c r="K2975">
        <v>1.3613900000000001</v>
      </c>
      <c r="L2975">
        <v>1.3613900000000001</v>
      </c>
      <c r="M2975">
        <v>1.3613900000000001</v>
      </c>
    </row>
    <row r="2976" spans="1:13" x14ac:dyDescent="0.3">
      <c r="A2976">
        <v>1998</v>
      </c>
      <c r="B2976">
        <v>0.04</v>
      </c>
      <c r="C2976">
        <v>0.14044999999999999</v>
      </c>
      <c r="D2976">
        <v>0.29371000000000003</v>
      </c>
      <c r="E2976">
        <v>0.48336000000000001</v>
      </c>
      <c r="F2976">
        <v>0.69347000000000003</v>
      </c>
      <c r="G2976">
        <v>0.91100000000000003</v>
      </c>
      <c r="H2976">
        <v>1.1262399999999999</v>
      </c>
      <c r="I2976">
        <v>1.3325100000000001</v>
      </c>
      <c r="J2976">
        <v>1.3325100000000001</v>
      </c>
      <c r="K2976">
        <v>1.3325100000000001</v>
      </c>
      <c r="L2976">
        <v>1.3325100000000001</v>
      </c>
      <c r="M2976">
        <v>1.3325100000000001</v>
      </c>
    </row>
    <row r="2977" spans="1:13" x14ac:dyDescent="0.3">
      <c r="A2977">
        <v>1999</v>
      </c>
      <c r="B2977">
        <v>3.7269999999999998E-2</v>
      </c>
      <c r="C2977">
        <v>0.14560000000000001</v>
      </c>
      <c r="D2977">
        <v>0.32421</v>
      </c>
      <c r="E2977">
        <v>0.55667</v>
      </c>
      <c r="F2977">
        <v>0.82357000000000002</v>
      </c>
      <c r="G2977">
        <v>1.1073299999999999</v>
      </c>
      <c r="H2977">
        <v>1.3938999999999999</v>
      </c>
      <c r="I2977">
        <v>1.6729700000000001</v>
      </c>
      <c r="J2977">
        <v>1.6729700000000001</v>
      </c>
      <c r="K2977">
        <v>1.6729700000000001</v>
      </c>
      <c r="L2977">
        <v>1.6729700000000001</v>
      </c>
      <c r="M2977">
        <v>1.6729700000000001</v>
      </c>
    </row>
    <row r="2978" spans="1:13" x14ac:dyDescent="0.3">
      <c r="A2978">
        <v>2000</v>
      </c>
      <c r="B2978">
        <v>3.4759999999999999E-2</v>
      </c>
      <c r="C2978">
        <v>0.14507999999999999</v>
      </c>
      <c r="D2978">
        <v>0.33587</v>
      </c>
      <c r="E2978">
        <v>0.59204999999999997</v>
      </c>
      <c r="F2978">
        <v>0.89273000000000002</v>
      </c>
      <c r="G2978">
        <v>1.2177100000000001</v>
      </c>
      <c r="H2978">
        <v>1.55009</v>
      </c>
      <c r="I2978">
        <v>1.877</v>
      </c>
      <c r="J2978">
        <v>1.877</v>
      </c>
      <c r="K2978">
        <v>1.877</v>
      </c>
      <c r="L2978">
        <v>1.877</v>
      </c>
      <c r="M2978">
        <v>1.877</v>
      </c>
    </row>
    <row r="2979" spans="1:13" x14ac:dyDescent="0.3">
      <c r="A2979">
        <v>2001</v>
      </c>
      <c r="B2979">
        <v>3.3169999999999998E-2</v>
      </c>
      <c r="C2979">
        <v>0.13932</v>
      </c>
      <c r="D2979">
        <v>0.32368999999999998</v>
      </c>
      <c r="E2979">
        <v>0.57194999999999996</v>
      </c>
      <c r="F2979">
        <v>0.86395</v>
      </c>
      <c r="G2979">
        <v>1.18001</v>
      </c>
      <c r="H2979">
        <v>1.5036400000000001</v>
      </c>
      <c r="I2979">
        <v>1.8222499999999999</v>
      </c>
      <c r="J2979">
        <v>1.8222499999999999</v>
      </c>
      <c r="K2979">
        <v>1.8222499999999999</v>
      </c>
      <c r="L2979">
        <v>1.8222499999999999</v>
      </c>
      <c r="M2979">
        <v>1.8222499999999999</v>
      </c>
    </row>
    <row r="2980" spans="1:13" x14ac:dyDescent="0.3">
      <c r="A2980">
        <v>2002</v>
      </c>
      <c r="B2980">
        <v>3.5749999999999997E-2</v>
      </c>
      <c r="C2980">
        <v>0.14505000000000001</v>
      </c>
      <c r="D2980">
        <v>0.33023000000000002</v>
      </c>
      <c r="E2980">
        <v>0.57554000000000005</v>
      </c>
      <c r="F2980">
        <v>0.86075999999999997</v>
      </c>
      <c r="G2980">
        <v>1.1668400000000001</v>
      </c>
      <c r="H2980">
        <v>1.4781899999999999</v>
      </c>
      <c r="I2980">
        <v>1.78312</v>
      </c>
      <c r="J2980">
        <v>1.78312</v>
      </c>
      <c r="K2980">
        <v>1.78312</v>
      </c>
      <c r="L2980">
        <v>1.78312</v>
      </c>
      <c r="M2980">
        <v>1.78312</v>
      </c>
    </row>
    <row r="2981" spans="1:13" x14ac:dyDescent="0.3">
      <c r="A2981">
        <v>2003</v>
      </c>
      <c r="B2981">
        <v>3.9690000000000003E-2</v>
      </c>
      <c r="C2981">
        <v>0.15386</v>
      </c>
      <c r="D2981">
        <v>0.34103</v>
      </c>
      <c r="E2981">
        <v>0.58374999999999999</v>
      </c>
      <c r="F2981">
        <v>0.86168999999999996</v>
      </c>
      <c r="G2981">
        <v>1.15662</v>
      </c>
      <c r="H2981">
        <v>1.4540299999999999</v>
      </c>
      <c r="I2981">
        <v>1.7433099999999999</v>
      </c>
      <c r="J2981">
        <v>1.7433099999999999</v>
      </c>
      <c r="K2981">
        <v>1.7433099999999999</v>
      </c>
      <c r="L2981">
        <v>1.7433099999999999</v>
      </c>
      <c r="M2981">
        <v>1.7433099999999999</v>
      </c>
    </row>
    <row r="2982" spans="1:13" x14ac:dyDescent="0.3">
      <c r="A2982">
        <v>2004</v>
      </c>
      <c r="B2982">
        <v>3.7629999999999997E-2</v>
      </c>
      <c r="C2982">
        <v>0.14856</v>
      </c>
      <c r="D2982">
        <v>0.33287</v>
      </c>
      <c r="E2982">
        <v>0.57393000000000005</v>
      </c>
      <c r="F2982">
        <v>0.85167000000000004</v>
      </c>
      <c r="G2982">
        <v>1.1477299999999999</v>
      </c>
      <c r="H2982">
        <v>1.44733</v>
      </c>
      <c r="I2982">
        <v>1.7395499999999999</v>
      </c>
      <c r="J2982">
        <v>1.7395499999999999</v>
      </c>
      <c r="K2982">
        <v>1.7395499999999999</v>
      </c>
      <c r="L2982">
        <v>1.7395499999999999</v>
      </c>
      <c r="M2982">
        <v>1.7395499999999999</v>
      </c>
    </row>
    <row r="2983" spans="1:13" x14ac:dyDescent="0.3">
      <c r="A2983">
        <v>2005</v>
      </c>
      <c r="B2983">
        <v>3.6990000000000002E-2</v>
      </c>
      <c r="C2983">
        <v>0.14999000000000001</v>
      </c>
      <c r="D2983">
        <v>0.34138000000000002</v>
      </c>
      <c r="E2983">
        <v>0.59487000000000001</v>
      </c>
      <c r="F2983">
        <v>0.88956000000000002</v>
      </c>
      <c r="G2983">
        <v>1.20577</v>
      </c>
      <c r="H2983">
        <v>1.5274000000000001</v>
      </c>
      <c r="I2983">
        <v>1.8423700000000001</v>
      </c>
      <c r="J2983">
        <v>1.8423700000000001</v>
      </c>
      <c r="K2983">
        <v>1.8423700000000001</v>
      </c>
      <c r="L2983">
        <v>1.8423700000000001</v>
      </c>
      <c r="M2983">
        <v>1.8423700000000001</v>
      </c>
    </row>
    <row r="2984" spans="1:13" x14ac:dyDescent="0.3">
      <c r="A2984">
        <v>2006</v>
      </c>
      <c r="B2984">
        <v>3.7499999999999999E-2</v>
      </c>
      <c r="C2984">
        <v>0.15243000000000001</v>
      </c>
      <c r="D2984">
        <v>0.34742000000000001</v>
      </c>
      <c r="E2984">
        <v>0.60599000000000003</v>
      </c>
      <c r="F2984">
        <v>0.90680000000000005</v>
      </c>
      <c r="G2984">
        <v>1.2297800000000001</v>
      </c>
      <c r="H2984">
        <v>1.55844</v>
      </c>
      <c r="I2984">
        <v>1.8804000000000001</v>
      </c>
      <c r="J2984">
        <v>1.8804000000000001</v>
      </c>
      <c r="K2984">
        <v>1.8804000000000001</v>
      </c>
      <c r="L2984">
        <v>1.8804000000000001</v>
      </c>
      <c r="M2984">
        <v>1.8804000000000001</v>
      </c>
    </row>
    <row r="2985" spans="1:13" x14ac:dyDescent="0.3">
      <c r="A2985">
        <v>2007</v>
      </c>
      <c r="B2985">
        <v>3.7670000000000002E-2</v>
      </c>
      <c r="C2985">
        <v>0.14935000000000001</v>
      </c>
      <c r="D2985">
        <v>0.33545999999999998</v>
      </c>
      <c r="E2985">
        <v>0.57935000000000003</v>
      </c>
      <c r="F2985">
        <v>0.86073</v>
      </c>
      <c r="G2985">
        <v>1.16099</v>
      </c>
      <c r="H2985">
        <v>1.4650799999999999</v>
      </c>
      <c r="I2985">
        <v>1.7618499999999999</v>
      </c>
      <c r="J2985">
        <v>1.7618499999999999</v>
      </c>
      <c r="K2985">
        <v>1.7618499999999999</v>
      </c>
      <c r="L2985">
        <v>1.7618499999999999</v>
      </c>
      <c r="M2985">
        <v>1.7618499999999999</v>
      </c>
    </row>
    <row r="2986" spans="1:13" x14ac:dyDescent="0.3">
      <c r="A2986">
        <v>2008</v>
      </c>
      <c r="B2986">
        <v>3.5740000000000001E-2</v>
      </c>
      <c r="C2986">
        <v>0.14615</v>
      </c>
      <c r="D2986">
        <v>0.33432000000000001</v>
      </c>
      <c r="E2986">
        <v>0.58455999999999997</v>
      </c>
      <c r="F2986">
        <v>0.87626999999999999</v>
      </c>
      <c r="G2986">
        <v>1.18997</v>
      </c>
      <c r="H2986">
        <v>1.5095499999999999</v>
      </c>
      <c r="I2986">
        <v>1.8229200000000001</v>
      </c>
      <c r="J2986">
        <v>1.8229200000000001</v>
      </c>
      <c r="K2986">
        <v>1.8229200000000001</v>
      </c>
      <c r="L2986">
        <v>1.8229200000000001</v>
      </c>
      <c r="M2986">
        <v>1.8229200000000001</v>
      </c>
    </row>
    <row r="2987" spans="1:13" x14ac:dyDescent="0.3">
      <c r="A2987">
        <v>2009</v>
      </c>
      <c r="B2987">
        <v>3.764E-2</v>
      </c>
      <c r="C2987">
        <v>0.14960000000000001</v>
      </c>
      <c r="D2987">
        <v>0.33650000000000002</v>
      </c>
      <c r="E2987">
        <v>0.58174000000000003</v>
      </c>
      <c r="F2987">
        <v>0.86490999999999996</v>
      </c>
      <c r="G2987">
        <v>1.16727</v>
      </c>
      <c r="H2987">
        <v>1.47363</v>
      </c>
      <c r="I2987">
        <v>1.7727299999999999</v>
      </c>
      <c r="J2987">
        <v>1.7727299999999999</v>
      </c>
      <c r="K2987">
        <v>1.7727299999999999</v>
      </c>
      <c r="L2987">
        <v>1.7727299999999999</v>
      </c>
      <c r="M2987">
        <v>1.7727299999999999</v>
      </c>
    </row>
    <row r="2988" spans="1:13" x14ac:dyDescent="0.3">
      <c r="A2988">
        <v>2010</v>
      </c>
      <c r="B2988">
        <v>3.8719999999999997E-2</v>
      </c>
      <c r="C2988">
        <v>0.14979000000000001</v>
      </c>
      <c r="D2988">
        <v>0.33161000000000002</v>
      </c>
      <c r="E2988">
        <v>0.56716999999999995</v>
      </c>
      <c r="F2988">
        <v>0.83672000000000002</v>
      </c>
      <c r="G2988">
        <v>1.1226</v>
      </c>
      <c r="H2988">
        <v>1.4107700000000001</v>
      </c>
      <c r="I2988">
        <v>1.6909799999999999</v>
      </c>
      <c r="J2988">
        <v>1.6909799999999999</v>
      </c>
      <c r="K2988">
        <v>1.6909799999999999</v>
      </c>
      <c r="L2988">
        <v>1.6909799999999999</v>
      </c>
      <c r="M2988">
        <v>1.6909799999999999</v>
      </c>
    </row>
    <row r="2989" spans="1:13" x14ac:dyDescent="0.3">
      <c r="A2989">
        <v>2011</v>
      </c>
      <c r="B2989">
        <v>3.092E-2</v>
      </c>
      <c r="C2989">
        <v>0.14285999999999999</v>
      </c>
      <c r="D2989">
        <v>0.35105999999999998</v>
      </c>
      <c r="E2989">
        <v>0.64424999999999999</v>
      </c>
      <c r="F2989">
        <v>1.00021</v>
      </c>
      <c r="G2989">
        <v>1.3947400000000001</v>
      </c>
      <c r="H2989">
        <v>1.8061400000000001</v>
      </c>
      <c r="I2989">
        <v>2.21699</v>
      </c>
      <c r="J2989">
        <v>2.21699</v>
      </c>
      <c r="K2989">
        <v>2.21699</v>
      </c>
      <c r="L2989">
        <v>2.21699</v>
      </c>
      <c r="M2989">
        <v>2.21699</v>
      </c>
    </row>
    <row r="2990" spans="1:13" x14ac:dyDescent="0.3">
      <c r="A2990">
        <v>2012</v>
      </c>
      <c r="B2990">
        <v>3.2399999999999998E-2</v>
      </c>
      <c r="C2990">
        <v>0.14476</v>
      </c>
      <c r="D2990">
        <v>0.34877999999999998</v>
      </c>
      <c r="E2990">
        <v>0.63158999999999998</v>
      </c>
      <c r="F2990">
        <v>0.97114</v>
      </c>
      <c r="G2990">
        <v>1.3443499999999999</v>
      </c>
      <c r="H2990">
        <v>1.7310399999999999</v>
      </c>
      <c r="I2990">
        <v>2.1152700000000002</v>
      </c>
      <c r="J2990">
        <v>2.1152700000000002</v>
      </c>
      <c r="K2990">
        <v>2.1152700000000002</v>
      </c>
      <c r="L2990">
        <v>2.1152700000000002</v>
      </c>
      <c r="M2990">
        <v>2.1152700000000002</v>
      </c>
    </row>
    <row r="2991" spans="1:13" x14ac:dyDescent="0.3">
      <c r="A2991" t="s">
        <v>176</v>
      </c>
    </row>
    <row r="2992" spans="1:13" x14ac:dyDescent="0.3">
      <c r="A2992">
        <v>1970</v>
      </c>
      <c r="B2992">
        <v>4.4699999999999997E-2</v>
      </c>
      <c r="C2992">
        <v>0.17124</v>
      </c>
      <c r="D2992">
        <v>0.37696000000000002</v>
      </c>
      <c r="E2992">
        <v>0.64224999999999999</v>
      </c>
      <c r="F2992">
        <v>0.94486000000000003</v>
      </c>
      <c r="G2992">
        <v>1.2650300000000001</v>
      </c>
      <c r="H2992">
        <v>1.58717</v>
      </c>
      <c r="I2992">
        <v>1.8999600000000001</v>
      </c>
      <c r="J2992">
        <v>1.8999600000000001</v>
      </c>
      <c r="K2992">
        <v>1.8999600000000001</v>
      </c>
      <c r="L2992">
        <v>1.8999600000000001</v>
      </c>
      <c r="M2992">
        <v>1.8999600000000001</v>
      </c>
    </row>
    <row r="2993" spans="1:13" x14ac:dyDescent="0.3">
      <c r="A2993">
        <v>1971</v>
      </c>
      <c r="B2993">
        <v>4.4720000000000003E-2</v>
      </c>
      <c r="C2993">
        <v>0.17135</v>
      </c>
      <c r="D2993">
        <v>0.37723000000000001</v>
      </c>
      <c r="E2993">
        <v>0.64273000000000002</v>
      </c>
      <c r="F2993">
        <v>0.94559000000000004</v>
      </c>
      <c r="G2993">
        <v>1.26603</v>
      </c>
      <c r="H2993">
        <v>1.5884499999999999</v>
      </c>
      <c r="I2993">
        <v>1.90151</v>
      </c>
      <c r="J2993">
        <v>1.90151</v>
      </c>
      <c r="K2993">
        <v>1.90151</v>
      </c>
      <c r="L2993">
        <v>1.90151</v>
      </c>
      <c r="M2993">
        <v>1.90151</v>
      </c>
    </row>
    <row r="2994" spans="1:13" x14ac:dyDescent="0.3">
      <c r="A2994">
        <v>1972</v>
      </c>
      <c r="B2994">
        <v>2.9909999999999999E-2</v>
      </c>
      <c r="C2994">
        <v>0.12950999999999999</v>
      </c>
      <c r="D2994">
        <v>0.30634</v>
      </c>
      <c r="E2994">
        <v>0.54786999999999997</v>
      </c>
      <c r="F2994">
        <v>0.83484999999999998</v>
      </c>
      <c r="G2994">
        <v>1.1478299999999999</v>
      </c>
      <c r="H2994">
        <v>1.47018</v>
      </c>
      <c r="I2994">
        <v>1.7889699999999999</v>
      </c>
      <c r="J2994">
        <v>1.7889699999999999</v>
      </c>
      <c r="K2994">
        <v>1.7889699999999999</v>
      </c>
      <c r="L2994">
        <v>1.7889699999999999</v>
      </c>
      <c r="M2994">
        <v>1.7889699999999999</v>
      </c>
    </row>
    <row r="2995" spans="1:13" x14ac:dyDescent="0.3">
      <c r="A2995">
        <v>1973</v>
      </c>
      <c r="B2995">
        <v>3.7400000000000003E-2</v>
      </c>
      <c r="C2995">
        <v>0.14732999999999999</v>
      </c>
      <c r="D2995">
        <v>0.32963999999999999</v>
      </c>
      <c r="E2995">
        <v>0.56784999999999997</v>
      </c>
      <c r="F2995">
        <v>0.84208000000000005</v>
      </c>
      <c r="G2995">
        <v>1.1342399999999999</v>
      </c>
      <c r="H2995">
        <v>1.4297500000000001</v>
      </c>
      <c r="I2995">
        <v>1.7178800000000001</v>
      </c>
      <c r="J2995">
        <v>1.7178800000000001</v>
      </c>
      <c r="K2995">
        <v>1.7178800000000001</v>
      </c>
      <c r="L2995">
        <v>1.7178800000000001</v>
      </c>
      <c r="M2995">
        <v>1.7178800000000001</v>
      </c>
    </row>
    <row r="2996" spans="1:13" x14ac:dyDescent="0.3">
      <c r="A2996">
        <v>1974</v>
      </c>
      <c r="B2996">
        <v>3.7740000000000003E-2</v>
      </c>
      <c r="C2996">
        <v>0.14671999999999999</v>
      </c>
      <c r="D2996">
        <v>0.32573999999999997</v>
      </c>
      <c r="E2996">
        <v>0.55818999999999996</v>
      </c>
      <c r="F2996">
        <v>0.82462000000000002</v>
      </c>
      <c r="G2996">
        <v>1.1075200000000001</v>
      </c>
      <c r="H2996">
        <v>1.3929499999999999</v>
      </c>
      <c r="I2996">
        <v>1.6707000000000001</v>
      </c>
      <c r="J2996">
        <v>1.6707000000000001</v>
      </c>
      <c r="K2996">
        <v>1.6707000000000001</v>
      </c>
      <c r="L2996">
        <v>1.6707000000000001</v>
      </c>
      <c r="M2996">
        <v>1.6707000000000001</v>
      </c>
    </row>
    <row r="2997" spans="1:13" x14ac:dyDescent="0.3">
      <c r="A2997">
        <v>1975</v>
      </c>
      <c r="B2997">
        <v>3.3520000000000001E-2</v>
      </c>
      <c r="C2997">
        <v>0.13603999999999999</v>
      </c>
      <c r="D2997">
        <v>0.30980000000000002</v>
      </c>
      <c r="E2997">
        <v>0.54003999999999996</v>
      </c>
      <c r="F2997">
        <v>0.80776000000000003</v>
      </c>
      <c r="G2997">
        <v>1.0950899999999999</v>
      </c>
      <c r="H2997">
        <v>1.3874</v>
      </c>
      <c r="I2997">
        <v>1.6736899999999999</v>
      </c>
      <c r="J2997">
        <v>1.6736899999999999</v>
      </c>
      <c r="K2997">
        <v>1.6736899999999999</v>
      </c>
      <c r="L2997">
        <v>1.6736899999999999</v>
      </c>
      <c r="M2997">
        <v>1.6736899999999999</v>
      </c>
    </row>
    <row r="2998" spans="1:13" x14ac:dyDescent="0.3">
      <c r="A2998">
        <v>1976</v>
      </c>
      <c r="B2998">
        <v>4.3999999999999997E-2</v>
      </c>
      <c r="C2998">
        <v>0.15961</v>
      </c>
      <c r="D2998">
        <v>0.34026000000000001</v>
      </c>
      <c r="E2998">
        <v>0.56728000000000001</v>
      </c>
      <c r="F2998">
        <v>0.82155</v>
      </c>
      <c r="G2998">
        <v>1.0869500000000001</v>
      </c>
      <c r="H2998">
        <v>1.3512</v>
      </c>
      <c r="I2998">
        <v>1.60568</v>
      </c>
      <c r="J2998">
        <v>1.60568</v>
      </c>
      <c r="K2998">
        <v>1.60568</v>
      </c>
      <c r="L2998">
        <v>1.60568</v>
      </c>
      <c r="M2998">
        <v>1.60568</v>
      </c>
    </row>
    <row r="2999" spans="1:13" x14ac:dyDescent="0.3">
      <c r="A2999">
        <v>1977</v>
      </c>
      <c r="B2999">
        <v>3.2349999999999997E-2</v>
      </c>
      <c r="C2999">
        <v>0.12984000000000001</v>
      </c>
      <c r="D2999">
        <v>0.29371999999999998</v>
      </c>
      <c r="E2999">
        <v>0.50973999999999997</v>
      </c>
      <c r="F2999">
        <v>0.75999000000000005</v>
      </c>
      <c r="G2999">
        <v>1.0278400000000001</v>
      </c>
      <c r="H2999">
        <v>1.2997300000000001</v>
      </c>
      <c r="I2999">
        <v>1.56558</v>
      </c>
      <c r="J2999">
        <v>1.56558</v>
      </c>
      <c r="K2999">
        <v>1.56558</v>
      </c>
      <c r="L2999">
        <v>1.56558</v>
      </c>
      <c r="M2999">
        <v>1.56558</v>
      </c>
    </row>
    <row r="3000" spans="1:13" x14ac:dyDescent="0.3">
      <c r="A3000">
        <v>1978</v>
      </c>
      <c r="B3000">
        <v>3.1660000000000001E-2</v>
      </c>
      <c r="C3000">
        <v>0.12928000000000001</v>
      </c>
      <c r="D3000">
        <v>0.29548999999999997</v>
      </c>
      <c r="E3000">
        <v>0.51636000000000004</v>
      </c>
      <c r="F3000">
        <v>0.77373000000000003</v>
      </c>
      <c r="G3000">
        <v>1.0503899999999999</v>
      </c>
      <c r="H3000">
        <v>1.33216</v>
      </c>
      <c r="I3000">
        <v>1.60839</v>
      </c>
      <c r="J3000">
        <v>1.60839</v>
      </c>
      <c r="K3000">
        <v>1.60839</v>
      </c>
      <c r="L3000">
        <v>1.60839</v>
      </c>
      <c r="M3000">
        <v>1.60839</v>
      </c>
    </row>
    <row r="3001" spans="1:13" x14ac:dyDescent="0.3">
      <c r="A3001">
        <v>1979</v>
      </c>
      <c r="B3001">
        <v>3.6139999999999999E-2</v>
      </c>
      <c r="C3001">
        <v>0.13833000000000001</v>
      </c>
      <c r="D3001">
        <v>0.30431000000000002</v>
      </c>
      <c r="E3001">
        <v>0.51824999999999999</v>
      </c>
      <c r="F3001">
        <v>0.76219999999999999</v>
      </c>
      <c r="G3001">
        <v>1.02023</v>
      </c>
      <c r="H3001">
        <v>1.27979</v>
      </c>
      <c r="I3001">
        <v>1.5317799999999999</v>
      </c>
      <c r="J3001">
        <v>1.5317799999999999</v>
      </c>
      <c r="K3001">
        <v>1.5317799999999999</v>
      </c>
      <c r="L3001">
        <v>1.5317799999999999</v>
      </c>
      <c r="M3001">
        <v>1.5317799999999999</v>
      </c>
    </row>
    <row r="3002" spans="1:13" x14ac:dyDescent="0.3">
      <c r="A3002">
        <v>1980</v>
      </c>
      <c r="B3002">
        <v>3.5619999999999999E-2</v>
      </c>
      <c r="C3002">
        <v>0.13568</v>
      </c>
      <c r="D3002">
        <v>0.29765000000000003</v>
      </c>
      <c r="E3002">
        <v>0.50595000000000001</v>
      </c>
      <c r="F3002">
        <v>0.74307999999999996</v>
      </c>
      <c r="G3002">
        <v>0.99360999999999999</v>
      </c>
      <c r="H3002">
        <v>1.24539</v>
      </c>
      <c r="I3002">
        <v>1.48966</v>
      </c>
      <c r="J3002">
        <v>1.48966</v>
      </c>
      <c r="K3002">
        <v>1.48966</v>
      </c>
      <c r="L3002">
        <v>1.48966</v>
      </c>
      <c r="M3002">
        <v>1.48966</v>
      </c>
    </row>
    <row r="3003" spans="1:13" x14ac:dyDescent="0.3">
      <c r="A3003">
        <v>1981</v>
      </c>
      <c r="B3003">
        <v>4.0739999999999998E-2</v>
      </c>
      <c r="C3003">
        <v>0.14759</v>
      </c>
      <c r="D3003">
        <v>0.31437999999999999</v>
      </c>
      <c r="E3003">
        <v>0.52385999999999999</v>
      </c>
      <c r="F3003">
        <v>0.75836999999999999</v>
      </c>
      <c r="G3003">
        <v>1.0030600000000001</v>
      </c>
      <c r="H3003">
        <v>1.24664</v>
      </c>
      <c r="I3003">
        <v>1.4811700000000001</v>
      </c>
      <c r="J3003">
        <v>1.4811700000000001</v>
      </c>
      <c r="K3003">
        <v>1.4811700000000001</v>
      </c>
      <c r="L3003">
        <v>1.4811700000000001</v>
      </c>
      <c r="M3003">
        <v>1.4811700000000001</v>
      </c>
    </row>
    <row r="3004" spans="1:13" x14ac:dyDescent="0.3">
      <c r="A3004">
        <v>1982</v>
      </c>
      <c r="B3004">
        <v>3.9039999999999998E-2</v>
      </c>
      <c r="C3004">
        <v>0.14384</v>
      </c>
      <c r="D3004">
        <v>0.30945</v>
      </c>
      <c r="E3004">
        <v>0.51910000000000001</v>
      </c>
      <c r="F3004">
        <v>0.75512999999999997</v>
      </c>
      <c r="G3004">
        <v>1.0024500000000001</v>
      </c>
      <c r="H3004">
        <v>1.24943</v>
      </c>
      <c r="I3004">
        <v>1.4878400000000001</v>
      </c>
      <c r="J3004">
        <v>1.4878400000000001</v>
      </c>
      <c r="K3004">
        <v>1.4878400000000001</v>
      </c>
      <c r="L3004">
        <v>1.4878400000000001</v>
      </c>
      <c r="M3004">
        <v>1.4878400000000001</v>
      </c>
    </row>
    <row r="3005" spans="1:13" x14ac:dyDescent="0.3">
      <c r="A3005">
        <v>1983</v>
      </c>
      <c r="B3005">
        <v>4.1610000000000001E-2</v>
      </c>
      <c r="C3005">
        <v>0.13836999999999999</v>
      </c>
      <c r="D3005">
        <v>0.28028999999999998</v>
      </c>
      <c r="E3005">
        <v>0.45147999999999999</v>
      </c>
      <c r="F3005">
        <v>0.63773000000000002</v>
      </c>
      <c r="G3005">
        <v>0.82796999999999998</v>
      </c>
      <c r="H3005">
        <v>1.0142800000000001</v>
      </c>
      <c r="I3005">
        <v>1.19137</v>
      </c>
      <c r="J3005">
        <v>1.19137</v>
      </c>
      <c r="K3005">
        <v>1.19137</v>
      </c>
      <c r="L3005">
        <v>1.19137</v>
      </c>
      <c r="M3005">
        <v>1.19137</v>
      </c>
    </row>
    <row r="3006" spans="1:13" x14ac:dyDescent="0.3">
      <c r="A3006">
        <v>1984</v>
      </c>
      <c r="B3006">
        <v>4.419E-2</v>
      </c>
      <c r="C3006">
        <v>0.15620999999999999</v>
      </c>
      <c r="D3006">
        <v>0.32800000000000001</v>
      </c>
      <c r="E3006">
        <v>0.54129000000000005</v>
      </c>
      <c r="F3006">
        <v>0.77814000000000005</v>
      </c>
      <c r="G3006">
        <v>1.0237700000000001</v>
      </c>
      <c r="H3006">
        <v>1.26715</v>
      </c>
      <c r="I3006">
        <v>1.5006200000000001</v>
      </c>
      <c r="J3006">
        <v>1.5006200000000001</v>
      </c>
      <c r="K3006">
        <v>1.5006200000000001</v>
      </c>
      <c r="L3006">
        <v>1.5006200000000001</v>
      </c>
      <c r="M3006">
        <v>1.5006200000000001</v>
      </c>
    </row>
    <row r="3007" spans="1:13" x14ac:dyDescent="0.3">
      <c r="A3007">
        <v>1985</v>
      </c>
      <c r="B3007">
        <v>4.0340000000000001E-2</v>
      </c>
      <c r="C3007">
        <v>0.14934</v>
      </c>
      <c r="D3007">
        <v>0.32218000000000002</v>
      </c>
      <c r="E3007">
        <v>0.54149000000000003</v>
      </c>
      <c r="F3007">
        <v>0.78879999999999995</v>
      </c>
      <c r="G3007">
        <v>1.0482400000000001</v>
      </c>
      <c r="H3007">
        <v>1.3075600000000001</v>
      </c>
      <c r="I3007">
        <v>1.55806</v>
      </c>
      <c r="J3007">
        <v>1.55806</v>
      </c>
      <c r="K3007">
        <v>1.55806</v>
      </c>
      <c r="L3007">
        <v>1.55806</v>
      </c>
      <c r="M3007">
        <v>1.55806</v>
      </c>
    </row>
    <row r="3008" spans="1:13" x14ac:dyDescent="0.3">
      <c r="A3008">
        <v>1986</v>
      </c>
      <c r="B3008">
        <v>4.1700000000000001E-2</v>
      </c>
      <c r="C3008">
        <v>0.15146000000000001</v>
      </c>
      <c r="D3008">
        <v>0.3231</v>
      </c>
      <c r="E3008">
        <v>0.53893999999999997</v>
      </c>
      <c r="F3008">
        <v>0.78078999999999998</v>
      </c>
      <c r="G3008">
        <v>1.03329</v>
      </c>
      <c r="H3008">
        <v>1.28477</v>
      </c>
      <c r="I3008">
        <v>1.5269999999999999</v>
      </c>
      <c r="J3008">
        <v>1.5269999999999999</v>
      </c>
      <c r="K3008">
        <v>1.5269999999999999</v>
      </c>
      <c r="L3008">
        <v>1.5269999999999999</v>
      </c>
      <c r="M3008">
        <v>1.5269999999999999</v>
      </c>
    </row>
    <row r="3009" spans="1:13" x14ac:dyDescent="0.3">
      <c r="A3009">
        <v>1987</v>
      </c>
      <c r="B3009">
        <v>3.381E-2</v>
      </c>
      <c r="C3009">
        <v>0.13192000000000001</v>
      </c>
      <c r="D3009">
        <v>0.29352</v>
      </c>
      <c r="E3009">
        <v>0.50370999999999999</v>
      </c>
      <c r="F3009">
        <v>0.74492999999999998</v>
      </c>
      <c r="G3009">
        <v>1.0013000000000001</v>
      </c>
      <c r="H3009">
        <v>1.26014</v>
      </c>
      <c r="I3009">
        <v>1.5121599999999999</v>
      </c>
      <c r="J3009">
        <v>1.5121599999999999</v>
      </c>
      <c r="K3009">
        <v>1.5121599999999999</v>
      </c>
      <c r="L3009">
        <v>1.5121599999999999</v>
      </c>
      <c r="M3009">
        <v>1.5121599999999999</v>
      </c>
    </row>
    <row r="3010" spans="1:13" x14ac:dyDescent="0.3">
      <c r="A3010">
        <v>1988</v>
      </c>
      <c r="B3010">
        <v>3.848E-2</v>
      </c>
      <c r="C3010">
        <v>0.14476</v>
      </c>
      <c r="D3010">
        <v>0.31525999999999998</v>
      </c>
      <c r="E3010">
        <v>0.53324000000000005</v>
      </c>
      <c r="F3010">
        <v>0.78034999999999999</v>
      </c>
      <c r="G3010">
        <v>1.0406200000000001</v>
      </c>
      <c r="H3010">
        <v>1.30158</v>
      </c>
      <c r="I3010">
        <v>1.55426</v>
      </c>
      <c r="J3010">
        <v>1.55426</v>
      </c>
      <c r="K3010">
        <v>1.55426</v>
      </c>
      <c r="L3010">
        <v>1.55426</v>
      </c>
      <c r="M3010">
        <v>1.55426</v>
      </c>
    </row>
    <row r="3011" spans="1:13" x14ac:dyDescent="0.3">
      <c r="A3011">
        <v>1989</v>
      </c>
      <c r="B3011">
        <v>4.3679999999999997E-2</v>
      </c>
      <c r="C3011">
        <v>0.15812999999999999</v>
      </c>
      <c r="D3011">
        <v>0.33671000000000001</v>
      </c>
      <c r="E3011">
        <v>0.56093999999999999</v>
      </c>
      <c r="F3011">
        <v>0.81191000000000002</v>
      </c>
      <c r="G3011">
        <v>1.0737300000000001</v>
      </c>
      <c r="H3011">
        <v>1.33433</v>
      </c>
      <c r="I3011">
        <v>1.58521</v>
      </c>
      <c r="J3011">
        <v>1.58521</v>
      </c>
      <c r="K3011">
        <v>1.58521</v>
      </c>
      <c r="L3011">
        <v>1.58521</v>
      </c>
      <c r="M3011">
        <v>1.58521</v>
      </c>
    </row>
    <row r="3012" spans="1:13" x14ac:dyDescent="0.3">
      <c r="A3012">
        <v>1990</v>
      </c>
      <c r="B3012">
        <v>4.1689999999999998E-2</v>
      </c>
      <c r="C3012">
        <v>0.15045</v>
      </c>
      <c r="D3012">
        <v>0.31974000000000002</v>
      </c>
      <c r="E3012">
        <v>0.53198000000000001</v>
      </c>
      <c r="F3012">
        <v>0.76927000000000001</v>
      </c>
      <c r="G3012">
        <v>1.0166299999999999</v>
      </c>
      <c r="H3012">
        <v>1.26268</v>
      </c>
      <c r="I3012">
        <v>1.4994400000000001</v>
      </c>
      <c r="J3012">
        <v>1.4994400000000001</v>
      </c>
      <c r="K3012">
        <v>1.4994400000000001</v>
      </c>
      <c r="L3012">
        <v>1.4994400000000001</v>
      </c>
      <c r="M3012">
        <v>1.4994400000000001</v>
      </c>
    </row>
    <row r="3013" spans="1:13" x14ac:dyDescent="0.3">
      <c r="A3013">
        <v>1991</v>
      </c>
      <c r="B3013">
        <v>3.8679999999999999E-2</v>
      </c>
      <c r="C3013">
        <v>0.14202999999999999</v>
      </c>
      <c r="D3013">
        <v>0.30497000000000002</v>
      </c>
      <c r="E3013">
        <v>0.51092000000000004</v>
      </c>
      <c r="F3013">
        <v>0.74253000000000002</v>
      </c>
      <c r="G3013">
        <v>0.98502000000000001</v>
      </c>
      <c r="H3013">
        <v>1.22702</v>
      </c>
      <c r="I3013">
        <v>1.46051</v>
      </c>
      <c r="J3013">
        <v>1.46051</v>
      </c>
      <c r="K3013">
        <v>1.46051</v>
      </c>
      <c r="L3013">
        <v>1.46051</v>
      </c>
      <c r="M3013">
        <v>1.46051</v>
      </c>
    </row>
    <row r="3014" spans="1:13" x14ac:dyDescent="0.3">
      <c r="A3014">
        <v>1992</v>
      </c>
      <c r="B3014">
        <v>0.04</v>
      </c>
      <c r="C3014">
        <v>0.14760000000000001</v>
      </c>
      <c r="D3014">
        <v>0.31784000000000001</v>
      </c>
      <c r="E3014">
        <v>0.53352999999999995</v>
      </c>
      <c r="F3014">
        <v>0.77649999999999997</v>
      </c>
      <c r="G3014">
        <v>1.03118</v>
      </c>
      <c r="H3014">
        <v>1.2856000000000001</v>
      </c>
      <c r="I3014">
        <v>1.53125</v>
      </c>
      <c r="J3014">
        <v>1.53125</v>
      </c>
      <c r="K3014">
        <v>1.53125</v>
      </c>
      <c r="L3014">
        <v>1.53125</v>
      </c>
      <c r="M3014">
        <v>1.53125</v>
      </c>
    </row>
    <row r="3015" spans="1:13" x14ac:dyDescent="0.3">
      <c r="A3015">
        <v>1993</v>
      </c>
      <c r="B3015">
        <v>3.8539999999999998E-2</v>
      </c>
      <c r="C3015">
        <v>0.14704999999999999</v>
      </c>
      <c r="D3015">
        <v>0.32294</v>
      </c>
      <c r="E3015">
        <v>0.54932999999999998</v>
      </c>
      <c r="F3015">
        <v>0.80720000000000003</v>
      </c>
      <c r="G3015">
        <v>1.0797600000000001</v>
      </c>
      <c r="H3015">
        <v>1.35378</v>
      </c>
      <c r="I3015">
        <v>1.6196900000000001</v>
      </c>
      <c r="J3015">
        <v>1.6196900000000001</v>
      </c>
      <c r="K3015">
        <v>1.6196900000000001</v>
      </c>
      <c r="L3015">
        <v>1.6196900000000001</v>
      </c>
      <c r="M3015">
        <v>1.6196900000000001</v>
      </c>
    </row>
    <row r="3016" spans="1:13" x14ac:dyDescent="0.3">
      <c r="A3016">
        <v>1994</v>
      </c>
      <c r="B3016">
        <v>3.6159999999999998E-2</v>
      </c>
      <c r="C3016">
        <v>0.14699000000000001</v>
      </c>
      <c r="D3016">
        <v>0.33501999999999998</v>
      </c>
      <c r="E3016">
        <v>0.58435000000000004</v>
      </c>
      <c r="F3016">
        <v>0.87441999999999998</v>
      </c>
      <c r="G3016">
        <v>1.1858599999999999</v>
      </c>
      <c r="H3016">
        <v>1.50278</v>
      </c>
      <c r="I3016">
        <v>1.81325</v>
      </c>
      <c r="J3016">
        <v>1.81325</v>
      </c>
      <c r="K3016">
        <v>1.81325</v>
      </c>
      <c r="L3016">
        <v>1.81325</v>
      </c>
      <c r="M3016">
        <v>1.81325</v>
      </c>
    </row>
    <row r="3017" spans="1:13" x14ac:dyDescent="0.3">
      <c r="A3017">
        <v>1995</v>
      </c>
      <c r="B3017">
        <v>3.8460000000000001E-2</v>
      </c>
      <c r="C3017">
        <v>0.14566999999999999</v>
      </c>
      <c r="D3017">
        <v>0.31850000000000001</v>
      </c>
      <c r="E3017">
        <v>0.54015999999999997</v>
      </c>
      <c r="F3017">
        <v>0.79203000000000001</v>
      </c>
      <c r="G3017">
        <v>1.05775</v>
      </c>
      <c r="H3017">
        <v>1.3245100000000001</v>
      </c>
      <c r="I3017">
        <v>1.58308</v>
      </c>
      <c r="J3017">
        <v>1.58308</v>
      </c>
      <c r="K3017">
        <v>1.58308</v>
      </c>
      <c r="L3017">
        <v>1.58308</v>
      </c>
      <c r="M3017">
        <v>1.58308</v>
      </c>
    </row>
    <row r="3018" spans="1:13" x14ac:dyDescent="0.3">
      <c r="A3018">
        <v>1996</v>
      </c>
      <c r="B3018">
        <v>3.8129999999999997E-2</v>
      </c>
      <c r="C3018">
        <v>0.14463000000000001</v>
      </c>
      <c r="D3018">
        <v>0.31651000000000001</v>
      </c>
      <c r="E3018">
        <v>0.53712000000000004</v>
      </c>
      <c r="F3018">
        <v>0.78791999999999995</v>
      </c>
      <c r="G3018">
        <v>1.0526</v>
      </c>
      <c r="H3018">
        <v>1.3184</v>
      </c>
      <c r="I3018">
        <v>1.5761000000000001</v>
      </c>
      <c r="J3018">
        <v>1.5761000000000001</v>
      </c>
      <c r="K3018">
        <v>1.5761000000000001</v>
      </c>
      <c r="L3018">
        <v>1.5761000000000001</v>
      </c>
      <c r="M3018">
        <v>1.5761000000000001</v>
      </c>
    </row>
    <row r="3019" spans="1:13" x14ac:dyDescent="0.3">
      <c r="A3019">
        <v>1997</v>
      </c>
      <c r="B3019">
        <v>4.4609999999999997E-2</v>
      </c>
      <c r="C3019">
        <v>0.15178</v>
      </c>
      <c r="D3019">
        <v>0.31162000000000001</v>
      </c>
      <c r="E3019">
        <v>0.50649999999999995</v>
      </c>
      <c r="F3019">
        <v>0.72014999999999996</v>
      </c>
      <c r="G3019">
        <v>0.93962000000000001</v>
      </c>
      <c r="H3019">
        <v>1.1554899999999999</v>
      </c>
      <c r="I3019">
        <v>1.3613900000000001</v>
      </c>
      <c r="J3019">
        <v>1.3613900000000001</v>
      </c>
      <c r="K3019">
        <v>1.3613900000000001</v>
      </c>
      <c r="L3019">
        <v>1.3613900000000001</v>
      </c>
      <c r="M3019">
        <v>1.3613900000000001</v>
      </c>
    </row>
    <row r="3020" spans="1:13" x14ac:dyDescent="0.3">
      <c r="A3020">
        <v>1998</v>
      </c>
      <c r="B3020">
        <v>0.04</v>
      </c>
      <c r="C3020">
        <v>0.14044999999999999</v>
      </c>
      <c r="D3020">
        <v>0.29371000000000003</v>
      </c>
      <c r="E3020">
        <v>0.48336000000000001</v>
      </c>
      <c r="F3020">
        <v>0.69347000000000003</v>
      </c>
      <c r="G3020">
        <v>0.91100000000000003</v>
      </c>
      <c r="H3020">
        <v>1.1262399999999999</v>
      </c>
      <c r="I3020">
        <v>1.3325100000000001</v>
      </c>
      <c r="J3020">
        <v>1.3325100000000001</v>
      </c>
      <c r="K3020">
        <v>1.3325100000000001</v>
      </c>
      <c r="L3020">
        <v>1.3325100000000001</v>
      </c>
      <c r="M3020">
        <v>1.3325100000000001</v>
      </c>
    </row>
    <row r="3021" spans="1:13" x14ac:dyDescent="0.3">
      <c r="A3021">
        <v>1999</v>
      </c>
      <c r="B3021">
        <v>3.7269999999999998E-2</v>
      </c>
      <c r="C3021">
        <v>0.14560000000000001</v>
      </c>
      <c r="D3021">
        <v>0.32421</v>
      </c>
      <c r="E3021">
        <v>0.55667</v>
      </c>
      <c r="F3021">
        <v>0.82357000000000002</v>
      </c>
      <c r="G3021">
        <v>1.1073299999999999</v>
      </c>
      <c r="H3021">
        <v>1.3938999999999999</v>
      </c>
      <c r="I3021">
        <v>1.6729700000000001</v>
      </c>
      <c r="J3021">
        <v>1.6729700000000001</v>
      </c>
      <c r="K3021">
        <v>1.6729700000000001</v>
      </c>
      <c r="L3021">
        <v>1.6729700000000001</v>
      </c>
      <c r="M3021">
        <v>1.6729700000000001</v>
      </c>
    </row>
    <row r="3022" spans="1:13" x14ac:dyDescent="0.3">
      <c r="A3022">
        <v>2000</v>
      </c>
      <c r="B3022">
        <v>3.4759999999999999E-2</v>
      </c>
      <c r="C3022">
        <v>0.14507999999999999</v>
      </c>
      <c r="D3022">
        <v>0.33587</v>
      </c>
      <c r="E3022">
        <v>0.59204999999999997</v>
      </c>
      <c r="F3022">
        <v>0.89273000000000002</v>
      </c>
      <c r="G3022">
        <v>1.2177100000000001</v>
      </c>
      <c r="H3022">
        <v>1.55009</v>
      </c>
      <c r="I3022">
        <v>1.877</v>
      </c>
      <c r="J3022">
        <v>1.877</v>
      </c>
      <c r="K3022">
        <v>1.877</v>
      </c>
      <c r="L3022">
        <v>1.877</v>
      </c>
      <c r="M3022">
        <v>1.877</v>
      </c>
    </row>
    <row r="3023" spans="1:13" x14ac:dyDescent="0.3">
      <c r="A3023">
        <v>2001</v>
      </c>
      <c r="B3023">
        <v>3.3169999999999998E-2</v>
      </c>
      <c r="C3023">
        <v>0.13932</v>
      </c>
      <c r="D3023">
        <v>0.32368999999999998</v>
      </c>
      <c r="E3023">
        <v>0.57194999999999996</v>
      </c>
      <c r="F3023">
        <v>0.86395</v>
      </c>
      <c r="G3023">
        <v>1.18001</v>
      </c>
      <c r="H3023">
        <v>1.5036400000000001</v>
      </c>
      <c r="I3023">
        <v>1.8222499999999999</v>
      </c>
      <c r="J3023">
        <v>1.8222499999999999</v>
      </c>
      <c r="K3023">
        <v>1.8222499999999999</v>
      </c>
      <c r="L3023">
        <v>1.8222499999999999</v>
      </c>
      <c r="M3023">
        <v>1.8222499999999999</v>
      </c>
    </row>
    <row r="3024" spans="1:13" x14ac:dyDescent="0.3">
      <c r="A3024">
        <v>2002</v>
      </c>
      <c r="B3024">
        <v>3.5749999999999997E-2</v>
      </c>
      <c r="C3024">
        <v>0.14505000000000001</v>
      </c>
      <c r="D3024">
        <v>0.33023000000000002</v>
      </c>
      <c r="E3024">
        <v>0.57554000000000005</v>
      </c>
      <c r="F3024">
        <v>0.86075999999999997</v>
      </c>
      <c r="G3024">
        <v>1.1668400000000001</v>
      </c>
      <c r="H3024">
        <v>1.4781899999999999</v>
      </c>
      <c r="I3024">
        <v>1.78312</v>
      </c>
      <c r="J3024">
        <v>1.78312</v>
      </c>
      <c r="K3024">
        <v>1.78312</v>
      </c>
      <c r="L3024">
        <v>1.78312</v>
      </c>
      <c r="M3024">
        <v>1.78312</v>
      </c>
    </row>
    <row r="3025" spans="1:13" x14ac:dyDescent="0.3">
      <c r="A3025">
        <v>2003</v>
      </c>
      <c r="B3025">
        <v>3.9690000000000003E-2</v>
      </c>
      <c r="C3025">
        <v>0.15386</v>
      </c>
      <c r="D3025">
        <v>0.34103</v>
      </c>
      <c r="E3025">
        <v>0.58374999999999999</v>
      </c>
      <c r="F3025">
        <v>0.86168999999999996</v>
      </c>
      <c r="G3025">
        <v>1.15662</v>
      </c>
      <c r="H3025">
        <v>1.4540299999999999</v>
      </c>
      <c r="I3025">
        <v>1.7433099999999999</v>
      </c>
      <c r="J3025">
        <v>1.7433099999999999</v>
      </c>
      <c r="K3025">
        <v>1.7433099999999999</v>
      </c>
      <c r="L3025">
        <v>1.7433099999999999</v>
      </c>
      <c r="M3025">
        <v>1.7433099999999999</v>
      </c>
    </row>
    <row r="3026" spans="1:13" x14ac:dyDescent="0.3">
      <c r="A3026">
        <v>2004</v>
      </c>
      <c r="B3026">
        <v>3.7629999999999997E-2</v>
      </c>
      <c r="C3026">
        <v>0.14856</v>
      </c>
      <c r="D3026">
        <v>0.33287</v>
      </c>
      <c r="E3026">
        <v>0.57393000000000005</v>
      </c>
      <c r="F3026">
        <v>0.85167000000000004</v>
      </c>
      <c r="G3026">
        <v>1.1477299999999999</v>
      </c>
      <c r="H3026">
        <v>1.44733</v>
      </c>
      <c r="I3026">
        <v>1.7395499999999999</v>
      </c>
      <c r="J3026">
        <v>1.7395499999999999</v>
      </c>
      <c r="K3026">
        <v>1.7395499999999999</v>
      </c>
      <c r="L3026">
        <v>1.7395499999999999</v>
      </c>
      <c r="M3026">
        <v>1.7395499999999999</v>
      </c>
    </row>
    <row r="3027" spans="1:13" x14ac:dyDescent="0.3">
      <c r="A3027">
        <v>2005</v>
      </c>
      <c r="B3027">
        <v>3.6990000000000002E-2</v>
      </c>
      <c r="C3027">
        <v>0.14999000000000001</v>
      </c>
      <c r="D3027">
        <v>0.34138000000000002</v>
      </c>
      <c r="E3027">
        <v>0.59487000000000001</v>
      </c>
      <c r="F3027">
        <v>0.88956000000000002</v>
      </c>
      <c r="G3027">
        <v>1.20577</v>
      </c>
      <c r="H3027">
        <v>1.5274000000000001</v>
      </c>
      <c r="I3027">
        <v>1.8423700000000001</v>
      </c>
      <c r="J3027">
        <v>1.8423700000000001</v>
      </c>
      <c r="K3027">
        <v>1.8423700000000001</v>
      </c>
      <c r="L3027">
        <v>1.8423700000000001</v>
      </c>
      <c r="M3027">
        <v>1.8423700000000001</v>
      </c>
    </row>
    <row r="3028" spans="1:13" x14ac:dyDescent="0.3">
      <c r="A3028">
        <v>2006</v>
      </c>
      <c r="B3028">
        <v>3.7499999999999999E-2</v>
      </c>
      <c r="C3028">
        <v>0.15243000000000001</v>
      </c>
      <c r="D3028">
        <v>0.34742000000000001</v>
      </c>
      <c r="E3028">
        <v>0.60599000000000003</v>
      </c>
      <c r="F3028">
        <v>0.90680000000000005</v>
      </c>
      <c r="G3028">
        <v>1.2297800000000001</v>
      </c>
      <c r="H3028">
        <v>1.55844</v>
      </c>
      <c r="I3028">
        <v>1.8804000000000001</v>
      </c>
      <c r="J3028">
        <v>1.8804000000000001</v>
      </c>
      <c r="K3028">
        <v>1.8804000000000001</v>
      </c>
      <c r="L3028">
        <v>1.8804000000000001</v>
      </c>
      <c r="M3028">
        <v>1.8804000000000001</v>
      </c>
    </row>
    <row r="3029" spans="1:13" x14ac:dyDescent="0.3">
      <c r="A3029">
        <v>2007</v>
      </c>
      <c r="B3029">
        <v>3.7670000000000002E-2</v>
      </c>
      <c r="C3029">
        <v>0.14935000000000001</v>
      </c>
      <c r="D3029">
        <v>0.33545999999999998</v>
      </c>
      <c r="E3029">
        <v>0.57935000000000003</v>
      </c>
      <c r="F3029">
        <v>0.86073</v>
      </c>
      <c r="G3029">
        <v>1.16099</v>
      </c>
      <c r="H3029">
        <v>1.4650799999999999</v>
      </c>
      <c r="I3029">
        <v>1.7618499999999999</v>
      </c>
      <c r="J3029">
        <v>1.7618499999999999</v>
      </c>
      <c r="K3029">
        <v>1.7618499999999999</v>
      </c>
      <c r="L3029">
        <v>1.7618499999999999</v>
      </c>
      <c r="M3029">
        <v>1.7618499999999999</v>
      </c>
    </row>
    <row r="3030" spans="1:13" x14ac:dyDescent="0.3">
      <c r="A3030">
        <v>2008</v>
      </c>
      <c r="B3030">
        <v>3.5740000000000001E-2</v>
      </c>
      <c r="C3030">
        <v>0.14615</v>
      </c>
      <c r="D3030">
        <v>0.33432000000000001</v>
      </c>
      <c r="E3030">
        <v>0.58455999999999997</v>
      </c>
      <c r="F3030">
        <v>0.87626999999999999</v>
      </c>
      <c r="G3030">
        <v>1.18997</v>
      </c>
      <c r="H3030">
        <v>1.5095499999999999</v>
      </c>
      <c r="I3030">
        <v>1.8229200000000001</v>
      </c>
      <c r="J3030">
        <v>1.8229200000000001</v>
      </c>
      <c r="K3030">
        <v>1.8229200000000001</v>
      </c>
      <c r="L3030">
        <v>1.8229200000000001</v>
      </c>
      <c r="M3030">
        <v>1.8229200000000001</v>
      </c>
    </row>
    <row r="3031" spans="1:13" x14ac:dyDescent="0.3">
      <c r="A3031">
        <v>2009</v>
      </c>
      <c r="B3031">
        <v>3.764E-2</v>
      </c>
      <c r="C3031">
        <v>0.14960000000000001</v>
      </c>
      <c r="D3031">
        <v>0.33650000000000002</v>
      </c>
      <c r="E3031">
        <v>0.58174000000000003</v>
      </c>
      <c r="F3031">
        <v>0.86490999999999996</v>
      </c>
      <c r="G3031">
        <v>1.16727</v>
      </c>
      <c r="H3031">
        <v>1.47363</v>
      </c>
      <c r="I3031">
        <v>1.7727299999999999</v>
      </c>
      <c r="J3031">
        <v>1.7727299999999999</v>
      </c>
      <c r="K3031">
        <v>1.7727299999999999</v>
      </c>
      <c r="L3031">
        <v>1.7727299999999999</v>
      </c>
      <c r="M3031">
        <v>1.7727299999999999</v>
      </c>
    </row>
    <row r="3032" spans="1:13" x14ac:dyDescent="0.3">
      <c r="A3032">
        <v>2010</v>
      </c>
      <c r="B3032">
        <v>3.8719999999999997E-2</v>
      </c>
      <c r="C3032">
        <v>0.14979000000000001</v>
      </c>
      <c r="D3032">
        <v>0.33161000000000002</v>
      </c>
      <c r="E3032">
        <v>0.56716999999999995</v>
      </c>
      <c r="F3032">
        <v>0.83672000000000002</v>
      </c>
      <c r="G3032">
        <v>1.1226</v>
      </c>
      <c r="H3032">
        <v>1.4107700000000001</v>
      </c>
      <c r="I3032">
        <v>1.6909799999999999</v>
      </c>
      <c r="J3032">
        <v>1.6909799999999999</v>
      </c>
      <c r="K3032">
        <v>1.6909799999999999</v>
      </c>
      <c r="L3032">
        <v>1.6909799999999999</v>
      </c>
      <c r="M3032">
        <v>1.6909799999999999</v>
      </c>
    </row>
    <row r="3033" spans="1:13" x14ac:dyDescent="0.3">
      <c r="A3033">
        <v>2011</v>
      </c>
      <c r="B3033">
        <v>3.092E-2</v>
      </c>
      <c r="C3033">
        <v>0.14285999999999999</v>
      </c>
      <c r="D3033">
        <v>0.35105999999999998</v>
      </c>
      <c r="E3033">
        <v>0.64424999999999999</v>
      </c>
      <c r="F3033">
        <v>1.00021</v>
      </c>
      <c r="G3033">
        <v>1.3947400000000001</v>
      </c>
      <c r="H3033">
        <v>1.8061400000000001</v>
      </c>
      <c r="I3033">
        <v>2.21699</v>
      </c>
      <c r="J3033">
        <v>2.21699</v>
      </c>
      <c r="K3033">
        <v>2.21699</v>
      </c>
      <c r="L3033">
        <v>2.21699</v>
      </c>
      <c r="M3033">
        <v>2.21699</v>
      </c>
    </row>
    <row r="3034" spans="1:13" x14ac:dyDescent="0.3">
      <c r="A3034">
        <v>2012</v>
      </c>
      <c r="B3034">
        <v>3.2399999999999998E-2</v>
      </c>
      <c r="C3034">
        <v>0.14476</v>
      </c>
      <c r="D3034">
        <v>0.34877999999999998</v>
      </c>
      <c r="E3034">
        <v>0.63158999999999998</v>
      </c>
      <c r="F3034">
        <v>0.97114</v>
      </c>
      <c r="G3034">
        <v>1.3443499999999999</v>
      </c>
      <c r="H3034">
        <v>1.7310399999999999</v>
      </c>
      <c r="I3034">
        <v>2.1152700000000002</v>
      </c>
      <c r="J3034">
        <v>2.1152700000000002</v>
      </c>
      <c r="K3034">
        <v>2.1152700000000002</v>
      </c>
      <c r="L3034">
        <v>2.1152700000000002</v>
      </c>
      <c r="M3034">
        <v>2.1152700000000002</v>
      </c>
    </row>
    <row r="3035" spans="1:13" x14ac:dyDescent="0.3">
      <c r="A3035" t="s">
        <v>177</v>
      </c>
    </row>
    <row r="3036" spans="1:13" x14ac:dyDescent="0.3">
      <c r="A3036">
        <v>1970</v>
      </c>
      <c r="B3036">
        <v>5.1999999999999998E-2</v>
      </c>
      <c r="C3036">
        <v>9.2999999999999999E-2</v>
      </c>
      <c r="D3036">
        <v>0.13100000000000001</v>
      </c>
      <c r="E3036">
        <v>0.17799999999999999</v>
      </c>
      <c r="F3036">
        <v>0.26200000000000001</v>
      </c>
      <c r="G3036">
        <v>0.29399999999999998</v>
      </c>
      <c r="H3036">
        <v>0.34</v>
      </c>
      <c r="I3036">
        <v>0.39600000000000002</v>
      </c>
      <c r="J3036">
        <v>0.54900000000000004</v>
      </c>
      <c r="K3036">
        <v>0.73799999999999999</v>
      </c>
      <c r="L3036">
        <v>0.98399999999999999</v>
      </c>
      <c r="M3036">
        <v>1.093</v>
      </c>
    </row>
    <row r="3037" spans="1:13" x14ac:dyDescent="0.3">
      <c r="A3037">
        <v>1971</v>
      </c>
      <c r="B3037">
        <v>5.1999999999999998E-2</v>
      </c>
      <c r="C3037">
        <v>9.2999999999999999E-2</v>
      </c>
      <c r="D3037">
        <v>0.13100000000000001</v>
      </c>
      <c r="E3037">
        <v>0.17799999999999999</v>
      </c>
      <c r="F3037">
        <v>0.26200000000000001</v>
      </c>
      <c r="G3037">
        <v>0.29399999999999998</v>
      </c>
      <c r="H3037">
        <v>0.34</v>
      </c>
      <c r="I3037">
        <v>0.39600000000000002</v>
      </c>
      <c r="J3037">
        <v>0.54900000000000004</v>
      </c>
      <c r="K3037">
        <v>0.73799999999999999</v>
      </c>
      <c r="L3037">
        <v>0.98399999999999999</v>
      </c>
      <c r="M3037">
        <v>1.093</v>
      </c>
    </row>
    <row r="3038" spans="1:13" x14ac:dyDescent="0.3">
      <c r="A3038">
        <v>1972</v>
      </c>
      <c r="B3038">
        <v>5.1999999999999998E-2</v>
      </c>
      <c r="C3038">
        <v>9.2999999999999999E-2</v>
      </c>
      <c r="D3038">
        <v>0.13100000000000001</v>
      </c>
      <c r="E3038">
        <v>0.17799999999999999</v>
      </c>
      <c r="F3038">
        <v>0.26200000000000001</v>
      </c>
      <c r="G3038">
        <v>0.29399999999999998</v>
      </c>
      <c r="H3038">
        <v>0.34</v>
      </c>
      <c r="I3038">
        <v>0.39600000000000002</v>
      </c>
      <c r="J3038">
        <v>0.54900000000000004</v>
      </c>
      <c r="K3038">
        <v>0.73799999999999999</v>
      </c>
      <c r="L3038">
        <v>0.98399999999999999</v>
      </c>
      <c r="M3038">
        <v>1.093</v>
      </c>
    </row>
    <row r="3039" spans="1:13" x14ac:dyDescent="0.3">
      <c r="A3039">
        <v>1973</v>
      </c>
      <c r="B3039">
        <v>5.1999999999999998E-2</v>
      </c>
      <c r="C3039">
        <v>9.2999999999999999E-2</v>
      </c>
      <c r="D3039">
        <v>0.13100000000000001</v>
      </c>
      <c r="E3039">
        <v>0.17799999999999999</v>
      </c>
      <c r="F3039">
        <v>0.26200000000000001</v>
      </c>
      <c r="G3039">
        <v>0.29399999999999998</v>
      </c>
      <c r="H3039">
        <v>0.34</v>
      </c>
      <c r="I3039">
        <v>0.39600000000000002</v>
      </c>
      <c r="J3039">
        <v>0.54900000000000004</v>
      </c>
      <c r="K3039">
        <v>0.73799999999999999</v>
      </c>
      <c r="L3039">
        <v>0.98399999999999999</v>
      </c>
      <c r="M3039">
        <v>1.093</v>
      </c>
    </row>
    <row r="3040" spans="1:13" x14ac:dyDescent="0.3">
      <c r="A3040">
        <v>1974</v>
      </c>
      <c r="B3040">
        <v>5.1999999999999998E-2</v>
      </c>
      <c r="C3040">
        <v>9.2999999999999999E-2</v>
      </c>
      <c r="D3040">
        <v>0.13100000000000001</v>
      </c>
      <c r="E3040">
        <v>0.17799999999999999</v>
      </c>
      <c r="F3040">
        <v>0.26200000000000001</v>
      </c>
      <c r="G3040">
        <v>0.29399999999999998</v>
      </c>
      <c r="H3040">
        <v>0.34</v>
      </c>
      <c r="I3040">
        <v>0.39600000000000002</v>
      </c>
      <c r="J3040">
        <v>0.54900000000000004</v>
      </c>
      <c r="K3040">
        <v>0.73799999999999999</v>
      </c>
      <c r="L3040">
        <v>0.98399999999999999</v>
      </c>
      <c r="M3040">
        <v>1.093</v>
      </c>
    </row>
    <row r="3041" spans="1:13" x14ac:dyDescent="0.3">
      <c r="A3041">
        <v>1975</v>
      </c>
      <c r="B3041">
        <v>5.1999999999999998E-2</v>
      </c>
      <c r="C3041">
        <v>9.2999999999999999E-2</v>
      </c>
      <c r="D3041">
        <v>0.13100000000000001</v>
      </c>
      <c r="E3041">
        <v>0.17799999999999999</v>
      </c>
      <c r="F3041">
        <v>0.26200000000000001</v>
      </c>
      <c r="G3041">
        <v>0.29399999999999998</v>
      </c>
      <c r="H3041">
        <v>0.34</v>
      </c>
      <c r="I3041">
        <v>0.39600000000000002</v>
      </c>
      <c r="J3041">
        <v>0.54900000000000004</v>
      </c>
      <c r="K3041">
        <v>0.73799999999999999</v>
      </c>
      <c r="L3041">
        <v>0.98399999999999999</v>
      </c>
      <c r="M3041">
        <v>1.093</v>
      </c>
    </row>
    <row r="3042" spans="1:13" x14ac:dyDescent="0.3">
      <c r="A3042">
        <v>1976</v>
      </c>
      <c r="B3042">
        <v>5.1999999999999998E-2</v>
      </c>
      <c r="C3042">
        <v>7.8E-2</v>
      </c>
      <c r="D3042">
        <v>0.155</v>
      </c>
      <c r="E3042">
        <v>0.214</v>
      </c>
      <c r="F3042">
        <v>0.27500000000000002</v>
      </c>
      <c r="G3042">
        <v>0.33600000000000002</v>
      </c>
      <c r="H3042">
        <v>0.39400000000000002</v>
      </c>
      <c r="I3042">
        <v>0.47199999999999998</v>
      </c>
      <c r="J3042">
        <v>0.63200000000000001</v>
      </c>
      <c r="K3042">
        <v>0.71399999999999997</v>
      </c>
      <c r="L3042">
        <v>0.89800000000000002</v>
      </c>
      <c r="M3042">
        <v>1.538</v>
      </c>
    </row>
    <row r="3043" spans="1:13" x14ac:dyDescent="0.3">
      <c r="A3043">
        <v>1977</v>
      </c>
      <c r="B3043">
        <v>5.4699999999999999E-2</v>
      </c>
      <c r="C3043">
        <v>9.1999999999999998E-2</v>
      </c>
      <c r="D3043">
        <v>0.109</v>
      </c>
      <c r="E3043">
        <v>0.23599999999999999</v>
      </c>
      <c r="F3043">
        <v>0.27500000000000002</v>
      </c>
      <c r="G3043">
        <v>0.314</v>
      </c>
      <c r="H3043">
        <v>0.375</v>
      </c>
      <c r="I3043">
        <v>0.45600000000000002</v>
      </c>
      <c r="J3043">
        <v>0.52100000000000002</v>
      </c>
      <c r="K3043">
        <v>0.73199999999999998</v>
      </c>
      <c r="L3043">
        <v>0.65100000000000002</v>
      </c>
      <c r="M3043">
        <v>1.137</v>
      </c>
    </row>
    <row r="3044" spans="1:13" x14ac:dyDescent="0.3">
      <c r="A3044">
        <v>1978</v>
      </c>
      <c r="B3044">
        <v>5.1999999999999998E-2</v>
      </c>
      <c r="C3044">
        <v>8.4000000000000005E-2</v>
      </c>
      <c r="D3044">
        <v>0.104</v>
      </c>
      <c r="E3044">
        <v>0.14699999999999999</v>
      </c>
      <c r="F3044">
        <v>0.21099999999999999</v>
      </c>
      <c r="G3044">
        <v>0.32700000000000001</v>
      </c>
      <c r="H3044">
        <v>0.39400000000000002</v>
      </c>
      <c r="I3044">
        <v>0.44900000000000001</v>
      </c>
      <c r="J3044">
        <v>0.51400000000000001</v>
      </c>
      <c r="K3044">
        <v>0.58299999999999996</v>
      </c>
      <c r="L3044">
        <v>0.63100000000000001</v>
      </c>
      <c r="M3044">
        <v>1.538</v>
      </c>
    </row>
    <row r="3045" spans="1:13" x14ac:dyDescent="0.3">
      <c r="A3045">
        <v>1979</v>
      </c>
      <c r="B3045">
        <v>5.1999999999999998E-2</v>
      </c>
      <c r="C3045">
        <v>0.108</v>
      </c>
      <c r="D3045">
        <v>0.16</v>
      </c>
      <c r="E3045">
        <v>0.19900000000000001</v>
      </c>
      <c r="F3045">
        <v>0.24099999999999999</v>
      </c>
      <c r="G3045">
        <v>0.30099999999999999</v>
      </c>
      <c r="H3045">
        <v>0.38800000000000001</v>
      </c>
      <c r="I3045">
        <v>0.46600000000000003</v>
      </c>
      <c r="J3045">
        <v>0.58799999999999997</v>
      </c>
      <c r="K3045">
        <v>0.871</v>
      </c>
      <c r="L3045">
        <v>1.2649999999999999</v>
      </c>
      <c r="M3045">
        <v>1.972</v>
      </c>
    </row>
    <row r="3046" spans="1:13" x14ac:dyDescent="0.3">
      <c r="A3046">
        <v>1980</v>
      </c>
      <c r="B3046">
        <v>2.5700000000000001E-2</v>
      </c>
      <c r="C3046">
        <v>0.06</v>
      </c>
      <c r="D3046">
        <v>0.13200000000000001</v>
      </c>
      <c r="E3046">
        <v>0.23100000000000001</v>
      </c>
      <c r="F3046">
        <v>0.27200000000000002</v>
      </c>
      <c r="G3046">
        <v>0.35</v>
      </c>
      <c r="H3046">
        <v>0.44700000000000001</v>
      </c>
      <c r="I3046">
        <v>0.51900000000000002</v>
      </c>
      <c r="J3046">
        <v>0.71599999999999997</v>
      </c>
      <c r="K3046">
        <v>0.82</v>
      </c>
      <c r="L3046">
        <v>1.073</v>
      </c>
      <c r="M3046">
        <v>1.8540000000000001</v>
      </c>
    </row>
    <row r="3047" spans="1:13" x14ac:dyDescent="0.3">
      <c r="A3047">
        <v>1981</v>
      </c>
      <c r="B3047">
        <v>5.1999999999999998E-2</v>
      </c>
      <c r="C3047">
        <v>9.5000000000000001E-2</v>
      </c>
      <c r="D3047">
        <v>0.14899999999999999</v>
      </c>
      <c r="E3047">
        <v>0.24199999999999999</v>
      </c>
      <c r="F3047">
        <v>0.29399999999999998</v>
      </c>
      <c r="G3047">
        <v>0.34</v>
      </c>
      <c r="H3047">
        <v>0.40699999999999997</v>
      </c>
      <c r="I3047">
        <v>0.503</v>
      </c>
      <c r="J3047">
        <v>0.63700000000000001</v>
      </c>
      <c r="K3047">
        <v>0.76500000000000001</v>
      </c>
      <c r="L3047">
        <v>1.1839999999999999</v>
      </c>
      <c r="M3047">
        <v>1.9</v>
      </c>
    </row>
    <row r="3048" spans="1:13" x14ac:dyDescent="0.3">
      <c r="A3048">
        <v>1982</v>
      </c>
      <c r="B3048">
        <v>5.5199999999999999E-2</v>
      </c>
      <c r="C3048">
        <v>8.5000000000000006E-2</v>
      </c>
      <c r="D3048">
        <v>0.16600000000000001</v>
      </c>
      <c r="E3048">
        <v>0.20699999999999999</v>
      </c>
      <c r="F3048">
        <v>0.26900000000000002</v>
      </c>
      <c r="G3048">
        <v>0.32300000000000001</v>
      </c>
      <c r="H3048">
        <v>0.378</v>
      </c>
      <c r="I3048">
        <v>0.47199999999999998</v>
      </c>
      <c r="J3048">
        <v>0.53600000000000003</v>
      </c>
      <c r="K3048">
        <v>0.64400000000000002</v>
      </c>
      <c r="L3048">
        <v>0.98699999999999999</v>
      </c>
      <c r="M3048">
        <v>1.1850000000000001</v>
      </c>
    </row>
    <row r="3049" spans="1:13" x14ac:dyDescent="0.3">
      <c r="A3049">
        <v>1983</v>
      </c>
      <c r="B3049">
        <v>7.0400000000000004E-2</v>
      </c>
      <c r="C3049">
        <v>9.9000000000000005E-2</v>
      </c>
      <c r="D3049">
        <v>0.122</v>
      </c>
      <c r="E3049">
        <v>0.23</v>
      </c>
      <c r="F3049">
        <v>0.27300000000000002</v>
      </c>
      <c r="G3049">
        <v>0.32</v>
      </c>
      <c r="H3049">
        <v>0.374</v>
      </c>
      <c r="I3049">
        <v>0.46100000000000002</v>
      </c>
      <c r="J3049">
        <v>0.59599999999999997</v>
      </c>
      <c r="K3049">
        <v>0.70899999999999996</v>
      </c>
      <c r="L3049">
        <v>1.196</v>
      </c>
      <c r="M3049">
        <v>1.7689999999999999</v>
      </c>
    </row>
    <row r="3050" spans="1:13" x14ac:dyDescent="0.3">
      <c r="A3050">
        <v>1984</v>
      </c>
      <c r="B3050">
        <v>3.4599999999999999E-2</v>
      </c>
      <c r="C3050">
        <v>0.13500000000000001</v>
      </c>
      <c r="D3050">
        <v>0.154</v>
      </c>
      <c r="E3050">
        <v>0.185</v>
      </c>
      <c r="F3050">
        <v>0.26600000000000001</v>
      </c>
      <c r="G3050">
        <v>0.33</v>
      </c>
      <c r="H3050">
        <v>0.38300000000000001</v>
      </c>
      <c r="I3050">
        <v>0.44900000000000001</v>
      </c>
      <c r="J3050">
        <v>0.57699999999999996</v>
      </c>
      <c r="K3050">
        <v>0.68500000000000005</v>
      </c>
      <c r="L3050">
        <v>1.012</v>
      </c>
      <c r="M3050">
        <v>1.8460000000000001</v>
      </c>
    </row>
    <row r="3051" spans="1:13" x14ac:dyDescent="0.3">
      <c r="A3051">
        <v>1985</v>
      </c>
      <c r="B3051">
        <v>5.7500000000000002E-2</v>
      </c>
      <c r="C3051">
        <v>0.14799999999999999</v>
      </c>
      <c r="D3051">
        <v>0.18099999999999999</v>
      </c>
      <c r="E3051">
        <v>0.223</v>
      </c>
      <c r="F3051">
        <v>0.27</v>
      </c>
      <c r="G3051">
        <v>0.33900000000000002</v>
      </c>
      <c r="H3051">
        <v>0.39800000000000002</v>
      </c>
      <c r="I3051">
        <v>0.47299999999999998</v>
      </c>
      <c r="J3051">
        <v>0.57299999999999995</v>
      </c>
      <c r="K3051">
        <v>0.79600000000000004</v>
      </c>
      <c r="L3051">
        <v>1.3759999999999999</v>
      </c>
      <c r="M3051">
        <v>1.647</v>
      </c>
    </row>
    <row r="3052" spans="1:13" x14ac:dyDescent="0.3">
      <c r="A3052">
        <v>1986</v>
      </c>
      <c r="B3052">
        <v>7.2700000000000001E-2</v>
      </c>
      <c r="C3052">
        <v>7.4999999999999997E-2</v>
      </c>
      <c r="D3052">
        <v>0.17199999999999999</v>
      </c>
      <c r="E3052">
        <v>0.247</v>
      </c>
      <c r="F3052">
        <v>0.28599999999999998</v>
      </c>
      <c r="G3052">
        <v>0.34599999999999997</v>
      </c>
      <c r="H3052">
        <v>0.42699999999999999</v>
      </c>
      <c r="I3052">
        <v>0.51800000000000002</v>
      </c>
      <c r="J3052">
        <v>0.64</v>
      </c>
      <c r="K3052">
        <v>0.84399999999999997</v>
      </c>
      <c r="L3052">
        <v>1.351</v>
      </c>
      <c r="M3052">
        <v>2.11</v>
      </c>
    </row>
    <row r="3053" spans="1:13" x14ac:dyDescent="0.3">
      <c r="A3053">
        <v>1987</v>
      </c>
      <c r="B3053">
        <v>7.5999999999999998E-2</v>
      </c>
      <c r="C3053">
        <v>0.11700000000000001</v>
      </c>
      <c r="D3053">
        <v>0.14000000000000001</v>
      </c>
      <c r="E3053">
        <v>0.191</v>
      </c>
      <c r="F3053">
        <v>0.27</v>
      </c>
      <c r="G3053">
        <v>0.35699999999999998</v>
      </c>
      <c r="H3053">
        <v>0.434</v>
      </c>
      <c r="I3053">
        <v>0.503</v>
      </c>
      <c r="J3053">
        <v>0.57699999999999996</v>
      </c>
      <c r="K3053">
        <v>0.68899999999999995</v>
      </c>
      <c r="L3053">
        <v>1.089</v>
      </c>
      <c r="M3053">
        <v>1.9790000000000001</v>
      </c>
    </row>
    <row r="3054" spans="1:13" x14ac:dyDescent="0.3">
      <c r="A3054">
        <v>1988</v>
      </c>
      <c r="B3054">
        <v>0.1003</v>
      </c>
      <c r="C3054">
        <v>0.124</v>
      </c>
      <c r="D3054">
        <v>0.159</v>
      </c>
      <c r="E3054">
        <v>0.19700000000000001</v>
      </c>
      <c r="F3054">
        <v>0.23300000000000001</v>
      </c>
      <c r="G3054">
        <v>0.34200000000000003</v>
      </c>
      <c r="H3054">
        <v>0.44400000000000001</v>
      </c>
      <c r="I3054">
        <v>0.51200000000000001</v>
      </c>
      <c r="J3054">
        <v>0.58799999999999997</v>
      </c>
      <c r="K3054">
        <v>0.75</v>
      </c>
      <c r="L3054">
        <v>1.012</v>
      </c>
      <c r="M3054">
        <v>1.3720000000000001</v>
      </c>
    </row>
    <row r="3055" spans="1:13" x14ac:dyDescent="0.3">
      <c r="A3055">
        <v>1989</v>
      </c>
      <c r="B3055">
        <v>5.1999999999999998E-2</v>
      </c>
      <c r="C3055">
        <v>0.10299999999999999</v>
      </c>
      <c r="D3055">
        <v>0.22</v>
      </c>
      <c r="E3055">
        <v>0.24099999999999999</v>
      </c>
      <c r="F3055">
        <v>0.27800000000000002</v>
      </c>
      <c r="G3055">
        <v>0.33900000000000002</v>
      </c>
      <c r="H3055">
        <v>0.46700000000000003</v>
      </c>
      <c r="I3055">
        <v>0.58499999999999996</v>
      </c>
      <c r="J3055">
        <v>0.70199999999999996</v>
      </c>
      <c r="K3055">
        <v>0.77900000000000003</v>
      </c>
      <c r="L3055">
        <v>0.88</v>
      </c>
      <c r="M3055">
        <v>1.538</v>
      </c>
    </row>
    <row r="3056" spans="1:13" x14ac:dyDescent="0.3">
      <c r="A3056">
        <v>1990</v>
      </c>
      <c r="B3056">
        <v>6.4399999999999999E-2</v>
      </c>
      <c r="C3056">
        <v>9.0999999999999998E-2</v>
      </c>
      <c r="D3056">
        <v>0.153</v>
      </c>
      <c r="E3056">
        <v>0.26400000000000001</v>
      </c>
      <c r="F3056">
        <v>0.309</v>
      </c>
      <c r="G3056">
        <v>0.373</v>
      </c>
      <c r="H3056">
        <v>0.46100000000000002</v>
      </c>
      <c r="I3056">
        <v>0.58199999999999996</v>
      </c>
      <c r="J3056">
        <v>0.69399999999999995</v>
      </c>
      <c r="K3056">
        <v>0.83499999999999996</v>
      </c>
      <c r="L3056">
        <v>0.97</v>
      </c>
      <c r="M3056">
        <v>1.5980000000000001</v>
      </c>
    </row>
    <row r="3057" spans="1:13" x14ac:dyDescent="0.3">
      <c r="A3057">
        <v>1991</v>
      </c>
      <c r="B3057">
        <v>3.7199999999999997E-2</v>
      </c>
      <c r="C3057">
        <v>0.106</v>
      </c>
      <c r="D3057">
        <v>0.13200000000000001</v>
      </c>
      <c r="E3057">
        <v>0.186</v>
      </c>
      <c r="F3057">
        <v>0.27100000000000002</v>
      </c>
      <c r="G3057">
        <v>0.38100000000000001</v>
      </c>
      <c r="H3057">
        <v>0.45100000000000001</v>
      </c>
      <c r="I3057">
        <v>0.54200000000000004</v>
      </c>
      <c r="J3057">
        <v>0.66700000000000004</v>
      </c>
      <c r="K3057">
        <v>0.78700000000000003</v>
      </c>
      <c r="L3057">
        <v>0.90100000000000002</v>
      </c>
      <c r="M3057">
        <v>1.0529999999999999</v>
      </c>
    </row>
    <row r="3058" spans="1:13" x14ac:dyDescent="0.3">
      <c r="A3058">
        <v>1992</v>
      </c>
      <c r="B3058">
        <v>6.2600000000000003E-2</v>
      </c>
      <c r="C3058">
        <v>8.3000000000000004E-2</v>
      </c>
      <c r="D3058">
        <v>0.11799999999999999</v>
      </c>
      <c r="E3058">
        <v>0.17699999999999999</v>
      </c>
      <c r="F3058">
        <v>0.23899999999999999</v>
      </c>
      <c r="G3058">
        <v>0.27500000000000002</v>
      </c>
      <c r="H3058">
        <v>0.40899999999999997</v>
      </c>
      <c r="I3058">
        <v>0.52400000000000002</v>
      </c>
      <c r="J3058">
        <v>0.59399999999999997</v>
      </c>
      <c r="K3058">
        <v>0.70899999999999996</v>
      </c>
      <c r="L3058">
        <v>0.85099999999999998</v>
      </c>
      <c r="M3058">
        <v>1.046</v>
      </c>
    </row>
    <row r="3059" spans="1:13" x14ac:dyDescent="0.3">
      <c r="A3059">
        <v>1993</v>
      </c>
      <c r="B3059">
        <v>1.0999999999999999E-2</v>
      </c>
      <c r="C3059">
        <v>8.8999999999999996E-2</v>
      </c>
      <c r="D3059">
        <v>0.121</v>
      </c>
      <c r="E3059">
        <v>0.18099999999999999</v>
      </c>
      <c r="F3059">
        <v>0.246</v>
      </c>
      <c r="G3059">
        <v>0.32</v>
      </c>
      <c r="H3059">
        <v>0.40799999999999997</v>
      </c>
      <c r="I3059">
        <v>0.57899999999999996</v>
      </c>
      <c r="J3059">
        <v>0.71899999999999997</v>
      </c>
      <c r="K3059">
        <v>0.85299999999999998</v>
      </c>
      <c r="L3059">
        <v>0.96499999999999997</v>
      </c>
      <c r="M3059">
        <v>1.1739999999999999</v>
      </c>
    </row>
    <row r="3060" spans="1:13" x14ac:dyDescent="0.3">
      <c r="A3060">
        <v>1994</v>
      </c>
      <c r="B3060">
        <v>4.1200000000000001E-2</v>
      </c>
      <c r="C3060">
        <v>8.4000000000000005E-2</v>
      </c>
      <c r="D3060">
        <v>0.112</v>
      </c>
      <c r="E3060">
        <v>0.224</v>
      </c>
      <c r="F3060">
        <v>0.27</v>
      </c>
      <c r="G3060">
        <v>0.33600000000000002</v>
      </c>
      <c r="H3060">
        <v>0.46200000000000002</v>
      </c>
      <c r="I3060">
        <v>0.64300000000000002</v>
      </c>
      <c r="J3060">
        <v>0.80800000000000005</v>
      </c>
      <c r="K3060">
        <v>0.86799999999999999</v>
      </c>
      <c r="L3060">
        <v>1.0580000000000001</v>
      </c>
      <c r="M3060">
        <v>1.421</v>
      </c>
    </row>
    <row r="3061" spans="1:13" x14ac:dyDescent="0.3">
      <c r="A3061">
        <v>1995</v>
      </c>
      <c r="B3061">
        <v>7.0000000000000007E-2</v>
      </c>
      <c r="C3061">
        <v>9.8000000000000004E-2</v>
      </c>
      <c r="D3061">
        <v>0.14499999999999999</v>
      </c>
      <c r="E3061">
        <v>0.192</v>
      </c>
      <c r="F3061">
        <v>0.27</v>
      </c>
      <c r="G3061">
        <v>0.34</v>
      </c>
      <c r="H3061">
        <v>0.42899999999999999</v>
      </c>
      <c r="I3061">
        <v>0.57699999999999996</v>
      </c>
      <c r="J3061">
        <v>0.80700000000000005</v>
      </c>
      <c r="K3061">
        <v>0.96499999999999997</v>
      </c>
      <c r="L3061">
        <v>1.115</v>
      </c>
      <c r="M3061">
        <v>1.367</v>
      </c>
    </row>
    <row r="3062" spans="1:13" x14ac:dyDescent="0.3">
      <c r="A3062">
        <v>1996</v>
      </c>
      <c r="B3062">
        <v>6.1199999999999997E-2</v>
      </c>
      <c r="C3062">
        <v>9.1999999999999998E-2</v>
      </c>
      <c r="D3062">
        <v>0.151</v>
      </c>
      <c r="E3062">
        <v>0.191</v>
      </c>
      <c r="F3062">
        <v>0.28000000000000003</v>
      </c>
      <c r="G3062">
        <v>0.35199999999999998</v>
      </c>
      <c r="H3062">
        <v>0.52400000000000002</v>
      </c>
      <c r="I3062">
        <v>0.68300000000000005</v>
      </c>
      <c r="J3062">
        <v>0.94499999999999995</v>
      </c>
      <c r="K3062">
        <v>1.216</v>
      </c>
      <c r="L3062">
        <v>1.4259999999999999</v>
      </c>
      <c r="M3062">
        <v>1.4770000000000001</v>
      </c>
    </row>
    <row r="3063" spans="1:13" x14ac:dyDescent="0.3">
      <c r="A3063">
        <v>1997</v>
      </c>
      <c r="B3063">
        <v>0.10440000000000001</v>
      </c>
      <c r="C3063">
        <v>0.106</v>
      </c>
      <c r="D3063">
        <v>0.14599999999999999</v>
      </c>
      <c r="E3063">
        <v>0.20100000000000001</v>
      </c>
      <c r="F3063">
        <v>0.26</v>
      </c>
      <c r="G3063">
        <v>0.35499999999999998</v>
      </c>
      <c r="H3063">
        <v>0.495</v>
      </c>
      <c r="I3063">
        <v>0.68300000000000005</v>
      </c>
      <c r="J3063">
        <v>0.88400000000000001</v>
      </c>
      <c r="K3063">
        <v>1.0880000000000001</v>
      </c>
      <c r="L3063">
        <v>1.4670000000000001</v>
      </c>
      <c r="M3063">
        <v>1.647</v>
      </c>
    </row>
    <row r="3064" spans="1:13" x14ac:dyDescent="0.3">
      <c r="A3064">
        <v>1998</v>
      </c>
      <c r="B3064">
        <v>8.4099999999999994E-2</v>
      </c>
      <c r="C3064">
        <v>0.128</v>
      </c>
      <c r="D3064">
        <v>0.13800000000000001</v>
      </c>
      <c r="E3064">
        <v>0.17799999999999999</v>
      </c>
      <c r="F3064">
        <v>0.248</v>
      </c>
      <c r="G3064">
        <v>0.34</v>
      </c>
      <c r="H3064">
        <v>0.54500000000000004</v>
      </c>
      <c r="I3064">
        <v>0.80600000000000005</v>
      </c>
      <c r="J3064">
        <v>1.0349999999999999</v>
      </c>
      <c r="K3064">
        <v>1.246</v>
      </c>
      <c r="L3064">
        <v>1.4119999999999999</v>
      </c>
      <c r="M3064">
        <v>1.655</v>
      </c>
    </row>
    <row r="3065" spans="1:13" x14ac:dyDescent="0.3">
      <c r="A3065">
        <v>1999</v>
      </c>
      <c r="B3065">
        <v>8.9499999999999996E-2</v>
      </c>
      <c r="C3065">
        <v>0.109</v>
      </c>
      <c r="D3065">
        <v>0.13400000000000001</v>
      </c>
      <c r="E3065">
        <v>0.17399999999999999</v>
      </c>
      <c r="F3065">
        <v>0.25</v>
      </c>
      <c r="G3065">
        <v>0.33100000000000002</v>
      </c>
      <c r="H3065">
        <v>0.46500000000000002</v>
      </c>
      <c r="I3065">
        <v>0.74199999999999999</v>
      </c>
      <c r="J3065">
        <v>1.0209999999999999</v>
      </c>
      <c r="K3065">
        <v>1.258</v>
      </c>
      <c r="L3065">
        <v>1.3759999999999999</v>
      </c>
      <c r="M3065">
        <v>1.776</v>
      </c>
    </row>
    <row r="3066" spans="1:13" x14ac:dyDescent="0.3">
      <c r="A3066">
        <v>2000</v>
      </c>
      <c r="B3066">
        <v>4.2599999999999999E-2</v>
      </c>
      <c r="C3066">
        <v>6.4000000000000001E-2</v>
      </c>
      <c r="D3066">
        <v>0.16300000000000001</v>
      </c>
      <c r="E3066">
        <v>0.19600000000000001</v>
      </c>
      <c r="F3066">
        <v>0.255</v>
      </c>
      <c r="G3066">
        <v>0.34599999999999997</v>
      </c>
      <c r="H3066">
        <v>0.46600000000000003</v>
      </c>
      <c r="I3066">
        <v>0.75600000000000001</v>
      </c>
      <c r="J3066">
        <v>0.999</v>
      </c>
      <c r="K3066">
        <v>1.141</v>
      </c>
      <c r="L3066">
        <v>1.228</v>
      </c>
      <c r="M3066">
        <v>1.5629999999999999</v>
      </c>
    </row>
    <row r="3067" spans="1:13" x14ac:dyDescent="0.3">
      <c r="A3067">
        <v>2001</v>
      </c>
      <c r="B3067">
        <v>6.5600000000000006E-2</v>
      </c>
      <c r="C3067">
        <v>9.8000000000000004E-2</v>
      </c>
      <c r="D3067">
        <v>0.122</v>
      </c>
      <c r="E3067">
        <v>0.17899999999999999</v>
      </c>
      <c r="F3067">
        <v>0.25800000000000001</v>
      </c>
      <c r="G3067">
        <v>0.32500000000000001</v>
      </c>
      <c r="H3067">
        <v>0.46100000000000002</v>
      </c>
      <c r="I3067">
        <v>0.61399999999999999</v>
      </c>
      <c r="J3067">
        <v>0.82799999999999996</v>
      </c>
      <c r="K3067">
        <v>1.0740000000000001</v>
      </c>
      <c r="L3067">
        <v>1.36</v>
      </c>
      <c r="M3067">
        <v>1.671</v>
      </c>
    </row>
    <row r="3068" spans="1:13" x14ac:dyDescent="0.3">
      <c r="A3068">
        <v>2002</v>
      </c>
      <c r="B3068">
        <v>3.09E-2</v>
      </c>
      <c r="C3068">
        <v>7.3999999999999996E-2</v>
      </c>
      <c r="D3068">
        <v>0.13</v>
      </c>
      <c r="E3068">
        <v>0.2</v>
      </c>
      <c r="F3068">
        <v>0.25700000000000001</v>
      </c>
      <c r="G3068">
        <v>0.32900000000000001</v>
      </c>
      <c r="H3068">
        <v>0.44500000000000001</v>
      </c>
      <c r="I3068">
        <v>0.64500000000000002</v>
      </c>
      <c r="J3068">
        <v>0.88300000000000001</v>
      </c>
      <c r="K3068">
        <v>1.1020000000000001</v>
      </c>
      <c r="L3068">
        <v>1.321</v>
      </c>
      <c r="M3068">
        <v>1.649</v>
      </c>
    </row>
    <row r="3069" spans="1:13" x14ac:dyDescent="0.3">
      <c r="A3069">
        <v>2003</v>
      </c>
      <c r="B3069">
        <v>3.5799999999999998E-2</v>
      </c>
      <c r="C3069">
        <v>8.5999999999999993E-2</v>
      </c>
      <c r="D3069">
        <v>0.11700000000000001</v>
      </c>
      <c r="E3069">
        <v>0.186</v>
      </c>
      <c r="F3069">
        <v>0.245</v>
      </c>
      <c r="G3069">
        <v>0.307</v>
      </c>
      <c r="H3069">
        <v>0.4</v>
      </c>
      <c r="I3069">
        <v>0.56399999999999995</v>
      </c>
      <c r="J3069">
        <v>0.76800000000000002</v>
      </c>
      <c r="K3069">
        <v>1.0049999999999999</v>
      </c>
      <c r="L3069">
        <v>1.2090000000000001</v>
      </c>
      <c r="M3069">
        <v>1.5369999999999999</v>
      </c>
    </row>
    <row r="3070" spans="1:13" x14ac:dyDescent="0.3">
      <c r="A3070">
        <v>2004</v>
      </c>
      <c r="B3070">
        <v>3.4099999999999998E-2</v>
      </c>
      <c r="C3070">
        <v>0.08</v>
      </c>
      <c r="D3070">
        <v>0.158</v>
      </c>
      <c r="E3070">
        <v>0.193</v>
      </c>
      <c r="F3070">
        <v>0.247</v>
      </c>
      <c r="G3070">
        <v>0.307</v>
      </c>
      <c r="H3070">
        <v>0.38700000000000001</v>
      </c>
      <c r="I3070">
        <v>0.52800000000000002</v>
      </c>
      <c r="J3070">
        <v>0.7</v>
      </c>
      <c r="K3070">
        <v>0.89700000000000002</v>
      </c>
      <c r="L3070">
        <v>1.087</v>
      </c>
      <c r="M3070">
        <v>1.5409999999999999</v>
      </c>
    </row>
    <row r="3071" spans="1:13" x14ac:dyDescent="0.3">
      <c r="A3071">
        <v>2005</v>
      </c>
      <c r="B3071">
        <v>2.9100000000000001E-2</v>
      </c>
      <c r="C3071">
        <v>7.4999999999999997E-2</v>
      </c>
      <c r="D3071">
        <v>0.113</v>
      </c>
      <c r="E3071">
        <v>0.19600000000000001</v>
      </c>
      <c r="F3071">
        <v>0.25900000000000001</v>
      </c>
      <c r="G3071">
        <v>0.318</v>
      </c>
      <c r="H3071">
        <v>0.39900000000000002</v>
      </c>
      <c r="I3071">
        <v>0.51700000000000002</v>
      </c>
      <c r="J3071">
        <v>0.64100000000000001</v>
      </c>
      <c r="K3071">
        <v>0.76700000000000002</v>
      </c>
      <c r="L3071">
        <v>0.91800000000000004</v>
      </c>
      <c r="M3071">
        <v>1.296</v>
      </c>
    </row>
    <row r="3072" spans="1:13" x14ac:dyDescent="0.3">
      <c r="A3072">
        <v>2006</v>
      </c>
      <c r="B3072">
        <v>3.2800000000000003E-2</v>
      </c>
      <c r="C3072">
        <v>7.5999999999999998E-2</v>
      </c>
      <c r="D3072">
        <v>0.11600000000000001</v>
      </c>
      <c r="E3072">
        <v>0.14099999999999999</v>
      </c>
      <c r="F3072">
        <v>0.26100000000000001</v>
      </c>
      <c r="G3072">
        <v>0.35</v>
      </c>
      <c r="H3072">
        <v>0.41899999999999998</v>
      </c>
      <c r="I3072">
        <v>0.51600000000000001</v>
      </c>
      <c r="J3072">
        <v>0.63100000000000001</v>
      </c>
      <c r="K3072">
        <v>0.752</v>
      </c>
      <c r="L3072">
        <v>0.92400000000000004</v>
      </c>
      <c r="M3072">
        <v>1.2629999999999999</v>
      </c>
    </row>
    <row r="3073" spans="1:13" x14ac:dyDescent="0.3">
      <c r="A3073">
        <v>2007</v>
      </c>
      <c r="B3073">
        <v>8.6300000000000002E-2</v>
      </c>
      <c r="C3073">
        <v>7.3999999999999996E-2</v>
      </c>
      <c r="D3073">
        <v>0.121</v>
      </c>
      <c r="E3073">
        <v>0.17199999999999999</v>
      </c>
      <c r="F3073">
        <v>0.22600000000000001</v>
      </c>
      <c r="G3073">
        <v>0.33100000000000002</v>
      </c>
      <c r="H3073">
        <v>0.43099999999999999</v>
      </c>
      <c r="I3073">
        <v>0.51</v>
      </c>
      <c r="J3073">
        <v>0.621</v>
      </c>
      <c r="K3073">
        <v>0.75600000000000001</v>
      </c>
      <c r="L3073">
        <v>0.90300000000000002</v>
      </c>
      <c r="M3073">
        <v>1.177</v>
      </c>
    </row>
    <row r="3074" spans="1:13" x14ac:dyDescent="0.3">
      <c r="A3074">
        <v>2008</v>
      </c>
      <c r="B3074">
        <v>3.5799999999999998E-2</v>
      </c>
      <c r="C3074">
        <v>4.8300000000000003E-2</v>
      </c>
      <c r="D3074">
        <v>6.88E-2</v>
      </c>
      <c r="E3074">
        <v>0.18579999999999999</v>
      </c>
      <c r="F3074">
        <v>0.25380000000000003</v>
      </c>
      <c r="G3074">
        <v>0.31240000000000001</v>
      </c>
      <c r="H3074">
        <v>0.41560000000000002</v>
      </c>
      <c r="I3074">
        <v>0.51519999999999999</v>
      </c>
      <c r="J3074">
        <v>0.60529999999999995</v>
      </c>
      <c r="K3074">
        <v>0.71919999999999995</v>
      </c>
      <c r="L3074">
        <v>0.86129999999999995</v>
      </c>
      <c r="M3074">
        <v>1.1479999999999999</v>
      </c>
    </row>
    <row r="3075" spans="1:13" x14ac:dyDescent="0.3">
      <c r="A3075">
        <v>2009</v>
      </c>
      <c r="B3075">
        <v>1.38E-2</v>
      </c>
      <c r="C3075">
        <v>4.53E-2</v>
      </c>
      <c r="D3075">
        <v>0.109</v>
      </c>
      <c r="E3075">
        <v>0.14230000000000001</v>
      </c>
      <c r="F3075">
        <v>0.253</v>
      </c>
      <c r="G3075">
        <v>0.32990000000000003</v>
      </c>
      <c r="H3075">
        <v>0.41120000000000001</v>
      </c>
      <c r="I3075">
        <v>0.53159999999999996</v>
      </c>
      <c r="J3075">
        <v>0.625</v>
      </c>
      <c r="K3075">
        <v>0.76429999999999998</v>
      </c>
      <c r="L3075">
        <v>0.88600000000000001</v>
      </c>
      <c r="M3075">
        <v>1.1439999999999999</v>
      </c>
    </row>
    <row r="3076" spans="1:13" x14ac:dyDescent="0.3">
      <c r="A3076">
        <v>2010</v>
      </c>
      <c r="B3076">
        <v>1.38E-2</v>
      </c>
      <c r="C3076">
        <v>5.21E-2</v>
      </c>
      <c r="D3076">
        <v>0.1013</v>
      </c>
      <c r="E3076">
        <v>0.17469999999999999</v>
      </c>
      <c r="F3076">
        <v>0.23649999999999999</v>
      </c>
      <c r="G3076">
        <v>0.31330000000000002</v>
      </c>
      <c r="H3076">
        <v>0.41489999999999999</v>
      </c>
      <c r="I3076">
        <v>0.53859999999999997</v>
      </c>
      <c r="J3076">
        <v>0.64880000000000004</v>
      </c>
      <c r="K3076">
        <v>0.7873</v>
      </c>
      <c r="L3076">
        <v>0.96350000000000002</v>
      </c>
      <c r="M3076">
        <v>1.4730000000000001</v>
      </c>
    </row>
    <row r="3077" spans="1:13" x14ac:dyDescent="0.3">
      <c r="A3077">
        <v>2011</v>
      </c>
      <c r="B3077">
        <v>1.9300000000000001E-2</v>
      </c>
      <c r="C3077">
        <v>6.6699999999999995E-2</v>
      </c>
      <c r="D3077">
        <v>0.10059999999999999</v>
      </c>
      <c r="E3077">
        <v>0.19009999999999999</v>
      </c>
      <c r="F3077">
        <v>0.28720000000000001</v>
      </c>
      <c r="G3077">
        <v>0.35320000000000001</v>
      </c>
      <c r="H3077">
        <v>0.46639999999999998</v>
      </c>
      <c r="I3077">
        <v>0.61299999999999999</v>
      </c>
      <c r="J3077">
        <v>0.77349999999999997</v>
      </c>
      <c r="K3077">
        <v>0.92259999999999998</v>
      </c>
      <c r="L3077">
        <v>1.1733</v>
      </c>
      <c r="M3077">
        <v>1.514</v>
      </c>
    </row>
    <row r="3078" spans="1:13" x14ac:dyDescent="0.3">
      <c r="A3078">
        <v>2012</v>
      </c>
      <c r="B3078">
        <v>7.3000000000000001E-3</v>
      </c>
      <c r="C3078">
        <v>1.4E-2</v>
      </c>
      <c r="D3078">
        <v>8.1500000000000003E-2</v>
      </c>
      <c r="E3078">
        <v>0.20180000000000001</v>
      </c>
      <c r="F3078">
        <v>0.26350000000000001</v>
      </c>
      <c r="G3078">
        <v>0.3528</v>
      </c>
      <c r="H3078">
        <v>0.4758</v>
      </c>
      <c r="I3078">
        <v>0.55789999999999995</v>
      </c>
      <c r="J3078">
        <v>0.71050000000000002</v>
      </c>
      <c r="K3078">
        <v>0.91169999999999995</v>
      </c>
      <c r="L3078">
        <v>1.1462000000000001</v>
      </c>
      <c r="M3078">
        <v>1.6</v>
      </c>
    </row>
    <row r="3079" spans="1:13" x14ac:dyDescent="0.3">
      <c r="A3079" t="s">
        <v>178</v>
      </c>
    </row>
    <row r="3080" spans="1:13" x14ac:dyDescent="0.3">
      <c r="A3080">
        <v>1970</v>
      </c>
      <c r="B3080">
        <v>5.1999999999999998E-2</v>
      </c>
      <c r="C3080">
        <v>9.2999999999999999E-2</v>
      </c>
      <c r="D3080">
        <v>0.13100000000000001</v>
      </c>
      <c r="E3080">
        <v>0.17799999999999999</v>
      </c>
      <c r="F3080">
        <v>0.26200000000000001</v>
      </c>
      <c r="G3080">
        <v>0.29399999999999998</v>
      </c>
      <c r="H3080">
        <v>0.34</v>
      </c>
      <c r="I3080">
        <v>0.39600000000000002</v>
      </c>
      <c r="J3080">
        <v>0.54900000000000004</v>
      </c>
      <c r="K3080">
        <v>0.73799999999999999</v>
      </c>
      <c r="L3080">
        <v>0.98399999999999999</v>
      </c>
      <c r="M3080">
        <v>1.093</v>
      </c>
    </row>
    <row r="3081" spans="1:13" x14ac:dyDescent="0.3">
      <c r="A3081">
        <v>1971</v>
      </c>
      <c r="B3081">
        <v>5.1999999999999998E-2</v>
      </c>
      <c r="C3081">
        <v>9.2999999999999999E-2</v>
      </c>
      <c r="D3081">
        <v>0.13100000000000001</v>
      </c>
      <c r="E3081">
        <v>0.17799999999999999</v>
      </c>
      <c r="F3081">
        <v>0.26200000000000001</v>
      </c>
      <c r="G3081">
        <v>0.29399999999999998</v>
      </c>
      <c r="H3081">
        <v>0.34</v>
      </c>
      <c r="I3081">
        <v>0.39600000000000002</v>
      </c>
      <c r="J3081">
        <v>0.54900000000000004</v>
      </c>
      <c r="K3081">
        <v>0.73799999999999999</v>
      </c>
      <c r="L3081">
        <v>0.98399999999999999</v>
      </c>
      <c r="M3081">
        <v>1.093</v>
      </c>
    </row>
    <row r="3082" spans="1:13" x14ac:dyDescent="0.3">
      <c r="A3082">
        <v>1972</v>
      </c>
      <c r="B3082">
        <v>5.1999999999999998E-2</v>
      </c>
      <c r="C3082">
        <v>9.2999999999999999E-2</v>
      </c>
      <c r="D3082">
        <v>0.13100000000000001</v>
      </c>
      <c r="E3082">
        <v>0.17799999999999999</v>
      </c>
      <c r="F3082">
        <v>0.26200000000000001</v>
      </c>
      <c r="G3082">
        <v>0.29399999999999998</v>
      </c>
      <c r="H3082">
        <v>0.34</v>
      </c>
      <c r="I3082">
        <v>0.39600000000000002</v>
      </c>
      <c r="J3082">
        <v>0.54900000000000004</v>
      </c>
      <c r="K3082">
        <v>0.73799999999999999</v>
      </c>
      <c r="L3082">
        <v>0.98399999999999999</v>
      </c>
      <c r="M3082">
        <v>1.093</v>
      </c>
    </row>
    <row r="3083" spans="1:13" x14ac:dyDescent="0.3">
      <c r="A3083">
        <v>1973</v>
      </c>
      <c r="B3083">
        <v>5.1999999999999998E-2</v>
      </c>
      <c r="C3083">
        <v>9.2999999999999999E-2</v>
      </c>
      <c r="D3083">
        <v>0.13100000000000001</v>
      </c>
      <c r="E3083">
        <v>0.17799999999999999</v>
      </c>
      <c r="F3083">
        <v>0.26200000000000001</v>
      </c>
      <c r="G3083">
        <v>0.29399999999999998</v>
      </c>
      <c r="H3083">
        <v>0.34</v>
      </c>
      <c r="I3083">
        <v>0.39600000000000002</v>
      </c>
      <c r="J3083">
        <v>0.54900000000000004</v>
      </c>
      <c r="K3083">
        <v>0.73799999999999999</v>
      </c>
      <c r="L3083">
        <v>0.98399999999999999</v>
      </c>
      <c r="M3083">
        <v>1.093</v>
      </c>
    </row>
    <row r="3084" spans="1:13" x14ac:dyDescent="0.3">
      <c r="A3084">
        <v>1974</v>
      </c>
      <c r="B3084">
        <v>5.1999999999999998E-2</v>
      </c>
      <c r="C3084">
        <v>9.2999999999999999E-2</v>
      </c>
      <c r="D3084">
        <v>0.13100000000000001</v>
      </c>
      <c r="E3084">
        <v>0.17799999999999999</v>
      </c>
      <c r="F3084">
        <v>0.26200000000000001</v>
      </c>
      <c r="G3084">
        <v>0.29399999999999998</v>
      </c>
      <c r="H3084">
        <v>0.34</v>
      </c>
      <c r="I3084">
        <v>0.39600000000000002</v>
      </c>
      <c r="J3084">
        <v>0.54900000000000004</v>
      </c>
      <c r="K3084">
        <v>0.73799999999999999</v>
      </c>
      <c r="L3084">
        <v>0.98399999999999999</v>
      </c>
      <c r="M3084">
        <v>1.093</v>
      </c>
    </row>
    <row r="3085" spans="1:13" x14ac:dyDescent="0.3">
      <c r="A3085">
        <v>1975</v>
      </c>
      <c r="B3085">
        <v>5.1999999999999998E-2</v>
      </c>
      <c r="C3085">
        <v>9.2999999999999999E-2</v>
      </c>
      <c r="D3085">
        <v>0.13100000000000001</v>
      </c>
      <c r="E3085">
        <v>0.17799999999999999</v>
      </c>
      <c r="F3085">
        <v>0.26200000000000001</v>
      </c>
      <c r="G3085">
        <v>0.29399999999999998</v>
      </c>
      <c r="H3085">
        <v>0.34</v>
      </c>
      <c r="I3085">
        <v>0.39600000000000002</v>
      </c>
      <c r="J3085">
        <v>0.54900000000000004</v>
      </c>
      <c r="K3085">
        <v>0.73799999999999999</v>
      </c>
      <c r="L3085">
        <v>0.98399999999999999</v>
      </c>
      <c r="M3085">
        <v>1.093</v>
      </c>
    </row>
    <row r="3086" spans="1:13" x14ac:dyDescent="0.3">
      <c r="A3086">
        <v>1976</v>
      </c>
      <c r="B3086">
        <v>5.1999999999999998E-2</v>
      </c>
      <c r="C3086">
        <v>7.8E-2</v>
      </c>
      <c r="D3086">
        <v>0.155</v>
      </c>
      <c r="E3086">
        <v>0.214</v>
      </c>
      <c r="F3086">
        <v>0.27500000000000002</v>
      </c>
      <c r="G3086">
        <v>0.33600000000000002</v>
      </c>
      <c r="H3086">
        <v>0.39400000000000002</v>
      </c>
      <c r="I3086">
        <v>0.47199999999999998</v>
      </c>
      <c r="J3086">
        <v>0.63200000000000001</v>
      </c>
      <c r="K3086">
        <v>0.71399999999999997</v>
      </c>
      <c r="L3086">
        <v>0.89800000000000002</v>
      </c>
      <c r="M3086">
        <v>1.538</v>
      </c>
    </row>
    <row r="3087" spans="1:13" x14ac:dyDescent="0.3">
      <c r="A3087">
        <v>1977</v>
      </c>
      <c r="B3087">
        <v>5.4699999999999999E-2</v>
      </c>
      <c r="C3087">
        <v>9.1999999999999998E-2</v>
      </c>
      <c r="D3087">
        <v>0.109</v>
      </c>
      <c r="E3087">
        <v>0.23599999999999999</v>
      </c>
      <c r="F3087">
        <v>0.27500000000000002</v>
      </c>
      <c r="G3087">
        <v>0.314</v>
      </c>
      <c r="H3087">
        <v>0.375</v>
      </c>
      <c r="I3087">
        <v>0.45600000000000002</v>
      </c>
      <c r="J3087">
        <v>0.52100000000000002</v>
      </c>
      <c r="K3087">
        <v>0.73199999999999998</v>
      </c>
      <c r="L3087">
        <v>0.65100000000000002</v>
      </c>
      <c r="M3087">
        <v>1.137</v>
      </c>
    </row>
    <row r="3088" spans="1:13" x14ac:dyDescent="0.3">
      <c r="A3088">
        <v>1978</v>
      </c>
      <c r="B3088">
        <v>5.1999999999999998E-2</v>
      </c>
      <c r="C3088">
        <v>8.4000000000000005E-2</v>
      </c>
      <c r="D3088">
        <v>0.104</v>
      </c>
      <c r="E3088">
        <v>0.14699999999999999</v>
      </c>
      <c r="F3088">
        <v>0.21099999999999999</v>
      </c>
      <c r="G3088">
        <v>0.32700000000000001</v>
      </c>
      <c r="H3088">
        <v>0.39400000000000002</v>
      </c>
      <c r="I3088">
        <v>0.44900000000000001</v>
      </c>
      <c r="J3088">
        <v>0.51400000000000001</v>
      </c>
      <c r="K3088">
        <v>0.58299999999999996</v>
      </c>
      <c r="L3088">
        <v>0.63100000000000001</v>
      </c>
      <c r="M3088">
        <v>1.538</v>
      </c>
    </row>
    <row r="3089" spans="1:13" x14ac:dyDescent="0.3">
      <c r="A3089">
        <v>1979</v>
      </c>
      <c r="B3089">
        <v>5.1999999999999998E-2</v>
      </c>
      <c r="C3089">
        <v>0.108</v>
      </c>
      <c r="D3089">
        <v>0.16</v>
      </c>
      <c r="E3089">
        <v>0.19900000000000001</v>
      </c>
      <c r="F3089">
        <v>0.24099999999999999</v>
      </c>
      <c r="G3089">
        <v>0.30099999999999999</v>
      </c>
      <c r="H3089">
        <v>0.38800000000000001</v>
      </c>
      <c r="I3089">
        <v>0.46600000000000003</v>
      </c>
      <c r="J3089">
        <v>0.58799999999999997</v>
      </c>
      <c r="K3089">
        <v>0.871</v>
      </c>
      <c r="L3089">
        <v>1.2649999999999999</v>
      </c>
      <c r="M3089">
        <v>1.972</v>
      </c>
    </row>
    <row r="3090" spans="1:13" x14ac:dyDescent="0.3">
      <c r="A3090">
        <v>1980</v>
      </c>
      <c r="B3090">
        <v>2.5700000000000001E-2</v>
      </c>
      <c r="C3090">
        <v>0.06</v>
      </c>
      <c r="D3090">
        <v>0.13200000000000001</v>
      </c>
      <c r="E3090">
        <v>0.23100000000000001</v>
      </c>
      <c r="F3090">
        <v>0.27200000000000002</v>
      </c>
      <c r="G3090">
        <v>0.35</v>
      </c>
      <c r="H3090">
        <v>0.44700000000000001</v>
      </c>
      <c r="I3090">
        <v>0.51900000000000002</v>
      </c>
      <c r="J3090">
        <v>0.71599999999999997</v>
      </c>
      <c r="K3090">
        <v>0.82</v>
      </c>
      <c r="L3090">
        <v>1.073</v>
      </c>
      <c r="M3090">
        <v>1.8540000000000001</v>
      </c>
    </row>
    <row r="3091" spans="1:13" x14ac:dyDescent="0.3">
      <c r="A3091">
        <v>1981</v>
      </c>
      <c r="B3091">
        <v>5.1999999999999998E-2</v>
      </c>
      <c r="C3091">
        <v>9.5000000000000001E-2</v>
      </c>
      <c r="D3091">
        <v>0.14899999999999999</v>
      </c>
      <c r="E3091">
        <v>0.24199999999999999</v>
      </c>
      <c r="F3091">
        <v>0.29399999999999998</v>
      </c>
      <c r="G3091">
        <v>0.34</v>
      </c>
      <c r="H3091">
        <v>0.40699999999999997</v>
      </c>
      <c r="I3091">
        <v>0.503</v>
      </c>
      <c r="J3091">
        <v>0.63700000000000001</v>
      </c>
      <c r="K3091">
        <v>0.76500000000000001</v>
      </c>
      <c r="L3091">
        <v>1.1839999999999999</v>
      </c>
      <c r="M3091">
        <v>1.9</v>
      </c>
    </row>
    <row r="3092" spans="1:13" x14ac:dyDescent="0.3">
      <c r="A3092">
        <v>1982</v>
      </c>
      <c r="B3092">
        <v>5.5199999999999999E-2</v>
      </c>
      <c r="C3092">
        <v>8.5000000000000006E-2</v>
      </c>
      <c r="D3092">
        <v>0.16600000000000001</v>
      </c>
      <c r="E3092">
        <v>0.20699999999999999</v>
      </c>
      <c r="F3092">
        <v>0.26900000000000002</v>
      </c>
      <c r="G3092">
        <v>0.32300000000000001</v>
      </c>
      <c r="H3092">
        <v>0.378</v>
      </c>
      <c r="I3092">
        <v>0.47199999999999998</v>
      </c>
      <c r="J3092">
        <v>0.53600000000000003</v>
      </c>
      <c r="K3092">
        <v>0.64400000000000002</v>
      </c>
      <c r="L3092">
        <v>0.98699999999999999</v>
      </c>
      <c r="M3092">
        <v>1.1850000000000001</v>
      </c>
    </row>
    <row r="3093" spans="1:13" x14ac:dyDescent="0.3">
      <c r="A3093">
        <v>1983</v>
      </c>
      <c r="B3093">
        <v>7.0400000000000004E-2</v>
      </c>
      <c r="C3093">
        <v>9.9000000000000005E-2</v>
      </c>
      <c r="D3093">
        <v>0.122</v>
      </c>
      <c r="E3093">
        <v>0.23</v>
      </c>
      <c r="F3093">
        <v>0.27300000000000002</v>
      </c>
      <c r="G3093">
        <v>0.32</v>
      </c>
      <c r="H3093">
        <v>0.374</v>
      </c>
      <c r="I3093">
        <v>0.46100000000000002</v>
      </c>
      <c r="J3093">
        <v>0.59599999999999997</v>
      </c>
      <c r="K3093">
        <v>0.70899999999999996</v>
      </c>
      <c r="L3093">
        <v>1.196</v>
      </c>
      <c r="M3093">
        <v>1.7689999999999999</v>
      </c>
    </row>
    <row r="3094" spans="1:13" x14ac:dyDescent="0.3">
      <c r="A3094">
        <v>1984</v>
      </c>
      <c r="B3094">
        <v>3.4599999999999999E-2</v>
      </c>
      <c r="C3094">
        <v>0.13500000000000001</v>
      </c>
      <c r="D3094">
        <v>0.154</v>
      </c>
      <c r="E3094">
        <v>0.185</v>
      </c>
      <c r="F3094">
        <v>0.26600000000000001</v>
      </c>
      <c r="G3094">
        <v>0.33</v>
      </c>
      <c r="H3094">
        <v>0.38300000000000001</v>
      </c>
      <c r="I3094">
        <v>0.44900000000000001</v>
      </c>
      <c r="J3094">
        <v>0.57699999999999996</v>
      </c>
      <c r="K3094">
        <v>0.68500000000000005</v>
      </c>
      <c r="L3094">
        <v>1.012</v>
      </c>
      <c r="M3094">
        <v>1.8460000000000001</v>
      </c>
    </row>
    <row r="3095" spans="1:13" x14ac:dyDescent="0.3">
      <c r="A3095">
        <v>1985</v>
      </c>
      <c r="B3095">
        <v>5.7500000000000002E-2</v>
      </c>
      <c r="C3095">
        <v>0.14799999999999999</v>
      </c>
      <c r="D3095">
        <v>0.18099999999999999</v>
      </c>
      <c r="E3095">
        <v>0.223</v>
      </c>
      <c r="F3095">
        <v>0.27</v>
      </c>
      <c r="G3095">
        <v>0.33900000000000002</v>
      </c>
      <c r="H3095">
        <v>0.39800000000000002</v>
      </c>
      <c r="I3095">
        <v>0.47299999999999998</v>
      </c>
      <c r="J3095">
        <v>0.57299999999999995</v>
      </c>
      <c r="K3095">
        <v>0.79600000000000004</v>
      </c>
      <c r="L3095">
        <v>1.3759999999999999</v>
      </c>
      <c r="M3095">
        <v>1.647</v>
      </c>
    </row>
    <row r="3096" spans="1:13" x14ac:dyDescent="0.3">
      <c r="A3096">
        <v>1986</v>
      </c>
      <c r="B3096">
        <v>7.2700000000000001E-2</v>
      </c>
      <c r="C3096">
        <v>7.4999999999999997E-2</v>
      </c>
      <c r="D3096">
        <v>0.17199999999999999</v>
      </c>
      <c r="E3096">
        <v>0.247</v>
      </c>
      <c r="F3096">
        <v>0.28599999999999998</v>
      </c>
      <c r="G3096">
        <v>0.34599999999999997</v>
      </c>
      <c r="H3096">
        <v>0.42699999999999999</v>
      </c>
      <c r="I3096">
        <v>0.51800000000000002</v>
      </c>
      <c r="J3096">
        <v>0.64</v>
      </c>
      <c r="K3096">
        <v>0.84399999999999997</v>
      </c>
      <c r="L3096">
        <v>1.351</v>
      </c>
      <c r="M3096">
        <v>2.11</v>
      </c>
    </row>
    <row r="3097" spans="1:13" x14ac:dyDescent="0.3">
      <c r="A3097">
        <v>1987</v>
      </c>
      <c r="B3097">
        <v>7.5999999999999998E-2</v>
      </c>
      <c r="C3097">
        <v>0.11700000000000001</v>
      </c>
      <c r="D3097">
        <v>0.14000000000000001</v>
      </c>
      <c r="E3097">
        <v>0.191</v>
      </c>
      <c r="F3097">
        <v>0.27</v>
      </c>
      <c r="G3097">
        <v>0.35699999999999998</v>
      </c>
      <c r="H3097">
        <v>0.434</v>
      </c>
      <c r="I3097">
        <v>0.503</v>
      </c>
      <c r="J3097">
        <v>0.57699999999999996</v>
      </c>
      <c r="K3097">
        <v>0.68899999999999995</v>
      </c>
      <c r="L3097">
        <v>1.089</v>
      </c>
      <c r="M3097">
        <v>1.9790000000000001</v>
      </c>
    </row>
    <row r="3098" spans="1:13" x14ac:dyDescent="0.3">
      <c r="A3098">
        <v>1988</v>
      </c>
      <c r="B3098">
        <v>0.1003</v>
      </c>
      <c r="C3098">
        <v>0.124</v>
      </c>
      <c r="D3098">
        <v>0.159</v>
      </c>
      <c r="E3098">
        <v>0.19700000000000001</v>
      </c>
      <c r="F3098">
        <v>0.23300000000000001</v>
      </c>
      <c r="G3098">
        <v>0.34200000000000003</v>
      </c>
      <c r="H3098">
        <v>0.44400000000000001</v>
      </c>
      <c r="I3098">
        <v>0.51200000000000001</v>
      </c>
      <c r="J3098">
        <v>0.58799999999999997</v>
      </c>
      <c r="K3098">
        <v>0.75</v>
      </c>
      <c r="L3098">
        <v>1.012</v>
      </c>
      <c r="M3098">
        <v>1.3720000000000001</v>
      </c>
    </row>
    <row r="3099" spans="1:13" x14ac:dyDescent="0.3">
      <c r="A3099">
        <v>1989</v>
      </c>
      <c r="B3099">
        <v>5.1999999999999998E-2</v>
      </c>
      <c r="C3099">
        <v>0.10299999999999999</v>
      </c>
      <c r="D3099">
        <v>0.22</v>
      </c>
      <c r="E3099">
        <v>0.24099999999999999</v>
      </c>
      <c r="F3099">
        <v>0.27800000000000002</v>
      </c>
      <c r="G3099">
        <v>0.33900000000000002</v>
      </c>
      <c r="H3099">
        <v>0.46700000000000003</v>
      </c>
      <c r="I3099">
        <v>0.58499999999999996</v>
      </c>
      <c r="J3099">
        <v>0.70199999999999996</v>
      </c>
      <c r="K3099">
        <v>0.77900000000000003</v>
      </c>
      <c r="L3099">
        <v>0.88</v>
      </c>
      <c r="M3099">
        <v>1.538</v>
      </c>
    </row>
    <row r="3100" spans="1:13" x14ac:dyDescent="0.3">
      <c r="A3100">
        <v>1990</v>
      </c>
      <c r="B3100">
        <v>6.4399999999999999E-2</v>
      </c>
      <c r="C3100">
        <v>9.0999999999999998E-2</v>
      </c>
      <c r="D3100">
        <v>0.153</v>
      </c>
      <c r="E3100">
        <v>0.26400000000000001</v>
      </c>
      <c r="F3100">
        <v>0.309</v>
      </c>
      <c r="G3100">
        <v>0.373</v>
      </c>
      <c r="H3100">
        <v>0.46100000000000002</v>
      </c>
      <c r="I3100">
        <v>0.58199999999999996</v>
      </c>
      <c r="J3100">
        <v>0.69399999999999995</v>
      </c>
      <c r="K3100">
        <v>0.83499999999999996</v>
      </c>
      <c r="L3100">
        <v>0.97</v>
      </c>
      <c r="M3100">
        <v>1.5980000000000001</v>
      </c>
    </row>
    <row r="3101" spans="1:13" x14ac:dyDescent="0.3">
      <c r="A3101">
        <v>1991</v>
      </c>
      <c r="B3101">
        <v>3.7199999999999997E-2</v>
      </c>
      <c r="C3101">
        <v>0.106</v>
      </c>
      <c r="D3101">
        <v>0.13200000000000001</v>
      </c>
      <c r="E3101">
        <v>0.186</v>
      </c>
      <c r="F3101">
        <v>0.27100000000000002</v>
      </c>
      <c r="G3101">
        <v>0.38100000000000001</v>
      </c>
      <c r="H3101">
        <v>0.45100000000000001</v>
      </c>
      <c r="I3101">
        <v>0.54200000000000004</v>
      </c>
      <c r="J3101">
        <v>0.66700000000000004</v>
      </c>
      <c r="K3101">
        <v>0.78700000000000003</v>
      </c>
      <c r="L3101">
        <v>0.90100000000000002</v>
      </c>
      <c r="M3101">
        <v>1.0529999999999999</v>
      </c>
    </row>
    <row r="3102" spans="1:13" x14ac:dyDescent="0.3">
      <c r="A3102">
        <v>1992</v>
      </c>
      <c r="B3102">
        <v>6.2600000000000003E-2</v>
      </c>
      <c r="C3102">
        <v>8.3000000000000004E-2</v>
      </c>
      <c r="D3102">
        <v>0.11799999999999999</v>
      </c>
      <c r="E3102">
        <v>0.17699999999999999</v>
      </c>
      <c r="F3102">
        <v>0.23899999999999999</v>
      </c>
      <c r="G3102">
        <v>0.27500000000000002</v>
      </c>
      <c r="H3102">
        <v>0.40899999999999997</v>
      </c>
      <c r="I3102">
        <v>0.52400000000000002</v>
      </c>
      <c r="J3102">
        <v>0.59399999999999997</v>
      </c>
      <c r="K3102">
        <v>0.70899999999999996</v>
      </c>
      <c r="L3102">
        <v>0.85099999999999998</v>
      </c>
      <c r="M3102">
        <v>1.046</v>
      </c>
    </row>
    <row r="3103" spans="1:13" x14ac:dyDescent="0.3">
      <c r="A3103">
        <v>1993</v>
      </c>
      <c r="B3103">
        <v>1.0999999999999999E-2</v>
      </c>
      <c r="C3103">
        <v>8.8999999999999996E-2</v>
      </c>
      <c r="D3103">
        <v>0.121</v>
      </c>
      <c r="E3103">
        <v>0.18099999999999999</v>
      </c>
      <c r="F3103">
        <v>0.246</v>
      </c>
      <c r="G3103">
        <v>0.32</v>
      </c>
      <c r="H3103">
        <v>0.40799999999999997</v>
      </c>
      <c r="I3103">
        <v>0.57899999999999996</v>
      </c>
      <c r="J3103">
        <v>0.71899999999999997</v>
      </c>
      <c r="K3103">
        <v>0.85299999999999998</v>
      </c>
      <c r="L3103">
        <v>0.96499999999999997</v>
      </c>
      <c r="M3103">
        <v>1.1739999999999999</v>
      </c>
    </row>
    <row r="3104" spans="1:13" x14ac:dyDescent="0.3">
      <c r="A3104">
        <v>1994</v>
      </c>
      <c r="B3104">
        <v>4.1200000000000001E-2</v>
      </c>
      <c r="C3104">
        <v>8.4000000000000005E-2</v>
      </c>
      <c r="D3104">
        <v>0.112</v>
      </c>
      <c r="E3104">
        <v>0.224</v>
      </c>
      <c r="F3104">
        <v>0.27</v>
      </c>
      <c r="G3104">
        <v>0.33600000000000002</v>
      </c>
      <c r="H3104">
        <v>0.46200000000000002</v>
      </c>
      <c r="I3104">
        <v>0.64300000000000002</v>
      </c>
      <c r="J3104">
        <v>0.80800000000000005</v>
      </c>
      <c r="K3104">
        <v>0.86799999999999999</v>
      </c>
      <c r="L3104">
        <v>1.0580000000000001</v>
      </c>
      <c r="M3104">
        <v>1.421</v>
      </c>
    </row>
    <row r="3105" spans="1:13" x14ac:dyDescent="0.3">
      <c r="A3105">
        <v>1995</v>
      </c>
      <c r="B3105">
        <v>7.0000000000000007E-2</v>
      </c>
      <c r="C3105">
        <v>9.8000000000000004E-2</v>
      </c>
      <c r="D3105">
        <v>0.14499999999999999</v>
      </c>
      <c r="E3105">
        <v>0.192</v>
      </c>
      <c r="F3105">
        <v>0.27</v>
      </c>
      <c r="G3105">
        <v>0.34</v>
      </c>
      <c r="H3105">
        <v>0.42899999999999999</v>
      </c>
      <c r="I3105">
        <v>0.57699999999999996</v>
      </c>
      <c r="J3105">
        <v>0.80700000000000005</v>
      </c>
      <c r="K3105">
        <v>0.96499999999999997</v>
      </c>
      <c r="L3105">
        <v>1.115</v>
      </c>
      <c r="M3105">
        <v>1.367</v>
      </c>
    </row>
    <row r="3106" spans="1:13" x14ac:dyDescent="0.3">
      <c r="A3106">
        <v>1996</v>
      </c>
      <c r="B3106">
        <v>6.1199999999999997E-2</v>
      </c>
      <c r="C3106">
        <v>9.1999999999999998E-2</v>
      </c>
      <c r="D3106">
        <v>0.151</v>
      </c>
      <c r="E3106">
        <v>0.191</v>
      </c>
      <c r="F3106">
        <v>0.28000000000000003</v>
      </c>
      <c r="G3106">
        <v>0.35199999999999998</v>
      </c>
      <c r="H3106">
        <v>0.52400000000000002</v>
      </c>
      <c r="I3106">
        <v>0.68300000000000005</v>
      </c>
      <c r="J3106">
        <v>0.94499999999999995</v>
      </c>
      <c r="K3106">
        <v>1.216</v>
      </c>
      <c r="L3106">
        <v>1.4259999999999999</v>
      </c>
      <c r="M3106">
        <v>1.4770000000000001</v>
      </c>
    </row>
    <row r="3107" spans="1:13" x14ac:dyDescent="0.3">
      <c r="A3107">
        <v>1997</v>
      </c>
      <c r="B3107">
        <v>0.10440000000000001</v>
      </c>
      <c r="C3107">
        <v>0.106</v>
      </c>
      <c r="D3107">
        <v>0.14599999999999999</v>
      </c>
      <c r="E3107">
        <v>0.20100000000000001</v>
      </c>
      <c r="F3107">
        <v>0.26</v>
      </c>
      <c r="G3107">
        <v>0.35499999999999998</v>
      </c>
      <c r="H3107">
        <v>0.495</v>
      </c>
      <c r="I3107">
        <v>0.68300000000000005</v>
      </c>
      <c r="J3107">
        <v>0.88400000000000001</v>
      </c>
      <c r="K3107">
        <v>1.0880000000000001</v>
      </c>
      <c r="L3107">
        <v>1.4670000000000001</v>
      </c>
      <c r="M3107">
        <v>1.647</v>
      </c>
    </row>
    <row r="3108" spans="1:13" x14ac:dyDescent="0.3">
      <c r="A3108">
        <v>1998</v>
      </c>
      <c r="B3108">
        <v>8.4099999999999994E-2</v>
      </c>
      <c r="C3108">
        <v>0.128</v>
      </c>
      <c r="D3108">
        <v>0.13800000000000001</v>
      </c>
      <c r="E3108">
        <v>0.17799999999999999</v>
      </c>
      <c r="F3108">
        <v>0.248</v>
      </c>
      <c r="G3108">
        <v>0.34</v>
      </c>
      <c r="H3108">
        <v>0.54500000000000004</v>
      </c>
      <c r="I3108">
        <v>0.80600000000000005</v>
      </c>
      <c r="J3108">
        <v>1.0349999999999999</v>
      </c>
      <c r="K3108">
        <v>1.246</v>
      </c>
      <c r="L3108">
        <v>1.4119999999999999</v>
      </c>
      <c r="M3108">
        <v>1.655</v>
      </c>
    </row>
    <row r="3109" spans="1:13" x14ac:dyDescent="0.3">
      <c r="A3109">
        <v>1999</v>
      </c>
      <c r="B3109">
        <v>8.9499999999999996E-2</v>
      </c>
      <c r="C3109">
        <v>0.109</v>
      </c>
      <c r="D3109">
        <v>0.13400000000000001</v>
      </c>
      <c r="E3109">
        <v>0.17399999999999999</v>
      </c>
      <c r="F3109">
        <v>0.25</v>
      </c>
      <c r="G3109">
        <v>0.33100000000000002</v>
      </c>
      <c r="H3109">
        <v>0.46500000000000002</v>
      </c>
      <c r="I3109">
        <v>0.74199999999999999</v>
      </c>
      <c r="J3109">
        <v>1.0209999999999999</v>
      </c>
      <c r="K3109">
        <v>1.258</v>
      </c>
      <c r="L3109">
        <v>1.3759999999999999</v>
      </c>
      <c r="M3109">
        <v>1.776</v>
      </c>
    </row>
    <row r="3110" spans="1:13" x14ac:dyDescent="0.3">
      <c r="A3110">
        <v>2000</v>
      </c>
      <c r="B3110">
        <v>4.2599999999999999E-2</v>
      </c>
      <c r="C3110">
        <v>6.4000000000000001E-2</v>
      </c>
      <c r="D3110">
        <v>0.16300000000000001</v>
      </c>
      <c r="E3110">
        <v>0.19600000000000001</v>
      </c>
      <c r="F3110">
        <v>0.255</v>
      </c>
      <c r="G3110">
        <v>0.34599999999999997</v>
      </c>
      <c r="H3110">
        <v>0.46600000000000003</v>
      </c>
      <c r="I3110">
        <v>0.75600000000000001</v>
      </c>
      <c r="J3110">
        <v>0.999</v>
      </c>
      <c r="K3110">
        <v>1.141</v>
      </c>
      <c r="L3110">
        <v>1.228</v>
      </c>
      <c r="M3110">
        <v>1.5629999999999999</v>
      </c>
    </row>
    <row r="3111" spans="1:13" x14ac:dyDescent="0.3">
      <c r="A3111">
        <v>2001</v>
      </c>
      <c r="B3111">
        <v>6.5600000000000006E-2</v>
      </c>
      <c r="C3111">
        <v>9.8000000000000004E-2</v>
      </c>
      <c r="D3111">
        <v>0.122</v>
      </c>
      <c r="E3111">
        <v>0.17899999999999999</v>
      </c>
      <c r="F3111">
        <v>0.25800000000000001</v>
      </c>
      <c r="G3111">
        <v>0.32500000000000001</v>
      </c>
      <c r="H3111">
        <v>0.46100000000000002</v>
      </c>
      <c r="I3111">
        <v>0.61399999999999999</v>
      </c>
      <c r="J3111">
        <v>0.82799999999999996</v>
      </c>
      <c r="K3111">
        <v>1.0740000000000001</v>
      </c>
      <c r="L3111">
        <v>1.36</v>
      </c>
      <c r="M3111">
        <v>1.671</v>
      </c>
    </row>
    <row r="3112" spans="1:13" x14ac:dyDescent="0.3">
      <c r="A3112">
        <v>2002</v>
      </c>
      <c r="B3112">
        <v>3.09E-2</v>
      </c>
      <c r="C3112">
        <v>7.3999999999999996E-2</v>
      </c>
      <c r="D3112">
        <v>0.13</v>
      </c>
      <c r="E3112">
        <v>0.2</v>
      </c>
      <c r="F3112">
        <v>0.25700000000000001</v>
      </c>
      <c r="G3112">
        <v>0.32900000000000001</v>
      </c>
      <c r="H3112">
        <v>0.44500000000000001</v>
      </c>
      <c r="I3112">
        <v>0.64500000000000002</v>
      </c>
      <c r="J3112">
        <v>0.88300000000000001</v>
      </c>
      <c r="K3112">
        <v>1.1020000000000001</v>
      </c>
      <c r="L3112">
        <v>1.321</v>
      </c>
      <c r="M3112">
        <v>1.649</v>
      </c>
    </row>
    <row r="3113" spans="1:13" x14ac:dyDescent="0.3">
      <c r="A3113">
        <v>2003</v>
      </c>
      <c r="B3113">
        <v>3.5799999999999998E-2</v>
      </c>
      <c r="C3113">
        <v>8.5999999999999993E-2</v>
      </c>
      <c r="D3113">
        <v>0.11700000000000001</v>
      </c>
      <c r="E3113">
        <v>0.186</v>
      </c>
      <c r="F3113">
        <v>0.245</v>
      </c>
      <c r="G3113">
        <v>0.307</v>
      </c>
      <c r="H3113">
        <v>0.4</v>
      </c>
      <c r="I3113">
        <v>0.56399999999999995</v>
      </c>
      <c r="J3113">
        <v>0.76800000000000002</v>
      </c>
      <c r="K3113">
        <v>1.0049999999999999</v>
      </c>
      <c r="L3113">
        <v>1.2090000000000001</v>
      </c>
      <c r="M3113">
        <v>1.5369999999999999</v>
      </c>
    </row>
    <row r="3114" spans="1:13" x14ac:dyDescent="0.3">
      <c r="A3114">
        <v>2004</v>
      </c>
      <c r="B3114">
        <v>3.4099999999999998E-2</v>
      </c>
      <c r="C3114">
        <v>0.08</v>
      </c>
      <c r="D3114">
        <v>0.158</v>
      </c>
      <c r="E3114">
        <v>0.193</v>
      </c>
      <c r="F3114">
        <v>0.247</v>
      </c>
      <c r="G3114">
        <v>0.307</v>
      </c>
      <c r="H3114">
        <v>0.38700000000000001</v>
      </c>
      <c r="I3114">
        <v>0.52800000000000002</v>
      </c>
      <c r="J3114">
        <v>0.7</v>
      </c>
      <c r="K3114">
        <v>0.89700000000000002</v>
      </c>
      <c r="L3114">
        <v>1.087</v>
      </c>
      <c r="M3114">
        <v>1.5409999999999999</v>
      </c>
    </row>
    <row r="3115" spans="1:13" x14ac:dyDescent="0.3">
      <c r="A3115">
        <v>2005</v>
      </c>
      <c r="B3115">
        <v>2.9100000000000001E-2</v>
      </c>
      <c r="C3115">
        <v>7.4999999999999997E-2</v>
      </c>
      <c r="D3115">
        <v>0.113</v>
      </c>
      <c r="E3115">
        <v>0.19600000000000001</v>
      </c>
      <c r="F3115">
        <v>0.25900000000000001</v>
      </c>
      <c r="G3115">
        <v>0.318</v>
      </c>
      <c r="H3115">
        <v>0.39900000000000002</v>
      </c>
      <c r="I3115">
        <v>0.51700000000000002</v>
      </c>
      <c r="J3115">
        <v>0.64100000000000001</v>
      </c>
      <c r="K3115">
        <v>0.76700000000000002</v>
      </c>
      <c r="L3115">
        <v>0.91800000000000004</v>
      </c>
      <c r="M3115">
        <v>1.296</v>
      </c>
    </row>
    <row r="3116" spans="1:13" x14ac:dyDescent="0.3">
      <c r="A3116">
        <v>2006</v>
      </c>
      <c r="B3116">
        <v>3.2800000000000003E-2</v>
      </c>
      <c r="C3116">
        <v>7.5999999999999998E-2</v>
      </c>
      <c r="D3116">
        <v>0.11600000000000001</v>
      </c>
      <c r="E3116">
        <v>0.14099999999999999</v>
      </c>
      <c r="F3116">
        <v>0.26100000000000001</v>
      </c>
      <c r="G3116">
        <v>0.35</v>
      </c>
      <c r="H3116">
        <v>0.41899999999999998</v>
      </c>
      <c r="I3116">
        <v>0.51600000000000001</v>
      </c>
      <c r="J3116">
        <v>0.63100000000000001</v>
      </c>
      <c r="K3116">
        <v>0.752</v>
      </c>
      <c r="L3116">
        <v>0.92400000000000004</v>
      </c>
      <c r="M3116">
        <v>1.2629999999999999</v>
      </c>
    </row>
    <row r="3117" spans="1:13" x14ac:dyDescent="0.3">
      <c r="A3117">
        <v>2007</v>
      </c>
      <c r="B3117">
        <v>8.6300000000000002E-2</v>
      </c>
      <c r="C3117">
        <v>7.3999999999999996E-2</v>
      </c>
      <c r="D3117">
        <v>0.121</v>
      </c>
      <c r="E3117">
        <v>0.17199999999999999</v>
      </c>
      <c r="F3117">
        <v>0.22600000000000001</v>
      </c>
      <c r="G3117">
        <v>0.33100000000000002</v>
      </c>
      <c r="H3117">
        <v>0.43099999999999999</v>
      </c>
      <c r="I3117">
        <v>0.51</v>
      </c>
      <c r="J3117">
        <v>0.621</v>
      </c>
      <c r="K3117">
        <v>0.75600000000000001</v>
      </c>
      <c r="L3117">
        <v>0.90300000000000002</v>
      </c>
      <c r="M3117">
        <v>1.177</v>
      </c>
    </row>
    <row r="3118" spans="1:13" x14ac:dyDescent="0.3">
      <c r="A3118">
        <v>2008</v>
      </c>
      <c r="B3118">
        <v>3.5799999999999998E-2</v>
      </c>
      <c r="C3118">
        <v>4.8300000000000003E-2</v>
      </c>
      <c r="D3118">
        <v>6.88E-2</v>
      </c>
      <c r="E3118">
        <v>0.18579999999999999</v>
      </c>
      <c r="F3118">
        <v>0.25380000000000003</v>
      </c>
      <c r="G3118">
        <v>0.31240000000000001</v>
      </c>
      <c r="H3118">
        <v>0.41560000000000002</v>
      </c>
      <c r="I3118">
        <v>0.51519999999999999</v>
      </c>
      <c r="J3118">
        <v>0.60529999999999995</v>
      </c>
      <c r="K3118">
        <v>0.71919999999999995</v>
      </c>
      <c r="L3118">
        <v>0.86129999999999995</v>
      </c>
      <c r="M3118">
        <v>1.1479999999999999</v>
      </c>
    </row>
    <row r="3119" spans="1:13" x14ac:dyDescent="0.3">
      <c r="A3119">
        <v>2009</v>
      </c>
      <c r="B3119">
        <v>1.38E-2</v>
      </c>
      <c r="C3119">
        <v>4.53E-2</v>
      </c>
      <c r="D3119">
        <v>0.109</v>
      </c>
      <c r="E3119">
        <v>0.14230000000000001</v>
      </c>
      <c r="F3119">
        <v>0.253</v>
      </c>
      <c r="G3119">
        <v>0.32990000000000003</v>
      </c>
      <c r="H3119">
        <v>0.41120000000000001</v>
      </c>
      <c r="I3119">
        <v>0.53159999999999996</v>
      </c>
      <c r="J3119">
        <v>0.625</v>
      </c>
      <c r="K3119">
        <v>0.76429999999999998</v>
      </c>
      <c r="L3119">
        <v>0.88600000000000001</v>
      </c>
      <c r="M3119">
        <v>1.1439999999999999</v>
      </c>
    </row>
    <row r="3120" spans="1:13" x14ac:dyDescent="0.3">
      <c r="A3120">
        <v>2010</v>
      </c>
      <c r="B3120">
        <v>1.38E-2</v>
      </c>
      <c r="C3120">
        <v>5.21E-2</v>
      </c>
      <c r="D3120">
        <v>0.1013</v>
      </c>
      <c r="E3120">
        <v>0.17469999999999999</v>
      </c>
      <c r="F3120">
        <v>0.23649999999999999</v>
      </c>
      <c r="G3120">
        <v>0.31330000000000002</v>
      </c>
      <c r="H3120">
        <v>0.41489999999999999</v>
      </c>
      <c r="I3120">
        <v>0.53859999999999997</v>
      </c>
      <c r="J3120">
        <v>0.64880000000000004</v>
      </c>
      <c r="K3120">
        <v>0.7873</v>
      </c>
      <c r="L3120">
        <v>0.96350000000000002</v>
      </c>
      <c r="M3120">
        <v>1.4730000000000001</v>
      </c>
    </row>
    <row r="3121" spans="1:13" x14ac:dyDescent="0.3">
      <c r="A3121">
        <v>2011</v>
      </c>
      <c r="B3121">
        <v>1.9300000000000001E-2</v>
      </c>
      <c r="C3121">
        <v>6.6699999999999995E-2</v>
      </c>
      <c r="D3121">
        <v>0.10059999999999999</v>
      </c>
      <c r="E3121">
        <v>0.19009999999999999</v>
      </c>
      <c r="F3121">
        <v>0.28720000000000001</v>
      </c>
      <c r="G3121">
        <v>0.35320000000000001</v>
      </c>
      <c r="H3121">
        <v>0.46639999999999998</v>
      </c>
      <c r="I3121">
        <v>0.61299999999999999</v>
      </c>
      <c r="J3121">
        <v>0.77349999999999997</v>
      </c>
      <c r="K3121">
        <v>0.92259999999999998</v>
      </c>
      <c r="L3121">
        <v>1.1733</v>
      </c>
      <c r="M3121">
        <v>1.514</v>
      </c>
    </row>
    <row r="3122" spans="1:13" x14ac:dyDescent="0.3">
      <c r="A3122">
        <v>2012</v>
      </c>
      <c r="B3122">
        <v>7.3000000000000001E-3</v>
      </c>
      <c r="C3122">
        <v>1.4E-2</v>
      </c>
      <c r="D3122">
        <v>8.1500000000000003E-2</v>
      </c>
      <c r="E3122">
        <v>0.20180000000000001</v>
      </c>
      <c r="F3122">
        <v>0.26350000000000001</v>
      </c>
      <c r="G3122">
        <v>0.3528</v>
      </c>
      <c r="H3122">
        <v>0.4758</v>
      </c>
      <c r="I3122">
        <v>0.55789999999999995</v>
      </c>
      <c r="J3122">
        <v>0.71050000000000002</v>
      </c>
      <c r="K3122">
        <v>0.91169999999999995</v>
      </c>
      <c r="L3122">
        <v>1.1462000000000001</v>
      </c>
      <c r="M3122">
        <v>1.6</v>
      </c>
    </row>
    <row r="3123" spans="1:13" x14ac:dyDescent="0.3">
      <c r="A3123" t="s">
        <v>179</v>
      </c>
    </row>
    <row r="3124" spans="1:13" x14ac:dyDescent="0.3">
      <c r="A3124">
        <v>1970</v>
      </c>
      <c r="B3124">
        <v>5.1999999999999998E-2</v>
      </c>
      <c r="C3124">
        <v>9.2999999999999999E-2</v>
      </c>
      <c r="D3124">
        <v>0.13100000000000001</v>
      </c>
      <c r="E3124">
        <v>0.17799999999999999</v>
      </c>
      <c r="F3124">
        <v>0.26200000000000001</v>
      </c>
      <c r="G3124">
        <v>0.29399999999999998</v>
      </c>
      <c r="H3124">
        <v>0.34</v>
      </c>
      <c r="I3124">
        <v>0.39600000000000002</v>
      </c>
      <c r="J3124">
        <v>0.54900000000000004</v>
      </c>
      <c r="K3124">
        <v>0.73799999999999999</v>
      </c>
      <c r="L3124">
        <v>0.98399999999999999</v>
      </c>
      <c r="M3124">
        <v>1.093</v>
      </c>
    </row>
    <row r="3125" spans="1:13" x14ac:dyDescent="0.3">
      <c r="A3125">
        <v>1971</v>
      </c>
      <c r="B3125">
        <v>5.1999999999999998E-2</v>
      </c>
      <c r="C3125">
        <v>9.2999999999999999E-2</v>
      </c>
      <c r="D3125">
        <v>0.13100000000000001</v>
      </c>
      <c r="E3125">
        <v>0.17799999999999999</v>
      </c>
      <c r="F3125">
        <v>0.26200000000000001</v>
      </c>
      <c r="G3125">
        <v>0.29399999999999998</v>
      </c>
      <c r="H3125">
        <v>0.34</v>
      </c>
      <c r="I3125">
        <v>0.39600000000000002</v>
      </c>
      <c r="J3125">
        <v>0.54900000000000004</v>
      </c>
      <c r="K3125">
        <v>0.73799999999999999</v>
      </c>
      <c r="L3125">
        <v>0.98399999999999999</v>
      </c>
      <c r="M3125">
        <v>1.093</v>
      </c>
    </row>
    <row r="3126" spans="1:13" x14ac:dyDescent="0.3">
      <c r="A3126">
        <v>1972</v>
      </c>
      <c r="B3126">
        <v>5.1999999999999998E-2</v>
      </c>
      <c r="C3126">
        <v>9.2999999999999999E-2</v>
      </c>
      <c r="D3126">
        <v>0.13100000000000001</v>
      </c>
      <c r="E3126">
        <v>0.17799999999999999</v>
      </c>
      <c r="F3126">
        <v>0.26200000000000001</v>
      </c>
      <c r="G3126">
        <v>0.29399999999999998</v>
      </c>
      <c r="H3126">
        <v>0.34</v>
      </c>
      <c r="I3126">
        <v>0.39600000000000002</v>
      </c>
      <c r="J3126">
        <v>0.54900000000000004</v>
      </c>
      <c r="K3126">
        <v>0.73799999999999999</v>
      </c>
      <c r="L3126">
        <v>0.98399999999999999</v>
      </c>
      <c r="M3126">
        <v>1.093</v>
      </c>
    </row>
    <row r="3127" spans="1:13" x14ac:dyDescent="0.3">
      <c r="A3127">
        <v>1973</v>
      </c>
      <c r="B3127">
        <v>5.1999999999999998E-2</v>
      </c>
      <c r="C3127">
        <v>9.2999999999999999E-2</v>
      </c>
      <c r="D3127">
        <v>0.13100000000000001</v>
      </c>
      <c r="E3127">
        <v>0.17799999999999999</v>
      </c>
      <c r="F3127">
        <v>0.26200000000000001</v>
      </c>
      <c r="G3127">
        <v>0.29399999999999998</v>
      </c>
      <c r="H3127">
        <v>0.34</v>
      </c>
      <c r="I3127">
        <v>0.39600000000000002</v>
      </c>
      <c r="J3127">
        <v>0.54900000000000004</v>
      </c>
      <c r="K3127">
        <v>0.73799999999999999</v>
      </c>
      <c r="L3127">
        <v>0.98399999999999999</v>
      </c>
      <c r="M3127">
        <v>1.093</v>
      </c>
    </row>
    <row r="3128" spans="1:13" x14ac:dyDescent="0.3">
      <c r="A3128">
        <v>1974</v>
      </c>
      <c r="B3128">
        <v>5.1999999999999998E-2</v>
      </c>
      <c r="C3128">
        <v>9.2999999999999999E-2</v>
      </c>
      <c r="D3128">
        <v>0.13100000000000001</v>
      </c>
      <c r="E3128">
        <v>0.17799999999999999</v>
      </c>
      <c r="F3128">
        <v>0.26200000000000001</v>
      </c>
      <c r="G3128">
        <v>0.29399999999999998</v>
      </c>
      <c r="H3128">
        <v>0.34</v>
      </c>
      <c r="I3128">
        <v>0.39600000000000002</v>
      </c>
      <c r="J3128">
        <v>0.54900000000000004</v>
      </c>
      <c r="K3128">
        <v>0.73799999999999999</v>
      </c>
      <c r="L3128">
        <v>0.98399999999999999</v>
      </c>
      <c r="M3128">
        <v>1.093</v>
      </c>
    </row>
    <row r="3129" spans="1:13" x14ac:dyDescent="0.3">
      <c r="A3129">
        <v>1975</v>
      </c>
      <c r="B3129">
        <v>5.1999999999999998E-2</v>
      </c>
      <c r="C3129">
        <v>9.2999999999999999E-2</v>
      </c>
      <c r="D3129">
        <v>0.13100000000000001</v>
      </c>
      <c r="E3129">
        <v>0.17799999999999999</v>
      </c>
      <c r="F3129">
        <v>0.26200000000000001</v>
      </c>
      <c r="G3129">
        <v>0.29399999999999998</v>
      </c>
      <c r="H3129">
        <v>0.34</v>
      </c>
      <c r="I3129">
        <v>0.39600000000000002</v>
      </c>
      <c r="J3129">
        <v>0.54900000000000004</v>
      </c>
      <c r="K3129">
        <v>0.73799999999999999</v>
      </c>
      <c r="L3129">
        <v>0.98399999999999999</v>
      </c>
      <c r="M3129">
        <v>1.093</v>
      </c>
    </row>
    <row r="3130" spans="1:13" x14ac:dyDescent="0.3">
      <c r="A3130">
        <v>1976</v>
      </c>
      <c r="B3130">
        <v>5.1999999999999998E-2</v>
      </c>
      <c r="C3130">
        <v>7.8E-2</v>
      </c>
      <c r="D3130">
        <v>0.155</v>
      </c>
      <c r="E3130">
        <v>0.214</v>
      </c>
      <c r="F3130">
        <v>0.27500000000000002</v>
      </c>
      <c r="G3130">
        <v>0.33600000000000002</v>
      </c>
      <c r="H3130">
        <v>0.39400000000000002</v>
      </c>
      <c r="I3130">
        <v>0.47199999999999998</v>
      </c>
      <c r="J3130">
        <v>0.63200000000000001</v>
      </c>
      <c r="K3130">
        <v>0.71399999999999997</v>
      </c>
      <c r="L3130">
        <v>0.89800000000000002</v>
      </c>
      <c r="M3130">
        <v>1.538</v>
      </c>
    </row>
    <row r="3131" spans="1:13" x14ac:dyDescent="0.3">
      <c r="A3131">
        <v>1977</v>
      </c>
      <c r="B3131">
        <v>5.4699999999999999E-2</v>
      </c>
      <c r="C3131">
        <v>9.1999999999999998E-2</v>
      </c>
      <c r="D3131">
        <v>0.109</v>
      </c>
      <c r="E3131">
        <v>0.23599999999999999</v>
      </c>
      <c r="F3131">
        <v>0.27500000000000002</v>
      </c>
      <c r="G3131">
        <v>0.314</v>
      </c>
      <c r="H3131">
        <v>0.375</v>
      </c>
      <c r="I3131">
        <v>0.45600000000000002</v>
      </c>
      <c r="J3131">
        <v>0.52100000000000002</v>
      </c>
      <c r="K3131">
        <v>0.73199999999999998</v>
      </c>
      <c r="L3131">
        <v>0.65100000000000002</v>
      </c>
      <c r="M3131">
        <v>1.137</v>
      </c>
    </row>
    <row r="3132" spans="1:13" x14ac:dyDescent="0.3">
      <c r="A3132">
        <v>1978</v>
      </c>
      <c r="B3132">
        <v>5.1999999999999998E-2</v>
      </c>
      <c r="C3132">
        <v>8.4000000000000005E-2</v>
      </c>
      <c r="D3132">
        <v>0.104</v>
      </c>
      <c r="E3132">
        <v>0.14699999999999999</v>
      </c>
      <c r="F3132">
        <v>0.21099999999999999</v>
      </c>
      <c r="G3132">
        <v>0.32700000000000001</v>
      </c>
      <c r="H3132">
        <v>0.39400000000000002</v>
      </c>
      <c r="I3132">
        <v>0.44900000000000001</v>
      </c>
      <c r="J3132">
        <v>0.51400000000000001</v>
      </c>
      <c r="K3132">
        <v>0.58299999999999996</v>
      </c>
      <c r="L3132">
        <v>0.63100000000000001</v>
      </c>
      <c r="M3132">
        <v>1.538</v>
      </c>
    </row>
    <row r="3133" spans="1:13" x14ac:dyDescent="0.3">
      <c r="A3133">
        <v>1979</v>
      </c>
      <c r="B3133">
        <v>5.1999999999999998E-2</v>
      </c>
      <c r="C3133">
        <v>0.108</v>
      </c>
      <c r="D3133">
        <v>0.16</v>
      </c>
      <c r="E3133">
        <v>0.19900000000000001</v>
      </c>
      <c r="F3133">
        <v>0.24099999999999999</v>
      </c>
      <c r="G3133">
        <v>0.30099999999999999</v>
      </c>
      <c r="H3133">
        <v>0.38800000000000001</v>
      </c>
      <c r="I3133">
        <v>0.46600000000000003</v>
      </c>
      <c r="J3133">
        <v>0.58799999999999997</v>
      </c>
      <c r="K3133">
        <v>0.871</v>
      </c>
      <c r="L3133">
        <v>1.2649999999999999</v>
      </c>
      <c r="M3133">
        <v>1.972</v>
      </c>
    </row>
    <row r="3134" spans="1:13" x14ac:dyDescent="0.3">
      <c r="A3134">
        <v>1980</v>
      </c>
      <c r="B3134">
        <v>2.5700000000000001E-2</v>
      </c>
      <c r="C3134">
        <v>0.06</v>
      </c>
      <c r="D3134">
        <v>0.13200000000000001</v>
      </c>
      <c r="E3134">
        <v>0.23100000000000001</v>
      </c>
      <c r="F3134">
        <v>0.27200000000000002</v>
      </c>
      <c r="G3134">
        <v>0.35</v>
      </c>
      <c r="H3134">
        <v>0.44700000000000001</v>
      </c>
      <c r="I3134">
        <v>0.51900000000000002</v>
      </c>
      <c r="J3134">
        <v>0.71599999999999997</v>
      </c>
      <c r="K3134">
        <v>0.82</v>
      </c>
      <c r="L3134">
        <v>1.073</v>
      </c>
      <c r="M3134">
        <v>1.8540000000000001</v>
      </c>
    </row>
    <row r="3135" spans="1:13" x14ac:dyDescent="0.3">
      <c r="A3135">
        <v>1981</v>
      </c>
      <c r="B3135">
        <v>5.1999999999999998E-2</v>
      </c>
      <c r="C3135">
        <v>9.5000000000000001E-2</v>
      </c>
      <c r="D3135">
        <v>0.14899999999999999</v>
      </c>
      <c r="E3135">
        <v>0.24199999999999999</v>
      </c>
      <c r="F3135">
        <v>0.29399999999999998</v>
      </c>
      <c r="G3135">
        <v>0.34</v>
      </c>
      <c r="H3135">
        <v>0.40699999999999997</v>
      </c>
      <c r="I3135">
        <v>0.503</v>
      </c>
      <c r="J3135">
        <v>0.63700000000000001</v>
      </c>
      <c r="K3135">
        <v>0.76500000000000001</v>
      </c>
      <c r="L3135">
        <v>1.1839999999999999</v>
      </c>
      <c r="M3135">
        <v>1.9</v>
      </c>
    </row>
    <row r="3136" spans="1:13" x14ac:dyDescent="0.3">
      <c r="A3136">
        <v>1982</v>
      </c>
      <c r="B3136">
        <v>5.5199999999999999E-2</v>
      </c>
      <c r="C3136">
        <v>8.5000000000000006E-2</v>
      </c>
      <c r="D3136">
        <v>0.16600000000000001</v>
      </c>
      <c r="E3136">
        <v>0.20699999999999999</v>
      </c>
      <c r="F3136">
        <v>0.26900000000000002</v>
      </c>
      <c r="G3136">
        <v>0.32300000000000001</v>
      </c>
      <c r="H3136">
        <v>0.378</v>
      </c>
      <c r="I3136">
        <v>0.47199999999999998</v>
      </c>
      <c r="J3136">
        <v>0.53600000000000003</v>
      </c>
      <c r="K3136">
        <v>0.64400000000000002</v>
      </c>
      <c r="L3136">
        <v>0.98699999999999999</v>
      </c>
      <c r="M3136">
        <v>1.1850000000000001</v>
      </c>
    </row>
    <row r="3137" spans="1:13" x14ac:dyDescent="0.3">
      <c r="A3137">
        <v>1983</v>
      </c>
      <c r="B3137">
        <v>7.0400000000000004E-2</v>
      </c>
      <c r="C3137">
        <v>9.9000000000000005E-2</v>
      </c>
      <c r="D3137">
        <v>0.122</v>
      </c>
      <c r="E3137">
        <v>0.23</v>
      </c>
      <c r="F3137">
        <v>0.27300000000000002</v>
      </c>
      <c r="G3137">
        <v>0.32</v>
      </c>
      <c r="H3137">
        <v>0.374</v>
      </c>
      <c r="I3137">
        <v>0.46100000000000002</v>
      </c>
      <c r="J3137">
        <v>0.59599999999999997</v>
      </c>
      <c r="K3137">
        <v>0.70899999999999996</v>
      </c>
      <c r="L3137">
        <v>1.196</v>
      </c>
      <c r="M3137">
        <v>1.7689999999999999</v>
      </c>
    </row>
    <row r="3138" spans="1:13" x14ac:dyDescent="0.3">
      <c r="A3138">
        <v>1984</v>
      </c>
      <c r="B3138">
        <v>3.4599999999999999E-2</v>
      </c>
      <c r="C3138">
        <v>0.13500000000000001</v>
      </c>
      <c r="D3138">
        <v>0.154</v>
      </c>
      <c r="E3138">
        <v>0.185</v>
      </c>
      <c r="F3138">
        <v>0.26600000000000001</v>
      </c>
      <c r="G3138">
        <v>0.33</v>
      </c>
      <c r="H3138">
        <v>0.38300000000000001</v>
      </c>
      <c r="I3138">
        <v>0.44900000000000001</v>
      </c>
      <c r="J3138">
        <v>0.57699999999999996</v>
      </c>
      <c r="K3138">
        <v>0.68500000000000005</v>
      </c>
      <c r="L3138">
        <v>1.012</v>
      </c>
      <c r="M3138">
        <v>1.8460000000000001</v>
      </c>
    </row>
    <row r="3139" spans="1:13" x14ac:dyDescent="0.3">
      <c r="A3139">
        <v>1985</v>
      </c>
      <c r="B3139">
        <v>5.7500000000000002E-2</v>
      </c>
      <c r="C3139">
        <v>0.14799999999999999</v>
      </c>
      <c r="D3139">
        <v>0.18099999999999999</v>
      </c>
      <c r="E3139">
        <v>0.223</v>
      </c>
      <c r="F3139">
        <v>0.27</v>
      </c>
      <c r="G3139">
        <v>0.33900000000000002</v>
      </c>
      <c r="H3139">
        <v>0.39800000000000002</v>
      </c>
      <c r="I3139">
        <v>0.47299999999999998</v>
      </c>
      <c r="J3139">
        <v>0.57299999999999995</v>
      </c>
      <c r="K3139">
        <v>0.79600000000000004</v>
      </c>
      <c r="L3139">
        <v>1.3759999999999999</v>
      </c>
      <c r="M3139">
        <v>1.647</v>
      </c>
    </row>
    <row r="3140" spans="1:13" x14ac:dyDescent="0.3">
      <c r="A3140">
        <v>1986</v>
      </c>
      <c r="B3140">
        <v>7.2700000000000001E-2</v>
      </c>
      <c r="C3140">
        <v>7.4999999999999997E-2</v>
      </c>
      <c r="D3140">
        <v>0.17199999999999999</v>
      </c>
      <c r="E3140">
        <v>0.247</v>
      </c>
      <c r="F3140">
        <v>0.28599999999999998</v>
      </c>
      <c r="G3140">
        <v>0.34599999999999997</v>
      </c>
      <c r="H3140">
        <v>0.42699999999999999</v>
      </c>
      <c r="I3140">
        <v>0.51800000000000002</v>
      </c>
      <c r="J3140">
        <v>0.64</v>
      </c>
      <c r="K3140">
        <v>0.84399999999999997</v>
      </c>
      <c r="L3140">
        <v>1.351</v>
      </c>
      <c r="M3140">
        <v>2.11</v>
      </c>
    </row>
    <row r="3141" spans="1:13" x14ac:dyDescent="0.3">
      <c r="A3141">
        <v>1987</v>
      </c>
      <c r="B3141">
        <v>7.5999999999999998E-2</v>
      </c>
      <c r="C3141">
        <v>0.11700000000000001</v>
      </c>
      <c r="D3141">
        <v>0.14000000000000001</v>
      </c>
      <c r="E3141">
        <v>0.191</v>
      </c>
      <c r="F3141">
        <v>0.27</v>
      </c>
      <c r="G3141">
        <v>0.35699999999999998</v>
      </c>
      <c r="H3141">
        <v>0.434</v>
      </c>
      <c r="I3141">
        <v>0.503</v>
      </c>
      <c r="J3141">
        <v>0.57699999999999996</v>
      </c>
      <c r="K3141">
        <v>0.68899999999999995</v>
      </c>
      <c r="L3141">
        <v>1.089</v>
      </c>
      <c r="M3141">
        <v>1.9790000000000001</v>
      </c>
    </row>
    <row r="3142" spans="1:13" x14ac:dyDescent="0.3">
      <c r="A3142">
        <v>1988</v>
      </c>
      <c r="B3142">
        <v>0.1003</v>
      </c>
      <c r="C3142">
        <v>0.124</v>
      </c>
      <c r="D3142">
        <v>0.159</v>
      </c>
      <c r="E3142">
        <v>0.19700000000000001</v>
      </c>
      <c r="F3142">
        <v>0.23300000000000001</v>
      </c>
      <c r="G3142">
        <v>0.34200000000000003</v>
      </c>
      <c r="H3142">
        <v>0.44400000000000001</v>
      </c>
      <c r="I3142">
        <v>0.51200000000000001</v>
      </c>
      <c r="J3142">
        <v>0.58799999999999997</v>
      </c>
      <c r="K3142">
        <v>0.75</v>
      </c>
      <c r="L3142">
        <v>1.012</v>
      </c>
      <c r="M3142">
        <v>1.3720000000000001</v>
      </c>
    </row>
    <row r="3143" spans="1:13" x14ac:dyDescent="0.3">
      <c r="A3143">
        <v>1989</v>
      </c>
      <c r="B3143">
        <v>5.1999999999999998E-2</v>
      </c>
      <c r="C3143">
        <v>0.10299999999999999</v>
      </c>
      <c r="D3143">
        <v>0.22</v>
      </c>
      <c r="E3143">
        <v>0.24099999999999999</v>
      </c>
      <c r="F3143">
        <v>0.27800000000000002</v>
      </c>
      <c r="G3143">
        <v>0.33900000000000002</v>
      </c>
      <c r="H3143">
        <v>0.46700000000000003</v>
      </c>
      <c r="I3143">
        <v>0.58499999999999996</v>
      </c>
      <c r="J3143">
        <v>0.70199999999999996</v>
      </c>
      <c r="K3143">
        <v>0.77900000000000003</v>
      </c>
      <c r="L3143">
        <v>0.88</v>
      </c>
      <c r="M3143">
        <v>1.538</v>
      </c>
    </row>
    <row r="3144" spans="1:13" x14ac:dyDescent="0.3">
      <c r="A3144">
        <v>1990</v>
      </c>
      <c r="B3144">
        <v>6.4399999999999999E-2</v>
      </c>
      <c r="C3144">
        <v>9.0999999999999998E-2</v>
      </c>
      <c r="D3144">
        <v>0.153</v>
      </c>
      <c r="E3144">
        <v>0.26400000000000001</v>
      </c>
      <c r="F3144">
        <v>0.309</v>
      </c>
      <c r="G3144">
        <v>0.373</v>
      </c>
      <c r="H3144">
        <v>0.46100000000000002</v>
      </c>
      <c r="I3144">
        <v>0.58199999999999996</v>
      </c>
      <c r="J3144">
        <v>0.69399999999999995</v>
      </c>
      <c r="K3144">
        <v>0.83499999999999996</v>
      </c>
      <c r="L3144">
        <v>0.97</v>
      </c>
      <c r="M3144">
        <v>1.5980000000000001</v>
      </c>
    </row>
    <row r="3145" spans="1:13" x14ac:dyDescent="0.3">
      <c r="A3145">
        <v>1991</v>
      </c>
      <c r="B3145">
        <v>3.7199999999999997E-2</v>
      </c>
      <c r="C3145">
        <v>0.106</v>
      </c>
      <c r="D3145">
        <v>0.13200000000000001</v>
      </c>
      <c r="E3145">
        <v>0.186</v>
      </c>
      <c r="F3145">
        <v>0.27100000000000002</v>
      </c>
      <c r="G3145">
        <v>0.38100000000000001</v>
      </c>
      <c r="H3145">
        <v>0.45100000000000001</v>
      </c>
      <c r="I3145">
        <v>0.54200000000000004</v>
      </c>
      <c r="J3145">
        <v>0.66700000000000004</v>
      </c>
      <c r="K3145">
        <v>0.78700000000000003</v>
      </c>
      <c r="L3145">
        <v>0.90100000000000002</v>
      </c>
      <c r="M3145">
        <v>1.0529999999999999</v>
      </c>
    </row>
    <row r="3146" spans="1:13" x14ac:dyDescent="0.3">
      <c r="A3146">
        <v>1992</v>
      </c>
      <c r="B3146">
        <v>6.2600000000000003E-2</v>
      </c>
      <c r="C3146">
        <v>8.3000000000000004E-2</v>
      </c>
      <c r="D3146">
        <v>0.11799999999999999</v>
      </c>
      <c r="E3146">
        <v>0.17699999999999999</v>
      </c>
      <c r="F3146">
        <v>0.23899999999999999</v>
      </c>
      <c r="G3146">
        <v>0.27500000000000002</v>
      </c>
      <c r="H3146">
        <v>0.40899999999999997</v>
      </c>
      <c r="I3146">
        <v>0.52400000000000002</v>
      </c>
      <c r="J3146">
        <v>0.59399999999999997</v>
      </c>
      <c r="K3146">
        <v>0.70899999999999996</v>
      </c>
      <c r="L3146">
        <v>0.85099999999999998</v>
      </c>
      <c r="M3146">
        <v>1.046</v>
      </c>
    </row>
    <row r="3147" spans="1:13" x14ac:dyDescent="0.3">
      <c r="A3147">
        <v>1993</v>
      </c>
      <c r="B3147">
        <v>1.0999999999999999E-2</v>
      </c>
      <c r="C3147">
        <v>8.8999999999999996E-2</v>
      </c>
      <c r="D3147">
        <v>0.121</v>
      </c>
      <c r="E3147">
        <v>0.18099999999999999</v>
      </c>
      <c r="F3147">
        <v>0.246</v>
      </c>
      <c r="G3147">
        <v>0.32</v>
      </c>
      <c r="H3147">
        <v>0.40799999999999997</v>
      </c>
      <c r="I3147">
        <v>0.57899999999999996</v>
      </c>
      <c r="J3147">
        <v>0.71899999999999997</v>
      </c>
      <c r="K3147">
        <v>0.85299999999999998</v>
      </c>
      <c r="L3147">
        <v>0.96499999999999997</v>
      </c>
      <c r="M3147">
        <v>1.1739999999999999</v>
      </c>
    </row>
    <row r="3148" spans="1:13" x14ac:dyDescent="0.3">
      <c r="A3148">
        <v>1994</v>
      </c>
      <c r="B3148">
        <v>4.1200000000000001E-2</v>
      </c>
      <c r="C3148">
        <v>8.4000000000000005E-2</v>
      </c>
      <c r="D3148">
        <v>0.112</v>
      </c>
      <c r="E3148">
        <v>0.224</v>
      </c>
      <c r="F3148">
        <v>0.27</v>
      </c>
      <c r="G3148">
        <v>0.33600000000000002</v>
      </c>
      <c r="H3148">
        <v>0.46200000000000002</v>
      </c>
      <c r="I3148">
        <v>0.64300000000000002</v>
      </c>
      <c r="J3148">
        <v>0.80800000000000005</v>
      </c>
      <c r="K3148">
        <v>0.86799999999999999</v>
      </c>
      <c r="L3148">
        <v>1.0580000000000001</v>
      </c>
      <c r="M3148">
        <v>1.421</v>
      </c>
    </row>
    <row r="3149" spans="1:13" x14ac:dyDescent="0.3">
      <c r="A3149">
        <v>1995</v>
      </c>
      <c r="B3149">
        <v>7.0000000000000007E-2</v>
      </c>
      <c r="C3149">
        <v>9.8000000000000004E-2</v>
      </c>
      <c r="D3149">
        <v>0.14499999999999999</v>
      </c>
      <c r="E3149">
        <v>0.192</v>
      </c>
      <c r="F3149">
        <v>0.27</v>
      </c>
      <c r="G3149">
        <v>0.34</v>
      </c>
      <c r="H3149">
        <v>0.42899999999999999</v>
      </c>
      <c r="I3149">
        <v>0.57699999999999996</v>
      </c>
      <c r="J3149">
        <v>0.80700000000000005</v>
      </c>
      <c r="K3149">
        <v>0.96499999999999997</v>
      </c>
      <c r="L3149">
        <v>1.115</v>
      </c>
      <c r="M3149">
        <v>1.367</v>
      </c>
    </row>
    <row r="3150" spans="1:13" x14ac:dyDescent="0.3">
      <c r="A3150">
        <v>1996</v>
      </c>
      <c r="B3150">
        <v>6.1199999999999997E-2</v>
      </c>
      <c r="C3150">
        <v>9.1999999999999998E-2</v>
      </c>
      <c r="D3150">
        <v>0.151</v>
      </c>
      <c r="E3150">
        <v>0.191</v>
      </c>
      <c r="F3150">
        <v>0.28000000000000003</v>
      </c>
      <c r="G3150">
        <v>0.35199999999999998</v>
      </c>
      <c r="H3150">
        <v>0.52400000000000002</v>
      </c>
      <c r="I3150">
        <v>0.68300000000000005</v>
      </c>
      <c r="J3150">
        <v>0.94499999999999995</v>
      </c>
      <c r="K3150">
        <v>1.216</v>
      </c>
      <c r="L3150">
        <v>1.4259999999999999</v>
      </c>
      <c r="M3150">
        <v>1.4770000000000001</v>
      </c>
    </row>
    <row r="3151" spans="1:13" x14ac:dyDescent="0.3">
      <c r="A3151">
        <v>1997</v>
      </c>
      <c r="B3151">
        <v>0.10440000000000001</v>
      </c>
      <c r="C3151">
        <v>0.106</v>
      </c>
      <c r="D3151">
        <v>0.14599999999999999</v>
      </c>
      <c r="E3151">
        <v>0.20100000000000001</v>
      </c>
      <c r="F3151">
        <v>0.26</v>
      </c>
      <c r="G3151">
        <v>0.35499999999999998</v>
      </c>
      <c r="H3151">
        <v>0.495</v>
      </c>
      <c r="I3151">
        <v>0.68300000000000005</v>
      </c>
      <c r="J3151">
        <v>0.88400000000000001</v>
      </c>
      <c r="K3151">
        <v>1.0880000000000001</v>
      </c>
      <c r="L3151">
        <v>1.4670000000000001</v>
      </c>
      <c r="M3151">
        <v>1.647</v>
      </c>
    </row>
    <row r="3152" spans="1:13" x14ac:dyDescent="0.3">
      <c r="A3152">
        <v>1998</v>
      </c>
      <c r="B3152">
        <v>8.4099999999999994E-2</v>
      </c>
      <c r="C3152">
        <v>0.128</v>
      </c>
      <c r="D3152">
        <v>0.13800000000000001</v>
      </c>
      <c r="E3152">
        <v>0.17799999999999999</v>
      </c>
      <c r="F3152">
        <v>0.248</v>
      </c>
      <c r="G3152">
        <v>0.34</v>
      </c>
      <c r="H3152">
        <v>0.54500000000000004</v>
      </c>
      <c r="I3152">
        <v>0.80600000000000005</v>
      </c>
      <c r="J3152">
        <v>1.0349999999999999</v>
      </c>
      <c r="K3152">
        <v>1.246</v>
      </c>
      <c r="L3152">
        <v>1.4119999999999999</v>
      </c>
      <c r="M3152">
        <v>1.655</v>
      </c>
    </row>
    <row r="3153" spans="1:13" x14ac:dyDescent="0.3">
      <c r="A3153">
        <v>1999</v>
      </c>
      <c r="B3153">
        <v>8.9499999999999996E-2</v>
      </c>
      <c r="C3153">
        <v>0.109</v>
      </c>
      <c r="D3153">
        <v>0.13400000000000001</v>
      </c>
      <c r="E3153">
        <v>0.17399999999999999</v>
      </c>
      <c r="F3153">
        <v>0.25</v>
      </c>
      <c r="G3153">
        <v>0.33100000000000002</v>
      </c>
      <c r="H3153">
        <v>0.46500000000000002</v>
      </c>
      <c r="I3153">
        <v>0.74199999999999999</v>
      </c>
      <c r="J3153">
        <v>1.0209999999999999</v>
      </c>
      <c r="K3153">
        <v>1.258</v>
      </c>
      <c r="L3153">
        <v>1.3759999999999999</v>
      </c>
      <c r="M3153">
        <v>1.776</v>
      </c>
    </row>
    <row r="3154" spans="1:13" x14ac:dyDescent="0.3">
      <c r="A3154">
        <v>2000</v>
      </c>
      <c r="B3154">
        <v>4.2599999999999999E-2</v>
      </c>
      <c r="C3154">
        <v>6.4000000000000001E-2</v>
      </c>
      <c r="D3154">
        <v>0.16300000000000001</v>
      </c>
      <c r="E3154">
        <v>0.19600000000000001</v>
      </c>
      <c r="F3154">
        <v>0.255</v>
      </c>
      <c r="G3154">
        <v>0.34599999999999997</v>
      </c>
      <c r="H3154">
        <v>0.46600000000000003</v>
      </c>
      <c r="I3154">
        <v>0.75600000000000001</v>
      </c>
      <c r="J3154">
        <v>0.999</v>
      </c>
      <c r="K3154">
        <v>1.141</v>
      </c>
      <c r="L3154">
        <v>1.228</v>
      </c>
      <c r="M3154">
        <v>1.5629999999999999</v>
      </c>
    </row>
    <row r="3155" spans="1:13" x14ac:dyDescent="0.3">
      <c r="A3155">
        <v>2001</v>
      </c>
      <c r="B3155">
        <v>6.5600000000000006E-2</v>
      </c>
      <c r="C3155">
        <v>9.8000000000000004E-2</v>
      </c>
      <c r="D3155">
        <v>0.122</v>
      </c>
      <c r="E3155">
        <v>0.17899999999999999</v>
      </c>
      <c r="F3155">
        <v>0.25800000000000001</v>
      </c>
      <c r="G3155">
        <v>0.32500000000000001</v>
      </c>
      <c r="H3155">
        <v>0.46100000000000002</v>
      </c>
      <c r="I3155">
        <v>0.61399999999999999</v>
      </c>
      <c r="J3155">
        <v>0.82799999999999996</v>
      </c>
      <c r="K3155">
        <v>1.0740000000000001</v>
      </c>
      <c r="L3155">
        <v>1.36</v>
      </c>
      <c r="M3155">
        <v>1.671</v>
      </c>
    </row>
    <row r="3156" spans="1:13" x14ac:dyDescent="0.3">
      <c r="A3156">
        <v>2002</v>
      </c>
      <c r="B3156">
        <v>3.09E-2</v>
      </c>
      <c r="C3156">
        <v>7.3999999999999996E-2</v>
      </c>
      <c r="D3156">
        <v>0.13</v>
      </c>
      <c r="E3156">
        <v>0.2</v>
      </c>
      <c r="F3156">
        <v>0.25700000000000001</v>
      </c>
      <c r="G3156">
        <v>0.32900000000000001</v>
      </c>
      <c r="H3156">
        <v>0.44500000000000001</v>
      </c>
      <c r="I3156">
        <v>0.64500000000000002</v>
      </c>
      <c r="J3156">
        <v>0.88300000000000001</v>
      </c>
      <c r="K3156">
        <v>1.1020000000000001</v>
      </c>
      <c r="L3156">
        <v>1.321</v>
      </c>
      <c r="M3156">
        <v>1.649</v>
      </c>
    </row>
    <row r="3157" spans="1:13" x14ac:dyDescent="0.3">
      <c r="A3157">
        <v>2003</v>
      </c>
      <c r="B3157">
        <v>3.5799999999999998E-2</v>
      </c>
      <c r="C3157">
        <v>8.5999999999999993E-2</v>
      </c>
      <c r="D3157">
        <v>0.11700000000000001</v>
      </c>
      <c r="E3157">
        <v>0.186</v>
      </c>
      <c r="F3157">
        <v>0.245</v>
      </c>
      <c r="G3157">
        <v>0.307</v>
      </c>
      <c r="H3157">
        <v>0.4</v>
      </c>
      <c r="I3157">
        <v>0.56399999999999995</v>
      </c>
      <c r="J3157">
        <v>0.76800000000000002</v>
      </c>
      <c r="K3157">
        <v>1.0049999999999999</v>
      </c>
      <c r="L3157">
        <v>1.2090000000000001</v>
      </c>
      <c r="M3157">
        <v>1.5369999999999999</v>
      </c>
    </row>
    <row r="3158" spans="1:13" x14ac:dyDescent="0.3">
      <c r="A3158">
        <v>2004</v>
      </c>
      <c r="B3158">
        <v>3.4099999999999998E-2</v>
      </c>
      <c r="C3158">
        <v>0.08</v>
      </c>
      <c r="D3158">
        <v>0.158</v>
      </c>
      <c r="E3158">
        <v>0.193</v>
      </c>
      <c r="F3158">
        <v>0.247</v>
      </c>
      <c r="G3158">
        <v>0.307</v>
      </c>
      <c r="H3158">
        <v>0.38700000000000001</v>
      </c>
      <c r="I3158">
        <v>0.52800000000000002</v>
      </c>
      <c r="J3158">
        <v>0.7</v>
      </c>
      <c r="K3158">
        <v>0.89700000000000002</v>
      </c>
      <c r="L3158">
        <v>1.087</v>
      </c>
      <c r="M3158">
        <v>1.5409999999999999</v>
      </c>
    </row>
    <row r="3159" spans="1:13" x14ac:dyDescent="0.3">
      <c r="A3159">
        <v>2005</v>
      </c>
      <c r="B3159">
        <v>2.9100000000000001E-2</v>
      </c>
      <c r="C3159">
        <v>7.4999999999999997E-2</v>
      </c>
      <c r="D3159">
        <v>0.113</v>
      </c>
      <c r="E3159">
        <v>0.19600000000000001</v>
      </c>
      <c r="F3159">
        <v>0.25900000000000001</v>
      </c>
      <c r="G3159">
        <v>0.318</v>
      </c>
      <c r="H3159">
        <v>0.39900000000000002</v>
      </c>
      <c r="I3159">
        <v>0.51700000000000002</v>
      </c>
      <c r="J3159">
        <v>0.64100000000000001</v>
      </c>
      <c r="K3159">
        <v>0.76700000000000002</v>
      </c>
      <c r="L3159">
        <v>0.91800000000000004</v>
      </c>
      <c r="M3159">
        <v>1.296</v>
      </c>
    </row>
    <row r="3160" spans="1:13" x14ac:dyDescent="0.3">
      <c r="A3160">
        <v>2006</v>
      </c>
      <c r="B3160">
        <v>3.2800000000000003E-2</v>
      </c>
      <c r="C3160">
        <v>7.5999999999999998E-2</v>
      </c>
      <c r="D3160">
        <v>0.11600000000000001</v>
      </c>
      <c r="E3160">
        <v>0.14099999999999999</v>
      </c>
      <c r="F3160">
        <v>0.26100000000000001</v>
      </c>
      <c r="G3160">
        <v>0.35</v>
      </c>
      <c r="H3160">
        <v>0.41899999999999998</v>
      </c>
      <c r="I3160">
        <v>0.51600000000000001</v>
      </c>
      <c r="J3160">
        <v>0.63100000000000001</v>
      </c>
      <c r="K3160">
        <v>0.752</v>
      </c>
      <c r="L3160">
        <v>0.92400000000000004</v>
      </c>
      <c r="M3160">
        <v>1.2629999999999999</v>
      </c>
    </row>
    <row r="3161" spans="1:13" x14ac:dyDescent="0.3">
      <c r="A3161">
        <v>2007</v>
      </c>
      <c r="B3161">
        <v>8.6300000000000002E-2</v>
      </c>
      <c r="C3161">
        <v>7.3999999999999996E-2</v>
      </c>
      <c r="D3161">
        <v>0.121</v>
      </c>
      <c r="E3161">
        <v>0.17199999999999999</v>
      </c>
      <c r="F3161">
        <v>0.22600000000000001</v>
      </c>
      <c r="G3161">
        <v>0.33100000000000002</v>
      </c>
      <c r="H3161">
        <v>0.43099999999999999</v>
      </c>
      <c r="I3161">
        <v>0.51</v>
      </c>
      <c r="J3161">
        <v>0.621</v>
      </c>
      <c r="K3161">
        <v>0.75600000000000001</v>
      </c>
      <c r="L3161">
        <v>0.90300000000000002</v>
      </c>
      <c r="M3161">
        <v>1.177</v>
      </c>
    </row>
    <row r="3162" spans="1:13" x14ac:dyDescent="0.3">
      <c r="A3162">
        <v>2008</v>
      </c>
      <c r="B3162">
        <v>3.5799999999999998E-2</v>
      </c>
      <c r="C3162">
        <v>4.8300000000000003E-2</v>
      </c>
      <c r="D3162">
        <v>6.88E-2</v>
      </c>
      <c r="E3162">
        <v>0.18579999999999999</v>
      </c>
      <c r="F3162">
        <v>0.25380000000000003</v>
      </c>
      <c r="G3162">
        <v>0.31240000000000001</v>
      </c>
      <c r="H3162">
        <v>0.41560000000000002</v>
      </c>
      <c r="I3162">
        <v>0.51519999999999999</v>
      </c>
      <c r="J3162">
        <v>0.60529999999999995</v>
      </c>
      <c r="K3162">
        <v>0.71919999999999995</v>
      </c>
      <c r="L3162">
        <v>0.86129999999999995</v>
      </c>
      <c r="M3162">
        <v>1.1479999999999999</v>
      </c>
    </row>
    <row r="3163" spans="1:13" x14ac:dyDescent="0.3">
      <c r="A3163">
        <v>2009</v>
      </c>
      <c r="B3163">
        <v>1.38E-2</v>
      </c>
      <c r="C3163">
        <v>4.53E-2</v>
      </c>
      <c r="D3163">
        <v>0.109</v>
      </c>
      <c r="E3163">
        <v>0.14230000000000001</v>
      </c>
      <c r="F3163">
        <v>0.253</v>
      </c>
      <c r="G3163">
        <v>0.32990000000000003</v>
      </c>
      <c r="H3163">
        <v>0.41120000000000001</v>
      </c>
      <c r="I3163">
        <v>0.53159999999999996</v>
      </c>
      <c r="J3163">
        <v>0.625</v>
      </c>
      <c r="K3163">
        <v>0.76429999999999998</v>
      </c>
      <c r="L3163">
        <v>0.88600000000000001</v>
      </c>
      <c r="M3163">
        <v>1.1439999999999999</v>
      </c>
    </row>
    <row r="3164" spans="1:13" x14ac:dyDescent="0.3">
      <c r="A3164">
        <v>2010</v>
      </c>
      <c r="B3164">
        <v>1.38E-2</v>
      </c>
      <c r="C3164">
        <v>5.21E-2</v>
      </c>
      <c r="D3164">
        <v>0.1013</v>
      </c>
      <c r="E3164">
        <v>0.17469999999999999</v>
      </c>
      <c r="F3164">
        <v>0.23649999999999999</v>
      </c>
      <c r="G3164">
        <v>0.31330000000000002</v>
      </c>
      <c r="H3164">
        <v>0.41489999999999999</v>
      </c>
      <c r="I3164">
        <v>0.53859999999999997</v>
      </c>
      <c r="J3164">
        <v>0.64880000000000004</v>
      </c>
      <c r="K3164">
        <v>0.7873</v>
      </c>
      <c r="L3164">
        <v>0.96350000000000002</v>
      </c>
      <c r="M3164">
        <v>1.4730000000000001</v>
      </c>
    </row>
    <row r="3165" spans="1:13" x14ac:dyDescent="0.3">
      <c r="A3165">
        <v>2011</v>
      </c>
      <c r="B3165">
        <v>1.9300000000000001E-2</v>
      </c>
      <c r="C3165">
        <v>6.6699999999999995E-2</v>
      </c>
      <c r="D3165">
        <v>0.10059999999999999</v>
      </c>
      <c r="E3165">
        <v>0.19009999999999999</v>
      </c>
      <c r="F3165">
        <v>0.28720000000000001</v>
      </c>
      <c r="G3165">
        <v>0.35320000000000001</v>
      </c>
      <c r="H3165">
        <v>0.46639999999999998</v>
      </c>
      <c r="I3165">
        <v>0.61299999999999999</v>
      </c>
      <c r="J3165">
        <v>0.77349999999999997</v>
      </c>
      <c r="K3165">
        <v>0.92259999999999998</v>
      </c>
      <c r="L3165">
        <v>1.1733</v>
      </c>
      <c r="M3165">
        <v>1.514</v>
      </c>
    </row>
    <row r="3166" spans="1:13" x14ac:dyDescent="0.3">
      <c r="A3166">
        <v>2012</v>
      </c>
      <c r="B3166">
        <v>7.3000000000000001E-3</v>
      </c>
      <c r="C3166">
        <v>1.4E-2</v>
      </c>
      <c r="D3166">
        <v>8.1500000000000003E-2</v>
      </c>
      <c r="E3166">
        <v>0.20180000000000001</v>
      </c>
      <c r="F3166">
        <v>0.26350000000000001</v>
      </c>
      <c r="G3166">
        <v>0.3528</v>
      </c>
      <c r="H3166">
        <v>0.4758</v>
      </c>
      <c r="I3166">
        <v>0.55789999999999995</v>
      </c>
      <c r="J3166">
        <v>0.71050000000000002</v>
      </c>
      <c r="K3166">
        <v>0.91169999999999995</v>
      </c>
      <c r="L3166">
        <v>1.1462000000000001</v>
      </c>
      <c r="M3166">
        <v>1.6</v>
      </c>
    </row>
    <row r="3167" spans="1:13" x14ac:dyDescent="0.3">
      <c r="A3167" t="s">
        <v>180</v>
      </c>
    </row>
    <row r="3168" spans="1:13" x14ac:dyDescent="0.3">
      <c r="A3168">
        <v>1997</v>
      </c>
      <c r="B3168">
        <v>20.0806</v>
      </c>
      <c r="C3168">
        <v>2.27719</v>
      </c>
      <c r="D3168">
        <v>3.9207800000000002</v>
      </c>
      <c r="E3168">
        <v>4.7671200000000002</v>
      </c>
      <c r="F3168">
        <v>1.2771600000000001</v>
      </c>
      <c r="G3168">
        <v>3.4544199999999998</v>
      </c>
      <c r="H3168">
        <v>4.38713</v>
      </c>
    </row>
    <row r="3169" spans="1:8" x14ac:dyDescent="0.3">
      <c r="A3169">
        <v>1998</v>
      </c>
      <c r="B3169">
        <v>10.33379</v>
      </c>
      <c r="C3169">
        <v>1.0859799999999999</v>
      </c>
      <c r="D3169">
        <v>3.6851500000000001</v>
      </c>
      <c r="E3169">
        <v>4.6267699999999996</v>
      </c>
      <c r="F3169">
        <v>0.98126999999999998</v>
      </c>
      <c r="G3169">
        <v>3.3268499999999999</v>
      </c>
      <c r="H3169">
        <v>4.0434599999999996</v>
      </c>
    </row>
    <row r="3170" spans="1:8" x14ac:dyDescent="0.3">
      <c r="A3170">
        <v>1999</v>
      </c>
      <c r="B3170">
        <v>31.032399999999999</v>
      </c>
      <c r="C3170">
        <v>69.266639999999995</v>
      </c>
      <c r="D3170">
        <v>4.3512899999999997</v>
      </c>
      <c r="E3170">
        <v>4.5630600000000001</v>
      </c>
      <c r="F3170">
        <v>1.7624599999999999</v>
      </c>
      <c r="G3170">
        <v>3.7077300000000002</v>
      </c>
      <c r="H3170">
        <v>4.9948499999999996</v>
      </c>
    </row>
    <row r="3171" spans="1:8" x14ac:dyDescent="0.3">
      <c r="A3171">
        <v>2000</v>
      </c>
      <c r="B3171">
        <v>35.036949999999997</v>
      </c>
      <c r="C3171">
        <v>42379.111859999997</v>
      </c>
      <c r="D3171">
        <v>4.5410599999999999</v>
      </c>
      <c r="E3171">
        <v>4.5362400000000003</v>
      </c>
      <c r="F3171">
        <v>0.99282999999999999</v>
      </c>
      <c r="G3171">
        <v>4.1785300000000003</v>
      </c>
      <c r="H3171">
        <v>4.9035900000000003</v>
      </c>
    </row>
    <row r="3172" spans="1:8" x14ac:dyDescent="0.3">
      <c r="A3172">
        <v>2001</v>
      </c>
      <c r="B3172">
        <v>55.102609999999999</v>
      </c>
      <c r="C3172">
        <v>10.68224</v>
      </c>
      <c r="D3172">
        <v>4.2461599999999997</v>
      </c>
      <c r="E3172">
        <v>4.5866199999999999</v>
      </c>
      <c r="F3172">
        <v>1.1127499999999999</v>
      </c>
      <c r="G3172">
        <v>3.8398400000000001</v>
      </c>
      <c r="H3172">
        <v>4.6524799999999997</v>
      </c>
    </row>
    <row r="3173" spans="1:8" x14ac:dyDescent="0.3">
      <c r="A3173">
        <v>2002</v>
      </c>
      <c r="B3173">
        <v>30.238630000000001</v>
      </c>
      <c r="C3173">
        <v>7.4597600000000002</v>
      </c>
      <c r="D3173">
        <v>5.2031299999999998</v>
      </c>
      <c r="E3173">
        <v>4.7290200000000002</v>
      </c>
      <c r="F3173">
        <v>1.29491</v>
      </c>
      <c r="G3173">
        <v>4.7302900000000001</v>
      </c>
      <c r="H3173">
        <v>5.6759599999999999</v>
      </c>
    </row>
    <row r="3174" spans="1:8" x14ac:dyDescent="0.3">
      <c r="A3174">
        <v>2003</v>
      </c>
      <c r="B3174">
        <v>47.072940000000003</v>
      </c>
      <c r="C3174">
        <v>11.3904</v>
      </c>
      <c r="D3174">
        <v>5.3770199999999999</v>
      </c>
      <c r="E3174">
        <v>4.95838</v>
      </c>
      <c r="F3174">
        <v>1.4129</v>
      </c>
      <c r="G3174">
        <v>4.8611000000000004</v>
      </c>
      <c r="H3174">
        <v>5.8929400000000003</v>
      </c>
    </row>
    <row r="3175" spans="1:8" x14ac:dyDescent="0.3">
      <c r="A3175">
        <v>2004</v>
      </c>
      <c r="B3175">
        <v>9.2761999999999993</v>
      </c>
      <c r="C3175">
        <v>1.3697699999999999</v>
      </c>
      <c r="D3175">
        <v>6.8797699999999997</v>
      </c>
      <c r="E3175">
        <v>5.2331700000000003</v>
      </c>
      <c r="F3175">
        <v>1.9271199999999999</v>
      </c>
      <c r="G3175">
        <v>6.1760799999999998</v>
      </c>
      <c r="H3175">
        <v>7.58345</v>
      </c>
    </row>
    <row r="3176" spans="1:8" x14ac:dyDescent="0.3">
      <c r="A3176">
        <v>2005</v>
      </c>
      <c r="B3176">
        <v>27.952559999999998</v>
      </c>
      <c r="C3176">
        <v>4.9524900000000001</v>
      </c>
      <c r="D3176">
        <v>6.11219</v>
      </c>
      <c r="E3176">
        <v>6.7417999999999996</v>
      </c>
      <c r="F3176">
        <v>1.4011499999999999</v>
      </c>
      <c r="G3176">
        <v>5.6005599999999998</v>
      </c>
      <c r="H3176">
        <v>6.6238200000000003</v>
      </c>
    </row>
    <row r="3177" spans="1:8" x14ac:dyDescent="0.3">
      <c r="A3177">
        <v>2006</v>
      </c>
      <c r="B3177">
        <v>18.181539999999998</v>
      </c>
      <c r="C3177">
        <v>4.4927400000000004</v>
      </c>
      <c r="D3177">
        <v>6.4556199999999997</v>
      </c>
      <c r="E3177">
        <v>7.0484499999999999</v>
      </c>
      <c r="F3177">
        <v>1.2565599999999999</v>
      </c>
      <c r="G3177">
        <v>5.9967899999999998</v>
      </c>
      <c r="H3177">
        <v>6.9144500000000004</v>
      </c>
    </row>
    <row r="3178" spans="1:8" x14ac:dyDescent="0.3">
      <c r="A3178">
        <v>2007</v>
      </c>
      <c r="B3178">
        <v>17.288460000000001</v>
      </c>
      <c r="C3178">
        <v>1.3324</v>
      </c>
      <c r="D3178">
        <v>8.7454900000000002</v>
      </c>
      <c r="E3178">
        <v>7.2964900000000004</v>
      </c>
      <c r="F3178">
        <v>1.6725699999999999</v>
      </c>
      <c r="G3178">
        <v>8.1347500000000004</v>
      </c>
      <c r="H3178">
        <v>9.3562200000000004</v>
      </c>
    </row>
    <row r="3179" spans="1:8" x14ac:dyDescent="0.3">
      <c r="A3179">
        <v>2008</v>
      </c>
      <c r="B3179">
        <v>31.63353</v>
      </c>
      <c r="C3179">
        <v>5.66568</v>
      </c>
      <c r="D3179">
        <v>8.0836799999999993</v>
      </c>
      <c r="E3179">
        <v>7.43926</v>
      </c>
      <c r="F3179">
        <v>1.53389</v>
      </c>
      <c r="G3179">
        <v>7.5235799999999999</v>
      </c>
      <c r="H3179">
        <v>8.6437799999999996</v>
      </c>
    </row>
    <row r="3180" spans="1:8" x14ac:dyDescent="0.3">
      <c r="A3180">
        <v>2009</v>
      </c>
      <c r="B3180">
        <v>8.8366100000000003</v>
      </c>
      <c r="C3180">
        <v>0.41616999999999998</v>
      </c>
      <c r="D3180">
        <v>9.5092700000000008</v>
      </c>
      <c r="E3180">
        <v>7.3183100000000003</v>
      </c>
      <c r="F3180">
        <v>1.4134199999999999</v>
      </c>
      <c r="G3180">
        <v>8.9931599999999996</v>
      </c>
      <c r="H3180">
        <v>10.02538</v>
      </c>
    </row>
    <row r="3181" spans="1:8" x14ac:dyDescent="0.3">
      <c r="A3181" t="s">
        <v>181</v>
      </c>
    </row>
    <row r="3182" spans="1:8" x14ac:dyDescent="0.3">
      <c r="A3182">
        <v>2001</v>
      </c>
      <c r="B3182">
        <v>25.69143</v>
      </c>
      <c r="C3182">
        <v>5.1339399999999999</v>
      </c>
      <c r="D3182">
        <v>3.62677</v>
      </c>
      <c r="E3182">
        <v>4.2032100000000003</v>
      </c>
      <c r="F3182">
        <v>1.3061100000000001</v>
      </c>
      <c r="G3182">
        <v>3.0426600000000001</v>
      </c>
      <c r="H3182">
        <v>4.2108800000000004</v>
      </c>
    </row>
    <row r="3183" spans="1:8" x14ac:dyDescent="0.3">
      <c r="A3183">
        <v>2003</v>
      </c>
      <c r="B3183">
        <v>43.134790000000002</v>
      </c>
      <c r="C3183">
        <v>53.076180000000001</v>
      </c>
      <c r="D3183">
        <v>5.5923100000000003</v>
      </c>
      <c r="E3183">
        <v>5.30525</v>
      </c>
      <c r="F3183">
        <v>2.09137</v>
      </c>
      <c r="G3183">
        <v>4.6570299999999998</v>
      </c>
      <c r="H3183">
        <v>6.5275999999999996</v>
      </c>
    </row>
    <row r="3184" spans="1:8" x14ac:dyDescent="0.3">
      <c r="A3184">
        <v>2004</v>
      </c>
      <c r="B3184">
        <v>20.54636</v>
      </c>
      <c r="C3184">
        <v>11.490679999999999</v>
      </c>
      <c r="D3184">
        <v>5.0605399999999996</v>
      </c>
      <c r="E3184">
        <v>5.6265200000000002</v>
      </c>
      <c r="F3184">
        <v>1.91855</v>
      </c>
      <c r="G3184">
        <v>4.2025399999999999</v>
      </c>
      <c r="H3184">
        <v>5.9185400000000001</v>
      </c>
    </row>
    <row r="3185" spans="1:12" x14ac:dyDescent="0.3">
      <c r="A3185">
        <v>2005</v>
      </c>
      <c r="B3185">
        <v>25.76887</v>
      </c>
      <c r="C3185">
        <v>14.74607</v>
      </c>
      <c r="D3185">
        <v>6.3609</v>
      </c>
      <c r="E3185">
        <v>5.9664700000000002</v>
      </c>
      <c r="F3185">
        <v>1.51464</v>
      </c>
      <c r="G3185">
        <v>5.6835399999999998</v>
      </c>
      <c r="H3185">
        <v>7.0382699999999998</v>
      </c>
    </row>
    <row r="3186" spans="1:12" x14ac:dyDescent="0.3">
      <c r="A3186">
        <v>2006</v>
      </c>
      <c r="B3186">
        <v>52.500410000000002</v>
      </c>
      <c r="C3186">
        <v>21.627490000000002</v>
      </c>
      <c r="D3186">
        <v>6.52677</v>
      </c>
      <c r="E3186">
        <v>6.2290200000000002</v>
      </c>
      <c r="F3186">
        <v>1.38469</v>
      </c>
      <c r="G3186">
        <v>5.9075199999999999</v>
      </c>
      <c r="H3186">
        <v>7.14602</v>
      </c>
    </row>
    <row r="3187" spans="1:12" x14ac:dyDescent="0.3">
      <c r="A3187">
        <v>2008</v>
      </c>
      <c r="B3187">
        <v>33.971240000000002</v>
      </c>
      <c r="C3187">
        <v>5.3784700000000001</v>
      </c>
      <c r="D3187">
        <v>6.9918899999999997</v>
      </c>
      <c r="E3187">
        <v>6.3513700000000002</v>
      </c>
      <c r="F3187">
        <v>1.48546</v>
      </c>
      <c r="G3187">
        <v>6.3275699999999997</v>
      </c>
      <c r="H3187">
        <v>7.6562099999999997</v>
      </c>
    </row>
    <row r="3188" spans="1:12" x14ac:dyDescent="0.3">
      <c r="A3188" t="s">
        <v>182</v>
      </c>
    </row>
    <row r="3189" spans="1:12" x14ac:dyDescent="0.3">
      <c r="A3189">
        <v>1970</v>
      </c>
      <c r="B3189">
        <v>0.80035999999999996</v>
      </c>
      <c r="C3189">
        <v>1</v>
      </c>
      <c r="D3189">
        <v>0</v>
      </c>
      <c r="E3189">
        <v>8.1320000000000003E-2</v>
      </c>
      <c r="F3189">
        <v>0.37737999999999999</v>
      </c>
      <c r="G3189">
        <v>3.0689999999999999E-2</v>
      </c>
      <c r="H3189">
        <v>0.25705</v>
      </c>
      <c r="I3189">
        <v>562.29785000000004</v>
      </c>
      <c r="J3189">
        <v>1674.37754</v>
      </c>
      <c r="K3189">
        <v>0.20752000000000001</v>
      </c>
      <c r="L3189">
        <v>3.9359700000000002</v>
      </c>
    </row>
    <row r="3190" spans="1:12" x14ac:dyDescent="0.3">
      <c r="A3190">
        <v>1971</v>
      </c>
      <c r="B3190">
        <v>0.78522999999999998</v>
      </c>
      <c r="C3190">
        <v>1</v>
      </c>
      <c r="D3190">
        <v>0</v>
      </c>
      <c r="E3190">
        <v>7.9500000000000001E-2</v>
      </c>
      <c r="F3190">
        <v>0.42271999999999998</v>
      </c>
      <c r="G3190">
        <v>3.3610000000000001E-2</v>
      </c>
      <c r="H3190">
        <v>0.24252000000000001</v>
      </c>
      <c r="I3190">
        <v>579.56611999999996</v>
      </c>
      <c r="J3190">
        <v>1549.2756899999999</v>
      </c>
      <c r="K3190">
        <v>0.19202</v>
      </c>
      <c r="L3190">
        <v>4.1284700000000001</v>
      </c>
    </row>
    <row r="3191" spans="1:12" x14ac:dyDescent="0.3">
      <c r="A3191">
        <v>1972</v>
      </c>
      <c r="B3191">
        <v>0.89756000000000002</v>
      </c>
      <c r="C3191">
        <v>1</v>
      </c>
      <c r="D3191">
        <v>0</v>
      </c>
      <c r="E3191">
        <v>3.7359999999999997E-2</v>
      </c>
      <c r="F3191">
        <v>0.37863999999999998</v>
      </c>
      <c r="G3191">
        <v>1.4149999999999999E-2</v>
      </c>
      <c r="H3191">
        <v>0.22731000000000001</v>
      </c>
      <c r="I3191">
        <v>655.59451999999999</v>
      </c>
      <c r="J3191">
        <v>1418.42372</v>
      </c>
      <c r="K3191">
        <v>0.17580000000000001</v>
      </c>
      <c r="L3191">
        <v>4.5250000000000004</v>
      </c>
    </row>
    <row r="3192" spans="1:12" x14ac:dyDescent="0.3">
      <c r="A3192">
        <v>1973</v>
      </c>
      <c r="B3192">
        <v>0.88502000000000003</v>
      </c>
      <c r="C3192">
        <v>1</v>
      </c>
      <c r="D3192">
        <v>0</v>
      </c>
      <c r="E3192">
        <v>4.8939999999999997E-2</v>
      </c>
      <c r="F3192">
        <v>0.31885999999999998</v>
      </c>
      <c r="G3192">
        <v>1.5610000000000001E-2</v>
      </c>
      <c r="H3192">
        <v>0.22411</v>
      </c>
      <c r="I3192">
        <v>736.63765000000001</v>
      </c>
      <c r="J3192">
        <v>1390.8609300000001</v>
      </c>
      <c r="K3192">
        <v>0.17238000000000001</v>
      </c>
      <c r="L3192">
        <v>4.7112800000000004</v>
      </c>
    </row>
    <row r="3193" spans="1:12" x14ac:dyDescent="0.3">
      <c r="A3193">
        <v>1974</v>
      </c>
      <c r="B3193">
        <v>0.76993999999999996</v>
      </c>
      <c r="C3193">
        <v>1</v>
      </c>
      <c r="D3193">
        <v>0</v>
      </c>
      <c r="E3193">
        <v>0.11990000000000001</v>
      </c>
      <c r="F3193">
        <v>0.28142</v>
      </c>
      <c r="G3193">
        <v>3.3739999999999999E-2</v>
      </c>
      <c r="H3193">
        <v>0.22946</v>
      </c>
      <c r="I3193">
        <v>765.96808999999996</v>
      </c>
      <c r="J3193">
        <v>1436.9488200000001</v>
      </c>
      <c r="K3193">
        <v>0.17809</v>
      </c>
      <c r="L3193">
        <v>4.6421299999999999</v>
      </c>
    </row>
    <row r="3194" spans="1:12" x14ac:dyDescent="0.3">
      <c r="A3194">
        <v>1975</v>
      </c>
      <c r="B3194">
        <v>0.77019000000000004</v>
      </c>
      <c r="C3194">
        <v>1</v>
      </c>
      <c r="D3194">
        <v>0</v>
      </c>
      <c r="E3194">
        <v>8.8080000000000006E-2</v>
      </c>
      <c r="F3194">
        <v>0.40888999999999998</v>
      </c>
      <c r="G3194">
        <v>3.6020000000000003E-2</v>
      </c>
      <c r="H3194">
        <v>0.22858999999999999</v>
      </c>
      <c r="I3194">
        <v>623.21250999999995</v>
      </c>
      <c r="J3194">
        <v>1429.4492399999999</v>
      </c>
      <c r="K3194">
        <v>0.17716000000000001</v>
      </c>
      <c r="L3194">
        <v>4.8179600000000002</v>
      </c>
    </row>
    <row r="3195" spans="1:12" x14ac:dyDescent="0.3">
      <c r="A3195">
        <v>1976</v>
      </c>
      <c r="B3195">
        <v>0.75188999999999995</v>
      </c>
      <c r="C3195">
        <v>1</v>
      </c>
      <c r="D3195">
        <v>0</v>
      </c>
      <c r="E3195">
        <v>0.10034</v>
      </c>
      <c r="F3195">
        <v>0.39654</v>
      </c>
      <c r="G3195">
        <v>3.9789999999999999E-2</v>
      </c>
      <c r="H3195">
        <v>0.23547999999999999</v>
      </c>
      <c r="I3195">
        <v>698.61785999999995</v>
      </c>
      <c r="J3195">
        <v>1488.71676</v>
      </c>
      <c r="K3195">
        <v>0.18451000000000001</v>
      </c>
      <c r="L3195">
        <v>4.9492000000000003</v>
      </c>
    </row>
    <row r="3196" spans="1:12" x14ac:dyDescent="0.3">
      <c r="A3196">
        <v>1977</v>
      </c>
      <c r="B3196">
        <v>0.66191</v>
      </c>
      <c r="C3196">
        <v>1</v>
      </c>
      <c r="D3196">
        <v>0</v>
      </c>
      <c r="E3196">
        <v>0.23318</v>
      </c>
      <c r="F3196">
        <v>0.22588</v>
      </c>
      <c r="G3196">
        <v>5.2670000000000002E-2</v>
      </c>
      <c r="H3196">
        <v>0.24679999999999999</v>
      </c>
      <c r="I3196">
        <v>800.63744999999994</v>
      </c>
      <c r="J3196">
        <v>1586.1430700000001</v>
      </c>
      <c r="K3196">
        <v>0.19658999999999999</v>
      </c>
      <c r="L3196">
        <v>5.1245000000000003</v>
      </c>
    </row>
    <row r="3197" spans="1:12" x14ac:dyDescent="0.3">
      <c r="A3197">
        <v>1978</v>
      </c>
      <c r="B3197">
        <v>0.58008999999999999</v>
      </c>
      <c r="C3197">
        <v>1</v>
      </c>
      <c r="D3197">
        <v>0</v>
      </c>
      <c r="E3197">
        <v>0.25563000000000002</v>
      </c>
      <c r="F3197">
        <v>0.31276999999999999</v>
      </c>
      <c r="G3197">
        <v>7.9949999999999993E-2</v>
      </c>
      <c r="H3197">
        <v>0.24243000000000001</v>
      </c>
      <c r="I3197">
        <v>706.53877</v>
      </c>
      <c r="J3197">
        <v>1548.5700099999999</v>
      </c>
      <c r="K3197">
        <v>0.19192999999999999</v>
      </c>
      <c r="L3197">
        <v>5.7809100000000004</v>
      </c>
    </row>
    <row r="3198" spans="1:12" x14ac:dyDescent="0.3">
      <c r="A3198">
        <v>1979</v>
      </c>
      <c r="B3198">
        <v>0.53315000000000001</v>
      </c>
      <c r="C3198">
        <v>1</v>
      </c>
      <c r="D3198">
        <v>0</v>
      </c>
      <c r="E3198">
        <v>0.24709</v>
      </c>
      <c r="F3198">
        <v>0.42518</v>
      </c>
      <c r="G3198">
        <v>0.10506</v>
      </c>
      <c r="H3198">
        <v>0.23868</v>
      </c>
      <c r="I3198">
        <v>710.01464999999996</v>
      </c>
      <c r="J3198">
        <v>1516.31294</v>
      </c>
      <c r="K3198">
        <v>0.18793000000000001</v>
      </c>
      <c r="L3198">
        <v>6.3773799999999996</v>
      </c>
    </row>
    <row r="3199" spans="1:12" x14ac:dyDescent="0.3">
      <c r="A3199">
        <v>1980</v>
      </c>
      <c r="B3199">
        <v>0.57362000000000002</v>
      </c>
      <c r="C3199">
        <v>1</v>
      </c>
      <c r="D3199">
        <v>0</v>
      </c>
      <c r="E3199">
        <v>0.25857999999999998</v>
      </c>
      <c r="F3199">
        <v>0.33634999999999998</v>
      </c>
      <c r="G3199">
        <v>8.6980000000000002E-2</v>
      </c>
      <c r="H3199">
        <v>0.25527</v>
      </c>
      <c r="I3199">
        <v>790.36344999999994</v>
      </c>
      <c r="J3199">
        <v>1659.0791200000001</v>
      </c>
      <c r="K3199">
        <v>0.20562</v>
      </c>
      <c r="L3199">
        <v>6.2768699999999997</v>
      </c>
    </row>
    <row r="3200" spans="1:12" x14ac:dyDescent="0.3">
      <c r="A3200">
        <v>1981</v>
      </c>
      <c r="B3200">
        <v>0.49247999999999997</v>
      </c>
      <c r="C3200">
        <v>1</v>
      </c>
      <c r="D3200">
        <v>0</v>
      </c>
      <c r="E3200">
        <v>0.28764000000000001</v>
      </c>
      <c r="F3200">
        <v>0.42272999999999999</v>
      </c>
      <c r="G3200">
        <v>0.1216</v>
      </c>
      <c r="H3200">
        <v>0.23402000000000001</v>
      </c>
      <c r="I3200">
        <v>771.48388999999997</v>
      </c>
      <c r="J3200">
        <v>1476.1753699999999</v>
      </c>
      <c r="K3200">
        <v>0.18296000000000001</v>
      </c>
      <c r="L3200">
        <v>7.3178700000000001</v>
      </c>
    </row>
    <row r="3201" spans="1:12" x14ac:dyDescent="0.3">
      <c r="A3201">
        <v>1982</v>
      </c>
      <c r="B3201">
        <v>0.39494000000000001</v>
      </c>
      <c r="C3201">
        <v>1</v>
      </c>
      <c r="D3201">
        <v>0</v>
      </c>
      <c r="E3201">
        <v>0.33442</v>
      </c>
      <c r="F3201">
        <v>0.62531999999999999</v>
      </c>
      <c r="G3201">
        <v>0.20912</v>
      </c>
      <c r="H3201">
        <v>0.23988999999999999</v>
      </c>
      <c r="I3201">
        <v>634.45073000000002</v>
      </c>
      <c r="J3201">
        <v>1526.68631</v>
      </c>
      <c r="K3201">
        <v>0.18922</v>
      </c>
      <c r="L3201">
        <v>6.8871599999999997</v>
      </c>
    </row>
    <row r="3202" spans="1:12" x14ac:dyDescent="0.3">
      <c r="A3202">
        <v>1983</v>
      </c>
      <c r="B3202">
        <v>0.45032</v>
      </c>
      <c r="C3202">
        <v>1</v>
      </c>
      <c r="D3202">
        <v>0</v>
      </c>
      <c r="E3202">
        <v>0.21722</v>
      </c>
      <c r="F3202">
        <v>0.79054000000000002</v>
      </c>
      <c r="G3202">
        <v>0.17172000000000001</v>
      </c>
      <c r="H3202">
        <v>0.23599000000000001</v>
      </c>
      <c r="I3202">
        <v>630.50687000000005</v>
      </c>
      <c r="J3202">
        <v>1493.0878299999999</v>
      </c>
      <c r="K3202">
        <v>0.18504999999999999</v>
      </c>
      <c r="L3202">
        <v>7.2819200000000004</v>
      </c>
    </row>
    <row r="3203" spans="1:12" x14ac:dyDescent="0.3">
      <c r="A3203">
        <v>1984</v>
      </c>
      <c r="B3203">
        <v>0.371</v>
      </c>
      <c r="C3203">
        <v>1</v>
      </c>
      <c r="D3203">
        <v>0</v>
      </c>
      <c r="E3203">
        <v>0.35332000000000002</v>
      </c>
      <c r="F3203">
        <v>0.70037000000000005</v>
      </c>
      <c r="G3203">
        <v>0.24745</v>
      </c>
      <c r="H3203">
        <v>0.23679</v>
      </c>
      <c r="I3203">
        <v>638.95842000000005</v>
      </c>
      <c r="J3203">
        <v>1500.0042000000001</v>
      </c>
      <c r="K3203">
        <v>0.18590999999999999</v>
      </c>
      <c r="L3203">
        <v>7.3066000000000004</v>
      </c>
    </row>
    <row r="3204" spans="1:12" x14ac:dyDescent="0.3">
      <c r="A3204">
        <v>1985</v>
      </c>
      <c r="B3204">
        <v>0.3841</v>
      </c>
      <c r="C3204">
        <v>1</v>
      </c>
      <c r="D3204">
        <v>0</v>
      </c>
      <c r="E3204">
        <v>0.32217000000000001</v>
      </c>
      <c r="F3204">
        <v>0.72496000000000005</v>
      </c>
      <c r="G3204">
        <v>0.23355999999999999</v>
      </c>
      <c r="H3204">
        <v>0.24177000000000001</v>
      </c>
      <c r="I3204">
        <v>652.74477000000002</v>
      </c>
      <c r="J3204">
        <v>1542.8699899999999</v>
      </c>
      <c r="K3204">
        <v>0.19122</v>
      </c>
      <c r="L3204">
        <v>7.4150600000000004</v>
      </c>
    </row>
    <row r="3205" spans="1:12" x14ac:dyDescent="0.3">
      <c r="A3205">
        <v>1986</v>
      </c>
      <c r="B3205">
        <v>0.43230000000000002</v>
      </c>
      <c r="C3205">
        <v>1</v>
      </c>
      <c r="D3205">
        <v>0</v>
      </c>
      <c r="E3205">
        <v>0.30554999999999999</v>
      </c>
      <c r="F3205">
        <v>0.62887999999999999</v>
      </c>
      <c r="G3205">
        <v>0.19214999999999999</v>
      </c>
      <c r="H3205">
        <v>0.27450999999999998</v>
      </c>
      <c r="I3205">
        <v>668.82884999999999</v>
      </c>
      <c r="J3205">
        <v>1824.66797</v>
      </c>
      <c r="K3205">
        <v>0.22614999999999999</v>
      </c>
      <c r="L3205">
        <v>7.1726200000000002</v>
      </c>
    </row>
    <row r="3206" spans="1:12" x14ac:dyDescent="0.3">
      <c r="A3206">
        <v>1987</v>
      </c>
      <c r="B3206">
        <v>0.40218999999999999</v>
      </c>
      <c r="C3206">
        <v>1</v>
      </c>
      <c r="D3206">
        <v>0</v>
      </c>
      <c r="E3206">
        <v>0.52839000000000003</v>
      </c>
      <c r="F3206">
        <v>0.52600999999999998</v>
      </c>
      <c r="G3206">
        <v>0.27794000000000002</v>
      </c>
      <c r="H3206">
        <v>0.31067</v>
      </c>
      <c r="I3206">
        <v>634.39103</v>
      </c>
      <c r="J3206">
        <v>2135.8177000000001</v>
      </c>
      <c r="K3206">
        <v>0.26471</v>
      </c>
      <c r="L3206">
        <v>6.9671700000000003</v>
      </c>
    </row>
    <row r="3207" spans="1:12" x14ac:dyDescent="0.3">
      <c r="A3207">
        <v>1988</v>
      </c>
      <c r="B3207">
        <v>0.37942999999999999</v>
      </c>
      <c r="C3207">
        <v>1</v>
      </c>
      <c r="D3207">
        <v>0</v>
      </c>
      <c r="E3207">
        <v>0.50997999999999999</v>
      </c>
      <c r="F3207">
        <v>0.61197999999999997</v>
      </c>
      <c r="G3207">
        <v>0.31209999999999999</v>
      </c>
      <c r="H3207">
        <v>0.28444000000000003</v>
      </c>
      <c r="I3207">
        <v>657.56808000000001</v>
      </c>
      <c r="J3207">
        <v>1910.1256699999999</v>
      </c>
      <c r="K3207">
        <v>0.23674000000000001</v>
      </c>
      <c r="L3207">
        <v>8.1058599999999998</v>
      </c>
    </row>
    <row r="3208" spans="1:12" x14ac:dyDescent="0.3">
      <c r="A3208">
        <v>1989</v>
      </c>
      <c r="B3208">
        <v>0.38019999999999998</v>
      </c>
      <c r="C3208">
        <v>1</v>
      </c>
      <c r="D3208">
        <v>0</v>
      </c>
      <c r="E3208">
        <v>0.45290000000000002</v>
      </c>
      <c r="F3208">
        <v>0.67113999999999996</v>
      </c>
      <c r="G3208">
        <v>0.30396000000000001</v>
      </c>
      <c r="H3208">
        <v>0.26654</v>
      </c>
      <c r="I3208">
        <v>741.88962000000004</v>
      </c>
      <c r="J3208">
        <v>1756.0055400000001</v>
      </c>
      <c r="K3208">
        <v>0.21764</v>
      </c>
      <c r="L3208">
        <v>8.5700800000000008</v>
      </c>
    </row>
    <row r="3209" spans="1:12" x14ac:dyDescent="0.3">
      <c r="A3209">
        <v>1990</v>
      </c>
      <c r="B3209">
        <v>0.38878000000000001</v>
      </c>
      <c r="C3209">
        <v>1</v>
      </c>
      <c r="D3209">
        <v>0</v>
      </c>
      <c r="E3209">
        <v>0.45230999999999999</v>
      </c>
      <c r="F3209">
        <v>0.60953999999999997</v>
      </c>
      <c r="G3209">
        <v>0.2757</v>
      </c>
      <c r="H3209">
        <v>0.26654</v>
      </c>
      <c r="I3209">
        <v>759.25496999999996</v>
      </c>
      <c r="J3209">
        <v>1756.0208299999999</v>
      </c>
      <c r="K3209">
        <v>0.21764</v>
      </c>
      <c r="L3209">
        <v>8.1042000000000005</v>
      </c>
    </row>
    <row r="3210" spans="1:12" x14ac:dyDescent="0.3">
      <c r="A3210">
        <v>1991</v>
      </c>
      <c r="B3210">
        <v>0.38718000000000002</v>
      </c>
      <c r="C3210">
        <v>1</v>
      </c>
      <c r="D3210">
        <v>0</v>
      </c>
      <c r="E3210">
        <v>0.55410000000000004</v>
      </c>
      <c r="F3210">
        <v>0.51341000000000003</v>
      </c>
      <c r="G3210">
        <v>0.28448000000000001</v>
      </c>
      <c r="H3210">
        <v>0.29465000000000002</v>
      </c>
      <c r="I3210">
        <v>682.04295999999999</v>
      </c>
      <c r="J3210">
        <v>1998.00441</v>
      </c>
      <c r="K3210">
        <v>0.24762999999999999</v>
      </c>
      <c r="L3210">
        <v>6.5585500000000003</v>
      </c>
    </row>
    <row r="3211" spans="1:12" x14ac:dyDescent="0.3">
      <c r="A3211">
        <v>1992</v>
      </c>
      <c r="B3211">
        <v>0.32574999999999998</v>
      </c>
      <c r="C3211">
        <v>1</v>
      </c>
      <c r="D3211">
        <v>0</v>
      </c>
      <c r="E3211">
        <v>0.95721999999999996</v>
      </c>
      <c r="F3211">
        <v>0.32033</v>
      </c>
      <c r="G3211">
        <v>0.30663000000000001</v>
      </c>
      <c r="H3211">
        <v>0.31716</v>
      </c>
      <c r="I3211">
        <v>561.87909999999999</v>
      </c>
      <c r="J3211">
        <v>2191.6581000000001</v>
      </c>
      <c r="K3211">
        <v>0.27162999999999998</v>
      </c>
      <c r="L3211">
        <v>5.4366599999999998</v>
      </c>
    </row>
    <row r="3212" spans="1:12" x14ac:dyDescent="0.3">
      <c r="A3212">
        <v>1993</v>
      </c>
      <c r="B3212">
        <v>0.33056999999999997</v>
      </c>
      <c r="C3212">
        <v>1</v>
      </c>
      <c r="D3212">
        <v>0</v>
      </c>
      <c r="E3212">
        <v>1.0106200000000001</v>
      </c>
      <c r="F3212">
        <v>0.28198000000000001</v>
      </c>
      <c r="G3212">
        <v>0.28498000000000001</v>
      </c>
      <c r="H3212">
        <v>0.33274999999999999</v>
      </c>
      <c r="I3212">
        <v>608.79678000000001</v>
      </c>
      <c r="J3212">
        <v>2325.8999100000001</v>
      </c>
      <c r="K3212">
        <v>0.28827000000000003</v>
      </c>
      <c r="L3212">
        <v>4.6466599999999998</v>
      </c>
    </row>
    <row r="3213" spans="1:12" x14ac:dyDescent="0.3">
      <c r="A3213">
        <v>1994</v>
      </c>
      <c r="B3213">
        <v>0.2954</v>
      </c>
      <c r="C3213">
        <v>1</v>
      </c>
      <c r="D3213">
        <v>0</v>
      </c>
      <c r="E3213">
        <v>1.19903</v>
      </c>
      <c r="F3213">
        <v>0.30485000000000001</v>
      </c>
      <c r="G3213">
        <v>0.36552000000000001</v>
      </c>
      <c r="H3213">
        <v>0.33027000000000001</v>
      </c>
      <c r="I3213">
        <v>686.53213000000005</v>
      </c>
      <c r="J3213">
        <v>2304.5702299999998</v>
      </c>
      <c r="K3213">
        <v>0.28563</v>
      </c>
      <c r="L3213">
        <v>4.0234800000000002</v>
      </c>
    </row>
    <row r="3214" spans="1:12" x14ac:dyDescent="0.3">
      <c r="A3214">
        <v>1995</v>
      </c>
      <c r="B3214">
        <v>0.21598999999999999</v>
      </c>
      <c r="C3214">
        <v>1</v>
      </c>
      <c r="D3214">
        <v>0</v>
      </c>
      <c r="E3214">
        <v>1.77841</v>
      </c>
      <c r="F3214">
        <v>0.30879000000000001</v>
      </c>
      <c r="G3214">
        <v>0.54915999999999998</v>
      </c>
      <c r="H3214">
        <v>0.32019999999999998</v>
      </c>
      <c r="I3214">
        <v>698.40709000000004</v>
      </c>
      <c r="J3214">
        <v>2217.8563800000002</v>
      </c>
      <c r="K3214">
        <v>0.27488000000000001</v>
      </c>
      <c r="L3214">
        <v>3.2233399999999999</v>
      </c>
    </row>
    <row r="3215" spans="1:12" x14ac:dyDescent="0.3">
      <c r="A3215">
        <v>1996</v>
      </c>
      <c r="B3215">
        <v>0.21642</v>
      </c>
      <c r="C3215">
        <v>1</v>
      </c>
      <c r="D3215">
        <v>0</v>
      </c>
      <c r="E3215">
        <v>2.02982</v>
      </c>
      <c r="F3215">
        <v>0.25996000000000002</v>
      </c>
      <c r="G3215">
        <v>0.52766000000000002</v>
      </c>
      <c r="H3215">
        <v>0.35043999999999997</v>
      </c>
      <c r="I3215">
        <v>762.87491999999997</v>
      </c>
      <c r="J3215">
        <v>2478.0867899999998</v>
      </c>
      <c r="K3215">
        <v>0.30713000000000001</v>
      </c>
      <c r="L3215">
        <v>2.3466</v>
      </c>
    </row>
    <row r="3216" spans="1:12" x14ac:dyDescent="0.3">
      <c r="A3216">
        <v>1997</v>
      </c>
      <c r="B3216">
        <v>0.20397000000000001</v>
      </c>
      <c r="C3216">
        <v>1</v>
      </c>
      <c r="D3216">
        <v>0</v>
      </c>
      <c r="E3216">
        <v>2.1664699999999999</v>
      </c>
      <c r="F3216">
        <v>0.2717</v>
      </c>
      <c r="G3216">
        <v>0.58862999999999999</v>
      </c>
      <c r="H3216">
        <v>0.34606999999999999</v>
      </c>
      <c r="I3216">
        <v>762.45244000000002</v>
      </c>
      <c r="J3216">
        <v>2440.4787299999998</v>
      </c>
      <c r="K3216">
        <v>0.30247000000000002</v>
      </c>
      <c r="L3216">
        <v>2.0284200000000001</v>
      </c>
    </row>
    <row r="3217" spans="1:12" x14ac:dyDescent="0.3">
      <c r="A3217">
        <v>1998</v>
      </c>
      <c r="B3217">
        <v>0.27978999999999998</v>
      </c>
      <c r="C3217">
        <v>1</v>
      </c>
      <c r="D3217">
        <v>0</v>
      </c>
      <c r="E3217">
        <v>1.55497</v>
      </c>
      <c r="F3217">
        <v>0.24862999999999999</v>
      </c>
      <c r="G3217">
        <v>0.38662000000000002</v>
      </c>
      <c r="H3217">
        <v>0.36802000000000001</v>
      </c>
      <c r="I3217">
        <v>784.48782000000006</v>
      </c>
      <c r="J3217">
        <v>2629.43181</v>
      </c>
      <c r="K3217">
        <v>0.32589000000000001</v>
      </c>
      <c r="L3217">
        <v>1.89907</v>
      </c>
    </row>
    <row r="3218" spans="1:12" x14ac:dyDescent="0.3">
      <c r="A3218">
        <v>1999</v>
      </c>
      <c r="B3218">
        <v>0.35810999999999998</v>
      </c>
      <c r="C3218">
        <v>1</v>
      </c>
      <c r="D3218">
        <v>0</v>
      </c>
      <c r="E3218">
        <v>1.16056</v>
      </c>
      <c r="F3218">
        <v>0.23222999999999999</v>
      </c>
      <c r="G3218">
        <v>0.26951999999999998</v>
      </c>
      <c r="H3218">
        <v>0.38916000000000001</v>
      </c>
      <c r="I3218">
        <v>749.51458000000002</v>
      </c>
      <c r="J3218">
        <v>2811.3518100000001</v>
      </c>
      <c r="K3218">
        <v>0.34844000000000003</v>
      </c>
      <c r="L3218">
        <v>2.0238</v>
      </c>
    </row>
    <row r="3219" spans="1:12" x14ac:dyDescent="0.3">
      <c r="A3219">
        <v>2000</v>
      </c>
      <c r="B3219">
        <v>0.37494</v>
      </c>
      <c r="C3219">
        <v>1</v>
      </c>
      <c r="D3219">
        <v>0</v>
      </c>
      <c r="E3219">
        <v>0.88366999999999996</v>
      </c>
      <c r="F3219">
        <v>0.26757999999999998</v>
      </c>
      <c r="G3219">
        <v>0.23644999999999999</v>
      </c>
      <c r="H3219">
        <v>0.34856999999999999</v>
      </c>
      <c r="I3219">
        <v>759.16088000000002</v>
      </c>
      <c r="J3219">
        <v>2462.0637299999999</v>
      </c>
      <c r="K3219">
        <v>0.30514999999999998</v>
      </c>
      <c r="L3219">
        <v>2.72451</v>
      </c>
    </row>
    <row r="3220" spans="1:12" x14ac:dyDescent="0.3">
      <c r="A3220">
        <v>2001</v>
      </c>
      <c r="B3220">
        <v>0.32402999999999998</v>
      </c>
      <c r="C3220">
        <v>1</v>
      </c>
      <c r="D3220">
        <v>0</v>
      </c>
      <c r="E3220">
        <v>1.0019199999999999</v>
      </c>
      <c r="F3220">
        <v>0.25934000000000001</v>
      </c>
      <c r="G3220">
        <v>0.25984000000000002</v>
      </c>
      <c r="H3220">
        <v>0.32445000000000002</v>
      </c>
      <c r="I3220">
        <v>752.73825999999997</v>
      </c>
      <c r="J3220">
        <v>2254.4803400000001</v>
      </c>
      <c r="K3220">
        <v>0.27942</v>
      </c>
      <c r="L3220">
        <v>3.3386</v>
      </c>
    </row>
    <row r="3221" spans="1:12" x14ac:dyDescent="0.3">
      <c r="A3221">
        <v>2002</v>
      </c>
      <c r="B3221">
        <v>0.38334000000000001</v>
      </c>
      <c r="C3221">
        <v>1</v>
      </c>
      <c r="D3221">
        <v>0</v>
      </c>
      <c r="E3221">
        <v>0.97030000000000005</v>
      </c>
      <c r="F3221">
        <v>0.24636</v>
      </c>
      <c r="G3221">
        <v>0.23904</v>
      </c>
      <c r="H3221">
        <v>0.377</v>
      </c>
      <c r="I3221">
        <v>704.26075000000003</v>
      </c>
      <c r="J3221">
        <v>2706.7176100000001</v>
      </c>
      <c r="K3221">
        <v>0.33546999999999999</v>
      </c>
      <c r="L3221">
        <v>2.9990100000000002</v>
      </c>
    </row>
    <row r="3222" spans="1:12" x14ac:dyDescent="0.3">
      <c r="A3222">
        <v>2003</v>
      </c>
      <c r="B3222">
        <v>0.37569999999999998</v>
      </c>
      <c r="C3222">
        <v>1</v>
      </c>
      <c r="D3222">
        <v>0</v>
      </c>
      <c r="E3222">
        <v>0.90951000000000004</v>
      </c>
      <c r="F3222">
        <v>0.26323999999999997</v>
      </c>
      <c r="G3222">
        <v>0.23941999999999999</v>
      </c>
      <c r="H3222">
        <v>0.35553000000000001</v>
      </c>
      <c r="I3222">
        <v>663.54070000000002</v>
      </c>
      <c r="J3222">
        <v>2521.9204800000002</v>
      </c>
      <c r="K3222">
        <v>0.31256</v>
      </c>
      <c r="L3222">
        <v>3.2588699999999999</v>
      </c>
    </row>
    <row r="3223" spans="1:12" x14ac:dyDescent="0.3">
      <c r="A3223">
        <v>2004</v>
      </c>
      <c r="B3223">
        <v>0.36508000000000002</v>
      </c>
      <c r="C3223">
        <v>1</v>
      </c>
      <c r="D3223">
        <v>0</v>
      </c>
      <c r="E3223">
        <v>0.81957999999999998</v>
      </c>
      <c r="F3223">
        <v>0.31435000000000002</v>
      </c>
      <c r="G3223">
        <v>0.25763000000000003</v>
      </c>
      <c r="H3223">
        <v>0.32577</v>
      </c>
      <c r="I3223">
        <v>655.15502000000004</v>
      </c>
      <c r="J3223">
        <v>2265.8242300000002</v>
      </c>
      <c r="K3223">
        <v>0.28082000000000001</v>
      </c>
      <c r="L3223">
        <v>3.3740600000000001</v>
      </c>
    </row>
    <row r="3224" spans="1:12" x14ac:dyDescent="0.3">
      <c r="A3224">
        <v>2005</v>
      </c>
      <c r="B3224">
        <v>0.37206</v>
      </c>
      <c r="C3224">
        <v>1</v>
      </c>
      <c r="D3224">
        <v>0</v>
      </c>
      <c r="E3224">
        <v>0.73789000000000005</v>
      </c>
      <c r="F3224">
        <v>0.33481</v>
      </c>
      <c r="G3224">
        <v>0.24704999999999999</v>
      </c>
      <c r="H3224">
        <v>0.31247000000000003</v>
      </c>
      <c r="I3224">
        <v>618.48515999999995</v>
      </c>
      <c r="J3224">
        <v>2151.34438</v>
      </c>
      <c r="K3224">
        <v>0.26663999999999999</v>
      </c>
      <c r="L3224">
        <v>3.1155300000000001</v>
      </c>
    </row>
    <row r="3225" spans="1:12" x14ac:dyDescent="0.3">
      <c r="A3225">
        <v>2006</v>
      </c>
      <c r="B3225">
        <v>0.31136000000000003</v>
      </c>
      <c r="C3225">
        <v>1</v>
      </c>
      <c r="D3225">
        <v>0</v>
      </c>
      <c r="E3225">
        <v>0.88543000000000005</v>
      </c>
      <c r="F3225">
        <v>0.33561999999999997</v>
      </c>
      <c r="G3225">
        <v>0.29715999999999998</v>
      </c>
      <c r="H3225">
        <v>0.28677000000000002</v>
      </c>
      <c r="I3225">
        <v>675.10467000000006</v>
      </c>
      <c r="J3225">
        <v>1930.15506</v>
      </c>
      <c r="K3225">
        <v>0.23921999999999999</v>
      </c>
      <c r="L3225">
        <v>2.8357800000000002</v>
      </c>
    </row>
    <row r="3226" spans="1:12" x14ac:dyDescent="0.3">
      <c r="A3226">
        <v>2007</v>
      </c>
      <c r="B3226">
        <v>0.26445000000000002</v>
      </c>
      <c r="C3226">
        <v>1</v>
      </c>
      <c r="D3226">
        <v>0</v>
      </c>
      <c r="E3226">
        <v>1.1296900000000001</v>
      </c>
      <c r="F3226">
        <v>0.33028999999999997</v>
      </c>
      <c r="G3226">
        <v>0.37313000000000002</v>
      </c>
      <c r="H3226">
        <v>0.28824</v>
      </c>
      <c r="I3226">
        <v>654.33978999999999</v>
      </c>
      <c r="J3226">
        <v>1942.80376</v>
      </c>
      <c r="K3226">
        <v>0.24079</v>
      </c>
      <c r="L3226">
        <v>2.1107900000000002</v>
      </c>
    </row>
    <row r="3227" spans="1:12" x14ac:dyDescent="0.3">
      <c r="A3227">
        <v>2008</v>
      </c>
      <c r="B3227">
        <v>0.25951000000000002</v>
      </c>
      <c r="C3227">
        <v>1</v>
      </c>
      <c r="D3227">
        <v>0</v>
      </c>
      <c r="E3227">
        <v>1.25624</v>
      </c>
      <c r="F3227">
        <v>0.30546000000000001</v>
      </c>
      <c r="G3227">
        <v>0.38373000000000002</v>
      </c>
      <c r="H3227">
        <v>0.30427999999999999</v>
      </c>
      <c r="I3227">
        <v>608.31236000000001</v>
      </c>
      <c r="J3227">
        <v>2080.8412899999998</v>
      </c>
      <c r="K3227">
        <v>0.25790000000000002</v>
      </c>
      <c r="L3227">
        <v>1.46051</v>
      </c>
    </row>
    <row r="3228" spans="1:12" x14ac:dyDescent="0.3">
      <c r="A3228">
        <v>2009</v>
      </c>
      <c r="B3228">
        <v>0.23565</v>
      </c>
      <c r="C3228">
        <v>1</v>
      </c>
      <c r="D3228">
        <v>0</v>
      </c>
      <c r="E3228">
        <v>1.64361</v>
      </c>
      <c r="F3228">
        <v>0.30701000000000001</v>
      </c>
      <c r="G3228">
        <v>0.50460000000000005</v>
      </c>
      <c r="H3228">
        <v>0.32464999999999999</v>
      </c>
      <c r="I3228">
        <v>592.76022</v>
      </c>
      <c r="J3228">
        <v>2256.17263</v>
      </c>
      <c r="K3228">
        <v>0.27962999999999999</v>
      </c>
      <c r="L3228">
        <v>0.92674999999999996</v>
      </c>
    </row>
    <row r="3229" spans="1:12" x14ac:dyDescent="0.3">
      <c r="A3229">
        <v>2010</v>
      </c>
      <c r="B3229">
        <v>0.25078</v>
      </c>
      <c r="C3229">
        <v>1</v>
      </c>
      <c r="D3229">
        <v>0</v>
      </c>
      <c r="E3229">
        <v>1.69225</v>
      </c>
      <c r="F3229">
        <v>0.23519999999999999</v>
      </c>
      <c r="G3229">
        <v>0.39801999999999998</v>
      </c>
      <c r="H3229">
        <v>0.35764000000000001</v>
      </c>
      <c r="I3229">
        <v>568.96112000000005</v>
      </c>
      <c r="J3229">
        <v>2540.1087699999998</v>
      </c>
      <c r="K3229">
        <v>0.31481999999999999</v>
      </c>
      <c r="L3229">
        <v>0.65056000000000003</v>
      </c>
    </row>
    <row r="3230" spans="1:12" x14ac:dyDescent="0.3">
      <c r="A3230">
        <v>2011</v>
      </c>
      <c r="B3230">
        <v>0.37486999999999998</v>
      </c>
      <c r="C3230">
        <v>1</v>
      </c>
      <c r="D3230">
        <v>0</v>
      </c>
      <c r="E3230">
        <v>0.71043999999999996</v>
      </c>
      <c r="F3230">
        <v>0.26971000000000001</v>
      </c>
      <c r="G3230">
        <v>0.19161</v>
      </c>
      <c r="H3230">
        <v>0.29246</v>
      </c>
      <c r="I3230">
        <v>833.72825</v>
      </c>
      <c r="J3230">
        <v>1979.1501599999999</v>
      </c>
      <c r="K3230">
        <v>0.24529000000000001</v>
      </c>
      <c r="L3230">
        <v>0.89251999999999998</v>
      </c>
    </row>
    <row r="3231" spans="1:12" x14ac:dyDescent="0.3">
      <c r="A3231">
        <v>2012</v>
      </c>
      <c r="B3231">
        <v>0.45955000000000001</v>
      </c>
      <c r="C3231">
        <v>1</v>
      </c>
      <c r="D3231">
        <v>0</v>
      </c>
      <c r="E3231">
        <v>0.48746</v>
      </c>
      <c r="F3231">
        <v>0.31838</v>
      </c>
      <c r="G3231">
        <v>0.1552</v>
      </c>
      <c r="H3231">
        <v>0.29998999999999998</v>
      </c>
      <c r="I3231">
        <v>758.46983999999998</v>
      </c>
      <c r="J3231">
        <v>2043.9689100000001</v>
      </c>
      <c r="K3231">
        <v>0.25333</v>
      </c>
      <c r="L3231">
        <v>1.0506899999999999</v>
      </c>
    </row>
    <row r="3232" spans="1:12" x14ac:dyDescent="0.3">
      <c r="A3232" t="s">
        <v>183</v>
      </c>
    </row>
    <row r="3233" spans="1:12" x14ac:dyDescent="0.3">
      <c r="A3233">
        <v>1970</v>
      </c>
      <c r="B3233">
        <v>0.80035999999999996</v>
      </c>
      <c r="C3233">
        <v>1</v>
      </c>
      <c r="D3233">
        <v>0</v>
      </c>
      <c r="E3233">
        <v>8.1320000000000003E-2</v>
      </c>
      <c r="F3233">
        <v>0.37737999999999999</v>
      </c>
      <c r="G3233">
        <v>3.0689999999999999E-2</v>
      </c>
      <c r="H3233">
        <v>0.25705</v>
      </c>
      <c r="I3233">
        <v>562.29785000000004</v>
      </c>
      <c r="J3233">
        <v>1674.37754</v>
      </c>
      <c r="K3233">
        <v>0.20752000000000001</v>
      </c>
      <c r="L3233">
        <v>3.9359700000000002</v>
      </c>
    </row>
    <row r="3234" spans="1:12" x14ac:dyDescent="0.3">
      <c r="A3234">
        <v>1971</v>
      </c>
      <c r="B3234">
        <v>0.78522999999999998</v>
      </c>
      <c r="C3234">
        <v>1</v>
      </c>
      <c r="D3234">
        <v>0</v>
      </c>
      <c r="E3234">
        <v>7.9500000000000001E-2</v>
      </c>
      <c r="F3234">
        <v>0.42271999999999998</v>
      </c>
      <c r="G3234">
        <v>3.3610000000000001E-2</v>
      </c>
      <c r="H3234">
        <v>0.24252000000000001</v>
      </c>
      <c r="I3234">
        <v>579.56611999999996</v>
      </c>
      <c r="J3234">
        <v>1549.2756899999999</v>
      </c>
      <c r="K3234">
        <v>0.19202</v>
      </c>
      <c r="L3234">
        <v>4.1284700000000001</v>
      </c>
    </row>
    <row r="3235" spans="1:12" x14ac:dyDescent="0.3">
      <c r="A3235">
        <v>1972</v>
      </c>
      <c r="B3235">
        <v>0.89756000000000002</v>
      </c>
      <c r="C3235">
        <v>1</v>
      </c>
      <c r="D3235">
        <v>0</v>
      </c>
      <c r="E3235">
        <v>3.7359999999999997E-2</v>
      </c>
      <c r="F3235">
        <v>0.37863999999999998</v>
      </c>
      <c r="G3235">
        <v>1.4149999999999999E-2</v>
      </c>
      <c r="H3235">
        <v>0.22731000000000001</v>
      </c>
      <c r="I3235">
        <v>655.59451999999999</v>
      </c>
      <c r="J3235">
        <v>1418.42372</v>
      </c>
      <c r="K3235">
        <v>0.17580000000000001</v>
      </c>
      <c r="L3235">
        <v>4.5250000000000004</v>
      </c>
    </row>
    <row r="3236" spans="1:12" x14ac:dyDescent="0.3">
      <c r="A3236">
        <v>1973</v>
      </c>
      <c r="B3236">
        <v>0.88502000000000003</v>
      </c>
      <c r="C3236">
        <v>1</v>
      </c>
      <c r="D3236">
        <v>0</v>
      </c>
      <c r="E3236">
        <v>4.8939999999999997E-2</v>
      </c>
      <c r="F3236">
        <v>0.31885999999999998</v>
      </c>
      <c r="G3236">
        <v>1.5610000000000001E-2</v>
      </c>
      <c r="H3236">
        <v>0.22411</v>
      </c>
      <c r="I3236">
        <v>736.63765000000001</v>
      </c>
      <c r="J3236">
        <v>1390.8609300000001</v>
      </c>
      <c r="K3236">
        <v>0.17238000000000001</v>
      </c>
      <c r="L3236">
        <v>4.7112800000000004</v>
      </c>
    </row>
    <row r="3237" spans="1:12" x14ac:dyDescent="0.3">
      <c r="A3237">
        <v>1974</v>
      </c>
      <c r="B3237">
        <v>0.76993999999999996</v>
      </c>
      <c r="C3237">
        <v>1</v>
      </c>
      <c r="D3237">
        <v>0</v>
      </c>
      <c r="E3237">
        <v>0.11990000000000001</v>
      </c>
      <c r="F3237">
        <v>0.28142</v>
      </c>
      <c r="G3237">
        <v>3.3739999999999999E-2</v>
      </c>
      <c r="H3237">
        <v>0.22946</v>
      </c>
      <c r="I3237">
        <v>765.96808999999996</v>
      </c>
      <c r="J3237">
        <v>1436.9488200000001</v>
      </c>
      <c r="K3237">
        <v>0.17809</v>
      </c>
      <c r="L3237">
        <v>4.6421299999999999</v>
      </c>
    </row>
    <row r="3238" spans="1:12" x14ac:dyDescent="0.3">
      <c r="A3238">
        <v>1975</v>
      </c>
      <c r="B3238">
        <v>0.77019000000000004</v>
      </c>
      <c r="C3238">
        <v>1</v>
      </c>
      <c r="D3238">
        <v>0</v>
      </c>
      <c r="E3238">
        <v>8.8080000000000006E-2</v>
      </c>
      <c r="F3238">
        <v>0.40888999999999998</v>
      </c>
      <c r="G3238">
        <v>3.6020000000000003E-2</v>
      </c>
      <c r="H3238">
        <v>0.22858999999999999</v>
      </c>
      <c r="I3238">
        <v>623.21250999999995</v>
      </c>
      <c r="J3238">
        <v>1429.4492399999999</v>
      </c>
      <c r="K3238">
        <v>0.17716000000000001</v>
      </c>
      <c r="L3238">
        <v>4.8179600000000002</v>
      </c>
    </row>
    <row r="3239" spans="1:12" x14ac:dyDescent="0.3">
      <c r="A3239">
        <v>1976</v>
      </c>
      <c r="B3239">
        <v>0.75188999999999995</v>
      </c>
      <c r="C3239">
        <v>1</v>
      </c>
      <c r="D3239">
        <v>0</v>
      </c>
      <c r="E3239">
        <v>0.10034</v>
      </c>
      <c r="F3239">
        <v>0.39654</v>
      </c>
      <c r="G3239">
        <v>3.9789999999999999E-2</v>
      </c>
      <c r="H3239">
        <v>0.23547999999999999</v>
      </c>
      <c r="I3239">
        <v>698.61785999999995</v>
      </c>
      <c r="J3239">
        <v>1488.71676</v>
      </c>
      <c r="K3239">
        <v>0.18451000000000001</v>
      </c>
      <c r="L3239">
        <v>4.9492000000000003</v>
      </c>
    </row>
    <row r="3240" spans="1:12" x14ac:dyDescent="0.3">
      <c r="A3240">
        <v>1977</v>
      </c>
      <c r="B3240">
        <v>0.66191</v>
      </c>
      <c r="C3240">
        <v>1</v>
      </c>
      <c r="D3240">
        <v>0</v>
      </c>
      <c r="E3240">
        <v>0.23318</v>
      </c>
      <c r="F3240">
        <v>0.22588</v>
      </c>
      <c r="G3240">
        <v>5.2670000000000002E-2</v>
      </c>
      <c r="H3240">
        <v>0.24679999999999999</v>
      </c>
      <c r="I3240">
        <v>800.63744999999994</v>
      </c>
      <c r="J3240">
        <v>1586.1430700000001</v>
      </c>
      <c r="K3240">
        <v>0.19658999999999999</v>
      </c>
      <c r="L3240">
        <v>5.1245000000000003</v>
      </c>
    </row>
    <row r="3241" spans="1:12" x14ac:dyDescent="0.3">
      <c r="A3241">
        <v>1978</v>
      </c>
      <c r="B3241">
        <v>0.58008999999999999</v>
      </c>
      <c r="C3241">
        <v>1</v>
      </c>
      <c r="D3241">
        <v>0</v>
      </c>
      <c r="E3241">
        <v>0.25563000000000002</v>
      </c>
      <c r="F3241">
        <v>0.31276999999999999</v>
      </c>
      <c r="G3241">
        <v>7.9949999999999993E-2</v>
      </c>
      <c r="H3241">
        <v>0.24243000000000001</v>
      </c>
      <c r="I3241">
        <v>706.53877</v>
      </c>
      <c r="J3241">
        <v>1548.5700099999999</v>
      </c>
      <c r="K3241">
        <v>0.19192999999999999</v>
      </c>
      <c r="L3241">
        <v>5.7809100000000004</v>
      </c>
    </row>
    <row r="3242" spans="1:12" x14ac:dyDescent="0.3">
      <c r="A3242">
        <v>1979</v>
      </c>
      <c r="B3242">
        <v>0.53315000000000001</v>
      </c>
      <c r="C3242">
        <v>1</v>
      </c>
      <c r="D3242">
        <v>0</v>
      </c>
      <c r="E3242">
        <v>0.24709</v>
      </c>
      <c r="F3242">
        <v>0.42518</v>
      </c>
      <c r="G3242">
        <v>0.10506</v>
      </c>
      <c r="H3242">
        <v>0.23868</v>
      </c>
      <c r="I3242">
        <v>710.01464999999996</v>
      </c>
      <c r="J3242">
        <v>1516.31294</v>
      </c>
      <c r="K3242">
        <v>0.18793000000000001</v>
      </c>
      <c r="L3242">
        <v>6.3773799999999996</v>
      </c>
    </row>
    <row r="3243" spans="1:12" x14ac:dyDescent="0.3">
      <c r="A3243">
        <v>1980</v>
      </c>
      <c r="B3243">
        <v>0.57362000000000002</v>
      </c>
      <c r="C3243">
        <v>1</v>
      </c>
      <c r="D3243">
        <v>0</v>
      </c>
      <c r="E3243">
        <v>0.25857999999999998</v>
      </c>
      <c r="F3243">
        <v>0.33634999999999998</v>
      </c>
      <c r="G3243">
        <v>8.6980000000000002E-2</v>
      </c>
      <c r="H3243">
        <v>0.25527</v>
      </c>
      <c r="I3243">
        <v>790.36344999999994</v>
      </c>
      <c r="J3243">
        <v>1659.0791200000001</v>
      </c>
      <c r="K3243">
        <v>0.20562</v>
      </c>
      <c r="L3243">
        <v>6.2768699999999997</v>
      </c>
    </row>
    <row r="3244" spans="1:12" x14ac:dyDescent="0.3">
      <c r="A3244">
        <v>1981</v>
      </c>
      <c r="B3244">
        <v>0.49247999999999997</v>
      </c>
      <c r="C3244">
        <v>1</v>
      </c>
      <c r="D3244">
        <v>0</v>
      </c>
      <c r="E3244">
        <v>0.28764000000000001</v>
      </c>
      <c r="F3244">
        <v>0.42272999999999999</v>
      </c>
      <c r="G3244">
        <v>0.1216</v>
      </c>
      <c r="H3244">
        <v>0.23402000000000001</v>
      </c>
      <c r="I3244">
        <v>771.48388999999997</v>
      </c>
      <c r="J3244">
        <v>1476.1753699999999</v>
      </c>
      <c r="K3244">
        <v>0.18296000000000001</v>
      </c>
      <c r="L3244">
        <v>7.3178700000000001</v>
      </c>
    </row>
    <row r="3245" spans="1:12" x14ac:dyDescent="0.3">
      <c r="A3245">
        <v>1982</v>
      </c>
      <c r="B3245">
        <v>0.39494000000000001</v>
      </c>
      <c r="C3245">
        <v>1</v>
      </c>
      <c r="D3245">
        <v>0</v>
      </c>
      <c r="E3245">
        <v>0.33442</v>
      </c>
      <c r="F3245">
        <v>0.62531999999999999</v>
      </c>
      <c r="G3245">
        <v>0.20912</v>
      </c>
      <c r="H3245">
        <v>0.23988999999999999</v>
      </c>
      <c r="I3245">
        <v>634.45073000000002</v>
      </c>
      <c r="J3245">
        <v>1526.68631</v>
      </c>
      <c r="K3245">
        <v>0.18922</v>
      </c>
      <c r="L3245">
        <v>6.8871599999999997</v>
      </c>
    </row>
    <row r="3246" spans="1:12" x14ac:dyDescent="0.3">
      <c r="A3246">
        <v>1983</v>
      </c>
      <c r="B3246">
        <v>0.45032</v>
      </c>
      <c r="C3246">
        <v>1</v>
      </c>
      <c r="D3246">
        <v>0</v>
      </c>
      <c r="E3246">
        <v>0.21722</v>
      </c>
      <c r="F3246">
        <v>0.79054000000000002</v>
      </c>
      <c r="G3246">
        <v>0.17172000000000001</v>
      </c>
      <c r="H3246">
        <v>0.23599000000000001</v>
      </c>
      <c r="I3246">
        <v>630.50687000000005</v>
      </c>
      <c r="J3246">
        <v>1493.0878299999999</v>
      </c>
      <c r="K3246">
        <v>0.18504999999999999</v>
      </c>
      <c r="L3246">
        <v>7.2819200000000004</v>
      </c>
    </row>
    <row r="3247" spans="1:12" x14ac:dyDescent="0.3">
      <c r="A3247">
        <v>1984</v>
      </c>
      <c r="B3247">
        <v>0.371</v>
      </c>
      <c r="C3247">
        <v>1</v>
      </c>
      <c r="D3247">
        <v>0</v>
      </c>
      <c r="E3247">
        <v>0.35332000000000002</v>
      </c>
      <c r="F3247">
        <v>0.70037000000000005</v>
      </c>
      <c r="G3247">
        <v>0.24745</v>
      </c>
      <c r="H3247">
        <v>0.23679</v>
      </c>
      <c r="I3247">
        <v>638.95842000000005</v>
      </c>
      <c r="J3247">
        <v>1500.0042000000001</v>
      </c>
      <c r="K3247">
        <v>0.18590999999999999</v>
      </c>
      <c r="L3247">
        <v>7.3066000000000004</v>
      </c>
    </row>
    <row r="3248" spans="1:12" x14ac:dyDescent="0.3">
      <c r="A3248">
        <v>1985</v>
      </c>
      <c r="B3248">
        <v>0.3841</v>
      </c>
      <c r="C3248">
        <v>1</v>
      </c>
      <c r="D3248">
        <v>0</v>
      </c>
      <c r="E3248">
        <v>0.32217000000000001</v>
      </c>
      <c r="F3248">
        <v>0.72496000000000005</v>
      </c>
      <c r="G3248">
        <v>0.23355999999999999</v>
      </c>
      <c r="H3248">
        <v>0.24177000000000001</v>
      </c>
      <c r="I3248">
        <v>652.74477000000002</v>
      </c>
      <c r="J3248">
        <v>1542.8699899999999</v>
      </c>
      <c r="K3248">
        <v>0.19122</v>
      </c>
      <c r="L3248">
        <v>7.4150600000000004</v>
      </c>
    </row>
    <row r="3249" spans="1:12" x14ac:dyDescent="0.3">
      <c r="A3249">
        <v>1986</v>
      </c>
      <c r="B3249">
        <v>0.43230000000000002</v>
      </c>
      <c r="C3249">
        <v>1</v>
      </c>
      <c r="D3249">
        <v>0</v>
      </c>
      <c r="E3249">
        <v>0.30554999999999999</v>
      </c>
      <c r="F3249">
        <v>0.62887999999999999</v>
      </c>
      <c r="G3249">
        <v>0.19214999999999999</v>
      </c>
      <c r="H3249">
        <v>0.27450999999999998</v>
      </c>
      <c r="I3249">
        <v>668.82884999999999</v>
      </c>
      <c r="J3249">
        <v>1824.66797</v>
      </c>
      <c r="K3249">
        <v>0.22614999999999999</v>
      </c>
      <c r="L3249">
        <v>7.1726200000000002</v>
      </c>
    </row>
    <row r="3250" spans="1:12" x14ac:dyDescent="0.3">
      <c r="A3250">
        <v>1987</v>
      </c>
      <c r="B3250">
        <v>0.40218999999999999</v>
      </c>
      <c r="C3250">
        <v>1</v>
      </c>
      <c r="D3250">
        <v>0</v>
      </c>
      <c r="E3250">
        <v>0.52839000000000003</v>
      </c>
      <c r="F3250">
        <v>0.52600999999999998</v>
      </c>
      <c r="G3250">
        <v>0.27794000000000002</v>
      </c>
      <c r="H3250">
        <v>0.31067</v>
      </c>
      <c r="I3250">
        <v>634.39103</v>
      </c>
      <c r="J3250">
        <v>2135.8177000000001</v>
      </c>
      <c r="K3250">
        <v>0.26471</v>
      </c>
      <c r="L3250">
        <v>6.9671700000000003</v>
      </c>
    </row>
    <row r="3251" spans="1:12" x14ac:dyDescent="0.3">
      <c r="A3251">
        <v>1988</v>
      </c>
      <c r="B3251">
        <v>0.37942999999999999</v>
      </c>
      <c r="C3251">
        <v>1</v>
      </c>
      <c r="D3251">
        <v>0</v>
      </c>
      <c r="E3251">
        <v>0.50997999999999999</v>
      </c>
      <c r="F3251">
        <v>0.61197999999999997</v>
      </c>
      <c r="G3251">
        <v>0.31209999999999999</v>
      </c>
      <c r="H3251">
        <v>0.28444000000000003</v>
      </c>
      <c r="I3251">
        <v>657.56808000000001</v>
      </c>
      <c r="J3251">
        <v>1910.1256699999999</v>
      </c>
      <c r="K3251">
        <v>0.23674000000000001</v>
      </c>
      <c r="L3251">
        <v>8.1058599999999998</v>
      </c>
    </row>
    <row r="3252" spans="1:12" x14ac:dyDescent="0.3">
      <c r="A3252">
        <v>1989</v>
      </c>
      <c r="B3252">
        <v>0.38019999999999998</v>
      </c>
      <c r="C3252">
        <v>1</v>
      </c>
      <c r="D3252">
        <v>0</v>
      </c>
      <c r="E3252">
        <v>0.45290000000000002</v>
      </c>
      <c r="F3252">
        <v>0.67113999999999996</v>
      </c>
      <c r="G3252">
        <v>0.30396000000000001</v>
      </c>
      <c r="H3252">
        <v>0.26654</v>
      </c>
      <c r="I3252">
        <v>741.88962000000004</v>
      </c>
      <c r="J3252">
        <v>1756.0055400000001</v>
      </c>
      <c r="K3252">
        <v>0.21764</v>
      </c>
      <c r="L3252">
        <v>8.5700800000000008</v>
      </c>
    </row>
    <row r="3253" spans="1:12" x14ac:dyDescent="0.3">
      <c r="A3253">
        <v>1990</v>
      </c>
      <c r="B3253">
        <v>0.38878000000000001</v>
      </c>
      <c r="C3253">
        <v>1</v>
      </c>
      <c r="D3253">
        <v>0</v>
      </c>
      <c r="E3253">
        <v>0.45230999999999999</v>
      </c>
      <c r="F3253">
        <v>0.60953999999999997</v>
      </c>
      <c r="G3253">
        <v>0.2757</v>
      </c>
      <c r="H3253">
        <v>0.26654</v>
      </c>
      <c r="I3253">
        <v>759.25496999999996</v>
      </c>
      <c r="J3253">
        <v>1756.0208299999999</v>
      </c>
      <c r="K3253">
        <v>0.21764</v>
      </c>
      <c r="L3253">
        <v>8.1042000000000005</v>
      </c>
    </row>
    <row r="3254" spans="1:12" x14ac:dyDescent="0.3">
      <c r="A3254">
        <v>1991</v>
      </c>
      <c r="B3254">
        <v>0.38718000000000002</v>
      </c>
      <c r="C3254">
        <v>1</v>
      </c>
      <c r="D3254">
        <v>0</v>
      </c>
      <c r="E3254">
        <v>0.55410000000000004</v>
      </c>
      <c r="F3254">
        <v>0.51341000000000003</v>
      </c>
      <c r="G3254">
        <v>0.28448000000000001</v>
      </c>
      <c r="H3254">
        <v>0.29465000000000002</v>
      </c>
      <c r="I3254">
        <v>682.04295999999999</v>
      </c>
      <c r="J3254">
        <v>1998.00441</v>
      </c>
      <c r="K3254">
        <v>0.24762999999999999</v>
      </c>
      <c r="L3254">
        <v>6.5585500000000003</v>
      </c>
    </row>
    <row r="3255" spans="1:12" x14ac:dyDescent="0.3">
      <c r="A3255">
        <v>1992</v>
      </c>
      <c r="B3255">
        <v>0.32574999999999998</v>
      </c>
      <c r="C3255">
        <v>1</v>
      </c>
      <c r="D3255">
        <v>0</v>
      </c>
      <c r="E3255">
        <v>0.95721999999999996</v>
      </c>
      <c r="F3255">
        <v>0.32033</v>
      </c>
      <c r="G3255">
        <v>0.30663000000000001</v>
      </c>
      <c r="H3255">
        <v>0.31716</v>
      </c>
      <c r="I3255">
        <v>561.87909999999999</v>
      </c>
      <c r="J3255">
        <v>2191.6581000000001</v>
      </c>
      <c r="K3255">
        <v>0.27162999999999998</v>
      </c>
      <c r="L3255">
        <v>5.4366599999999998</v>
      </c>
    </row>
    <row r="3256" spans="1:12" x14ac:dyDescent="0.3">
      <c r="A3256">
        <v>1993</v>
      </c>
      <c r="B3256">
        <v>0.33056999999999997</v>
      </c>
      <c r="C3256">
        <v>1</v>
      </c>
      <c r="D3256">
        <v>0</v>
      </c>
      <c r="E3256">
        <v>1.0106200000000001</v>
      </c>
      <c r="F3256">
        <v>0.28198000000000001</v>
      </c>
      <c r="G3256">
        <v>0.28498000000000001</v>
      </c>
      <c r="H3256">
        <v>0.33274999999999999</v>
      </c>
      <c r="I3256">
        <v>608.79678000000001</v>
      </c>
      <c r="J3256">
        <v>2325.8999100000001</v>
      </c>
      <c r="K3256">
        <v>0.28827000000000003</v>
      </c>
      <c r="L3256">
        <v>4.6466599999999998</v>
      </c>
    </row>
    <row r="3257" spans="1:12" x14ac:dyDescent="0.3">
      <c r="A3257">
        <v>1994</v>
      </c>
      <c r="B3257">
        <v>0.2954</v>
      </c>
      <c r="C3257">
        <v>1</v>
      </c>
      <c r="D3257">
        <v>0</v>
      </c>
      <c r="E3257">
        <v>1.19903</v>
      </c>
      <c r="F3257">
        <v>0.30485000000000001</v>
      </c>
      <c r="G3257">
        <v>0.36552000000000001</v>
      </c>
      <c r="H3257">
        <v>0.33027000000000001</v>
      </c>
      <c r="I3257">
        <v>686.53213000000005</v>
      </c>
      <c r="J3257">
        <v>2304.5702299999998</v>
      </c>
      <c r="K3257">
        <v>0.28563</v>
      </c>
      <c r="L3257">
        <v>4.0234800000000002</v>
      </c>
    </row>
    <row r="3258" spans="1:12" x14ac:dyDescent="0.3">
      <c r="A3258">
        <v>1995</v>
      </c>
      <c r="B3258">
        <v>0.21598999999999999</v>
      </c>
      <c r="C3258">
        <v>1</v>
      </c>
      <c r="D3258">
        <v>0</v>
      </c>
      <c r="E3258">
        <v>1.77841</v>
      </c>
      <c r="F3258">
        <v>0.30879000000000001</v>
      </c>
      <c r="G3258">
        <v>0.54915999999999998</v>
      </c>
      <c r="H3258">
        <v>0.32019999999999998</v>
      </c>
      <c r="I3258">
        <v>698.40709000000004</v>
      </c>
      <c r="J3258">
        <v>2217.8563800000002</v>
      </c>
      <c r="K3258">
        <v>0.27488000000000001</v>
      </c>
      <c r="L3258">
        <v>3.2233399999999999</v>
      </c>
    </row>
    <row r="3259" spans="1:12" x14ac:dyDescent="0.3">
      <c r="A3259">
        <v>1996</v>
      </c>
      <c r="B3259">
        <v>0.21642</v>
      </c>
      <c r="C3259">
        <v>1</v>
      </c>
      <c r="D3259">
        <v>0</v>
      </c>
      <c r="E3259">
        <v>2.02982</v>
      </c>
      <c r="F3259">
        <v>0.25996000000000002</v>
      </c>
      <c r="G3259">
        <v>0.52766000000000002</v>
      </c>
      <c r="H3259">
        <v>0.35043999999999997</v>
      </c>
      <c r="I3259">
        <v>762.87491999999997</v>
      </c>
      <c r="J3259">
        <v>2478.0867899999998</v>
      </c>
      <c r="K3259">
        <v>0.30713000000000001</v>
      </c>
      <c r="L3259">
        <v>2.3466</v>
      </c>
    </row>
    <row r="3260" spans="1:12" x14ac:dyDescent="0.3">
      <c r="A3260">
        <v>1997</v>
      </c>
      <c r="B3260">
        <v>0.20397000000000001</v>
      </c>
      <c r="C3260">
        <v>1</v>
      </c>
      <c r="D3260">
        <v>0</v>
      </c>
      <c r="E3260">
        <v>2.1664699999999999</v>
      </c>
      <c r="F3260">
        <v>0.2717</v>
      </c>
      <c r="G3260">
        <v>0.58862999999999999</v>
      </c>
      <c r="H3260">
        <v>0.34606999999999999</v>
      </c>
      <c r="I3260">
        <v>762.45244000000002</v>
      </c>
      <c r="J3260">
        <v>2440.4787299999998</v>
      </c>
      <c r="K3260">
        <v>0.30247000000000002</v>
      </c>
      <c r="L3260">
        <v>2.0284200000000001</v>
      </c>
    </row>
    <row r="3261" spans="1:12" x14ac:dyDescent="0.3">
      <c r="A3261">
        <v>1998</v>
      </c>
      <c r="B3261">
        <v>0.27978999999999998</v>
      </c>
      <c r="C3261">
        <v>1</v>
      </c>
      <c r="D3261">
        <v>0</v>
      </c>
      <c r="E3261">
        <v>1.55497</v>
      </c>
      <c r="F3261">
        <v>0.24862999999999999</v>
      </c>
      <c r="G3261">
        <v>0.38662000000000002</v>
      </c>
      <c r="H3261">
        <v>0.36802000000000001</v>
      </c>
      <c r="I3261">
        <v>784.48782000000006</v>
      </c>
      <c r="J3261">
        <v>2629.43181</v>
      </c>
      <c r="K3261">
        <v>0.32589000000000001</v>
      </c>
      <c r="L3261">
        <v>1.89907</v>
      </c>
    </row>
    <row r="3262" spans="1:12" x14ac:dyDescent="0.3">
      <c r="A3262">
        <v>1999</v>
      </c>
      <c r="B3262">
        <v>0.35810999999999998</v>
      </c>
      <c r="C3262">
        <v>1</v>
      </c>
      <c r="D3262">
        <v>0</v>
      </c>
      <c r="E3262">
        <v>1.16056</v>
      </c>
      <c r="F3262">
        <v>0.23222999999999999</v>
      </c>
      <c r="G3262">
        <v>0.26951999999999998</v>
      </c>
      <c r="H3262">
        <v>0.38916000000000001</v>
      </c>
      <c r="I3262">
        <v>749.51458000000002</v>
      </c>
      <c r="J3262">
        <v>2811.3518100000001</v>
      </c>
      <c r="K3262">
        <v>0.34844000000000003</v>
      </c>
      <c r="L3262">
        <v>2.0238</v>
      </c>
    </row>
    <row r="3263" spans="1:12" x14ac:dyDescent="0.3">
      <c r="A3263">
        <v>2000</v>
      </c>
      <c r="B3263">
        <v>0.37494</v>
      </c>
      <c r="C3263">
        <v>1</v>
      </c>
      <c r="D3263">
        <v>0</v>
      </c>
      <c r="E3263">
        <v>0.88366999999999996</v>
      </c>
      <c r="F3263">
        <v>0.26757999999999998</v>
      </c>
      <c r="G3263">
        <v>0.23644999999999999</v>
      </c>
      <c r="H3263">
        <v>0.34856999999999999</v>
      </c>
      <c r="I3263">
        <v>759.16088000000002</v>
      </c>
      <c r="J3263">
        <v>2462.0637299999999</v>
      </c>
      <c r="K3263">
        <v>0.30514999999999998</v>
      </c>
      <c r="L3263">
        <v>2.72451</v>
      </c>
    </row>
    <row r="3264" spans="1:12" x14ac:dyDescent="0.3">
      <c r="A3264">
        <v>2001</v>
      </c>
      <c r="B3264">
        <v>0.32402999999999998</v>
      </c>
      <c r="C3264">
        <v>1</v>
      </c>
      <c r="D3264">
        <v>0</v>
      </c>
      <c r="E3264">
        <v>1.0019199999999999</v>
      </c>
      <c r="F3264">
        <v>0.25934000000000001</v>
      </c>
      <c r="G3264">
        <v>0.25984000000000002</v>
      </c>
      <c r="H3264">
        <v>0.32445000000000002</v>
      </c>
      <c r="I3264">
        <v>752.73825999999997</v>
      </c>
      <c r="J3264">
        <v>2254.4803400000001</v>
      </c>
      <c r="K3264">
        <v>0.27942</v>
      </c>
      <c r="L3264">
        <v>3.3386</v>
      </c>
    </row>
    <row r="3265" spans="1:12" x14ac:dyDescent="0.3">
      <c r="A3265">
        <v>2002</v>
      </c>
      <c r="B3265">
        <v>0.38334000000000001</v>
      </c>
      <c r="C3265">
        <v>1</v>
      </c>
      <c r="D3265">
        <v>0</v>
      </c>
      <c r="E3265">
        <v>0.97030000000000005</v>
      </c>
      <c r="F3265">
        <v>0.24636</v>
      </c>
      <c r="G3265">
        <v>0.23904</v>
      </c>
      <c r="H3265">
        <v>0.377</v>
      </c>
      <c r="I3265">
        <v>704.26075000000003</v>
      </c>
      <c r="J3265">
        <v>2706.7176100000001</v>
      </c>
      <c r="K3265">
        <v>0.33546999999999999</v>
      </c>
      <c r="L3265">
        <v>2.9990100000000002</v>
      </c>
    </row>
    <row r="3266" spans="1:12" x14ac:dyDescent="0.3">
      <c r="A3266">
        <v>2003</v>
      </c>
      <c r="B3266">
        <v>0.37569999999999998</v>
      </c>
      <c r="C3266">
        <v>1</v>
      </c>
      <c r="D3266">
        <v>0</v>
      </c>
      <c r="E3266">
        <v>0.90951000000000004</v>
      </c>
      <c r="F3266">
        <v>0.26323999999999997</v>
      </c>
      <c r="G3266">
        <v>0.23941999999999999</v>
      </c>
      <c r="H3266">
        <v>0.35553000000000001</v>
      </c>
      <c r="I3266">
        <v>663.54070000000002</v>
      </c>
      <c r="J3266">
        <v>2521.9204800000002</v>
      </c>
      <c r="K3266">
        <v>0.31256</v>
      </c>
      <c r="L3266">
        <v>3.2588699999999999</v>
      </c>
    </row>
    <row r="3267" spans="1:12" x14ac:dyDescent="0.3">
      <c r="A3267">
        <v>2004</v>
      </c>
      <c r="B3267">
        <v>0.36508000000000002</v>
      </c>
      <c r="C3267">
        <v>1</v>
      </c>
      <c r="D3267">
        <v>0</v>
      </c>
      <c r="E3267">
        <v>0.81957999999999998</v>
      </c>
      <c r="F3267">
        <v>0.31435000000000002</v>
      </c>
      <c r="G3267">
        <v>0.25763000000000003</v>
      </c>
      <c r="H3267">
        <v>0.32577</v>
      </c>
      <c r="I3267">
        <v>655.15502000000004</v>
      </c>
      <c r="J3267">
        <v>2265.8242300000002</v>
      </c>
      <c r="K3267">
        <v>0.28082000000000001</v>
      </c>
      <c r="L3267">
        <v>3.3740600000000001</v>
      </c>
    </row>
    <row r="3268" spans="1:12" x14ac:dyDescent="0.3">
      <c r="A3268">
        <v>2005</v>
      </c>
      <c r="B3268">
        <v>0.37206</v>
      </c>
      <c r="C3268">
        <v>1</v>
      </c>
      <c r="D3268">
        <v>0</v>
      </c>
      <c r="E3268">
        <v>0.73789000000000005</v>
      </c>
      <c r="F3268">
        <v>0.33481</v>
      </c>
      <c r="G3268">
        <v>0.24704999999999999</v>
      </c>
      <c r="H3268">
        <v>0.31247000000000003</v>
      </c>
      <c r="I3268">
        <v>618.48515999999995</v>
      </c>
      <c r="J3268">
        <v>2151.34438</v>
      </c>
      <c r="K3268">
        <v>0.26663999999999999</v>
      </c>
      <c r="L3268">
        <v>3.1155300000000001</v>
      </c>
    </row>
    <row r="3269" spans="1:12" x14ac:dyDescent="0.3">
      <c r="A3269">
        <v>2006</v>
      </c>
      <c r="B3269">
        <v>0.31136000000000003</v>
      </c>
      <c r="C3269">
        <v>1</v>
      </c>
      <c r="D3269">
        <v>0</v>
      </c>
      <c r="E3269">
        <v>0.88543000000000005</v>
      </c>
      <c r="F3269">
        <v>0.33561999999999997</v>
      </c>
      <c r="G3269">
        <v>0.29715999999999998</v>
      </c>
      <c r="H3269">
        <v>0.28677000000000002</v>
      </c>
      <c r="I3269">
        <v>675.10467000000006</v>
      </c>
      <c r="J3269">
        <v>1930.15506</v>
      </c>
      <c r="K3269">
        <v>0.23921999999999999</v>
      </c>
      <c r="L3269">
        <v>2.8357800000000002</v>
      </c>
    </row>
    <row r="3270" spans="1:12" x14ac:dyDescent="0.3">
      <c r="A3270">
        <v>2007</v>
      </c>
      <c r="B3270">
        <v>0.26445000000000002</v>
      </c>
      <c r="C3270">
        <v>1</v>
      </c>
      <c r="D3270">
        <v>0</v>
      </c>
      <c r="E3270">
        <v>1.1296900000000001</v>
      </c>
      <c r="F3270">
        <v>0.33028999999999997</v>
      </c>
      <c r="G3270">
        <v>0.37313000000000002</v>
      </c>
      <c r="H3270">
        <v>0.28824</v>
      </c>
      <c r="I3270">
        <v>654.33978999999999</v>
      </c>
      <c r="J3270">
        <v>1942.80376</v>
      </c>
      <c r="K3270">
        <v>0.24079</v>
      </c>
      <c r="L3270">
        <v>2.1107900000000002</v>
      </c>
    </row>
    <row r="3271" spans="1:12" x14ac:dyDescent="0.3">
      <c r="A3271">
        <v>2008</v>
      </c>
      <c r="B3271">
        <v>0.25951000000000002</v>
      </c>
      <c r="C3271">
        <v>1</v>
      </c>
      <c r="D3271">
        <v>0</v>
      </c>
      <c r="E3271">
        <v>1.25624</v>
      </c>
      <c r="F3271">
        <v>0.30546000000000001</v>
      </c>
      <c r="G3271">
        <v>0.38373000000000002</v>
      </c>
      <c r="H3271">
        <v>0.30427999999999999</v>
      </c>
      <c r="I3271">
        <v>608.31236000000001</v>
      </c>
      <c r="J3271">
        <v>2080.8412899999998</v>
      </c>
      <c r="K3271">
        <v>0.25790000000000002</v>
      </c>
      <c r="L3271">
        <v>1.46051</v>
      </c>
    </row>
    <row r="3272" spans="1:12" x14ac:dyDescent="0.3">
      <c r="A3272">
        <v>2009</v>
      </c>
      <c r="B3272">
        <v>0.23565</v>
      </c>
      <c r="C3272">
        <v>1</v>
      </c>
      <c r="D3272">
        <v>0</v>
      </c>
      <c r="E3272">
        <v>1.64361</v>
      </c>
      <c r="F3272">
        <v>0.30701000000000001</v>
      </c>
      <c r="G3272">
        <v>0.50460000000000005</v>
      </c>
      <c r="H3272">
        <v>0.32464999999999999</v>
      </c>
      <c r="I3272">
        <v>592.76022</v>
      </c>
      <c r="J3272">
        <v>2256.17263</v>
      </c>
      <c r="K3272">
        <v>0.27962999999999999</v>
      </c>
      <c r="L3272">
        <v>0.92674999999999996</v>
      </c>
    </row>
    <row r="3273" spans="1:12" x14ac:dyDescent="0.3">
      <c r="A3273">
        <v>2010</v>
      </c>
      <c r="B3273">
        <v>0.25078</v>
      </c>
      <c r="C3273">
        <v>1</v>
      </c>
      <c r="D3273">
        <v>0</v>
      </c>
      <c r="E3273">
        <v>1.69225</v>
      </c>
      <c r="F3273">
        <v>0.23519999999999999</v>
      </c>
      <c r="G3273">
        <v>0.39801999999999998</v>
      </c>
      <c r="H3273">
        <v>0.35764000000000001</v>
      </c>
      <c r="I3273">
        <v>568.96112000000005</v>
      </c>
      <c r="J3273">
        <v>2540.1087699999998</v>
      </c>
      <c r="K3273">
        <v>0.31481999999999999</v>
      </c>
      <c r="L3273">
        <v>0.65056000000000003</v>
      </c>
    </row>
    <row r="3274" spans="1:12" x14ac:dyDescent="0.3">
      <c r="A3274">
        <v>2011</v>
      </c>
      <c r="B3274">
        <v>0.37486999999999998</v>
      </c>
      <c r="C3274">
        <v>1</v>
      </c>
      <c r="D3274">
        <v>0</v>
      </c>
      <c r="E3274">
        <v>0.71043999999999996</v>
      </c>
      <c r="F3274">
        <v>0.26971000000000001</v>
      </c>
      <c r="G3274">
        <v>0.19161</v>
      </c>
      <c r="H3274">
        <v>0.29246</v>
      </c>
      <c r="I3274">
        <v>833.72825</v>
      </c>
      <c r="J3274">
        <v>1979.1501599999999</v>
      </c>
      <c r="K3274">
        <v>0.24529000000000001</v>
      </c>
      <c r="L3274">
        <v>0.89251999999999998</v>
      </c>
    </row>
    <row r="3275" spans="1:12" x14ac:dyDescent="0.3">
      <c r="A3275">
        <v>2012</v>
      </c>
      <c r="B3275">
        <v>0.45955000000000001</v>
      </c>
      <c r="C3275">
        <v>1</v>
      </c>
      <c r="D3275">
        <v>0</v>
      </c>
      <c r="E3275">
        <v>0.48746</v>
      </c>
      <c r="F3275">
        <v>0.31838</v>
      </c>
      <c r="G3275">
        <v>0.1552</v>
      </c>
      <c r="H3275">
        <v>0.29998999999999998</v>
      </c>
      <c r="I3275">
        <v>758.46983999999998</v>
      </c>
      <c r="J3275">
        <v>2043.9689100000001</v>
      </c>
      <c r="K3275">
        <v>0.25333</v>
      </c>
      <c r="L3275">
        <v>1.0506899999999999</v>
      </c>
    </row>
    <row r="3276" spans="1:12" x14ac:dyDescent="0.3">
      <c r="A3276">
        <v>2010</v>
      </c>
      <c r="B3276">
        <v>0.14280999999999999</v>
      </c>
      <c r="C3276">
        <v>1</v>
      </c>
      <c r="D3276">
        <v>0</v>
      </c>
      <c r="E3276">
        <v>3.60073</v>
      </c>
      <c r="F3276">
        <v>0.15495999999999999</v>
      </c>
      <c r="G3276">
        <v>0.55798999999999999</v>
      </c>
      <c r="H3276">
        <v>0.38379999999999997</v>
      </c>
      <c r="I3276">
        <v>1099.25675</v>
      </c>
      <c r="J3276">
        <v>6328.8428400000003</v>
      </c>
      <c r="K3276">
        <v>0.34272000000000002</v>
      </c>
      <c r="L3276">
        <v>0.18948000000000001</v>
      </c>
    </row>
    <row r="3277" spans="1:12" x14ac:dyDescent="0.3">
      <c r="A3277">
        <v>2011</v>
      </c>
      <c r="B3277">
        <v>0.24326</v>
      </c>
      <c r="C3277">
        <v>1</v>
      </c>
      <c r="D3277">
        <v>0</v>
      </c>
      <c r="E3277">
        <v>2.3694500000000001</v>
      </c>
      <c r="F3277">
        <v>0.15276999999999999</v>
      </c>
      <c r="G3277">
        <v>0.36198000000000002</v>
      </c>
      <c r="H3277">
        <v>0.41715999999999998</v>
      </c>
      <c r="I3277">
        <v>1795.4875400000001</v>
      </c>
      <c r="J3277">
        <v>6985.9720100000004</v>
      </c>
      <c r="K3277">
        <v>0.37830000000000003</v>
      </c>
      <c r="L3277">
        <v>0.17732999999999999</v>
      </c>
    </row>
    <row r="3278" spans="1:12" x14ac:dyDescent="0.3">
      <c r="A3278">
        <v>2012</v>
      </c>
      <c r="B3278">
        <v>0.30370000000000003</v>
      </c>
      <c r="C3278">
        <v>1</v>
      </c>
      <c r="D3278">
        <v>0</v>
      </c>
      <c r="E3278">
        <v>1.67106</v>
      </c>
      <c r="F3278">
        <v>0.1613</v>
      </c>
      <c r="G3278">
        <v>0.26954</v>
      </c>
      <c r="H3278">
        <v>0.40690999999999999</v>
      </c>
      <c r="I3278">
        <v>1519.4230600000001</v>
      </c>
      <c r="J3278">
        <v>6784.0625300000002</v>
      </c>
      <c r="K3278">
        <v>0.36736999999999997</v>
      </c>
      <c r="L3278">
        <v>0.2271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78"/>
  <sheetViews>
    <sheetView topLeftCell="AC477" workbookViewId="0">
      <selection sqref="A1:XFD1048576"/>
    </sheetView>
    <sheetView topLeftCell="AC477" workbookViewId="1">
      <selection sqref="A1:XFD1048576"/>
    </sheetView>
  </sheetViews>
  <sheetFormatPr defaultRowHeight="14.4" x14ac:dyDescent="0.3"/>
  <sheetData>
    <row r="1" spans="1:6" ht="22.2" x14ac:dyDescent="0.45">
      <c r="A1" t="s">
        <v>0</v>
      </c>
      <c r="F1" s="8" t="s">
        <v>226</v>
      </c>
    </row>
    <row r="2" spans="1:6" x14ac:dyDescent="0.3">
      <c r="A2">
        <v>1970</v>
      </c>
      <c r="B2">
        <v>175.613</v>
      </c>
      <c r="C2">
        <v>7.9388800000000002</v>
      </c>
      <c r="D2">
        <v>4.7110700000000003</v>
      </c>
      <c r="E2" s="1">
        <v>2.2439300000000001E-9</v>
      </c>
    </row>
    <row r="3" spans="1:6" x14ac:dyDescent="0.3">
      <c r="A3">
        <v>1971</v>
      </c>
      <c r="B3">
        <v>165.22300000000001</v>
      </c>
      <c r="C3">
        <v>21.941500000000001</v>
      </c>
      <c r="D3">
        <v>9.1892200000000006</v>
      </c>
      <c r="E3" s="1">
        <v>2.2408399999999999E-9</v>
      </c>
    </row>
    <row r="4" spans="1:6" x14ac:dyDescent="0.3">
      <c r="A4">
        <v>1972</v>
      </c>
      <c r="B4">
        <v>62.689599999999999</v>
      </c>
      <c r="C4">
        <v>7.1008100000000001</v>
      </c>
      <c r="D4">
        <v>18.782800000000002</v>
      </c>
      <c r="E4">
        <v>5.5004400000000002</v>
      </c>
    </row>
    <row r="5" spans="1:6" x14ac:dyDescent="0.3">
      <c r="A5">
        <v>1973</v>
      </c>
      <c r="B5">
        <v>71.831599999999995</v>
      </c>
      <c r="C5">
        <v>8.9051899999999993</v>
      </c>
      <c r="D5">
        <v>42.784500000000001</v>
      </c>
      <c r="E5" s="1">
        <v>2.2433699999999999E-9</v>
      </c>
    </row>
    <row r="6" spans="1:6" x14ac:dyDescent="0.3">
      <c r="A6">
        <v>1974</v>
      </c>
      <c r="B6">
        <v>163.72300000000001</v>
      </c>
      <c r="C6">
        <v>12.680099999999999</v>
      </c>
      <c r="D6">
        <v>129.238</v>
      </c>
      <c r="E6" s="1">
        <v>2.25067E-9</v>
      </c>
    </row>
    <row r="7" spans="1:6" x14ac:dyDescent="0.3">
      <c r="A7">
        <v>1975</v>
      </c>
      <c r="B7">
        <v>187.34800000000001</v>
      </c>
      <c r="C7">
        <v>34.969499999999996</v>
      </c>
      <c r="D7">
        <v>37.900300000000001</v>
      </c>
      <c r="E7" s="1">
        <v>2.23707E-9</v>
      </c>
    </row>
    <row r="8" spans="1:6" x14ac:dyDescent="0.3">
      <c r="A8">
        <v>1976</v>
      </c>
      <c r="B8">
        <v>238.62899999999999</v>
      </c>
      <c r="C8">
        <v>65.645200000000003</v>
      </c>
      <c r="D8">
        <v>54.1526</v>
      </c>
      <c r="E8">
        <v>3.5000000000000003E-2</v>
      </c>
    </row>
    <row r="9" spans="1:6" x14ac:dyDescent="0.3">
      <c r="A9">
        <v>1977</v>
      </c>
      <c r="B9">
        <v>226.404</v>
      </c>
      <c r="C9">
        <v>75.674599999999998</v>
      </c>
      <c r="D9">
        <v>504.702</v>
      </c>
      <c r="E9">
        <v>2.27312</v>
      </c>
    </row>
    <row r="10" spans="1:6" x14ac:dyDescent="0.3">
      <c r="A10">
        <v>1978</v>
      </c>
      <c r="B10">
        <v>368.34199999999998</v>
      </c>
      <c r="C10">
        <v>150.45699999999999</v>
      </c>
      <c r="D10">
        <v>386.64400000000001</v>
      </c>
      <c r="E10">
        <v>51.332700000000003</v>
      </c>
    </row>
    <row r="11" spans="1:6" x14ac:dyDescent="0.3">
      <c r="A11">
        <v>1979</v>
      </c>
      <c r="B11">
        <v>312.31200000000001</v>
      </c>
      <c r="C11">
        <v>203.58699999999999</v>
      </c>
      <c r="D11">
        <v>333.66800000000001</v>
      </c>
      <c r="E11">
        <v>371.05500000000001</v>
      </c>
    </row>
    <row r="12" spans="1:6" x14ac:dyDescent="0.3">
      <c r="A12">
        <v>1980</v>
      </c>
      <c r="B12">
        <v>266.88600000000002</v>
      </c>
      <c r="C12">
        <v>215.744</v>
      </c>
      <c r="D12">
        <v>414.11099999999999</v>
      </c>
      <c r="E12">
        <v>339.334</v>
      </c>
    </row>
    <row r="13" spans="1:6" x14ac:dyDescent="0.3">
      <c r="A13">
        <v>1981</v>
      </c>
      <c r="B13">
        <v>435.339</v>
      </c>
      <c r="C13">
        <v>441.35</v>
      </c>
      <c r="D13">
        <v>445.37099999999998</v>
      </c>
      <c r="E13">
        <v>439.565</v>
      </c>
    </row>
    <row r="14" spans="1:6" x14ac:dyDescent="0.3">
      <c r="A14">
        <v>1982</v>
      </c>
      <c r="B14">
        <v>759.76</v>
      </c>
      <c r="C14">
        <v>646.78399999999999</v>
      </c>
      <c r="D14">
        <v>143.68299999999999</v>
      </c>
      <c r="E14">
        <v>732.34500000000003</v>
      </c>
    </row>
    <row r="15" spans="1:6" x14ac:dyDescent="0.3">
      <c r="A15">
        <v>1983</v>
      </c>
      <c r="B15">
        <v>259.488</v>
      </c>
      <c r="C15">
        <v>544.02</v>
      </c>
      <c r="D15">
        <v>110.67</v>
      </c>
      <c r="E15">
        <v>863.19799999999998</v>
      </c>
    </row>
    <row r="16" spans="1:6" x14ac:dyDescent="0.3">
      <c r="A16">
        <v>1984</v>
      </c>
      <c r="B16">
        <v>666.30700000000002</v>
      </c>
      <c r="C16">
        <v>681.78599999999994</v>
      </c>
      <c r="D16">
        <v>200.69300000000001</v>
      </c>
      <c r="E16">
        <v>991.51300000000003</v>
      </c>
    </row>
    <row r="17" spans="1:5" x14ac:dyDescent="0.3">
      <c r="A17">
        <v>1985</v>
      </c>
      <c r="B17">
        <v>471.15100000000001</v>
      </c>
      <c r="C17">
        <v>923.88800000000003</v>
      </c>
      <c r="D17">
        <v>114.517</v>
      </c>
      <c r="E17">
        <v>803.04200000000003</v>
      </c>
    </row>
    <row r="18" spans="1:5" x14ac:dyDescent="0.3">
      <c r="A18">
        <v>1986</v>
      </c>
      <c r="B18">
        <v>42.526000000000003</v>
      </c>
      <c r="C18">
        <v>1098.3699999999999</v>
      </c>
      <c r="D18">
        <v>51.0184</v>
      </c>
      <c r="E18">
        <v>837.54600000000005</v>
      </c>
    </row>
    <row r="19" spans="1:5" x14ac:dyDescent="0.3">
      <c r="A19">
        <v>1987</v>
      </c>
      <c r="B19">
        <v>280.19200000000001</v>
      </c>
      <c r="C19">
        <v>1414.44</v>
      </c>
      <c r="D19">
        <v>46.302399999999999</v>
      </c>
      <c r="E19">
        <v>861.21100000000001</v>
      </c>
    </row>
    <row r="20" spans="1:5" x14ac:dyDescent="0.3">
      <c r="A20">
        <v>1988</v>
      </c>
      <c r="B20">
        <v>278.44900000000001</v>
      </c>
      <c r="C20">
        <v>1693.68</v>
      </c>
      <c r="D20">
        <v>244.239</v>
      </c>
      <c r="E20">
        <v>859.35900000000004</v>
      </c>
    </row>
    <row r="21" spans="1:5" x14ac:dyDescent="0.3">
      <c r="A21">
        <v>1989</v>
      </c>
      <c r="B21">
        <v>265.98399999999998</v>
      </c>
      <c r="C21">
        <v>2001.53</v>
      </c>
      <c r="D21">
        <v>316.51900000000001</v>
      </c>
      <c r="E21">
        <v>868.35400000000004</v>
      </c>
    </row>
    <row r="22" spans="1:5" x14ac:dyDescent="0.3">
      <c r="A22">
        <v>1990</v>
      </c>
      <c r="B22">
        <v>258.49700000000001</v>
      </c>
      <c r="C22">
        <v>2113.23</v>
      </c>
      <c r="D22">
        <v>371.14</v>
      </c>
      <c r="E22">
        <v>866.22400000000005</v>
      </c>
    </row>
    <row r="23" spans="1:5" x14ac:dyDescent="0.3">
      <c r="A23">
        <v>1991</v>
      </c>
      <c r="B23">
        <v>283.25599999999997</v>
      </c>
      <c r="C23">
        <v>2621.2399999999998</v>
      </c>
      <c r="D23">
        <v>213.535</v>
      </c>
      <c r="E23">
        <v>543.29399999999998</v>
      </c>
    </row>
    <row r="24" spans="1:5" x14ac:dyDescent="0.3">
      <c r="A24">
        <v>1992</v>
      </c>
      <c r="B24">
        <v>285.40300000000002</v>
      </c>
      <c r="C24">
        <v>2809.99</v>
      </c>
      <c r="D24">
        <v>111.657</v>
      </c>
      <c r="E24">
        <v>35.201500000000003</v>
      </c>
    </row>
    <row r="25" spans="1:5" x14ac:dyDescent="0.3">
      <c r="A25">
        <v>1993</v>
      </c>
      <c r="B25">
        <v>359.77199999999999</v>
      </c>
      <c r="C25">
        <v>2761.23</v>
      </c>
      <c r="D25">
        <v>133.37</v>
      </c>
      <c r="E25" s="1">
        <v>2.2396600000000001E-9</v>
      </c>
    </row>
    <row r="26" spans="1:5" x14ac:dyDescent="0.3">
      <c r="A26">
        <v>1994</v>
      </c>
      <c r="B26">
        <v>197.50399999999999</v>
      </c>
      <c r="C26">
        <v>3604.08</v>
      </c>
      <c r="D26">
        <v>233.58</v>
      </c>
      <c r="E26" s="1">
        <v>2.23423E-9</v>
      </c>
    </row>
    <row r="27" spans="1:5" x14ac:dyDescent="0.3">
      <c r="A27">
        <v>1995</v>
      </c>
      <c r="B27">
        <v>211.80600000000001</v>
      </c>
      <c r="C27">
        <v>3993.05</v>
      </c>
      <c r="D27">
        <v>551.88300000000004</v>
      </c>
      <c r="E27" s="1">
        <v>2.2171400000000001E-9</v>
      </c>
    </row>
    <row r="28" spans="1:5" x14ac:dyDescent="0.3">
      <c r="A28">
        <v>1996</v>
      </c>
      <c r="B28">
        <v>265.46499999999997</v>
      </c>
      <c r="C28">
        <v>3046.48</v>
      </c>
      <c r="D28">
        <v>497.07100000000003</v>
      </c>
      <c r="E28" s="1">
        <v>2.1621800000000001E-9</v>
      </c>
    </row>
    <row r="29" spans="1:5" x14ac:dyDescent="0.3">
      <c r="A29">
        <v>1997</v>
      </c>
      <c r="B29">
        <v>88.4452</v>
      </c>
      <c r="C29">
        <v>2594.2199999999998</v>
      </c>
      <c r="D29">
        <v>685.029</v>
      </c>
      <c r="E29" s="1">
        <v>2.2269100000000001E-9</v>
      </c>
    </row>
    <row r="30" spans="1:5" x14ac:dyDescent="0.3">
      <c r="A30">
        <v>1998</v>
      </c>
      <c r="B30">
        <v>19.282299999999999</v>
      </c>
      <c r="C30">
        <v>1564.1</v>
      </c>
      <c r="D30">
        <v>412.33800000000002</v>
      </c>
      <c r="E30" s="1">
        <v>2.2384600000000001E-9</v>
      </c>
    </row>
    <row r="31" spans="1:5" x14ac:dyDescent="0.3">
      <c r="A31">
        <v>1999</v>
      </c>
      <c r="B31">
        <v>44.571599999999997</v>
      </c>
      <c r="C31">
        <v>1134.73</v>
      </c>
      <c r="D31">
        <v>203.40700000000001</v>
      </c>
      <c r="E31">
        <v>7.0000000000000001E-3</v>
      </c>
    </row>
    <row r="32" spans="1:5" x14ac:dyDescent="0.3">
      <c r="A32">
        <v>2000</v>
      </c>
      <c r="B32">
        <v>107.78</v>
      </c>
      <c r="C32">
        <v>1144.74</v>
      </c>
      <c r="D32">
        <v>303.57499999999999</v>
      </c>
      <c r="E32">
        <v>2.3180399999999999</v>
      </c>
    </row>
    <row r="33" spans="1:44" x14ac:dyDescent="0.3">
      <c r="A33">
        <v>2001</v>
      </c>
      <c r="B33">
        <v>244.78200000000001</v>
      </c>
      <c r="C33">
        <v>1241.3499999999999</v>
      </c>
      <c r="D33">
        <v>861.88300000000004</v>
      </c>
      <c r="E33">
        <v>20.097200000000001</v>
      </c>
    </row>
    <row r="34" spans="1:44" x14ac:dyDescent="0.3">
      <c r="A34">
        <v>2002</v>
      </c>
      <c r="B34">
        <v>108.739</v>
      </c>
      <c r="C34">
        <v>1385.4</v>
      </c>
      <c r="D34">
        <v>154.59299999999999</v>
      </c>
      <c r="E34">
        <v>76.367199999999997</v>
      </c>
    </row>
    <row r="35" spans="1:44" x14ac:dyDescent="0.3">
      <c r="A35">
        <v>2003</v>
      </c>
      <c r="B35">
        <v>141.68299999999999</v>
      </c>
      <c r="C35">
        <v>1274.5899999999999</v>
      </c>
      <c r="D35">
        <v>217.15299999999999</v>
      </c>
      <c r="E35">
        <v>158.30799999999999</v>
      </c>
    </row>
    <row r="36" spans="1:44" x14ac:dyDescent="0.3">
      <c r="A36">
        <v>2004</v>
      </c>
      <c r="B36">
        <v>157.94900000000001</v>
      </c>
      <c r="C36">
        <v>1271.3800000000001</v>
      </c>
      <c r="D36">
        <v>187.018</v>
      </c>
      <c r="E36">
        <v>294.24299999999999</v>
      </c>
    </row>
    <row r="37" spans="1:44" x14ac:dyDescent="0.3">
      <c r="A37">
        <v>2005</v>
      </c>
      <c r="B37">
        <v>167.482</v>
      </c>
      <c r="C37">
        <v>1222.19</v>
      </c>
      <c r="D37">
        <v>80.605400000000003</v>
      </c>
      <c r="E37">
        <v>242.12899999999999</v>
      </c>
    </row>
    <row r="38" spans="1:44" x14ac:dyDescent="0.3">
      <c r="A38">
        <v>2006</v>
      </c>
      <c r="B38">
        <v>154.76</v>
      </c>
      <c r="C38">
        <v>1179.58</v>
      </c>
      <c r="D38">
        <v>278.44299999999998</v>
      </c>
      <c r="E38">
        <v>358.35399999999998</v>
      </c>
    </row>
    <row r="39" spans="1:44" x14ac:dyDescent="0.3">
      <c r="A39">
        <v>2007</v>
      </c>
      <c r="B39">
        <v>172.96299999999999</v>
      </c>
      <c r="C39">
        <v>1095.97</v>
      </c>
      <c r="D39">
        <v>256.64100000000002</v>
      </c>
      <c r="E39">
        <v>434.17</v>
      </c>
    </row>
    <row r="40" spans="1:44" x14ac:dyDescent="0.3">
      <c r="A40">
        <v>2008</v>
      </c>
      <c r="B40">
        <v>168.16</v>
      </c>
      <c r="C40">
        <v>716.79</v>
      </c>
      <c r="D40">
        <v>169.81</v>
      </c>
      <c r="E40">
        <v>402.49200000000002</v>
      </c>
    </row>
    <row r="41" spans="1:44" x14ac:dyDescent="0.3">
      <c r="A41">
        <v>2009</v>
      </c>
      <c r="B41">
        <v>134.44499999999999</v>
      </c>
      <c r="C41">
        <v>697.35400000000004</v>
      </c>
      <c r="D41">
        <v>76.628</v>
      </c>
      <c r="E41">
        <v>370.20499999999998</v>
      </c>
    </row>
    <row r="42" spans="1:44" x14ac:dyDescent="0.3">
      <c r="A42">
        <v>2010</v>
      </c>
      <c r="B42">
        <v>168.48699999999999</v>
      </c>
      <c r="C42">
        <v>296.92099999999999</v>
      </c>
      <c r="D42">
        <v>22.158300000000001</v>
      </c>
      <c r="E42">
        <v>240.70599999999999</v>
      </c>
    </row>
    <row r="43" spans="1:44" x14ac:dyDescent="0.3">
      <c r="A43">
        <v>2011</v>
      </c>
      <c r="B43">
        <v>23.942</v>
      </c>
      <c r="C43">
        <v>194.46799999999999</v>
      </c>
      <c r="D43">
        <v>327.38799999999998</v>
      </c>
      <c r="E43">
        <v>60.908000000000001</v>
      </c>
    </row>
    <row r="44" spans="1:44" x14ac:dyDescent="0.3">
      <c r="A44">
        <v>2012</v>
      </c>
      <c r="B44">
        <v>12.0007</v>
      </c>
      <c r="C44">
        <v>207.66900000000001</v>
      </c>
      <c r="D44">
        <v>169.02099999999999</v>
      </c>
      <c r="E44">
        <v>28.013300000000001</v>
      </c>
    </row>
    <row r="45" spans="1:44" x14ac:dyDescent="0.3">
      <c r="A45" t="s">
        <v>1</v>
      </c>
    </row>
    <row r="46" spans="1:44" x14ac:dyDescent="0.3">
      <c r="B46">
        <v>0.23</v>
      </c>
      <c r="C46">
        <v>0.23</v>
      </c>
      <c r="D46">
        <v>0.23</v>
      </c>
      <c r="E46">
        <v>0.23</v>
      </c>
      <c r="F46">
        <v>0.23</v>
      </c>
      <c r="G46">
        <v>0.23</v>
      </c>
      <c r="H46">
        <v>0.23</v>
      </c>
      <c r="I46">
        <v>0.23</v>
      </c>
      <c r="J46">
        <v>0.23</v>
      </c>
      <c r="K46">
        <v>0.23</v>
      </c>
      <c r="L46">
        <v>0.23</v>
      </c>
      <c r="M46">
        <v>0.23</v>
      </c>
      <c r="N46">
        <v>0.23</v>
      </c>
      <c r="O46">
        <v>0.23</v>
      </c>
      <c r="P46">
        <v>0.23</v>
      </c>
      <c r="Q46">
        <v>0.23</v>
      </c>
      <c r="R46">
        <v>0.23</v>
      </c>
      <c r="S46">
        <v>0.23</v>
      </c>
      <c r="T46">
        <v>0.23</v>
      </c>
      <c r="U46">
        <v>0.23</v>
      </c>
      <c r="V46">
        <v>0.23</v>
      </c>
      <c r="W46">
        <v>0.23</v>
      </c>
      <c r="X46">
        <v>0.23</v>
      </c>
      <c r="Y46">
        <v>0.23</v>
      </c>
      <c r="Z46">
        <v>0.23</v>
      </c>
      <c r="AA46">
        <v>0.23</v>
      </c>
      <c r="AB46">
        <v>0.23</v>
      </c>
      <c r="AC46">
        <v>0.23</v>
      </c>
      <c r="AD46">
        <v>0.23</v>
      </c>
      <c r="AE46">
        <v>0.23</v>
      </c>
      <c r="AF46">
        <v>0.23</v>
      </c>
      <c r="AG46">
        <v>0.23</v>
      </c>
      <c r="AH46">
        <v>0.23</v>
      </c>
      <c r="AI46">
        <v>0.23</v>
      </c>
      <c r="AJ46">
        <v>0.23</v>
      </c>
      <c r="AK46">
        <v>0.23</v>
      </c>
      <c r="AL46">
        <v>0.23</v>
      </c>
      <c r="AM46">
        <v>0.23</v>
      </c>
      <c r="AN46">
        <v>0.23</v>
      </c>
      <c r="AO46">
        <v>0.23</v>
      </c>
      <c r="AP46">
        <v>0.23</v>
      </c>
      <c r="AQ46">
        <v>0.23</v>
      </c>
      <c r="AR46">
        <v>0.23</v>
      </c>
    </row>
    <row r="47" spans="1:44" x14ac:dyDescent="0.3">
      <c r="A47" t="s">
        <v>2</v>
      </c>
    </row>
    <row r="48" spans="1:44" x14ac:dyDescent="0.3">
      <c r="B48">
        <v>52277</v>
      </c>
      <c r="C48">
        <v>382.99299999999999</v>
      </c>
      <c r="D48">
        <v>2.4127200000000002</v>
      </c>
      <c r="E48">
        <v>33348.9</v>
      </c>
      <c r="F48">
        <v>9265.1</v>
      </c>
      <c r="G48">
        <v>5509.35</v>
      </c>
      <c r="H48">
        <v>28.969899999999999</v>
      </c>
      <c r="I48">
        <v>28.345300000000002</v>
      </c>
      <c r="J48">
        <v>783.86199999999997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1.12618E-11</v>
      </c>
      <c r="C53" s="1">
        <v>1.81618E-10</v>
      </c>
      <c r="D53" s="1">
        <v>2.4564699999999999E-9</v>
      </c>
      <c r="E53" s="1">
        <v>2.7867500000000001E-8</v>
      </c>
      <c r="F53" s="1">
        <v>2.6518699999999998E-7</v>
      </c>
      <c r="G53" s="1">
        <v>2.1169099999999999E-6</v>
      </c>
      <c r="H53" s="1">
        <v>1.41768E-5</v>
      </c>
      <c r="I53" s="1">
        <v>7.9651800000000002E-5</v>
      </c>
      <c r="J53">
        <v>3.7547299999999997E-4</v>
      </c>
      <c r="K53">
        <v>1.48504E-3</v>
      </c>
      <c r="L53">
        <v>4.92816E-3</v>
      </c>
      <c r="M53">
        <v>1.37223E-2</v>
      </c>
      <c r="N53">
        <v>3.2060999999999999E-2</v>
      </c>
      <c r="O53">
        <v>6.2855300000000003E-2</v>
      </c>
      <c r="P53">
        <v>0.103405</v>
      </c>
      <c r="Q53">
        <v>0.14275299999999999</v>
      </c>
      <c r="R53">
        <v>0.165378</v>
      </c>
      <c r="S53">
        <v>0.160778</v>
      </c>
      <c r="T53">
        <v>0.13116700000000001</v>
      </c>
      <c r="U53">
        <v>8.9799599999999993E-2</v>
      </c>
      <c r="V53">
        <v>5.1589999999999997E-2</v>
      </c>
      <c r="W53">
        <v>2.48705E-2</v>
      </c>
      <c r="X53">
        <v>1.0060400000000001E-2</v>
      </c>
      <c r="Y53">
        <v>3.4146799999999998E-3</v>
      </c>
      <c r="Z53">
        <v>9.7247299999999996E-4</v>
      </c>
      <c r="AA53">
        <v>2.32375E-4</v>
      </c>
      <c r="AB53" s="1">
        <v>4.6588000000000002E-5</v>
      </c>
      <c r="AC53" s="1">
        <v>7.8364100000000008E-6</v>
      </c>
      <c r="AD53" s="1">
        <v>1.10586E-6</v>
      </c>
      <c r="AE53" s="1">
        <v>1.3091700000000001E-7</v>
      </c>
      <c r="AF53" s="1">
        <v>1.3001100000000001E-8</v>
      </c>
      <c r="AG53" s="1">
        <v>1.0829799999999999E-9</v>
      </c>
      <c r="AH53" s="1">
        <v>7.5663300000000005E-11</v>
      </c>
      <c r="AI53" s="1">
        <v>4.4334499999999999E-12</v>
      </c>
      <c r="AJ53" s="1">
        <v>2.1782600000000001E-13</v>
      </c>
      <c r="AK53" s="1">
        <v>8.9928100000000003E-15</v>
      </c>
      <c r="AL53" s="1">
        <v>3.33067E-16</v>
      </c>
      <c r="AM53">
        <v>0</v>
      </c>
      <c r="AN53">
        <v>0</v>
      </c>
      <c r="AO53">
        <v>0</v>
      </c>
      <c r="AP53">
        <v>0</v>
      </c>
    </row>
    <row r="54" spans="1:43" x14ac:dyDescent="0.3">
      <c r="B54" s="1">
        <v>1.1614E-14</v>
      </c>
      <c r="C54" s="1">
        <v>1.4293E-13</v>
      </c>
      <c r="D54" s="1">
        <v>1.5765299999999999E-12</v>
      </c>
      <c r="E54" s="1">
        <v>1.55858E-11</v>
      </c>
      <c r="F54" s="1">
        <v>1.3810500000000001E-10</v>
      </c>
      <c r="G54" s="1">
        <v>1.09688E-9</v>
      </c>
      <c r="H54" s="1">
        <v>7.8086999999999993E-9</v>
      </c>
      <c r="I54" s="1">
        <v>4.9828899999999997E-8</v>
      </c>
      <c r="J54" s="1">
        <v>2.8501700000000002E-7</v>
      </c>
      <c r="K54" s="1">
        <v>1.46135E-6</v>
      </c>
      <c r="L54" s="1">
        <v>6.7164099999999996E-6</v>
      </c>
      <c r="M54" s="1">
        <v>2.7670699999999999E-5</v>
      </c>
      <c r="N54">
        <v>1.0218899999999999E-4</v>
      </c>
      <c r="O54">
        <v>3.38294E-4</v>
      </c>
      <c r="P54">
        <v>1.0038899999999999E-3</v>
      </c>
      <c r="Q54">
        <v>2.6703999999999999E-3</v>
      </c>
      <c r="R54">
        <v>6.3674500000000002E-3</v>
      </c>
      <c r="S54">
        <v>1.3609700000000001E-2</v>
      </c>
      <c r="T54">
        <v>2.60752E-2</v>
      </c>
      <c r="U54">
        <v>4.4781899999999999E-2</v>
      </c>
      <c r="V54">
        <v>6.8941100000000005E-2</v>
      </c>
      <c r="W54">
        <v>9.5138899999999998E-2</v>
      </c>
      <c r="X54">
        <v>0.117691</v>
      </c>
      <c r="Y54">
        <v>0.13050700000000001</v>
      </c>
      <c r="Z54">
        <v>0.12972700000000001</v>
      </c>
      <c r="AA54">
        <v>0.115594</v>
      </c>
      <c r="AB54">
        <v>9.2330099999999998E-2</v>
      </c>
      <c r="AC54">
        <v>6.6108500000000001E-2</v>
      </c>
      <c r="AD54">
        <v>4.2430299999999997E-2</v>
      </c>
      <c r="AE54">
        <v>2.4411499999999999E-2</v>
      </c>
      <c r="AF54">
        <v>1.25895E-2</v>
      </c>
      <c r="AG54">
        <v>5.8199300000000001E-3</v>
      </c>
      <c r="AH54">
        <v>2.4116900000000002E-3</v>
      </c>
      <c r="AI54">
        <v>8.9582699999999997E-4</v>
      </c>
      <c r="AJ54">
        <v>2.9828199999999997E-4</v>
      </c>
      <c r="AK54" s="1">
        <v>8.9029000000000004E-5</v>
      </c>
      <c r="AL54" s="1">
        <v>2.3819899999999999E-5</v>
      </c>
      <c r="AM54" s="1">
        <v>5.7128200000000003E-6</v>
      </c>
      <c r="AN54" s="1">
        <v>1.22818E-6</v>
      </c>
      <c r="AO54" s="1">
        <v>2.36685E-7</v>
      </c>
      <c r="AP54" s="1">
        <v>4.0885900000000001E-8</v>
      </c>
    </row>
    <row r="55" spans="1:43" x14ac:dyDescent="0.3">
      <c r="B55" s="1">
        <v>1.5671700000000001E-16</v>
      </c>
      <c r="C55" s="1">
        <v>1.5315099999999999E-15</v>
      </c>
      <c r="D55" s="1">
        <v>1.3834399999999999E-14</v>
      </c>
      <c r="E55" s="1">
        <v>1.1551700000000001E-13</v>
      </c>
      <c r="F55" s="1">
        <v>8.9162099999999996E-13</v>
      </c>
      <c r="G55" s="1">
        <v>6.3615999999999999E-12</v>
      </c>
      <c r="H55" s="1">
        <v>4.1957400000000001E-11</v>
      </c>
      <c r="I55" s="1">
        <v>2.5580599999999998E-10</v>
      </c>
      <c r="J55" s="1">
        <v>1.4417000000000001E-9</v>
      </c>
      <c r="K55" s="1">
        <v>7.5111400000000002E-9</v>
      </c>
      <c r="L55" s="1">
        <v>3.6174700000000002E-8</v>
      </c>
      <c r="M55" s="1">
        <v>1.6105500000000001E-7</v>
      </c>
      <c r="N55" s="1">
        <v>6.6285300000000001E-7</v>
      </c>
      <c r="O55" s="1">
        <v>2.5219299999999999E-6</v>
      </c>
      <c r="P55" s="1">
        <v>8.8700199999999995E-6</v>
      </c>
      <c r="Q55" s="1">
        <v>2.8839600000000001E-5</v>
      </c>
      <c r="R55" s="1">
        <v>8.6681700000000001E-5</v>
      </c>
      <c r="S55">
        <v>2.40845E-4</v>
      </c>
      <c r="T55">
        <v>6.1861000000000001E-4</v>
      </c>
      <c r="U55">
        <v>1.4687999999999999E-3</v>
      </c>
      <c r="V55">
        <v>3.2238499999999999E-3</v>
      </c>
      <c r="W55">
        <v>6.5410599999999996E-3</v>
      </c>
      <c r="X55">
        <v>1.22682E-2</v>
      </c>
      <c r="Y55">
        <v>2.12702E-2</v>
      </c>
      <c r="Z55">
        <v>3.4089399999999999E-2</v>
      </c>
      <c r="AA55">
        <v>5.0504300000000002E-2</v>
      </c>
      <c r="AB55">
        <v>6.9166900000000003E-2</v>
      </c>
      <c r="AC55">
        <v>8.7565199999999996E-2</v>
      </c>
      <c r="AD55">
        <v>0.102477</v>
      </c>
      <c r="AE55">
        <v>0.110863</v>
      </c>
      <c r="AF55">
        <v>0.11086799999999999</v>
      </c>
      <c r="AG55">
        <v>0.102492</v>
      </c>
      <c r="AH55">
        <v>8.7586499999999998E-2</v>
      </c>
      <c r="AI55">
        <v>6.9190299999999996E-2</v>
      </c>
      <c r="AJ55">
        <v>5.0526300000000003E-2</v>
      </c>
      <c r="AK55">
        <v>3.4107600000000002E-2</v>
      </c>
      <c r="AL55">
        <v>2.12836E-2</v>
      </c>
      <c r="AM55">
        <v>1.2277100000000001E-2</v>
      </c>
      <c r="AN55">
        <v>6.5464599999999996E-3</v>
      </c>
      <c r="AO55">
        <v>3.22682E-3</v>
      </c>
      <c r="AP55">
        <v>1.4702999999999999E-3</v>
      </c>
    </row>
    <row r="56" spans="1:43" x14ac:dyDescent="0.3">
      <c r="B56" s="1">
        <v>9.2685300000000004E-18</v>
      </c>
      <c r="C56" s="1">
        <v>7.5929400000000005E-17</v>
      </c>
      <c r="D56" s="1">
        <v>5.8486999999999998E-16</v>
      </c>
      <c r="E56" s="1">
        <v>4.2360400000000001E-15</v>
      </c>
      <c r="F56" s="1">
        <v>2.8847899999999998E-14</v>
      </c>
      <c r="G56" s="1">
        <v>1.84725E-13</v>
      </c>
      <c r="H56" s="1">
        <v>1.11223E-12</v>
      </c>
      <c r="I56" s="1">
        <v>6.2968600000000003E-12</v>
      </c>
      <c r="J56" s="1">
        <v>3.35209E-11</v>
      </c>
      <c r="K56" s="1">
        <v>1.6779199999999999E-10</v>
      </c>
      <c r="L56" s="1">
        <v>7.8975999999999997E-10</v>
      </c>
      <c r="M56" s="1">
        <v>3.4953000000000001E-9</v>
      </c>
      <c r="N56" s="1">
        <v>1.4546E-8</v>
      </c>
      <c r="O56" s="1">
        <v>5.6920999999999997E-8</v>
      </c>
      <c r="P56" s="1">
        <v>2.0944600000000001E-7</v>
      </c>
      <c r="Q56" s="1">
        <v>7.24676E-7</v>
      </c>
      <c r="R56" s="1">
        <v>2.35769E-6</v>
      </c>
      <c r="S56" s="1">
        <v>7.2127600000000004E-6</v>
      </c>
      <c r="T56" s="1">
        <v>2.07485E-5</v>
      </c>
      <c r="U56" s="1">
        <v>5.6123199999999998E-5</v>
      </c>
      <c r="V56">
        <v>1.4274700000000001E-4</v>
      </c>
      <c r="W56">
        <v>3.4139499999999998E-4</v>
      </c>
      <c r="X56">
        <v>7.6773800000000001E-4</v>
      </c>
      <c r="Y56">
        <v>1.62342E-3</v>
      </c>
      <c r="Z56">
        <v>3.2278200000000002E-3</v>
      </c>
      <c r="AA56">
        <v>6.0345599999999996E-3</v>
      </c>
      <c r="AB56">
        <v>1.0608100000000001E-2</v>
      </c>
      <c r="AC56">
        <v>1.75342E-2</v>
      </c>
      <c r="AD56">
        <v>2.72512E-2</v>
      </c>
      <c r="AE56">
        <v>3.9823799999999999E-2</v>
      </c>
      <c r="AF56">
        <v>5.4720999999999999E-2</v>
      </c>
      <c r="AG56">
        <v>7.0700700000000005E-2</v>
      </c>
      <c r="AH56">
        <v>8.5891599999999999E-2</v>
      </c>
      <c r="AI56">
        <v>9.8114800000000002E-2</v>
      </c>
      <c r="AJ56">
        <v>0.10538400000000001</v>
      </c>
      <c r="AK56">
        <v>0.106432</v>
      </c>
      <c r="AL56">
        <v>0.10107099999999999</v>
      </c>
      <c r="AM56">
        <v>9.0248499999999995E-2</v>
      </c>
      <c r="AN56">
        <v>7.5771900000000003E-2</v>
      </c>
      <c r="AO56">
        <v>5.9818299999999998E-2</v>
      </c>
      <c r="AP56">
        <v>4.4403600000000001E-2</v>
      </c>
    </row>
    <row r="57" spans="1:43" x14ac:dyDescent="0.3">
      <c r="B57" s="1">
        <v>1.7381100000000001E-18</v>
      </c>
      <c r="C57" s="1">
        <v>1.2450600000000001E-17</v>
      </c>
      <c r="D57" s="1">
        <v>8.47456E-17</v>
      </c>
      <c r="E57" s="1">
        <v>5.4810099999999999E-16</v>
      </c>
      <c r="F57" s="1">
        <v>3.3683899999999999E-15</v>
      </c>
      <c r="G57" s="1">
        <v>1.967E-14</v>
      </c>
      <c r="H57" s="1">
        <v>1.09145E-13</v>
      </c>
      <c r="I57" s="1">
        <v>5.7547900000000002E-13</v>
      </c>
      <c r="J57" s="1">
        <v>2.8832100000000002E-12</v>
      </c>
      <c r="K57" s="1">
        <v>1.3726199999999999E-11</v>
      </c>
      <c r="L57" s="1">
        <v>6.2093599999999999E-11</v>
      </c>
      <c r="M57" s="1">
        <v>2.6691399999999999E-10</v>
      </c>
      <c r="N57" s="1">
        <v>1.09025E-9</v>
      </c>
      <c r="O57" s="1">
        <v>4.2316299999999998E-9</v>
      </c>
      <c r="P57" s="1">
        <v>1.5606999999999999E-8</v>
      </c>
      <c r="Q57" s="1">
        <v>5.4696999999999997E-8</v>
      </c>
      <c r="R57" s="1">
        <v>1.82153E-7</v>
      </c>
      <c r="S57" s="1">
        <v>5.7642499999999995E-7</v>
      </c>
      <c r="T57" s="1">
        <v>1.7333199999999999E-6</v>
      </c>
      <c r="U57" s="1">
        <v>4.9527500000000001E-6</v>
      </c>
      <c r="V57" s="1">
        <v>1.34476E-5</v>
      </c>
      <c r="W57" s="1">
        <v>3.46955E-5</v>
      </c>
      <c r="X57" s="1">
        <v>8.5060899999999997E-5</v>
      </c>
      <c r="Y57">
        <v>1.98159E-4</v>
      </c>
      <c r="Z57">
        <v>4.3865700000000001E-4</v>
      </c>
      <c r="AA57">
        <v>9.2270000000000004E-4</v>
      </c>
      <c r="AB57">
        <v>1.84424E-3</v>
      </c>
      <c r="AC57">
        <v>3.5026499999999999E-3</v>
      </c>
      <c r="AD57">
        <v>6.3211200000000004E-3</v>
      </c>
      <c r="AE57">
        <v>1.08395E-2</v>
      </c>
      <c r="AF57">
        <v>1.7661900000000001E-2</v>
      </c>
      <c r="AG57">
        <v>2.7345299999999999E-2</v>
      </c>
      <c r="AH57">
        <v>4.0229300000000003E-2</v>
      </c>
      <c r="AI57">
        <v>5.6236399999999999E-2</v>
      </c>
      <c r="AJ57">
        <v>7.4697899999999998E-2</v>
      </c>
      <c r="AK57">
        <v>9.4279299999999996E-2</v>
      </c>
      <c r="AL57">
        <v>0.113069</v>
      </c>
      <c r="AM57">
        <v>0.12884999999999999</v>
      </c>
      <c r="AN57">
        <v>0.13952100000000001</v>
      </c>
      <c r="AO57">
        <v>0.14355399999999999</v>
      </c>
      <c r="AP57">
        <v>0.140348</v>
      </c>
    </row>
    <row r="58" spans="1:43" x14ac:dyDescent="0.3">
      <c r="B58" s="1">
        <v>7.5788400000000004E-19</v>
      </c>
      <c r="C58" s="1">
        <v>4.8957099999999998E-18</v>
      </c>
      <c r="D58" s="1">
        <v>3.0260199999999999E-17</v>
      </c>
      <c r="E58" s="1">
        <v>1.78967E-16</v>
      </c>
      <c r="F58" s="1">
        <v>1.01279E-15</v>
      </c>
      <c r="G58" s="1">
        <v>5.48414E-15</v>
      </c>
      <c r="H58" s="1">
        <v>2.84149E-14</v>
      </c>
      <c r="I58" s="1">
        <v>1.4087499999999999E-13</v>
      </c>
      <c r="J58" s="1">
        <v>6.6829399999999996E-13</v>
      </c>
      <c r="K58" s="1">
        <v>3.0335599999999998E-12</v>
      </c>
      <c r="L58" s="1">
        <v>1.31762E-11</v>
      </c>
      <c r="M58" s="1">
        <v>5.4761699999999999E-11</v>
      </c>
      <c r="N58" s="1">
        <v>2.1778E-10</v>
      </c>
      <c r="O58" s="1">
        <v>8.2872699999999997E-10</v>
      </c>
      <c r="P58" s="1">
        <v>3.0175900000000001E-9</v>
      </c>
      <c r="Q58" s="1">
        <v>1.05139E-8</v>
      </c>
      <c r="R58" s="1">
        <v>3.5052600000000001E-8</v>
      </c>
      <c r="S58" s="1">
        <v>1.11824E-7</v>
      </c>
      <c r="T58" s="1">
        <v>3.41353E-7</v>
      </c>
      <c r="U58" s="1">
        <v>9.9707799999999998E-7</v>
      </c>
      <c r="V58" s="1">
        <v>2.7868300000000001E-6</v>
      </c>
      <c r="W58" s="1">
        <v>7.4532799999999997E-6</v>
      </c>
      <c r="X58" s="1">
        <v>1.90739E-5</v>
      </c>
      <c r="Y58" s="1">
        <v>4.67075E-5</v>
      </c>
      <c r="Z58">
        <v>1.09443E-4</v>
      </c>
      <c r="AA58">
        <v>2.4538099999999997E-4</v>
      </c>
      <c r="AB58">
        <v>5.2643500000000001E-4</v>
      </c>
      <c r="AC58">
        <v>1.08069E-3</v>
      </c>
      <c r="AD58">
        <v>2.1227799999999999E-3</v>
      </c>
      <c r="AE58">
        <v>3.9898399999999997E-3</v>
      </c>
      <c r="AF58">
        <v>7.1754899999999996E-3</v>
      </c>
      <c r="AG58">
        <v>1.23479E-2</v>
      </c>
      <c r="AH58">
        <v>2.0331700000000001E-2</v>
      </c>
      <c r="AI58">
        <v>3.2033100000000002E-2</v>
      </c>
      <c r="AJ58">
        <v>4.8290699999999999E-2</v>
      </c>
      <c r="AK58">
        <v>6.9657700000000003E-2</v>
      </c>
      <c r="AL58">
        <v>9.6142400000000003E-2</v>
      </c>
      <c r="AM58">
        <v>0.12697</v>
      </c>
      <c r="AN58">
        <v>0.16044700000000001</v>
      </c>
      <c r="AO58">
        <v>0.19400100000000001</v>
      </c>
      <c r="AP58">
        <v>0.22445000000000001</v>
      </c>
    </row>
    <row r="59" spans="1:43" x14ac:dyDescent="0.3">
      <c r="B59" s="1">
        <v>5.42702E-19</v>
      </c>
      <c r="C59" s="1">
        <v>3.2335399999999999E-18</v>
      </c>
      <c r="D59" s="1">
        <v>1.8524799999999999E-17</v>
      </c>
      <c r="E59" s="1">
        <v>1.02045E-16</v>
      </c>
      <c r="F59" s="1">
        <v>5.4049000000000003E-16</v>
      </c>
      <c r="G59" s="1">
        <v>2.7526200000000001E-15</v>
      </c>
      <c r="H59" s="1">
        <v>1.34793E-14</v>
      </c>
      <c r="I59" s="1">
        <v>6.3468E-14</v>
      </c>
      <c r="J59" s="1">
        <v>2.87346E-13</v>
      </c>
      <c r="K59" s="1">
        <v>1.2508899999999999E-12</v>
      </c>
      <c r="L59" s="1">
        <v>5.2360200000000001E-12</v>
      </c>
      <c r="M59" s="1">
        <v>2.10741E-11</v>
      </c>
      <c r="N59" s="1">
        <v>8.1557700000000004E-11</v>
      </c>
      <c r="O59" s="1">
        <v>3.0349299999999998E-10</v>
      </c>
      <c r="P59" s="1">
        <v>1.08593E-9</v>
      </c>
      <c r="Q59" s="1">
        <v>3.7361199999999997E-9</v>
      </c>
      <c r="R59" s="1">
        <v>1.23598E-8</v>
      </c>
      <c r="S59" s="1">
        <v>3.9316300000000002E-8</v>
      </c>
      <c r="T59" s="1">
        <v>1.2025499999999999E-7</v>
      </c>
      <c r="U59" s="1">
        <v>3.53675E-7</v>
      </c>
      <c r="V59" s="1">
        <v>1.0001800000000001E-6</v>
      </c>
      <c r="W59" s="1">
        <v>2.7196900000000001E-6</v>
      </c>
      <c r="X59" s="1">
        <v>7.1110399999999996E-6</v>
      </c>
      <c r="Y59" s="1">
        <v>1.78779E-5</v>
      </c>
      <c r="Z59" s="1">
        <v>4.32186E-5</v>
      </c>
      <c r="AA59">
        <v>1.0046E-4</v>
      </c>
      <c r="AB59">
        <v>2.2453499999999999E-4</v>
      </c>
      <c r="AC59">
        <v>4.8254999999999999E-4</v>
      </c>
      <c r="AD59">
        <v>9.9716699999999998E-4</v>
      </c>
      <c r="AE59">
        <v>1.9813399999999998E-3</v>
      </c>
      <c r="AF59">
        <v>3.7854099999999999E-3</v>
      </c>
      <c r="AG59">
        <v>6.9539399999999996E-3</v>
      </c>
      <c r="AH59">
        <v>1.2283199999999999E-2</v>
      </c>
      <c r="AI59">
        <v>2.08617E-2</v>
      </c>
      <c r="AJ59">
        <v>3.4068000000000001E-2</v>
      </c>
      <c r="AK59">
        <v>5.3493600000000002E-2</v>
      </c>
      <c r="AL59">
        <v>8.0763199999999993E-2</v>
      </c>
      <c r="AM59">
        <v>0.117242</v>
      </c>
      <c r="AN59">
        <v>0.16364600000000001</v>
      </c>
      <c r="AO59">
        <v>0.21962799999999999</v>
      </c>
      <c r="AP59">
        <v>0.28341699999999997</v>
      </c>
    </row>
    <row r="60" spans="1:43" x14ac:dyDescent="0.3">
      <c r="B60" s="1">
        <v>5.0688299999999999E-19</v>
      </c>
      <c r="C60" s="1">
        <v>2.8328000000000001E-18</v>
      </c>
      <c r="D60" s="1">
        <v>1.52764E-17</v>
      </c>
      <c r="E60" s="1">
        <v>7.9492500000000004E-17</v>
      </c>
      <c r="F60" s="1">
        <v>3.99145E-16</v>
      </c>
      <c r="G60" s="1">
        <v>1.9339099999999999E-15</v>
      </c>
      <c r="H60" s="1">
        <v>9.0415299999999992E-15</v>
      </c>
      <c r="I60" s="1">
        <v>4.0789599999999998E-14</v>
      </c>
      <c r="J60" s="1">
        <v>1.7756600000000001E-13</v>
      </c>
      <c r="K60" s="1">
        <v>7.4588699999999995E-13</v>
      </c>
      <c r="L60" s="1">
        <v>3.0233600000000002E-12</v>
      </c>
      <c r="M60" s="1">
        <v>1.1825300000000001E-11</v>
      </c>
      <c r="N60" s="1">
        <v>4.4631000000000001E-11</v>
      </c>
      <c r="O60" s="1">
        <v>1.6254299999999999E-10</v>
      </c>
      <c r="P60" s="1">
        <v>5.7122300000000004E-10</v>
      </c>
      <c r="Q60" s="1">
        <v>1.93709E-9</v>
      </c>
      <c r="R60" s="1">
        <v>6.3387E-9</v>
      </c>
      <c r="S60" s="1">
        <v>2.00151E-8</v>
      </c>
      <c r="T60" s="1">
        <v>6.0985E-8</v>
      </c>
      <c r="U60" s="1">
        <v>1.7930700000000001E-7</v>
      </c>
      <c r="V60" s="1">
        <v>5.0871899999999999E-7</v>
      </c>
      <c r="W60" s="1">
        <v>1.39273E-6</v>
      </c>
      <c r="X60" s="1">
        <v>3.6793000000000001E-6</v>
      </c>
      <c r="Y60" s="1">
        <v>9.3793100000000008E-6</v>
      </c>
      <c r="Z60" s="1">
        <v>2.3071899999999998E-5</v>
      </c>
      <c r="AA60" s="1">
        <v>5.4765300000000002E-5</v>
      </c>
      <c r="AB60">
        <v>1.25439E-4</v>
      </c>
      <c r="AC60">
        <v>2.7724800000000001E-4</v>
      </c>
      <c r="AD60">
        <v>5.9130100000000002E-4</v>
      </c>
      <c r="AE60">
        <v>1.2168999999999999E-3</v>
      </c>
      <c r="AF60">
        <v>2.4165900000000001E-3</v>
      </c>
      <c r="AG60">
        <v>4.6307900000000001E-3</v>
      </c>
      <c r="AH60">
        <v>8.5626699999999997E-3</v>
      </c>
      <c r="AI60">
        <v>1.5277900000000001E-2</v>
      </c>
      <c r="AJ60">
        <v>2.6303799999999999E-2</v>
      </c>
      <c r="AK60">
        <v>4.3698899999999999E-2</v>
      </c>
      <c r="AL60">
        <v>7.00519E-2</v>
      </c>
      <c r="AM60">
        <v>0.108359</v>
      </c>
      <c r="AN60">
        <v>0.16173599999999999</v>
      </c>
      <c r="AO60">
        <v>0.23293800000000001</v>
      </c>
      <c r="AP60">
        <v>0.32372099999999998</v>
      </c>
    </row>
    <row r="61" spans="1:43" x14ac:dyDescent="0.3">
      <c r="B61" s="1">
        <v>5.4200900000000002E-19</v>
      </c>
      <c r="C61" s="1">
        <v>2.87754E-18</v>
      </c>
      <c r="D61" s="1">
        <v>1.4780499999999999E-17</v>
      </c>
      <c r="E61" s="1">
        <v>7.3452400000000002E-17</v>
      </c>
      <c r="F61" s="1">
        <v>3.5316400000000002E-16</v>
      </c>
      <c r="G61" s="1">
        <v>1.64286E-15</v>
      </c>
      <c r="H61" s="1">
        <v>7.3939299999999998E-15</v>
      </c>
      <c r="I61" s="1">
        <v>3.2196300000000001E-14</v>
      </c>
      <c r="J61" s="1">
        <v>1.3564100000000001E-13</v>
      </c>
      <c r="K61" s="1">
        <v>5.5287800000000002E-13</v>
      </c>
      <c r="L61" s="1">
        <v>2.18034E-12</v>
      </c>
      <c r="M61" s="1">
        <v>8.3190899999999998E-12</v>
      </c>
      <c r="N61" s="1">
        <v>3.0710300000000002E-11</v>
      </c>
      <c r="O61" s="1">
        <v>1.0968499999999999E-10</v>
      </c>
      <c r="P61" s="1">
        <v>3.7902800000000002E-10</v>
      </c>
      <c r="Q61" s="1">
        <v>1.2672200000000001E-9</v>
      </c>
      <c r="R61" s="1">
        <v>4.0991100000000003E-9</v>
      </c>
      <c r="S61" s="1">
        <v>1.2828799999999999E-8</v>
      </c>
      <c r="T61" s="1">
        <v>3.8845799999999998E-8</v>
      </c>
      <c r="U61" s="1">
        <v>1.1380500000000001E-7</v>
      </c>
      <c r="V61" s="1">
        <v>3.2257899999999999E-7</v>
      </c>
      <c r="W61" s="1">
        <v>8.84651E-7</v>
      </c>
      <c r="X61" s="1">
        <v>2.3472900000000001E-6</v>
      </c>
      <c r="Y61" s="1">
        <v>6.02591E-6</v>
      </c>
      <c r="Z61" s="1">
        <v>1.4967099999999999E-5</v>
      </c>
      <c r="AA61" s="1">
        <v>3.5967699999999998E-5</v>
      </c>
      <c r="AB61" s="1">
        <v>8.3626899999999997E-5</v>
      </c>
      <c r="AC61">
        <v>1.8812200000000001E-4</v>
      </c>
      <c r="AD61">
        <v>4.0944000000000001E-4</v>
      </c>
      <c r="AE61">
        <v>8.6218299999999998E-4</v>
      </c>
      <c r="AF61">
        <v>1.75657E-3</v>
      </c>
      <c r="AG61">
        <v>3.4624899999999999E-3</v>
      </c>
      <c r="AH61">
        <v>6.6033899999999998E-3</v>
      </c>
      <c r="AI61">
        <v>1.21843E-2</v>
      </c>
      <c r="AJ61">
        <v>2.1751300000000001E-2</v>
      </c>
      <c r="AK61">
        <v>3.7568499999999998E-2</v>
      </c>
      <c r="AL61">
        <v>6.2778899999999999E-2</v>
      </c>
      <c r="AM61">
        <v>0.101497</v>
      </c>
      <c r="AN61">
        <v>0.15876000000000001</v>
      </c>
      <c r="AO61">
        <v>0.240259</v>
      </c>
      <c r="AP61">
        <v>0.35177399999999998</v>
      </c>
    </row>
    <row r="62" spans="1:43" x14ac:dyDescent="0.3">
      <c r="B62" s="1">
        <v>6.1783800000000003E-19</v>
      </c>
      <c r="C62" s="1">
        <v>3.1466200000000001E-18</v>
      </c>
      <c r="D62" s="1">
        <v>1.55363E-17</v>
      </c>
      <c r="E62" s="1">
        <v>7.4368099999999998E-17</v>
      </c>
      <c r="F62" s="1">
        <v>3.4511400000000002E-16</v>
      </c>
      <c r="G62" s="1">
        <v>1.5526500000000001E-15</v>
      </c>
      <c r="H62" s="1">
        <v>6.7720699999999996E-15</v>
      </c>
      <c r="I62" s="1">
        <v>2.8635600000000002E-14</v>
      </c>
      <c r="J62" s="1">
        <v>1.1738999999999999E-13</v>
      </c>
      <c r="K62" s="1">
        <v>4.6654299999999996E-13</v>
      </c>
      <c r="L62" s="1">
        <v>1.79759E-12</v>
      </c>
      <c r="M62" s="1">
        <v>6.7147700000000001E-12</v>
      </c>
      <c r="N62" s="1">
        <v>2.4317E-11</v>
      </c>
      <c r="O62" s="1">
        <v>8.5374800000000003E-11</v>
      </c>
      <c r="P62" s="1">
        <v>2.9059599999999998E-10</v>
      </c>
      <c r="Q62" s="1">
        <v>9.5893799999999998E-10</v>
      </c>
      <c r="R62" s="1">
        <v>3.06784E-9</v>
      </c>
      <c r="S62" s="1">
        <v>9.5151800000000006E-9</v>
      </c>
      <c r="T62" s="1">
        <v>2.8611699999999999E-8</v>
      </c>
      <c r="U62" s="1">
        <v>8.3408800000000005E-8</v>
      </c>
      <c r="V62" s="1">
        <v>2.3573400000000001E-7</v>
      </c>
      <c r="W62" s="1">
        <v>6.4591699999999997E-7</v>
      </c>
      <c r="X62" s="1">
        <v>1.7158299999999999E-6</v>
      </c>
      <c r="Y62" s="1">
        <v>4.4188900000000003E-6</v>
      </c>
      <c r="Z62" s="1">
        <v>1.1032999999999999E-5</v>
      </c>
      <c r="AA62" s="1">
        <v>2.67067E-5</v>
      </c>
      <c r="AB62" s="1">
        <v>6.2674200000000004E-5</v>
      </c>
      <c r="AC62">
        <v>1.4259299999999999E-4</v>
      </c>
      <c r="AD62">
        <v>3.1452299999999998E-4</v>
      </c>
      <c r="AE62">
        <v>6.7258400000000005E-4</v>
      </c>
      <c r="AF62">
        <v>1.39438E-3</v>
      </c>
      <c r="AG62">
        <v>2.8025799999999998E-3</v>
      </c>
      <c r="AH62">
        <v>5.4610099999999996E-3</v>
      </c>
      <c r="AI62">
        <v>1.03164E-2</v>
      </c>
      <c r="AJ62">
        <v>1.8893900000000002E-2</v>
      </c>
      <c r="AK62">
        <v>3.3546800000000002E-2</v>
      </c>
      <c r="AL62">
        <v>5.7745299999999999E-2</v>
      </c>
      <c r="AM62">
        <v>9.6364699999999998E-2</v>
      </c>
      <c r="AN62">
        <v>0.15590300000000001</v>
      </c>
      <c r="AO62">
        <v>0.24452399999999999</v>
      </c>
      <c r="AP62">
        <v>0.371811</v>
      </c>
    </row>
    <row r="63" spans="1:43" x14ac:dyDescent="0.3">
      <c r="B63" s="1">
        <v>7.2226399999999995E-19</v>
      </c>
      <c r="C63" s="1">
        <v>3.5557900000000002E-18</v>
      </c>
      <c r="D63" s="1">
        <v>1.6998099999999999E-17</v>
      </c>
      <c r="E63" s="1">
        <v>7.8902500000000004E-17</v>
      </c>
      <c r="F63" s="1">
        <v>3.5563699999999999E-16</v>
      </c>
      <c r="G63" s="1">
        <v>1.5564999999999999E-15</v>
      </c>
      <c r="H63" s="1">
        <v>6.61484E-15</v>
      </c>
      <c r="I63" s="1">
        <v>2.7297099999999999E-14</v>
      </c>
      <c r="J63" s="1">
        <v>1.0938100000000001E-13</v>
      </c>
      <c r="K63" s="1">
        <v>4.25592E-13</v>
      </c>
      <c r="L63" s="1">
        <v>1.6079599999999999E-12</v>
      </c>
      <c r="M63" s="1">
        <v>5.8990799999999999E-12</v>
      </c>
      <c r="N63" s="1">
        <v>2.1014799999999999E-11</v>
      </c>
      <c r="O63" s="1">
        <v>7.2693300000000002E-11</v>
      </c>
      <c r="P63" s="1">
        <v>2.44171E-10</v>
      </c>
      <c r="Q63" s="1">
        <v>7.9638799999999996E-10</v>
      </c>
      <c r="R63" s="1">
        <v>2.5222400000000002E-9</v>
      </c>
      <c r="S63" s="1">
        <v>7.7567499999999993E-9</v>
      </c>
      <c r="T63" s="1">
        <v>2.3163500000000001E-8</v>
      </c>
      <c r="U63" s="1">
        <v>6.7167799999999999E-8</v>
      </c>
      <c r="V63" s="1">
        <v>1.89126E-7</v>
      </c>
      <c r="W63" s="1">
        <v>5.1709700000000001E-7</v>
      </c>
      <c r="X63" s="1">
        <v>1.37286E-6</v>
      </c>
      <c r="Y63" s="1">
        <v>3.5392599999999999E-6</v>
      </c>
      <c r="Z63" s="1">
        <v>8.8599499999999998E-6</v>
      </c>
      <c r="AA63" s="1">
        <v>2.15369E-5</v>
      </c>
      <c r="AB63" s="1">
        <v>5.0835599999999998E-5</v>
      </c>
      <c r="AC63">
        <v>1.1651599999999999E-4</v>
      </c>
      <c r="AD63">
        <v>2.5931800000000003E-4</v>
      </c>
      <c r="AE63">
        <v>5.6042099999999997E-4</v>
      </c>
      <c r="AF63">
        <v>1.1760500000000001E-3</v>
      </c>
      <c r="AG63">
        <v>2.39646E-3</v>
      </c>
      <c r="AH63">
        <v>4.7418E-3</v>
      </c>
      <c r="AI63">
        <v>9.1105800000000001E-3</v>
      </c>
      <c r="AJ63">
        <v>1.6997200000000001E-2</v>
      </c>
      <c r="AK63">
        <v>3.0792E-2</v>
      </c>
      <c r="AL63">
        <v>5.4165900000000003E-2</v>
      </c>
      <c r="AM63">
        <v>9.25208E-2</v>
      </c>
      <c r="AN63">
        <v>0.15345400000000001</v>
      </c>
      <c r="AO63">
        <v>0.24714</v>
      </c>
      <c r="AP63">
        <v>0.38648199999999999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>
        <v>3.0405699999999999E-4</v>
      </c>
      <c r="C67">
        <v>1.3402900000000001E-3</v>
      </c>
      <c r="D67">
        <v>4.1337099999999996E-3</v>
      </c>
      <c r="E67">
        <v>8.97038E-3</v>
      </c>
      <c r="F67">
        <v>1.8084300000000001E-2</v>
      </c>
      <c r="G67">
        <v>3.89457E-2</v>
      </c>
      <c r="H67">
        <v>7.8678899999999996E-2</v>
      </c>
      <c r="I67">
        <v>8.0006099999999997E-2</v>
      </c>
      <c r="J67">
        <v>2.46263E-2</v>
      </c>
      <c r="K67">
        <v>2.1890900000000001E-2</v>
      </c>
      <c r="L67">
        <v>2.1890900000000001E-2</v>
      </c>
      <c r="M67">
        <v>2.1890900000000001E-2</v>
      </c>
    </row>
    <row r="68" spans="1:42" x14ac:dyDescent="0.3">
      <c r="B68">
        <v>3.7597100000000001E-4</v>
      </c>
      <c r="C68">
        <v>1.8830299999999999E-3</v>
      </c>
      <c r="D68">
        <v>5.6878700000000003E-3</v>
      </c>
      <c r="E68">
        <v>1.0477500000000001E-2</v>
      </c>
      <c r="F68">
        <v>2.0698899999999999E-2</v>
      </c>
      <c r="G68">
        <v>4.5072399999999999E-2</v>
      </c>
      <c r="H68">
        <v>9.18929E-2</v>
      </c>
      <c r="I68">
        <v>9.6373200000000006E-2</v>
      </c>
      <c r="J68">
        <v>3.3514000000000002E-2</v>
      </c>
      <c r="K68">
        <v>2.48261E-2</v>
      </c>
      <c r="L68">
        <v>2.48261E-2</v>
      </c>
      <c r="M68">
        <v>2.48261E-2</v>
      </c>
    </row>
    <row r="69" spans="1:42" x14ac:dyDescent="0.3">
      <c r="B69">
        <v>3.5537299999999997E-4</v>
      </c>
      <c r="C69">
        <v>2.5506000000000001E-3</v>
      </c>
      <c r="D69">
        <v>7.24218E-3</v>
      </c>
      <c r="E69">
        <v>6.5909200000000001E-3</v>
      </c>
      <c r="F69">
        <v>8.8381399999999995E-3</v>
      </c>
      <c r="G69">
        <v>1.8610000000000002E-2</v>
      </c>
      <c r="H69">
        <v>3.7905599999999998E-2</v>
      </c>
      <c r="I69">
        <v>4.0091500000000002E-2</v>
      </c>
      <c r="J69">
        <v>1.42687E-2</v>
      </c>
      <c r="K69">
        <v>1.16039E-2</v>
      </c>
      <c r="L69">
        <v>1.16039E-2</v>
      </c>
      <c r="M69">
        <v>1.16039E-2</v>
      </c>
    </row>
    <row r="70" spans="1:42" x14ac:dyDescent="0.3">
      <c r="B70">
        <v>6.4992499999999998E-4</v>
      </c>
      <c r="C70">
        <v>5.0480400000000002E-3</v>
      </c>
      <c r="D70">
        <v>1.41712E-2</v>
      </c>
      <c r="E70">
        <v>1.03806E-2</v>
      </c>
      <c r="F70">
        <v>1.0717600000000001E-2</v>
      </c>
      <c r="G70">
        <v>2.17007E-2</v>
      </c>
      <c r="H70">
        <v>4.3990500000000002E-2</v>
      </c>
      <c r="I70">
        <v>4.5969700000000002E-2</v>
      </c>
      <c r="J70">
        <v>1.6024900000000002E-2</v>
      </c>
      <c r="K70">
        <v>1.3024900000000001E-2</v>
      </c>
      <c r="L70">
        <v>1.3024900000000001E-2</v>
      </c>
      <c r="M70">
        <v>1.3024900000000001E-2</v>
      </c>
    </row>
    <row r="71" spans="1:42" x14ac:dyDescent="0.3">
      <c r="B71">
        <v>1.83516E-3</v>
      </c>
      <c r="C71">
        <v>1.46263E-2</v>
      </c>
      <c r="D71">
        <v>4.0901800000000002E-2</v>
      </c>
      <c r="E71">
        <v>2.7538699999999999E-2</v>
      </c>
      <c r="F71">
        <v>2.4364199999999999E-2</v>
      </c>
      <c r="G71">
        <v>4.7747299999999999E-2</v>
      </c>
      <c r="H71">
        <v>9.6151799999999996E-2</v>
      </c>
      <c r="I71">
        <v>9.8890199999999998E-2</v>
      </c>
      <c r="J71">
        <v>3.2677600000000001E-2</v>
      </c>
      <c r="K71">
        <v>2.98637E-2</v>
      </c>
      <c r="L71">
        <v>2.98637E-2</v>
      </c>
      <c r="M71">
        <v>2.98637E-2</v>
      </c>
    </row>
    <row r="72" spans="1:42" x14ac:dyDescent="0.3">
      <c r="B72">
        <v>7.7112199999999995E-4</v>
      </c>
      <c r="C72">
        <v>4.9906600000000001E-3</v>
      </c>
      <c r="D72">
        <v>1.4411800000000001E-2</v>
      </c>
      <c r="E72">
        <v>1.68004E-2</v>
      </c>
      <c r="F72">
        <v>2.7415200000000001E-2</v>
      </c>
      <c r="G72">
        <v>5.90334E-2</v>
      </c>
      <c r="H72">
        <v>0.120654</v>
      </c>
      <c r="I72">
        <v>0.12797500000000001</v>
      </c>
      <c r="J72">
        <v>4.6477400000000002E-2</v>
      </c>
      <c r="K72">
        <v>3.2855599999999999E-2</v>
      </c>
      <c r="L72">
        <v>3.2855599999999999E-2</v>
      </c>
      <c r="M72">
        <v>3.2855599999999999E-2</v>
      </c>
    </row>
    <row r="73" spans="1:42" x14ac:dyDescent="0.3">
      <c r="B73">
        <v>8.2498200000000004E-4</v>
      </c>
      <c r="C73">
        <v>5.4263599999999999E-3</v>
      </c>
      <c r="D73">
        <v>1.5658100000000001E-2</v>
      </c>
      <c r="E73">
        <v>1.7941200000000001E-2</v>
      </c>
      <c r="F73">
        <v>2.9538700000000001E-2</v>
      </c>
      <c r="G73">
        <v>6.4240699999999998E-2</v>
      </c>
      <c r="H73">
        <v>0.132164</v>
      </c>
      <c r="I73">
        <v>0.143124</v>
      </c>
      <c r="J73">
        <v>5.5656999999999998E-2</v>
      </c>
      <c r="K73">
        <v>3.5157800000000003E-2</v>
      </c>
      <c r="L73">
        <v>3.5157800000000003E-2</v>
      </c>
      <c r="M73">
        <v>3.5157800000000003E-2</v>
      </c>
    </row>
    <row r="74" spans="1:42" x14ac:dyDescent="0.3">
      <c r="B74">
        <v>4.2598699999999998E-3</v>
      </c>
      <c r="C74">
        <v>3.5756200000000002E-2</v>
      </c>
      <c r="D74">
        <v>9.9420800000000004E-2</v>
      </c>
      <c r="E74">
        <v>5.74466E-2</v>
      </c>
      <c r="F74">
        <v>3.6754099999999998E-2</v>
      </c>
      <c r="G74">
        <v>6.8789699999999995E-2</v>
      </c>
      <c r="H74">
        <v>0.14060800000000001</v>
      </c>
      <c r="I74">
        <v>0.15429399999999999</v>
      </c>
      <c r="J74">
        <v>6.4172400000000004E-2</v>
      </c>
      <c r="K74">
        <v>4.5268299999999997E-2</v>
      </c>
      <c r="L74">
        <v>4.5268299999999997E-2</v>
      </c>
      <c r="M74">
        <v>4.5268299999999997E-2</v>
      </c>
    </row>
    <row r="75" spans="1:42" x14ac:dyDescent="0.3">
      <c r="B75">
        <v>3.01447E-3</v>
      </c>
      <c r="C75">
        <v>2.37085E-2</v>
      </c>
      <c r="D75">
        <v>6.6607600000000003E-2</v>
      </c>
      <c r="E75">
        <v>4.8865499999999999E-2</v>
      </c>
      <c r="F75">
        <v>5.3886299999999998E-2</v>
      </c>
      <c r="G75">
        <v>0.114098</v>
      </c>
      <c r="H75">
        <v>0.23702899999999999</v>
      </c>
      <c r="I75">
        <v>0.26858300000000002</v>
      </c>
      <c r="J75">
        <v>0.11756999999999999</v>
      </c>
      <c r="K75">
        <v>7.4369599999999994E-2</v>
      </c>
      <c r="L75">
        <v>7.4369599999999994E-2</v>
      </c>
      <c r="M75">
        <v>7.4369599999999994E-2</v>
      </c>
    </row>
    <row r="76" spans="1:42" x14ac:dyDescent="0.3">
      <c r="B76">
        <v>2.4199500000000001E-3</v>
      </c>
      <c r="C76">
        <v>1.9117700000000001E-2</v>
      </c>
      <c r="D76">
        <v>5.3911199999999999E-2</v>
      </c>
      <c r="E76">
        <v>4.1755500000000001E-2</v>
      </c>
      <c r="F76">
        <v>5.4226200000000002E-2</v>
      </c>
      <c r="G76">
        <v>0.124136</v>
      </c>
      <c r="H76">
        <v>0.26673400000000003</v>
      </c>
      <c r="I76">
        <v>0.33982499999999999</v>
      </c>
      <c r="J76">
        <v>0.180812</v>
      </c>
      <c r="K76">
        <v>0.12708900000000001</v>
      </c>
      <c r="L76">
        <v>0.12708900000000001</v>
      </c>
      <c r="M76">
        <v>0.12708900000000001</v>
      </c>
    </row>
    <row r="77" spans="1:42" x14ac:dyDescent="0.3">
      <c r="B77">
        <v>2.8357600000000001E-3</v>
      </c>
      <c r="C77">
        <v>2.3426900000000001E-2</v>
      </c>
      <c r="D77">
        <v>6.5550300000000006E-2</v>
      </c>
      <c r="E77">
        <v>4.3252100000000002E-2</v>
      </c>
      <c r="F77">
        <v>4.3938999999999999E-2</v>
      </c>
      <c r="G77">
        <v>9.8303799999999997E-2</v>
      </c>
      <c r="H77">
        <v>0.212119</v>
      </c>
      <c r="I77">
        <v>0.27543499999999999</v>
      </c>
      <c r="J77">
        <v>0.15148500000000001</v>
      </c>
      <c r="K77">
        <v>0.107416</v>
      </c>
      <c r="L77">
        <v>0.107416</v>
      </c>
      <c r="M77">
        <v>0.107416</v>
      </c>
    </row>
    <row r="78" spans="1:42" x14ac:dyDescent="0.3">
      <c r="B78">
        <v>3.0481800000000002E-3</v>
      </c>
      <c r="C78">
        <v>2.45615E-2</v>
      </c>
      <c r="D78">
        <v>6.9121100000000005E-2</v>
      </c>
      <c r="E78">
        <v>5.1105100000000001E-2</v>
      </c>
      <c r="F78">
        <v>6.3981999999999997E-2</v>
      </c>
      <c r="G78">
        <v>0.147148</v>
      </c>
      <c r="H78">
        <v>0.31807800000000003</v>
      </c>
      <c r="I78">
        <v>0.41039599999999998</v>
      </c>
      <c r="J78">
        <v>0.22567200000000001</v>
      </c>
      <c r="K78">
        <v>0.14285</v>
      </c>
      <c r="L78">
        <v>0.14285</v>
      </c>
      <c r="M78">
        <v>0.14285</v>
      </c>
    </row>
    <row r="79" spans="1:42" x14ac:dyDescent="0.3">
      <c r="B79">
        <v>1.6802900000000001E-3</v>
      </c>
      <c r="C79">
        <v>1.01926E-2</v>
      </c>
      <c r="D79">
        <v>3.0597300000000001E-2</v>
      </c>
      <c r="E79">
        <v>4.9868599999999999E-2</v>
      </c>
      <c r="F79">
        <v>0.1125</v>
      </c>
      <c r="G79">
        <v>0.27260200000000001</v>
      </c>
      <c r="H79">
        <v>0.590005</v>
      </c>
      <c r="I79">
        <v>0.76053300000000001</v>
      </c>
      <c r="J79">
        <v>0.41173999999999999</v>
      </c>
      <c r="K79">
        <v>0.272947</v>
      </c>
      <c r="L79">
        <v>0.272947</v>
      </c>
      <c r="M79">
        <v>0.272947</v>
      </c>
    </row>
    <row r="80" spans="1:42" x14ac:dyDescent="0.3">
      <c r="B80">
        <v>9.5923899999999997E-4</v>
      </c>
      <c r="C80">
        <v>6.4859399999999999E-3</v>
      </c>
      <c r="D80">
        <v>1.9507E-2</v>
      </c>
      <c r="E80">
        <v>3.0809199999999998E-2</v>
      </c>
      <c r="F80">
        <v>7.6778600000000002E-2</v>
      </c>
      <c r="G80">
        <v>0.19732</v>
      </c>
      <c r="H80">
        <v>0.43923099999999998</v>
      </c>
      <c r="I80">
        <v>0.61555400000000005</v>
      </c>
      <c r="J80">
        <v>0.37284600000000001</v>
      </c>
      <c r="K80">
        <v>0.25268499999999999</v>
      </c>
      <c r="L80">
        <v>0.25268499999999999</v>
      </c>
      <c r="M80">
        <v>0.25268499999999999</v>
      </c>
    </row>
    <row r="81" spans="2:13" x14ac:dyDescent="0.3">
      <c r="B81">
        <v>1.6285900000000001E-3</v>
      </c>
      <c r="C81">
        <v>9.8955999999999992E-3</v>
      </c>
      <c r="D81">
        <v>2.9995000000000001E-2</v>
      </c>
      <c r="E81">
        <v>5.1954800000000002E-2</v>
      </c>
      <c r="F81">
        <v>0.124316</v>
      </c>
      <c r="G81">
        <v>0.30862499999999998</v>
      </c>
      <c r="H81">
        <v>0.675319</v>
      </c>
      <c r="I81">
        <v>0.90192499999999998</v>
      </c>
      <c r="J81">
        <v>0.51159200000000005</v>
      </c>
      <c r="K81">
        <v>0.35234300000000002</v>
      </c>
      <c r="L81">
        <v>0.35234300000000002</v>
      </c>
      <c r="M81">
        <v>0.35234300000000002</v>
      </c>
    </row>
    <row r="82" spans="2:13" x14ac:dyDescent="0.3">
      <c r="B82">
        <v>1.1083E-3</v>
      </c>
      <c r="C82">
        <v>6.5161000000000004E-3</v>
      </c>
      <c r="D82">
        <v>2.0447199999999999E-2</v>
      </c>
      <c r="E82">
        <v>4.3060800000000003E-2</v>
      </c>
      <c r="F82">
        <v>0.115857</v>
      </c>
      <c r="G82">
        <v>0.29403000000000001</v>
      </c>
      <c r="H82">
        <v>0.650003</v>
      </c>
      <c r="I82">
        <v>0.88441899999999996</v>
      </c>
      <c r="J82">
        <v>0.52392099999999997</v>
      </c>
      <c r="K82">
        <v>0.30822100000000002</v>
      </c>
      <c r="L82">
        <v>0.30822100000000002</v>
      </c>
      <c r="M82">
        <v>0.30822100000000002</v>
      </c>
    </row>
    <row r="83" spans="2:13" x14ac:dyDescent="0.3">
      <c r="B83">
        <v>4.04227E-4</v>
      </c>
      <c r="C83">
        <v>2.6582899999999998E-3</v>
      </c>
      <c r="D83">
        <v>8.9776400000000003E-3</v>
      </c>
      <c r="E83">
        <v>2.4644200000000002E-2</v>
      </c>
      <c r="F83">
        <v>8.0750500000000003E-2</v>
      </c>
      <c r="G83">
        <v>0.216445</v>
      </c>
      <c r="H83">
        <v>0.49034800000000001</v>
      </c>
      <c r="I83">
        <v>0.70835999999999999</v>
      </c>
      <c r="J83">
        <v>0.45616499999999999</v>
      </c>
      <c r="K83">
        <v>0.24624799999999999</v>
      </c>
      <c r="L83">
        <v>0.24624799999999999</v>
      </c>
      <c r="M83">
        <v>0.24624799999999999</v>
      </c>
    </row>
    <row r="84" spans="2:13" x14ac:dyDescent="0.3">
      <c r="B84">
        <v>7.8152400000000002E-4</v>
      </c>
      <c r="C84">
        <v>4.9572799999999997E-3</v>
      </c>
      <c r="D84">
        <v>2.0230100000000001E-2</v>
      </c>
      <c r="E84">
        <v>4.6387299999999999E-2</v>
      </c>
      <c r="F84">
        <v>9.5528600000000005E-2</v>
      </c>
      <c r="G84">
        <v>0.18698400000000001</v>
      </c>
      <c r="H84">
        <v>0.38629200000000002</v>
      </c>
      <c r="I84">
        <v>0.62349600000000005</v>
      </c>
      <c r="J84">
        <v>0.58934900000000001</v>
      </c>
      <c r="K84">
        <v>0.73593900000000001</v>
      </c>
      <c r="L84">
        <v>0.73593900000000001</v>
      </c>
      <c r="M84">
        <v>0.73593900000000001</v>
      </c>
    </row>
    <row r="85" spans="2:13" x14ac:dyDescent="0.3">
      <c r="B85">
        <v>1.4843600000000001E-3</v>
      </c>
      <c r="C85">
        <v>1.11422E-2</v>
      </c>
      <c r="D85">
        <v>3.7525000000000003E-2</v>
      </c>
      <c r="E85">
        <v>5.6302900000000003E-2</v>
      </c>
      <c r="F85">
        <v>0.101547</v>
      </c>
      <c r="G85">
        <v>0.196211</v>
      </c>
      <c r="H85">
        <v>0.40781699999999999</v>
      </c>
      <c r="I85">
        <v>0.66251300000000002</v>
      </c>
      <c r="J85">
        <v>0.64806399999999997</v>
      </c>
      <c r="K85">
        <v>0.82310499999999998</v>
      </c>
      <c r="L85">
        <v>0.82310499999999998</v>
      </c>
      <c r="M85">
        <v>0.82310499999999998</v>
      </c>
    </row>
    <row r="86" spans="2:13" x14ac:dyDescent="0.3">
      <c r="B86">
        <v>2.0058599999999999E-3</v>
      </c>
      <c r="C86">
        <v>1.5949100000000001E-2</v>
      </c>
      <c r="D86">
        <v>5.0190899999999997E-2</v>
      </c>
      <c r="E86">
        <v>5.9247099999999997E-2</v>
      </c>
      <c r="F86">
        <v>9.5173199999999999E-2</v>
      </c>
      <c r="G86">
        <v>0.182286</v>
      </c>
      <c r="H86">
        <v>0.38086300000000001</v>
      </c>
      <c r="I86">
        <v>0.62140799999999996</v>
      </c>
      <c r="J86">
        <v>0.61972300000000002</v>
      </c>
      <c r="K86">
        <v>0.79474400000000001</v>
      </c>
      <c r="L86">
        <v>0.79474400000000001</v>
      </c>
      <c r="M86">
        <v>0.79474400000000001</v>
      </c>
    </row>
    <row r="87" spans="2:13" x14ac:dyDescent="0.3">
      <c r="B87">
        <v>2.6584999999999998E-3</v>
      </c>
      <c r="C87">
        <v>2.2084599999999999E-2</v>
      </c>
      <c r="D87">
        <v>7.3679900000000006E-2</v>
      </c>
      <c r="E87">
        <v>6.6964899999999994E-2</v>
      </c>
      <c r="F87">
        <v>8.6658399999999997E-2</v>
      </c>
      <c r="G87">
        <v>0.16366900000000001</v>
      </c>
      <c r="H87">
        <v>0.33994799999999997</v>
      </c>
      <c r="I87">
        <v>0.55563300000000004</v>
      </c>
      <c r="J87">
        <v>0.56059000000000003</v>
      </c>
      <c r="K87">
        <v>0.72310700000000006</v>
      </c>
      <c r="L87">
        <v>0.72310700000000006</v>
      </c>
      <c r="M87">
        <v>0.72310700000000006</v>
      </c>
    </row>
    <row r="88" spans="2:13" x14ac:dyDescent="0.3">
      <c r="B88">
        <v>2.1293499999999999E-3</v>
      </c>
      <c r="C88">
        <v>1.7160499999999999E-2</v>
      </c>
      <c r="D88">
        <v>6.4132599999999998E-2</v>
      </c>
      <c r="E88">
        <v>6.8131800000000006E-2</v>
      </c>
      <c r="F88">
        <v>9.5014199999999993E-2</v>
      </c>
      <c r="G88">
        <v>0.17014199999999999</v>
      </c>
      <c r="H88">
        <v>0.34288600000000002</v>
      </c>
      <c r="I88">
        <v>0.56055500000000003</v>
      </c>
      <c r="J88">
        <v>0.60166399999999998</v>
      </c>
      <c r="K88">
        <v>0.79441099999999998</v>
      </c>
      <c r="L88">
        <v>0.79441099999999998</v>
      </c>
      <c r="M88">
        <v>0.79441099999999998</v>
      </c>
    </row>
    <row r="89" spans="2:13" x14ac:dyDescent="0.3">
      <c r="B89">
        <v>1.87733E-3</v>
      </c>
      <c r="C89">
        <v>1.4933500000000001E-2</v>
      </c>
      <c r="D89">
        <v>6.8520800000000007E-2</v>
      </c>
      <c r="E89">
        <v>0.119852</v>
      </c>
      <c r="F89">
        <v>0.16336600000000001</v>
      </c>
      <c r="G89">
        <v>0.24071699999999999</v>
      </c>
      <c r="H89">
        <v>0.29283900000000002</v>
      </c>
      <c r="I89">
        <v>0.41717599999999999</v>
      </c>
      <c r="J89">
        <v>0.63654100000000002</v>
      </c>
      <c r="K89">
        <v>1.20533</v>
      </c>
      <c r="L89">
        <v>1.20533</v>
      </c>
      <c r="M89">
        <v>1.20533</v>
      </c>
    </row>
    <row r="90" spans="2:13" x14ac:dyDescent="0.3">
      <c r="B90">
        <v>2.2088400000000001E-3</v>
      </c>
      <c r="C90">
        <v>1.7677600000000002E-2</v>
      </c>
      <c r="D90">
        <v>7.9877600000000007E-2</v>
      </c>
      <c r="E90">
        <v>0.124559</v>
      </c>
      <c r="F90">
        <v>0.161666</v>
      </c>
      <c r="G90">
        <v>0.23186899999999999</v>
      </c>
      <c r="H90">
        <v>0.27416699999999999</v>
      </c>
      <c r="I90">
        <v>0.38464300000000001</v>
      </c>
      <c r="J90">
        <v>0.59082400000000002</v>
      </c>
      <c r="K90">
        <v>1.1201700000000001</v>
      </c>
      <c r="L90">
        <v>1.1201700000000001</v>
      </c>
      <c r="M90">
        <v>1.1201700000000001</v>
      </c>
    </row>
    <row r="91" spans="2:13" x14ac:dyDescent="0.3">
      <c r="B91">
        <v>2.4121400000000001E-3</v>
      </c>
      <c r="C91">
        <v>1.96952E-2</v>
      </c>
      <c r="D91">
        <v>8.0276899999999998E-2</v>
      </c>
      <c r="E91">
        <v>0.143096</v>
      </c>
      <c r="F91">
        <v>0.19753000000000001</v>
      </c>
      <c r="G91">
        <v>0.29746400000000001</v>
      </c>
      <c r="H91">
        <v>0.36862899999999998</v>
      </c>
      <c r="I91">
        <v>0.53300099999999995</v>
      </c>
      <c r="J91">
        <v>0.82748299999999997</v>
      </c>
      <c r="K91">
        <v>1.5794699999999999</v>
      </c>
      <c r="L91">
        <v>1.5794699999999999</v>
      </c>
      <c r="M91">
        <v>1.5794699999999999</v>
      </c>
    </row>
    <row r="92" spans="2:13" x14ac:dyDescent="0.3">
      <c r="B92">
        <v>5.4647899999999998E-3</v>
      </c>
      <c r="C92">
        <v>4.5749600000000001E-2</v>
      </c>
      <c r="D92">
        <v>0.16631499999999999</v>
      </c>
      <c r="E92">
        <v>0.25770700000000002</v>
      </c>
      <c r="F92">
        <v>0.33986</v>
      </c>
      <c r="G92">
        <v>0.51349199999999995</v>
      </c>
      <c r="H92">
        <v>0.64169799999999999</v>
      </c>
      <c r="I92">
        <v>0.93289900000000003</v>
      </c>
      <c r="J92">
        <v>1.4515899999999999</v>
      </c>
      <c r="K92">
        <v>2.7755200000000002</v>
      </c>
      <c r="L92">
        <v>2.7755200000000002</v>
      </c>
      <c r="M92">
        <v>2.7755200000000002</v>
      </c>
    </row>
    <row r="93" spans="2:13" x14ac:dyDescent="0.3">
      <c r="B93">
        <v>5.7571799999999998E-3</v>
      </c>
      <c r="C93">
        <v>5.51286E-2</v>
      </c>
      <c r="D93">
        <v>0.30429099999999998</v>
      </c>
      <c r="E93">
        <v>0.53651499999999996</v>
      </c>
      <c r="F93">
        <v>0.65468800000000005</v>
      </c>
      <c r="G93">
        <v>0.58119200000000004</v>
      </c>
      <c r="H93">
        <v>0.43303799999999998</v>
      </c>
      <c r="I93">
        <v>0.43634800000000001</v>
      </c>
      <c r="J93">
        <v>0.62409499999999996</v>
      </c>
      <c r="K93">
        <v>1.1371599999999999</v>
      </c>
      <c r="L93">
        <v>1.1371599999999999</v>
      </c>
      <c r="M93">
        <v>1.1371599999999999</v>
      </c>
    </row>
    <row r="94" spans="2:13" x14ac:dyDescent="0.3">
      <c r="B94">
        <v>7.1904600000000001E-3</v>
      </c>
      <c r="C94">
        <v>6.8981500000000001E-2</v>
      </c>
      <c r="D94">
        <v>0.34034799999999998</v>
      </c>
      <c r="E94">
        <v>0.571608</v>
      </c>
      <c r="F94">
        <v>0.68623299999999998</v>
      </c>
      <c r="G94">
        <v>0.60454399999999997</v>
      </c>
      <c r="H94">
        <v>0.45282</v>
      </c>
      <c r="I94">
        <v>0.46272999999999997</v>
      </c>
      <c r="J94">
        <v>0.66855799999999999</v>
      </c>
      <c r="K94">
        <v>1.2279800000000001</v>
      </c>
      <c r="L94">
        <v>1.2279800000000001</v>
      </c>
      <c r="M94">
        <v>1.2279800000000001</v>
      </c>
    </row>
    <row r="95" spans="2:13" x14ac:dyDescent="0.3">
      <c r="B95">
        <v>4.4704300000000001E-3</v>
      </c>
      <c r="C95">
        <v>4.3159999999999997E-2</v>
      </c>
      <c r="D95">
        <v>0.210565</v>
      </c>
      <c r="E95">
        <v>0.35647299999999998</v>
      </c>
      <c r="F95">
        <v>0.429033</v>
      </c>
      <c r="G95">
        <v>0.37717000000000001</v>
      </c>
      <c r="H95">
        <v>0.28314899999999998</v>
      </c>
      <c r="I95">
        <v>0.29097499999999998</v>
      </c>
      <c r="J95">
        <v>0.42197400000000002</v>
      </c>
      <c r="K95">
        <v>0.77715100000000004</v>
      </c>
      <c r="L95">
        <v>0.77715100000000004</v>
      </c>
      <c r="M95">
        <v>0.77715100000000004</v>
      </c>
    </row>
    <row r="96" spans="2:13" x14ac:dyDescent="0.3">
      <c r="B96">
        <v>1.9724500000000002E-3</v>
      </c>
      <c r="C96">
        <v>1.9698899999999998E-2</v>
      </c>
      <c r="D96">
        <v>0.119335</v>
      </c>
      <c r="E96">
        <v>0.232908</v>
      </c>
      <c r="F96">
        <v>0.29279500000000003</v>
      </c>
      <c r="G96">
        <v>0.25950499999999999</v>
      </c>
      <c r="H96">
        <v>0.194302</v>
      </c>
      <c r="I96">
        <v>0.198077</v>
      </c>
      <c r="J96">
        <v>0.28534399999999999</v>
      </c>
      <c r="K96">
        <v>0.52233399999999996</v>
      </c>
      <c r="L96">
        <v>0.52233399999999996</v>
      </c>
      <c r="M96">
        <v>0.52233399999999996</v>
      </c>
    </row>
    <row r="97" spans="1:13" x14ac:dyDescent="0.3">
      <c r="B97">
        <v>2.4670999999999998E-3</v>
      </c>
      <c r="C97">
        <v>2.1974299999999999E-2</v>
      </c>
      <c r="D97">
        <v>9.3410900000000005E-2</v>
      </c>
      <c r="E97">
        <v>0.167466</v>
      </c>
      <c r="F97">
        <v>0.243176</v>
      </c>
      <c r="G97">
        <v>0.25922499999999998</v>
      </c>
      <c r="H97">
        <v>0.221195</v>
      </c>
      <c r="I97">
        <v>0.25575500000000001</v>
      </c>
      <c r="J97">
        <v>0.40209600000000001</v>
      </c>
      <c r="K97">
        <v>0.54324499999999998</v>
      </c>
      <c r="L97">
        <v>0.54324499999999998</v>
      </c>
      <c r="M97">
        <v>0.54324499999999998</v>
      </c>
    </row>
    <row r="98" spans="1:13" x14ac:dyDescent="0.3">
      <c r="B98">
        <v>5.7695799999999998E-3</v>
      </c>
      <c r="C98">
        <v>5.0602000000000001E-2</v>
      </c>
      <c r="D98">
        <v>0.18495800000000001</v>
      </c>
      <c r="E98">
        <v>0.227996</v>
      </c>
      <c r="F98">
        <v>0.27955200000000002</v>
      </c>
      <c r="G98">
        <v>0.29219499999999998</v>
      </c>
      <c r="H98">
        <v>0.24582200000000001</v>
      </c>
      <c r="I98">
        <v>0.2797</v>
      </c>
      <c r="J98">
        <v>0.44057600000000002</v>
      </c>
      <c r="K98">
        <v>0.59241100000000002</v>
      </c>
      <c r="L98">
        <v>0.59241100000000002</v>
      </c>
      <c r="M98">
        <v>0.59241100000000002</v>
      </c>
    </row>
    <row r="99" spans="1:13" x14ac:dyDescent="0.3">
      <c r="B99">
        <v>1.7995299999999999E-3</v>
      </c>
      <c r="C99">
        <v>1.8714100000000001E-2</v>
      </c>
      <c r="D99">
        <v>7.0809899999999995E-2</v>
      </c>
      <c r="E99">
        <v>0.161389</v>
      </c>
      <c r="F99">
        <v>0.256637</v>
      </c>
      <c r="G99">
        <v>0.27531699999999998</v>
      </c>
      <c r="H99">
        <v>0.23782</v>
      </c>
      <c r="I99">
        <v>0.282302</v>
      </c>
      <c r="J99">
        <v>0.46562100000000001</v>
      </c>
      <c r="K99">
        <v>0.64846899999999996</v>
      </c>
      <c r="L99">
        <v>0.64846899999999996</v>
      </c>
      <c r="M99">
        <v>0.64846899999999996</v>
      </c>
    </row>
    <row r="100" spans="1:13" x14ac:dyDescent="0.3">
      <c r="B100">
        <v>2.93283E-3</v>
      </c>
      <c r="C100">
        <v>3.46261E-2</v>
      </c>
      <c r="D100">
        <v>8.6259699999999995E-2</v>
      </c>
      <c r="E100">
        <v>0.17927000000000001</v>
      </c>
      <c r="F100">
        <v>0.244867</v>
      </c>
      <c r="G100">
        <v>0.25411099999999998</v>
      </c>
      <c r="H100">
        <v>0.22284499999999999</v>
      </c>
      <c r="I100">
        <v>0.27498699999999998</v>
      </c>
      <c r="J100">
        <v>0.479466</v>
      </c>
      <c r="K100">
        <v>0.67298599999999997</v>
      </c>
      <c r="L100">
        <v>0.67298599999999997</v>
      </c>
      <c r="M100">
        <v>0.67298599999999997</v>
      </c>
    </row>
    <row r="101" spans="1:13" x14ac:dyDescent="0.3">
      <c r="B101">
        <v>3.2142799999999999E-3</v>
      </c>
      <c r="C101">
        <v>3.6992900000000002E-2</v>
      </c>
      <c r="D101">
        <v>7.6644900000000002E-2</v>
      </c>
      <c r="E101">
        <v>0.151224</v>
      </c>
      <c r="F101">
        <v>0.201317</v>
      </c>
      <c r="G101">
        <v>0.314218</v>
      </c>
      <c r="H101">
        <v>0.31854900000000003</v>
      </c>
      <c r="I101">
        <v>0.34020299999999998</v>
      </c>
      <c r="J101">
        <v>0.665991</v>
      </c>
      <c r="K101">
        <v>0.75473999999999997</v>
      </c>
      <c r="L101">
        <v>0.75473999999999997</v>
      </c>
      <c r="M101">
        <v>0.75473999999999997</v>
      </c>
    </row>
    <row r="102" spans="1:13" x14ac:dyDescent="0.3">
      <c r="B102">
        <v>2.83695E-3</v>
      </c>
      <c r="C102">
        <v>3.3487099999999999E-2</v>
      </c>
      <c r="D102">
        <v>6.8982500000000002E-2</v>
      </c>
      <c r="E102">
        <v>0.140845</v>
      </c>
      <c r="F102">
        <v>0.17780399999999999</v>
      </c>
      <c r="G102">
        <v>0.29878900000000003</v>
      </c>
      <c r="H102">
        <v>0.32238800000000001</v>
      </c>
      <c r="I102">
        <v>0.35104800000000003</v>
      </c>
      <c r="J102">
        <v>0.612514</v>
      </c>
      <c r="K102">
        <v>0.672207</v>
      </c>
      <c r="L102">
        <v>0.672207</v>
      </c>
      <c r="M102">
        <v>0.672207</v>
      </c>
    </row>
    <row r="103" spans="1:13" x14ac:dyDescent="0.3">
      <c r="B103">
        <v>6.2202899999999998E-3</v>
      </c>
      <c r="C103">
        <v>7.2539199999999998E-2</v>
      </c>
      <c r="D103">
        <v>0.133102</v>
      </c>
      <c r="E103">
        <v>0.18190200000000001</v>
      </c>
      <c r="F103">
        <v>0.20203499999999999</v>
      </c>
      <c r="G103">
        <v>0.33018399999999998</v>
      </c>
      <c r="H103">
        <v>0.36354900000000001</v>
      </c>
      <c r="I103">
        <v>0.40983799999999998</v>
      </c>
      <c r="J103">
        <v>0.71603300000000003</v>
      </c>
      <c r="K103">
        <v>0.87475199999999997</v>
      </c>
      <c r="L103">
        <v>0.87475199999999997</v>
      </c>
      <c r="M103">
        <v>0.87475199999999997</v>
      </c>
    </row>
    <row r="104" spans="1:13" x14ac:dyDescent="0.3">
      <c r="B104">
        <v>7.9444700000000004E-3</v>
      </c>
      <c r="C104">
        <v>9.3370700000000001E-2</v>
      </c>
      <c r="D104">
        <v>0.17268</v>
      </c>
      <c r="E104">
        <v>0.23925199999999999</v>
      </c>
      <c r="F104">
        <v>0.25008599999999997</v>
      </c>
      <c r="G104">
        <v>0.401727</v>
      </c>
      <c r="H104">
        <v>0.44794499999999998</v>
      </c>
      <c r="I104">
        <v>0.51536899999999997</v>
      </c>
      <c r="J104">
        <v>0.897984</v>
      </c>
      <c r="K104">
        <v>1.0857699999999999</v>
      </c>
      <c r="L104">
        <v>1.0857699999999999</v>
      </c>
      <c r="M104">
        <v>1.0857699999999999</v>
      </c>
    </row>
    <row r="105" spans="1:13" x14ac:dyDescent="0.3">
      <c r="B105">
        <v>8.1978599999999995E-3</v>
      </c>
      <c r="C105">
        <v>9.8848099999999994E-2</v>
      </c>
      <c r="D105">
        <v>0.18867400000000001</v>
      </c>
      <c r="E105">
        <v>0.28820400000000002</v>
      </c>
      <c r="F105">
        <v>0.26174900000000001</v>
      </c>
      <c r="G105">
        <v>0.39815299999999998</v>
      </c>
      <c r="H105">
        <v>0.45141199999999998</v>
      </c>
      <c r="I105">
        <v>0.53629899999999997</v>
      </c>
      <c r="J105">
        <v>0.92760399999999998</v>
      </c>
      <c r="K105">
        <v>1.0705100000000001</v>
      </c>
      <c r="L105">
        <v>1.0705100000000001</v>
      </c>
      <c r="M105">
        <v>1.0705100000000001</v>
      </c>
    </row>
    <row r="106" spans="1:13" x14ac:dyDescent="0.3">
      <c r="B106">
        <v>7.4493099999999998E-3</v>
      </c>
      <c r="C106">
        <v>9.0094400000000005E-2</v>
      </c>
      <c r="D106">
        <v>0.183254</v>
      </c>
      <c r="E106">
        <v>0.33394000000000001</v>
      </c>
      <c r="F106">
        <v>0.34618900000000002</v>
      </c>
      <c r="G106">
        <v>0.556589</v>
      </c>
      <c r="H106">
        <v>0.63391500000000001</v>
      </c>
      <c r="I106">
        <v>0.74893900000000002</v>
      </c>
      <c r="J106">
        <v>1.29688</v>
      </c>
      <c r="K106">
        <v>1.4110799999999999</v>
      </c>
      <c r="L106">
        <v>1.4110799999999999</v>
      </c>
      <c r="M106">
        <v>1.4110799999999999</v>
      </c>
    </row>
    <row r="107" spans="1:13" x14ac:dyDescent="0.3">
      <c r="B107">
        <v>9.0526400000000007E-3</v>
      </c>
      <c r="C107">
        <v>0.114269</v>
      </c>
      <c r="D107">
        <v>0.229129</v>
      </c>
      <c r="E107">
        <v>0.40397100000000002</v>
      </c>
      <c r="F107">
        <v>0.30028899999999997</v>
      </c>
      <c r="G107">
        <v>0.41055599999999998</v>
      </c>
      <c r="H107">
        <v>0.473244</v>
      </c>
      <c r="I107">
        <v>0.58613400000000004</v>
      </c>
      <c r="J107">
        <v>1.0007900000000001</v>
      </c>
      <c r="K107">
        <v>1.0561400000000001</v>
      </c>
      <c r="L107">
        <v>1.0561400000000001</v>
      </c>
      <c r="M107">
        <v>1.0561400000000001</v>
      </c>
    </row>
    <row r="108" spans="1:13" x14ac:dyDescent="0.3">
      <c r="B108">
        <v>9.2169499999999998E-3</v>
      </c>
      <c r="C108">
        <v>0.104047</v>
      </c>
      <c r="D108">
        <v>0.168105</v>
      </c>
      <c r="E108">
        <v>0.11713700000000001</v>
      </c>
      <c r="F108">
        <v>0.13180500000000001</v>
      </c>
      <c r="G108">
        <v>0.21101300000000001</v>
      </c>
      <c r="H108">
        <v>0.219333</v>
      </c>
      <c r="I108">
        <v>0.24683099999999999</v>
      </c>
      <c r="J108">
        <v>0.55278799999999995</v>
      </c>
      <c r="K108">
        <v>0.86115299999999995</v>
      </c>
      <c r="L108">
        <v>0.86115299999999995</v>
      </c>
      <c r="M108">
        <v>0.86115299999999995</v>
      </c>
    </row>
    <row r="109" spans="1:13" x14ac:dyDescent="0.3">
      <c r="B109">
        <v>3.7745999999999999E-3</v>
      </c>
      <c r="C109">
        <v>4.2060399999999998E-2</v>
      </c>
      <c r="D109">
        <v>7.17555E-2</v>
      </c>
      <c r="E109">
        <v>8.1642800000000001E-2</v>
      </c>
      <c r="F109">
        <v>0.12428400000000001</v>
      </c>
      <c r="G109">
        <v>0.21503800000000001</v>
      </c>
      <c r="H109">
        <v>0.22103500000000001</v>
      </c>
      <c r="I109">
        <v>0.23045099999999999</v>
      </c>
      <c r="J109">
        <v>0.46079799999999999</v>
      </c>
      <c r="K109">
        <v>0.59453500000000004</v>
      </c>
      <c r="L109">
        <v>0.59453500000000004</v>
      </c>
      <c r="M109">
        <v>0.59453500000000004</v>
      </c>
    </row>
    <row r="110" spans="1:13" x14ac:dyDescent="0.3">
      <c r="A110" t="s">
        <v>7</v>
      </c>
    </row>
    <row r="111" spans="1:13" x14ac:dyDescent="0.3">
      <c r="A111">
        <v>1970</v>
      </c>
      <c r="B111">
        <v>11407.8</v>
      </c>
      <c r="C111">
        <v>1046.68</v>
      </c>
      <c r="D111">
        <v>9498.89</v>
      </c>
      <c r="E111">
        <v>13700.2</v>
      </c>
    </row>
    <row r="112" spans="1:13" x14ac:dyDescent="0.3">
      <c r="A112">
        <v>1971</v>
      </c>
      <c r="B112">
        <v>10594.9</v>
      </c>
      <c r="C112">
        <v>947.11900000000003</v>
      </c>
      <c r="D112">
        <v>8863.4599999999991</v>
      </c>
      <c r="E112">
        <v>12664.5</v>
      </c>
    </row>
    <row r="113" spans="1:5" x14ac:dyDescent="0.3">
      <c r="A113">
        <v>1972</v>
      </c>
      <c r="B113">
        <v>10067</v>
      </c>
      <c r="C113">
        <v>865.85199999999998</v>
      </c>
      <c r="D113">
        <v>8478.7800000000007</v>
      </c>
      <c r="E113">
        <v>11952.8</v>
      </c>
    </row>
    <row r="114" spans="1:5" x14ac:dyDescent="0.3">
      <c r="A114">
        <v>1973</v>
      </c>
      <c r="B114">
        <v>9793.2199999999993</v>
      </c>
      <c r="C114">
        <v>799.57100000000003</v>
      </c>
      <c r="D114">
        <v>8320.07</v>
      </c>
      <c r="E114">
        <v>11527.2</v>
      </c>
    </row>
    <row r="115" spans="1:5" x14ac:dyDescent="0.3">
      <c r="A115">
        <v>1974</v>
      </c>
      <c r="B115">
        <v>9843.65</v>
      </c>
      <c r="C115">
        <v>745.61199999999997</v>
      </c>
      <c r="D115">
        <v>8461.7199999999993</v>
      </c>
      <c r="E115">
        <v>11451.3</v>
      </c>
    </row>
    <row r="116" spans="1:5" x14ac:dyDescent="0.3">
      <c r="A116">
        <v>1975</v>
      </c>
      <c r="B116">
        <v>10409.1</v>
      </c>
      <c r="C116">
        <v>699.03300000000002</v>
      </c>
      <c r="D116">
        <v>9102.26</v>
      </c>
      <c r="E116">
        <v>11903.6</v>
      </c>
    </row>
    <row r="117" spans="1:5" x14ac:dyDescent="0.3">
      <c r="A117">
        <v>1976</v>
      </c>
      <c r="B117">
        <v>11484.4</v>
      </c>
      <c r="C117">
        <v>654.73099999999999</v>
      </c>
      <c r="D117">
        <v>10247.799999999999</v>
      </c>
      <c r="E117">
        <v>12870.2</v>
      </c>
    </row>
    <row r="118" spans="1:5" x14ac:dyDescent="0.3">
      <c r="A118">
        <v>1977</v>
      </c>
      <c r="B118">
        <v>12812.5</v>
      </c>
      <c r="C118">
        <v>611.12800000000004</v>
      </c>
      <c r="D118">
        <v>11647.4</v>
      </c>
      <c r="E118">
        <v>14094.2</v>
      </c>
    </row>
    <row r="119" spans="1:5" x14ac:dyDescent="0.3">
      <c r="A119">
        <v>1978</v>
      </c>
      <c r="B119">
        <v>14355.6</v>
      </c>
      <c r="C119">
        <v>566.22400000000005</v>
      </c>
      <c r="D119">
        <v>13267.1</v>
      </c>
      <c r="E119">
        <v>15533.4</v>
      </c>
    </row>
    <row r="120" spans="1:5" x14ac:dyDescent="0.3">
      <c r="A120">
        <v>1979</v>
      </c>
      <c r="B120">
        <v>16024.3</v>
      </c>
      <c r="C120">
        <v>520.46500000000003</v>
      </c>
      <c r="D120">
        <v>15016.7</v>
      </c>
      <c r="E120">
        <v>17099.5</v>
      </c>
    </row>
    <row r="121" spans="1:5" x14ac:dyDescent="0.3">
      <c r="A121">
        <v>1980</v>
      </c>
      <c r="B121">
        <v>17863.599999999999</v>
      </c>
      <c r="C121">
        <v>474.63299999999998</v>
      </c>
      <c r="D121">
        <v>16939.3</v>
      </c>
      <c r="E121">
        <v>18838.400000000001</v>
      </c>
    </row>
    <row r="122" spans="1:5" x14ac:dyDescent="0.3">
      <c r="A122">
        <v>1981</v>
      </c>
      <c r="B122">
        <v>20222.599999999999</v>
      </c>
      <c r="C122">
        <v>430.983</v>
      </c>
      <c r="D122">
        <v>19378.900000000001</v>
      </c>
      <c r="E122">
        <v>21103.1</v>
      </c>
    </row>
    <row r="123" spans="1:5" x14ac:dyDescent="0.3">
      <c r="A123">
        <v>1982</v>
      </c>
      <c r="B123">
        <v>22942</v>
      </c>
      <c r="C123">
        <v>399.75200000000001</v>
      </c>
      <c r="D123">
        <v>22156.400000000001</v>
      </c>
      <c r="E123">
        <v>23755.599999999999</v>
      </c>
    </row>
    <row r="124" spans="1:5" x14ac:dyDescent="0.3">
      <c r="A124">
        <v>1983</v>
      </c>
      <c r="B124">
        <v>25538.799999999999</v>
      </c>
      <c r="C124">
        <v>391.34199999999998</v>
      </c>
      <c r="D124">
        <v>24768</v>
      </c>
      <c r="E124">
        <v>26333.599999999999</v>
      </c>
    </row>
    <row r="125" spans="1:5" x14ac:dyDescent="0.3">
      <c r="A125">
        <v>1984</v>
      </c>
      <c r="B125">
        <v>28880.7</v>
      </c>
      <c r="C125">
        <v>403.27</v>
      </c>
      <c r="D125">
        <v>28085.3</v>
      </c>
      <c r="E125">
        <v>29698.6</v>
      </c>
    </row>
    <row r="126" spans="1:5" x14ac:dyDescent="0.3">
      <c r="A126">
        <v>1985</v>
      </c>
      <c r="B126">
        <v>33088.300000000003</v>
      </c>
      <c r="C126">
        <v>431.32499999999999</v>
      </c>
      <c r="D126">
        <v>32236.9</v>
      </c>
      <c r="E126">
        <v>33962.300000000003</v>
      </c>
    </row>
    <row r="127" spans="1:5" x14ac:dyDescent="0.3">
      <c r="A127">
        <v>1986</v>
      </c>
      <c r="B127">
        <v>36305.599999999999</v>
      </c>
      <c r="C127">
        <v>470.23099999999999</v>
      </c>
      <c r="D127">
        <v>35377.300000000003</v>
      </c>
      <c r="E127">
        <v>37258.300000000003</v>
      </c>
    </row>
    <row r="128" spans="1:5" x14ac:dyDescent="0.3">
      <c r="A128">
        <v>1987</v>
      </c>
      <c r="B128">
        <v>38760.199999999997</v>
      </c>
      <c r="C128">
        <v>509.93200000000002</v>
      </c>
      <c r="D128">
        <v>37753.699999999997</v>
      </c>
      <c r="E128">
        <v>39793.599999999999</v>
      </c>
    </row>
    <row r="129" spans="1:5" x14ac:dyDescent="0.3">
      <c r="A129">
        <v>1988</v>
      </c>
      <c r="B129">
        <v>40931.300000000003</v>
      </c>
      <c r="C129">
        <v>539.72199999999998</v>
      </c>
      <c r="D129">
        <v>39866</v>
      </c>
      <c r="E129">
        <v>42025.1</v>
      </c>
    </row>
    <row r="130" spans="1:5" x14ac:dyDescent="0.3">
      <c r="A130">
        <v>1989</v>
      </c>
      <c r="B130">
        <v>42548</v>
      </c>
      <c r="C130">
        <v>559.03700000000003</v>
      </c>
      <c r="D130">
        <v>41444.5</v>
      </c>
      <c r="E130">
        <v>43680.800000000003</v>
      </c>
    </row>
    <row r="131" spans="1:5" x14ac:dyDescent="0.3">
      <c r="A131">
        <v>1990</v>
      </c>
      <c r="B131">
        <v>44034.3</v>
      </c>
      <c r="C131">
        <v>566.08299999999997</v>
      </c>
      <c r="D131">
        <v>42916.6</v>
      </c>
      <c r="E131">
        <v>45181.1</v>
      </c>
    </row>
    <row r="132" spans="1:5" x14ac:dyDescent="0.3">
      <c r="A132">
        <v>1991</v>
      </c>
      <c r="B132">
        <v>45252.9</v>
      </c>
      <c r="C132">
        <v>573.13400000000001</v>
      </c>
      <c r="D132">
        <v>44121.1</v>
      </c>
      <c r="E132">
        <v>46413.7</v>
      </c>
    </row>
    <row r="133" spans="1:5" x14ac:dyDescent="0.3">
      <c r="A133">
        <v>1992</v>
      </c>
      <c r="B133">
        <v>46402.7</v>
      </c>
      <c r="C133">
        <v>580.28399999999999</v>
      </c>
      <c r="D133">
        <v>45256.6</v>
      </c>
      <c r="E133">
        <v>47577.9</v>
      </c>
    </row>
    <row r="134" spans="1:5" x14ac:dyDescent="0.3">
      <c r="A134">
        <v>1993</v>
      </c>
      <c r="B134">
        <v>46851.1</v>
      </c>
      <c r="C134">
        <v>586.17899999999997</v>
      </c>
      <c r="D134">
        <v>45693.3</v>
      </c>
      <c r="E134">
        <v>48038.2</v>
      </c>
    </row>
    <row r="135" spans="1:5" x14ac:dyDescent="0.3">
      <c r="A135">
        <v>1994</v>
      </c>
      <c r="B135">
        <v>46699</v>
      </c>
      <c r="C135">
        <v>590.01300000000003</v>
      </c>
      <c r="D135">
        <v>45533.8</v>
      </c>
      <c r="E135">
        <v>47894</v>
      </c>
    </row>
    <row r="136" spans="1:5" x14ac:dyDescent="0.3">
      <c r="A136">
        <v>1995</v>
      </c>
      <c r="B136">
        <v>46558.3</v>
      </c>
      <c r="C136">
        <v>600.38</v>
      </c>
      <c r="D136">
        <v>45373</v>
      </c>
      <c r="E136">
        <v>47774.6</v>
      </c>
    </row>
    <row r="137" spans="1:5" x14ac:dyDescent="0.3">
      <c r="A137">
        <v>1996</v>
      </c>
      <c r="B137">
        <v>45864.2</v>
      </c>
      <c r="C137">
        <v>610.59</v>
      </c>
      <c r="D137">
        <v>44659.199999999997</v>
      </c>
      <c r="E137">
        <v>47101.8</v>
      </c>
    </row>
    <row r="138" spans="1:5" x14ac:dyDescent="0.3">
      <c r="A138">
        <v>1997</v>
      </c>
      <c r="B138">
        <v>44557.1</v>
      </c>
      <c r="C138">
        <v>616.69100000000003</v>
      </c>
      <c r="D138">
        <v>43340.7</v>
      </c>
      <c r="E138">
        <v>45807.7</v>
      </c>
    </row>
    <row r="139" spans="1:5" x14ac:dyDescent="0.3">
      <c r="A139">
        <v>1998</v>
      </c>
      <c r="B139">
        <v>43542.8</v>
      </c>
      <c r="C139">
        <v>639.55700000000002</v>
      </c>
      <c r="D139">
        <v>42282.3</v>
      </c>
      <c r="E139">
        <v>44840.800000000003</v>
      </c>
    </row>
    <row r="140" spans="1:5" x14ac:dyDescent="0.3">
      <c r="A140">
        <v>1999</v>
      </c>
      <c r="B140">
        <v>43314</v>
      </c>
      <c r="C140">
        <v>678.66800000000001</v>
      </c>
      <c r="D140">
        <v>41977.8</v>
      </c>
      <c r="E140">
        <v>44692.7</v>
      </c>
    </row>
    <row r="141" spans="1:5" x14ac:dyDescent="0.3">
      <c r="A141">
        <v>2000</v>
      </c>
      <c r="B141">
        <v>43284.6</v>
      </c>
      <c r="C141">
        <v>719.00900000000001</v>
      </c>
      <c r="D141">
        <v>41870.300000000003</v>
      </c>
      <c r="E141">
        <v>44746.6</v>
      </c>
    </row>
    <row r="142" spans="1:5" x14ac:dyDescent="0.3">
      <c r="A142">
        <v>2001</v>
      </c>
      <c r="B142">
        <v>43064.2</v>
      </c>
      <c r="C142">
        <v>752.27200000000005</v>
      </c>
      <c r="D142">
        <v>41585.800000000003</v>
      </c>
      <c r="E142">
        <v>44595.199999999997</v>
      </c>
    </row>
    <row r="143" spans="1:5" x14ac:dyDescent="0.3">
      <c r="A143">
        <v>2002</v>
      </c>
      <c r="B143">
        <v>42516</v>
      </c>
      <c r="C143">
        <v>771.62699999999995</v>
      </c>
      <c r="D143">
        <v>41000.5</v>
      </c>
      <c r="E143">
        <v>44087.5</v>
      </c>
    </row>
    <row r="144" spans="1:5" x14ac:dyDescent="0.3">
      <c r="A144">
        <v>2003</v>
      </c>
      <c r="B144">
        <v>41348.6</v>
      </c>
      <c r="C144">
        <v>779.65499999999997</v>
      </c>
      <c r="D144">
        <v>39818.400000000001</v>
      </c>
      <c r="E144">
        <v>42937.5</v>
      </c>
    </row>
    <row r="145" spans="1:5" x14ac:dyDescent="0.3">
      <c r="A145">
        <v>2004</v>
      </c>
      <c r="B145">
        <v>39802.199999999997</v>
      </c>
      <c r="C145">
        <v>774.92</v>
      </c>
      <c r="D145">
        <v>38282.300000000003</v>
      </c>
      <c r="E145">
        <v>41382.5</v>
      </c>
    </row>
    <row r="146" spans="1:5" x14ac:dyDescent="0.3">
      <c r="A146">
        <v>2005</v>
      </c>
      <c r="B146">
        <v>38080.699999999997</v>
      </c>
      <c r="C146">
        <v>764.202</v>
      </c>
      <c r="D146">
        <v>36582.699999999997</v>
      </c>
      <c r="E146">
        <v>39640</v>
      </c>
    </row>
    <row r="147" spans="1:5" x14ac:dyDescent="0.3">
      <c r="A147">
        <v>2006</v>
      </c>
      <c r="B147">
        <v>36384.1</v>
      </c>
      <c r="C147">
        <v>751.55100000000004</v>
      </c>
      <c r="D147">
        <v>34911.800000000003</v>
      </c>
      <c r="E147">
        <v>37918.6</v>
      </c>
    </row>
    <row r="148" spans="1:5" x14ac:dyDescent="0.3">
      <c r="A148">
        <v>2007</v>
      </c>
      <c r="B148">
        <v>34503</v>
      </c>
      <c r="C148">
        <v>733.76400000000001</v>
      </c>
      <c r="D148">
        <v>33066.400000000001</v>
      </c>
      <c r="E148">
        <v>36002</v>
      </c>
    </row>
    <row r="149" spans="1:5" x14ac:dyDescent="0.3">
      <c r="A149">
        <v>2008</v>
      </c>
      <c r="B149">
        <v>32579.5</v>
      </c>
      <c r="C149">
        <v>714.93299999999999</v>
      </c>
      <c r="D149">
        <v>31180.799999999999</v>
      </c>
      <c r="E149">
        <v>34041.1</v>
      </c>
    </row>
    <row r="150" spans="1:5" x14ac:dyDescent="0.3">
      <c r="A150">
        <v>2009</v>
      </c>
      <c r="B150">
        <v>30780</v>
      </c>
      <c r="C150">
        <v>703.91399999999999</v>
      </c>
      <c r="D150">
        <v>29404.1</v>
      </c>
      <c r="E150">
        <v>32220.3</v>
      </c>
    </row>
    <row r="151" spans="1:5" x14ac:dyDescent="0.3">
      <c r="A151">
        <v>2010</v>
      </c>
      <c r="B151">
        <v>29476.400000000001</v>
      </c>
      <c r="C151">
        <v>729.21400000000006</v>
      </c>
      <c r="D151">
        <v>28053.7</v>
      </c>
      <c r="E151">
        <v>30971.3</v>
      </c>
    </row>
    <row r="152" spans="1:5" x14ac:dyDescent="0.3">
      <c r="A152">
        <v>2011</v>
      </c>
      <c r="B152">
        <v>27850.7</v>
      </c>
      <c r="C152">
        <v>778.97900000000004</v>
      </c>
      <c r="D152">
        <v>26335.8</v>
      </c>
      <c r="E152">
        <v>29452.799999999999</v>
      </c>
    </row>
    <row r="153" spans="1:5" x14ac:dyDescent="0.3">
      <c r="A153">
        <v>2012</v>
      </c>
      <c r="B153">
        <v>26457</v>
      </c>
      <c r="C153">
        <v>943.71400000000006</v>
      </c>
      <c r="D153">
        <v>24635.9</v>
      </c>
      <c r="E153">
        <v>28412.799999999999</v>
      </c>
    </row>
    <row r="154" spans="1:5" x14ac:dyDescent="0.3">
      <c r="A154" t="s">
        <v>8</v>
      </c>
    </row>
    <row r="155" spans="1:5" x14ac:dyDescent="0.3">
      <c r="A155">
        <v>1971</v>
      </c>
      <c r="B155">
        <v>0.95437899999999998</v>
      </c>
      <c r="C155">
        <v>4.5043100000000001E-3</v>
      </c>
      <c r="D155">
        <v>0.94541299999999995</v>
      </c>
      <c r="E155">
        <v>0.96343000000000001</v>
      </c>
    </row>
    <row r="156" spans="1:5" x14ac:dyDescent="0.3">
      <c r="A156">
        <v>1972</v>
      </c>
      <c r="B156">
        <v>0.94122600000000001</v>
      </c>
      <c r="C156">
        <v>5.39566E-3</v>
      </c>
      <c r="D156">
        <v>0.93049599999999999</v>
      </c>
      <c r="E156">
        <v>0.95207900000000001</v>
      </c>
    </row>
    <row r="157" spans="1:5" x14ac:dyDescent="0.3">
      <c r="A157">
        <v>1973</v>
      </c>
      <c r="B157">
        <v>0.93073799999999995</v>
      </c>
      <c r="C157">
        <v>5.8755999999999999E-3</v>
      </c>
      <c r="D157">
        <v>0.91905999999999999</v>
      </c>
      <c r="E157">
        <v>0.94256300000000004</v>
      </c>
    </row>
    <row r="158" spans="1:5" x14ac:dyDescent="0.3">
      <c r="A158">
        <v>1974</v>
      </c>
      <c r="B158">
        <v>0.90557100000000001</v>
      </c>
      <c r="C158">
        <v>7.3965300000000001E-3</v>
      </c>
      <c r="D158">
        <v>0.89089799999999997</v>
      </c>
      <c r="E158">
        <v>0.920485</v>
      </c>
    </row>
    <row r="159" spans="1:5" x14ac:dyDescent="0.3">
      <c r="A159">
        <v>1975</v>
      </c>
      <c r="B159">
        <v>0.877027</v>
      </c>
      <c r="C159">
        <v>8.8763699999999997E-3</v>
      </c>
      <c r="D159">
        <v>0.85945300000000002</v>
      </c>
      <c r="E159">
        <v>0.89495999999999998</v>
      </c>
    </row>
    <row r="160" spans="1:5" x14ac:dyDescent="0.3">
      <c r="A160">
        <v>1976</v>
      </c>
      <c r="B160">
        <v>0.85259600000000002</v>
      </c>
      <c r="C160">
        <v>9.5100199999999992E-3</v>
      </c>
      <c r="D160">
        <v>0.83378699999999994</v>
      </c>
      <c r="E160">
        <v>0.87182899999999997</v>
      </c>
    </row>
    <row r="161" spans="1:5" x14ac:dyDescent="0.3">
      <c r="A161">
        <v>1977</v>
      </c>
      <c r="B161">
        <v>0.82152199999999997</v>
      </c>
      <c r="C161">
        <v>9.87444E-3</v>
      </c>
      <c r="D161">
        <v>0.80201</v>
      </c>
      <c r="E161">
        <v>0.84150999999999998</v>
      </c>
    </row>
    <row r="162" spans="1:5" x14ac:dyDescent="0.3">
      <c r="A162">
        <v>1978</v>
      </c>
      <c r="B162">
        <v>0.77452299999999996</v>
      </c>
      <c r="C162">
        <v>1.06461E-2</v>
      </c>
      <c r="D162">
        <v>0.75352200000000003</v>
      </c>
      <c r="E162">
        <v>0.79610899999999996</v>
      </c>
    </row>
    <row r="163" spans="1:5" x14ac:dyDescent="0.3">
      <c r="A163">
        <v>1979</v>
      </c>
      <c r="B163">
        <v>0.72346200000000005</v>
      </c>
      <c r="C163">
        <v>1.0969599999999999E-2</v>
      </c>
      <c r="D163">
        <v>0.70185299999999995</v>
      </c>
      <c r="E163">
        <v>0.74573599999999995</v>
      </c>
    </row>
    <row r="164" spans="1:5" x14ac:dyDescent="0.3">
      <c r="A164">
        <v>1980</v>
      </c>
      <c r="B164">
        <v>0.68953699999999996</v>
      </c>
      <c r="C164">
        <v>1.02743E-2</v>
      </c>
      <c r="D164">
        <v>0.66929300000000003</v>
      </c>
      <c r="E164">
        <v>0.71039399999999997</v>
      </c>
    </row>
    <row r="165" spans="1:5" x14ac:dyDescent="0.3">
      <c r="A165">
        <v>1981</v>
      </c>
      <c r="B165">
        <v>0.639154</v>
      </c>
      <c r="C165">
        <v>9.9609199999999998E-3</v>
      </c>
      <c r="D165">
        <v>0.61954100000000001</v>
      </c>
      <c r="E165">
        <v>0.65938799999999997</v>
      </c>
    </row>
    <row r="166" spans="1:5" x14ac:dyDescent="0.3">
      <c r="A166">
        <v>1982</v>
      </c>
      <c r="B166">
        <v>0.55042899999999995</v>
      </c>
      <c r="C166">
        <v>1.00415E-2</v>
      </c>
      <c r="D166">
        <v>0.53071000000000002</v>
      </c>
      <c r="E166">
        <v>0.57088099999999997</v>
      </c>
    </row>
    <row r="167" spans="1:5" x14ac:dyDescent="0.3">
      <c r="A167">
        <v>1983</v>
      </c>
      <c r="B167">
        <v>0.51284099999999999</v>
      </c>
      <c r="C167">
        <v>9.0510999999999994E-3</v>
      </c>
      <c r="D167">
        <v>0.495056</v>
      </c>
      <c r="E167">
        <v>0.53126499999999999</v>
      </c>
    </row>
    <row r="168" spans="1:5" x14ac:dyDescent="0.3">
      <c r="A168">
        <v>1984</v>
      </c>
      <c r="B168">
        <v>0.46984500000000001</v>
      </c>
      <c r="C168">
        <v>8.5639800000000006E-3</v>
      </c>
      <c r="D168">
        <v>0.45302599999999998</v>
      </c>
      <c r="E168">
        <v>0.48728700000000003</v>
      </c>
    </row>
    <row r="169" spans="1:5" x14ac:dyDescent="0.3">
      <c r="A169">
        <v>1985</v>
      </c>
      <c r="B169">
        <v>0.44591500000000001</v>
      </c>
      <c r="C169">
        <v>8.0132299999999997E-3</v>
      </c>
      <c r="D169">
        <v>0.430174</v>
      </c>
      <c r="E169">
        <v>0.462231</v>
      </c>
    </row>
    <row r="170" spans="1:5" x14ac:dyDescent="0.3">
      <c r="A170">
        <v>1986</v>
      </c>
      <c r="B170">
        <v>0.44926300000000002</v>
      </c>
      <c r="C170">
        <v>7.4683500000000003E-3</v>
      </c>
      <c r="D170">
        <v>0.43457200000000001</v>
      </c>
      <c r="E170">
        <v>0.464449</v>
      </c>
    </row>
    <row r="171" spans="1:5" x14ac:dyDescent="0.3">
      <c r="A171">
        <v>1987</v>
      </c>
      <c r="B171">
        <v>0.44646599999999997</v>
      </c>
      <c r="C171">
        <v>7.3153899999999997E-3</v>
      </c>
      <c r="D171">
        <v>0.43207400000000001</v>
      </c>
      <c r="E171">
        <v>0.461339</v>
      </c>
    </row>
    <row r="172" spans="1:5" x14ac:dyDescent="0.3">
      <c r="A172">
        <v>1988</v>
      </c>
      <c r="B172">
        <v>0.42474400000000001</v>
      </c>
      <c r="C172">
        <v>7.3499300000000002E-3</v>
      </c>
      <c r="D172">
        <v>0.41029700000000002</v>
      </c>
      <c r="E172">
        <v>0.43969999999999998</v>
      </c>
    </row>
    <row r="173" spans="1:5" x14ac:dyDescent="0.3">
      <c r="A173">
        <v>1989</v>
      </c>
      <c r="B173">
        <v>0.39305299999999999</v>
      </c>
      <c r="C173">
        <v>7.4248700000000001E-3</v>
      </c>
      <c r="D173">
        <v>0.37848199999999999</v>
      </c>
      <c r="E173">
        <v>0.40818500000000002</v>
      </c>
    </row>
    <row r="174" spans="1:5" x14ac:dyDescent="0.3">
      <c r="A174">
        <v>1990</v>
      </c>
      <c r="B174">
        <v>0.36119899999999999</v>
      </c>
      <c r="C174">
        <v>7.3991700000000001E-3</v>
      </c>
      <c r="D174">
        <v>0.34670099999999998</v>
      </c>
      <c r="E174">
        <v>0.376303</v>
      </c>
    </row>
    <row r="175" spans="1:5" x14ac:dyDescent="0.3">
      <c r="A175">
        <v>1991</v>
      </c>
      <c r="B175">
        <v>0.32515699999999997</v>
      </c>
      <c r="C175">
        <v>7.2317700000000002E-3</v>
      </c>
      <c r="D175">
        <v>0.31101200000000001</v>
      </c>
      <c r="E175">
        <v>0.339945</v>
      </c>
    </row>
    <row r="176" spans="1:5" x14ac:dyDescent="0.3">
      <c r="A176">
        <v>1992</v>
      </c>
      <c r="B176">
        <v>0.29081099999999999</v>
      </c>
      <c r="C176">
        <v>6.8559700000000003E-3</v>
      </c>
      <c r="D176">
        <v>0.27741900000000003</v>
      </c>
      <c r="E176">
        <v>0.30484899999999998</v>
      </c>
    </row>
    <row r="177" spans="1:5" x14ac:dyDescent="0.3">
      <c r="A177">
        <v>1993</v>
      </c>
      <c r="B177">
        <v>0.26428600000000002</v>
      </c>
      <c r="C177">
        <v>6.5718699999999996E-3</v>
      </c>
      <c r="D177">
        <v>0.25146600000000002</v>
      </c>
      <c r="E177">
        <v>0.27776000000000001</v>
      </c>
    </row>
    <row r="178" spans="1:5" x14ac:dyDescent="0.3">
      <c r="A178">
        <v>1994</v>
      </c>
      <c r="B178">
        <v>0.22798599999999999</v>
      </c>
      <c r="C178">
        <v>6.0783399999999998E-3</v>
      </c>
      <c r="D178">
        <v>0.21615000000000001</v>
      </c>
      <c r="E178">
        <v>0.24047099999999999</v>
      </c>
    </row>
    <row r="179" spans="1:5" x14ac:dyDescent="0.3">
      <c r="A179">
        <v>1995</v>
      </c>
      <c r="B179">
        <v>0.17285400000000001</v>
      </c>
      <c r="C179">
        <v>5.2404799999999996E-3</v>
      </c>
      <c r="D179">
        <v>0.162687</v>
      </c>
      <c r="E179">
        <v>0.18365699999999999</v>
      </c>
    </row>
    <row r="180" spans="1:5" x14ac:dyDescent="0.3">
      <c r="A180">
        <v>1996</v>
      </c>
      <c r="B180">
        <v>0.13677700000000001</v>
      </c>
      <c r="C180">
        <v>4.6084699999999999E-3</v>
      </c>
      <c r="D180">
        <v>0.12786600000000001</v>
      </c>
      <c r="E180">
        <v>0.14630799999999999</v>
      </c>
    </row>
    <row r="181" spans="1:5" x14ac:dyDescent="0.3">
      <c r="A181">
        <v>1997</v>
      </c>
      <c r="B181">
        <v>0.11140600000000001</v>
      </c>
      <c r="C181">
        <v>4.0509400000000003E-3</v>
      </c>
      <c r="D181">
        <v>0.10359400000000001</v>
      </c>
      <c r="E181">
        <v>0.119807</v>
      </c>
    </row>
    <row r="182" spans="1:5" x14ac:dyDescent="0.3">
      <c r="A182">
        <v>1998</v>
      </c>
      <c r="B182">
        <v>0.110364</v>
      </c>
      <c r="C182">
        <v>4.0431499999999997E-3</v>
      </c>
      <c r="D182">
        <v>0.10256899999999999</v>
      </c>
      <c r="E182">
        <v>0.118751</v>
      </c>
    </row>
    <row r="183" spans="1:5" x14ac:dyDescent="0.3">
      <c r="A183">
        <v>1999</v>
      </c>
      <c r="B183">
        <v>0.12694900000000001</v>
      </c>
      <c r="C183">
        <v>4.3065899999999999E-3</v>
      </c>
      <c r="D183">
        <v>0.11862399999999999</v>
      </c>
      <c r="E183">
        <v>0.13585800000000001</v>
      </c>
    </row>
    <row r="184" spans="1:5" x14ac:dyDescent="0.3">
      <c r="A184">
        <v>2000</v>
      </c>
      <c r="B184">
        <v>0.15093999999999999</v>
      </c>
      <c r="C184">
        <v>4.6495599999999996E-3</v>
      </c>
      <c r="D184">
        <v>0.14192299999999999</v>
      </c>
      <c r="E184">
        <v>0.16052900000000001</v>
      </c>
    </row>
    <row r="185" spans="1:5" x14ac:dyDescent="0.3">
      <c r="A185">
        <v>2001</v>
      </c>
      <c r="B185">
        <v>0.16895499999999999</v>
      </c>
      <c r="C185">
        <v>4.8870199999999997E-3</v>
      </c>
      <c r="D185">
        <v>0.15946099999999999</v>
      </c>
      <c r="E185">
        <v>0.17901600000000001</v>
      </c>
    </row>
    <row r="186" spans="1:5" x14ac:dyDescent="0.3">
      <c r="A186">
        <v>2002</v>
      </c>
      <c r="B186">
        <v>0.185394</v>
      </c>
      <c r="C186">
        <v>5.0838599999999999E-3</v>
      </c>
      <c r="D186">
        <v>0.17550199999999999</v>
      </c>
      <c r="E186">
        <v>0.19584399999999999</v>
      </c>
    </row>
    <row r="187" spans="1:5" x14ac:dyDescent="0.3">
      <c r="A187">
        <v>2003</v>
      </c>
      <c r="B187">
        <v>0.194968</v>
      </c>
      <c r="C187">
        <v>5.1728900000000003E-3</v>
      </c>
      <c r="D187">
        <v>0.184893</v>
      </c>
      <c r="E187">
        <v>0.205591</v>
      </c>
    </row>
    <row r="188" spans="1:5" x14ac:dyDescent="0.3">
      <c r="A188">
        <v>2004</v>
      </c>
      <c r="B188">
        <v>0.19210199999999999</v>
      </c>
      <c r="C188">
        <v>5.0650399999999998E-3</v>
      </c>
      <c r="D188">
        <v>0.18223600000000001</v>
      </c>
      <c r="E188">
        <v>0.20250199999999999</v>
      </c>
    </row>
    <row r="189" spans="1:5" x14ac:dyDescent="0.3">
      <c r="A189">
        <v>2005</v>
      </c>
      <c r="B189">
        <v>0.180233</v>
      </c>
      <c r="C189">
        <v>4.8056499999999999E-3</v>
      </c>
      <c r="D189">
        <v>0.170875</v>
      </c>
      <c r="E189">
        <v>0.19010299999999999</v>
      </c>
    </row>
    <row r="190" spans="1:5" x14ac:dyDescent="0.3">
      <c r="A190">
        <v>2006</v>
      </c>
      <c r="B190">
        <v>0.15637400000000001</v>
      </c>
      <c r="C190">
        <v>4.2677000000000001E-3</v>
      </c>
      <c r="D190">
        <v>0.14806900000000001</v>
      </c>
      <c r="E190">
        <v>0.16514499999999999</v>
      </c>
    </row>
    <row r="191" spans="1:5" x14ac:dyDescent="0.3">
      <c r="A191">
        <v>2007</v>
      </c>
      <c r="B191">
        <v>0.122768</v>
      </c>
      <c r="C191">
        <v>3.50271E-3</v>
      </c>
      <c r="D191">
        <v>0.11595999999999999</v>
      </c>
      <c r="E191">
        <v>0.12997600000000001</v>
      </c>
    </row>
    <row r="192" spans="1:5" x14ac:dyDescent="0.3">
      <c r="A192">
        <v>2008</v>
      </c>
      <c r="B192">
        <v>9.42167E-2</v>
      </c>
      <c r="C192">
        <v>3.0410200000000002E-3</v>
      </c>
      <c r="D192">
        <v>8.8328299999999998E-2</v>
      </c>
      <c r="E192">
        <v>0.100498</v>
      </c>
    </row>
    <row r="193" spans="1:5" x14ac:dyDescent="0.3">
      <c r="A193">
        <v>2009</v>
      </c>
      <c r="B193">
        <v>6.4715999999999996E-2</v>
      </c>
      <c r="C193">
        <v>2.8271699999999999E-3</v>
      </c>
      <c r="D193">
        <v>5.9304099999999998E-2</v>
      </c>
      <c r="E193">
        <v>7.0621799999999998E-2</v>
      </c>
    </row>
    <row r="194" spans="1:5" x14ac:dyDescent="0.3">
      <c r="A194">
        <v>2010</v>
      </c>
      <c r="B194">
        <v>5.1080599999999997E-2</v>
      </c>
      <c r="C194">
        <v>3.3521499999999999E-3</v>
      </c>
      <c r="D194">
        <v>4.4803999999999997E-2</v>
      </c>
      <c r="E194">
        <v>5.8236499999999997E-2</v>
      </c>
    </row>
    <row r="195" spans="1:5" x14ac:dyDescent="0.3">
      <c r="A195">
        <v>2011</v>
      </c>
      <c r="B195">
        <v>5.6816199999999997E-2</v>
      </c>
      <c r="C195">
        <v>4.7084700000000002E-3</v>
      </c>
      <c r="D195">
        <v>4.8152E-2</v>
      </c>
      <c r="E195">
        <v>6.7039500000000002E-2</v>
      </c>
    </row>
    <row r="196" spans="1:5" x14ac:dyDescent="0.3">
      <c r="A196">
        <v>2012</v>
      </c>
      <c r="B196">
        <v>7.5710100000000002E-2</v>
      </c>
      <c r="C196">
        <v>7.4838600000000002E-3</v>
      </c>
      <c r="D196">
        <v>6.2158900000000003E-2</v>
      </c>
      <c r="E196">
        <v>9.2215599999999995E-2</v>
      </c>
    </row>
    <row r="197" spans="1:5" x14ac:dyDescent="0.3">
      <c r="A197" t="s">
        <v>9</v>
      </c>
    </row>
    <row r="198" spans="1:5" x14ac:dyDescent="0.3">
      <c r="A198">
        <v>1970</v>
      </c>
      <c r="B198">
        <v>11407.8</v>
      </c>
      <c r="C198">
        <v>1046.68</v>
      </c>
      <c r="D198">
        <v>9498.89</v>
      </c>
      <c r="E198">
        <v>13700.2</v>
      </c>
    </row>
    <row r="199" spans="1:5" x14ac:dyDescent="0.3">
      <c r="A199">
        <v>1971</v>
      </c>
      <c r="B199">
        <v>10359.799999999999</v>
      </c>
      <c r="C199">
        <v>946.58199999999999</v>
      </c>
      <c r="D199">
        <v>8632.85</v>
      </c>
      <c r="E199">
        <v>12432.3</v>
      </c>
    </row>
    <row r="200" spans="1:5" x14ac:dyDescent="0.3">
      <c r="A200">
        <v>1972</v>
      </c>
      <c r="B200">
        <v>9614.67</v>
      </c>
      <c r="C200">
        <v>863.65</v>
      </c>
      <c r="D200">
        <v>8036.54</v>
      </c>
      <c r="E200">
        <v>11502.7</v>
      </c>
    </row>
    <row r="201" spans="1:5" x14ac:dyDescent="0.3">
      <c r="A201">
        <v>1973</v>
      </c>
      <c r="B201">
        <v>9279.59</v>
      </c>
      <c r="C201">
        <v>794.923</v>
      </c>
      <c r="D201">
        <v>7820.93</v>
      </c>
      <c r="E201">
        <v>11010.3</v>
      </c>
    </row>
    <row r="202" spans="1:5" x14ac:dyDescent="0.3">
      <c r="A202">
        <v>1974</v>
      </c>
      <c r="B202">
        <v>9247.7999999999993</v>
      </c>
      <c r="C202">
        <v>738.17499999999995</v>
      </c>
      <c r="D202">
        <v>7885.27</v>
      </c>
      <c r="E202">
        <v>10845.8</v>
      </c>
    </row>
    <row r="203" spans="1:5" x14ac:dyDescent="0.3">
      <c r="A203">
        <v>1975</v>
      </c>
      <c r="B203">
        <v>9558.44</v>
      </c>
      <c r="C203">
        <v>689.62199999999996</v>
      </c>
      <c r="D203">
        <v>8275.64</v>
      </c>
      <c r="E203">
        <v>11040.1</v>
      </c>
    </row>
    <row r="204" spans="1:5" x14ac:dyDescent="0.3">
      <c r="A204">
        <v>1976</v>
      </c>
      <c r="B204">
        <v>10367.4</v>
      </c>
      <c r="C204">
        <v>644.78899999999999</v>
      </c>
      <c r="D204">
        <v>9155.9</v>
      </c>
      <c r="E204">
        <v>11739.2</v>
      </c>
    </row>
    <row r="205" spans="1:5" x14ac:dyDescent="0.3">
      <c r="A205">
        <v>1977</v>
      </c>
      <c r="B205">
        <v>11386.4</v>
      </c>
      <c r="C205">
        <v>600.94799999999998</v>
      </c>
      <c r="D205">
        <v>10246.5</v>
      </c>
      <c r="E205">
        <v>12653.1</v>
      </c>
    </row>
    <row r="206" spans="1:5" x14ac:dyDescent="0.3">
      <c r="A206">
        <v>1978</v>
      </c>
      <c r="B206">
        <v>12301</v>
      </c>
      <c r="C206">
        <v>557.73299999999995</v>
      </c>
      <c r="D206">
        <v>11235.1</v>
      </c>
      <c r="E206">
        <v>13468</v>
      </c>
    </row>
    <row r="207" spans="1:5" x14ac:dyDescent="0.3">
      <c r="A207">
        <v>1979</v>
      </c>
      <c r="B207">
        <v>13092.5</v>
      </c>
      <c r="C207">
        <v>513.07000000000005</v>
      </c>
      <c r="D207">
        <v>12105.9</v>
      </c>
      <c r="E207">
        <v>14159.5</v>
      </c>
    </row>
    <row r="208" spans="1:5" x14ac:dyDescent="0.3">
      <c r="A208">
        <v>1980</v>
      </c>
      <c r="B208">
        <v>13867</v>
      </c>
      <c r="C208">
        <v>466.94799999999998</v>
      </c>
      <c r="D208">
        <v>12964.1</v>
      </c>
      <c r="E208">
        <v>14832.8</v>
      </c>
    </row>
    <row r="209" spans="1:5" x14ac:dyDescent="0.3">
      <c r="A209">
        <v>1981</v>
      </c>
      <c r="B209">
        <v>15233.2</v>
      </c>
      <c r="C209">
        <v>423.64299999999997</v>
      </c>
      <c r="D209">
        <v>14409.2</v>
      </c>
      <c r="E209">
        <v>16104.3</v>
      </c>
    </row>
    <row r="210" spans="1:5" x14ac:dyDescent="0.3">
      <c r="A210">
        <v>1982</v>
      </c>
      <c r="B210">
        <v>16413.599999999999</v>
      </c>
      <c r="C210">
        <v>390.13799999999998</v>
      </c>
      <c r="D210">
        <v>15651.7</v>
      </c>
      <c r="E210">
        <v>17212.599999999999</v>
      </c>
    </row>
    <row r="211" spans="1:5" x14ac:dyDescent="0.3">
      <c r="A211">
        <v>1983</v>
      </c>
      <c r="B211">
        <v>16466.400000000001</v>
      </c>
      <c r="C211">
        <v>371.06900000000002</v>
      </c>
      <c r="D211">
        <v>15740.8</v>
      </c>
      <c r="E211">
        <v>17225.400000000001</v>
      </c>
    </row>
    <row r="212" spans="1:5" x14ac:dyDescent="0.3">
      <c r="A212">
        <v>1984</v>
      </c>
      <c r="B212">
        <v>18018.2</v>
      </c>
      <c r="C212">
        <v>374.565</v>
      </c>
      <c r="D212">
        <v>17284.5</v>
      </c>
      <c r="E212">
        <v>18783.099999999999</v>
      </c>
    </row>
    <row r="213" spans="1:5" x14ac:dyDescent="0.3">
      <c r="A213">
        <v>1985</v>
      </c>
      <c r="B213">
        <v>19617.599999999999</v>
      </c>
      <c r="C213">
        <v>387.642</v>
      </c>
      <c r="D213">
        <v>18857.5</v>
      </c>
      <c r="E213">
        <v>20408.3</v>
      </c>
    </row>
    <row r="214" spans="1:5" x14ac:dyDescent="0.3">
      <c r="A214">
        <v>1986</v>
      </c>
      <c r="B214">
        <v>20650.400000000001</v>
      </c>
      <c r="C214">
        <v>408.84399999999999</v>
      </c>
      <c r="D214">
        <v>19848.8</v>
      </c>
      <c r="E214">
        <v>21484.5</v>
      </c>
    </row>
    <row r="215" spans="1:5" x14ac:dyDescent="0.3">
      <c r="A215">
        <v>1987</v>
      </c>
      <c r="B215">
        <v>21586.1</v>
      </c>
      <c r="C215">
        <v>431.822</v>
      </c>
      <c r="D215">
        <v>20739.599999999999</v>
      </c>
      <c r="E215">
        <v>22467.200000000001</v>
      </c>
    </row>
    <row r="216" spans="1:5" x14ac:dyDescent="0.3">
      <c r="A216">
        <v>1988</v>
      </c>
      <c r="B216">
        <v>21895.8</v>
      </c>
      <c r="C216">
        <v>446.428</v>
      </c>
      <c r="D216">
        <v>21021</v>
      </c>
      <c r="E216">
        <v>22807</v>
      </c>
    </row>
    <row r="217" spans="1:5" x14ac:dyDescent="0.3">
      <c r="A217">
        <v>1989</v>
      </c>
      <c r="B217">
        <v>21330</v>
      </c>
      <c r="C217">
        <v>446.33100000000002</v>
      </c>
      <c r="D217">
        <v>20455.8</v>
      </c>
      <c r="E217">
        <v>22241.5</v>
      </c>
    </row>
    <row r="218" spans="1:5" x14ac:dyDescent="0.3">
      <c r="A218">
        <v>1990</v>
      </c>
      <c r="B218">
        <v>20757.599999999999</v>
      </c>
      <c r="C218">
        <v>435.38799999999998</v>
      </c>
      <c r="D218">
        <v>19904.900000000001</v>
      </c>
      <c r="E218">
        <v>21646.799999999999</v>
      </c>
    </row>
    <row r="219" spans="1:5" x14ac:dyDescent="0.3">
      <c r="A219">
        <v>1991</v>
      </c>
      <c r="B219">
        <v>19964.2</v>
      </c>
      <c r="C219">
        <v>424.72300000000001</v>
      </c>
      <c r="D219">
        <v>19132.7</v>
      </c>
      <c r="E219">
        <v>20831.900000000001</v>
      </c>
    </row>
    <row r="220" spans="1:5" x14ac:dyDescent="0.3">
      <c r="A220">
        <v>1992</v>
      </c>
      <c r="B220">
        <v>18793.400000000001</v>
      </c>
      <c r="C220">
        <v>405.48599999999999</v>
      </c>
      <c r="D220">
        <v>17999.8</v>
      </c>
      <c r="E220">
        <v>19622</v>
      </c>
    </row>
    <row r="221" spans="1:5" x14ac:dyDescent="0.3">
      <c r="A221">
        <v>1993</v>
      </c>
      <c r="B221">
        <v>17230.7</v>
      </c>
      <c r="C221">
        <v>379.15899999999999</v>
      </c>
      <c r="D221">
        <v>16488.900000000001</v>
      </c>
      <c r="E221">
        <v>18005.8</v>
      </c>
    </row>
    <row r="222" spans="1:5" x14ac:dyDescent="0.3">
      <c r="A222">
        <v>1994</v>
      </c>
      <c r="B222">
        <v>15819.2</v>
      </c>
      <c r="C222">
        <v>357.17599999999999</v>
      </c>
      <c r="D222">
        <v>15120.8</v>
      </c>
      <c r="E222">
        <v>16549.8</v>
      </c>
    </row>
    <row r="223" spans="1:5" x14ac:dyDescent="0.3">
      <c r="A223">
        <v>1995</v>
      </c>
      <c r="B223">
        <v>13888.3</v>
      </c>
      <c r="C223">
        <v>318.71699999999998</v>
      </c>
      <c r="D223">
        <v>13265.3</v>
      </c>
      <c r="E223">
        <v>14540.5</v>
      </c>
    </row>
    <row r="224" spans="1:5" x14ac:dyDescent="0.3">
      <c r="A224">
        <v>1996</v>
      </c>
      <c r="B224">
        <v>10975.1</v>
      </c>
      <c r="C224">
        <v>256.55799999999999</v>
      </c>
      <c r="D224">
        <v>10473.9</v>
      </c>
      <c r="E224">
        <v>11500.3</v>
      </c>
    </row>
    <row r="225" spans="1:5" x14ac:dyDescent="0.3">
      <c r="A225">
        <v>1997</v>
      </c>
      <c r="B225">
        <v>9271.65</v>
      </c>
      <c r="C225">
        <v>219.886</v>
      </c>
      <c r="D225">
        <v>8842.2000000000007</v>
      </c>
      <c r="E225">
        <v>9721.9500000000007</v>
      </c>
    </row>
    <row r="226" spans="1:5" x14ac:dyDescent="0.3">
      <c r="A226">
        <v>1998</v>
      </c>
      <c r="B226">
        <v>8252.82</v>
      </c>
      <c r="C226">
        <v>195.47499999999999</v>
      </c>
      <c r="D226">
        <v>7871.04</v>
      </c>
      <c r="E226">
        <v>8653.1200000000008</v>
      </c>
    </row>
    <row r="227" spans="1:5" x14ac:dyDescent="0.3">
      <c r="A227">
        <v>1999</v>
      </c>
      <c r="B227">
        <v>8891.09</v>
      </c>
      <c r="C227">
        <v>193.53399999999999</v>
      </c>
      <c r="D227">
        <v>8512.3700000000008</v>
      </c>
      <c r="E227">
        <v>9286.66</v>
      </c>
    </row>
    <row r="228" spans="1:5" x14ac:dyDescent="0.3">
      <c r="A228">
        <v>2000</v>
      </c>
      <c r="B228">
        <v>10135.9</v>
      </c>
      <c r="C228">
        <v>195.59399999999999</v>
      </c>
      <c r="D228">
        <v>9752.16</v>
      </c>
      <c r="E228">
        <v>10534.7</v>
      </c>
    </row>
    <row r="229" spans="1:5" x14ac:dyDescent="0.3">
      <c r="A229">
        <v>2001</v>
      </c>
      <c r="B229">
        <v>11063.6</v>
      </c>
      <c r="C229">
        <v>196.309</v>
      </c>
      <c r="D229">
        <v>10677.9</v>
      </c>
      <c r="E229">
        <v>11463.3</v>
      </c>
    </row>
    <row r="230" spans="1:5" x14ac:dyDescent="0.3">
      <c r="A230">
        <v>2002</v>
      </c>
      <c r="B230">
        <v>11131.1</v>
      </c>
      <c r="C230">
        <v>187.39500000000001</v>
      </c>
      <c r="D230">
        <v>10762.5</v>
      </c>
      <c r="E230">
        <v>11512.2</v>
      </c>
    </row>
    <row r="231" spans="1:5" x14ac:dyDescent="0.3">
      <c r="A231">
        <v>2003</v>
      </c>
      <c r="B231">
        <v>10947.1</v>
      </c>
      <c r="C231">
        <v>177.7</v>
      </c>
      <c r="D231">
        <v>10597.4</v>
      </c>
      <c r="E231">
        <v>11308.3</v>
      </c>
    </row>
    <row r="232" spans="1:5" x14ac:dyDescent="0.3">
      <c r="A232">
        <v>2004</v>
      </c>
      <c r="B232">
        <v>10290.700000000001</v>
      </c>
      <c r="C232">
        <v>162.494</v>
      </c>
      <c r="D232">
        <v>9970.7900000000009</v>
      </c>
      <c r="E232">
        <v>10620.8</v>
      </c>
    </row>
    <row r="233" spans="1:5" x14ac:dyDescent="0.3">
      <c r="A233">
        <v>2005</v>
      </c>
      <c r="B233">
        <v>9174.19</v>
      </c>
      <c r="C233">
        <v>146.643</v>
      </c>
      <c r="D233">
        <v>8885.56</v>
      </c>
      <c r="E233">
        <v>9472.19</v>
      </c>
    </row>
    <row r="234" spans="1:5" x14ac:dyDescent="0.3">
      <c r="A234">
        <v>2006</v>
      </c>
      <c r="B234">
        <v>8075.01</v>
      </c>
      <c r="C234">
        <v>134.24100000000001</v>
      </c>
      <c r="D234">
        <v>7810.96</v>
      </c>
      <c r="E234">
        <v>8347.99</v>
      </c>
    </row>
    <row r="235" spans="1:5" x14ac:dyDescent="0.3">
      <c r="A235">
        <v>2007</v>
      </c>
      <c r="B235">
        <v>6592.32</v>
      </c>
      <c r="C235">
        <v>122.78</v>
      </c>
      <c r="D235">
        <v>6351.3</v>
      </c>
      <c r="E235">
        <v>6842.49</v>
      </c>
    </row>
    <row r="236" spans="1:5" x14ac:dyDescent="0.3">
      <c r="A236">
        <v>2008</v>
      </c>
      <c r="B236">
        <v>4843.68</v>
      </c>
      <c r="C236">
        <v>110.033</v>
      </c>
      <c r="D236">
        <v>4628.57</v>
      </c>
      <c r="E236">
        <v>5068.79</v>
      </c>
    </row>
    <row r="237" spans="1:5" x14ac:dyDescent="0.3">
      <c r="A237">
        <v>2009</v>
      </c>
      <c r="B237">
        <v>3652.14</v>
      </c>
      <c r="C237">
        <v>121.089</v>
      </c>
      <c r="D237">
        <v>3417.88</v>
      </c>
      <c r="E237">
        <v>3902.45</v>
      </c>
    </row>
    <row r="238" spans="1:5" x14ac:dyDescent="0.3">
      <c r="A238">
        <v>2010</v>
      </c>
      <c r="B238">
        <v>2917.53</v>
      </c>
      <c r="C238">
        <v>164.17</v>
      </c>
      <c r="D238">
        <v>2607.23</v>
      </c>
      <c r="E238">
        <v>3264.77</v>
      </c>
    </row>
    <row r="239" spans="1:5" x14ac:dyDescent="0.3">
      <c r="A239">
        <v>2011</v>
      </c>
      <c r="B239">
        <v>2747.93</v>
      </c>
      <c r="C239">
        <v>237.83699999999999</v>
      </c>
      <c r="D239">
        <v>2311.9</v>
      </c>
      <c r="E239">
        <v>3266.21</v>
      </c>
    </row>
    <row r="240" spans="1:5" x14ac:dyDescent="0.3">
      <c r="A240">
        <v>2012</v>
      </c>
      <c r="B240">
        <v>3173.88</v>
      </c>
      <c r="C240">
        <v>382.20299999999997</v>
      </c>
      <c r="D240">
        <v>2496.73</v>
      </c>
      <c r="E240">
        <v>4034.7</v>
      </c>
    </row>
    <row r="241" spans="1:5" x14ac:dyDescent="0.3">
      <c r="A241" t="s">
        <v>10</v>
      </c>
    </row>
    <row r="242" spans="1:5" x14ac:dyDescent="0.3">
      <c r="A242">
        <v>2013</v>
      </c>
      <c r="B242">
        <v>1922.08</v>
      </c>
      <c r="C242">
        <v>252.554</v>
      </c>
      <c r="D242">
        <v>1479.55</v>
      </c>
      <c r="E242">
        <v>2496.9699999999998</v>
      </c>
    </row>
    <row r="243" spans="1:5" x14ac:dyDescent="0.3">
      <c r="A243">
        <v>2014</v>
      </c>
      <c r="B243">
        <v>2304.62</v>
      </c>
      <c r="C243">
        <v>372.065</v>
      </c>
      <c r="D243">
        <v>1672.14</v>
      </c>
      <c r="E243">
        <v>3176.33</v>
      </c>
    </row>
    <row r="244" spans="1:5" x14ac:dyDescent="0.3">
      <c r="A244">
        <v>2015</v>
      </c>
      <c r="B244">
        <v>2641.82</v>
      </c>
      <c r="C244">
        <v>510.512</v>
      </c>
      <c r="D244">
        <v>1801.32</v>
      </c>
      <c r="E244">
        <v>3874.5</v>
      </c>
    </row>
    <row r="245" spans="1:5" x14ac:dyDescent="0.3">
      <c r="A245">
        <v>2016</v>
      </c>
      <c r="B245">
        <v>2960.58</v>
      </c>
      <c r="C245">
        <v>644.62599999999998</v>
      </c>
      <c r="D245">
        <v>1925.04</v>
      </c>
      <c r="E245">
        <v>4553.17</v>
      </c>
    </row>
    <row r="246" spans="1:5" x14ac:dyDescent="0.3">
      <c r="A246">
        <v>2017</v>
      </c>
      <c r="B246">
        <v>3249.41</v>
      </c>
      <c r="C246">
        <v>762.68299999999999</v>
      </c>
      <c r="D246">
        <v>2044.85</v>
      </c>
      <c r="E246">
        <v>5163.54</v>
      </c>
    </row>
    <row r="247" spans="1:5" x14ac:dyDescent="0.3">
      <c r="A247">
        <v>2018</v>
      </c>
      <c r="B247">
        <v>3492.92</v>
      </c>
      <c r="C247">
        <v>863.18100000000004</v>
      </c>
      <c r="D247">
        <v>2146.41</v>
      </c>
      <c r="E247">
        <v>5684.13</v>
      </c>
    </row>
    <row r="248" spans="1:5" x14ac:dyDescent="0.3">
      <c r="A248">
        <v>2019</v>
      </c>
      <c r="B248">
        <v>3704.69</v>
      </c>
      <c r="C248">
        <v>948.10500000000002</v>
      </c>
      <c r="D248">
        <v>2238.61</v>
      </c>
      <c r="E248">
        <v>6130.92</v>
      </c>
    </row>
    <row r="249" spans="1:5" x14ac:dyDescent="0.3">
      <c r="A249">
        <v>2020</v>
      </c>
      <c r="B249">
        <v>3887.46</v>
      </c>
      <c r="C249">
        <v>1017.65</v>
      </c>
      <c r="D249">
        <v>2322.9699999999998</v>
      </c>
      <c r="E249">
        <v>6505.59</v>
      </c>
    </row>
    <row r="250" spans="1:5" x14ac:dyDescent="0.3">
      <c r="A250">
        <v>2021</v>
      </c>
      <c r="B250">
        <v>4043.75</v>
      </c>
      <c r="C250">
        <v>1072.31</v>
      </c>
      <c r="D250">
        <v>2400.8000000000002</v>
      </c>
      <c r="E250">
        <v>6811.03</v>
      </c>
    </row>
    <row r="251" spans="1:5" x14ac:dyDescent="0.3">
      <c r="A251">
        <v>2022</v>
      </c>
      <c r="B251">
        <v>4176.55</v>
      </c>
      <c r="C251">
        <v>1114.48</v>
      </c>
      <c r="D251">
        <v>2471.81</v>
      </c>
      <c r="E251">
        <v>7057.01</v>
      </c>
    </row>
    <row r="252" spans="1:5" x14ac:dyDescent="0.3">
      <c r="A252" t="s">
        <v>11</v>
      </c>
    </row>
    <row r="253" spans="1:5" x14ac:dyDescent="0.3">
      <c r="A253">
        <v>2013</v>
      </c>
      <c r="B253">
        <v>1976.41</v>
      </c>
      <c r="C253">
        <v>254.392</v>
      </c>
      <c r="D253">
        <v>1529.45</v>
      </c>
      <c r="E253">
        <v>2553.98</v>
      </c>
    </row>
    <row r="254" spans="1:5" x14ac:dyDescent="0.3">
      <c r="A254">
        <v>2014</v>
      </c>
      <c r="B254">
        <v>2434.3200000000002</v>
      </c>
      <c r="C254">
        <v>379.80799999999999</v>
      </c>
      <c r="D254">
        <v>1785.15</v>
      </c>
      <c r="E254">
        <v>3319.58</v>
      </c>
    </row>
    <row r="255" spans="1:5" x14ac:dyDescent="0.3">
      <c r="A255">
        <v>2015</v>
      </c>
      <c r="B255">
        <v>2854.3</v>
      </c>
      <c r="C255">
        <v>528.48400000000004</v>
      </c>
      <c r="D255">
        <v>1977.11</v>
      </c>
      <c r="E255">
        <v>4120.68</v>
      </c>
    </row>
    <row r="256" spans="1:5" x14ac:dyDescent="0.3">
      <c r="A256">
        <v>2016</v>
      </c>
      <c r="B256">
        <v>3259.75</v>
      </c>
      <c r="C256">
        <v>676.55499999999995</v>
      </c>
      <c r="D256">
        <v>2161.7600000000002</v>
      </c>
      <c r="E256">
        <v>4915.43</v>
      </c>
    </row>
    <row r="257" spans="1:5" x14ac:dyDescent="0.3">
      <c r="A257">
        <v>2017</v>
      </c>
      <c r="B257">
        <v>3642.65</v>
      </c>
      <c r="C257">
        <v>812.01099999999997</v>
      </c>
      <c r="D257">
        <v>2344.9699999999998</v>
      </c>
      <c r="E257">
        <v>5658.46</v>
      </c>
    </row>
    <row r="258" spans="1:5" x14ac:dyDescent="0.3">
      <c r="A258">
        <v>2018</v>
      </c>
      <c r="B258">
        <v>3981.56</v>
      </c>
      <c r="C258">
        <v>932.34</v>
      </c>
      <c r="D258">
        <v>2508.23</v>
      </c>
      <c r="E258">
        <v>6320.29</v>
      </c>
    </row>
    <row r="259" spans="1:5" x14ac:dyDescent="0.3">
      <c r="A259">
        <v>2019</v>
      </c>
      <c r="B259">
        <v>4281.7700000000004</v>
      </c>
      <c r="C259">
        <v>1037.6300000000001</v>
      </c>
      <c r="D259">
        <v>2655.38</v>
      </c>
      <c r="E259">
        <v>6904.3</v>
      </c>
    </row>
    <row r="260" spans="1:5" x14ac:dyDescent="0.3">
      <c r="A260">
        <v>2020</v>
      </c>
      <c r="B260">
        <v>4548.38</v>
      </c>
      <c r="C260">
        <v>1126.8699999999999</v>
      </c>
      <c r="D260">
        <v>2791.63</v>
      </c>
      <c r="E260">
        <v>7410.64</v>
      </c>
    </row>
    <row r="261" spans="1:5" x14ac:dyDescent="0.3">
      <c r="A261">
        <v>2021</v>
      </c>
      <c r="B261">
        <v>4778.7299999999996</v>
      </c>
      <c r="C261">
        <v>1199.26</v>
      </c>
      <c r="D261">
        <v>2915.1</v>
      </c>
      <c r="E261">
        <v>7833.8</v>
      </c>
    </row>
    <row r="262" spans="1:5" x14ac:dyDescent="0.3">
      <c r="A262">
        <v>2022</v>
      </c>
      <c r="B262">
        <v>4972.01</v>
      </c>
      <c r="C262">
        <v>1256.25</v>
      </c>
      <c r="D262">
        <v>3023.13</v>
      </c>
      <c r="E262">
        <v>8177.26</v>
      </c>
    </row>
    <row r="263" spans="1:5" x14ac:dyDescent="0.3">
      <c r="A263" t="s">
        <v>12</v>
      </c>
    </row>
    <row r="264" spans="1:5" x14ac:dyDescent="0.3">
      <c r="A264">
        <v>2013</v>
      </c>
      <c r="B264">
        <v>2033.63</v>
      </c>
      <c r="C264">
        <v>256.13200000000001</v>
      </c>
      <c r="D264">
        <v>1582.36</v>
      </c>
      <c r="E264">
        <v>2613.6</v>
      </c>
    </row>
    <row r="265" spans="1:5" x14ac:dyDescent="0.3">
      <c r="A265">
        <v>2014</v>
      </c>
      <c r="B265">
        <v>2578.0500000000002</v>
      </c>
      <c r="C265">
        <v>387.45</v>
      </c>
      <c r="D265">
        <v>1911.97</v>
      </c>
      <c r="E265">
        <v>3476.17</v>
      </c>
    </row>
    <row r="266" spans="1:5" x14ac:dyDescent="0.3">
      <c r="A266">
        <v>2015</v>
      </c>
      <c r="B266">
        <v>3099.73</v>
      </c>
      <c r="C266">
        <v>546.91499999999996</v>
      </c>
      <c r="D266">
        <v>2183.96</v>
      </c>
      <c r="E266">
        <v>4399.51</v>
      </c>
    </row>
    <row r="267" spans="1:5" x14ac:dyDescent="0.3">
      <c r="A267">
        <v>2016</v>
      </c>
      <c r="B267">
        <v>3616.47</v>
      </c>
      <c r="C267">
        <v>710.34900000000005</v>
      </c>
      <c r="D267">
        <v>2450.69</v>
      </c>
      <c r="E267">
        <v>5336.81</v>
      </c>
    </row>
    <row r="268" spans="1:5" x14ac:dyDescent="0.3">
      <c r="A268">
        <v>2017</v>
      </c>
      <c r="B268">
        <v>4124.6899999999996</v>
      </c>
      <c r="C268">
        <v>865.78200000000004</v>
      </c>
      <c r="D268">
        <v>2722.92</v>
      </c>
      <c r="E268">
        <v>6248.11</v>
      </c>
    </row>
    <row r="269" spans="1:5" x14ac:dyDescent="0.3">
      <c r="A269">
        <v>2018</v>
      </c>
      <c r="B269">
        <v>4598.5200000000004</v>
      </c>
      <c r="C269">
        <v>1009.95</v>
      </c>
      <c r="D269">
        <v>2979.19</v>
      </c>
      <c r="E269">
        <v>7098.05</v>
      </c>
    </row>
    <row r="270" spans="1:5" x14ac:dyDescent="0.3">
      <c r="A270">
        <v>2019</v>
      </c>
      <c r="B270">
        <v>5033.08</v>
      </c>
      <c r="C270">
        <v>1141.1600000000001</v>
      </c>
      <c r="D270">
        <v>3216.32</v>
      </c>
      <c r="E270">
        <v>7876.03</v>
      </c>
    </row>
    <row r="271" spans="1:5" x14ac:dyDescent="0.3">
      <c r="A271">
        <v>2020</v>
      </c>
      <c r="B271">
        <v>5436.45</v>
      </c>
      <c r="C271">
        <v>1257.29</v>
      </c>
      <c r="D271">
        <v>3443.87</v>
      </c>
      <c r="E271">
        <v>8581.9</v>
      </c>
    </row>
    <row r="272" spans="1:5" x14ac:dyDescent="0.3">
      <c r="A272">
        <v>2021</v>
      </c>
      <c r="B272">
        <v>5794.85</v>
      </c>
      <c r="C272">
        <v>1355.78</v>
      </c>
      <c r="D272">
        <v>3651.96</v>
      </c>
      <c r="E272">
        <v>9195.15</v>
      </c>
    </row>
    <row r="273" spans="1:5" x14ac:dyDescent="0.3">
      <c r="A273">
        <v>2022</v>
      </c>
      <c r="B273">
        <v>6093.72</v>
      </c>
      <c r="C273">
        <v>1436.29</v>
      </c>
      <c r="D273">
        <v>3827.52</v>
      </c>
      <c r="E273">
        <v>9701.69</v>
      </c>
    </row>
    <row r="274" spans="1:5" x14ac:dyDescent="0.3">
      <c r="A274" t="s">
        <v>13</v>
      </c>
    </row>
    <row r="275" spans="1:5" x14ac:dyDescent="0.3">
      <c r="A275">
        <v>2013</v>
      </c>
      <c r="B275">
        <v>2093.9899999999998</v>
      </c>
      <c r="C275">
        <v>257.75599999999997</v>
      </c>
      <c r="D275">
        <v>1638.55</v>
      </c>
      <c r="E275">
        <v>2676.03</v>
      </c>
    </row>
    <row r="276" spans="1:5" x14ac:dyDescent="0.3">
      <c r="A276">
        <v>2014</v>
      </c>
      <c r="B276">
        <v>2738.38</v>
      </c>
      <c r="C276">
        <v>394.858</v>
      </c>
      <c r="D276">
        <v>2055.38</v>
      </c>
      <c r="E276">
        <v>3648.34</v>
      </c>
    </row>
    <row r="277" spans="1:5" x14ac:dyDescent="0.3">
      <c r="A277">
        <v>2015</v>
      </c>
      <c r="B277">
        <v>3387.25</v>
      </c>
      <c r="C277">
        <v>565.53200000000004</v>
      </c>
      <c r="D277">
        <v>2431.2199999999998</v>
      </c>
      <c r="E277">
        <v>4719.22</v>
      </c>
    </row>
    <row r="278" spans="1:5" x14ac:dyDescent="0.3">
      <c r="A278">
        <v>2016</v>
      </c>
      <c r="B278">
        <v>4051.21</v>
      </c>
      <c r="C278">
        <v>745.74800000000005</v>
      </c>
      <c r="D278">
        <v>2812.06</v>
      </c>
      <c r="E278">
        <v>5836.39</v>
      </c>
    </row>
    <row r="279" spans="1:5" x14ac:dyDescent="0.3">
      <c r="A279">
        <v>2017</v>
      </c>
      <c r="B279">
        <v>4732.71</v>
      </c>
      <c r="C279">
        <v>924.125</v>
      </c>
      <c r="D279">
        <v>3214.33</v>
      </c>
      <c r="E279">
        <v>6968.35</v>
      </c>
    </row>
    <row r="280" spans="1:5" x14ac:dyDescent="0.3">
      <c r="A280">
        <v>2018</v>
      </c>
      <c r="B280">
        <v>5404.86</v>
      </c>
      <c r="C280">
        <v>1097.1099999999999</v>
      </c>
      <c r="D280">
        <v>3616.18</v>
      </c>
      <c r="E280">
        <v>8078.27</v>
      </c>
    </row>
    <row r="281" spans="1:5" x14ac:dyDescent="0.3">
      <c r="A281">
        <v>2019</v>
      </c>
      <c r="B281">
        <v>6053.59</v>
      </c>
      <c r="C281">
        <v>1261.58</v>
      </c>
      <c r="D281">
        <v>4007.91</v>
      </c>
      <c r="E281">
        <v>9143.42</v>
      </c>
    </row>
    <row r="282" spans="1:5" x14ac:dyDescent="0.3">
      <c r="A282">
        <v>2020</v>
      </c>
      <c r="B282">
        <v>6694.62</v>
      </c>
      <c r="C282">
        <v>1415.08</v>
      </c>
      <c r="D282">
        <v>4406.87</v>
      </c>
      <c r="E282">
        <v>10170</v>
      </c>
    </row>
    <row r="283" spans="1:5" x14ac:dyDescent="0.3">
      <c r="A283">
        <v>2021</v>
      </c>
      <c r="B283">
        <v>7294.33</v>
      </c>
      <c r="C283">
        <v>1553.34</v>
      </c>
      <c r="D283">
        <v>4787.0200000000004</v>
      </c>
      <c r="E283">
        <v>11114.9</v>
      </c>
    </row>
    <row r="284" spans="1:5" x14ac:dyDescent="0.3">
      <c r="A284">
        <v>2022</v>
      </c>
      <c r="B284">
        <v>7801.26</v>
      </c>
      <c r="C284">
        <v>1673.58</v>
      </c>
      <c r="D284">
        <v>5104.12</v>
      </c>
      <c r="E284">
        <v>11923.6</v>
      </c>
    </row>
    <row r="285" spans="1:5" x14ac:dyDescent="0.3">
      <c r="A285" t="s">
        <v>14</v>
      </c>
    </row>
    <row r="286" spans="1:5" x14ac:dyDescent="0.3">
      <c r="A286">
        <v>2013</v>
      </c>
      <c r="B286">
        <v>2157.77</v>
      </c>
      <c r="C286">
        <v>259.24099999999999</v>
      </c>
      <c r="D286">
        <v>1698.33</v>
      </c>
      <c r="E286">
        <v>2741.49</v>
      </c>
    </row>
    <row r="287" spans="1:5" x14ac:dyDescent="0.3">
      <c r="A287">
        <v>2014</v>
      </c>
      <c r="B287">
        <v>2918.53</v>
      </c>
      <c r="C287">
        <v>401.86</v>
      </c>
      <c r="D287">
        <v>2218.85</v>
      </c>
      <c r="E287">
        <v>3838.85</v>
      </c>
    </row>
    <row r="288" spans="1:5" x14ac:dyDescent="0.3">
      <c r="A288">
        <v>2015</v>
      </c>
      <c r="B288">
        <v>3729.43</v>
      </c>
      <c r="C288">
        <v>583.899</v>
      </c>
      <c r="D288">
        <v>2731.96</v>
      </c>
      <c r="E288">
        <v>5091.09</v>
      </c>
    </row>
    <row r="289" spans="1:5" x14ac:dyDescent="0.3">
      <c r="A289">
        <v>2016</v>
      </c>
      <c r="B289">
        <v>4595.03</v>
      </c>
      <c r="C289">
        <v>782.13300000000004</v>
      </c>
      <c r="D289">
        <v>3277.16</v>
      </c>
      <c r="E289">
        <v>6442.87</v>
      </c>
    </row>
    <row r="290" spans="1:5" x14ac:dyDescent="0.3">
      <c r="A290">
        <v>2017</v>
      </c>
      <c r="B290">
        <v>5527.6</v>
      </c>
      <c r="C290">
        <v>986.70100000000002</v>
      </c>
      <c r="D290">
        <v>3878.86</v>
      </c>
      <c r="E290">
        <v>7877.16</v>
      </c>
    </row>
    <row r="291" spans="1:5" x14ac:dyDescent="0.3">
      <c r="A291">
        <v>2018</v>
      </c>
      <c r="B291">
        <v>6506.24</v>
      </c>
      <c r="C291">
        <v>1194.81</v>
      </c>
      <c r="D291">
        <v>4520.05</v>
      </c>
      <c r="E291">
        <v>9365.19</v>
      </c>
    </row>
    <row r="292" spans="1:5" x14ac:dyDescent="0.3">
      <c r="A292">
        <v>2019</v>
      </c>
      <c r="B292">
        <v>7516.34</v>
      </c>
      <c r="C292">
        <v>1402.84</v>
      </c>
      <c r="D292">
        <v>5191.34</v>
      </c>
      <c r="E292">
        <v>10882.6</v>
      </c>
    </row>
    <row r="293" spans="1:5" x14ac:dyDescent="0.3">
      <c r="A293">
        <v>2020</v>
      </c>
      <c r="B293">
        <v>8598.5</v>
      </c>
      <c r="C293">
        <v>1610.22</v>
      </c>
      <c r="D293">
        <v>5931.49</v>
      </c>
      <c r="E293">
        <v>12464.7</v>
      </c>
    </row>
    <row r="294" spans="1:5" x14ac:dyDescent="0.3">
      <c r="A294">
        <v>2021</v>
      </c>
      <c r="B294">
        <v>9691.6</v>
      </c>
      <c r="C294">
        <v>1813.18</v>
      </c>
      <c r="D294">
        <v>6687.88</v>
      </c>
      <c r="E294">
        <v>14044.4</v>
      </c>
    </row>
    <row r="295" spans="1:5" x14ac:dyDescent="0.3">
      <c r="A295">
        <v>2022</v>
      </c>
      <c r="B295">
        <v>10659.8</v>
      </c>
      <c r="C295">
        <v>2007.43</v>
      </c>
      <c r="D295">
        <v>7338.35</v>
      </c>
      <c r="E295">
        <v>15484.5</v>
      </c>
    </row>
    <row r="296" spans="1:5" x14ac:dyDescent="0.3">
      <c r="A296" t="s">
        <v>15</v>
      </c>
    </row>
    <row r="297" spans="1:5" x14ac:dyDescent="0.3">
      <c r="A297">
        <v>2013</v>
      </c>
      <c r="B297">
        <v>454.51600000000002</v>
      </c>
    </row>
    <row r="298" spans="1:5" x14ac:dyDescent="0.3">
      <c r="A298">
        <v>2014</v>
      </c>
      <c r="B298">
        <v>545.875</v>
      </c>
    </row>
    <row r="299" spans="1:5" x14ac:dyDescent="0.3">
      <c r="A299">
        <v>2015</v>
      </c>
      <c r="B299">
        <v>634.96799999999996</v>
      </c>
    </row>
    <row r="300" spans="1:5" x14ac:dyDescent="0.3">
      <c r="A300">
        <v>2016</v>
      </c>
      <c r="B300">
        <v>693.77800000000002</v>
      </c>
    </row>
    <row r="301" spans="1:5" x14ac:dyDescent="0.3">
      <c r="A301">
        <v>2017</v>
      </c>
      <c r="B301">
        <v>779.51</v>
      </c>
    </row>
    <row r="302" spans="1:5" x14ac:dyDescent="0.3">
      <c r="A302">
        <v>2018</v>
      </c>
      <c r="B302">
        <v>903.73199999999997</v>
      </c>
    </row>
    <row r="303" spans="1:5" x14ac:dyDescent="0.3">
      <c r="A303">
        <v>2019</v>
      </c>
      <c r="B303">
        <v>1004.61</v>
      </c>
    </row>
    <row r="304" spans="1:5" x14ac:dyDescent="0.3">
      <c r="A304">
        <v>2020</v>
      </c>
      <c r="B304">
        <v>1079.83</v>
      </c>
    </row>
    <row r="305" spans="1:2" x14ac:dyDescent="0.3">
      <c r="A305">
        <v>2021</v>
      </c>
      <c r="B305">
        <v>1149.54</v>
      </c>
    </row>
    <row r="306" spans="1:2" x14ac:dyDescent="0.3">
      <c r="A306">
        <v>2022</v>
      </c>
      <c r="B306">
        <v>1189.94</v>
      </c>
    </row>
    <row r="307" spans="1:2" x14ac:dyDescent="0.3">
      <c r="A307" t="s">
        <v>16</v>
      </c>
    </row>
    <row r="308" spans="1:2" x14ac:dyDescent="0.3">
      <c r="A308">
        <v>2013</v>
      </c>
      <c r="B308">
        <v>350.47699999999998</v>
      </c>
    </row>
    <row r="309" spans="1:2" x14ac:dyDescent="0.3">
      <c r="A309">
        <v>2014</v>
      </c>
      <c r="B309">
        <v>439.93599999999998</v>
      </c>
    </row>
    <row r="310" spans="1:2" x14ac:dyDescent="0.3">
      <c r="A310">
        <v>2015</v>
      </c>
      <c r="B310">
        <v>529.971</v>
      </c>
    </row>
    <row r="311" spans="1:2" x14ac:dyDescent="0.3">
      <c r="A311">
        <v>2016</v>
      </c>
      <c r="B311">
        <v>593.65599999999995</v>
      </c>
    </row>
    <row r="312" spans="1:2" x14ac:dyDescent="0.3">
      <c r="A312">
        <v>2017</v>
      </c>
      <c r="B312">
        <v>680.04</v>
      </c>
    </row>
    <row r="313" spans="1:2" x14ac:dyDescent="0.3">
      <c r="A313">
        <v>2018</v>
      </c>
      <c r="B313">
        <v>811.26199999999994</v>
      </c>
    </row>
    <row r="314" spans="1:2" x14ac:dyDescent="0.3">
      <c r="A314">
        <v>2019</v>
      </c>
      <c r="B314">
        <v>930.83100000000002</v>
      </c>
    </row>
    <row r="315" spans="1:2" x14ac:dyDescent="0.3">
      <c r="A315">
        <v>2020</v>
      </c>
      <c r="B315">
        <v>1023.57</v>
      </c>
    </row>
    <row r="316" spans="1:2" x14ac:dyDescent="0.3">
      <c r="A316">
        <v>2021</v>
      </c>
      <c r="B316">
        <v>1112.6600000000001</v>
      </c>
    </row>
    <row r="317" spans="1:2" x14ac:dyDescent="0.3">
      <c r="A317">
        <v>2022</v>
      </c>
      <c r="B317">
        <v>1165.51</v>
      </c>
    </row>
    <row r="318" spans="1:2" x14ac:dyDescent="0.3">
      <c r="A318" t="s">
        <v>17</v>
      </c>
    </row>
    <row r="319" spans="1:2" x14ac:dyDescent="0.3">
      <c r="A319">
        <v>2013</v>
      </c>
      <c r="B319">
        <v>240.48</v>
      </c>
    </row>
    <row r="320" spans="1:2" x14ac:dyDescent="0.3">
      <c r="A320">
        <v>2014</v>
      </c>
      <c r="B320">
        <v>316.71899999999999</v>
      </c>
    </row>
    <row r="321" spans="1:2" x14ac:dyDescent="0.3">
      <c r="A321">
        <v>2015</v>
      </c>
      <c r="B321">
        <v>397.33600000000001</v>
      </c>
    </row>
    <row r="322" spans="1:2" x14ac:dyDescent="0.3">
      <c r="A322">
        <v>2016</v>
      </c>
      <c r="B322">
        <v>458.96300000000002</v>
      </c>
    </row>
    <row r="323" spans="1:2" x14ac:dyDescent="0.3">
      <c r="A323">
        <v>2017</v>
      </c>
      <c r="B323">
        <v>538.27499999999998</v>
      </c>
    </row>
    <row r="324" spans="1:2" x14ac:dyDescent="0.3">
      <c r="A324">
        <v>2018</v>
      </c>
      <c r="B324">
        <v>663.06399999999996</v>
      </c>
    </row>
    <row r="325" spans="1:2" x14ac:dyDescent="0.3">
      <c r="A325">
        <v>2019</v>
      </c>
      <c r="B325">
        <v>790.08799999999997</v>
      </c>
    </row>
    <row r="326" spans="1:2" x14ac:dyDescent="0.3">
      <c r="A326">
        <v>2020</v>
      </c>
      <c r="B326">
        <v>895.32500000000005</v>
      </c>
    </row>
    <row r="327" spans="1:2" x14ac:dyDescent="0.3">
      <c r="A327">
        <v>2021</v>
      </c>
      <c r="B327">
        <v>1001.06</v>
      </c>
    </row>
    <row r="328" spans="1:2" x14ac:dyDescent="0.3">
      <c r="A328">
        <v>2022</v>
      </c>
      <c r="B328">
        <v>1067.76</v>
      </c>
    </row>
    <row r="329" spans="1:2" x14ac:dyDescent="0.3">
      <c r="A329" t="s">
        <v>18</v>
      </c>
    </row>
    <row r="330" spans="1:2" x14ac:dyDescent="0.3">
      <c r="A330">
        <v>2013</v>
      </c>
      <c r="B330">
        <v>123.893</v>
      </c>
    </row>
    <row r="331" spans="1:2" x14ac:dyDescent="0.3">
      <c r="A331">
        <v>2014</v>
      </c>
      <c r="B331">
        <v>171.93199999999999</v>
      </c>
    </row>
    <row r="332" spans="1:2" x14ac:dyDescent="0.3">
      <c r="A332">
        <v>2015</v>
      </c>
      <c r="B332">
        <v>226.107</v>
      </c>
    </row>
    <row r="333" spans="1:2" x14ac:dyDescent="0.3">
      <c r="A333">
        <v>2016</v>
      </c>
      <c r="B333">
        <v>271.38900000000001</v>
      </c>
    </row>
    <row r="334" spans="1:2" x14ac:dyDescent="0.3">
      <c r="A334">
        <v>2017</v>
      </c>
      <c r="B334">
        <v>327.95600000000002</v>
      </c>
    </row>
    <row r="335" spans="1:2" x14ac:dyDescent="0.3">
      <c r="A335">
        <v>2018</v>
      </c>
      <c r="B335">
        <v>418.964</v>
      </c>
    </row>
    <row r="336" spans="1:2" x14ac:dyDescent="0.3">
      <c r="A336">
        <v>2019</v>
      </c>
      <c r="B336">
        <v>521.83699999999999</v>
      </c>
    </row>
    <row r="337" spans="1:5" x14ac:dyDescent="0.3">
      <c r="A337">
        <v>2020</v>
      </c>
      <c r="B337">
        <v>614.86099999999999</v>
      </c>
    </row>
    <row r="338" spans="1:5" x14ac:dyDescent="0.3">
      <c r="A338">
        <v>2021</v>
      </c>
      <c r="B338">
        <v>713.63699999999994</v>
      </c>
    </row>
    <row r="339" spans="1:5" x14ac:dyDescent="0.3">
      <c r="A339">
        <v>2022</v>
      </c>
      <c r="B339">
        <v>782.31700000000001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18466.8</v>
      </c>
      <c r="C352">
        <v>1997.44</v>
      </c>
      <c r="D352">
        <v>14883.8</v>
      </c>
      <c r="E352">
        <v>22912.3</v>
      </c>
    </row>
    <row r="353" spans="1:5" x14ac:dyDescent="0.3">
      <c r="A353">
        <v>1959</v>
      </c>
      <c r="B353">
        <v>18466.8</v>
      </c>
      <c r="C353">
        <v>1997.44</v>
      </c>
      <c r="D353">
        <v>14883.8</v>
      </c>
      <c r="E353">
        <v>22912.3</v>
      </c>
    </row>
    <row r="354" spans="1:5" x14ac:dyDescent="0.3">
      <c r="A354">
        <v>1960</v>
      </c>
      <c r="B354">
        <v>18241.3</v>
      </c>
      <c r="C354">
        <v>1965.43</v>
      </c>
      <c r="D354">
        <v>14714.3</v>
      </c>
      <c r="E354">
        <v>22613.8</v>
      </c>
    </row>
    <row r="355" spans="1:5" x14ac:dyDescent="0.3">
      <c r="A355">
        <v>1961</v>
      </c>
      <c r="B355">
        <v>17730.3</v>
      </c>
      <c r="C355">
        <v>1892.17</v>
      </c>
      <c r="D355">
        <v>14331.2</v>
      </c>
      <c r="E355">
        <v>21935.599999999999</v>
      </c>
    </row>
    <row r="356" spans="1:5" x14ac:dyDescent="0.3">
      <c r="A356">
        <v>1962</v>
      </c>
      <c r="B356">
        <v>16945.3</v>
      </c>
      <c r="C356">
        <v>1785.32</v>
      </c>
      <c r="D356">
        <v>13733.7</v>
      </c>
      <c r="E356">
        <v>20907.8</v>
      </c>
    </row>
    <row r="357" spans="1:5" x14ac:dyDescent="0.3">
      <c r="A357">
        <v>1963</v>
      </c>
      <c r="B357">
        <v>16034</v>
      </c>
      <c r="C357">
        <v>1666.4</v>
      </c>
      <c r="D357">
        <v>13032</v>
      </c>
      <c r="E357">
        <v>19727.400000000001</v>
      </c>
    </row>
    <row r="358" spans="1:5" x14ac:dyDescent="0.3">
      <c r="A358">
        <v>1964</v>
      </c>
      <c r="B358">
        <v>15080.2</v>
      </c>
      <c r="C358">
        <v>1546.09</v>
      </c>
      <c r="D358">
        <v>12291</v>
      </c>
      <c r="E358">
        <v>18502.3</v>
      </c>
    </row>
    <row r="359" spans="1:5" x14ac:dyDescent="0.3">
      <c r="A359">
        <v>1965</v>
      </c>
      <c r="B359">
        <v>14080.6</v>
      </c>
      <c r="C359">
        <v>1424.05</v>
      </c>
      <c r="D359">
        <v>11508</v>
      </c>
      <c r="E359">
        <v>17228.3</v>
      </c>
    </row>
    <row r="360" spans="1:5" x14ac:dyDescent="0.3">
      <c r="A360">
        <v>1966</v>
      </c>
      <c r="B360">
        <v>13047.1</v>
      </c>
      <c r="C360">
        <v>1301.3399999999999</v>
      </c>
      <c r="D360">
        <v>10692.9</v>
      </c>
      <c r="E360">
        <v>15919.7</v>
      </c>
    </row>
    <row r="361" spans="1:5" x14ac:dyDescent="0.3">
      <c r="A361">
        <v>1967</v>
      </c>
      <c r="B361">
        <v>11995.8</v>
      </c>
      <c r="C361">
        <v>1179.94</v>
      </c>
      <c r="D361">
        <v>9858.2199999999993</v>
      </c>
      <c r="E361">
        <v>14596.9</v>
      </c>
    </row>
    <row r="362" spans="1:5" x14ac:dyDescent="0.3">
      <c r="A362">
        <v>1968</v>
      </c>
      <c r="B362">
        <v>10970.1</v>
      </c>
      <c r="C362">
        <v>1064.33</v>
      </c>
      <c r="D362">
        <v>9039.34</v>
      </c>
      <c r="E362">
        <v>13313.3</v>
      </c>
    </row>
    <row r="363" spans="1:5" x14ac:dyDescent="0.3">
      <c r="A363">
        <v>1969</v>
      </c>
      <c r="B363">
        <v>9963.18</v>
      </c>
      <c r="C363">
        <v>954.16300000000001</v>
      </c>
      <c r="D363">
        <v>8230.08</v>
      </c>
      <c r="E363">
        <v>12061.2</v>
      </c>
    </row>
    <row r="364" spans="1:5" x14ac:dyDescent="0.3">
      <c r="A364">
        <v>1970</v>
      </c>
      <c r="B364">
        <v>8770.66</v>
      </c>
      <c r="C364">
        <v>849.26400000000001</v>
      </c>
      <c r="D364">
        <v>7229.74</v>
      </c>
      <c r="E364">
        <v>10640</v>
      </c>
    </row>
    <row r="365" spans="1:5" x14ac:dyDescent="0.3">
      <c r="A365">
        <v>1971</v>
      </c>
      <c r="B365">
        <v>7796.3</v>
      </c>
      <c r="C365">
        <v>763.13800000000003</v>
      </c>
      <c r="D365">
        <v>6413.12</v>
      </c>
      <c r="E365">
        <v>9477.7999999999993</v>
      </c>
    </row>
    <row r="366" spans="1:5" x14ac:dyDescent="0.3">
      <c r="A366">
        <v>1972</v>
      </c>
      <c r="B366">
        <v>7190.18</v>
      </c>
      <c r="C366">
        <v>693.19100000000003</v>
      </c>
      <c r="D366">
        <v>5931.9</v>
      </c>
      <c r="E366">
        <v>8715.35</v>
      </c>
    </row>
    <row r="367" spans="1:5" x14ac:dyDescent="0.3">
      <c r="A367">
        <v>1973</v>
      </c>
      <c r="B367">
        <v>6818.69</v>
      </c>
      <c r="C367">
        <v>637.24400000000003</v>
      </c>
      <c r="D367">
        <v>5658.52</v>
      </c>
      <c r="E367">
        <v>8216.73</v>
      </c>
    </row>
    <row r="368" spans="1:5" x14ac:dyDescent="0.3">
      <c r="A368">
        <v>1974</v>
      </c>
      <c r="B368">
        <v>6527.56</v>
      </c>
      <c r="C368">
        <v>591.476</v>
      </c>
      <c r="D368">
        <v>5447.62</v>
      </c>
      <c r="E368">
        <v>7821.59</v>
      </c>
    </row>
    <row r="369" spans="1:5" x14ac:dyDescent="0.3">
      <c r="A369">
        <v>1975</v>
      </c>
      <c r="B369">
        <v>6408.2</v>
      </c>
      <c r="C369">
        <v>553.86800000000005</v>
      </c>
      <c r="D369">
        <v>5392.65</v>
      </c>
      <c r="E369">
        <v>7614.99</v>
      </c>
    </row>
    <row r="370" spans="1:5" x14ac:dyDescent="0.3">
      <c r="A370">
        <v>1976</v>
      </c>
      <c r="B370">
        <v>6583.82</v>
      </c>
      <c r="C370">
        <v>522.66600000000005</v>
      </c>
      <c r="D370">
        <v>5618.65</v>
      </c>
      <c r="E370">
        <v>7714.78</v>
      </c>
    </row>
    <row r="371" spans="1:5" x14ac:dyDescent="0.3">
      <c r="A371">
        <v>1977</v>
      </c>
      <c r="B371">
        <v>7024.66</v>
      </c>
      <c r="C371">
        <v>493.97300000000001</v>
      </c>
      <c r="D371">
        <v>6104.1</v>
      </c>
      <c r="E371">
        <v>8084.05</v>
      </c>
    </row>
    <row r="372" spans="1:5" x14ac:dyDescent="0.3">
      <c r="A372">
        <v>1978</v>
      </c>
      <c r="B372">
        <v>7553.99</v>
      </c>
      <c r="C372">
        <v>465.97199999999998</v>
      </c>
      <c r="D372">
        <v>6678.02</v>
      </c>
      <c r="E372">
        <v>8544.85</v>
      </c>
    </row>
    <row r="373" spans="1:5" x14ac:dyDescent="0.3">
      <c r="A373">
        <v>1979</v>
      </c>
      <c r="B373">
        <v>8054.51</v>
      </c>
      <c r="C373">
        <v>433.596</v>
      </c>
      <c r="D373">
        <v>7232.93</v>
      </c>
      <c r="E373">
        <v>8969.4</v>
      </c>
    </row>
    <row r="374" spans="1:5" x14ac:dyDescent="0.3">
      <c r="A374">
        <v>1980</v>
      </c>
      <c r="B374">
        <v>8667.48</v>
      </c>
      <c r="C374">
        <v>398.10599999999999</v>
      </c>
      <c r="D374">
        <v>7907.12</v>
      </c>
      <c r="E374">
        <v>9500.9500000000007</v>
      </c>
    </row>
    <row r="375" spans="1:5" x14ac:dyDescent="0.3">
      <c r="A375">
        <v>1981</v>
      </c>
      <c r="B375">
        <v>9002.7999999999993</v>
      </c>
      <c r="C375">
        <v>362.88099999999997</v>
      </c>
      <c r="D375">
        <v>8305.7999999999993</v>
      </c>
      <c r="E375">
        <v>9758.2999999999993</v>
      </c>
    </row>
    <row r="376" spans="1:5" x14ac:dyDescent="0.3">
      <c r="A376">
        <v>1982</v>
      </c>
      <c r="B376">
        <v>8704.36</v>
      </c>
      <c r="C376">
        <v>325.37700000000001</v>
      </c>
      <c r="D376">
        <v>8077.55</v>
      </c>
      <c r="E376">
        <v>9379.81</v>
      </c>
    </row>
    <row r="377" spans="1:5" x14ac:dyDescent="0.3">
      <c r="A377">
        <v>1983</v>
      </c>
      <c r="B377">
        <v>9184.07</v>
      </c>
      <c r="C377">
        <v>297.33</v>
      </c>
      <c r="D377">
        <v>8608.4</v>
      </c>
      <c r="E377">
        <v>9798.24</v>
      </c>
    </row>
    <row r="378" spans="1:5" x14ac:dyDescent="0.3">
      <c r="A378">
        <v>1984</v>
      </c>
      <c r="B378">
        <v>9521.74</v>
      </c>
      <c r="C378">
        <v>287.053</v>
      </c>
      <c r="D378">
        <v>8964.7199999999993</v>
      </c>
      <c r="E378">
        <v>10113.4</v>
      </c>
    </row>
    <row r="379" spans="1:5" x14ac:dyDescent="0.3">
      <c r="A379">
        <v>1985</v>
      </c>
      <c r="B379">
        <v>10170</v>
      </c>
      <c r="C379">
        <v>288.17399999999998</v>
      </c>
      <c r="D379">
        <v>9609.7900000000009</v>
      </c>
      <c r="E379">
        <v>10762.9</v>
      </c>
    </row>
    <row r="380" spans="1:5" x14ac:dyDescent="0.3">
      <c r="A380">
        <v>1986</v>
      </c>
      <c r="B380">
        <v>11574.5</v>
      </c>
      <c r="C380">
        <v>300.06599999999997</v>
      </c>
      <c r="D380">
        <v>10989.7</v>
      </c>
      <c r="E380">
        <v>12190.3</v>
      </c>
    </row>
    <row r="381" spans="1:5" x14ac:dyDescent="0.3">
      <c r="A381">
        <v>1987</v>
      </c>
      <c r="B381">
        <v>12885.8</v>
      </c>
      <c r="C381">
        <v>325.06</v>
      </c>
      <c r="D381">
        <v>12251.9</v>
      </c>
      <c r="E381">
        <v>13552.5</v>
      </c>
    </row>
    <row r="382" spans="1:5" x14ac:dyDescent="0.3">
      <c r="A382">
        <v>1988</v>
      </c>
      <c r="B382">
        <v>13257.3</v>
      </c>
      <c r="C382">
        <v>347.10899999999998</v>
      </c>
      <c r="D382">
        <v>12581</v>
      </c>
      <c r="E382">
        <v>13969.9</v>
      </c>
    </row>
    <row r="383" spans="1:5" x14ac:dyDescent="0.3">
      <c r="A383">
        <v>1989</v>
      </c>
      <c r="B383">
        <v>12839.6</v>
      </c>
      <c r="C383">
        <v>354.16500000000002</v>
      </c>
      <c r="D383">
        <v>12150.5</v>
      </c>
      <c r="E383">
        <v>13567.6</v>
      </c>
    </row>
    <row r="384" spans="1:5" x14ac:dyDescent="0.3">
      <c r="A384">
        <v>1990</v>
      </c>
      <c r="B384">
        <v>12178.1</v>
      </c>
      <c r="C384">
        <v>349.75700000000001</v>
      </c>
      <c r="D384">
        <v>11498.4</v>
      </c>
      <c r="E384">
        <v>12897.9</v>
      </c>
    </row>
    <row r="385" spans="1:5" x14ac:dyDescent="0.3">
      <c r="A385">
        <v>1991</v>
      </c>
      <c r="B385">
        <v>11303.7</v>
      </c>
      <c r="C385">
        <v>336.959</v>
      </c>
      <c r="D385">
        <v>10649.7</v>
      </c>
      <c r="E385">
        <v>11998</v>
      </c>
    </row>
    <row r="386" spans="1:5" x14ac:dyDescent="0.3">
      <c r="A386">
        <v>1992</v>
      </c>
      <c r="B386">
        <v>10424.200000000001</v>
      </c>
      <c r="C386">
        <v>314.38200000000001</v>
      </c>
      <c r="D386">
        <v>9814.18</v>
      </c>
      <c r="E386">
        <v>11072.2</v>
      </c>
    </row>
    <row r="387" spans="1:5" x14ac:dyDescent="0.3">
      <c r="A387">
        <v>1993</v>
      </c>
      <c r="B387">
        <v>9652.7099999999991</v>
      </c>
      <c r="C387">
        <v>296.16500000000002</v>
      </c>
      <c r="D387">
        <v>9078.32</v>
      </c>
      <c r="E387">
        <v>10263.4</v>
      </c>
    </row>
    <row r="388" spans="1:5" x14ac:dyDescent="0.3">
      <c r="A388">
        <v>1994</v>
      </c>
      <c r="B388">
        <v>8354.02</v>
      </c>
      <c r="C388">
        <v>263.24900000000002</v>
      </c>
      <c r="D388">
        <v>7843.89</v>
      </c>
      <c r="E388">
        <v>8897.32</v>
      </c>
    </row>
    <row r="389" spans="1:5" x14ac:dyDescent="0.3">
      <c r="A389">
        <v>1995</v>
      </c>
      <c r="B389">
        <v>6323.07</v>
      </c>
      <c r="C389">
        <v>212.92099999999999</v>
      </c>
      <c r="D389">
        <v>5911.37</v>
      </c>
      <c r="E389">
        <v>6763.45</v>
      </c>
    </row>
    <row r="390" spans="1:5" x14ac:dyDescent="0.3">
      <c r="A390">
        <v>1996</v>
      </c>
      <c r="B390">
        <v>4938.17</v>
      </c>
      <c r="C390">
        <v>176.98699999999999</v>
      </c>
      <c r="D390">
        <v>4596.6899999999996</v>
      </c>
      <c r="E390">
        <v>5305.01</v>
      </c>
    </row>
    <row r="391" spans="1:5" x14ac:dyDescent="0.3">
      <c r="A391">
        <v>1997</v>
      </c>
      <c r="B391">
        <v>3882.1</v>
      </c>
      <c r="C391">
        <v>146.38300000000001</v>
      </c>
      <c r="D391">
        <v>3600.2</v>
      </c>
      <c r="E391">
        <v>4186.08</v>
      </c>
    </row>
    <row r="392" spans="1:5" x14ac:dyDescent="0.3">
      <c r="A392">
        <v>1998</v>
      </c>
      <c r="B392">
        <v>3714.94</v>
      </c>
      <c r="C392">
        <v>139.34200000000001</v>
      </c>
      <c r="D392">
        <v>3446.54</v>
      </c>
      <c r="E392">
        <v>4004.23</v>
      </c>
    </row>
    <row r="393" spans="1:5" x14ac:dyDescent="0.3">
      <c r="A393">
        <v>1999</v>
      </c>
      <c r="B393">
        <v>4182.43</v>
      </c>
      <c r="C393">
        <v>143.51400000000001</v>
      </c>
      <c r="D393">
        <v>3905.11</v>
      </c>
      <c r="E393">
        <v>4479.4399999999996</v>
      </c>
    </row>
    <row r="394" spans="1:5" x14ac:dyDescent="0.3">
      <c r="A394">
        <v>2000</v>
      </c>
      <c r="B394">
        <v>4928.12</v>
      </c>
      <c r="C394">
        <v>150.578</v>
      </c>
      <c r="D394">
        <v>4636.05</v>
      </c>
      <c r="E394">
        <v>5238.59</v>
      </c>
    </row>
    <row r="395" spans="1:5" x14ac:dyDescent="0.3">
      <c r="A395">
        <v>2001</v>
      </c>
      <c r="B395">
        <v>5536.82</v>
      </c>
      <c r="C395">
        <v>153.32400000000001</v>
      </c>
      <c r="D395">
        <v>5238.5600000000004</v>
      </c>
      <c r="E395">
        <v>5852.05</v>
      </c>
    </row>
    <row r="396" spans="1:5" x14ac:dyDescent="0.3">
      <c r="A396">
        <v>2002</v>
      </c>
      <c r="B396">
        <v>6081.38</v>
      </c>
      <c r="C396">
        <v>151.22499999999999</v>
      </c>
      <c r="D396">
        <v>5786.38</v>
      </c>
      <c r="E396">
        <v>6391.43</v>
      </c>
    </row>
    <row r="397" spans="1:5" x14ac:dyDescent="0.3">
      <c r="A397">
        <v>2003</v>
      </c>
      <c r="B397">
        <v>6346.59</v>
      </c>
      <c r="C397">
        <v>142.94900000000001</v>
      </c>
      <c r="D397">
        <v>6067.07</v>
      </c>
      <c r="E397">
        <v>6638.99</v>
      </c>
    </row>
    <row r="398" spans="1:5" x14ac:dyDescent="0.3">
      <c r="A398">
        <v>2004</v>
      </c>
      <c r="B398">
        <v>6112.39</v>
      </c>
      <c r="C398">
        <v>128.41</v>
      </c>
      <c r="D398">
        <v>5860.91</v>
      </c>
      <c r="E398">
        <v>6374.65</v>
      </c>
    </row>
    <row r="399" spans="1:5" x14ac:dyDescent="0.3">
      <c r="A399">
        <v>2005</v>
      </c>
      <c r="B399">
        <v>5542.52</v>
      </c>
      <c r="C399">
        <v>112.797</v>
      </c>
      <c r="D399">
        <v>5321.48</v>
      </c>
      <c r="E399">
        <v>5772.74</v>
      </c>
    </row>
    <row r="400" spans="1:5" x14ac:dyDescent="0.3">
      <c r="A400">
        <v>2006</v>
      </c>
      <c r="B400">
        <v>4606.42</v>
      </c>
      <c r="C400">
        <v>93.293099999999995</v>
      </c>
      <c r="D400">
        <v>4423.58</v>
      </c>
      <c r="E400">
        <v>4796.8100000000004</v>
      </c>
    </row>
    <row r="401" spans="1:5" x14ac:dyDescent="0.3">
      <c r="A401">
        <v>2007</v>
      </c>
      <c r="B401">
        <v>3439.18</v>
      </c>
      <c r="C401">
        <v>72.741799999999998</v>
      </c>
      <c r="D401">
        <v>3296.75</v>
      </c>
      <c r="E401">
        <v>3587.77</v>
      </c>
    </row>
    <row r="402" spans="1:5" x14ac:dyDescent="0.3">
      <c r="A402">
        <v>2008</v>
      </c>
      <c r="B402">
        <v>2509.35</v>
      </c>
      <c r="C402">
        <v>66.3</v>
      </c>
      <c r="D402">
        <v>2380.21</v>
      </c>
      <c r="E402">
        <v>2645.49</v>
      </c>
    </row>
    <row r="403" spans="1:5" x14ac:dyDescent="0.3">
      <c r="A403">
        <v>2009</v>
      </c>
      <c r="B403">
        <v>1624.47</v>
      </c>
      <c r="C403">
        <v>66.864699999999999</v>
      </c>
      <c r="D403">
        <v>1496.14</v>
      </c>
      <c r="E403">
        <v>1763.79</v>
      </c>
    </row>
    <row r="404" spans="1:5" x14ac:dyDescent="0.3">
      <c r="A404">
        <v>2010</v>
      </c>
      <c r="B404">
        <v>1199.21</v>
      </c>
      <c r="C404">
        <v>79.637299999999996</v>
      </c>
      <c r="D404">
        <v>1050.21</v>
      </c>
      <c r="E404">
        <v>1369.34</v>
      </c>
    </row>
    <row r="405" spans="1:5" x14ac:dyDescent="0.3">
      <c r="A405">
        <v>2011</v>
      </c>
      <c r="B405">
        <v>1238.8399999999999</v>
      </c>
      <c r="C405">
        <v>107.721</v>
      </c>
      <c r="D405">
        <v>1041.44</v>
      </c>
      <c r="E405">
        <v>1473.67</v>
      </c>
    </row>
    <row r="406" spans="1:5" x14ac:dyDescent="0.3">
      <c r="A406">
        <v>2012</v>
      </c>
      <c r="B406">
        <v>1540.69</v>
      </c>
      <c r="C406">
        <v>167.435</v>
      </c>
      <c r="D406">
        <v>1240.5</v>
      </c>
      <c r="E406">
        <v>1913.51</v>
      </c>
    </row>
    <row r="407" spans="1:5" x14ac:dyDescent="0.3">
      <c r="A407">
        <v>2013</v>
      </c>
      <c r="B407">
        <v>2157.77</v>
      </c>
      <c r="C407">
        <v>259.24099999999999</v>
      </c>
      <c r="D407">
        <v>1698.33</v>
      </c>
      <c r="E407">
        <v>2741.49</v>
      </c>
    </row>
    <row r="408" spans="1:5" x14ac:dyDescent="0.3">
      <c r="A408" t="s">
        <v>21</v>
      </c>
    </row>
    <row r="409" spans="1:5" x14ac:dyDescent="0.3">
      <c r="A409">
        <v>1970</v>
      </c>
      <c r="B409">
        <v>6537.23</v>
      </c>
      <c r="C409">
        <v>955.79200000000003</v>
      </c>
      <c r="D409">
        <v>4887.32</v>
      </c>
      <c r="E409">
        <v>8744.14</v>
      </c>
    </row>
    <row r="410" spans="1:5" x14ac:dyDescent="0.3">
      <c r="A410">
        <v>1971</v>
      </c>
      <c r="B410">
        <v>7000.57</v>
      </c>
      <c r="C410">
        <v>945.46199999999999</v>
      </c>
      <c r="D410">
        <v>5350.03</v>
      </c>
      <c r="E410">
        <v>9160.33</v>
      </c>
    </row>
    <row r="411" spans="1:5" x14ac:dyDescent="0.3">
      <c r="A411">
        <v>1972</v>
      </c>
      <c r="B411">
        <v>7888.57</v>
      </c>
      <c r="C411">
        <v>958.375</v>
      </c>
      <c r="D411">
        <v>6192.42</v>
      </c>
      <c r="E411">
        <v>10049.299999999999</v>
      </c>
    </row>
    <row r="412" spans="1:5" x14ac:dyDescent="0.3">
      <c r="A412">
        <v>1973</v>
      </c>
      <c r="B412">
        <v>8621.57</v>
      </c>
      <c r="C412">
        <v>991.26499999999999</v>
      </c>
      <c r="D412">
        <v>6855.64</v>
      </c>
      <c r="E412">
        <v>10842.4</v>
      </c>
    </row>
    <row r="413" spans="1:5" x14ac:dyDescent="0.3">
      <c r="A413">
        <v>1974</v>
      </c>
      <c r="B413">
        <v>11302.1</v>
      </c>
      <c r="C413">
        <v>1167.71</v>
      </c>
      <c r="D413">
        <v>9197.2099999999991</v>
      </c>
      <c r="E413">
        <v>13888.7</v>
      </c>
    </row>
    <row r="414" spans="1:5" x14ac:dyDescent="0.3">
      <c r="A414">
        <v>1975</v>
      </c>
      <c r="B414">
        <v>17322.099999999999</v>
      </c>
      <c r="C414">
        <v>1491.97</v>
      </c>
      <c r="D414">
        <v>14585.7</v>
      </c>
      <c r="E414">
        <v>20571.900000000001</v>
      </c>
    </row>
    <row r="415" spans="1:5" x14ac:dyDescent="0.3">
      <c r="A415">
        <v>1976</v>
      </c>
      <c r="B415">
        <v>21589.7</v>
      </c>
      <c r="C415">
        <v>1743.52</v>
      </c>
      <c r="D415">
        <v>18374.5</v>
      </c>
      <c r="E415">
        <v>25367.5</v>
      </c>
    </row>
    <row r="416" spans="1:5" x14ac:dyDescent="0.3">
      <c r="A416">
        <v>1977</v>
      </c>
      <c r="B416">
        <v>20661.8</v>
      </c>
      <c r="C416">
        <v>1748.5</v>
      </c>
      <c r="D416">
        <v>17450</v>
      </c>
      <c r="E416">
        <v>24464.7</v>
      </c>
    </row>
    <row r="417" spans="1:5" x14ac:dyDescent="0.3">
      <c r="A417">
        <v>1978</v>
      </c>
      <c r="B417">
        <v>20576.900000000001</v>
      </c>
      <c r="C417">
        <v>1770.26</v>
      </c>
      <c r="D417">
        <v>17329.8</v>
      </c>
      <c r="E417">
        <v>24432.5</v>
      </c>
    </row>
    <row r="418" spans="1:5" x14ac:dyDescent="0.3">
      <c r="A418">
        <v>1979</v>
      </c>
      <c r="B418">
        <v>20461.900000000001</v>
      </c>
      <c r="C418">
        <v>1751.07</v>
      </c>
      <c r="D418">
        <v>17248.5</v>
      </c>
      <c r="E418">
        <v>24274.1</v>
      </c>
    </row>
    <row r="419" spans="1:5" x14ac:dyDescent="0.3">
      <c r="A419">
        <v>1980</v>
      </c>
      <c r="B419">
        <v>22701.5</v>
      </c>
      <c r="C419">
        <v>1925.07</v>
      </c>
      <c r="D419">
        <v>19165.900000000001</v>
      </c>
      <c r="E419">
        <v>26889.200000000001</v>
      </c>
    </row>
    <row r="420" spans="1:5" x14ac:dyDescent="0.3">
      <c r="A420">
        <v>1981</v>
      </c>
      <c r="B420">
        <v>31258.799999999999</v>
      </c>
      <c r="C420">
        <v>2363.63</v>
      </c>
      <c r="D420">
        <v>26877.4</v>
      </c>
      <c r="E420">
        <v>36354.400000000001</v>
      </c>
    </row>
    <row r="421" spans="1:5" x14ac:dyDescent="0.3">
      <c r="A421">
        <v>1982</v>
      </c>
      <c r="B421">
        <v>34278.9</v>
      </c>
      <c r="C421">
        <v>2607.0300000000002</v>
      </c>
      <c r="D421">
        <v>29448.5</v>
      </c>
      <c r="E421">
        <v>39901.699999999997</v>
      </c>
    </row>
    <row r="422" spans="1:5" x14ac:dyDescent="0.3">
      <c r="A422">
        <v>1983</v>
      </c>
      <c r="B422">
        <v>27869.5</v>
      </c>
      <c r="C422">
        <v>2460.5100000000002</v>
      </c>
      <c r="D422">
        <v>23366.400000000001</v>
      </c>
      <c r="E422">
        <v>33240.300000000003</v>
      </c>
    </row>
    <row r="423" spans="1:5" x14ac:dyDescent="0.3">
      <c r="A423">
        <v>1984</v>
      </c>
      <c r="B423">
        <v>41466.400000000001</v>
      </c>
      <c r="C423">
        <v>2957.81</v>
      </c>
      <c r="D423">
        <v>35959.9</v>
      </c>
      <c r="E423">
        <v>47816.1</v>
      </c>
    </row>
    <row r="424" spans="1:5" x14ac:dyDescent="0.3">
      <c r="A424">
        <v>1985</v>
      </c>
      <c r="B424">
        <v>52750.6</v>
      </c>
      <c r="C424">
        <v>3475.21</v>
      </c>
      <c r="D424">
        <v>46245.2</v>
      </c>
      <c r="E424">
        <v>60171.1</v>
      </c>
    </row>
    <row r="425" spans="1:5" x14ac:dyDescent="0.3">
      <c r="A425">
        <v>1986</v>
      </c>
      <c r="B425">
        <v>28523.4</v>
      </c>
      <c r="C425">
        <v>2962.37</v>
      </c>
      <c r="D425">
        <v>23186.400000000001</v>
      </c>
      <c r="E425">
        <v>35088.800000000003</v>
      </c>
    </row>
    <row r="426" spans="1:5" x14ac:dyDescent="0.3">
      <c r="A426">
        <v>1987</v>
      </c>
      <c r="B426">
        <v>21154.799999999999</v>
      </c>
      <c r="C426">
        <v>2799.09</v>
      </c>
      <c r="D426">
        <v>16254.7</v>
      </c>
      <c r="E426">
        <v>27532</v>
      </c>
    </row>
    <row r="427" spans="1:5" x14ac:dyDescent="0.3">
      <c r="A427">
        <v>1988</v>
      </c>
      <c r="B427">
        <v>26280.5</v>
      </c>
      <c r="C427">
        <v>3046.66</v>
      </c>
      <c r="D427">
        <v>20858.099999999999</v>
      </c>
      <c r="E427">
        <v>33112.5</v>
      </c>
    </row>
    <row r="428" spans="1:5" x14ac:dyDescent="0.3">
      <c r="A428">
        <v>1989</v>
      </c>
      <c r="B428">
        <v>25087.4</v>
      </c>
      <c r="C428">
        <v>2949.16</v>
      </c>
      <c r="D428">
        <v>19847.2</v>
      </c>
      <c r="E428">
        <v>31711.200000000001</v>
      </c>
    </row>
    <row r="429" spans="1:5" x14ac:dyDescent="0.3">
      <c r="A429">
        <v>1990</v>
      </c>
      <c r="B429">
        <v>29760.3</v>
      </c>
      <c r="C429">
        <v>3125.88</v>
      </c>
      <c r="D429">
        <v>24135.5</v>
      </c>
      <c r="E429">
        <v>36696.1</v>
      </c>
    </row>
    <row r="430" spans="1:5" x14ac:dyDescent="0.3">
      <c r="A430">
        <v>1991</v>
      </c>
      <c r="B430">
        <v>24173.599999999999</v>
      </c>
      <c r="C430">
        <v>2792.24</v>
      </c>
      <c r="D430">
        <v>19201.900000000001</v>
      </c>
      <c r="E430">
        <v>30432.5</v>
      </c>
    </row>
    <row r="431" spans="1:5" x14ac:dyDescent="0.3">
      <c r="A431">
        <v>1992</v>
      </c>
      <c r="B431">
        <v>24304.2</v>
      </c>
      <c r="C431">
        <v>2602.5</v>
      </c>
      <c r="D431">
        <v>19630.8</v>
      </c>
      <c r="E431">
        <v>30090.2</v>
      </c>
    </row>
    <row r="432" spans="1:5" x14ac:dyDescent="0.3">
      <c r="A432">
        <v>1993</v>
      </c>
      <c r="B432">
        <v>18640.599999999999</v>
      </c>
      <c r="C432">
        <v>2090.06</v>
      </c>
      <c r="D432">
        <v>14906.5</v>
      </c>
      <c r="E432">
        <v>23310.2</v>
      </c>
    </row>
    <row r="433" spans="1:5" x14ac:dyDescent="0.3">
      <c r="A433">
        <v>1994</v>
      </c>
      <c r="B433">
        <v>18665.099999999999</v>
      </c>
      <c r="C433">
        <v>1887.59</v>
      </c>
      <c r="D433">
        <v>15255.1</v>
      </c>
      <c r="E433">
        <v>22837.5</v>
      </c>
    </row>
    <row r="434" spans="1:5" x14ac:dyDescent="0.3">
      <c r="A434">
        <v>1995</v>
      </c>
      <c r="B434">
        <v>19560.5</v>
      </c>
      <c r="C434">
        <v>1685.53</v>
      </c>
      <c r="D434">
        <v>16469.099999999999</v>
      </c>
      <c r="E434">
        <v>23232</v>
      </c>
    </row>
    <row r="435" spans="1:5" x14ac:dyDescent="0.3">
      <c r="A435">
        <v>1996</v>
      </c>
      <c r="B435">
        <v>15916.8</v>
      </c>
      <c r="C435">
        <v>1339.4</v>
      </c>
      <c r="D435">
        <v>13455.3</v>
      </c>
      <c r="E435">
        <v>18828.599999999999</v>
      </c>
    </row>
    <row r="436" spans="1:5" x14ac:dyDescent="0.3">
      <c r="A436">
        <v>1997</v>
      </c>
      <c r="B436">
        <v>21104.7</v>
      </c>
      <c r="C436">
        <v>1520.7</v>
      </c>
      <c r="D436">
        <v>18275.7</v>
      </c>
      <c r="E436">
        <v>24371.599999999999</v>
      </c>
    </row>
    <row r="437" spans="1:5" x14ac:dyDescent="0.3">
      <c r="A437">
        <v>1998</v>
      </c>
      <c r="B437">
        <v>22286.5</v>
      </c>
      <c r="C437">
        <v>1537.81</v>
      </c>
      <c r="D437">
        <v>19416.8</v>
      </c>
      <c r="E437">
        <v>25580.3</v>
      </c>
    </row>
    <row r="438" spans="1:5" x14ac:dyDescent="0.3">
      <c r="A438">
        <v>1999</v>
      </c>
      <c r="B438">
        <v>27742.9</v>
      </c>
      <c r="C438">
        <v>1675.74</v>
      </c>
      <c r="D438">
        <v>24588.7</v>
      </c>
      <c r="E438">
        <v>31301.8</v>
      </c>
    </row>
    <row r="439" spans="1:5" x14ac:dyDescent="0.3">
      <c r="A439">
        <v>2000</v>
      </c>
      <c r="B439">
        <v>26336.2</v>
      </c>
      <c r="C439">
        <v>1544.85</v>
      </c>
      <c r="D439">
        <v>23423.200000000001</v>
      </c>
      <c r="E439">
        <v>29611.4</v>
      </c>
    </row>
    <row r="440" spans="1:5" x14ac:dyDescent="0.3">
      <c r="A440">
        <v>2001</v>
      </c>
      <c r="B440">
        <v>19808.5</v>
      </c>
      <c r="C440">
        <v>1281.2</v>
      </c>
      <c r="D440">
        <v>17407.3</v>
      </c>
      <c r="E440">
        <v>22541</v>
      </c>
    </row>
    <row r="441" spans="1:5" x14ac:dyDescent="0.3">
      <c r="A441">
        <v>2002</v>
      </c>
      <c r="B441">
        <v>17830.5</v>
      </c>
      <c r="C441">
        <v>1235.99</v>
      </c>
      <c r="D441">
        <v>15524.8</v>
      </c>
      <c r="E441">
        <v>20478.7</v>
      </c>
    </row>
    <row r="442" spans="1:5" x14ac:dyDescent="0.3">
      <c r="A442">
        <v>2003</v>
      </c>
      <c r="B442">
        <v>8777.51</v>
      </c>
      <c r="C442">
        <v>824.98400000000004</v>
      </c>
      <c r="D442">
        <v>7276.35</v>
      </c>
      <c r="E442">
        <v>10588.4</v>
      </c>
    </row>
    <row r="443" spans="1:5" x14ac:dyDescent="0.3">
      <c r="A443">
        <v>2004</v>
      </c>
      <c r="B443">
        <v>8453.7800000000007</v>
      </c>
      <c r="C443">
        <v>820.33900000000006</v>
      </c>
      <c r="D443">
        <v>6965.66</v>
      </c>
      <c r="E443">
        <v>10259.799999999999</v>
      </c>
    </row>
    <row r="444" spans="1:5" x14ac:dyDescent="0.3">
      <c r="A444">
        <v>2005</v>
      </c>
      <c r="B444">
        <v>5835</v>
      </c>
      <c r="C444">
        <v>682.55700000000002</v>
      </c>
      <c r="D444">
        <v>4621.49</v>
      </c>
      <c r="E444">
        <v>7367.16</v>
      </c>
    </row>
    <row r="445" spans="1:5" x14ac:dyDescent="0.3">
      <c r="A445">
        <v>2006</v>
      </c>
      <c r="B445">
        <v>7190.26</v>
      </c>
      <c r="C445">
        <v>723.83900000000006</v>
      </c>
      <c r="D445">
        <v>5882</v>
      </c>
      <c r="E445">
        <v>8789.51</v>
      </c>
    </row>
    <row r="446" spans="1:5" x14ac:dyDescent="0.3">
      <c r="A446">
        <v>2007</v>
      </c>
      <c r="B446">
        <v>4418.04</v>
      </c>
      <c r="C446">
        <v>531.06600000000003</v>
      </c>
      <c r="D446">
        <v>3476.93</v>
      </c>
      <c r="E446">
        <v>5613.88</v>
      </c>
    </row>
    <row r="447" spans="1:5" x14ac:dyDescent="0.3">
      <c r="A447">
        <v>2008</v>
      </c>
      <c r="B447">
        <v>1883.8</v>
      </c>
      <c r="C447">
        <v>305.767</v>
      </c>
      <c r="D447">
        <v>1364.48</v>
      </c>
      <c r="E447">
        <v>2600.7800000000002</v>
      </c>
    </row>
    <row r="448" spans="1:5" x14ac:dyDescent="0.3">
      <c r="A448">
        <v>2009</v>
      </c>
      <c r="B448">
        <v>5359.49</v>
      </c>
      <c r="C448">
        <v>905.38699999999994</v>
      </c>
      <c r="D448">
        <v>3831.98</v>
      </c>
      <c r="E448">
        <v>7495.92</v>
      </c>
    </row>
    <row r="449" spans="1:13" x14ac:dyDescent="0.3">
      <c r="A449">
        <v>2010</v>
      </c>
      <c r="B449">
        <v>10613.9</v>
      </c>
      <c r="C449">
        <v>1925.65</v>
      </c>
      <c r="D449">
        <v>7405.65</v>
      </c>
      <c r="E449">
        <v>15212</v>
      </c>
    </row>
    <row r="450" spans="1:13" x14ac:dyDescent="0.3">
      <c r="A450">
        <v>2011</v>
      </c>
      <c r="B450">
        <v>6937.84</v>
      </c>
      <c r="C450">
        <v>2277.13</v>
      </c>
      <c r="D450">
        <v>3659.29</v>
      </c>
      <c r="E450">
        <v>13153.8</v>
      </c>
    </row>
    <row r="451" spans="1:13" x14ac:dyDescent="0.3">
      <c r="A451">
        <v>2012</v>
      </c>
      <c r="B451">
        <v>10463</v>
      </c>
      <c r="C451">
        <v>4521.09</v>
      </c>
      <c r="D451">
        <v>4573.79</v>
      </c>
      <c r="E451">
        <v>23935</v>
      </c>
    </row>
    <row r="452" spans="1:13" x14ac:dyDescent="0.3">
      <c r="A452" t="s">
        <v>22</v>
      </c>
    </row>
    <row r="453" spans="1:13" x14ac:dyDescent="0.3">
      <c r="A453">
        <v>1970</v>
      </c>
      <c r="B453">
        <v>6537.23</v>
      </c>
      <c r="C453">
        <v>3965.02</v>
      </c>
      <c r="D453">
        <v>2682.41</v>
      </c>
      <c r="E453">
        <v>1897.88</v>
      </c>
      <c r="F453">
        <v>1298.8499999999999</v>
      </c>
      <c r="G453">
        <v>1026.5999999999999</v>
      </c>
      <c r="H453">
        <v>767.23800000000006</v>
      </c>
      <c r="I453">
        <v>673.80100000000004</v>
      </c>
      <c r="J453">
        <v>591.85599999999999</v>
      </c>
      <c r="K453">
        <v>524.01</v>
      </c>
      <c r="L453">
        <v>462.11399999999998</v>
      </c>
      <c r="M453">
        <v>5002.22</v>
      </c>
    </row>
    <row r="454" spans="1:13" x14ac:dyDescent="0.3">
      <c r="A454">
        <v>1971</v>
      </c>
      <c r="B454">
        <v>7000.57</v>
      </c>
      <c r="C454">
        <v>5192.47</v>
      </c>
      <c r="D454">
        <v>3146.12</v>
      </c>
      <c r="E454">
        <v>2122.4699999999998</v>
      </c>
      <c r="F454">
        <v>1494.46</v>
      </c>
      <c r="G454">
        <v>1013.49</v>
      </c>
      <c r="H454">
        <v>784.50900000000001</v>
      </c>
      <c r="I454">
        <v>563.47199999999998</v>
      </c>
      <c r="J454">
        <v>494.19400000000002</v>
      </c>
      <c r="K454">
        <v>458.81</v>
      </c>
      <c r="L454">
        <v>407.32799999999997</v>
      </c>
      <c r="M454">
        <v>4247.59</v>
      </c>
    </row>
    <row r="455" spans="1:13" x14ac:dyDescent="0.3">
      <c r="A455">
        <v>1972</v>
      </c>
      <c r="B455">
        <v>7888.57</v>
      </c>
      <c r="C455">
        <v>5560.1</v>
      </c>
      <c r="D455">
        <v>4117.83</v>
      </c>
      <c r="E455">
        <v>2485.52</v>
      </c>
      <c r="F455">
        <v>1668.8</v>
      </c>
      <c r="G455">
        <v>1163.07</v>
      </c>
      <c r="H455">
        <v>769.76</v>
      </c>
      <c r="I455">
        <v>568.59299999999996</v>
      </c>
      <c r="J455">
        <v>406.565</v>
      </c>
      <c r="K455">
        <v>379.71300000000002</v>
      </c>
      <c r="L455">
        <v>355.601</v>
      </c>
      <c r="M455">
        <v>3607.8</v>
      </c>
    </row>
    <row r="456" spans="1:13" x14ac:dyDescent="0.3">
      <c r="A456">
        <v>1973</v>
      </c>
      <c r="B456">
        <v>8621.57</v>
      </c>
      <c r="C456">
        <v>6265.51</v>
      </c>
      <c r="D456">
        <v>4406.43</v>
      </c>
      <c r="E456">
        <v>3248.15</v>
      </c>
      <c r="F456">
        <v>1961.86</v>
      </c>
      <c r="G456">
        <v>1314.25</v>
      </c>
      <c r="H456">
        <v>907.06299999999999</v>
      </c>
      <c r="I456">
        <v>588.851</v>
      </c>
      <c r="J456">
        <v>434.01299999999998</v>
      </c>
      <c r="K456">
        <v>318.45299999999997</v>
      </c>
      <c r="L456">
        <v>298.214</v>
      </c>
      <c r="M456">
        <v>3112.73</v>
      </c>
    </row>
    <row r="457" spans="1:13" x14ac:dyDescent="0.3">
      <c r="A457">
        <v>1974</v>
      </c>
      <c r="B457">
        <v>11302.1</v>
      </c>
      <c r="C457">
        <v>6845.67</v>
      </c>
      <c r="D457">
        <v>4953.09</v>
      </c>
      <c r="E457">
        <v>3451.79</v>
      </c>
      <c r="F457">
        <v>2554.11</v>
      </c>
      <c r="G457">
        <v>1542.14</v>
      </c>
      <c r="H457">
        <v>1021.8</v>
      </c>
      <c r="I457">
        <v>689.67600000000004</v>
      </c>
      <c r="J457">
        <v>446.84100000000001</v>
      </c>
      <c r="K457">
        <v>339.35599999999999</v>
      </c>
      <c r="L457">
        <v>249.74799999999999</v>
      </c>
      <c r="M457">
        <v>2675.04</v>
      </c>
    </row>
    <row r="458" spans="1:13" x14ac:dyDescent="0.3">
      <c r="A458">
        <v>1975</v>
      </c>
      <c r="B458">
        <v>17322.099999999999</v>
      </c>
      <c r="C458">
        <v>8963.43</v>
      </c>
      <c r="D458">
        <v>5360.14</v>
      </c>
      <c r="E458">
        <v>3777.68</v>
      </c>
      <c r="F458">
        <v>2668.07</v>
      </c>
      <c r="G458">
        <v>1980.48</v>
      </c>
      <c r="H458">
        <v>1168.1600000000001</v>
      </c>
      <c r="I458">
        <v>737.428</v>
      </c>
      <c r="J458">
        <v>496.375</v>
      </c>
      <c r="K458">
        <v>343.61599999999999</v>
      </c>
      <c r="L458">
        <v>261.69600000000003</v>
      </c>
      <c r="M458">
        <v>2255.4699999999998</v>
      </c>
    </row>
    <row r="459" spans="1:13" x14ac:dyDescent="0.3">
      <c r="A459">
        <v>1976</v>
      </c>
      <c r="B459">
        <v>21589.7</v>
      </c>
      <c r="C459">
        <v>13752.4</v>
      </c>
      <c r="D459">
        <v>7086.29</v>
      </c>
      <c r="E459">
        <v>4197.88</v>
      </c>
      <c r="F459">
        <v>2951.49</v>
      </c>
      <c r="G459">
        <v>2062.54</v>
      </c>
      <c r="H459">
        <v>1483.35</v>
      </c>
      <c r="I459">
        <v>822.64800000000002</v>
      </c>
      <c r="J459">
        <v>515.529</v>
      </c>
      <c r="K459">
        <v>376.476</v>
      </c>
      <c r="L459">
        <v>264.19</v>
      </c>
      <c r="M459">
        <v>1935.33</v>
      </c>
    </row>
    <row r="460" spans="1:13" x14ac:dyDescent="0.3">
      <c r="A460">
        <v>1977</v>
      </c>
      <c r="B460">
        <v>20661.8</v>
      </c>
      <c r="C460">
        <v>17139.599999999999</v>
      </c>
      <c r="D460">
        <v>10867.6</v>
      </c>
      <c r="E460">
        <v>5542.82</v>
      </c>
      <c r="F460">
        <v>3276.05</v>
      </c>
      <c r="G460">
        <v>2276.8000000000002</v>
      </c>
      <c r="H460">
        <v>1536.8</v>
      </c>
      <c r="I460">
        <v>1032.6600000000001</v>
      </c>
      <c r="J460">
        <v>566.45899999999995</v>
      </c>
      <c r="K460">
        <v>387.43</v>
      </c>
      <c r="L460">
        <v>288.78899999999999</v>
      </c>
      <c r="M460">
        <v>1687.22</v>
      </c>
    </row>
    <row r="461" spans="1:13" x14ac:dyDescent="0.3">
      <c r="A461">
        <v>1978</v>
      </c>
      <c r="B461">
        <v>20576.900000000001</v>
      </c>
      <c r="C461">
        <v>16346.7</v>
      </c>
      <c r="D461">
        <v>13139.7</v>
      </c>
      <c r="E461">
        <v>7817.51</v>
      </c>
      <c r="F461">
        <v>4158.1000000000004</v>
      </c>
      <c r="G461">
        <v>2509</v>
      </c>
      <c r="H461">
        <v>1688.74</v>
      </c>
      <c r="I461">
        <v>1060.8699999999999</v>
      </c>
      <c r="J461">
        <v>703.17399999999998</v>
      </c>
      <c r="K461">
        <v>422.096</v>
      </c>
      <c r="L461">
        <v>294.202</v>
      </c>
      <c r="M461">
        <v>1500.52</v>
      </c>
    </row>
    <row r="462" spans="1:13" x14ac:dyDescent="0.3">
      <c r="A462">
        <v>1979</v>
      </c>
      <c r="B462">
        <v>20461.900000000001</v>
      </c>
      <c r="C462">
        <v>16299.9</v>
      </c>
      <c r="D462">
        <v>12683.7</v>
      </c>
      <c r="E462">
        <v>9767.19</v>
      </c>
      <c r="F462">
        <v>5915.05</v>
      </c>
      <c r="G462">
        <v>3130.43</v>
      </c>
      <c r="H462">
        <v>1778.53</v>
      </c>
      <c r="I462">
        <v>1058.6099999999999</v>
      </c>
      <c r="J462">
        <v>644.36400000000003</v>
      </c>
      <c r="K462">
        <v>496.72399999999999</v>
      </c>
      <c r="L462">
        <v>311.33300000000003</v>
      </c>
      <c r="M462">
        <v>1323.76</v>
      </c>
    </row>
    <row r="463" spans="1:13" x14ac:dyDescent="0.3">
      <c r="A463">
        <v>1980</v>
      </c>
      <c r="B463">
        <v>22701.5</v>
      </c>
      <c r="C463">
        <v>16218.4</v>
      </c>
      <c r="D463">
        <v>12705.5</v>
      </c>
      <c r="E463">
        <v>9548.7099999999991</v>
      </c>
      <c r="F463">
        <v>7442.99</v>
      </c>
      <c r="G463">
        <v>4451.6499999999996</v>
      </c>
      <c r="H463">
        <v>2196.87</v>
      </c>
      <c r="I463">
        <v>1082.26</v>
      </c>
      <c r="J463">
        <v>598.77300000000002</v>
      </c>
      <c r="K463">
        <v>427.28500000000003</v>
      </c>
      <c r="L463">
        <v>347.56299999999999</v>
      </c>
      <c r="M463">
        <v>1144.0899999999999</v>
      </c>
    </row>
    <row r="464" spans="1:13" x14ac:dyDescent="0.3">
      <c r="A464">
        <v>1981</v>
      </c>
      <c r="B464">
        <v>31258.799999999999</v>
      </c>
      <c r="C464">
        <v>17986</v>
      </c>
      <c r="D464">
        <v>12587.7</v>
      </c>
      <c r="E464">
        <v>9454.48</v>
      </c>
      <c r="F464">
        <v>7265.62</v>
      </c>
      <c r="G464">
        <v>5659.49</v>
      </c>
      <c r="H464">
        <v>3205.83</v>
      </c>
      <c r="I464">
        <v>1411.87</v>
      </c>
      <c r="J464">
        <v>652.86599999999999</v>
      </c>
      <c r="K464">
        <v>408.87</v>
      </c>
      <c r="L464">
        <v>304.916</v>
      </c>
      <c r="M464">
        <v>1064.46</v>
      </c>
    </row>
    <row r="465" spans="1:13" x14ac:dyDescent="0.3">
      <c r="A465">
        <v>1982</v>
      </c>
      <c r="B465">
        <v>34278.9</v>
      </c>
      <c r="C465">
        <v>24760.6</v>
      </c>
      <c r="D465">
        <v>13943.8</v>
      </c>
      <c r="E465">
        <v>9333.39</v>
      </c>
      <c r="F465">
        <v>7137.65</v>
      </c>
      <c r="G465">
        <v>5414.99</v>
      </c>
      <c r="H465">
        <v>3881.36</v>
      </c>
      <c r="I465">
        <v>1853.16</v>
      </c>
      <c r="J465">
        <v>744.17499999999995</v>
      </c>
      <c r="K465">
        <v>413.93099999999998</v>
      </c>
      <c r="L465">
        <v>281.61700000000002</v>
      </c>
      <c r="M465">
        <v>943.18600000000004</v>
      </c>
    </row>
    <row r="466" spans="1:13" x14ac:dyDescent="0.3">
      <c r="A466">
        <v>1983</v>
      </c>
      <c r="B466">
        <v>27869.5</v>
      </c>
      <c r="C466">
        <v>27190</v>
      </c>
      <c r="D466">
        <v>19473.599999999999</v>
      </c>
      <c r="E466">
        <v>10744.9</v>
      </c>
      <c r="F466">
        <v>7054.95</v>
      </c>
      <c r="G466">
        <v>5067.68</v>
      </c>
      <c r="H466">
        <v>3275.83</v>
      </c>
      <c r="I466">
        <v>1709.47</v>
      </c>
      <c r="J466">
        <v>688.22500000000002</v>
      </c>
      <c r="K466">
        <v>391.71499999999997</v>
      </c>
      <c r="L466">
        <v>250.32300000000001</v>
      </c>
      <c r="M466">
        <v>740.69500000000005</v>
      </c>
    </row>
    <row r="467" spans="1:13" x14ac:dyDescent="0.3">
      <c r="A467">
        <v>1984</v>
      </c>
      <c r="B467">
        <v>41466.400000000001</v>
      </c>
      <c r="C467">
        <v>22122</v>
      </c>
      <c r="D467">
        <v>21463.7</v>
      </c>
      <c r="E467">
        <v>15173.6</v>
      </c>
      <c r="F467">
        <v>8278.2000000000007</v>
      </c>
      <c r="G467">
        <v>5191.13</v>
      </c>
      <c r="H467">
        <v>3305.42</v>
      </c>
      <c r="I467">
        <v>1677.56</v>
      </c>
      <c r="J467">
        <v>733.90700000000004</v>
      </c>
      <c r="K467">
        <v>376.63200000000001</v>
      </c>
      <c r="L467">
        <v>241.73699999999999</v>
      </c>
      <c r="M467">
        <v>611.58100000000002</v>
      </c>
    </row>
    <row r="468" spans="1:13" x14ac:dyDescent="0.3">
      <c r="A468">
        <v>1985</v>
      </c>
      <c r="B468">
        <v>52750.6</v>
      </c>
      <c r="C468">
        <v>32892.800000000003</v>
      </c>
      <c r="D468">
        <v>17403.599999999999</v>
      </c>
      <c r="E468">
        <v>16549.7</v>
      </c>
      <c r="F468">
        <v>11445.5</v>
      </c>
      <c r="G468">
        <v>5808.43</v>
      </c>
      <c r="H468">
        <v>3029.28</v>
      </c>
      <c r="I468">
        <v>1336.75</v>
      </c>
      <c r="J468">
        <v>540.86500000000001</v>
      </c>
      <c r="K468">
        <v>349.6</v>
      </c>
      <c r="L468">
        <v>210.38200000000001</v>
      </c>
      <c r="M468">
        <v>476.65300000000002</v>
      </c>
    </row>
    <row r="469" spans="1:13" x14ac:dyDescent="0.3">
      <c r="A469">
        <v>1986</v>
      </c>
      <c r="B469">
        <v>28523.4</v>
      </c>
      <c r="C469">
        <v>41865.699999999997</v>
      </c>
      <c r="D469">
        <v>25964.7</v>
      </c>
      <c r="E469">
        <v>13547.9</v>
      </c>
      <c r="F469">
        <v>12595.1</v>
      </c>
      <c r="G469">
        <v>8099.02</v>
      </c>
      <c r="H469">
        <v>3439.34</v>
      </c>
      <c r="I469">
        <v>1256.49</v>
      </c>
      <c r="J469">
        <v>438.59699999999998</v>
      </c>
      <c r="K469">
        <v>254.48699999999999</v>
      </c>
      <c r="L469">
        <v>204.09200000000001</v>
      </c>
      <c r="M469">
        <v>401.08100000000002</v>
      </c>
    </row>
    <row r="470" spans="1:13" x14ac:dyDescent="0.3">
      <c r="A470">
        <v>1987</v>
      </c>
      <c r="B470">
        <v>21154.799999999999</v>
      </c>
      <c r="C470">
        <v>22653.599999999999</v>
      </c>
      <c r="D470">
        <v>33175.4</v>
      </c>
      <c r="E470">
        <v>20445.5</v>
      </c>
      <c r="F470">
        <v>10502.2</v>
      </c>
      <c r="G470">
        <v>9230.92</v>
      </c>
      <c r="H470">
        <v>5182.55</v>
      </c>
      <c r="I470">
        <v>1673.53</v>
      </c>
      <c r="J470">
        <v>491.62599999999998</v>
      </c>
      <c r="K470">
        <v>220.83500000000001</v>
      </c>
      <c r="L470">
        <v>158.06399999999999</v>
      </c>
      <c r="M470">
        <v>375.87900000000002</v>
      </c>
    </row>
    <row r="471" spans="1:13" x14ac:dyDescent="0.3">
      <c r="A471">
        <v>1988</v>
      </c>
      <c r="B471">
        <v>26280.5</v>
      </c>
      <c r="C471">
        <v>16795.099999999999</v>
      </c>
      <c r="D471">
        <v>17910</v>
      </c>
      <c r="E471">
        <v>25831.1</v>
      </c>
      <c r="F471">
        <v>15508.3</v>
      </c>
      <c r="G471">
        <v>7584.12</v>
      </c>
      <c r="H471">
        <v>6083.46</v>
      </c>
      <c r="I471">
        <v>2798.28</v>
      </c>
      <c r="J471">
        <v>712.79399999999998</v>
      </c>
      <c r="K471">
        <v>216.66900000000001</v>
      </c>
      <c r="L471">
        <v>84.055499999999995</v>
      </c>
      <c r="M471">
        <v>203.232</v>
      </c>
    </row>
    <row r="472" spans="1:13" x14ac:dyDescent="0.3">
      <c r="A472">
        <v>1989</v>
      </c>
      <c r="B472">
        <v>25087.4</v>
      </c>
      <c r="C472">
        <v>20849.8</v>
      </c>
      <c r="D472">
        <v>13196.4</v>
      </c>
      <c r="E472">
        <v>13706</v>
      </c>
      <c r="F472">
        <v>19400.099999999999</v>
      </c>
      <c r="G472">
        <v>11132</v>
      </c>
      <c r="H472">
        <v>4952.2700000000004</v>
      </c>
      <c r="I472">
        <v>3214.77</v>
      </c>
      <c r="J472">
        <v>1146.25</v>
      </c>
      <c r="K472">
        <v>296.22800000000001</v>
      </c>
      <c r="L472">
        <v>75.585499999999996</v>
      </c>
      <c r="M472">
        <v>100.221</v>
      </c>
    </row>
    <row r="473" spans="1:13" x14ac:dyDescent="0.3">
      <c r="A473">
        <v>1990</v>
      </c>
      <c r="B473">
        <v>29760.3</v>
      </c>
      <c r="C473">
        <v>19892.900000000001</v>
      </c>
      <c r="D473">
        <v>16303.7</v>
      </c>
      <c r="E473">
        <v>9971.7000000000007</v>
      </c>
      <c r="F473">
        <v>10263.5</v>
      </c>
      <c r="G473">
        <v>14014.6</v>
      </c>
      <c r="H473">
        <v>7370.9</v>
      </c>
      <c r="I473">
        <v>2688.5</v>
      </c>
      <c r="J473">
        <v>1372.11</v>
      </c>
      <c r="K473">
        <v>490.05799999999999</v>
      </c>
      <c r="L473">
        <v>106.313</v>
      </c>
      <c r="M473">
        <v>63.094999999999999</v>
      </c>
    </row>
    <row r="474" spans="1:13" x14ac:dyDescent="0.3">
      <c r="A474">
        <v>1991</v>
      </c>
      <c r="B474">
        <v>24173.599999999999</v>
      </c>
      <c r="C474">
        <v>23582.799999999999</v>
      </c>
      <c r="D474">
        <v>15460.3</v>
      </c>
      <c r="E474">
        <v>12033.7</v>
      </c>
      <c r="F474">
        <v>7409.67</v>
      </c>
      <c r="G474">
        <v>7477.75</v>
      </c>
      <c r="H474">
        <v>9453.9599999999991</v>
      </c>
      <c r="I474">
        <v>4168.6499999999996</v>
      </c>
      <c r="J474">
        <v>1225.5</v>
      </c>
      <c r="K474">
        <v>622.35699999999997</v>
      </c>
      <c r="L474">
        <v>188.93799999999999</v>
      </c>
      <c r="M474">
        <v>65.313599999999994</v>
      </c>
    </row>
    <row r="475" spans="1:13" x14ac:dyDescent="0.3">
      <c r="A475">
        <v>1992</v>
      </c>
      <c r="B475">
        <v>24304.2</v>
      </c>
      <c r="C475">
        <v>19165.900000000001</v>
      </c>
      <c r="D475">
        <v>18418.5</v>
      </c>
      <c r="E475">
        <v>11520.7</v>
      </c>
      <c r="F475">
        <v>8931.48</v>
      </c>
      <c r="G475">
        <v>5353.62</v>
      </c>
      <c r="H475">
        <v>5011.7700000000004</v>
      </c>
      <c r="I475">
        <v>5331.05</v>
      </c>
      <c r="J475">
        <v>1890.87</v>
      </c>
      <c r="K475">
        <v>533.49</v>
      </c>
      <c r="L475">
        <v>223.43100000000001</v>
      </c>
      <c r="M475">
        <v>91.278199999999998</v>
      </c>
    </row>
    <row r="476" spans="1:13" x14ac:dyDescent="0.3">
      <c r="A476">
        <v>1993</v>
      </c>
      <c r="B476">
        <v>18640.599999999999</v>
      </c>
      <c r="C476">
        <v>19274.3</v>
      </c>
      <c r="D476">
        <v>15002.2</v>
      </c>
      <c r="E476">
        <v>13665</v>
      </c>
      <c r="F476">
        <v>8119.69</v>
      </c>
      <c r="G476">
        <v>6026.8</v>
      </c>
      <c r="H476">
        <v>3343.62</v>
      </c>
      <c r="I476">
        <v>2971.15</v>
      </c>
      <c r="J476">
        <v>2790.92</v>
      </c>
      <c r="K476">
        <v>794.928</v>
      </c>
      <c r="L476">
        <v>126.991</v>
      </c>
      <c r="M476">
        <v>74.912700000000001</v>
      </c>
    </row>
    <row r="477" spans="1:13" x14ac:dyDescent="0.3">
      <c r="A477">
        <v>1994</v>
      </c>
      <c r="B477">
        <v>18665.099999999999</v>
      </c>
      <c r="C477">
        <v>14777.9</v>
      </c>
      <c r="D477">
        <v>15045.7</v>
      </c>
      <c r="E477">
        <v>11004.7</v>
      </c>
      <c r="F477">
        <v>9585.75</v>
      </c>
      <c r="G477">
        <v>5488.34</v>
      </c>
      <c r="H477">
        <v>3797.52</v>
      </c>
      <c r="I477">
        <v>2019.58</v>
      </c>
      <c r="J477">
        <v>1606.9</v>
      </c>
      <c r="K477">
        <v>1228.2</v>
      </c>
      <c r="L477">
        <v>206.042</v>
      </c>
      <c r="M477">
        <v>52.332599999999999</v>
      </c>
    </row>
    <row r="478" spans="1:13" x14ac:dyDescent="0.3">
      <c r="A478">
        <v>1995</v>
      </c>
      <c r="B478">
        <v>19560.5</v>
      </c>
      <c r="C478">
        <v>14794.4</v>
      </c>
      <c r="D478">
        <v>11512.6</v>
      </c>
      <c r="E478">
        <v>11032.2</v>
      </c>
      <c r="F478">
        <v>7577.81</v>
      </c>
      <c r="G478">
        <v>6251.04</v>
      </c>
      <c r="H478">
        <v>3238.67</v>
      </c>
      <c r="I478">
        <v>2086.98</v>
      </c>
      <c r="J478">
        <v>941.65800000000002</v>
      </c>
      <c r="K478">
        <v>558.12300000000005</v>
      </c>
      <c r="L478">
        <v>201.107</v>
      </c>
      <c r="M478">
        <v>42.306699999999999</v>
      </c>
    </row>
    <row r="479" spans="1:13" x14ac:dyDescent="0.3">
      <c r="A479">
        <v>1996</v>
      </c>
      <c r="B479">
        <v>15916.8</v>
      </c>
      <c r="C479">
        <v>15456.7</v>
      </c>
      <c r="D479">
        <v>11229</v>
      </c>
      <c r="E479">
        <v>7745.59</v>
      </c>
      <c r="F479">
        <v>6774.12</v>
      </c>
      <c r="G479">
        <v>4286.04</v>
      </c>
      <c r="H479">
        <v>2972.06</v>
      </c>
      <c r="I479">
        <v>1354.54</v>
      </c>
      <c r="J479">
        <v>652.346</v>
      </c>
      <c r="K479">
        <v>175.22200000000001</v>
      </c>
      <c r="L479">
        <v>27.6343</v>
      </c>
      <c r="M479">
        <v>12.052099999999999</v>
      </c>
    </row>
    <row r="480" spans="1:13" x14ac:dyDescent="0.3">
      <c r="A480">
        <v>1997</v>
      </c>
      <c r="B480">
        <v>21104.7</v>
      </c>
      <c r="C480">
        <v>12573.8</v>
      </c>
      <c r="D480">
        <v>11622.2</v>
      </c>
      <c r="E480">
        <v>6581.12</v>
      </c>
      <c r="F480">
        <v>3598.83</v>
      </c>
      <c r="G480">
        <v>2796.65</v>
      </c>
      <c r="H480">
        <v>1904.41</v>
      </c>
      <c r="I480">
        <v>1531.45</v>
      </c>
      <c r="J480">
        <v>695.66800000000001</v>
      </c>
      <c r="K480">
        <v>277.68299999999999</v>
      </c>
      <c r="L480">
        <v>44.651899999999998</v>
      </c>
      <c r="M480">
        <v>10.113300000000001</v>
      </c>
    </row>
    <row r="481" spans="1:13" x14ac:dyDescent="0.3">
      <c r="A481">
        <v>1998</v>
      </c>
      <c r="B481">
        <v>22286.5</v>
      </c>
      <c r="C481">
        <v>16648.3</v>
      </c>
      <c r="D481">
        <v>9324.42</v>
      </c>
      <c r="E481">
        <v>6570.36</v>
      </c>
      <c r="F481">
        <v>2952.34</v>
      </c>
      <c r="G481">
        <v>1439.61</v>
      </c>
      <c r="H481">
        <v>1213.95</v>
      </c>
      <c r="I481">
        <v>962.08900000000006</v>
      </c>
      <c r="J481">
        <v>766.04600000000005</v>
      </c>
      <c r="K481">
        <v>283.24599999999998</v>
      </c>
      <c r="L481">
        <v>64.618600000000001</v>
      </c>
      <c r="M481">
        <v>12.744199999999999</v>
      </c>
    </row>
    <row r="482" spans="1:13" x14ac:dyDescent="0.3">
      <c r="A482">
        <v>1999</v>
      </c>
      <c r="B482">
        <v>27742.9</v>
      </c>
      <c r="C482">
        <v>17628.400000000001</v>
      </c>
      <c r="D482">
        <v>12668.8</v>
      </c>
      <c r="E482">
        <v>6001.88</v>
      </c>
      <c r="F482">
        <v>3655</v>
      </c>
      <c r="G482">
        <v>1527.4</v>
      </c>
      <c r="H482">
        <v>784.43200000000002</v>
      </c>
      <c r="I482">
        <v>726.678</v>
      </c>
      <c r="J482">
        <v>571.42399999999998</v>
      </c>
      <c r="K482">
        <v>399.12299999999999</v>
      </c>
      <c r="L482">
        <v>103.458</v>
      </c>
      <c r="M482">
        <v>28.257400000000001</v>
      </c>
    </row>
    <row r="483" spans="1:13" x14ac:dyDescent="0.3">
      <c r="A483">
        <v>2000</v>
      </c>
      <c r="B483">
        <v>26336.2</v>
      </c>
      <c r="C483">
        <v>21999.200000000001</v>
      </c>
      <c r="D483">
        <v>13733.1</v>
      </c>
      <c r="E483">
        <v>8933.52</v>
      </c>
      <c r="F483">
        <v>3777.88</v>
      </c>
      <c r="G483">
        <v>2166.91</v>
      </c>
      <c r="H483">
        <v>936.18600000000004</v>
      </c>
      <c r="I483">
        <v>513.19600000000003</v>
      </c>
      <c r="J483">
        <v>473.62099999999998</v>
      </c>
      <c r="K483">
        <v>341.30900000000003</v>
      </c>
      <c r="L483">
        <v>188.09299999999999</v>
      </c>
      <c r="M483">
        <v>62.072800000000001</v>
      </c>
    </row>
    <row r="484" spans="1:13" x14ac:dyDescent="0.3">
      <c r="A484">
        <v>2001</v>
      </c>
      <c r="B484">
        <v>19808.5</v>
      </c>
      <c r="C484">
        <v>20873.400000000001</v>
      </c>
      <c r="D484">
        <v>17099.2</v>
      </c>
      <c r="E484">
        <v>9938.35</v>
      </c>
      <c r="F484">
        <v>6003.51</v>
      </c>
      <c r="G484">
        <v>2353.6999999999998</v>
      </c>
      <c r="H484">
        <v>1328.53</v>
      </c>
      <c r="I484">
        <v>596.226</v>
      </c>
      <c r="J484">
        <v>315.73500000000001</v>
      </c>
      <c r="K484">
        <v>251.71799999999999</v>
      </c>
      <c r="L484">
        <v>157.518</v>
      </c>
      <c r="M484">
        <v>115.455</v>
      </c>
    </row>
    <row r="485" spans="1:13" x14ac:dyDescent="0.3">
      <c r="A485">
        <v>2002</v>
      </c>
      <c r="B485">
        <v>17830.5</v>
      </c>
      <c r="C485">
        <v>15648</v>
      </c>
      <c r="D485">
        <v>15766.3</v>
      </c>
      <c r="E485">
        <v>11291.8</v>
      </c>
      <c r="F485">
        <v>6286.51</v>
      </c>
      <c r="G485">
        <v>3606.7</v>
      </c>
      <c r="H485">
        <v>1396.25</v>
      </c>
      <c r="I485">
        <v>825.51700000000005</v>
      </c>
      <c r="J485">
        <v>358.13799999999998</v>
      </c>
      <c r="K485">
        <v>161.471</v>
      </c>
      <c r="L485">
        <v>110.598</v>
      </c>
      <c r="M485">
        <v>119.93600000000001</v>
      </c>
    </row>
    <row r="486" spans="1:13" x14ac:dyDescent="0.3">
      <c r="A486">
        <v>2003</v>
      </c>
      <c r="B486">
        <v>8777.51</v>
      </c>
      <c r="C486">
        <v>14141.5</v>
      </c>
      <c r="D486">
        <v>12202.4</v>
      </c>
      <c r="E486">
        <v>11670.5</v>
      </c>
      <c r="F486">
        <v>7634.57</v>
      </c>
      <c r="G486">
        <v>3864.25</v>
      </c>
      <c r="H486">
        <v>2175.9699999999998</v>
      </c>
      <c r="I486">
        <v>874.56600000000003</v>
      </c>
      <c r="J486">
        <v>494.57900000000001</v>
      </c>
      <c r="K486">
        <v>178.62700000000001</v>
      </c>
      <c r="L486">
        <v>67.078100000000006</v>
      </c>
      <c r="M486">
        <v>95.768199999999993</v>
      </c>
    </row>
    <row r="487" spans="1:13" x14ac:dyDescent="0.3">
      <c r="A487">
        <v>2004</v>
      </c>
      <c r="B487">
        <v>8453.7800000000007</v>
      </c>
      <c r="C487">
        <v>6953.6</v>
      </c>
      <c r="D487">
        <v>10853.5</v>
      </c>
      <c r="E487">
        <v>8893.93</v>
      </c>
      <c r="F487">
        <v>7750.79</v>
      </c>
      <c r="G487">
        <v>4748.46</v>
      </c>
      <c r="H487">
        <v>2381.33</v>
      </c>
      <c r="I487">
        <v>1383.52</v>
      </c>
      <c r="J487">
        <v>527.81200000000001</v>
      </c>
      <c r="K487">
        <v>243.28700000000001</v>
      </c>
      <c r="L487">
        <v>72.407600000000002</v>
      </c>
      <c r="M487">
        <v>66.010999999999996</v>
      </c>
    </row>
    <row r="488" spans="1:13" x14ac:dyDescent="0.3">
      <c r="A488">
        <v>2005</v>
      </c>
      <c r="B488">
        <v>5835</v>
      </c>
      <c r="C488">
        <v>6695.26</v>
      </c>
      <c r="D488">
        <v>5324.22</v>
      </c>
      <c r="E488">
        <v>7987.21</v>
      </c>
      <c r="F488">
        <v>6074.78</v>
      </c>
      <c r="G488">
        <v>5035.32</v>
      </c>
      <c r="H488">
        <v>2755.51</v>
      </c>
      <c r="I488">
        <v>1375.9</v>
      </c>
      <c r="J488">
        <v>782.25599999999997</v>
      </c>
      <c r="K488">
        <v>215.45400000000001</v>
      </c>
      <c r="L488">
        <v>90.876499999999993</v>
      </c>
      <c r="M488">
        <v>51.7044</v>
      </c>
    </row>
    <row r="489" spans="1:13" x14ac:dyDescent="0.3">
      <c r="A489">
        <v>2006</v>
      </c>
      <c r="B489">
        <v>7190.26</v>
      </c>
      <c r="C489">
        <v>4622.97</v>
      </c>
      <c r="D489">
        <v>5144.42</v>
      </c>
      <c r="E489">
        <v>3948.3</v>
      </c>
      <c r="F489">
        <v>5512.38</v>
      </c>
      <c r="G489">
        <v>4040.39</v>
      </c>
      <c r="H489">
        <v>2967.41</v>
      </c>
      <c r="I489">
        <v>1586</v>
      </c>
      <c r="J489">
        <v>769.55799999999999</v>
      </c>
      <c r="K489">
        <v>336.86</v>
      </c>
      <c r="L489">
        <v>87.4041</v>
      </c>
      <c r="M489">
        <v>57.841299999999997</v>
      </c>
    </row>
    <row r="490" spans="1:13" x14ac:dyDescent="0.3">
      <c r="A490">
        <v>2007</v>
      </c>
      <c r="B490">
        <v>4418.04</v>
      </c>
      <c r="C490">
        <v>5677.48</v>
      </c>
      <c r="D490">
        <v>3416.1</v>
      </c>
      <c r="E490">
        <v>3578.02</v>
      </c>
      <c r="F490">
        <v>2615.31</v>
      </c>
      <c r="G490">
        <v>3578.56</v>
      </c>
      <c r="H490">
        <v>2307.48</v>
      </c>
      <c r="I490">
        <v>1639.09</v>
      </c>
      <c r="J490">
        <v>836.42</v>
      </c>
      <c r="K490">
        <v>298.80200000000002</v>
      </c>
      <c r="L490">
        <v>111.599</v>
      </c>
      <c r="M490">
        <v>48.1188</v>
      </c>
    </row>
    <row r="491" spans="1:13" x14ac:dyDescent="0.3">
      <c r="A491">
        <v>2008</v>
      </c>
      <c r="B491">
        <v>1883.8</v>
      </c>
      <c r="C491">
        <v>3482.5</v>
      </c>
      <c r="D491">
        <v>4108.82</v>
      </c>
      <c r="E491">
        <v>2283.75</v>
      </c>
      <c r="F491">
        <v>2237.9499999999998</v>
      </c>
      <c r="G491">
        <v>1618.17</v>
      </c>
      <c r="H491">
        <v>1902.63</v>
      </c>
      <c r="I491">
        <v>1171.42</v>
      </c>
      <c r="J491">
        <v>777.84400000000005</v>
      </c>
      <c r="K491">
        <v>270.73700000000002</v>
      </c>
      <c r="L491">
        <v>80.159099999999995</v>
      </c>
      <c r="M491">
        <v>42.847299999999997</v>
      </c>
    </row>
    <row r="492" spans="1:13" x14ac:dyDescent="0.3">
      <c r="A492">
        <v>2009</v>
      </c>
      <c r="B492">
        <v>5359.49</v>
      </c>
      <c r="C492">
        <v>1484.52</v>
      </c>
      <c r="D492">
        <v>2506.54</v>
      </c>
      <c r="E492">
        <v>2703.27</v>
      </c>
      <c r="F492">
        <v>1360.18</v>
      </c>
      <c r="G492">
        <v>1368.63</v>
      </c>
      <c r="H492">
        <v>863.41800000000001</v>
      </c>
      <c r="I492">
        <v>962.54200000000003</v>
      </c>
      <c r="J492">
        <v>544.39200000000005</v>
      </c>
      <c r="K492">
        <v>244.428</v>
      </c>
      <c r="L492">
        <v>73.747100000000003</v>
      </c>
      <c r="M492">
        <v>33.5062</v>
      </c>
    </row>
    <row r="493" spans="1:13" x14ac:dyDescent="0.3">
      <c r="A493">
        <v>2010</v>
      </c>
      <c r="B493">
        <v>10613.9</v>
      </c>
      <c r="C493">
        <v>4226.7</v>
      </c>
      <c r="D493">
        <v>1077.8800000000001</v>
      </c>
      <c r="E493">
        <v>1658.06</v>
      </c>
      <c r="F493">
        <v>1538.06</v>
      </c>
      <c r="G493">
        <v>764.46799999999996</v>
      </c>
      <c r="H493">
        <v>623.26800000000003</v>
      </c>
      <c r="I493">
        <v>363.93799999999999</v>
      </c>
      <c r="J493">
        <v>361.63600000000002</v>
      </c>
      <c r="K493">
        <v>118.248</v>
      </c>
      <c r="L493">
        <v>47.362900000000003</v>
      </c>
      <c r="M493">
        <v>20.782499999999999</v>
      </c>
    </row>
    <row r="494" spans="1:13" x14ac:dyDescent="0.3">
      <c r="A494">
        <v>2011</v>
      </c>
      <c r="B494">
        <v>6937.84</v>
      </c>
      <c r="C494">
        <v>8357.1</v>
      </c>
      <c r="D494">
        <v>2995.62</v>
      </c>
      <c r="E494">
        <v>681.04200000000003</v>
      </c>
      <c r="F494">
        <v>879.57</v>
      </c>
      <c r="G494">
        <v>905.04899999999998</v>
      </c>
      <c r="H494">
        <v>402.87400000000002</v>
      </c>
      <c r="I494">
        <v>308.50299999999999</v>
      </c>
      <c r="J494">
        <v>160.911</v>
      </c>
      <c r="K494">
        <v>105.621</v>
      </c>
      <c r="L494">
        <v>32.676299999999998</v>
      </c>
      <c r="M494">
        <v>18.831099999999999</v>
      </c>
    </row>
    <row r="495" spans="1:13" x14ac:dyDescent="0.3">
      <c r="A495">
        <v>2012</v>
      </c>
      <c r="B495">
        <v>10463</v>
      </c>
      <c r="C495">
        <v>5461.77</v>
      </c>
      <c r="D495">
        <v>5983.85</v>
      </c>
      <c r="E495">
        <v>2011.83</v>
      </c>
      <c r="F495">
        <v>481.29899999999998</v>
      </c>
      <c r="G495">
        <v>612.54899999999998</v>
      </c>
      <c r="H495">
        <v>582.29499999999996</v>
      </c>
      <c r="I495">
        <v>257.05500000000001</v>
      </c>
      <c r="J495">
        <v>191.50200000000001</v>
      </c>
      <c r="K495">
        <v>73.557100000000005</v>
      </c>
      <c r="L495">
        <v>35.470500000000001</v>
      </c>
      <c r="M495">
        <v>17.297699999999999</v>
      </c>
    </row>
    <row r="497" spans="1:13" x14ac:dyDescent="0.3">
      <c r="A497" t="s">
        <v>23</v>
      </c>
    </row>
    <row r="498" spans="1:13" x14ac:dyDescent="0.3">
      <c r="A498">
        <v>1970</v>
      </c>
      <c r="B498">
        <v>2.4308399999999999E-4</v>
      </c>
      <c r="C498">
        <v>8.0641399999999998E-4</v>
      </c>
      <c r="D498">
        <v>2.6457E-3</v>
      </c>
      <c r="E498">
        <v>8.1060400000000001E-3</v>
      </c>
      <c r="F498">
        <v>1.72958E-2</v>
      </c>
      <c r="G498">
        <v>3.7126199999999998E-2</v>
      </c>
      <c r="H498">
        <v>7.4613700000000005E-2</v>
      </c>
      <c r="I498">
        <v>7.4454699999999999E-2</v>
      </c>
      <c r="J498">
        <v>2.10364E-2</v>
      </c>
      <c r="K498">
        <v>2.10364E-2</v>
      </c>
      <c r="L498">
        <v>2.10364E-2</v>
      </c>
      <c r="M498">
        <v>2.10364E-2</v>
      </c>
    </row>
    <row r="499" spans="1:13" x14ac:dyDescent="0.3">
      <c r="A499">
        <v>1971</v>
      </c>
      <c r="B499">
        <v>2.5793499999999999E-4</v>
      </c>
      <c r="C499">
        <v>8.5568000000000005E-4</v>
      </c>
      <c r="D499">
        <v>2.8073299999999998E-3</v>
      </c>
      <c r="E499">
        <v>8.6012599999999995E-3</v>
      </c>
      <c r="F499">
        <v>1.8352400000000001E-2</v>
      </c>
      <c r="G499">
        <v>3.93943E-2</v>
      </c>
      <c r="H499">
        <v>7.9172000000000006E-2</v>
      </c>
      <c r="I499">
        <v>7.9003299999999999E-2</v>
      </c>
      <c r="J499">
        <v>2.23216E-2</v>
      </c>
      <c r="K499">
        <v>2.23216E-2</v>
      </c>
      <c r="L499">
        <v>2.23216E-2</v>
      </c>
      <c r="M499">
        <v>2.23216E-2</v>
      </c>
    </row>
    <row r="500" spans="1:13" x14ac:dyDescent="0.3">
      <c r="A500">
        <v>1972</v>
      </c>
      <c r="B500">
        <v>1.05639E-4</v>
      </c>
      <c r="C500">
        <v>3.5044900000000002E-4</v>
      </c>
      <c r="D500">
        <v>1.1497600000000001E-3</v>
      </c>
      <c r="E500">
        <v>3.5227000000000001E-3</v>
      </c>
      <c r="F500">
        <v>7.5163499999999998E-3</v>
      </c>
      <c r="G500">
        <v>1.6134200000000001E-2</v>
      </c>
      <c r="H500">
        <v>3.24254E-2</v>
      </c>
      <c r="I500">
        <v>3.2356299999999998E-2</v>
      </c>
      <c r="J500">
        <v>9.1419399999999994E-3</v>
      </c>
      <c r="K500">
        <v>9.1419399999999994E-3</v>
      </c>
      <c r="L500">
        <v>9.1419399999999994E-3</v>
      </c>
      <c r="M500">
        <v>9.1419399999999994E-3</v>
      </c>
    </row>
    <row r="501" spans="1:13" x14ac:dyDescent="0.3">
      <c r="A501">
        <v>1973</v>
      </c>
      <c r="B501">
        <v>1.25034E-4</v>
      </c>
      <c r="C501">
        <v>4.1479199999999998E-4</v>
      </c>
      <c r="D501">
        <v>1.36086E-3</v>
      </c>
      <c r="E501">
        <v>4.1694699999999998E-3</v>
      </c>
      <c r="F501">
        <v>8.8963600000000007E-3</v>
      </c>
      <c r="G501">
        <v>1.9096499999999999E-2</v>
      </c>
      <c r="H501">
        <v>3.8378799999999998E-2</v>
      </c>
      <c r="I501">
        <v>3.8296999999999998E-2</v>
      </c>
      <c r="J501">
        <v>1.0820400000000001E-2</v>
      </c>
      <c r="K501">
        <v>1.0820400000000001E-2</v>
      </c>
      <c r="L501">
        <v>1.0820400000000001E-2</v>
      </c>
      <c r="M501">
        <v>1.0820400000000001E-2</v>
      </c>
    </row>
    <row r="502" spans="1:13" x14ac:dyDescent="0.3">
      <c r="A502">
        <v>1974</v>
      </c>
      <c r="B502">
        <v>2.87445E-4</v>
      </c>
      <c r="C502">
        <v>9.5357700000000005E-4</v>
      </c>
      <c r="D502">
        <v>3.1285200000000001E-3</v>
      </c>
      <c r="E502">
        <v>9.5853199999999996E-3</v>
      </c>
      <c r="F502">
        <v>2.0452100000000001E-2</v>
      </c>
      <c r="G502">
        <v>4.39014E-2</v>
      </c>
      <c r="H502">
        <v>8.8230000000000003E-2</v>
      </c>
      <c r="I502">
        <v>8.8041999999999995E-2</v>
      </c>
      <c r="J502">
        <v>2.4875399999999999E-2</v>
      </c>
      <c r="K502">
        <v>2.4875399999999999E-2</v>
      </c>
      <c r="L502">
        <v>2.4875399999999999E-2</v>
      </c>
      <c r="M502">
        <v>2.4875399999999999E-2</v>
      </c>
    </row>
    <row r="503" spans="1:13" x14ac:dyDescent="0.3">
      <c r="A503">
        <v>1975</v>
      </c>
      <c r="B503">
        <v>3.2596699999999998E-4</v>
      </c>
      <c r="C503">
        <v>1.0813699999999999E-3</v>
      </c>
      <c r="D503">
        <v>3.5477899999999999E-3</v>
      </c>
      <c r="E503">
        <v>1.08699E-2</v>
      </c>
      <c r="F503">
        <v>2.3192999999999998E-2</v>
      </c>
      <c r="G503">
        <v>4.97849E-2</v>
      </c>
      <c r="H503">
        <v>0.100054</v>
      </c>
      <c r="I503">
        <v>9.9840999999999999E-2</v>
      </c>
      <c r="J503">
        <v>2.8209000000000001E-2</v>
      </c>
      <c r="K503">
        <v>2.8209000000000001E-2</v>
      </c>
      <c r="L503">
        <v>2.8209000000000001E-2</v>
      </c>
      <c r="M503">
        <v>2.8209000000000001E-2</v>
      </c>
    </row>
    <row r="504" spans="1:13" x14ac:dyDescent="0.3">
      <c r="A504">
        <v>1976</v>
      </c>
      <c r="B504">
        <v>3.3100000000000002E-4</v>
      </c>
      <c r="C504">
        <v>1.09807E-3</v>
      </c>
      <c r="D504">
        <v>3.6025699999999998E-3</v>
      </c>
      <c r="E504">
        <v>1.1037699999999999E-2</v>
      </c>
      <c r="F504">
        <v>2.3551099999999998E-2</v>
      </c>
      <c r="G504">
        <v>5.0553599999999997E-2</v>
      </c>
      <c r="H504">
        <v>0.10159899999999999</v>
      </c>
      <c r="I504">
        <v>0.101383</v>
      </c>
      <c r="J504">
        <v>2.8644599999999999E-2</v>
      </c>
      <c r="K504">
        <v>2.8644599999999999E-2</v>
      </c>
      <c r="L504">
        <v>2.8644599999999999E-2</v>
      </c>
      <c r="M504">
        <v>2.8644599999999999E-2</v>
      </c>
    </row>
    <row r="505" spans="1:13" x14ac:dyDescent="0.3">
      <c r="A505">
        <v>1977</v>
      </c>
      <c r="B505">
        <v>3.35998E-4</v>
      </c>
      <c r="C505">
        <v>1.11465E-3</v>
      </c>
      <c r="D505">
        <v>3.6569599999999999E-3</v>
      </c>
      <c r="E505">
        <v>1.12044E-2</v>
      </c>
      <c r="F505">
        <v>2.3906699999999999E-2</v>
      </c>
      <c r="G505">
        <v>5.1316899999999999E-2</v>
      </c>
      <c r="H505">
        <v>0.103133</v>
      </c>
      <c r="I505">
        <v>0.102913</v>
      </c>
      <c r="J505">
        <v>2.9077100000000002E-2</v>
      </c>
      <c r="K505">
        <v>2.9077100000000002E-2</v>
      </c>
      <c r="L505">
        <v>2.9077100000000002E-2</v>
      </c>
      <c r="M505">
        <v>2.9077100000000002E-2</v>
      </c>
    </row>
    <row r="506" spans="1:13" x14ac:dyDescent="0.3">
      <c r="A506">
        <v>1978</v>
      </c>
      <c r="B506">
        <v>5.1280599999999998E-4</v>
      </c>
      <c r="C506">
        <v>1.7011999999999999E-3</v>
      </c>
      <c r="D506">
        <v>5.5813199999999999E-3</v>
      </c>
      <c r="E506">
        <v>1.7100400000000002E-2</v>
      </c>
      <c r="F506">
        <v>3.64868E-2</v>
      </c>
      <c r="G506">
        <v>7.8320799999999996E-2</v>
      </c>
      <c r="H506">
        <v>0.15740399999999999</v>
      </c>
      <c r="I506">
        <v>0.15706800000000001</v>
      </c>
      <c r="J506">
        <v>4.4378000000000001E-2</v>
      </c>
      <c r="K506">
        <v>4.4378000000000001E-2</v>
      </c>
      <c r="L506">
        <v>4.4378000000000001E-2</v>
      </c>
      <c r="M506">
        <v>4.4378000000000001E-2</v>
      </c>
    </row>
    <row r="507" spans="1:13" x14ac:dyDescent="0.3">
      <c r="A507">
        <v>1979</v>
      </c>
      <c r="B507">
        <v>3.6791299999999999E-4</v>
      </c>
      <c r="C507">
        <v>1.2205300000000001E-3</v>
      </c>
      <c r="D507">
        <v>4.0043199999999996E-3</v>
      </c>
      <c r="E507">
        <v>1.22687E-2</v>
      </c>
      <c r="F507">
        <v>2.6177499999999999E-2</v>
      </c>
      <c r="G507">
        <v>5.61913E-2</v>
      </c>
      <c r="H507">
        <v>0.112929</v>
      </c>
      <c r="I507">
        <v>0.112689</v>
      </c>
      <c r="J507">
        <v>3.1839100000000002E-2</v>
      </c>
      <c r="K507">
        <v>3.1839100000000002E-2</v>
      </c>
      <c r="L507">
        <v>3.1839100000000002E-2</v>
      </c>
      <c r="M507">
        <v>3.1839100000000002E-2</v>
      </c>
    </row>
    <row r="508" spans="1:13" x14ac:dyDescent="0.3">
      <c r="A508">
        <v>1980</v>
      </c>
      <c r="B508">
        <v>2.5924699999999999E-4</v>
      </c>
      <c r="C508">
        <v>8.6003399999999997E-4</v>
      </c>
      <c r="D508">
        <v>2.8216199999999999E-3</v>
      </c>
      <c r="E508">
        <v>8.6450199999999998E-3</v>
      </c>
      <c r="F508">
        <v>1.8445799999999998E-2</v>
      </c>
      <c r="G508">
        <v>3.9594799999999999E-2</v>
      </c>
      <c r="H508">
        <v>7.9574900000000004E-2</v>
      </c>
      <c r="I508">
        <v>7.9405299999999998E-2</v>
      </c>
      <c r="J508">
        <v>2.2435099999999999E-2</v>
      </c>
      <c r="K508">
        <v>2.2435099999999999E-2</v>
      </c>
      <c r="L508">
        <v>2.2435099999999999E-2</v>
      </c>
      <c r="M508">
        <v>2.2435099999999999E-2</v>
      </c>
    </row>
    <row r="509" spans="1:13" x14ac:dyDescent="0.3">
      <c r="A509">
        <v>1981</v>
      </c>
      <c r="B509">
        <v>3.7591099999999999E-4</v>
      </c>
      <c r="C509">
        <v>1.2470599999999999E-3</v>
      </c>
      <c r="D509">
        <v>4.0913700000000004E-3</v>
      </c>
      <c r="E509">
        <v>1.25354E-2</v>
      </c>
      <c r="F509">
        <v>2.6746599999999999E-2</v>
      </c>
      <c r="G509">
        <v>5.74128E-2</v>
      </c>
      <c r="H509">
        <v>0.115384</v>
      </c>
      <c r="I509">
        <v>0.115138</v>
      </c>
      <c r="J509">
        <v>3.2531200000000003E-2</v>
      </c>
      <c r="K509">
        <v>3.2531200000000003E-2</v>
      </c>
      <c r="L509">
        <v>3.2531200000000003E-2</v>
      </c>
      <c r="M509">
        <v>3.2531200000000003E-2</v>
      </c>
    </row>
    <row r="510" spans="1:13" x14ac:dyDescent="0.3">
      <c r="A510">
        <v>1982</v>
      </c>
      <c r="B510">
        <v>7.4081099999999997E-4</v>
      </c>
      <c r="C510">
        <v>2.45758E-3</v>
      </c>
      <c r="D510">
        <v>8.0628999999999996E-3</v>
      </c>
      <c r="E510">
        <v>2.47035E-2</v>
      </c>
      <c r="F510">
        <v>5.2709699999999998E-2</v>
      </c>
      <c r="G510">
        <v>0.11314399999999999</v>
      </c>
      <c r="H510">
        <v>0.22738900000000001</v>
      </c>
      <c r="I510">
        <v>0.22690399999999999</v>
      </c>
      <c r="J510">
        <v>6.4109399999999997E-2</v>
      </c>
      <c r="K510">
        <v>6.4109399999999997E-2</v>
      </c>
      <c r="L510">
        <v>6.4109399999999997E-2</v>
      </c>
      <c r="M510">
        <v>6.4109399999999997E-2</v>
      </c>
    </row>
    <row r="511" spans="1:13" x14ac:dyDescent="0.3">
      <c r="A511">
        <v>1983</v>
      </c>
      <c r="B511">
        <v>2.5502899999999999E-4</v>
      </c>
      <c r="C511">
        <v>8.4603900000000004E-4</v>
      </c>
      <c r="D511">
        <v>2.7756999999999999E-3</v>
      </c>
      <c r="E511">
        <v>8.5043500000000008E-3</v>
      </c>
      <c r="F511">
        <v>1.8145600000000001E-2</v>
      </c>
      <c r="G511">
        <v>3.8950499999999999E-2</v>
      </c>
      <c r="H511">
        <v>7.8280000000000002E-2</v>
      </c>
      <c r="I511">
        <v>7.8113199999999994E-2</v>
      </c>
      <c r="J511">
        <v>2.2070099999999999E-2</v>
      </c>
      <c r="K511">
        <v>2.2070099999999999E-2</v>
      </c>
      <c r="L511">
        <v>2.2070099999999999E-2</v>
      </c>
      <c r="M511">
        <v>2.2070099999999999E-2</v>
      </c>
    </row>
    <row r="512" spans="1:13" x14ac:dyDescent="0.3">
      <c r="A512">
        <v>1984</v>
      </c>
      <c r="B512">
        <v>6.7858800000000004E-4</v>
      </c>
      <c r="C512">
        <v>2.2511699999999998E-3</v>
      </c>
      <c r="D512">
        <v>7.3856800000000004E-3</v>
      </c>
      <c r="E512">
        <v>2.2628599999999999E-2</v>
      </c>
      <c r="F512">
        <v>4.8282499999999999E-2</v>
      </c>
      <c r="G512">
        <v>0.103641</v>
      </c>
      <c r="H512">
        <v>0.20829</v>
      </c>
      <c r="I512">
        <v>0.207846</v>
      </c>
      <c r="J512">
        <v>5.8724699999999998E-2</v>
      </c>
      <c r="K512">
        <v>5.8724699999999998E-2</v>
      </c>
      <c r="L512">
        <v>5.8724699999999998E-2</v>
      </c>
      <c r="M512">
        <v>5.8724699999999998E-2</v>
      </c>
    </row>
    <row r="513" spans="1:13" x14ac:dyDescent="0.3">
      <c r="A513">
        <v>1985</v>
      </c>
      <c r="B513">
        <v>4.5186500000000002E-4</v>
      </c>
      <c r="C513">
        <v>1.4990299999999999E-3</v>
      </c>
      <c r="D513">
        <v>4.9180500000000002E-3</v>
      </c>
      <c r="E513">
        <v>1.50682E-2</v>
      </c>
      <c r="F513">
        <v>3.21508E-2</v>
      </c>
      <c r="G513">
        <v>6.90133E-2</v>
      </c>
      <c r="H513">
        <v>0.13869799999999999</v>
      </c>
      <c r="I513">
        <v>0.138403</v>
      </c>
      <c r="J513">
        <v>3.9104199999999999E-2</v>
      </c>
      <c r="K513">
        <v>3.9104199999999999E-2</v>
      </c>
      <c r="L513">
        <v>3.9104199999999999E-2</v>
      </c>
      <c r="M513">
        <v>3.9104199999999999E-2</v>
      </c>
    </row>
    <row r="514" spans="1:13" x14ac:dyDescent="0.3">
      <c r="A514">
        <v>1986</v>
      </c>
      <c r="B514" s="1">
        <v>3.3275799999999997E-5</v>
      </c>
      <c r="C514">
        <v>1.1039000000000001E-4</v>
      </c>
      <c r="D514">
        <v>3.6216900000000002E-4</v>
      </c>
      <c r="E514">
        <v>1.1096299999999999E-3</v>
      </c>
      <c r="F514">
        <v>2.36761E-3</v>
      </c>
      <c r="G514">
        <v>5.0822000000000003E-3</v>
      </c>
      <c r="H514">
        <v>1.02139E-2</v>
      </c>
      <c r="I514">
        <v>1.0192100000000001E-2</v>
      </c>
      <c r="J514">
        <v>2.87967E-3</v>
      </c>
      <c r="K514">
        <v>2.87967E-3</v>
      </c>
      <c r="L514">
        <v>2.87967E-3</v>
      </c>
      <c r="M514">
        <v>2.87967E-3</v>
      </c>
    </row>
    <row r="515" spans="1:13" x14ac:dyDescent="0.3">
      <c r="A515">
        <v>1987</v>
      </c>
      <c r="B515">
        <v>3.0667100000000001E-4</v>
      </c>
      <c r="C515">
        <v>1.70067E-3</v>
      </c>
      <c r="D515">
        <v>8.2391400000000007E-3</v>
      </c>
      <c r="E515">
        <v>1.7313700000000001E-2</v>
      </c>
      <c r="F515">
        <v>2.4668099999999998E-2</v>
      </c>
      <c r="G515">
        <v>2.49565E-2</v>
      </c>
      <c r="H515">
        <v>2.0575E-2</v>
      </c>
      <c r="I515">
        <v>1.7711299999999999E-2</v>
      </c>
      <c r="J515">
        <v>1.37146E-2</v>
      </c>
      <c r="K515">
        <v>1.37146E-2</v>
      </c>
      <c r="L515">
        <v>1.37146E-2</v>
      </c>
      <c r="M515">
        <v>1.37146E-2</v>
      </c>
    </row>
    <row r="516" spans="1:13" x14ac:dyDescent="0.3">
      <c r="A516">
        <v>1988</v>
      </c>
      <c r="B516">
        <v>2.89012E-4</v>
      </c>
      <c r="C516">
        <v>1.6027400000000001E-3</v>
      </c>
      <c r="D516">
        <v>7.7647000000000002E-3</v>
      </c>
      <c r="E516">
        <v>1.63167E-2</v>
      </c>
      <c r="F516">
        <v>2.32476E-2</v>
      </c>
      <c r="G516">
        <v>2.3519399999999999E-2</v>
      </c>
      <c r="H516">
        <v>1.93902E-2</v>
      </c>
      <c r="I516">
        <v>1.6691399999999999E-2</v>
      </c>
      <c r="J516">
        <v>1.29248E-2</v>
      </c>
      <c r="K516">
        <v>1.29248E-2</v>
      </c>
      <c r="L516">
        <v>1.29248E-2</v>
      </c>
      <c r="M516">
        <v>1.29248E-2</v>
      </c>
    </row>
    <row r="517" spans="1:13" x14ac:dyDescent="0.3">
      <c r="A517">
        <v>1989</v>
      </c>
      <c r="B517">
        <v>2.43997E-4</v>
      </c>
      <c r="C517">
        <v>1.3531000000000001E-3</v>
      </c>
      <c r="D517">
        <v>6.5553E-3</v>
      </c>
      <c r="E517">
        <v>1.3775300000000001E-2</v>
      </c>
      <c r="F517">
        <v>1.96267E-2</v>
      </c>
      <c r="G517">
        <v>1.9856200000000001E-2</v>
      </c>
      <c r="H517">
        <v>1.6370099999999999E-2</v>
      </c>
      <c r="I517">
        <v>1.4091599999999999E-2</v>
      </c>
      <c r="J517">
        <v>1.09117E-2</v>
      </c>
      <c r="K517">
        <v>1.09117E-2</v>
      </c>
      <c r="L517">
        <v>1.09117E-2</v>
      </c>
      <c r="M517">
        <v>1.09117E-2</v>
      </c>
    </row>
    <row r="518" spans="1:13" x14ac:dyDescent="0.3">
      <c r="A518">
        <v>1990</v>
      </c>
      <c r="B518">
        <v>5.2095400000000001E-4</v>
      </c>
      <c r="C518">
        <v>4.0775300000000002E-3</v>
      </c>
      <c r="D518">
        <v>2.0905199999999999E-2</v>
      </c>
      <c r="E518">
        <v>1.9442899999999999E-2</v>
      </c>
      <c r="F518">
        <v>1.7180399999999998E-2</v>
      </c>
      <c r="G518">
        <v>1.68466E-2</v>
      </c>
      <c r="H518">
        <v>1.09411E-2</v>
      </c>
      <c r="I518">
        <v>6.96628E-3</v>
      </c>
      <c r="J518">
        <v>6.1041200000000002E-3</v>
      </c>
      <c r="K518">
        <v>6.1041200000000002E-3</v>
      </c>
      <c r="L518">
        <v>6.1041200000000002E-3</v>
      </c>
      <c r="M518">
        <v>6.1041200000000002E-3</v>
      </c>
    </row>
    <row r="519" spans="1:13" x14ac:dyDescent="0.3">
      <c r="A519">
        <v>1991</v>
      </c>
      <c r="B519">
        <v>7.1738699999999999E-4</v>
      </c>
      <c r="C519">
        <v>5.61503E-3</v>
      </c>
      <c r="D519">
        <v>2.8787799999999999E-2</v>
      </c>
      <c r="E519">
        <v>2.6774099999999999E-2</v>
      </c>
      <c r="F519">
        <v>2.3658499999999999E-2</v>
      </c>
      <c r="G519">
        <v>2.3198900000000001E-2</v>
      </c>
      <c r="H519">
        <v>1.5066599999999999E-2</v>
      </c>
      <c r="I519">
        <v>9.5930200000000007E-3</v>
      </c>
      <c r="J519">
        <v>8.4057799999999998E-3</v>
      </c>
      <c r="K519">
        <v>8.4057799999999998E-3</v>
      </c>
      <c r="L519">
        <v>8.4057799999999998E-3</v>
      </c>
      <c r="M519">
        <v>8.4057799999999998E-3</v>
      </c>
    </row>
    <row r="520" spans="1:13" x14ac:dyDescent="0.3">
      <c r="A520">
        <v>1992</v>
      </c>
      <c r="B520">
        <v>8.8672399999999998E-4</v>
      </c>
      <c r="C520">
        <v>6.94044E-3</v>
      </c>
      <c r="D520">
        <v>3.5583099999999999E-2</v>
      </c>
      <c r="E520">
        <v>3.3094100000000001E-2</v>
      </c>
      <c r="F520">
        <v>2.9243100000000001E-2</v>
      </c>
      <c r="G520">
        <v>2.86749E-2</v>
      </c>
      <c r="H520">
        <v>1.86231E-2</v>
      </c>
      <c r="I520">
        <v>1.1857400000000001E-2</v>
      </c>
      <c r="J520">
        <v>1.0389900000000001E-2</v>
      </c>
      <c r="K520">
        <v>1.0389900000000001E-2</v>
      </c>
      <c r="L520">
        <v>1.0389900000000001E-2</v>
      </c>
      <c r="M520">
        <v>1.0389900000000001E-2</v>
      </c>
    </row>
    <row r="521" spans="1:13" x14ac:dyDescent="0.3">
      <c r="A521">
        <v>1993</v>
      </c>
      <c r="B521">
        <v>1.13262E-3</v>
      </c>
      <c r="C521">
        <v>8.8650699999999992E-3</v>
      </c>
      <c r="D521">
        <v>4.5450499999999998E-2</v>
      </c>
      <c r="E521">
        <v>4.2271299999999998E-2</v>
      </c>
      <c r="F521">
        <v>3.7352400000000001E-2</v>
      </c>
      <c r="G521">
        <v>3.6626600000000002E-2</v>
      </c>
      <c r="H521">
        <v>2.37874E-2</v>
      </c>
      <c r="I521">
        <v>1.51456E-2</v>
      </c>
      <c r="J521">
        <v>1.3271099999999999E-2</v>
      </c>
      <c r="K521">
        <v>1.3271099999999999E-2</v>
      </c>
      <c r="L521">
        <v>1.3271099999999999E-2</v>
      </c>
      <c r="M521">
        <v>1.3271099999999999E-2</v>
      </c>
    </row>
    <row r="522" spans="1:13" x14ac:dyDescent="0.3">
      <c r="A522">
        <v>1994</v>
      </c>
      <c r="B522">
        <v>6.2455699999999998E-4</v>
      </c>
      <c r="C522">
        <v>4.88844E-3</v>
      </c>
      <c r="D522">
        <v>2.50627E-2</v>
      </c>
      <c r="E522">
        <v>2.33095E-2</v>
      </c>
      <c r="F522">
        <v>2.05971E-2</v>
      </c>
      <c r="G522">
        <v>2.01969E-2</v>
      </c>
      <c r="H522">
        <v>1.3117E-2</v>
      </c>
      <c r="I522">
        <v>8.3516800000000002E-3</v>
      </c>
      <c r="J522">
        <v>7.3180600000000004E-3</v>
      </c>
      <c r="K522">
        <v>7.3180600000000004E-3</v>
      </c>
      <c r="L522">
        <v>7.3180600000000004E-3</v>
      </c>
      <c r="M522">
        <v>7.3180600000000004E-3</v>
      </c>
    </row>
    <row r="523" spans="1:13" x14ac:dyDescent="0.3">
      <c r="A523">
        <v>1995</v>
      </c>
      <c r="B523">
        <v>8.0022100000000005E-4</v>
      </c>
      <c r="C523">
        <v>6.2633699999999999E-3</v>
      </c>
      <c r="D523">
        <v>3.2111800000000003E-2</v>
      </c>
      <c r="E523">
        <v>2.9865599999999999E-2</v>
      </c>
      <c r="F523">
        <v>2.6390299999999998E-2</v>
      </c>
      <c r="G523">
        <v>2.5877500000000001E-2</v>
      </c>
      <c r="H523">
        <v>1.68063E-2</v>
      </c>
      <c r="I523">
        <v>1.07007E-2</v>
      </c>
      <c r="J523">
        <v>9.3763500000000003E-3</v>
      </c>
      <c r="K523">
        <v>9.3763500000000003E-3</v>
      </c>
      <c r="L523">
        <v>9.3763500000000003E-3</v>
      </c>
      <c r="M523">
        <v>9.3763500000000003E-3</v>
      </c>
    </row>
    <row r="524" spans="1:13" x14ac:dyDescent="0.3">
      <c r="A524">
        <v>1996</v>
      </c>
      <c r="B524">
        <v>1.2280699999999999E-3</v>
      </c>
      <c r="C524">
        <v>9.6121899999999996E-3</v>
      </c>
      <c r="D524">
        <v>4.9280900000000002E-2</v>
      </c>
      <c r="E524">
        <v>4.5833699999999998E-2</v>
      </c>
      <c r="F524">
        <v>4.0500300000000003E-2</v>
      </c>
      <c r="G524">
        <v>3.9713400000000003E-2</v>
      </c>
      <c r="H524">
        <v>2.5792099999999998E-2</v>
      </c>
      <c r="I524">
        <v>1.6421999999999999E-2</v>
      </c>
      <c r="J524">
        <v>1.4389600000000001E-2</v>
      </c>
      <c r="K524">
        <v>1.4389600000000001E-2</v>
      </c>
      <c r="L524">
        <v>1.4389600000000001E-2</v>
      </c>
      <c r="M524">
        <v>1.4389600000000001E-2</v>
      </c>
    </row>
    <row r="525" spans="1:13" x14ac:dyDescent="0.3">
      <c r="A525">
        <v>1997</v>
      </c>
      <c r="B525">
        <v>5.1900099999999995E-4</v>
      </c>
      <c r="C525">
        <v>4.0622499999999999E-3</v>
      </c>
      <c r="D525">
        <v>2.0826799999999999E-2</v>
      </c>
      <c r="E525">
        <v>1.9369999999999998E-2</v>
      </c>
      <c r="F525">
        <v>1.7115999999999999E-2</v>
      </c>
      <c r="G525">
        <v>1.67835E-2</v>
      </c>
      <c r="H525">
        <v>1.0900099999999999E-2</v>
      </c>
      <c r="I525">
        <v>6.9401699999999998E-3</v>
      </c>
      <c r="J525">
        <v>6.0812499999999999E-3</v>
      </c>
      <c r="K525">
        <v>6.0812499999999999E-3</v>
      </c>
      <c r="L525">
        <v>6.0812499999999999E-3</v>
      </c>
      <c r="M525">
        <v>6.0812499999999999E-3</v>
      </c>
    </row>
    <row r="526" spans="1:13" x14ac:dyDescent="0.3">
      <c r="A526">
        <v>1998</v>
      </c>
      <c r="B526" s="1">
        <v>1.28668E-4</v>
      </c>
      <c r="C526">
        <v>1.00709E-3</v>
      </c>
      <c r="D526">
        <v>5.1632900000000001E-3</v>
      </c>
      <c r="E526">
        <v>4.80212E-3</v>
      </c>
      <c r="F526">
        <v>4.2433200000000001E-3</v>
      </c>
      <c r="G526">
        <v>4.1608699999999997E-3</v>
      </c>
      <c r="H526">
        <v>2.7022999999999999E-3</v>
      </c>
      <c r="I526">
        <v>1.72057E-3</v>
      </c>
      <c r="J526">
        <v>1.50763E-3</v>
      </c>
      <c r="K526">
        <v>1.50763E-3</v>
      </c>
      <c r="L526">
        <v>1.50763E-3</v>
      </c>
      <c r="M526">
        <v>1.50763E-3</v>
      </c>
    </row>
    <row r="527" spans="1:13" x14ac:dyDescent="0.3">
      <c r="A527">
        <v>1999</v>
      </c>
      <c r="B527">
        <v>2.71821E-4</v>
      </c>
      <c r="C527">
        <v>2.1275600000000001E-3</v>
      </c>
      <c r="D527">
        <v>1.09078E-2</v>
      </c>
      <c r="E527">
        <v>1.0144800000000001E-2</v>
      </c>
      <c r="F527">
        <v>8.9643099999999996E-3</v>
      </c>
      <c r="G527">
        <v>8.7901400000000001E-3</v>
      </c>
      <c r="H527">
        <v>5.7088E-3</v>
      </c>
      <c r="I527">
        <v>3.6348299999999999E-3</v>
      </c>
      <c r="J527">
        <v>3.18498E-3</v>
      </c>
      <c r="K527">
        <v>3.18498E-3</v>
      </c>
      <c r="L527">
        <v>3.18498E-3</v>
      </c>
      <c r="M527">
        <v>3.18498E-3</v>
      </c>
    </row>
    <row r="528" spans="1:13" x14ac:dyDescent="0.3">
      <c r="A528">
        <v>2000</v>
      </c>
      <c r="B528">
        <v>5.1846499999999996E-4</v>
      </c>
      <c r="C528">
        <v>4.0580599999999996E-3</v>
      </c>
      <c r="D528">
        <v>2.0805299999999999E-2</v>
      </c>
      <c r="E528">
        <v>1.9349999999999999E-2</v>
      </c>
      <c r="F528">
        <v>1.70983E-2</v>
      </c>
      <c r="G528">
        <v>1.6766099999999999E-2</v>
      </c>
      <c r="H528">
        <v>1.08889E-2</v>
      </c>
      <c r="I528">
        <v>6.9329999999999999E-3</v>
      </c>
      <c r="J528">
        <v>6.0749599999999999E-3</v>
      </c>
      <c r="K528">
        <v>6.0749599999999999E-3</v>
      </c>
      <c r="L528">
        <v>6.0749599999999999E-3</v>
      </c>
      <c r="M528">
        <v>6.0749599999999999E-3</v>
      </c>
    </row>
    <row r="529" spans="1:13" x14ac:dyDescent="0.3">
      <c r="A529">
        <v>2001</v>
      </c>
      <c r="B529">
        <v>1.11607E-3</v>
      </c>
      <c r="C529">
        <v>8.7355100000000001E-3</v>
      </c>
      <c r="D529">
        <v>4.4786199999999998E-2</v>
      </c>
      <c r="E529">
        <v>4.1653500000000003E-2</v>
      </c>
      <c r="F529">
        <v>3.6806400000000003E-2</v>
      </c>
      <c r="G529">
        <v>3.60913E-2</v>
      </c>
      <c r="H529">
        <v>2.3439700000000001E-2</v>
      </c>
      <c r="I529">
        <v>1.49242E-2</v>
      </c>
      <c r="J529">
        <v>1.3077200000000001E-2</v>
      </c>
      <c r="K529">
        <v>1.3077200000000001E-2</v>
      </c>
      <c r="L529">
        <v>1.3077200000000001E-2</v>
      </c>
      <c r="M529">
        <v>1.3077200000000001E-2</v>
      </c>
    </row>
    <row r="530" spans="1:13" x14ac:dyDescent="0.3">
      <c r="A530">
        <v>2002</v>
      </c>
      <c r="B530">
        <v>4.4466599999999997E-4</v>
      </c>
      <c r="C530">
        <v>3.4804300000000001E-3</v>
      </c>
      <c r="D530">
        <v>1.7843899999999999E-2</v>
      </c>
      <c r="E530">
        <v>1.6595700000000001E-2</v>
      </c>
      <c r="F530">
        <v>1.46645E-2</v>
      </c>
      <c r="G530">
        <v>1.4379599999999999E-2</v>
      </c>
      <c r="H530">
        <v>9.3389200000000006E-3</v>
      </c>
      <c r="I530">
        <v>5.9461499999999999E-3</v>
      </c>
      <c r="J530">
        <v>5.2102499999999996E-3</v>
      </c>
      <c r="K530">
        <v>5.2102499999999996E-3</v>
      </c>
      <c r="L530">
        <v>5.2102499999999996E-3</v>
      </c>
      <c r="M530">
        <v>5.2102499999999996E-3</v>
      </c>
    </row>
    <row r="531" spans="1:13" x14ac:dyDescent="0.3">
      <c r="A531">
        <v>2003</v>
      </c>
      <c r="B531">
        <v>9.2425999999999999E-4</v>
      </c>
      <c r="C531">
        <v>1.2088399999999999E-2</v>
      </c>
      <c r="D531">
        <v>2.2799E-2</v>
      </c>
      <c r="E531">
        <v>3.6967800000000002E-2</v>
      </c>
      <c r="F531">
        <v>1.4573900000000001E-2</v>
      </c>
      <c r="G531">
        <v>7.1323599999999999E-3</v>
      </c>
      <c r="H531">
        <v>4.2806099999999998E-3</v>
      </c>
      <c r="I531">
        <v>3.5983399999999998E-3</v>
      </c>
      <c r="J531">
        <v>3.9523300000000004E-3</v>
      </c>
      <c r="K531">
        <v>3.9523300000000004E-3</v>
      </c>
      <c r="L531">
        <v>3.9523300000000004E-3</v>
      </c>
      <c r="M531">
        <v>3.9523300000000004E-3</v>
      </c>
    </row>
    <row r="532" spans="1:13" x14ac:dyDescent="0.3">
      <c r="A532">
        <v>2004</v>
      </c>
      <c r="B532">
        <v>1.1229600000000001E-3</v>
      </c>
      <c r="C532">
        <v>1.4687199999999999E-2</v>
      </c>
      <c r="D532">
        <v>2.7700499999999999E-2</v>
      </c>
      <c r="E532">
        <v>4.4915400000000001E-2</v>
      </c>
      <c r="F532">
        <v>1.77071E-2</v>
      </c>
      <c r="G532">
        <v>8.66573E-3</v>
      </c>
      <c r="H532">
        <v>5.2008799999999997E-3</v>
      </c>
      <c r="I532">
        <v>4.3719400000000004E-3</v>
      </c>
      <c r="J532">
        <v>4.8020199999999997E-3</v>
      </c>
      <c r="K532">
        <v>4.8020199999999997E-3</v>
      </c>
      <c r="L532">
        <v>4.8020199999999997E-3</v>
      </c>
      <c r="M532">
        <v>4.8020199999999997E-3</v>
      </c>
    </row>
    <row r="533" spans="1:13" x14ac:dyDescent="0.3">
      <c r="A533">
        <v>2005</v>
      </c>
      <c r="B533">
        <v>1.5335500000000001E-3</v>
      </c>
      <c r="C533">
        <v>2.00573E-2</v>
      </c>
      <c r="D533">
        <v>3.7828599999999997E-2</v>
      </c>
      <c r="E533">
        <v>6.1337700000000002E-2</v>
      </c>
      <c r="F533">
        <v>2.4181299999999999E-2</v>
      </c>
      <c r="G533">
        <v>1.18342E-2</v>
      </c>
      <c r="H533">
        <v>7.1024699999999996E-3</v>
      </c>
      <c r="I533">
        <v>5.9704399999999996E-3</v>
      </c>
      <c r="J533">
        <v>6.55778E-3</v>
      </c>
      <c r="K533">
        <v>6.55778E-3</v>
      </c>
      <c r="L533">
        <v>6.55778E-3</v>
      </c>
      <c r="M533">
        <v>6.55778E-3</v>
      </c>
    </row>
    <row r="534" spans="1:13" x14ac:dyDescent="0.3">
      <c r="A534">
        <v>2006</v>
      </c>
      <c r="B534">
        <v>2.19264E-3</v>
      </c>
      <c r="C534">
        <v>2.8677600000000001E-2</v>
      </c>
      <c r="D534">
        <v>5.4086700000000001E-2</v>
      </c>
      <c r="E534">
        <v>8.7699600000000003E-2</v>
      </c>
      <c r="F534">
        <v>3.4574000000000001E-2</v>
      </c>
      <c r="G534">
        <v>1.6920299999999999E-2</v>
      </c>
      <c r="H534">
        <v>1.0155000000000001E-2</v>
      </c>
      <c r="I534">
        <v>8.5364299999999994E-3</v>
      </c>
      <c r="J534">
        <v>9.3761999999999995E-3</v>
      </c>
      <c r="K534">
        <v>9.3761999999999995E-3</v>
      </c>
      <c r="L534">
        <v>9.3761999999999995E-3</v>
      </c>
      <c r="M534">
        <v>9.3761999999999995E-3</v>
      </c>
    </row>
    <row r="535" spans="1:13" x14ac:dyDescent="0.3">
      <c r="A535">
        <v>2007</v>
      </c>
      <c r="B535">
        <v>3.1508600000000001E-3</v>
      </c>
      <c r="C535">
        <v>4.12101E-2</v>
      </c>
      <c r="D535">
        <v>7.7723399999999998E-2</v>
      </c>
      <c r="E535">
        <v>0.126026</v>
      </c>
      <c r="F535">
        <v>4.9683400000000003E-2</v>
      </c>
      <c r="G535">
        <v>2.4314700000000002E-2</v>
      </c>
      <c r="H535">
        <v>1.4592900000000001E-2</v>
      </c>
      <c r="I535">
        <v>1.2267E-2</v>
      </c>
      <c r="J535">
        <v>1.34737E-2</v>
      </c>
      <c r="K535">
        <v>1.34737E-2</v>
      </c>
      <c r="L535">
        <v>1.34737E-2</v>
      </c>
      <c r="M535">
        <v>1.34737E-2</v>
      </c>
    </row>
    <row r="536" spans="1:13" x14ac:dyDescent="0.3">
      <c r="A536">
        <v>2008</v>
      </c>
      <c r="B536">
        <v>4.5572399999999997E-3</v>
      </c>
      <c r="C536">
        <v>5.9604200000000003E-2</v>
      </c>
      <c r="D536">
        <v>0.112415</v>
      </c>
      <c r="E536">
        <v>0.18227699999999999</v>
      </c>
      <c r="F536">
        <v>7.1859500000000007E-2</v>
      </c>
      <c r="G536">
        <v>3.5167499999999997E-2</v>
      </c>
      <c r="H536">
        <v>2.1106400000000001E-2</v>
      </c>
      <c r="I536">
        <v>1.7742299999999999E-2</v>
      </c>
      <c r="J536">
        <v>1.94877E-2</v>
      </c>
      <c r="K536">
        <v>1.94877E-2</v>
      </c>
      <c r="L536">
        <v>1.94877E-2</v>
      </c>
      <c r="M536">
        <v>1.94877E-2</v>
      </c>
    </row>
    <row r="537" spans="1:13" x14ac:dyDescent="0.3">
      <c r="A537">
        <v>2009</v>
      </c>
      <c r="B537">
        <v>4.7337999999999998E-3</v>
      </c>
      <c r="C537">
        <v>6.1913299999999998E-2</v>
      </c>
      <c r="D537">
        <v>0.11677</v>
      </c>
      <c r="E537">
        <v>0.18933900000000001</v>
      </c>
      <c r="F537">
        <v>7.4643399999999999E-2</v>
      </c>
      <c r="G537">
        <v>3.653E-2</v>
      </c>
      <c r="H537">
        <v>2.1924099999999998E-2</v>
      </c>
      <c r="I537">
        <v>1.84297E-2</v>
      </c>
      <c r="J537">
        <v>2.0242699999999999E-2</v>
      </c>
      <c r="K537">
        <v>2.0242699999999999E-2</v>
      </c>
      <c r="L537">
        <v>2.0242699999999999E-2</v>
      </c>
      <c r="M537">
        <v>2.0242699999999999E-2</v>
      </c>
    </row>
    <row r="538" spans="1:13" x14ac:dyDescent="0.3">
      <c r="A538">
        <v>2010</v>
      </c>
      <c r="B538">
        <v>7.7016200000000002E-3</v>
      </c>
      <c r="C538">
        <v>0.10073</v>
      </c>
      <c r="D538">
        <v>0.18997900000000001</v>
      </c>
      <c r="E538">
        <v>0.30804399999999998</v>
      </c>
      <c r="F538">
        <v>0.12144099999999999</v>
      </c>
      <c r="G538">
        <v>5.9432199999999998E-2</v>
      </c>
      <c r="H538">
        <v>3.5669199999999998E-2</v>
      </c>
      <c r="I538">
        <v>2.99841E-2</v>
      </c>
      <c r="J538">
        <v>3.2933799999999999E-2</v>
      </c>
      <c r="K538">
        <v>3.2933799999999999E-2</v>
      </c>
      <c r="L538">
        <v>3.2933799999999999E-2</v>
      </c>
      <c r="M538">
        <v>3.2933799999999999E-2</v>
      </c>
    </row>
    <row r="539" spans="1:13" x14ac:dyDescent="0.3">
      <c r="A539">
        <v>2011</v>
      </c>
      <c r="B539">
        <v>9.8634000000000005E-4</v>
      </c>
      <c r="C539">
        <v>1.29003E-2</v>
      </c>
      <c r="D539">
        <v>2.4330399999999999E-2</v>
      </c>
      <c r="E539">
        <v>3.9450899999999997E-2</v>
      </c>
      <c r="F539">
        <v>1.55528E-2</v>
      </c>
      <c r="G539">
        <v>7.6114299999999998E-3</v>
      </c>
      <c r="H539">
        <v>4.5681200000000002E-3</v>
      </c>
      <c r="I539">
        <v>3.8400299999999999E-3</v>
      </c>
      <c r="J539">
        <v>4.2177999999999998E-3</v>
      </c>
      <c r="K539">
        <v>4.2177999999999998E-3</v>
      </c>
      <c r="L539">
        <v>4.2177999999999998E-3</v>
      </c>
      <c r="M539">
        <v>4.2177999999999998E-3</v>
      </c>
    </row>
    <row r="540" spans="1:13" x14ac:dyDescent="0.3">
      <c r="A540">
        <v>2012</v>
      </c>
      <c r="B540">
        <v>3.9212399999999999E-4</v>
      </c>
      <c r="C540">
        <v>5.1285899999999997E-3</v>
      </c>
      <c r="D540">
        <v>9.6726599999999996E-3</v>
      </c>
      <c r="E540">
        <v>1.5683900000000001E-2</v>
      </c>
      <c r="F540">
        <v>6.1830799999999997E-3</v>
      </c>
      <c r="G540">
        <v>3.0259599999999998E-3</v>
      </c>
      <c r="H540">
        <v>1.8160800000000001E-3</v>
      </c>
      <c r="I540">
        <v>1.52662E-3</v>
      </c>
      <c r="J540">
        <v>1.6768E-3</v>
      </c>
      <c r="K540">
        <v>1.6768E-3</v>
      </c>
      <c r="L540">
        <v>1.6768E-3</v>
      </c>
      <c r="M540">
        <v>1.6768E-3</v>
      </c>
    </row>
    <row r="542" spans="1:13" x14ac:dyDescent="0.3">
      <c r="A542" t="s">
        <v>24</v>
      </c>
    </row>
    <row r="543" spans="1:13" x14ac:dyDescent="0.3">
      <c r="A543">
        <v>1970</v>
      </c>
      <c r="B543" s="1">
        <v>1.3951E-6</v>
      </c>
      <c r="C543" s="1">
        <v>7.1781199999999996E-6</v>
      </c>
      <c r="D543" s="1">
        <v>3.39721E-5</v>
      </c>
      <c r="E543">
        <v>1.8570300000000001E-4</v>
      </c>
      <c r="F543">
        <v>6.8823799999999998E-4</v>
      </c>
      <c r="G543">
        <v>1.80365E-3</v>
      </c>
      <c r="H543">
        <v>4.05785E-3</v>
      </c>
      <c r="I543">
        <v>5.5401000000000001E-3</v>
      </c>
      <c r="J543">
        <v>3.5498499999999998E-3</v>
      </c>
      <c r="K543">
        <v>7.1460399999999998E-4</v>
      </c>
      <c r="L543">
        <v>7.1460399999999998E-4</v>
      </c>
      <c r="M543">
        <v>7.1460399999999998E-4</v>
      </c>
    </row>
    <row r="544" spans="1:13" x14ac:dyDescent="0.3">
      <c r="A544">
        <v>1971</v>
      </c>
      <c r="B544" s="1">
        <v>4.3686599999999999E-6</v>
      </c>
      <c r="C544" s="1">
        <v>2.24777E-5</v>
      </c>
      <c r="D544" s="1">
        <v>1.06381E-4</v>
      </c>
      <c r="E544">
        <v>5.8151299999999997E-4</v>
      </c>
      <c r="F544">
        <v>2.1551600000000001E-3</v>
      </c>
      <c r="G544">
        <v>5.6480000000000002E-3</v>
      </c>
      <c r="H544">
        <v>1.2706800000000001E-2</v>
      </c>
      <c r="I544">
        <v>1.73484E-2</v>
      </c>
      <c r="J544">
        <v>1.11161E-2</v>
      </c>
      <c r="K544">
        <v>2.2377299999999998E-3</v>
      </c>
      <c r="L544">
        <v>2.2377299999999998E-3</v>
      </c>
      <c r="M544">
        <v>2.2377299999999998E-3</v>
      </c>
    </row>
    <row r="545" spans="1:13" x14ac:dyDescent="0.3">
      <c r="A545">
        <v>1972</v>
      </c>
      <c r="B545" s="1">
        <v>1.5152699999999999E-6</v>
      </c>
      <c r="C545" s="1">
        <v>7.7964200000000001E-6</v>
      </c>
      <c r="D545" s="1">
        <v>3.6898299999999999E-5</v>
      </c>
      <c r="E545">
        <v>2.0169900000000001E-4</v>
      </c>
      <c r="F545">
        <v>7.4752100000000001E-4</v>
      </c>
      <c r="G545">
        <v>1.9590200000000001E-3</v>
      </c>
      <c r="H545">
        <v>4.4073799999999998E-3</v>
      </c>
      <c r="I545">
        <v>6.0173099999999997E-3</v>
      </c>
      <c r="J545">
        <v>3.8556200000000001E-3</v>
      </c>
      <c r="K545">
        <v>7.7615900000000001E-4</v>
      </c>
      <c r="L545">
        <v>7.7615900000000001E-4</v>
      </c>
      <c r="M545">
        <v>7.7615900000000001E-4</v>
      </c>
    </row>
    <row r="546" spans="1:13" x14ac:dyDescent="0.3">
      <c r="A546">
        <v>1973</v>
      </c>
      <c r="B546" s="1">
        <v>1.90724E-6</v>
      </c>
      <c r="C546" s="1">
        <v>9.8131799999999998E-6</v>
      </c>
      <c r="D546" s="1">
        <v>4.6443100000000003E-5</v>
      </c>
      <c r="E546">
        <v>2.53873E-4</v>
      </c>
      <c r="F546">
        <v>9.4088799999999997E-4</v>
      </c>
      <c r="G546">
        <v>2.4657699999999999E-3</v>
      </c>
      <c r="H546">
        <v>5.5474799999999996E-3</v>
      </c>
      <c r="I546">
        <v>7.57386E-3</v>
      </c>
      <c r="J546">
        <v>4.8529899999999997E-3</v>
      </c>
      <c r="K546">
        <v>9.7693400000000005E-4</v>
      </c>
      <c r="L546">
        <v>9.7693400000000005E-4</v>
      </c>
      <c r="M546">
        <v>9.7693400000000005E-4</v>
      </c>
    </row>
    <row r="547" spans="1:13" x14ac:dyDescent="0.3">
      <c r="A547">
        <v>1974</v>
      </c>
      <c r="B547" s="1">
        <v>2.6582600000000002E-6</v>
      </c>
      <c r="C547" s="1">
        <v>1.36773E-5</v>
      </c>
      <c r="D547" s="1">
        <v>6.4731099999999994E-5</v>
      </c>
      <c r="E547">
        <v>3.5384099999999998E-4</v>
      </c>
      <c r="F547">
        <v>1.31138E-3</v>
      </c>
      <c r="G547">
        <v>3.4367199999999999E-3</v>
      </c>
      <c r="H547">
        <v>7.7319099999999998E-3</v>
      </c>
      <c r="I547">
        <v>1.05562E-2</v>
      </c>
      <c r="J547">
        <v>6.7639500000000003E-3</v>
      </c>
      <c r="K547">
        <v>1.36162E-3</v>
      </c>
      <c r="L547">
        <v>1.36162E-3</v>
      </c>
      <c r="M547">
        <v>1.36162E-3</v>
      </c>
    </row>
    <row r="548" spans="1:13" x14ac:dyDescent="0.3">
      <c r="A548">
        <v>1975</v>
      </c>
      <c r="B548" s="1">
        <v>7.0638500000000001E-6</v>
      </c>
      <c r="C548" s="1">
        <v>3.6345099999999999E-5</v>
      </c>
      <c r="D548">
        <v>1.7201099999999999E-4</v>
      </c>
      <c r="E548">
        <v>9.4027100000000001E-4</v>
      </c>
      <c r="F548">
        <v>3.4847699999999999E-3</v>
      </c>
      <c r="G548">
        <v>9.1324700000000002E-3</v>
      </c>
      <c r="H548">
        <v>2.0546200000000001E-2</v>
      </c>
      <c r="I548">
        <v>2.8051300000000001E-2</v>
      </c>
      <c r="J548">
        <v>1.7974E-2</v>
      </c>
      <c r="K548">
        <v>3.6182699999999998E-3</v>
      </c>
      <c r="L548">
        <v>3.6182699999999998E-3</v>
      </c>
      <c r="M548">
        <v>3.6182699999999998E-3</v>
      </c>
    </row>
    <row r="549" spans="1:13" x14ac:dyDescent="0.3">
      <c r="A549">
        <v>1976</v>
      </c>
      <c r="B549" s="1">
        <v>1.0485299999999999E-5</v>
      </c>
      <c r="C549" s="1">
        <v>5.3949400000000002E-5</v>
      </c>
      <c r="D549">
        <v>2.5532799999999998E-4</v>
      </c>
      <c r="E549">
        <v>1.3957100000000001E-3</v>
      </c>
      <c r="F549">
        <v>5.1726699999999999E-3</v>
      </c>
      <c r="G549">
        <v>1.3555899999999999E-2</v>
      </c>
      <c r="H549">
        <v>3.0498000000000001E-2</v>
      </c>
      <c r="I549">
        <v>4.1638399999999999E-2</v>
      </c>
      <c r="J549">
        <v>2.6679999999999999E-2</v>
      </c>
      <c r="K549">
        <v>5.37083E-3</v>
      </c>
      <c r="L549">
        <v>5.37083E-3</v>
      </c>
      <c r="M549">
        <v>5.37083E-3</v>
      </c>
    </row>
    <row r="550" spans="1:13" x14ac:dyDescent="0.3">
      <c r="A550">
        <v>1977</v>
      </c>
      <c r="B550" s="1">
        <v>1.25258E-5</v>
      </c>
      <c r="C550" s="1">
        <v>6.4448099999999997E-5</v>
      </c>
      <c r="D550">
        <v>3.0501500000000001E-4</v>
      </c>
      <c r="E550">
        <v>1.66731E-3</v>
      </c>
      <c r="F550">
        <v>6.1792899999999996E-3</v>
      </c>
      <c r="G550">
        <v>1.6194E-2</v>
      </c>
      <c r="H550">
        <v>3.6433100000000003E-2</v>
      </c>
      <c r="I550">
        <v>4.9741399999999998E-2</v>
      </c>
      <c r="J550">
        <v>3.1871999999999998E-2</v>
      </c>
      <c r="K550">
        <v>6.4160199999999997E-3</v>
      </c>
      <c r="L550">
        <v>6.4160199999999997E-3</v>
      </c>
      <c r="M550">
        <v>6.4160199999999997E-3</v>
      </c>
    </row>
    <row r="551" spans="1:13" x14ac:dyDescent="0.3">
      <c r="A551">
        <v>1978</v>
      </c>
      <c r="B551" s="1">
        <v>2.3294100000000001E-5</v>
      </c>
      <c r="C551" s="1">
        <v>1.1985300000000001E-4</v>
      </c>
      <c r="D551">
        <v>5.67233E-4</v>
      </c>
      <c r="E551">
        <v>3.1006800000000002E-3</v>
      </c>
      <c r="F551">
        <v>1.14915E-2</v>
      </c>
      <c r="G551">
        <v>3.0115699999999999E-2</v>
      </c>
      <c r="H551">
        <v>6.7754099999999998E-2</v>
      </c>
      <c r="I551">
        <v>9.2503299999999997E-2</v>
      </c>
      <c r="J551">
        <v>5.9271999999999998E-2</v>
      </c>
      <c r="K551">
        <v>1.1931799999999999E-2</v>
      </c>
      <c r="L551">
        <v>1.1931799999999999E-2</v>
      </c>
      <c r="M551">
        <v>1.1931799999999999E-2</v>
      </c>
    </row>
    <row r="552" spans="1:13" x14ac:dyDescent="0.3">
      <c r="A552">
        <v>1979</v>
      </c>
      <c r="B552" s="1">
        <v>2.80667E-5</v>
      </c>
      <c r="C552">
        <v>1.4441000000000001E-4</v>
      </c>
      <c r="D552">
        <v>6.8345099999999996E-4</v>
      </c>
      <c r="E552">
        <v>3.7359699999999999E-3</v>
      </c>
      <c r="F552">
        <v>1.3846000000000001E-2</v>
      </c>
      <c r="G552">
        <v>3.6285999999999999E-2</v>
      </c>
      <c r="H552">
        <v>8.1636E-2</v>
      </c>
      <c r="I552">
        <v>0.111456</v>
      </c>
      <c r="J552">
        <v>7.1415999999999993E-2</v>
      </c>
      <c r="K552">
        <v>1.4376399999999999E-2</v>
      </c>
      <c r="L552">
        <v>1.4376399999999999E-2</v>
      </c>
      <c r="M552">
        <v>1.4376399999999999E-2</v>
      </c>
    </row>
    <row r="553" spans="1:13" x14ac:dyDescent="0.3">
      <c r="A553">
        <v>1980</v>
      </c>
      <c r="B553" s="1">
        <v>2.3756499999999999E-5</v>
      </c>
      <c r="C553" s="1">
        <v>1.22232E-4</v>
      </c>
      <c r="D553">
        <v>5.7849300000000002E-4</v>
      </c>
      <c r="E553">
        <v>3.1622299999999998E-3</v>
      </c>
      <c r="F553">
        <v>1.17197E-2</v>
      </c>
      <c r="G553">
        <v>3.0713500000000001E-2</v>
      </c>
      <c r="H553">
        <v>6.9099099999999997E-2</v>
      </c>
      <c r="I553">
        <v>9.4339599999999996E-2</v>
      </c>
      <c r="J553">
        <v>6.0448500000000002E-2</v>
      </c>
      <c r="K553">
        <v>1.21686E-2</v>
      </c>
      <c r="L553">
        <v>1.21686E-2</v>
      </c>
      <c r="M553">
        <v>1.21686E-2</v>
      </c>
    </row>
    <row r="554" spans="1:13" x14ac:dyDescent="0.3">
      <c r="A554">
        <v>1981</v>
      </c>
      <c r="B554" s="1">
        <v>4.2880899999999998E-5</v>
      </c>
      <c r="C554">
        <v>2.2063200000000001E-4</v>
      </c>
      <c r="D554">
        <v>1.04419E-3</v>
      </c>
      <c r="E554">
        <v>5.7078900000000002E-3</v>
      </c>
      <c r="F554">
        <v>2.1154200000000001E-2</v>
      </c>
      <c r="G554">
        <v>5.5438399999999999E-2</v>
      </c>
      <c r="H554">
        <v>0.124725</v>
      </c>
      <c r="I554">
        <v>0.17028499999999999</v>
      </c>
      <c r="J554">
        <v>0.109111</v>
      </c>
      <c r="K554">
        <v>2.1964600000000001E-2</v>
      </c>
      <c r="L554">
        <v>2.1964600000000001E-2</v>
      </c>
      <c r="M554">
        <v>2.1964600000000001E-2</v>
      </c>
    </row>
    <row r="555" spans="1:13" x14ac:dyDescent="0.3">
      <c r="A555">
        <v>1982</v>
      </c>
      <c r="B555" s="1">
        <v>6.8928800000000003E-5</v>
      </c>
      <c r="C555">
        <v>3.5465399999999998E-4</v>
      </c>
      <c r="D555">
        <v>1.67848E-3</v>
      </c>
      <c r="E555">
        <v>9.1751300000000001E-3</v>
      </c>
      <c r="F555">
        <v>3.4004199999999998E-2</v>
      </c>
      <c r="G555">
        <v>8.9114299999999994E-2</v>
      </c>
      <c r="H555">
        <v>0.200489</v>
      </c>
      <c r="I555">
        <v>0.27372400000000002</v>
      </c>
      <c r="J555">
        <v>0.17538999999999999</v>
      </c>
      <c r="K555">
        <v>3.5306900000000002E-2</v>
      </c>
      <c r="L555">
        <v>3.5306900000000002E-2</v>
      </c>
      <c r="M555">
        <v>3.5306900000000002E-2</v>
      </c>
    </row>
    <row r="556" spans="1:13" x14ac:dyDescent="0.3">
      <c r="A556">
        <v>1983</v>
      </c>
      <c r="B556" s="1">
        <v>5.9561000000000001E-5</v>
      </c>
      <c r="C556">
        <v>3.0645500000000002E-4</v>
      </c>
      <c r="D556">
        <v>1.4503700000000001E-3</v>
      </c>
      <c r="E556">
        <v>7.9281899999999999E-3</v>
      </c>
      <c r="F556">
        <v>2.93829E-2</v>
      </c>
      <c r="G556">
        <v>7.7003199999999994E-2</v>
      </c>
      <c r="H556">
        <v>0.17324200000000001</v>
      </c>
      <c r="I556">
        <v>0.23652300000000001</v>
      </c>
      <c r="J556">
        <v>0.15155299999999999</v>
      </c>
      <c r="K556">
        <v>3.05086E-2</v>
      </c>
      <c r="L556">
        <v>3.05086E-2</v>
      </c>
      <c r="M556">
        <v>3.05086E-2</v>
      </c>
    </row>
    <row r="557" spans="1:13" x14ac:dyDescent="0.3">
      <c r="A557">
        <v>1984</v>
      </c>
      <c r="B557" s="1">
        <v>7.8956100000000001E-5</v>
      </c>
      <c r="C557">
        <v>4.0624699999999999E-4</v>
      </c>
      <c r="D557">
        <v>1.9226499999999999E-3</v>
      </c>
      <c r="E557">
        <v>1.0509900000000001E-2</v>
      </c>
      <c r="F557">
        <v>3.8951E-2</v>
      </c>
      <c r="G557">
        <v>0.102078</v>
      </c>
      <c r="H557">
        <v>0.229655</v>
      </c>
      <c r="I557">
        <v>0.31354300000000002</v>
      </c>
      <c r="J557">
        <v>0.200904</v>
      </c>
      <c r="K557">
        <v>4.0443199999999999E-2</v>
      </c>
      <c r="L557">
        <v>4.0443199999999999E-2</v>
      </c>
      <c r="M557">
        <v>4.0443199999999999E-2</v>
      </c>
    </row>
    <row r="558" spans="1:13" x14ac:dyDescent="0.3">
      <c r="A558">
        <v>1985</v>
      </c>
      <c r="B558" s="1">
        <v>1.06487E-4</v>
      </c>
      <c r="C558">
        <v>5.4789699999999999E-4</v>
      </c>
      <c r="D558">
        <v>2.59305E-3</v>
      </c>
      <c r="E558">
        <v>1.41744E-2</v>
      </c>
      <c r="F558">
        <v>5.25324E-2</v>
      </c>
      <c r="G558">
        <v>0.13767099999999999</v>
      </c>
      <c r="H558">
        <v>0.30973099999999998</v>
      </c>
      <c r="I558">
        <v>0.42286899999999999</v>
      </c>
      <c r="J558">
        <v>0.27095599999999997</v>
      </c>
      <c r="K558">
        <v>5.45449E-2</v>
      </c>
      <c r="L558">
        <v>5.45449E-2</v>
      </c>
      <c r="M558">
        <v>5.45449E-2</v>
      </c>
    </row>
    <row r="559" spans="1:13" x14ac:dyDescent="0.3">
      <c r="A559">
        <v>1986</v>
      </c>
      <c r="B559" s="1">
        <v>1.0342E-4</v>
      </c>
      <c r="C559">
        <v>5.3211800000000004E-4</v>
      </c>
      <c r="D559">
        <v>2.5183699999999998E-3</v>
      </c>
      <c r="E559">
        <v>1.3766199999999999E-2</v>
      </c>
      <c r="F559">
        <v>5.1019500000000002E-2</v>
      </c>
      <c r="G559">
        <v>0.13370599999999999</v>
      </c>
      <c r="H559">
        <v>0.300811</v>
      </c>
      <c r="I559">
        <v>0.41069099999999997</v>
      </c>
      <c r="J559">
        <v>0.263152</v>
      </c>
      <c r="K559">
        <v>5.2974E-2</v>
      </c>
      <c r="L559">
        <v>5.2974E-2</v>
      </c>
      <c r="M559">
        <v>5.2974E-2</v>
      </c>
    </row>
    <row r="560" spans="1:13" x14ac:dyDescent="0.3">
      <c r="A560">
        <v>1987</v>
      </c>
      <c r="B560">
        <v>2.41506E-4</v>
      </c>
      <c r="C560">
        <v>1.51559E-3</v>
      </c>
      <c r="D560">
        <v>6.6942099999999999E-3</v>
      </c>
      <c r="E560">
        <v>2.0222500000000001E-2</v>
      </c>
      <c r="F560">
        <v>4.56687E-2</v>
      </c>
      <c r="G560">
        <v>9.0474399999999996E-2</v>
      </c>
      <c r="H560">
        <v>0.20048199999999999</v>
      </c>
      <c r="I560">
        <v>0.34089199999999997</v>
      </c>
      <c r="J560">
        <v>0.40044600000000002</v>
      </c>
      <c r="K560">
        <v>0.546817</v>
      </c>
      <c r="L560">
        <v>0.546817</v>
      </c>
      <c r="M560">
        <v>0.546817</v>
      </c>
    </row>
    <row r="561" spans="1:13" x14ac:dyDescent="0.3">
      <c r="A561">
        <v>1988</v>
      </c>
      <c r="B561">
        <v>2.86557E-4</v>
      </c>
      <c r="C561">
        <v>1.79832E-3</v>
      </c>
      <c r="D561">
        <v>7.9429700000000006E-3</v>
      </c>
      <c r="E561">
        <v>2.39949E-2</v>
      </c>
      <c r="F561">
        <v>5.4187800000000001E-2</v>
      </c>
      <c r="G561">
        <v>0.107352</v>
      </c>
      <c r="H561">
        <v>0.23788100000000001</v>
      </c>
      <c r="I561">
        <v>0.40448299999999998</v>
      </c>
      <c r="J561">
        <v>0.47514699999999999</v>
      </c>
      <c r="K561">
        <v>0.64882200000000001</v>
      </c>
      <c r="L561">
        <v>0.64882200000000001</v>
      </c>
      <c r="M561">
        <v>0.64882200000000001</v>
      </c>
    </row>
    <row r="562" spans="1:13" x14ac:dyDescent="0.3">
      <c r="A562">
        <v>1989</v>
      </c>
      <c r="B562">
        <v>2.8491500000000001E-4</v>
      </c>
      <c r="C562">
        <v>1.78801E-3</v>
      </c>
      <c r="D562">
        <v>7.8974600000000002E-3</v>
      </c>
      <c r="E562">
        <v>2.3857400000000001E-2</v>
      </c>
      <c r="F562">
        <v>5.3877399999999999E-2</v>
      </c>
      <c r="G562">
        <v>0.106737</v>
      </c>
      <c r="H562">
        <v>0.23651800000000001</v>
      </c>
      <c r="I562">
        <v>0.40216600000000002</v>
      </c>
      <c r="J562">
        <v>0.47242400000000001</v>
      </c>
      <c r="K562">
        <v>0.64510400000000001</v>
      </c>
      <c r="L562">
        <v>0.64510400000000001</v>
      </c>
      <c r="M562">
        <v>0.64510400000000001</v>
      </c>
    </row>
    <row r="563" spans="1:13" x14ac:dyDescent="0.3">
      <c r="A563">
        <v>1990</v>
      </c>
      <c r="B563">
        <v>2.6315399999999998E-4</v>
      </c>
      <c r="C563">
        <v>1.6514500000000001E-3</v>
      </c>
      <c r="D563">
        <v>7.2942700000000003E-3</v>
      </c>
      <c r="E563">
        <v>2.2035300000000001E-2</v>
      </c>
      <c r="F563">
        <v>4.9762399999999998E-2</v>
      </c>
      <c r="G563">
        <v>9.8584500000000005E-2</v>
      </c>
      <c r="H563">
        <v>0.21845300000000001</v>
      </c>
      <c r="I563">
        <v>0.37145</v>
      </c>
      <c r="J563">
        <v>0.43634200000000001</v>
      </c>
      <c r="K563">
        <v>0.59583299999999995</v>
      </c>
      <c r="L563">
        <v>0.59583299999999995</v>
      </c>
      <c r="M563">
        <v>0.59583299999999995</v>
      </c>
    </row>
    <row r="564" spans="1:13" x14ac:dyDescent="0.3">
      <c r="A564">
        <v>1991</v>
      </c>
      <c r="B564">
        <v>3.1510700000000002E-4</v>
      </c>
      <c r="C564">
        <v>1.9774900000000002E-3</v>
      </c>
      <c r="D564">
        <v>8.7343400000000002E-3</v>
      </c>
      <c r="E564">
        <v>2.6385599999999999E-2</v>
      </c>
      <c r="F564">
        <v>5.9586699999999999E-2</v>
      </c>
      <c r="G564">
        <v>0.118047</v>
      </c>
      <c r="H564">
        <v>0.26158100000000001</v>
      </c>
      <c r="I564">
        <v>0.44478299999999998</v>
      </c>
      <c r="J564">
        <v>0.52248600000000001</v>
      </c>
      <c r="K564">
        <v>0.71346500000000002</v>
      </c>
      <c r="L564">
        <v>0.71346500000000002</v>
      </c>
      <c r="M564">
        <v>0.71346500000000002</v>
      </c>
    </row>
    <row r="565" spans="1:13" x14ac:dyDescent="0.3">
      <c r="A565">
        <v>1992</v>
      </c>
      <c r="B565">
        <v>4.84585E-4</v>
      </c>
      <c r="C565">
        <v>3.5294699999999998E-3</v>
      </c>
      <c r="D565">
        <v>2.06E-2</v>
      </c>
      <c r="E565">
        <v>8.0803399999999997E-2</v>
      </c>
      <c r="F565">
        <v>0.13250999999999999</v>
      </c>
      <c r="G565">
        <v>0.20971500000000001</v>
      </c>
      <c r="H565">
        <v>0.26908500000000002</v>
      </c>
      <c r="I565">
        <v>0.39709800000000001</v>
      </c>
      <c r="J565">
        <v>0.62044100000000002</v>
      </c>
      <c r="K565">
        <v>1.18838</v>
      </c>
      <c r="L565">
        <v>1.18838</v>
      </c>
      <c r="M565">
        <v>1.18838</v>
      </c>
    </row>
    <row r="566" spans="1:13" x14ac:dyDescent="0.3">
      <c r="A566">
        <v>1993</v>
      </c>
      <c r="B566">
        <v>4.5075999999999997E-4</v>
      </c>
      <c r="C566">
        <v>3.2831000000000002E-3</v>
      </c>
      <c r="D566">
        <v>1.9161999999999998E-2</v>
      </c>
      <c r="E566">
        <v>7.5163199999999999E-2</v>
      </c>
      <c r="F566">
        <v>0.12325999999999999</v>
      </c>
      <c r="G566">
        <v>0.195076</v>
      </c>
      <c r="H566">
        <v>0.250303</v>
      </c>
      <c r="I566">
        <v>0.36937900000000001</v>
      </c>
      <c r="J566">
        <v>0.57713300000000001</v>
      </c>
      <c r="K566">
        <v>1.1054299999999999</v>
      </c>
      <c r="L566">
        <v>1.1054299999999999</v>
      </c>
      <c r="M566">
        <v>1.1054299999999999</v>
      </c>
    </row>
    <row r="567" spans="1:13" x14ac:dyDescent="0.3">
      <c r="A567">
        <v>1994</v>
      </c>
      <c r="B567">
        <v>6.3997299999999995E-4</v>
      </c>
      <c r="C567">
        <v>4.6612399999999997E-3</v>
      </c>
      <c r="D567">
        <v>2.72056E-2</v>
      </c>
      <c r="E567">
        <v>0.106714</v>
      </c>
      <c r="F567">
        <v>0.17500099999999999</v>
      </c>
      <c r="G567">
        <v>0.27696300000000001</v>
      </c>
      <c r="H567">
        <v>0.35537099999999999</v>
      </c>
      <c r="I567">
        <v>0.52443200000000001</v>
      </c>
      <c r="J567">
        <v>0.81939399999999996</v>
      </c>
      <c r="K567">
        <v>1.56945</v>
      </c>
      <c r="L567">
        <v>1.56945</v>
      </c>
      <c r="M567">
        <v>1.56945</v>
      </c>
    </row>
    <row r="568" spans="1:13" x14ac:dyDescent="0.3">
      <c r="A568">
        <v>1995</v>
      </c>
      <c r="B568">
        <v>1.1245599999999999E-3</v>
      </c>
      <c r="C568">
        <v>8.1907000000000004E-3</v>
      </c>
      <c r="D568">
        <v>4.7805599999999997E-2</v>
      </c>
      <c r="E568">
        <v>0.18751699999999999</v>
      </c>
      <c r="F568">
        <v>0.30751099999999998</v>
      </c>
      <c r="G568">
        <v>0.48667700000000003</v>
      </c>
      <c r="H568">
        <v>0.62445600000000001</v>
      </c>
      <c r="I568">
        <v>0.92152900000000004</v>
      </c>
      <c r="J568">
        <v>1.4398299999999999</v>
      </c>
      <c r="K568">
        <v>2.7578399999999998</v>
      </c>
      <c r="L568">
        <v>2.7578399999999998</v>
      </c>
      <c r="M568">
        <v>2.7578399999999998</v>
      </c>
    </row>
    <row r="569" spans="1:13" x14ac:dyDescent="0.3">
      <c r="A569">
        <v>1996</v>
      </c>
      <c r="B569">
        <v>6.1239400000000005E-4</v>
      </c>
      <c r="C569">
        <v>1.08907E-2</v>
      </c>
      <c r="D569">
        <v>0.15941900000000001</v>
      </c>
      <c r="E569">
        <v>0.44606600000000002</v>
      </c>
      <c r="F569">
        <v>0.607595</v>
      </c>
      <c r="G569">
        <v>0.54044099999999995</v>
      </c>
      <c r="H569">
        <v>0.40676400000000001</v>
      </c>
      <c r="I569">
        <v>0.419186</v>
      </c>
      <c r="J569">
        <v>0.60707299999999997</v>
      </c>
      <c r="K569">
        <v>1.1135699999999999</v>
      </c>
      <c r="L569">
        <v>1.1135699999999999</v>
      </c>
      <c r="M569">
        <v>1.1135699999999999</v>
      </c>
    </row>
    <row r="570" spans="1:13" x14ac:dyDescent="0.3">
      <c r="A570">
        <v>1997</v>
      </c>
      <c r="B570">
        <v>6.6421099999999995E-4</v>
      </c>
      <c r="C570">
        <v>1.18122E-2</v>
      </c>
      <c r="D570">
        <v>0.17290800000000001</v>
      </c>
      <c r="E570">
        <v>0.48381000000000002</v>
      </c>
      <c r="F570">
        <v>0.65900599999999998</v>
      </c>
      <c r="G570">
        <v>0.58616999999999997</v>
      </c>
      <c r="H570">
        <v>0.44118200000000002</v>
      </c>
      <c r="I570">
        <v>0.45465499999999998</v>
      </c>
      <c r="J570">
        <v>0.65844000000000003</v>
      </c>
      <c r="K570">
        <v>1.2078</v>
      </c>
      <c r="L570">
        <v>1.2078</v>
      </c>
      <c r="M570">
        <v>1.2078</v>
      </c>
    </row>
    <row r="571" spans="1:13" x14ac:dyDescent="0.3">
      <c r="A571">
        <v>1998</v>
      </c>
      <c r="B571">
        <v>4.2149400000000001E-4</v>
      </c>
      <c r="C571">
        <v>7.4957699999999997E-3</v>
      </c>
      <c r="D571">
        <v>0.109724</v>
      </c>
      <c r="E571">
        <v>0.30701499999999998</v>
      </c>
      <c r="F571">
        <v>0.41819099999999998</v>
      </c>
      <c r="G571">
        <v>0.371971</v>
      </c>
      <c r="H571">
        <v>0.27996500000000002</v>
      </c>
      <c r="I571">
        <v>0.28851399999999999</v>
      </c>
      <c r="J571">
        <v>0.41783199999999998</v>
      </c>
      <c r="K571">
        <v>0.76644100000000004</v>
      </c>
      <c r="L571">
        <v>0.76644100000000004</v>
      </c>
      <c r="M571">
        <v>0.76644100000000004</v>
      </c>
    </row>
    <row r="572" spans="1:13" x14ac:dyDescent="0.3">
      <c r="A572">
        <v>1999</v>
      </c>
      <c r="B572">
        <v>2.83668E-4</v>
      </c>
      <c r="C572">
        <v>5.0446900000000001E-3</v>
      </c>
      <c r="D572">
        <v>7.3844800000000002E-2</v>
      </c>
      <c r="E572">
        <v>0.206623</v>
      </c>
      <c r="F572">
        <v>0.281445</v>
      </c>
      <c r="G572">
        <v>0.250338</v>
      </c>
      <c r="H572">
        <v>0.188418</v>
      </c>
      <c r="I572">
        <v>0.19417200000000001</v>
      </c>
      <c r="J572">
        <v>0.28120299999999998</v>
      </c>
      <c r="K572">
        <v>0.51581900000000003</v>
      </c>
      <c r="L572">
        <v>0.51581900000000003</v>
      </c>
      <c r="M572">
        <v>0.51581900000000003</v>
      </c>
    </row>
    <row r="573" spans="1:13" x14ac:dyDescent="0.3">
      <c r="A573">
        <v>2000</v>
      </c>
      <c r="B573">
        <v>2.6686599999999999E-4</v>
      </c>
      <c r="C573">
        <v>3.0476800000000001E-3</v>
      </c>
      <c r="D573">
        <v>3.1508099999999997E-2</v>
      </c>
      <c r="E573">
        <v>0.128742</v>
      </c>
      <c r="F573">
        <v>0.22298499999999999</v>
      </c>
      <c r="G573">
        <v>0.241757</v>
      </c>
      <c r="H573">
        <v>0.209814</v>
      </c>
      <c r="I573">
        <v>0.247978</v>
      </c>
      <c r="J573">
        <v>0.39343400000000001</v>
      </c>
      <c r="K573">
        <v>0.53176699999999999</v>
      </c>
      <c r="L573">
        <v>0.53176699999999999</v>
      </c>
      <c r="M573">
        <v>0.53176699999999999</v>
      </c>
    </row>
    <row r="574" spans="1:13" x14ac:dyDescent="0.3">
      <c r="A574">
        <v>2001</v>
      </c>
      <c r="B574">
        <v>2.7879400000000001E-4</v>
      </c>
      <c r="C574">
        <v>3.1839099999999999E-3</v>
      </c>
      <c r="D574">
        <v>3.2916399999999998E-2</v>
      </c>
      <c r="E574">
        <v>0.13449700000000001</v>
      </c>
      <c r="F574">
        <v>0.23295199999999999</v>
      </c>
      <c r="G574">
        <v>0.25256299999999998</v>
      </c>
      <c r="H574">
        <v>0.219193</v>
      </c>
      <c r="I574">
        <v>0.25906200000000001</v>
      </c>
      <c r="J574">
        <v>0.41101900000000002</v>
      </c>
      <c r="K574">
        <v>0.555535</v>
      </c>
      <c r="L574">
        <v>0.555535</v>
      </c>
      <c r="M574">
        <v>0.555535</v>
      </c>
    </row>
    <row r="575" spans="1:13" x14ac:dyDescent="0.3">
      <c r="A575">
        <v>2002</v>
      </c>
      <c r="B575">
        <v>2.7837400000000002E-4</v>
      </c>
      <c r="C575">
        <v>3.1791100000000002E-3</v>
      </c>
      <c r="D575">
        <v>3.2866800000000002E-2</v>
      </c>
      <c r="E575">
        <v>0.134294</v>
      </c>
      <c r="F575">
        <v>0.232601</v>
      </c>
      <c r="G575">
        <v>0.25218299999999999</v>
      </c>
      <c r="H575">
        <v>0.218862</v>
      </c>
      <c r="I575">
        <v>0.25867200000000001</v>
      </c>
      <c r="J575">
        <v>0.41039999999999999</v>
      </c>
      <c r="K575">
        <v>0.55469900000000005</v>
      </c>
      <c r="L575">
        <v>0.55469900000000005</v>
      </c>
      <c r="M575">
        <v>0.55469900000000005</v>
      </c>
    </row>
    <row r="576" spans="1:13" x14ac:dyDescent="0.3">
      <c r="A576">
        <v>2003</v>
      </c>
      <c r="B576">
        <v>2.52713E-4</v>
      </c>
      <c r="C576">
        <v>2.8860499999999998E-3</v>
      </c>
      <c r="D576">
        <v>2.9837099999999998E-2</v>
      </c>
      <c r="E576">
        <v>0.121915</v>
      </c>
      <c r="F576">
        <v>0.21115999999999999</v>
      </c>
      <c r="G576">
        <v>0.228936</v>
      </c>
      <c r="H576">
        <v>0.198687</v>
      </c>
      <c r="I576">
        <v>0.23482700000000001</v>
      </c>
      <c r="J576">
        <v>0.37256899999999998</v>
      </c>
      <c r="K576">
        <v>0.50356599999999996</v>
      </c>
      <c r="L576">
        <v>0.50356599999999996</v>
      </c>
      <c r="M576">
        <v>0.50356599999999996</v>
      </c>
    </row>
    <row r="577" spans="1:13" x14ac:dyDescent="0.3">
      <c r="A577">
        <v>2004</v>
      </c>
      <c r="B577">
        <v>2.43525E-4</v>
      </c>
      <c r="C577">
        <v>1.6637799999999999E-3</v>
      </c>
      <c r="D577">
        <v>1.05165E-2</v>
      </c>
      <c r="E577">
        <v>7.3030899999999996E-2</v>
      </c>
      <c r="F577">
        <v>0.14952799999999999</v>
      </c>
      <c r="G577">
        <v>0.272928</v>
      </c>
      <c r="H577">
        <v>0.27724799999999999</v>
      </c>
      <c r="I577">
        <v>0.26937699999999998</v>
      </c>
      <c r="J577">
        <v>0.47538000000000002</v>
      </c>
      <c r="K577">
        <v>0.49961699999999998</v>
      </c>
      <c r="L577">
        <v>0.49961699999999998</v>
      </c>
      <c r="M577">
        <v>0.49961699999999998</v>
      </c>
    </row>
    <row r="578" spans="1:13" x14ac:dyDescent="0.3">
      <c r="A578">
        <v>2005</v>
      </c>
      <c r="B578">
        <v>2.3028E-4</v>
      </c>
      <c r="C578">
        <v>1.57329E-3</v>
      </c>
      <c r="D578">
        <v>9.9445200000000001E-3</v>
      </c>
      <c r="E578">
        <v>6.9058999999999995E-2</v>
      </c>
      <c r="F578">
        <v>0.14139599999999999</v>
      </c>
      <c r="G578">
        <v>0.25808399999999998</v>
      </c>
      <c r="H578">
        <v>0.26217000000000001</v>
      </c>
      <c r="I578">
        <v>0.25472699999999998</v>
      </c>
      <c r="J578">
        <v>0.44952599999999998</v>
      </c>
      <c r="K578">
        <v>0.472445</v>
      </c>
      <c r="L578">
        <v>0.472445</v>
      </c>
      <c r="M578">
        <v>0.472445</v>
      </c>
    </row>
    <row r="579" spans="1:13" x14ac:dyDescent="0.3">
      <c r="A579">
        <v>2006</v>
      </c>
      <c r="B579">
        <v>2.40616E-4</v>
      </c>
      <c r="C579">
        <v>1.6439099999999999E-3</v>
      </c>
      <c r="D579">
        <v>1.03908E-2</v>
      </c>
      <c r="E579">
        <v>7.2158600000000003E-2</v>
      </c>
      <c r="F579">
        <v>0.14774200000000001</v>
      </c>
      <c r="G579">
        <v>0.26966800000000002</v>
      </c>
      <c r="H579">
        <v>0.27393699999999999</v>
      </c>
      <c r="I579">
        <v>0.26615899999999998</v>
      </c>
      <c r="J579">
        <v>0.46970200000000001</v>
      </c>
      <c r="K579">
        <v>0.49364999999999998</v>
      </c>
      <c r="L579">
        <v>0.49364999999999998</v>
      </c>
      <c r="M579">
        <v>0.49364999999999998</v>
      </c>
    </row>
    <row r="580" spans="1:13" x14ac:dyDescent="0.3">
      <c r="A580">
        <v>2007</v>
      </c>
      <c r="B580">
        <v>2.8181199999999999E-4</v>
      </c>
      <c r="C580">
        <v>1.9253600000000001E-3</v>
      </c>
      <c r="D580">
        <v>1.2169900000000001E-2</v>
      </c>
      <c r="E580">
        <v>8.4512799999999999E-2</v>
      </c>
      <c r="F580">
        <v>0.173037</v>
      </c>
      <c r="G580">
        <v>0.31583699999999998</v>
      </c>
      <c r="H580">
        <v>0.32083699999999998</v>
      </c>
      <c r="I580">
        <v>0.31172800000000001</v>
      </c>
      <c r="J580">
        <v>0.55011900000000002</v>
      </c>
      <c r="K580">
        <v>0.57816699999999999</v>
      </c>
      <c r="L580">
        <v>0.57816699999999999</v>
      </c>
      <c r="M580">
        <v>0.57816699999999999</v>
      </c>
    </row>
    <row r="581" spans="1:13" x14ac:dyDescent="0.3">
      <c r="A581">
        <v>2008</v>
      </c>
      <c r="B581">
        <v>2.5697799999999999E-4</v>
      </c>
      <c r="C581">
        <v>1.7557E-3</v>
      </c>
      <c r="D581">
        <v>1.10974E-2</v>
      </c>
      <c r="E581">
        <v>7.7065499999999995E-2</v>
      </c>
      <c r="F581">
        <v>0.15778900000000001</v>
      </c>
      <c r="G581">
        <v>0.28800500000000001</v>
      </c>
      <c r="H581">
        <v>0.29256500000000002</v>
      </c>
      <c r="I581">
        <v>0.28425899999999998</v>
      </c>
      <c r="J581">
        <v>0.50164200000000003</v>
      </c>
      <c r="K581">
        <v>0.52721899999999999</v>
      </c>
      <c r="L581">
        <v>0.52721899999999999</v>
      </c>
      <c r="M581">
        <v>0.52721899999999999</v>
      </c>
    </row>
    <row r="582" spans="1:13" x14ac:dyDescent="0.3">
      <c r="A582">
        <v>2009</v>
      </c>
      <c r="B582">
        <v>3.7392399999999998E-4</v>
      </c>
      <c r="C582">
        <v>2.5546800000000001E-3</v>
      </c>
      <c r="D582">
        <v>1.6147700000000001E-2</v>
      </c>
      <c r="E582">
        <v>0.112137</v>
      </c>
      <c r="F582">
        <v>0.22959599999999999</v>
      </c>
      <c r="G582">
        <v>0.41907100000000003</v>
      </c>
      <c r="H582">
        <v>0.42570599999999997</v>
      </c>
      <c r="I582">
        <v>0.41361999999999999</v>
      </c>
      <c r="J582">
        <v>0.72992999999999997</v>
      </c>
      <c r="K582">
        <v>0.76714599999999999</v>
      </c>
      <c r="L582">
        <v>0.76714599999999999</v>
      </c>
      <c r="M582">
        <v>0.76714599999999999</v>
      </c>
    </row>
    <row r="583" spans="1:13" x14ac:dyDescent="0.3">
      <c r="A583">
        <v>2010</v>
      </c>
      <c r="B583">
        <v>2.26629E-4</v>
      </c>
      <c r="C583">
        <v>1.54834E-3</v>
      </c>
      <c r="D583">
        <v>9.78681E-3</v>
      </c>
      <c r="E583">
        <v>6.7963899999999994E-2</v>
      </c>
      <c r="F583">
        <v>0.139154</v>
      </c>
      <c r="G583">
        <v>0.25399100000000002</v>
      </c>
      <c r="H583">
        <v>0.25801200000000002</v>
      </c>
      <c r="I583">
        <v>0.25068699999999999</v>
      </c>
      <c r="J583">
        <v>0.44239699999999998</v>
      </c>
      <c r="K583">
        <v>0.46495300000000001</v>
      </c>
      <c r="L583">
        <v>0.46495300000000001</v>
      </c>
      <c r="M583">
        <v>0.46495300000000001</v>
      </c>
    </row>
    <row r="584" spans="1:13" x14ac:dyDescent="0.3">
      <c r="A584">
        <v>2011</v>
      </c>
      <c r="B584" s="1">
        <v>1.6344999999999999E-4</v>
      </c>
      <c r="C584">
        <v>1.1167E-3</v>
      </c>
      <c r="D584">
        <v>7.0584799999999998E-3</v>
      </c>
      <c r="E584">
        <v>4.9017100000000001E-2</v>
      </c>
      <c r="F584">
        <v>0.10036100000000001</v>
      </c>
      <c r="G584">
        <v>0.18318499999999999</v>
      </c>
      <c r="H584">
        <v>0.186085</v>
      </c>
      <c r="I584">
        <v>0.18080099999999999</v>
      </c>
      <c r="J584">
        <v>0.31906699999999999</v>
      </c>
      <c r="K584">
        <v>0.33533499999999999</v>
      </c>
      <c r="L584">
        <v>0.33533499999999999</v>
      </c>
      <c r="M584">
        <v>0.33533499999999999</v>
      </c>
    </row>
    <row r="585" spans="1:13" x14ac:dyDescent="0.3">
      <c r="A585">
        <v>2012</v>
      </c>
      <c r="B585" s="1">
        <v>1.8090900000000001E-4</v>
      </c>
      <c r="C585">
        <v>1.23598E-3</v>
      </c>
      <c r="D585">
        <v>7.8124300000000004E-3</v>
      </c>
      <c r="E585">
        <v>5.42529E-2</v>
      </c>
      <c r="F585">
        <v>0.111081</v>
      </c>
      <c r="G585">
        <v>0.20275099999999999</v>
      </c>
      <c r="H585">
        <v>0.20596100000000001</v>
      </c>
      <c r="I585">
        <v>0.20011399999999999</v>
      </c>
      <c r="J585">
        <v>0.35314800000000002</v>
      </c>
      <c r="K585">
        <v>0.37115399999999998</v>
      </c>
      <c r="L585">
        <v>0.37115399999999998</v>
      </c>
      <c r="M585">
        <v>0.37115399999999998</v>
      </c>
    </row>
    <row r="587" spans="1:13" x14ac:dyDescent="0.3">
      <c r="A587" t="s">
        <v>25</v>
      </c>
    </row>
    <row r="588" spans="1:13" x14ac:dyDescent="0.3">
      <c r="A588">
        <v>1970</v>
      </c>
      <c r="B588" s="1">
        <v>5.9577300000000003E-5</v>
      </c>
      <c r="C588">
        <v>5.2669299999999995E-4</v>
      </c>
      <c r="D588">
        <v>1.45404E-3</v>
      </c>
      <c r="E588">
        <v>6.7864100000000001E-4</v>
      </c>
      <c r="F588">
        <v>1.00284E-4</v>
      </c>
      <c r="G588" s="1">
        <v>1.5778500000000001E-5</v>
      </c>
      <c r="H588" s="1">
        <v>7.3207400000000003E-6</v>
      </c>
      <c r="I588" s="1">
        <v>1.12557E-5</v>
      </c>
      <c r="J588" s="1">
        <v>4.0037699999999998E-5</v>
      </c>
      <c r="K588" s="1">
        <v>1.39846E-4</v>
      </c>
      <c r="L588" s="1">
        <v>1.39846E-4</v>
      </c>
      <c r="M588" s="1">
        <v>1.39846E-4</v>
      </c>
    </row>
    <row r="589" spans="1:13" x14ac:dyDescent="0.3">
      <c r="A589">
        <v>1971</v>
      </c>
      <c r="B589" s="1">
        <v>1.1366699999999999E-4</v>
      </c>
      <c r="C589">
        <v>1.0048800000000001E-3</v>
      </c>
      <c r="D589">
        <v>2.7741599999999999E-3</v>
      </c>
      <c r="E589">
        <v>1.2947799999999999E-3</v>
      </c>
      <c r="F589">
        <v>1.91332E-4</v>
      </c>
      <c r="G589" s="1">
        <v>3.0103800000000001E-5</v>
      </c>
      <c r="H589" s="1">
        <v>1.3967200000000001E-5</v>
      </c>
      <c r="I589" s="1">
        <v>2.1474599999999999E-5</v>
      </c>
      <c r="J589" s="1">
        <v>7.6387800000000001E-5</v>
      </c>
      <c r="K589">
        <v>2.6681099999999999E-4</v>
      </c>
      <c r="L589">
        <v>2.6681099999999999E-4</v>
      </c>
      <c r="M589">
        <v>2.6681099999999999E-4</v>
      </c>
    </row>
    <row r="590" spans="1:13" x14ac:dyDescent="0.3">
      <c r="A590">
        <v>1972</v>
      </c>
      <c r="B590">
        <v>2.4757099999999998E-4</v>
      </c>
      <c r="C590">
        <v>2.1886499999999999E-3</v>
      </c>
      <c r="D590">
        <v>6.0422200000000001E-3</v>
      </c>
      <c r="E590">
        <v>2.82007E-3</v>
      </c>
      <c r="F590">
        <v>4.16728E-4</v>
      </c>
      <c r="G590" s="1">
        <v>6.5567099999999998E-5</v>
      </c>
      <c r="H590" s="1">
        <v>3.0421099999999999E-5</v>
      </c>
      <c r="I590" s="1">
        <v>4.67725E-5</v>
      </c>
      <c r="J590">
        <v>1.6637499999999999E-4</v>
      </c>
      <c r="K590">
        <v>5.8112400000000003E-4</v>
      </c>
      <c r="L590">
        <v>5.8112400000000003E-4</v>
      </c>
      <c r="M590">
        <v>5.8112400000000003E-4</v>
      </c>
    </row>
    <row r="591" spans="1:13" x14ac:dyDescent="0.3">
      <c r="A591">
        <v>1973</v>
      </c>
      <c r="B591">
        <v>5.2298399999999999E-4</v>
      </c>
      <c r="C591">
        <v>4.6234400000000004E-3</v>
      </c>
      <c r="D591">
        <v>1.27639E-2</v>
      </c>
      <c r="E591">
        <v>5.9572699999999998E-3</v>
      </c>
      <c r="F591">
        <v>8.8031899999999996E-4</v>
      </c>
      <c r="G591">
        <v>1.38508E-4</v>
      </c>
      <c r="H591" s="1">
        <v>6.4263200000000005E-5</v>
      </c>
      <c r="I591" s="1">
        <v>9.88048E-5</v>
      </c>
      <c r="J591">
        <v>3.5146E-4</v>
      </c>
      <c r="K591">
        <v>1.2275999999999999E-3</v>
      </c>
      <c r="L591">
        <v>1.2275999999999999E-3</v>
      </c>
      <c r="M591">
        <v>1.2275999999999999E-3</v>
      </c>
    </row>
    <row r="592" spans="1:13" x14ac:dyDescent="0.3">
      <c r="A592">
        <v>1974</v>
      </c>
      <c r="B592">
        <v>1.5450500000000001E-3</v>
      </c>
      <c r="C592">
        <v>1.3658999999999999E-2</v>
      </c>
      <c r="D592">
        <v>3.7708499999999999E-2</v>
      </c>
      <c r="E592">
        <v>1.75996E-2</v>
      </c>
      <c r="F592">
        <v>2.6007299999999999E-3</v>
      </c>
      <c r="G592">
        <v>4.0919300000000002E-4</v>
      </c>
      <c r="H592">
        <v>1.89853E-4</v>
      </c>
      <c r="I592">
        <v>2.9189999999999999E-4</v>
      </c>
      <c r="J592">
        <v>1.0383199999999999E-3</v>
      </c>
      <c r="K592">
        <v>3.6267000000000001E-3</v>
      </c>
      <c r="L592">
        <v>3.6267000000000001E-3</v>
      </c>
      <c r="M592">
        <v>3.6267000000000001E-3</v>
      </c>
    </row>
    <row r="593" spans="1:13" x14ac:dyDescent="0.3">
      <c r="A593">
        <v>1975</v>
      </c>
      <c r="B593">
        <v>4.3809099999999999E-4</v>
      </c>
      <c r="C593">
        <v>3.8729400000000001E-3</v>
      </c>
      <c r="D593">
        <v>1.0692E-2</v>
      </c>
      <c r="E593">
        <v>4.9902599999999998E-3</v>
      </c>
      <c r="F593">
        <v>7.3742199999999995E-4</v>
      </c>
      <c r="G593">
        <v>1.16024E-4</v>
      </c>
      <c r="H593" s="1">
        <v>5.3831800000000002E-5</v>
      </c>
      <c r="I593" s="1">
        <v>8.2766499999999994E-5</v>
      </c>
      <c r="J593">
        <v>2.9441E-4</v>
      </c>
      <c r="K593">
        <v>1.02833E-3</v>
      </c>
      <c r="L593">
        <v>1.02833E-3</v>
      </c>
      <c r="M593">
        <v>1.02833E-3</v>
      </c>
    </row>
    <row r="594" spans="1:13" x14ac:dyDescent="0.3">
      <c r="A594">
        <v>1976</v>
      </c>
      <c r="B594">
        <v>4.8349200000000003E-4</v>
      </c>
      <c r="C594">
        <v>4.2743099999999999E-3</v>
      </c>
      <c r="D594">
        <v>1.1800100000000001E-2</v>
      </c>
      <c r="E594">
        <v>5.5074299999999998E-3</v>
      </c>
      <c r="F594">
        <v>8.1384399999999998E-4</v>
      </c>
      <c r="G594">
        <v>1.2804900000000001E-4</v>
      </c>
      <c r="H594" s="1">
        <v>5.9410599999999997E-5</v>
      </c>
      <c r="I594" s="1">
        <v>9.1343900000000005E-5</v>
      </c>
      <c r="J594">
        <v>3.2492099999999999E-4</v>
      </c>
      <c r="K594">
        <v>1.1349000000000001E-3</v>
      </c>
      <c r="L594">
        <v>1.1349000000000001E-3</v>
      </c>
      <c r="M594">
        <v>1.1349000000000001E-3</v>
      </c>
    </row>
    <row r="595" spans="1:13" x14ac:dyDescent="0.3">
      <c r="A595">
        <v>1977</v>
      </c>
      <c r="B595">
        <v>3.9109899999999996E-3</v>
      </c>
      <c r="C595">
        <v>3.45752E-2</v>
      </c>
      <c r="D595">
        <v>9.5451599999999998E-2</v>
      </c>
      <c r="E595">
        <v>4.4549900000000003E-2</v>
      </c>
      <c r="F595">
        <v>6.5832299999999998E-3</v>
      </c>
      <c r="G595">
        <v>1.03579E-3</v>
      </c>
      <c r="H595">
        <v>4.8057500000000001E-4</v>
      </c>
      <c r="I595">
        <v>7.3888600000000001E-4</v>
      </c>
      <c r="J595">
        <v>2.6283000000000001E-3</v>
      </c>
      <c r="K595">
        <v>9.1802700000000008E-3</v>
      </c>
      <c r="L595">
        <v>9.1802700000000008E-3</v>
      </c>
      <c r="M595">
        <v>9.1802700000000008E-3</v>
      </c>
    </row>
    <row r="596" spans="1:13" x14ac:dyDescent="0.3">
      <c r="A596">
        <v>1978</v>
      </c>
      <c r="B596">
        <v>2.4711799999999999E-3</v>
      </c>
      <c r="C596">
        <v>2.1846399999999998E-2</v>
      </c>
      <c r="D596">
        <v>6.0311499999999997E-2</v>
      </c>
      <c r="E596">
        <v>2.8149E-2</v>
      </c>
      <c r="F596">
        <v>4.15964E-3</v>
      </c>
      <c r="G596">
        <v>6.5446899999999997E-4</v>
      </c>
      <c r="H596">
        <v>3.0365299999999997E-4</v>
      </c>
      <c r="I596">
        <v>4.66868E-4</v>
      </c>
      <c r="J596">
        <v>1.6607E-3</v>
      </c>
      <c r="K596">
        <v>5.8005900000000004E-3</v>
      </c>
      <c r="L596">
        <v>5.8005900000000004E-3</v>
      </c>
      <c r="M596">
        <v>5.8005900000000004E-3</v>
      </c>
    </row>
    <row r="597" spans="1:13" x14ac:dyDescent="0.3">
      <c r="A597">
        <v>1979</v>
      </c>
      <c r="B597">
        <v>1.9792500000000001E-3</v>
      </c>
      <c r="C597">
        <v>1.7497599999999999E-2</v>
      </c>
      <c r="D597">
        <v>4.8305599999999997E-2</v>
      </c>
      <c r="E597">
        <v>2.25455E-2</v>
      </c>
      <c r="F597">
        <v>3.3316000000000001E-3</v>
      </c>
      <c r="G597">
        <v>5.2418699999999996E-4</v>
      </c>
      <c r="H597">
        <v>2.43207E-4</v>
      </c>
      <c r="I597">
        <v>3.7393099999999998E-4</v>
      </c>
      <c r="J597">
        <v>1.33012E-3</v>
      </c>
      <c r="K597">
        <v>4.6458899999999997E-3</v>
      </c>
      <c r="L597">
        <v>4.6458899999999997E-3</v>
      </c>
      <c r="M597">
        <v>4.6458899999999997E-3</v>
      </c>
    </row>
    <row r="598" spans="1:13" x14ac:dyDescent="0.3">
      <c r="A598">
        <v>1980</v>
      </c>
      <c r="B598">
        <v>2.5135000000000001E-3</v>
      </c>
      <c r="C598">
        <v>2.22206E-2</v>
      </c>
      <c r="D598">
        <v>6.1344500000000003E-2</v>
      </c>
      <c r="E598">
        <v>2.8631199999999999E-2</v>
      </c>
      <c r="F598">
        <v>4.2308900000000002E-3</v>
      </c>
      <c r="G598">
        <v>6.6567899999999997E-4</v>
      </c>
      <c r="H598">
        <v>3.0885400000000001E-4</v>
      </c>
      <c r="I598">
        <v>4.7486499999999999E-4</v>
      </c>
      <c r="J598">
        <v>1.6891499999999999E-3</v>
      </c>
      <c r="K598">
        <v>5.8999400000000002E-3</v>
      </c>
      <c r="L598">
        <v>5.8999400000000002E-3</v>
      </c>
      <c r="M598">
        <v>5.8999400000000002E-3</v>
      </c>
    </row>
    <row r="599" spans="1:13" x14ac:dyDescent="0.3">
      <c r="A599">
        <v>1981</v>
      </c>
      <c r="B599">
        <v>2.5811200000000001E-3</v>
      </c>
      <c r="C599">
        <v>2.2818399999999999E-2</v>
      </c>
      <c r="D599">
        <v>6.2994599999999998E-2</v>
      </c>
      <c r="E599">
        <v>2.9401299999999998E-2</v>
      </c>
      <c r="F599">
        <v>4.3447E-3</v>
      </c>
      <c r="G599">
        <v>6.8358500000000001E-4</v>
      </c>
      <c r="H599">
        <v>3.1716200000000001E-4</v>
      </c>
      <c r="I599">
        <v>4.8763799999999998E-4</v>
      </c>
      <c r="J599">
        <v>1.73459E-3</v>
      </c>
      <c r="K599">
        <v>6.0586499999999996E-3</v>
      </c>
      <c r="L599">
        <v>6.0586499999999996E-3</v>
      </c>
      <c r="M599">
        <v>6.0586499999999996E-3</v>
      </c>
    </row>
    <row r="600" spans="1:13" x14ac:dyDescent="0.3">
      <c r="A600">
        <v>1982</v>
      </c>
      <c r="B600">
        <v>7.6981700000000001E-4</v>
      </c>
      <c r="C600">
        <v>6.8055700000000004E-3</v>
      </c>
      <c r="D600">
        <v>1.8788099999999999E-2</v>
      </c>
      <c r="E600">
        <v>8.7689299999999994E-3</v>
      </c>
      <c r="F600">
        <v>1.2957999999999999E-3</v>
      </c>
      <c r="G600">
        <v>2.0387899999999999E-4</v>
      </c>
      <c r="H600" s="1">
        <v>9.4593599999999995E-5</v>
      </c>
      <c r="I600">
        <v>1.4543800000000001E-4</v>
      </c>
      <c r="J600">
        <v>5.1734000000000003E-4</v>
      </c>
      <c r="K600">
        <v>1.8069900000000001E-3</v>
      </c>
      <c r="L600">
        <v>1.8069900000000001E-3</v>
      </c>
      <c r="M600">
        <v>1.8069900000000001E-3</v>
      </c>
    </row>
    <row r="601" spans="1:13" x14ac:dyDescent="0.3">
      <c r="A601">
        <v>1983</v>
      </c>
      <c r="B601">
        <v>5.2799599999999998E-4</v>
      </c>
      <c r="C601">
        <v>4.66775E-3</v>
      </c>
      <c r="D601">
        <v>1.28863E-2</v>
      </c>
      <c r="E601">
        <v>6.0143699999999998E-3</v>
      </c>
      <c r="F601">
        <v>8.88757E-4</v>
      </c>
      <c r="G601">
        <v>1.3983499999999999E-4</v>
      </c>
      <c r="H601" s="1">
        <v>6.4879099999999993E-5</v>
      </c>
      <c r="I601" s="1">
        <v>9.9751899999999996E-5</v>
      </c>
      <c r="J601">
        <v>3.5482899999999997E-4</v>
      </c>
      <c r="K601">
        <v>1.2393599999999999E-3</v>
      </c>
      <c r="L601">
        <v>1.2393599999999999E-3</v>
      </c>
      <c r="M601">
        <v>1.2393599999999999E-3</v>
      </c>
    </row>
    <row r="602" spans="1:13" x14ac:dyDescent="0.3">
      <c r="A602">
        <v>1984</v>
      </c>
      <c r="B602">
        <v>7.2353300000000005E-4</v>
      </c>
      <c r="C602">
        <v>6.3963900000000001E-3</v>
      </c>
      <c r="D602">
        <v>1.7658500000000001E-2</v>
      </c>
      <c r="E602">
        <v>8.2417099999999993E-3</v>
      </c>
      <c r="F602">
        <v>1.2179000000000001E-3</v>
      </c>
      <c r="G602">
        <v>1.91621E-4</v>
      </c>
      <c r="H602" s="1">
        <v>8.89063E-5</v>
      </c>
      <c r="I602">
        <v>1.36694E-4</v>
      </c>
      <c r="J602">
        <v>4.8623600000000002E-4</v>
      </c>
      <c r="K602">
        <v>1.6983499999999999E-3</v>
      </c>
      <c r="L602">
        <v>1.6983499999999999E-3</v>
      </c>
      <c r="M602">
        <v>1.6983499999999999E-3</v>
      </c>
    </row>
    <row r="603" spans="1:13" x14ac:dyDescent="0.3">
      <c r="A603">
        <v>1985</v>
      </c>
      <c r="B603">
        <v>4.2466500000000001E-4</v>
      </c>
      <c r="C603">
        <v>3.7542500000000002E-3</v>
      </c>
      <c r="D603">
        <v>1.0364399999999999E-2</v>
      </c>
      <c r="E603">
        <v>4.8373299999999999E-3</v>
      </c>
      <c r="F603">
        <v>7.1482200000000005E-4</v>
      </c>
      <c r="G603">
        <v>1.12469E-4</v>
      </c>
      <c r="H603" s="1">
        <v>5.2182000000000003E-5</v>
      </c>
      <c r="I603" s="1">
        <v>8.0229900000000002E-5</v>
      </c>
      <c r="J603">
        <v>2.8538700000000001E-4</v>
      </c>
      <c r="K603">
        <v>9.9681500000000007E-4</v>
      </c>
      <c r="L603">
        <v>9.9681500000000007E-4</v>
      </c>
      <c r="M603">
        <v>9.9681500000000007E-4</v>
      </c>
    </row>
    <row r="604" spans="1:13" x14ac:dyDescent="0.3">
      <c r="A604">
        <v>1986</v>
      </c>
      <c r="B604">
        <v>1.56064E-4</v>
      </c>
      <c r="C604">
        <v>1.3796800000000001E-3</v>
      </c>
      <c r="D604">
        <v>3.8088900000000001E-3</v>
      </c>
      <c r="E604">
        <v>1.7777100000000001E-3</v>
      </c>
      <c r="F604">
        <v>2.6269599999999998E-4</v>
      </c>
      <c r="G604" s="1">
        <v>4.1332099999999997E-5</v>
      </c>
      <c r="H604" s="1">
        <v>1.9176799999999999E-5</v>
      </c>
      <c r="I604" s="1">
        <v>2.9484399999999998E-5</v>
      </c>
      <c r="J604">
        <v>1.04879E-4</v>
      </c>
      <c r="K604">
        <v>3.6632800000000002E-4</v>
      </c>
      <c r="L604">
        <v>3.6632800000000002E-4</v>
      </c>
      <c r="M604">
        <v>3.6632800000000002E-4</v>
      </c>
    </row>
    <row r="605" spans="1:13" x14ac:dyDescent="0.3">
      <c r="A605">
        <v>1987</v>
      </c>
      <c r="B605" s="1">
        <v>1.3063500000000001E-4</v>
      </c>
      <c r="C605">
        <v>1.1548699999999999E-3</v>
      </c>
      <c r="D605">
        <v>3.1882600000000001E-3</v>
      </c>
      <c r="E605">
        <v>1.4880500000000001E-3</v>
      </c>
      <c r="F605">
        <v>2.1989199999999999E-4</v>
      </c>
      <c r="G605" s="1">
        <v>3.4597400000000002E-5</v>
      </c>
      <c r="H605" s="1">
        <v>1.6052099999999998E-5</v>
      </c>
      <c r="I605" s="1">
        <v>2.4680200000000001E-5</v>
      </c>
      <c r="J605" s="1">
        <v>8.7790300000000005E-5</v>
      </c>
      <c r="K605">
        <v>3.0663799999999997E-4</v>
      </c>
      <c r="L605">
        <v>3.0663799999999997E-4</v>
      </c>
      <c r="M605">
        <v>3.0663799999999997E-4</v>
      </c>
    </row>
    <row r="606" spans="1:13" x14ac:dyDescent="0.3">
      <c r="A606">
        <v>1988</v>
      </c>
      <c r="B606">
        <v>8.1526700000000005E-4</v>
      </c>
      <c r="C606">
        <v>7.2073700000000003E-3</v>
      </c>
      <c r="D606">
        <v>1.9897399999999999E-2</v>
      </c>
      <c r="E606">
        <v>9.2866600000000004E-3</v>
      </c>
      <c r="F606">
        <v>1.3723100000000001E-3</v>
      </c>
      <c r="G606">
        <v>2.15916E-4</v>
      </c>
      <c r="H606">
        <v>1.00178E-4</v>
      </c>
      <c r="I606">
        <v>1.5402499999999999E-4</v>
      </c>
      <c r="J606">
        <v>5.47884E-4</v>
      </c>
      <c r="K606">
        <v>1.9136800000000001E-3</v>
      </c>
      <c r="L606">
        <v>1.9136800000000001E-3</v>
      </c>
      <c r="M606">
        <v>1.9136800000000001E-3</v>
      </c>
    </row>
    <row r="607" spans="1:13" x14ac:dyDescent="0.3">
      <c r="A607">
        <v>1989</v>
      </c>
      <c r="B607">
        <v>1.3974899999999999E-3</v>
      </c>
      <c r="C607">
        <v>1.2354499999999999E-2</v>
      </c>
      <c r="D607">
        <v>3.4107199999999997E-2</v>
      </c>
      <c r="E607">
        <v>1.59188E-2</v>
      </c>
      <c r="F607">
        <v>2.35235E-3</v>
      </c>
      <c r="G607">
        <v>3.70114E-4</v>
      </c>
      <c r="H607">
        <v>1.71721E-4</v>
      </c>
      <c r="I607">
        <v>2.6402199999999999E-4</v>
      </c>
      <c r="J607">
        <v>9.3915700000000003E-4</v>
      </c>
      <c r="K607">
        <v>3.2803300000000001E-3</v>
      </c>
      <c r="L607">
        <v>3.2803300000000001E-3</v>
      </c>
      <c r="M607">
        <v>3.2803300000000001E-3</v>
      </c>
    </row>
    <row r="608" spans="1:13" x14ac:dyDescent="0.3">
      <c r="A608">
        <v>1990</v>
      </c>
      <c r="B608">
        <v>1.8058099999999999E-3</v>
      </c>
      <c r="C608">
        <v>1.5964200000000001E-2</v>
      </c>
      <c r="D608">
        <v>4.4072399999999998E-2</v>
      </c>
      <c r="E608">
        <v>2.0569799999999999E-2</v>
      </c>
      <c r="F608">
        <v>3.0396500000000001E-3</v>
      </c>
      <c r="G608">
        <v>4.7825100000000001E-4</v>
      </c>
      <c r="H608">
        <v>2.2189399999999999E-4</v>
      </c>
      <c r="I608">
        <v>3.41162E-4</v>
      </c>
      <c r="J608">
        <v>1.21356E-3</v>
      </c>
      <c r="K608">
        <v>4.2387600000000003E-3</v>
      </c>
      <c r="L608">
        <v>4.2387600000000003E-3</v>
      </c>
      <c r="M608">
        <v>4.2387600000000003E-3</v>
      </c>
    </row>
    <row r="609" spans="1:13" x14ac:dyDescent="0.3">
      <c r="A609">
        <v>1991</v>
      </c>
      <c r="B609">
        <v>1.05576E-3</v>
      </c>
      <c r="C609">
        <v>9.3334200000000003E-3</v>
      </c>
      <c r="D609">
        <v>2.5766799999999999E-2</v>
      </c>
      <c r="E609">
        <v>1.20261E-2</v>
      </c>
      <c r="F609">
        <v>1.7771200000000001E-3</v>
      </c>
      <c r="G609">
        <v>2.7960799999999998E-4</v>
      </c>
      <c r="H609">
        <v>1.29729E-4</v>
      </c>
      <c r="I609">
        <v>1.99459E-4</v>
      </c>
      <c r="J609">
        <v>7.0949999999999995E-4</v>
      </c>
      <c r="K609">
        <v>2.47818E-3</v>
      </c>
      <c r="L609">
        <v>2.47818E-3</v>
      </c>
      <c r="M609">
        <v>2.47818E-3</v>
      </c>
    </row>
    <row r="610" spans="1:13" x14ac:dyDescent="0.3">
      <c r="A610">
        <v>1992</v>
      </c>
      <c r="B610">
        <v>5.0286999999999999E-4</v>
      </c>
      <c r="C610">
        <v>4.44562E-3</v>
      </c>
      <c r="D610">
        <v>1.2272999999999999E-2</v>
      </c>
      <c r="E610">
        <v>5.7281600000000004E-3</v>
      </c>
      <c r="F610">
        <v>8.4646299999999999E-4</v>
      </c>
      <c r="G610">
        <v>1.3318100000000001E-4</v>
      </c>
      <c r="H610" s="1">
        <v>6.17917E-5</v>
      </c>
      <c r="I610" s="1">
        <v>9.5004899999999996E-5</v>
      </c>
      <c r="J610">
        <v>3.3794400000000002E-4</v>
      </c>
      <c r="K610">
        <v>1.1803899999999999E-3</v>
      </c>
      <c r="L610">
        <v>1.1803899999999999E-3</v>
      </c>
      <c r="M610">
        <v>1.1803899999999999E-3</v>
      </c>
    </row>
    <row r="611" spans="1:13" x14ac:dyDescent="0.3">
      <c r="A611">
        <v>1993</v>
      </c>
      <c r="B611">
        <v>6.2546499999999996E-4</v>
      </c>
      <c r="C611">
        <v>5.5294300000000001E-3</v>
      </c>
      <c r="D611">
        <v>1.52651E-2</v>
      </c>
      <c r="E611">
        <v>7.1246299999999999E-3</v>
      </c>
      <c r="F611">
        <v>1.0528200000000001E-3</v>
      </c>
      <c r="G611">
        <v>1.65649E-4</v>
      </c>
      <c r="H611" s="1">
        <v>7.6855900000000004E-5</v>
      </c>
      <c r="I611">
        <v>1.1816600000000001E-4</v>
      </c>
      <c r="J611">
        <v>4.2033100000000002E-4</v>
      </c>
      <c r="K611">
        <v>1.4681500000000001E-3</v>
      </c>
      <c r="L611">
        <v>1.4681500000000001E-3</v>
      </c>
      <c r="M611">
        <v>1.4681500000000001E-3</v>
      </c>
    </row>
    <row r="612" spans="1:13" x14ac:dyDescent="0.3">
      <c r="A612">
        <v>1994</v>
      </c>
      <c r="B612">
        <v>1.1476100000000001E-3</v>
      </c>
      <c r="C612">
        <v>1.01455E-2</v>
      </c>
      <c r="D612">
        <v>2.8008600000000002E-2</v>
      </c>
      <c r="E612">
        <v>1.30724E-2</v>
      </c>
      <c r="F612">
        <v>1.93173E-3</v>
      </c>
      <c r="G612">
        <v>3.0393500000000002E-4</v>
      </c>
      <c r="H612">
        <v>1.4101599999999999E-4</v>
      </c>
      <c r="I612">
        <v>2.16813E-4</v>
      </c>
      <c r="J612">
        <v>7.7123000000000003E-4</v>
      </c>
      <c r="K612">
        <v>2.6937900000000002E-3</v>
      </c>
      <c r="L612">
        <v>2.6937900000000002E-3</v>
      </c>
      <c r="M612">
        <v>2.6937900000000002E-3</v>
      </c>
    </row>
    <row r="613" spans="1:13" x14ac:dyDescent="0.3">
      <c r="A613">
        <v>1995</v>
      </c>
      <c r="B613">
        <v>3.5400200000000001E-3</v>
      </c>
      <c r="C613">
        <v>3.1295499999999997E-2</v>
      </c>
      <c r="D613">
        <v>8.6397500000000002E-2</v>
      </c>
      <c r="E613">
        <v>4.0324100000000002E-2</v>
      </c>
      <c r="F613">
        <v>5.9587800000000003E-3</v>
      </c>
      <c r="G613">
        <v>9.3754099999999996E-4</v>
      </c>
      <c r="H613">
        <v>4.3499000000000001E-4</v>
      </c>
      <c r="I613">
        <v>6.6879899999999998E-4</v>
      </c>
      <c r="J613">
        <v>2.379E-3</v>
      </c>
      <c r="K613">
        <v>8.3094699999999994E-3</v>
      </c>
      <c r="L613">
        <v>8.3094699999999994E-3</v>
      </c>
      <c r="M613">
        <v>8.3094699999999994E-3</v>
      </c>
    </row>
    <row r="614" spans="1:13" x14ac:dyDescent="0.3">
      <c r="A614">
        <v>1996</v>
      </c>
      <c r="B614">
        <v>3.9167200000000003E-3</v>
      </c>
      <c r="C614">
        <v>3.4625700000000002E-2</v>
      </c>
      <c r="D614">
        <v>9.5591200000000001E-2</v>
      </c>
      <c r="E614">
        <v>4.4615000000000002E-2</v>
      </c>
      <c r="F614">
        <v>6.5928599999999999E-3</v>
      </c>
      <c r="G614">
        <v>1.0373100000000001E-3</v>
      </c>
      <c r="H614">
        <v>4.8127800000000002E-4</v>
      </c>
      <c r="I614">
        <v>7.3996700000000001E-4</v>
      </c>
      <c r="J614">
        <v>2.6321500000000002E-3</v>
      </c>
      <c r="K614">
        <v>9.1937000000000008E-3</v>
      </c>
      <c r="L614">
        <v>9.1937000000000008E-3</v>
      </c>
      <c r="M614">
        <v>9.1937000000000008E-3</v>
      </c>
    </row>
    <row r="615" spans="1:13" x14ac:dyDescent="0.3">
      <c r="A615">
        <v>1997</v>
      </c>
      <c r="B615">
        <v>6.0072499999999996E-3</v>
      </c>
      <c r="C615">
        <v>5.3107099999999997E-2</v>
      </c>
      <c r="D615">
        <v>0.14661299999999999</v>
      </c>
      <c r="E615">
        <v>6.8428100000000006E-2</v>
      </c>
      <c r="F615">
        <v>1.0111800000000001E-2</v>
      </c>
      <c r="G615">
        <v>1.5909699999999999E-3</v>
      </c>
      <c r="H615">
        <v>7.3815800000000004E-4</v>
      </c>
      <c r="I615">
        <v>1.13492E-3</v>
      </c>
      <c r="J615">
        <v>4.0370500000000004E-3</v>
      </c>
      <c r="K615">
        <v>1.41008E-2</v>
      </c>
      <c r="L615">
        <v>1.41008E-2</v>
      </c>
      <c r="M615">
        <v>1.41008E-2</v>
      </c>
    </row>
    <row r="616" spans="1:13" x14ac:dyDescent="0.3">
      <c r="A616">
        <v>1998</v>
      </c>
      <c r="B616">
        <v>3.92027E-3</v>
      </c>
      <c r="C616">
        <v>3.4657100000000003E-2</v>
      </c>
      <c r="D616">
        <v>9.5677899999999996E-2</v>
      </c>
      <c r="E616">
        <v>4.4655500000000001E-2</v>
      </c>
      <c r="F616">
        <v>6.5988399999999999E-3</v>
      </c>
      <c r="G616">
        <v>1.0382499999999999E-3</v>
      </c>
      <c r="H616">
        <v>4.8171500000000002E-4</v>
      </c>
      <c r="I616">
        <v>7.4063799999999995E-4</v>
      </c>
      <c r="J616">
        <v>2.6345399999999999E-3</v>
      </c>
      <c r="K616">
        <v>9.2020299999999999E-3</v>
      </c>
      <c r="L616">
        <v>9.2020299999999999E-3</v>
      </c>
      <c r="M616">
        <v>9.2020299999999999E-3</v>
      </c>
    </row>
    <row r="617" spans="1:13" x14ac:dyDescent="0.3">
      <c r="A617">
        <v>1999</v>
      </c>
      <c r="B617">
        <v>1.4169600000000001E-3</v>
      </c>
      <c r="C617">
        <v>1.2526600000000001E-2</v>
      </c>
      <c r="D617">
        <v>3.4582300000000003E-2</v>
      </c>
      <c r="E617">
        <v>1.6140499999999999E-2</v>
      </c>
      <c r="F617">
        <v>2.3851100000000002E-3</v>
      </c>
      <c r="G617">
        <v>3.7526900000000001E-4</v>
      </c>
      <c r="H617">
        <v>1.7411299999999999E-4</v>
      </c>
      <c r="I617">
        <v>2.6769899999999999E-4</v>
      </c>
      <c r="J617">
        <v>9.5223900000000002E-4</v>
      </c>
      <c r="K617">
        <v>3.3260299999999998E-3</v>
      </c>
      <c r="L617">
        <v>3.3260299999999998E-3</v>
      </c>
      <c r="M617">
        <v>3.3260299999999998E-3</v>
      </c>
    </row>
    <row r="618" spans="1:13" x14ac:dyDescent="0.3">
      <c r="A618">
        <v>2000</v>
      </c>
      <c r="B618">
        <v>1.68111E-3</v>
      </c>
      <c r="C618">
        <v>1.48618E-2</v>
      </c>
      <c r="D618">
        <v>4.1029099999999999E-2</v>
      </c>
      <c r="E618">
        <v>1.91494E-2</v>
      </c>
      <c r="F618">
        <v>2.8297499999999998E-3</v>
      </c>
      <c r="G618">
        <v>4.4522600000000001E-4</v>
      </c>
      <c r="H618">
        <v>2.0657100000000001E-4</v>
      </c>
      <c r="I618">
        <v>3.1760399999999998E-4</v>
      </c>
      <c r="J618">
        <v>1.1297499999999999E-3</v>
      </c>
      <c r="K618">
        <v>3.9460600000000004E-3</v>
      </c>
      <c r="L618">
        <v>3.9460600000000004E-3</v>
      </c>
      <c r="M618">
        <v>3.9460600000000004E-3</v>
      </c>
    </row>
    <row r="619" spans="1:13" x14ac:dyDescent="0.3">
      <c r="A619">
        <v>2001</v>
      </c>
      <c r="B619">
        <v>4.3685800000000004E-3</v>
      </c>
      <c r="C619">
        <v>3.8620399999999999E-2</v>
      </c>
      <c r="D619">
        <v>0.10661900000000001</v>
      </c>
      <c r="E619">
        <v>4.9762199999999999E-2</v>
      </c>
      <c r="F619">
        <v>7.35347E-3</v>
      </c>
      <c r="G619">
        <v>1.1569799999999999E-3</v>
      </c>
      <c r="H619">
        <v>5.3680199999999996E-4</v>
      </c>
      <c r="I619">
        <v>8.2533499999999996E-4</v>
      </c>
      <c r="J619">
        <v>2.9358100000000001E-3</v>
      </c>
      <c r="K619">
        <v>1.02544E-2</v>
      </c>
      <c r="L619">
        <v>1.02544E-2</v>
      </c>
      <c r="M619">
        <v>1.02544E-2</v>
      </c>
    </row>
    <row r="620" spans="1:13" x14ac:dyDescent="0.3">
      <c r="A620">
        <v>2002</v>
      </c>
      <c r="B620">
        <v>1.0547600000000001E-3</v>
      </c>
      <c r="C620">
        <v>1.1834600000000001E-2</v>
      </c>
      <c r="D620">
        <v>1.7851499999999999E-2</v>
      </c>
      <c r="E620">
        <v>3.1332299999999999E-3</v>
      </c>
      <c r="F620">
        <v>7.4224499999999999E-4</v>
      </c>
      <c r="G620">
        <v>3.256E-4</v>
      </c>
      <c r="H620">
        <v>2.3810899999999999E-4</v>
      </c>
      <c r="I620">
        <v>3.9654399999999998E-4</v>
      </c>
      <c r="J620">
        <v>2.11845E-3</v>
      </c>
      <c r="K620">
        <v>4.06679E-2</v>
      </c>
      <c r="L620">
        <v>4.06679E-2</v>
      </c>
      <c r="M620">
        <v>4.06679E-2</v>
      </c>
    </row>
    <row r="621" spans="1:13" x14ac:dyDescent="0.3">
      <c r="A621">
        <v>2003</v>
      </c>
      <c r="B621">
        <v>1.7107100000000001E-3</v>
      </c>
      <c r="C621">
        <v>1.9194599999999999E-2</v>
      </c>
      <c r="D621">
        <v>2.8953400000000001E-2</v>
      </c>
      <c r="E621">
        <v>5.0817800000000002E-3</v>
      </c>
      <c r="F621">
        <v>1.20385E-3</v>
      </c>
      <c r="G621">
        <v>5.2809099999999996E-4</v>
      </c>
      <c r="H621">
        <v>3.8619000000000001E-4</v>
      </c>
      <c r="I621">
        <v>6.4315599999999998E-4</v>
      </c>
      <c r="J621">
        <v>3.4359199999999999E-3</v>
      </c>
      <c r="K621">
        <v>6.5959400000000001E-2</v>
      </c>
      <c r="L621">
        <v>6.5959400000000001E-2</v>
      </c>
      <c r="M621">
        <v>6.5959400000000001E-2</v>
      </c>
    </row>
    <row r="622" spans="1:13" x14ac:dyDescent="0.3">
      <c r="A622">
        <v>2004</v>
      </c>
      <c r="B622">
        <v>1.7650999999999999E-3</v>
      </c>
      <c r="C622">
        <v>1.9804800000000001E-2</v>
      </c>
      <c r="D622">
        <v>2.9873799999999999E-2</v>
      </c>
      <c r="E622">
        <v>5.24334E-3</v>
      </c>
      <c r="F622">
        <v>1.24212E-3</v>
      </c>
      <c r="G622">
        <v>5.4487899999999996E-4</v>
      </c>
      <c r="H622">
        <v>3.9846700000000001E-4</v>
      </c>
      <c r="I622">
        <v>6.6360200000000001E-4</v>
      </c>
      <c r="J622">
        <v>3.54515E-3</v>
      </c>
      <c r="K622">
        <v>6.80563E-2</v>
      </c>
      <c r="L622">
        <v>6.80563E-2</v>
      </c>
      <c r="M622">
        <v>6.80563E-2</v>
      </c>
    </row>
    <row r="623" spans="1:13" x14ac:dyDescent="0.3">
      <c r="A623">
        <v>2005</v>
      </c>
      <c r="B623">
        <v>1.0061499999999999E-3</v>
      </c>
      <c r="C623">
        <v>1.12893E-2</v>
      </c>
      <c r="D623">
        <v>1.70289E-2</v>
      </c>
      <c r="E623">
        <v>2.9888499999999999E-3</v>
      </c>
      <c r="F623">
        <v>7.0804199999999998E-4</v>
      </c>
      <c r="G623">
        <v>3.1059600000000001E-4</v>
      </c>
      <c r="H623">
        <v>2.27137E-4</v>
      </c>
      <c r="I623">
        <v>3.7827100000000001E-4</v>
      </c>
      <c r="J623">
        <v>2.0208299999999999E-3</v>
      </c>
      <c r="K623">
        <v>3.8793899999999999E-2</v>
      </c>
      <c r="L623">
        <v>3.8793899999999999E-2</v>
      </c>
      <c r="M623">
        <v>3.8793899999999999E-2</v>
      </c>
    </row>
    <row r="624" spans="1:13" x14ac:dyDescent="0.3">
      <c r="A624">
        <v>2006</v>
      </c>
      <c r="B624">
        <v>3.6874799999999999E-3</v>
      </c>
      <c r="C624">
        <v>4.1374399999999999E-2</v>
      </c>
      <c r="D624">
        <v>6.2409699999999999E-2</v>
      </c>
      <c r="E624">
        <v>1.0953900000000001E-2</v>
      </c>
      <c r="F624">
        <v>2.5949300000000001E-3</v>
      </c>
      <c r="G624">
        <v>1.13831E-3</v>
      </c>
      <c r="H624">
        <v>8.3244199999999997E-4</v>
      </c>
      <c r="I624">
        <v>1.38634E-3</v>
      </c>
      <c r="J624">
        <v>7.4062199999999998E-3</v>
      </c>
      <c r="K624">
        <v>0.142177</v>
      </c>
      <c r="L624">
        <v>0.142177</v>
      </c>
      <c r="M624">
        <v>0.142177</v>
      </c>
    </row>
    <row r="625" spans="1:13" x14ac:dyDescent="0.3">
      <c r="A625">
        <v>2007</v>
      </c>
      <c r="B625">
        <v>4.3705899999999997E-3</v>
      </c>
      <c r="C625">
        <v>4.9038999999999999E-2</v>
      </c>
      <c r="D625">
        <v>7.3971099999999998E-2</v>
      </c>
      <c r="E625">
        <v>1.2983099999999999E-2</v>
      </c>
      <c r="F625">
        <v>3.0756400000000001E-3</v>
      </c>
      <c r="G625">
        <v>1.3491899999999999E-3</v>
      </c>
      <c r="H625">
        <v>9.8665199999999997E-4</v>
      </c>
      <c r="I625">
        <v>1.6431600000000001E-3</v>
      </c>
      <c r="J625">
        <v>8.7782199999999998E-3</v>
      </c>
      <c r="K625">
        <v>0.168515</v>
      </c>
      <c r="L625">
        <v>0.168515</v>
      </c>
      <c r="M625">
        <v>0.168515</v>
      </c>
    </row>
    <row r="626" spans="1:13" x14ac:dyDescent="0.3">
      <c r="A626">
        <v>2008</v>
      </c>
      <c r="B626">
        <v>3.2101500000000002E-3</v>
      </c>
      <c r="C626">
        <v>3.6018599999999998E-2</v>
      </c>
      <c r="D626">
        <v>5.4330999999999997E-2</v>
      </c>
      <c r="E626">
        <v>9.5359699999999995E-3</v>
      </c>
      <c r="F626">
        <v>2.25902E-3</v>
      </c>
      <c r="G626">
        <v>9.9096199999999996E-4</v>
      </c>
      <c r="H626">
        <v>7.2468499999999998E-4</v>
      </c>
      <c r="I626">
        <v>1.20688E-3</v>
      </c>
      <c r="J626">
        <v>6.44751E-3</v>
      </c>
      <c r="K626">
        <v>0.12377299999999999</v>
      </c>
      <c r="L626">
        <v>0.12377299999999999</v>
      </c>
      <c r="M626">
        <v>0.12377299999999999</v>
      </c>
    </row>
    <row r="627" spans="1:13" x14ac:dyDescent="0.3">
      <c r="A627">
        <v>2009</v>
      </c>
      <c r="B627">
        <v>2.1063200000000001E-3</v>
      </c>
      <c r="C627">
        <v>2.3633399999999999E-2</v>
      </c>
      <c r="D627">
        <v>3.5648899999999997E-2</v>
      </c>
      <c r="E627">
        <v>6.2569699999999997E-3</v>
      </c>
      <c r="F627">
        <v>1.4822399999999999E-3</v>
      </c>
      <c r="G627">
        <v>6.5021399999999998E-4</v>
      </c>
      <c r="H627">
        <v>4.7549799999999998E-4</v>
      </c>
      <c r="I627">
        <v>7.9188800000000003E-4</v>
      </c>
      <c r="J627">
        <v>4.2304899999999999E-3</v>
      </c>
      <c r="K627">
        <v>8.1212699999999999E-2</v>
      </c>
      <c r="L627">
        <v>8.1212699999999999E-2</v>
      </c>
      <c r="M627">
        <v>8.1212699999999999E-2</v>
      </c>
    </row>
    <row r="628" spans="1:13" x14ac:dyDescent="0.3">
      <c r="A628">
        <v>2010</v>
      </c>
      <c r="B628">
        <v>8.9728099999999999E-4</v>
      </c>
      <c r="C628">
        <v>1.0067700000000001E-2</v>
      </c>
      <c r="D628">
        <v>1.51863E-2</v>
      </c>
      <c r="E628">
        <v>2.6654399999999998E-3</v>
      </c>
      <c r="F628">
        <v>6.3142799999999996E-4</v>
      </c>
      <c r="G628">
        <v>2.7698799999999998E-4</v>
      </c>
      <c r="H628">
        <v>2.0256000000000001E-4</v>
      </c>
      <c r="I628">
        <v>3.3733999999999999E-4</v>
      </c>
      <c r="J628">
        <v>1.8021700000000001E-3</v>
      </c>
      <c r="K628">
        <v>3.4596200000000001E-2</v>
      </c>
      <c r="L628">
        <v>3.4596200000000001E-2</v>
      </c>
      <c r="M628">
        <v>3.4596200000000001E-2</v>
      </c>
    </row>
    <row r="629" spans="1:13" x14ac:dyDescent="0.3">
      <c r="A629">
        <v>2011</v>
      </c>
      <c r="B629">
        <v>7.9921100000000002E-3</v>
      </c>
      <c r="C629">
        <v>8.96734E-2</v>
      </c>
      <c r="D629">
        <v>0.135265</v>
      </c>
      <c r="E629">
        <v>2.3741100000000001E-2</v>
      </c>
      <c r="F629">
        <v>5.6241599999999996E-3</v>
      </c>
      <c r="G629">
        <v>2.46714E-3</v>
      </c>
      <c r="H629">
        <v>1.8042100000000001E-3</v>
      </c>
      <c r="I629">
        <v>3.0046999999999999E-3</v>
      </c>
      <c r="J629">
        <v>1.6052E-2</v>
      </c>
      <c r="K629">
        <v>0.30814999999999998</v>
      </c>
      <c r="L629">
        <v>0.30814999999999998</v>
      </c>
      <c r="M629">
        <v>0.30814999999999998</v>
      </c>
    </row>
    <row r="630" spans="1:13" x14ac:dyDescent="0.3">
      <c r="A630">
        <v>2012</v>
      </c>
      <c r="B630">
        <v>3.1665399999999998E-3</v>
      </c>
      <c r="C630">
        <v>3.55293E-2</v>
      </c>
      <c r="D630">
        <v>5.3592899999999999E-2</v>
      </c>
      <c r="E630">
        <v>9.4064300000000003E-3</v>
      </c>
      <c r="F630">
        <v>2.2283400000000001E-3</v>
      </c>
      <c r="G630">
        <v>9.7750099999999998E-4</v>
      </c>
      <c r="H630">
        <v>7.1484100000000002E-4</v>
      </c>
      <c r="I630">
        <v>1.19049E-3</v>
      </c>
      <c r="J630">
        <v>6.3599199999999998E-3</v>
      </c>
      <c r="K630">
        <v>0.12209100000000001</v>
      </c>
      <c r="L630">
        <v>0.12209100000000001</v>
      </c>
      <c r="M630">
        <v>0.12209100000000001</v>
      </c>
    </row>
    <row r="632" spans="1:13" x14ac:dyDescent="0.3">
      <c r="A632" t="s">
        <v>26</v>
      </c>
    </row>
    <row r="633" spans="1:13" x14ac:dyDescent="0.3">
      <c r="A633">
        <v>1970</v>
      </c>
      <c r="B633" s="1">
        <v>2.00757E-16</v>
      </c>
      <c r="C633" s="1">
        <v>1.14564E-15</v>
      </c>
      <c r="D633" s="1">
        <v>4.12113E-15</v>
      </c>
      <c r="E633" s="1">
        <v>1.43914E-14</v>
      </c>
      <c r="F633" s="1">
        <v>4.88091E-14</v>
      </c>
      <c r="G633" s="1">
        <v>1.3978800000000001E-13</v>
      </c>
      <c r="H633" s="1">
        <v>3.2293000000000002E-13</v>
      </c>
      <c r="I633" s="1">
        <v>5.1770000000000001E-13</v>
      </c>
      <c r="J633" s="1">
        <v>3.4224500000000002E-13</v>
      </c>
      <c r="K633" s="1">
        <v>3.4224500000000002E-13</v>
      </c>
      <c r="L633" s="1">
        <v>3.4224500000000002E-13</v>
      </c>
      <c r="M633" s="1">
        <v>3.4224500000000002E-13</v>
      </c>
    </row>
    <row r="634" spans="1:13" x14ac:dyDescent="0.3">
      <c r="A634">
        <v>1971</v>
      </c>
      <c r="B634" s="1">
        <v>2.3255700000000002E-16</v>
      </c>
      <c r="C634" s="1">
        <v>1.32711E-15</v>
      </c>
      <c r="D634" s="1">
        <v>4.7739299999999999E-15</v>
      </c>
      <c r="E634" s="1">
        <v>1.6671E-14</v>
      </c>
      <c r="F634" s="1">
        <v>5.6540599999999997E-14</v>
      </c>
      <c r="G634" s="1">
        <v>1.6193099999999999E-13</v>
      </c>
      <c r="H634" s="1">
        <v>3.7408300000000002E-13</v>
      </c>
      <c r="I634" s="1">
        <v>5.9970500000000002E-13</v>
      </c>
      <c r="J634" s="1">
        <v>3.9645699999999999E-13</v>
      </c>
      <c r="K634" s="1">
        <v>3.9645699999999999E-13</v>
      </c>
      <c r="L634" s="1">
        <v>3.9645699999999999E-13</v>
      </c>
      <c r="M634" s="1">
        <v>3.9645699999999999E-13</v>
      </c>
    </row>
    <row r="635" spans="1:13" x14ac:dyDescent="0.3">
      <c r="A635">
        <v>1972</v>
      </c>
      <c r="B635" s="1">
        <v>6.4801400000000005E-7</v>
      </c>
      <c r="C635" s="1">
        <v>3.6979499999999999E-6</v>
      </c>
      <c r="D635" s="1">
        <v>1.33024E-5</v>
      </c>
      <c r="E635" s="1">
        <v>4.6453299999999998E-5</v>
      </c>
      <c r="F635">
        <v>1.5754899999999999E-4</v>
      </c>
      <c r="G635">
        <v>4.5121499999999998E-4</v>
      </c>
      <c r="H635">
        <v>1.0423699999999999E-3</v>
      </c>
      <c r="I635">
        <v>1.67106E-3</v>
      </c>
      <c r="J635">
        <v>1.10472E-3</v>
      </c>
      <c r="K635">
        <v>1.10472E-3</v>
      </c>
      <c r="L635">
        <v>1.10472E-3</v>
      </c>
      <c r="M635">
        <v>1.10472E-3</v>
      </c>
    </row>
    <row r="636" spans="1:13" x14ac:dyDescent="0.3">
      <c r="A636">
        <v>1973</v>
      </c>
      <c r="B636" s="1">
        <v>2.9173300000000001E-16</v>
      </c>
      <c r="C636" s="1">
        <v>1.6648E-15</v>
      </c>
      <c r="D636" s="1">
        <v>5.9886999999999997E-15</v>
      </c>
      <c r="E636" s="1">
        <v>2.09131E-14</v>
      </c>
      <c r="F636" s="1">
        <v>7.0927799999999999E-14</v>
      </c>
      <c r="G636" s="1">
        <v>2.03135E-13</v>
      </c>
      <c r="H636" s="1">
        <v>4.6927200000000002E-13</v>
      </c>
      <c r="I636" s="1">
        <v>7.5230499999999999E-13</v>
      </c>
      <c r="J636" s="1">
        <v>4.9733900000000001E-13</v>
      </c>
      <c r="K636" s="1">
        <v>4.9733900000000001E-13</v>
      </c>
      <c r="L636" s="1">
        <v>4.9733900000000001E-13</v>
      </c>
      <c r="M636" s="1">
        <v>4.9733900000000001E-13</v>
      </c>
    </row>
    <row r="637" spans="1:13" x14ac:dyDescent="0.3">
      <c r="A637">
        <v>1974</v>
      </c>
      <c r="B637" s="1">
        <v>3.1910900000000001E-16</v>
      </c>
      <c r="C637" s="1">
        <v>1.8210299999999999E-15</v>
      </c>
      <c r="D637" s="1">
        <v>6.5506699999999996E-15</v>
      </c>
      <c r="E637" s="1">
        <v>2.2875499999999999E-14</v>
      </c>
      <c r="F637" s="1">
        <v>7.7583600000000004E-14</v>
      </c>
      <c r="G637" s="1">
        <v>2.2219700000000001E-13</v>
      </c>
      <c r="H637" s="1">
        <v>5.1330800000000002E-13</v>
      </c>
      <c r="I637" s="1">
        <v>8.2289999999999996E-13</v>
      </c>
      <c r="J637" s="1">
        <v>5.4400900000000005E-13</v>
      </c>
      <c r="K637" s="1">
        <v>5.4400900000000005E-13</v>
      </c>
      <c r="L637" s="1">
        <v>5.4400900000000005E-13</v>
      </c>
      <c r="M637" s="1">
        <v>5.4400900000000005E-13</v>
      </c>
    </row>
    <row r="638" spans="1:13" x14ac:dyDescent="0.3">
      <c r="A638">
        <v>1975</v>
      </c>
      <c r="B638" s="1">
        <v>3.37913E-16</v>
      </c>
      <c r="C638" s="1">
        <v>1.9283299999999999E-15</v>
      </c>
      <c r="D638" s="1">
        <v>6.93667E-15</v>
      </c>
      <c r="E638" s="1">
        <v>2.4223500000000001E-14</v>
      </c>
      <c r="F638" s="1">
        <v>8.2155300000000001E-14</v>
      </c>
      <c r="G638" s="1">
        <v>2.3529E-13</v>
      </c>
      <c r="H638" s="1">
        <v>5.43555E-13</v>
      </c>
      <c r="I638" s="1">
        <v>8.7138999999999999E-13</v>
      </c>
      <c r="J638" s="1">
        <v>5.7606500000000003E-13</v>
      </c>
      <c r="K638" s="1">
        <v>5.7606500000000003E-13</v>
      </c>
      <c r="L638" s="1">
        <v>5.7606500000000003E-13</v>
      </c>
      <c r="M638" s="1">
        <v>5.7606500000000003E-13</v>
      </c>
    </row>
    <row r="639" spans="1:13" x14ac:dyDescent="0.3">
      <c r="A639">
        <v>1976</v>
      </c>
      <c r="B639" s="1">
        <v>4.37612E-9</v>
      </c>
      <c r="C639" s="1">
        <v>2.4972699999999998E-8</v>
      </c>
      <c r="D639" s="1">
        <v>8.9832900000000002E-8</v>
      </c>
      <c r="E639" s="1">
        <v>3.1370400000000001E-7</v>
      </c>
      <c r="F639" s="1">
        <v>1.06395E-6</v>
      </c>
      <c r="G639" s="1">
        <v>3.0471099999999999E-6</v>
      </c>
      <c r="H639" s="1">
        <v>7.0392700000000001E-6</v>
      </c>
      <c r="I639" s="1">
        <v>1.1284899999999999E-5</v>
      </c>
      <c r="J639" s="1">
        <v>7.4602899999999997E-6</v>
      </c>
      <c r="K639" s="1">
        <v>7.4602899999999997E-6</v>
      </c>
      <c r="L639" s="1">
        <v>7.4602899999999997E-6</v>
      </c>
      <c r="M639" s="1">
        <v>7.4602899999999997E-6</v>
      </c>
    </row>
    <row r="640" spans="1:13" x14ac:dyDescent="0.3">
      <c r="A640">
        <v>1977</v>
      </c>
      <c r="B640" s="1">
        <v>3.4896599999999998E-7</v>
      </c>
      <c r="C640" s="1">
        <v>1.99141E-6</v>
      </c>
      <c r="D640" s="1">
        <v>7.1635600000000001E-6</v>
      </c>
      <c r="E640" s="1">
        <v>2.5015799999999999E-5</v>
      </c>
      <c r="F640" s="1">
        <v>8.4842399999999999E-5</v>
      </c>
      <c r="G640">
        <v>2.4298599999999999E-4</v>
      </c>
      <c r="H640">
        <v>5.6133400000000003E-4</v>
      </c>
      <c r="I640">
        <v>8.9989200000000001E-4</v>
      </c>
      <c r="J640">
        <v>5.94908E-4</v>
      </c>
      <c r="K640">
        <v>5.94908E-4</v>
      </c>
      <c r="L640">
        <v>5.94908E-4</v>
      </c>
      <c r="M640">
        <v>5.94908E-4</v>
      </c>
    </row>
    <row r="641" spans="1:13" x14ac:dyDescent="0.3">
      <c r="A641">
        <v>1978</v>
      </c>
      <c r="B641" s="1">
        <v>7.1910999999999996E-6</v>
      </c>
      <c r="C641" s="1">
        <v>4.10367E-5</v>
      </c>
      <c r="D641">
        <v>1.4761900000000001E-4</v>
      </c>
      <c r="E641">
        <v>5.1549799999999998E-4</v>
      </c>
      <c r="F641">
        <v>1.7483399999999999E-3</v>
      </c>
      <c r="G641">
        <v>5.0071999999999998E-3</v>
      </c>
      <c r="H641">
        <v>1.15674E-2</v>
      </c>
      <c r="I641">
        <v>1.8544000000000001E-2</v>
      </c>
      <c r="J641">
        <v>1.22592E-2</v>
      </c>
      <c r="K641">
        <v>1.22592E-2</v>
      </c>
      <c r="L641">
        <v>1.22592E-2</v>
      </c>
      <c r="M641">
        <v>1.22592E-2</v>
      </c>
    </row>
    <row r="642" spans="1:13" x14ac:dyDescent="0.3">
      <c r="A642">
        <v>1979</v>
      </c>
      <c r="B642" s="1">
        <v>4.4713999999999999E-5</v>
      </c>
      <c r="C642">
        <v>2.5516500000000001E-4</v>
      </c>
      <c r="D642">
        <v>9.1788799999999995E-4</v>
      </c>
      <c r="E642">
        <v>3.20535E-3</v>
      </c>
      <c r="F642">
        <v>1.08711E-2</v>
      </c>
      <c r="G642">
        <v>3.1134499999999999E-2</v>
      </c>
      <c r="H642">
        <v>7.19254E-2</v>
      </c>
      <c r="I642">
        <v>0.11530600000000001</v>
      </c>
      <c r="J642">
        <v>7.6227199999999995E-2</v>
      </c>
      <c r="K642">
        <v>7.6227199999999995E-2</v>
      </c>
      <c r="L642">
        <v>7.6227199999999995E-2</v>
      </c>
      <c r="M642">
        <v>7.6227199999999995E-2</v>
      </c>
    </row>
    <row r="643" spans="1:13" x14ac:dyDescent="0.3">
      <c r="A643">
        <v>1980</v>
      </c>
      <c r="B643" s="1">
        <v>3.9249799999999998E-5</v>
      </c>
      <c r="C643">
        <v>2.23983E-4</v>
      </c>
      <c r="D643">
        <v>8.0571899999999999E-4</v>
      </c>
      <c r="E643">
        <v>2.8136400000000001E-3</v>
      </c>
      <c r="F643">
        <v>9.5426299999999999E-3</v>
      </c>
      <c r="G643">
        <v>2.7329800000000001E-2</v>
      </c>
      <c r="H643">
        <v>6.3135899999999995E-2</v>
      </c>
      <c r="I643">
        <v>0.101215</v>
      </c>
      <c r="J643">
        <v>6.6911999999999999E-2</v>
      </c>
      <c r="K643">
        <v>6.6911999999999999E-2</v>
      </c>
      <c r="L643">
        <v>6.6911999999999999E-2</v>
      </c>
      <c r="M643">
        <v>6.6911999999999999E-2</v>
      </c>
    </row>
    <row r="644" spans="1:13" x14ac:dyDescent="0.3">
      <c r="A644">
        <v>1981</v>
      </c>
      <c r="B644" s="1">
        <v>4.8273499999999998E-5</v>
      </c>
      <c r="C644">
        <v>2.7547699999999999E-4</v>
      </c>
      <c r="D644">
        <v>9.909579999999999E-4</v>
      </c>
      <c r="E644">
        <v>3.46051E-3</v>
      </c>
      <c r="F644">
        <v>1.17365E-2</v>
      </c>
      <c r="G644">
        <v>3.36131E-2</v>
      </c>
      <c r="H644">
        <v>7.7651100000000001E-2</v>
      </c>
      <c r="I644">
        <v>0.124485</v>
      </c>
      <c r="J644">
        <v>8.2295400000000005E-2</v>
      </c>
      <c r="K644">
        <v>8.2295400000000005E-2</v>
      </c>
      <c r="L644">
        <v>8.2295400000000005E-2</v>
      </c>
      <c r="M644">
        <v>8.2295400000000005E-2</v>
      </c>
    </row>
    <row r="645" spans="1:13" x14ac:dyDescent="0.3">
      <c r="A645">
        <v>1982</v>
      </c>
      <c r="B645" s="1">
        <v>1.0073099999999999E-4</v>
      </c>
      <c r="C645">
        <v>5.7483100000000004E-4</v>
      </c>
      <c r="D645">
        <v>2.0678099999999998E-3</v>
      </c>
      <c r="E645">
        <v>7.2209600000000002E-3</v>
      </c>
      <c r="F645">
        <v>2.44903E-2</v>
      </c>
      <c r="G645">
        <v>7.0139499999999994E-2</v>
      </c>
      <c r="H645">
        <v>0.16203300000000001</v>
      </c>
      <c r="I645">
        <v>0.25975900000000002</v>
      </c>
      <c r="J645">
        <v>0.17172399999999999</v>
      </c>
      <c r="K645">
        <v>0.17172399999999999</v>
      </c>
      <c r="L645">
        <v>0.17172399999999999</v>
      </c>
      <c r="M645">
        <v>0.17172399999999999</v>
      </c>
    </row>
    <row r="646" spans="1:13" x14ac:dyDescent="0.3">
      <c r="A646">
        <v>1983</v>
      </c>
      <c r="B646" s="1">
        <v>1.16653E-4</v>
      </c>
      <c r="C646">
        <v>6.6569199999999995E-4</v>
      </c>
      <c r="D646">
        <v>2.3946499999999999E-3</v>
      </c>
      <c r="E646">
        <v>8.3623399999999994E-3</v>
      </c>
      <c r="F646">
        <v>2.8361299999999999E-2</v>
      </c>
      <c r="G646">
        <v>8.1226099999999996E-2</v>
      </c>
      <c r="H646">
        <v>0.18764400000000001</v>
      </c>
      <c r="I646">
        <v>0.30081799999999997</v>
      </c>
      <c r="J646">
        <v>0.19886699999999999</v>
      </c>
      <c r="K646">
        <v>0.19886699999999999</v>
      </c>
      <c r="L646">
        <v>0.19886699999999999</v>
      </c>
      <c r="M646">
        <v>0.19886699999999999</v>
      </c>
    </row>
    <row r="647" spans="1:13" x14ac:dyDescent="0.3">
      <c r="A647">
        <v>1984</v>
      </c>
      <c r="B647" s="1">
        <v>1.47513E-4</v>
      </c>
      <c r="C647">
        <v>8.4179899999999995E-4</v>
      </c>
      <c r="D647">
        <v>3.0281499999999999E-3</v>
      </c>
      <c r="E647">
        <v>1.05746E-2</v>
      </c>
      <c r="F647">
        <v>3.5864300000000002E-2</v>
      </c>
      <c r="G647">
        <v>0.102714</v>
      </c>
      <c r="H647">
        <v>0.237285</v>
      </c>
      <c r="I647">
        <v>0.38039899999999999</v>
      </c>
      <c r="J647">
        <v>0.25147700000000001</v>
      </c>
      <c r="K647">
        <v>0.25147700000000001</v>
      </c>
      <c r="L647">
        <v>0.25147700000000001</v>
      </c>
      <c r="M647">
        <v>0.25147700000000001</v>
      </c>
    </row>
    <row r="648" spans="1:13" x14ac:dyDescent="0.3">
      <c r="A648">
        <v>1985</v>
      </c>
      <c r="B648" s="1">
        <v>1.2528100000000001E-4</v>
      </c>
      <c r="C648">
        <v>7.1492599999999995E-4</v>
      </c>
      <c r="D648">
        <v>2.5717600000000002E-3</v>
      </c>
      <c r="E648">
        <v>8.9808200000000005E-3</v>
      </c>
      <c r="F648">
        <v>3.0458900000000001E-2</v>
      </c>
      <c r="G648">
        <v>8.7233599999999994E-2</v>
      </c>
      <c r="H648">
        <v>0.20152200000000001</v>
      </c>
      <c r="I648">
        <v>0.32306699999999999</v>
      </c>
      <c r="J648">
        <v>0.21357499999999999</v>
      </c>
      <c r="K648">
        <v>0.21357499999999999</v>
      </c>
      <c r="L648">
        <v>0.21357499999999999</v>
      </c>
      <c r="M648">
        <v>0.21357499999999999</v>
      </c>
    </row>
    <row r="649" spans="1:13" x14ac:dyDescent="0.3">
      <c r="A649">
        <v>1986</v>
      </c>
      <c r="B649" s="1">
        <v>1.11468E-4</v>
      </c>
      <c r="C649">
        <v>6.3610299999999995E-4</v>
      </c>
      <c r="D649">
        <v>2.2882200000000001E-3</v>
      </c>
      <c r="E649">
        <v>7.9906500000000002E-3</v>
      </c>
      <c r="F649">
        <v>2.7100699999999998E-2</v>
      </c>
      <c r="G649">
        <v>7.7615799999999999E-2</v>
      </c>
      <c r="H649">
        <v>0.17930399999999999</v>
      </c>
      <c r="I649">
        <v>0.28744700000000001</v>
      </c>
      <c r="J649">
        <v>0.190028</v>
      </c>
      <c r="K649">
        <v>0.190028</v>
      </c>
      <c r="L649">
        <v>0.190028</v>
      </c>
      <c r="M649">
        <v>0.190028</v>
      </c>
    </row>
    <row r="650" spans="1:13" x14ac:dyDescent="0.3">
      <c r="A650">
        <v>1987</v>
      </c>
      <c r="B650" s="1">
        <v>1.02712E-4</v>
      </c>
      <c r="C650">
        <v>5.8613600000000001E-4</v>
      </c>
      <c r="D650">
        <v>2.1084699999999999E-3</v>
      </c>
      <c r="E650">
        <v>7.3629699999999999E-3</v>
      </c>
      <c r="F650">
        <v>2.4971899999999998E-2</v>
      </c>
      <c r="G650">
        <v>7.1518899999999996E-2</v>
      </c>
      <c r="H650">
        <v>0.165219</v>
      </c>
      <c r="I650">
        <v>0.26486799999999999</v>
      </c>
      <c r="J650">
        <v>0.17510100000000001</v>
      </c>
      <c r="K650">
        <v>0.17510100000000001</v>
      </c>
      <c r="L650">
        <v>0.17510100000000001</v>
      </c>
      <c r="M650">
        <v>0.17510100000000001</v>
      </c>
    </row>
    <row r="651" spans="1:13" x14ac:dyDescent="0.3">
      <c r="A651">
        <v>1988</v>
      </c>
      <c r="B651" s="1">
        <v>9.3528099999999997E-5</v>
      </c>
      <c r="C651">
        <v>5.3372700000000001E-4</v>
      </c>
      <c r="D651">
        <v>1.91994E-3</v>
      </c>
      <c r="E651">
        <v>6.7046099999999997E-3</v>
      </c>
      <c r="F651">
        <v>2.2739100000000002E-2</v>
      </c>
      <c r="G651">
        <v>6.5124000000000001E-2</v>
      </c>
      <c r="H651">
        <v>0.150446</v>
      </c>
      <c r="I651">
        <v>0.24118500000000001</v>
      </c>
      <c r="J651">
        <v>0.159444</v>
      </c>
      <c r="K651">
        <v>0.159444</v>
      </c>
      <c r="L651">
        <v>0.159444</v>
      </c>
      <c r="M651">
        <v>0.159444</v>
      </c>
    </row>
    <row r="652" spans="1:13" x14ac:dyDescent="0.3">
      <c r="A652">
        <v>1989</v>
      </c>
      <c r="B652" s="1">
        <v>7.9452199999999998E-5</v>
      </c>
      <c r="C652">
        <v>4.5340099999999998E-4</v>
      </c>
      <c r="D652">
        <v>1.6309899999999999E-3</v>
      </c>
      <c r="E652">
        <v>5.6955699999999996E-3</v>
      </c>
      <c r="F652">
        <v>1.9316799999999999E-2</v>
      </c>
      <c r="G652">
        <v>5.5322900000000001E-2</v>
      </c>
      <c r="H652">
        <v>0.127804</v>
      </c>
      <c r="I652">
        <v>0.20488700000000001</v>
      </c>
      <c r="J652">
        <v>0.13544800000000001</v>
      </c>
      <c r="K652">
        <v>0.13544800000000001</v>
      </c>
      <c r="L652">
        <v>0.13544800000000001</v>
      </c>
      <c r="M652">
        <v>0.13544800000000001</v>
      </c>
    </row>
    <row r="653" spans="1:13" x14ac:dyDescent="0.3">
      <c r="A653">
        <v>1990</v>
      </c>
      <c r="B653" s="1">
        <v>6.8590200000000006E-5</v>
      </c>
      <c r="C653">
        <v>3.9141600000000001E-4</v>
      </c>
      <c r="D653">
        <v>1.4080200000000001E-3</v>
      </c>
      <c r="E653">
        <v>4.91692E-3</v>
      </c>
      <c r="F653">
        <v>1.6676E-2</v>
      </c>
      <c r="G653">
        <v>4.7759599999999999E-2</v>
      </c>
      <c r="H653">
        <v>0.110332</v>
      </c>
      <c r="I653">
        <v>0.17687600000000001</v>
      </c>
      <c r="J653">
        <v>0.11693099999999999</v>
      </c>
      <c r="K653">
        <v>0.11693099999999999</v>
      </c>
      <c r="L653">
        <v>0.11693099999999999</v>
      </c>
      <c r="M653">
        <v>0.11693099999999999</v>
      </c>
    </row>
    <row r="654" spans="1:13" x14ac:dyDescent="0.3">
      <c r="A654">
        <v>1991</v>
      </c>
      <c r="B654" s="1">
        <v>4.1097599999999998E-5</v>
      </c>
      <c r="C654">
        <v>2.34527E-4</v>
      </c>
      <c r="D654">
        <v>8.4365099999999995E-4</v>
      </c>
      <c r="E654">
        <v>2.9461000000000001E-3</v>
      </c>
      <c r="F654">
        <v>9.9918699999999999E-3</v>
      </c>
      <c r="G654">
        <v>2.86164E-2</v>
      </c>
      <c r="H654">
        <v>6.6108100000000003E-2</v>
      </c>
      <c r="I654">
        <v>0.10598</v>
      </c>
      <c r="J654">
        <v>7.0062100000000002E-2</v>
      </c>
      <c r="K654">
        <v>7.0062100000000002E-2</v>
      </c>
      <c r="L654">
        <v>7.0062100000000002E-2</v>
      </c>
      <c r="M654">
        <v>7.0062100000000002E-2</v>
      </c>
    </row>
    <row r="655" spans="1:13" x14ac:dyDescent="0.3">
      <c r="A655">
        <v>1992</v>
      </c>
      <c r="B655" s="1">
        <v>3.15114E-6</v>
      </c>
      <c r="C655" s="1">
        <v>1.7982299999999999E-5</v>
      </c>
      <c r="D655" s="1">
        <v>6.4686599999999998E-5</v>
      </c>
      <c r="E655">
        <v>2.2589100000000001E-4</v>
      </c>
      <c r="F655">
        <v>7.6612299999999996E-4</v>
      </c>
      <c r="G655">
        <v>2.1941500000000002E-3</v>
      </c>
      <c r="H655">
        <v>5.0688199999999999E-3</v>
      </c>
      <c r="I655">
        <v>8.1259799999999997E-3</v>
      </c>
      <c r="J655">
        <v>5.3719900000000001E-3</v>
      </c>
      <c r="K655">
        <v>5.3719900000000001E-3</v>
      </c>
      <c r="L655">
        <v>5.3719900000000001E-3</v>
      </c>
      <c r="M655">
        <v>5.3719900000000001E-3</v>
      </c>
    </row>
    <row r="656" spans="1:13" x14ac:dyDescent="0.3">
      <c r="A656">
        <v>1993</v>
      </c>
      <c r="B656" s="1">
        <v>2.27856E-16</v>
      </c>
      <c r="C656" s="1">
        <v>1.3002800000000001E-15</v>
      </c>
      <c r="D656" s="1">
        <v>4.67743E-15</v>
      </c>
      <c r="E656" s="1">
        <v>1.6334000000000001E-14</v>
      </c>
      <c r="F656" s="1">
        <v>5.5397599999999999E-14</v>
      </c>
      <c r="G656" s="1">
        <v>1.5865700000000001E-13</v>
      </c>
      <c r="H656" s="1">
        <v>3.6652199999999998E-13</v>
      </c>
      <c r="I656" s="1">
        <v>5.8758200000000005E-13</v>
      </c>
      <c r="J656" s="1">
        <v>3.8844300000000002E-13</v>
      </c>
      <c r="K656" s="1">
        <v>3.8844300000000002E-13</v>
      </c>
      <c r="L656" s="1">
        <v>3.8844300000000002E-13</v>
      </c>
      <c r="M656" s="1">
        <v>3.8844300000000002E-13</v>
      </c>
    </row>
    <row r="657" spans="1:13" x14ac:dyDescent="0.3">
      <c r="A657">
        <v>1994</v>
      </c>
      <c r="B657" s="1">
        <v>2.61316E-16</v>
      </c>
      <c r="C657" s="1">
        <v>1.49122E-15</v>
      </c>
      <c r="D657" s="1">
        <v>5.3642799999999997E-15</v>
      </c>
      <c r="E657" s="1">
        <v>1.8732600000000002E-14</v>
      </c>
      <c r="F657" s="1">
        <v>6.35325E-14</v>
      </c>
      <c r="G657" s="1">
        <v>1.8195500000000001E-13</v>
      </c>
      <c r="H657" s="1">
        <v>4.2034300000000002E-13</v>
      </c>
      <c r="I657" s="1">
        <v>6.7386499999999998E-13</v>
      </c>
      <c r="J657" s="1">
        <v>4.4548400000000002E-13</v>
      </c>
      <c r="K657" s="1">
        <v>4.4548400000000002E-13</v>
      </c>
      <c r="L657" s="1">
        <v>4.4548400000000002E-13</v>
      </c>
      <c r="M657" s="1">
        <v>4.4548400000000002E-13</v>
      </c>
    </row>
    <row r="658" spans="1:13" x14ac:dyDescent="0.3">
      <c r="A658">
        <v>1995</v>
      </c>
      <c r="B658" s="1">
        <v>3.74691E-16</v>
      </c>
      <c r="C658" s="1">
        <v>2.1382100000000001E-15</v>
      </c>
      <c r="D658" s="1">
        <v>7.6916499999999995E-15</v>
      </c>
      <c r="E658" s="1">
        <v>2.6859900000000001E-14</v>
      </c>
      <c r="F658" s="1">
        <v>9.1096900000000001E-14</v>
      </c>
      <c r="G658" s="1">
        <v>2.6089900000000001E-13</v>
      </c>
      <c r="H658" s="1">
        <v>6.0271399999999995E-13</v>
      </c>
      <c r="I658" s="1">
        <v>9.6623000000000001E-13</v>
      </c>
      <c r="J658" s="1">
        <v>6.3876300000000001E-13</v>
      </c>
      <c r="K658" s="1">
        <v>6.3876300000000001E-13</v>
      </c>
      <c r="L658" s="1">
        <v>6.3876300000000001E-13</v>
      </c>
      <c r="M658" s="1">
        <v>6.3876300000000001E-13</v>
      </c>
    </row>
    <row r="659" spans="1:13" x14ac:dyDescent="0.3">
      <c r="A659">
        <v>1996</v>
      </c>
      <c r="B659" s="1">
        <v>5.4530299999999996E-16</v>
      </c>
      <c r="C659" s="1">
        <v>3.9205699999999997E-15</v>
      </c>
      <c r="D659" s="1">
        <v>2.2149599999999998E-14</v>
      </c>
      <c r="E659" s="1">
        <v>7.6236999999999996E-14</v>
      </c>
      <c r="F659" s="1">
        <v>1.63866E-13</v>
      </c>
      <c r="G659" s="1">
        <v>2.81578E-13</v>
      </c>
      <c r="H659" s="1">
        <v>4.6455800000000005E-13</v>
      </c>
      <c r="I659" s="1">
        <v>7.6492100000000001E-13</v>
      </c>
      <c r="J659" s="1">
        <v>1.0535199999999999E-12</v>
      </c>
      <c r="K659" s="1">
        <v>1.0535199999999999E-12</v>
      </c>
      <c r="L659" s="1">
        <v>1.0535199999999999E-12</v>
      </c>
      <c r="M659" s="1">
        <v>1.0535199999999999E-12</v>
      </c>
    </row>
    <row r="660" spans="1:13" x14ac:dyDescent="0.3">
      <c r="A660">
        <v>1997</v>
      </c>
      <c r="B660" s="1">
        <v>6.3714600000000004E-16</v>
      </c>
      <c r="C660" s="1">
        <v>4.5808999999999999E-15</v>
      </c>
      <c r="D660" s="1">
        <v>2.5880200000000001E-14</v>
      </c>
      <c r="E660" s="1">
        <v>8.9077399999999999E-14</v>
      </c>
      <c r="F660" s="1">
        <v>1.91466E-13</v>
      </c>
      <c r="G660" s="1">
        <v>3.29004E-13</v>
      </c>
      <c r="H660" s="1">
        <v>5.4280200000000001E-13</v>
      </c>
      <c r="I660" s="1">
        <v>8.9375399999999999E-13</v>
      </c>
      <c r="J660" s="1">
        <v>1.23097E-12</v>
      </c>
      <c r="K660" s="1">
        <v>1.23097E-12</v>
      </c>
      <c r="L660" s="1">
        <v>1.23097E-12</v>
      </c>
      <c r="M660" s="1">
        <v>1.23097E-12</v>
      </c>
    </row>
    <row r="661" spans="1:13" x14ac:dyDescent="0.3">
      <c r="A661">
        <v>1998</v>
      </c>
      <c r="B661" s="1">
        <v>6.3653999999999999E-16</v>
      </c>
      <c r="C661" s="1">
        <v>4.57654E-15</v>
      </c>
      <c r="D661" s="1">
        <v>2.58556E-14</v>
      </c>
      <c r="E661" s="1">
        <v>8.8992599999999994E-14</v>
      </c>
      <c r="F661" s="1">
        <v>1.9128400000000001E-13</v>
      </c>
      <c r="G661" s="1">
        <v>3.2869100000000001E-13</v>
      </c>
      <c r="H661" s="1">
        <v>5.4228500000000005E-13</v>
      </c>
      <c r="I661" s="1">
        <v>8.9290299999999998E-13</v>
      </c>
      <c r="J661" s="1">
        <v>1.2298000000000001E-12</v>
      </c>
      <c r="K661" s="1">
        <v>1.2298000000000001E-12</v>
      </c>
      <c r="L661" s="1">
        <v>1.2298000000000001E-12</v>
      </c>
      <c r="M661" s="1">
        <v>1.2298000000000001E-12</v>
      </c>
    </row>
    <row r="662" spans="1:13" x14ac:dyDescent="0.3">
      <c r="A662">
        <v>1999</v>
      </c>
      <c r="B662" s="1">
        <v>2.11974E-9</v>
      </c>
      <c r="C662" s="1">
        <v>1.5240299999999999E-8</v>
      </c>
      <c r="D662" s="1">
        <v>8.6101499999999998E-8</v>
      </c>
      <c r="E662" s="1">
        <v>2.9635300000000001E-7</v>
      </c>
      <c r="F662" s="1">
        <v>6.3699199999999999E-7</v>
      </c>
      <c r="G662" s="1">
        <v>1.0945700000000001E-6</v>
      </c>
      <c r="H662" s="1">
        <v>1.8058600000000001E-6</v>
      </c>
      <c r="I662" s="1">
        <v>2.9734499999999999E-6</v>
      </c>
      <c r="J662" s="1">
        <v>4.09533E-6</v>
      </c>
      <c r="K662" s="1">
        <v>4.09533E-6</v>
      </c>
      <c r="L662" s="1">
        <v>4.09533E-6</v>
      </c>
      <c r="M662" s="1">
        <v>4.09533E-6</v>
      </c>
    </row>
    <row r="663" spans="1:13" x14ac:dyDescent="0.3">
      <c r="A663">
        <v>2000</v>
      </c>
      <c r="B663" s="1">
        <v>6.6109300000000003E-7</v>
      </c>
      <c r="C663" s="1">
        <v>6.6922500000000002E-6</v>
      </c>
      <c r="D663" s="1">
        <v>6.8382999999999999E-5</v>
      </c>
      <c r="E663">
        <v>2.2410900000000001E-4</v>
      </c>
      <c r="F663">
        <v>2.6252699999999998E-4</v>
      </c>
      <c r="G663">
        <v>2.5645300000000002E-4</v>
      </c>
      <c r="H663">
        <v>2.854E-4</v>
      </c>
      <c r="I663">
        <v>5.2593699999999998E-4</v>
      </c>
      <c r="J663">
        <v>1.4570500000000001E-3</v>
      </c>
      <c r="K663">
        <v>1.4570500000000001E-3</v>
      </c>
      <c r="L663">
        <v>1.4570500000000001E-3</v>
      </c>
      <c r="M663">
        <v>1.4570500000000001E-3</v>
      </c>
    </row>
    <row r="664" spans="1:13" x14ac:dyDescent="0.3">
      <c r="A664">
        <v>2001</v>
      </c>
      <c r="B664" s="1">
        <v>6.1451300000000002E-6</v>
      </c>
      <c r="C664" s="1">
        <v>6.2207300000000003E-5</v>
      </c>
      <c r="D664">
        <v>6.3564899999999996E-4</v>
      </c>
      <c r="E664">
        <v>2.08319E-3</v>
      </c>
      <c r="F664">
        <v>2.4402999999999998E-3</v>
      </c>
      <c r="G664">
        <v>2.3838399999999999E-3</v>
      </c>
      <c r="H664">
        <v>2.6529100000000001E-3</v>
      </c>
      <c r="I664">
        <v>4.8888100000000004E-3</v>
      </c>
      <c r="J664">
        <v>1.3543899999999999E-2</v>
      </c>
      <c r="K664">
        <v>1.3543899999999999E-2</v>
      </c>
      <c r="L664">
        <v>1.3543899999999999E-2</v>
      </c>
      <c r="M664">
        <v>1.3543899999999999E-2</v>
      </c>
    </row>
    <row r="665" spans="1:13" x14ac:dyDescent="0.3">
      <c r="A665">
        <v>2002</v>
      </c>
      <c r="B665" s="1">
        <v>2.1729399999999999E-5</v>
      </c>
      <c r="C665">
        <v>2.19967E-4</v>
      </c>
      <c r="D665">
        <v>2.2476699999999998E-3</v>
      </c>
      <c r="E665">
        <v>7.3662199999999997E-3</v>
      </c>
      <c r="F665">
        <v>8.6289599999999998E-3</v>
      </c>
      <c r="G665">
        <v>8.4293200000000006E-3</v>
      </c>
      <c r="H665">
        <v>9.38079E-3</v>
      </c>
      <c r="I665">
        <v>1.7287E-2</v>
      </c>
      <c r="J665">
        <v>4.7891700000000002E-2</v>
      </c>
      <c r="K665">
        <v>4.7891700000000002E-2</v>
      </c>
      <c r="L665">
        <v>4.7891700000000002E-2</v>
      </c>
      <c r="M665">
        <v>4.7891700000000002E-2</v>
      </c>
    </row>
    <row r="666" spans="1:13" x14ac:dyDescent="0.3">
      <c r="A666">
        <v>2003</v>
      </c>
      <c r="B666" s="1">
        <v>4.5148999999999998E-5</v>
      </c>
      <c r="C666">
        <v>4.5704399999999998E-4</v>
      </c>
      <c r="D666">
        <v>4.6701800000000003E-3</v>
      </c>
      <c r="E666">
        <v>1.53054E-2</v>
      </c>
      <c r="F666">
        <v>1.79291E-2</v>
      </c>
      <c r="G666">
        <v>1.75143E-2</v>
      </c>
      <c r="H666">
        <v>1.94913E-2</v>
      </c>
      <c r="I666">
        <v>3.5918600000000002E-2</v>
      </c>
      <c r="J666">
        <v>9.9508700000000005E-2</v>
      </c>
      <c r="K666">
        <v>9.9508700000000005E-2</v>
      </c>
      <c r="L666">
        <v>9.9508700000000005E-2</v>
      </c>
      <c r="M666">
        <v>9.9508700000000005E-2</v>
      </c>
    </row>
    <row r="667" spans="1:13" x14ac:dyDescent="0.3">
      <c r="A667">
        <v>2004</v>
      </c>
      <c r="B667" s="1">
        <v>8.2696900000000004E-5</v>
      </c>
      <c r="C667">
        <v>8.3714200000000003E-4</v>
      </c>
      <c r="D667">
        <v>8.5541100000000002E-3</v>
      </c>
      <c r="E667">
        <v>2.8034099999999999E-2</v>
      </c>
      <c r="F667">
        <v>3.2839800000000002E-2</v>
      </c>
      <c r="G667">
        <v>3.2079999999999997E-2</v>
      </c>
      <c r="H667">
        <v>3.5700999999999997E-2</v>
      </c>
      <c r="I667">
        <v>6.5790100000000004E-2</v>
      </c>
      <c r="J667">
        <v>0.18226400000000001</v>
      </c>
      <c r="K667">
        <v>0.18226400000000001</v>
      </c>
      <c r="L667">
        <v>0.18226400000000001</v>
      </c>
      <c r="M667">
        <v>0.18226400000000001</v>
      </c>
    </row>
    <row r="668" spans="1:13" x14ac:dyDescent="0.3">
      <c r="A668">
        <v>2005</v>
      </c>
      <c r="B668" s="1">
        <v>6.6966399999999996E-5</v>
      </c>
      <c r="C668">
        <v>5.6725999999999999E-4</v>
      </c>
      <c r="D668">
        <v>4.1804600000000004E-3</v>
      </c>
      <c r="E668">
        <v>7.45964E-3</v>
      </c>
      <c r="F668">
        <v>1.15187E-2</v>
      </c>
      <c r="G668">
        <v>2.85598E-2</v>
      </c>
      <c r="H668">
        <v>5.2887999999999998E-2</v>
      </c>
      <c r="I668">
        <v>8.9972800000000006E-2</v>
      </c>
      <c r="J668">
        <v>0.15440999999999999</v>
      </c>
      <c r="K668">
        <v>0.15440999999999999</v>
      </c>
      <c r="L668">
        <v>0.15440999999999999</v>
      </c>
      <c r="M668">
        <v>0.15440999999999999</v>
      </c>
    </row>
    <row r="669" spans="1:13" x14ac:dyDescent="0.3">
      <c r="A669">
        <v>2006</v>
      </c>
      <c r="B669" s="1">
        <v>9.9553899999999996E-5</v>
      </c>
      <c r="C669">
        <v>8.43303E-4</v>
      </c>
      <c r="D669">
        <v>6.2147699999999997E-3</v>
      </c>
      <c r="E669">
        <v>1.1089699999999999E-2</v>
      </c>
      <c r="F669">
        <v>1.7123900000000001E-2</v>
      </c>
      <c r="G669">
        <v>4.2457700000000001E-2</v>
      </c>
      <c r="H669">
        <v>7.8624600000000003E-2</v>
      </c>
      <c r="I669">
        <v>0.13375600000000001</v>
      </c>
      <c r="J669">
        <v>0.229549</v>
      </c>
      <c r="K669">
        <v>0.229549</v>
      </c>
      <c r="L669">
        <v>0.229549</v>
      </c>
      <c r="M669">
        <v>0.229549</v>
      </c>
    </row>
    <row r="670" spans="1:13" x14ac:dyDescent="0.3">
      <c r="A670">
        <v>2007</v>
      </c>
      <c r="B670" s="1">
        <v>1.41216E-4</v>
      </c>
      <c r="C670">
        <v>1.1962100000000001E-3</v>
      </c>
      <c r="D670">
        <v>8.8155799999999999E-3</v>
      </c>
      <c r="E670">
        <v>1.5730600000000001E-2</v>
      </c>
      <c r="F670">
        <v>2.4290099999999998E-2</v>
      </c>
      <c r="G670">
        <v>6.02257E-2</v>
      </c>
      <c r="H670">
        <v>0.111528</v>
      </c>
      <c r="I670">
        <v>0.18973100000000001</v>
      </c>
      <c r="J670">
        <v>0.32561299999999999</v>
      </c>
      <c r="K670">
        <v>0.32561299999999999</v>
      </c>
      <c r="L670">
        <v>0.32561299999999999</v>
      </c>
      <c r="M670">
        <v>0.32561299999999999</v>
      </c>
    </row>
    <row r="671" spans="1:13" x14ac:dyDescent="0.3">
      <c r="A671">
        <v>2008</v>
      </c>
      <c r="B671" s="1">
        <v>1.7348900000000001E-4</v>
      </c>
      <c r="C671">
        <v>1.46959E-3</v>
      </c>
      <c r="D671">
        <v>1.08302E-2</v>
      </c>
      <c r="E671">
        <v>1.9325499999999999E-2</v>
      </c>
      <c r="F671">
        <v>2.9841199999999998E-2</v>
      </c>
      <c r="G671">
        <v>7.3989299999999994E-2</v>
      </c>
      <c r="H671">
        <v>0.137016</v>
      </c>
      <c r="I671">
        <v>0.23309099999999999</v>
      </c>
      <c r="J671">
        <v>0.40002700000000002</v>
      </c>
      <c r="K671">
        <v>0.40002700000000002</v>
      </c>
      <c r="L671">
        <v>0.40002700000000002</v>
      </c>
      <c r="M671">
        <v>0.40002700000000002</v>
      </c>
    </row>
    <row r="672" spans="1:13" x14ac:dyDescent="0.3">
      <c r="A672">
        <v>2009</v>
      </c>
      <c r="B672">
        <v>2.3526999999999999E-4</v>
      </c>
      <c r="C672">
        <v>1.99293E-3</v>
      </c>
      <c r="D672">
        <v>1.4687E-2</v>
      </c>
      <c r="E672">
        <v>2.6207600000000001E-2</v>
      </c>
      <c r="F672">
        <v>4.0467999999999997E-2</v>
      </c>
      <c r="G672">
        <v>0.100338</v>
      </c>
      <c r="H672">
        <v>0.185809</v>
      </c>
      <c r="I672">
        <v>0.31609700000000002</v>
      </c>
      <c r="J672">
        <v>0.54248200000000002</v>
      </c>
      <c r="K672">
        <v>0.54248200000000002</v>
      </c>
      <c r="L672">
        <v>0.54248200000000002</v>
      </c>
      <c r="M672">
        <v>0.54248200000000002</v>
      </c>
    </row>
    <row r="673" spans="1:13" x14ac:dyDescent="0.3">
      <c r="A673">
        <v>2010</v>
      </c>
      <c r="B673">
        <v>2.27104E-4</v>
      </c>
      <c r="C673">
        <v>1.9237600000000001E-3</v>
      </c>
      <c r="D673">
        <v>1.4177199999999999E-2</v>
      </c>
      <c r="E673">
        <v>2.5298000000000001E-2</v>
      </c>
      <c r="F673">
        <v>3.9063399999999998E-2</v>
      </c>
      <c r="G673">
        <v>9.6855200000000002E-2</v>
      </c>
      <c r="H673">
        <v>0.17935999999999999</v>
      </c>
      <c r="I673">
        <v>0.30512600000000001</v>
      </c>
      <c r="J673">
        <v>0.52365200000000001</v>
      </c>
      <c r="K673">
        <v>0.52365200000000001</v>
      </c>
      <c r="L673">
        <v>0.52365200000000001</v>
      </c>
      <c r="M673">
        <v>0.52365200000000001</v>
      </c>
    </row>
    <row r="674" spans="1:13" x14ac:dyDescent="0.3">
      <c r="A674">
        <v>2011</v>
      </c>
      <c r="B674" s="1">
        <v>7.5047099999999995E-5</v>
      </c>
      <c r="C674">
        <v>3.5675399999999998E-4</v>
      </c>
      <c r="D674">
        <v>1.4516500000000001E-3</v>
      </c>
      <c r="E674">
        <v>4.9274100000000001E-3</v>
      </c>
      <c r="F674">
        <v>1.0266600000000001E-2</v>
      </c>
      <c r="G674">
        <v>1.7749899999999999E-2</v>
      </c>
      <c r="H674">
        <v>2.6876299999999999E-2</v>
      </c>
      <c r="I674">
        <v>5.9184899999999999E-2</v>
      </c>
      <c r="J674">
        <v>0.213451</v>
      </c>
      <c r="K674">
        <v>0.213451</v>
      </c>
      <c r="L674">
        <v>0.213451</v>
      </c>
      <c r="M674">
        <v>0.213451</v>
      </c>
    </row>
    <row r="675" spans="1:13" x14ac:dyDescent="0.3">
      <c r="A675">
        <v>2012</v>
      </c>
      <c r="B675" s="1">
        <v>3.50229E-5</v>
      </c>
      <c r="C675">
        <v>1.6648999999999999E-4</v>
      </c>
      <c r="D675">
        <v>6.7745399999999997E-4</v>
      </c>
      <c r="E675">
        <v>2.2995200000000002E-3</v>
      </c>
      <c r="F675">
        <v>4.7912299999999996E-3</v>
      </c>
      <c r="G675">
        <v>8.2834999999999992E-3</v>
      </c>
      <c r="H675">
        <v>1.2542599999999999E-2</v>
      </c>
      <c r="I675">
        <v>2.76204E-2</v>
      </c>
      <c r="J675">
        <v>9.9612999999999993E-2</v>
      </c>
      <c r="K675">
        <v>9.9612999999999993E-2</v>
      </c>
      <c r="L675">
        <v>9.9612999999999993E-2</v>
      </c>
      <c r="M675">
        <v>9.9612999999999993E-2</v>
      </c>
    </row>
    <row r="678" spans="1:13" x14ac:dyDescent="0.3">
      <c r="A678" t="s">
        <v>27</v>
      </c>
    </row>
    <row r="679" spans="1:13" x14ac:dyDescent="0.3">
      <c r="A679" t="s">
        <v>28</v>
      </c>
    </row>
    <row r="680" spans="1:13" x14ac:dyDescent="0.3">
      <c r="A680" t="s">
        <v>29</v>
      </c>
    </row>
    <row r="681" spans="1:13" x14ac:dyDescent="0.3">
      <c r="A681" t="s">
        <v>30</v>
      </c>
    </row>
    <row r="682" spans="1:13" x14ac:dyDescent="0.3">
      <c r="A682" t="s">
        <v>31</v>
      </c>
    </row>
    <row r="684" spans="1:13" x14ac:dyDescent="0.3">
      <c r="A684" t="s">
        <v>32</v>
      </c>
    </row>
    <row r="685" spans="1:13" x14ac:dyDescent="0.3">
      <c r="A685" t="s">
        <v>33</v>
      </c>
    </row>
    <row r="686" spans="1:13" x14ac:dyDescent="0.3">
      <c r="A686" t="s">
        <v>34</v>
      </c>
    </row>
    <row r="687" spans="1:13" x14ac:dyDescent="0.3">
      <c r="A687" t="s">
        <v>35</v>
      </c>
    </row>
    <row r="688" spans="1:13" x14ac:dyDescent="0.3">
      <c r="A688" t="s">
        <v>36</v>
      </c>
    </row>
    <row r="689" spans="1:4" x14ac:dyDescent="0.3">
      <c r="A689" t="s">
        <v>37</v>
      </c>
    </row>
    <row r="690" spans="1:4" x14ac:dyDescent="0.3">
      <c r="A690" t="s">
        <v>38</v>
      </c>
    </row>
    <row r="691" spans="1:4" x14ac:dyDescent="0.3">
      <c r="A691" t="s">
        <v>39</v>
      </c>
    </row>
    <row r="692" spans="1:4" x14ac:dyDescent="0.3">
      <c r="A692" t="s">
        <v>40</v>
      </c>
    </row>
    <row r="693" spans="1:4" x14ac:dyDescent="0.3">
      <c r="A693" t="s">
        <v>41</v>
      </c>
    </row>
    <row r="695" spans="1:4" x14ac:dyDescent="0.3">
      <c r="A695" t="s">
        <v>42</v>
      </c>
    </row>
    <row r="696" spans="1:4" x14ac:dyDescent="0.3">
      <c r="A696">
        <v>1997</v>
      </c>
      <c r="B696">
        <v>3530</v>
      </c>
      <c r="C696">
        <v>2969.86</v>
      </c>
      <c r="D696">
        <v>706</v>
      </c>
    </row>
    <row r="697" spans="1:4" x14ac:dyDescent="0.3">
      <c r="A697">
        <v>1998</v>
      </c>
      <c r="B697">
        <v>3200</v>
      </c>
      <c r="C697">
        <v>2739.04</v>
      </c>
      <c r="D697">
        <v>640</v>
      </c>
    </row>
    <row r="698" spans="1:4" x14ac:dyDescent="0.3">
      <c r="A698">
        <v>1999</v>
      </c>
      <c r="B698">
        <v>4100</v>
      </c>
      <c r="C698">
        <v>2774.47</v>
      </c>
      <c r="D698">
        <v>820</v>
      </c>
    </row>
    <row r="699" spans="1:4" x14ac:dyDescent="0.3">
      <c r="A699">
        <v>2000</v>
      </c>
      <c r="B699">
        <v>5600</v>
      </c>
      <c r="C699">
        <v>3155.95</v>
      </c>
      <c r="D699">
        <v>1120</v>
      </c>
    </row>
    <row r="700" spans="1:4" x14ac:dyDescent="0.3">
      <c r="A700">
        <v>2001</v>
      </c>
      <c r="B700">
        <v>5950</v>
      </c>
      <c r="C700">
        <v>3304.39</v>
      </c>
      <c r="D700">
        <v>1190</v>
      </c>
    </row>
    <row r="701" spans="1:4" x14ac:dyDescent="0.3">
      <c r="A701">
        <v>2002</v>
      </c>
      <c r="B701">
        <v>3700</v>
      </c>
      <c r="C701">
        <v>3742.59</v>
      </c>
      <c r="D701">
        <v>740</v>
      </c>
    </row>
    <row r="702" spans="1:4" x14ac:dyDescent="0.3">
      <c r="A702">
        <v>2003</v>
      </c>
      <c r="B702">
        <v>2640</v>
      </c>
      <c r="C702">
        <v>3797.89</v>
      </c>
      <c r="D702">
        <v>528</v>
      </c>
    </row>
    <row r="703" spans="1:4" x14ac:dyDescent="0.3">
      <c r="A703">
        <v>2004</v>
      </c>
      <c r="B703">
        <v>2640</v>
      </c>
      <c r="C703">
        <v>3885</v>
      </c>
      <c r="D703">
        <v>528</v>
      </c>
    </row>
    <row r="704" spans="1:4" x14ac:dyDescent="0.3">
      <c r="A704">
        <v>2005</v>
      </c>
      <c r="B704">
        <v>4110</v>
      </c>
      <c r="C704">
        <v>2442.33</v>
      </c>
      <c r="D704">
        <v>822</v>
      </c>
    </row>
    <row r="705" spans="1:14" x14ac:dyDescent="0.3">
      <c r="A705">
        <v>2006</v>
      </c>
      <c r="B705">
        <v>3192</v>
      </c>
      <c r="C705">
        <v>2453.16</v>
      </c>
      <c r="D705">
        <v>638.4</v>
      </c>
    </row>
    <row r="706" spans="1:14" x14ac:dyDescent="0.3">
      <c r="A706">
        <v>2007</v>
      </c>
      <c r="B706">
        <v>3140</v>
      </c>
      <c r="C706">
        <v>2073.0500000000002</v>
      </c>
      <c r="D706">
        <v>628</v>
      </c>
    </row>
    <row r="707" spans="1:14" x14ac:dyDescent="0.3">
      <c r="A707">
        <v>2008</v>
      </c>
      <c r="B707">
        <v>487</v>
      </c>
      <c r="C707">
        <v>1556.37</v>
      </c>
      <c r="D707">
        <v>97.4</v>
      </c>
    </row>
    <row r="708" spans="1:14" x14ac:dyDescent="0.3">
      <c r="A708">
        <v>2009</v>
      </c>
      <c r="B708">
        <v>328</v>
      </c>
      <c r="C708">
        <v>1051.55</v>
      </c>
      <c r="D708">
        <v>65.599999999999994</v>
      </c>
    </row>
    <row r="711" spans="1:14" x14ac:dyDescent="0.3">
      <c r="A711" t="s">
        <v>43</v>
      </c>
    </row>
    <row r="712" spans="1:14" x14ac:dyDescent="0.3">
      <c r="B712">
        <v>0.55039499999999997</v>
      </c>
      <c r="C712">
        <v>0.55039499999999997</v>
      </c>
      <c r="D712">
        <v>0.55039499999999997</v>
      </c>
      <c r="E712">
        <v>0.55039499999999997</v>
      </c>
      <c r="F712">
        <v>0.55039499999999997</v>
      </c>
      <c r="G712">
        <v>0.55039499999999997</v>
      </c>
      <c r="H712">
        <v>0.55039499999999997</v>
      </c>
      <c r="I712">
        <v>0.55039499999999997</v>
      </c>
      <c r="J712">
        <v>0.55039499999999997</v>
      </c>
      <c r="K712">
        <v>0.55039499999999997</v>
      </c>
      <c r="L712">
        <v>0.55039499999999997</v>
      </c>
      <c r="M712">
        <v>0.55039499999999997</v>
      </c>
      <c r="N712">
        <v>0.55039499999999997</v>
      </c>
    </row>
    <row r="714" spans="1:14" x14ac:dyDescent="0.3">
      <c r="A714" t="s">
        <v>44</v>
      </c>
    </row>
    <row r="715" spans="1:14" x14ac:dyDescent="0.3">
      <c r="A715">
        <v>1984</v>
      </c>
      <c r="B715">
        <v>99</v>
      </c>
      <c r="C715">
        <v>145.99</v>
      </c>
      <c r="D715">
        <v>49.5</v>
      </c>
    </row>
    <row r="716" spans="1:14" x14ac:dyDescent="0.3">
      <c r="A716">
        <v>1985</v>
      </c>
      <c r="B716">
        <v>324</v>
      </c>
      <c r="C716">
        <v>158.97499999999999</v>
      </c>
      <c r="D716">
        <v>162</v>
      </c>
    </row>
    <row r="717" spans="1:14" x14ac:dyDescent="0.3">
      <c r="A717">
        <v>1986</v>
      </c>
      <c r="B717">
        <v>123</v>
      </c>
      <c r="C717">
        <v>200.25399999999999</v>
      </c>
      <c r="D717">
        <v>61.5</v>
      </c>
    </row>
    <row r="718" spans="1:14" x14ac:dyDescent="0.3">
      <c r="A718">
        <v>1987</v>
      </c>
      <c r="B718">
        <v>213</v>
      </c>
      <c r="C718">
        <v>332.12599999999998</v>
      </c>
      <c r="D718">
        <v>106.5</v>
      </c>
    </row>
    <row r="719" spans="1:14" x14ac:dyDescent="0.3">
      <c r="A719">
        <v>1988</v>
      </c>
      <c r="B719">
        <v>134</v>
      </c>
      <c r="C719">
        <v>347.64400000000001</v>
      </c>
      <c r="D719">
        <v>67</v>
      </c>
    </row>
    <row r="720" spans="1:14" x14ac:dyDescent="0.3">
      <c r="A720">
        <v>1991</v>
      </c>
      <c r="B720">
        <v>242</v>
      </c>
      <c r="C720">
        <v>340.82100000000003</v>
      </c>
      <c r="D720">
        <v>121</v>
      </c>
    </row>
    <row r="721" spans="1:11" x14ac:dyDescent="0.3">
      <c r="A721">
        <v>2006</v>
      </c>
      <c r="B721">
        <v>112</v>
      </c>
      <c r="C721">
        <v>109.102</v>
      </c>
      <c r="D721">
        <v>56</v>
      </c>
    </row>
    <row r="722" spans="1:11" x14ac:dyDescent="0.3">
      <c r="A722">
        <v>2007</v>
      </c>
      <c r="B722">
        <v>275</v>
      </c>
      <c r="C722">
        <v>83.243200000000002</v>
      </c>
      <c r="D722">
        <v>137.5</v>
      </c>
    </row>
    <row r="723" spans="1:11" x14ac:dyDescent="0.3">
      <c r="A723">
        <v>2008</v>
      </c>
      <c r="B723">
        <v>259</v>
      </c>
      <c r="C723">
        <v>55.270099999999999</v>
      </c>
      <c r="D723">
        <v>129.5</v>
      </c>
    </row>
    <row r="724" spans="1:11" x14ac:dyDescent="0.3">
      <c r="A724">
        <v>2009</v>
      </c>
      <c r="B724">
        <v>18</v>
      </c>
      <c r="C724">
        <v>41.1875</v>
      </c>
      <c r="D724">
        <v>9</v>
      </c>
    </row>
    <row r="727" spans="1:11" x14ac:dyDescent="0.3">
      <c r="A727" t="s">
        <v>45</v>
      </c>
    </row>
    <row r="728" spans="1:11" x14ac:dyDescent="0.3">
      <c r="B728">
        <v>1.93335E-2</v>
      </c>
      <c r="C728">
        <v>1.93335E-2</v>
      </c>
      <c r="D728">
        <v>1.93335E-2</v>
      </c>
      <c r="E728">
        <v>1.93335E-2</v>
      </c>
      <c r="F728">
        <v>1.93335E-2</v>
      </c>
      <c r="G728">
        <v>1.93335E-2</v>
      </c>
      <c r="H728">
        <v>1.93335E-2</v>
      </c>
      <c r="I728">
        <v>1.93335E-2</v>
      </c>
      <c r="J728">
        <v>1.93335E-2</v>
      </c>
      <c r="K728">
        <v>1.93335E-2</v>
      </c>
    </row>
    <row r="730" spans="1:11" x14ac:dyDescent="0.3">
      <c r="A730" t="s">
        <v>46</v>
      </c>
    </row>
    <row r="731" spans="1:11" x14ac:dyDescent="0.3">
      <c r="A731">
        <v>1982</v>
      </c>
      <c r="B731">
        <v>0.45019999999999999</v>
      </c>
      <c r="C731">
        <v>0.34849200000000002</v>
      </c>
      <c r="D731">
        <v>6.8000000000000005E-2</v>
      </c>
    </row>
    <row r="732" spans="1:11" x14ac:dyDescent="0.3">
      <c r="A732">
        <v>1983</v>
      </c>
      <c r="B732">
        <v>0.41349999999999998</v>
      </c>
      <c r="C732">
        <v>0.338003</v>
      </c>
      <c r="D732">
        <v>6.2E-2</v>
      </c>
    </row>
    <row r="733" spans="1:11" x14ac:dyDescent="0.3">
      <c r="A733">
        <v>1984</v>
      </c>
      <c r="B733">
        <v>0.3649</v>
      </c>
      <c r="C733">
        <v>0.32059900000000002</v>
      </c>
      <c r="D733">
        <v>5.5E-2</v>
      </c>
    </row>
    <row r="734" spans="1:11" x14ac:dyDescent="0.3">
      <c r="A734">
        <v>1985</v>
      </c>
      <c r="B734">
        <v>0.29970000000000002</v>
      </c>
      <c r="C734">
        <v>0.32320199999999999</v>
      </c>
      <c r="D734">
        <v>4.4999999999999998E-2</v>
      </c>
    </row>
    <row r="735" spans="1:11" x14ac:dyDescent="0.3">
      <c r="A735">
        <v>1986</v>
      </c>
      <c r="B735">
        <v>0.25869999999999999</v>
      </c>
      <c r="C735">
        <v>0.396787</v>
      </c>
      <c r="D735">
        <v>3.9E-2</v>
      </c>
    </row>
    <row r="736" spans="1:11" x14ac:dyDescent="0.3">
      <c r="A736">
        <v>1987</v>
      </c>
      <c r="B736">
        <v>0.30959999999999999</v>
      </c>
      <c r="C736">
        <v>0.249968</v>
      </c>
      <c r="D736">
        <v>4.5999999999999999E-2</v>
      </c>
    </row>
    <row r="737" spans="1:4" x14ac:dyDescent="0.3">
      <c r="A737">
        <v>1988</v>
      </c>
      <c r="B737">
        <v>0.26400000000000001</v>
      </c>
      <c r="C737">
        <v>0.25310500000000002</v>
      </c>
      <c r="D737">
        <v>0.04</v>
      </c>
    </row>
    <row r="738" spans="1:4" x14ac:dyDescent="0.3">
      <c r="A738">
        <v>1989</v>
      </c>
      <c r="B738">
        <v>0.26960000000000001</v>
      </c>
      <c r="C738">
        <v>0.29894799999999999</v>
      </c>
      <c r="D738">
        <v>0.04</v>
      </c>
    </row>
    <row r="739" spans="1:4" x14ac:dyDescent="0.3">
      <c r="A739">
        <v>1990</v>
      </c>
      <c r="B739">
        <v>0.21390000000000001</v>
      </c>
      <c r="C739">
        <v>0.33856799999999998</v>
      </c>
      <c r="D739">
        <v>3.2000000000000001E-2</v>
      </c>
    </row>
    <row r="740" spans="1:4" x14ac:dyDescent="0.3">
      <c r="A740">
        <v>1991</v>
      </c>
      <c r="B740">
        <v>0.2631</v>
      </c>
      <c r="C740">
        <v>0.348387</v>
      </c>
      <c r="D740">
        <v>3.9E-2</v>
      </c>
    </row>
    <row r="741" spans="1:4" x14ac:dyDescent="0.3">
      <c r="A741">
        <v>1992</v>
      </c>
      <c r="B741">
        <v>0.22489999999999999</v>
      </c>
      <c r="C741">
        <v>0.251944</v>
      </c>
      <c r="D741">
        <v>3.4000000000000002E-2</v>
      </c>
    </row>
    <row r="742" spans="1:4" x14ac:dyDescent="0.3">
      <c r="A742">
        <v>1993</v>
      </c>
      <c r="B742">
        <v>0.1948</v>
      </c>
      <c r="C742">
        <v>0.26848899999999998</v>
      </c>
      <c r="D742">
        <v>2.9000000000000001E-2</v>
      </c>
    </row>
    <row r="743" spans="1:4" x14ac:dyDescent="0.3">
      <c r="A743">
        <v>1994</v>
      </c>
      <c r="B743">
        <v>0.2301</v>
      </c>
      <c r="C743">
        <v>0.246032</v>
      </c>
      <c r="D743">
        <v>3.5000000000000003E-2</v>
      </c>
    </row>
    <row r="744" spans="1:4" x14ac:dyDescent="0.3">
      <c r="A744">
        <v>1995</v>
      </c>
      <c r="B744">
        <v>0.20649999999999999</v>
      </c>
      <c r="C744">
        <v>0.15526599999999999</v>
      </c>
      <c r="D744">
        <v>3.1E-2</v>
      </c>
    </row>
    <row r="745" spans="1:4" x14ac:dyDescent="0.3">
      <c r="A745">
        <v>1996</v>
      </c>
      <c r="B745">
        <v>0.21390000000000001</v>
      </c>
      <c r="C745">
        <v>0.232709</v>
      </c>
      <c r="D745">
        <v>3.2000000000000001E-2</v>
      </c>
    </row>
    <row r="746" spans="1:4" x14ac:dyDescent="0.3">
      <c r="A746">
        <v>1997</v>
      </c>
      <c r="B746">
        <v>0.18679999999999999</v>
      </c>
      <c r="C746">
        <v>0.17820900000000001</v>
      </c>
      <c r="D746">
        <v>2.8000000000000001E-2</v>
      </c>
    </row>
    <row r="747" spans="1:4" x14ac:dyDescent="0.3">
      <c r="A747">
        <v>1998</v>
      </c>
      <c r="B747">
        <v>0.1744</v>
      </c>
      <c r="C747">
        <v>0.16458300000000001</v>
      </c>
      <c r="D747">
        <v>2.5999999999999999E-2</v>
      </c>
    </row>
    <row r="748" spans="1:4" x14ac:dyDescent="0.3">
      <c r="A748">
        <v>1999</v>
      </c>
      <c r="B748">
        <v>0.20699999999999999</v>
      </c>
      <c r="C748">
        <v>0.174568</v>
      </c>
      <c r="D748">
        <v>3.1E-2</v>
      </c>
    </row>
    <row r="749" spans="1:4" x14ac:dyDescent="0.3">
      <c r="A749">
        <v>2000</v>
      </c>
      <c r="B749">
        <v>0.1958</v>
      </c>
      <c r="C749">
        <v>0.17341899999999999</v>
      </c>
      <c r="D749">
        <v>2.9000000000000001E-2</v>
      </c>
    </row>
    <row r="750" spans="1:4" x14ac:dyDescent="0.3">
      <c r="A750">
        <v>2001</v>
      </c>
      <c r="B750">
        <v>0.252</v>
      </c>
      <c r="C750">
        <v>0.178811</v>
      </c>
      <c r="D750">
        <v>3.7999999999999999E-2</v>
      </c>
    </row>
    <row r="751" spans="1:4" x14ac:dyDescent="0.3">
      <c r="A751">
        <v>2002</v>
      </c>
      <c r="B751">
        <v>0.2084</v>
      </c>
      <c r="C751">
        <v>0.200209</v>
      </c>
      <c r="D751">
        <v>3.1E-2</v>
      </c>
    </row>
    <row r="752" spans="1:4" x14ac:dyDescent="0.3">
      <c r="A752">
        <v>2003</v>
      </c>
      <c r="B752">
        <v>0.1832</v>
      </c>
      <c r="C752">
        <v>0.205039</v>
      </c>
      <c r="D752">
        <v>2.7E-2</v>
      </c>
    </row>
    <row r="753" spans="1:31" x14ac:dyDescent="0.3">
      <c r="A753">
        <v>2004</v>
      </c>
      <c r="B753">
        <v>0.1981</v>
      </c>
      <c r="C753">
        <v>0.19688900000000001</v>
      </c>
      <c r="D753">
        <v>0.03</v>
      </c>
    </row>
    <row r="754" spans="1:31" x14ac:dyDescent="0.3">
      <c r="A754">
        <v>2005</v>
      </c>
      <c r="B754">
        <v>0.1807</v>
      </c>
      <c r="C754">
        <v>0.201545</v>
      </c>
      <c r="D754">
        <v>2.7E-2</v>
      </c>
    </row>
    <row r="755" spans="1:31" x14ac:dyDescent="0.3">
      <c r="A755">
        <v>2006</v>
      </c>
      <c r="B755">
        <v>0.19969999999999999</v>
      </c>
      <c r="C755">
        <v>0.19018299999999999</v>
      </c>
      <c r="D755">
        <v>0.03</v>
      </c>
    </row>
    <row r="756" spans="1:31" x14ac:dyDescent="0.3">
      <c r="A756">
        <v>2007</v>
      </c>
      <c r="B756">
        <v>0.15129999999999999</v>
      </c>
      <c r="C756">
        <v>0.15246000000000001</v>
      </c>
      <c r="D756">
        <v>2.3E-2</v>
      </c>
    </row>
    <row r="757" spans="1:31" x14ac:dyDescent="0.3">
      <c r="A757">
        <v>2008</v>
      </c>
      <c r="B757">
        <v>0.10150000000000001</v>
      </c>
      <c r="C757">
        <v>0.10906</v>
      </c>
      <c r="D757">
        <v>1.4999999999999999E-2</v>
      </c>
    </row>
    <row r="758" spans="1:31" x14ac:dyDescent="0.3">
      <c r="A758">
        <v>2009</v>
      </c>
      <c r="B758">
        <v>8.4699999999999998E-2</v>
      </c>
      <c r="C758">
        <v>7.2138499999999994E-2</v>
      </c>
      <c r="D758">
        <v>1.2999999999999999E-2</v>
      </c>
    </row>
    <row r="759" spans="1:31" x14ac:dyDescent="0.3">
      <c r="A759">
        <v>2010</v>
      </c>
      <c r="B759">
        <v>6.2600000000000003E-2</v>
      </c>
      <c r="C759">
        <v>4.8563500000000002E-2</v>
      </c>
      <c r="D759">
        <v>8.9999999999999993E-3</v>
      </c>
    </row>
    <row r="760" spans="1:31" x14ac:dyDescent="0.3">
      <c r="A760">
        <v>2011</v>
      </c>
      <c r="B760">
        <v>3.61E-2</v>
      </c>
      <c r="C760">
        <v>4.5207200000000003E-2</v>
      </c>
      <c r="D760">
        <v>5.0000000000000001E-3</v>
      </c>
    </row>
    <row r="763" spans="1:31" x14ac:dyDescent="0.3">
      <c r="A763" t="s">
        <v>47</v>
      </c>
    </row>
    <row r="764" spans="1:31" x14ac:dyDescent="0.3">
      <c r="B764" s="1">
        <v>3.8476200000000003E-5</v>
      </c>
      <c r="C764" s="1">
        <v>3.8476200000000003E-5</v>
      </c>
      <c r="D764" s="1">
        <v>3.8476200000000003E-5</v>
      </c>
      <c r="E764" s="1">
        <v>3.8476200000000003E-5</v>
      </c>
      <c r="F764" s="1">
        <v>3.8476200000000003E-5</v>
      </c>
      <c r="G764" s="1">
        <v>3.8476200000000003E-5</v>
      </c>
      <c r="H764" s="1">
        <v>3.8476200000000003E-5</v>
      </c>
      <c r="I764" s="1">
        <v>3.8476200000000003E-5</v>
      </c>
      <c r="J764" s="1">
        <v>3.8476200000000003E-5</v>
      </c>
      <c r="K764" s="1">
        <v>3.8476200000000003E-5</v>
      </c>
      <c r="L764" s="1">
        <v>3.8476200000000003E-5</v>
      </c>
      <c r="M764" s="1">
        <v>3.8476200000000003E-5</v>
      </c>
      <c r="N764" s="1">
        <v>3.8476200000000003E-5</v>
      </c>
      <c r="O764" s="1">
        <v>3.8476200000000003E-5</v>
      </c>
      <c r="P764" s="1">
        <v>3.8476200000000003E-5</v>
      </c>
      <c r="Q764" s="1">
        <v>3.8476200000000003E-5</v>
      </c>
      <c r="R764" s="1">
        <v>3.8476200000000003E-5</v>
      </c>
      <c r="S764" s="1">
        <v>3.8476200000000003E-5</v>
      </c>
      <c r="T764" s="1">
        <v>3.8476200000000003E-5</v>
      </c>
      <c r="U764" s="1">
        <v>3.8476200000000003E-5</v>
      </c>
      <c r="V764" s="1">
        <v>3.8476200000000003E-5</v>
      </c>
      <c r="W764" s="1">
        <v>3.8476200000000003E-5</v>
      </c>
      <c r="X764" s="1">
        <v>3.8476200000000003E-5</v>
      </c>
      <c r="Y764" s="1">
        <v>3.8476200000000003E-5</v>
      </c>
      <c r="Z764" s="1">
        <v>3.8476200000000003E-5</v>
      </c>
      <c r="AA764" s="1">
        <v>3.8476200000000003E-5</v>
      </c>
      <c r="AB764" s="1">
        <v>3.8476200000000003E-5</v>
      </c>
      <c r="AC764" s="1">
        <v>3.8476200000000003E-5</v>
      </c>
      <c r="AD764" s="1">
        <v>3.8476200000000003E-5</v>
      </c>
      <c r="AE764" s="1">
        <v>3.8476200000000003E-5</v>
      </c>
    </row>
    <row r="766" spans="1:31" x14ac:dyDescent="0.3">
      <c r="A766" t="s">
        <v>48</v>
      </c>
    </row>
    <row r="767" spans="1:31" x14ac:dyDescent="0.3">
      <c r="A767">
        <v>1999</v>
      </c>
      <c r="B767">
        <v>5724</v>
      </c>
      <c r="C767">
        <v>2556.23</v>
      </c>
      <c r="D767">
        <v>2862</v>
      </c>
    </row>
    <row r="768" spans="1:31" x14ac:dyDescent="0.3">
      <c r="A768">
        <v>2000</v>
      </c>
      <c r="B768">
        <v>4688</v>
      </c>
      <c r="C768">
        <v>2682.53</v>
      </c>
      <c r="D768">
        <v>2344</v>
      </c>
    </row>
    <row r="769" spans="1:10" x14ac:dyDescent="0.3">
      <c r="A769">
        <v>2001</v>
      </c>
      <c r="B769">
        <v>5627</v>
      </c>
      <c r="C769">
        <v>2704.71</v>
      </c>
      <c r="D769">
        <v>2813.5</v>
      </c>
    </row>
    <row r="770" spans="1:10" x14ac:dyDescent="0.3">
      <c r="A770">
        <v>2003</v>
      </c>
      <c r="B770">
        <v>1388</v>
      </c>
      <c r="C770">
        <v>2671.17</v>
      </c>
      <c r="D770">
        <v>694</v>
      </c>
    </row>
    <row r="771" spans="1:10" x14ac:dyDescent="0.3">
      <c r="A771">
        <v>2004</v>
      </c>
      <c r="B771">
        <v>3287</v>
      </c>
      <c r="C771">
        <v>2774.87</v>
      </c>
      <c r="D771">
        <v>1643.5</v>
      </c>
    </row>
    <row r="772" spans="1:10" x14ac:dyDescent="0.3">
      <c r="A772">
        <v>2005</v>
      </c>
      <c r="B772">
        <v>1043</v>
      </c>
      <c r="C772">
        <v>2775.52</v>
      </c>
      <c r="D772">
        <v>521.5</v>
      </c>
    </row>
    <row r="773" spans="1:10" x14ac:dyDescent="0.3">
      <c r="A773">
        <v>2006</v>
      </c>
      <c r="B773">
        <v>3283</v>
      </c>
      <c r="C773">
        <v>2582.69</v>
      </c>
      <c r="D773">
        <v>1641.5</v>
      </c>
    </row>
    <row r="774" spans="1:10" x14ac:dyDescent="0.3">
      <c r="A774">
        <v>2007</v>
      </c>
      <c r="B774">
        <v>626</v>
      </c>
      <c r="C774">
        <v>2013.22</v>
      </c>
      <c r="D774">
        <v>313</v>
      </c>
    </row>
    <row r="775" spans="1:10" x14ac:dyDescent="0.3">
      <c r="A775">
        <v>2008</v>
      </c>
      <c r="B775">
        <v>1935</v>
      </c>
      <c r="C775">
        <v>1445.81</v>
      </c>
      <c r="D775">
        <v>967.5</v>
      </c>
    </row>
    <row r="778" spans="1:10" x14ac:dyDescent="0.3">
      <c r="A778" t="s">
        <v>49</v>
      </c>
    </row>
    <row r="779" spans="1:10" x14ac:dyDescent="0.3">
      <c r="B779">
        <v>0.62145899999999998</v>
      </c>
      <c r="C779">
        <v>0.62145899999999998</v>
      </c>
      <c r="D779">
        <v>0.62145899999999998</v>
      </c>
      <c r="E779">
        <v>0.62145899999999998</v>
      </c>
      <c r="F779">
        <v>0.62145899999999998</v>
      </c>
      <c r="G779">
        <v>0.62145899999999998</v>
      </c>
      <c r="H779">
        <v>0.62145899999999998</v>
      </c>
      <c r="I779">
        <v>0.62145899999999998</v>
      </c>
      <c r="J779">
        <v>0.62145899999999998</v>
      </c>
    </row>
    <row r="781" spans="1:10" x14ac:dyDescent="0.3">
      <c r="A781" t="s">
        <v>50</v>
      </c>
    </row>
    <row r="782" spans="1:10" x14ac:dyDescent="0.3">
      <c r="A782">
        <v>1983</v>
      </c>
      <c r="B782">
        <v>8512.7000000000007</v>
      </c>
      <c r="C782">
        <v>2829.3</v>
      </c>
      <c r="D782">
        <v>1702.54</v>
      </c>
    </row>
    <row r="783" spans="1:10" x14ac:dyDescent="0.3">
      <c r="A783">
        <v>1984</v>
      </c>
      <c r="B783">
        <v>8511</v>
      </c>
      <c r="C783">
        <v>3773.86</v>
      </c>
      <c r="D783">
        <v>1702.2</v>
      </c>
    </row>
    <row r="784" spans="1:10" x14ac:dyDescent="0.3">
      <c r="A784">
        <v>1985</v>
      </c>
      <c r="B784">
        <v>7493.3</v>
      </c>
      <c r="C784">
        <v>3661.13</v>
      </c>
      <c r="D784">
        <v>1498.66</v>
      </c>
    </row>
    <row r="785" spans="1:4" x14ac:dyDescent="0.3">
      <c r="A785">
        <v>1986</v>
      </c>
      <c r="B785">
        <v>4329.8999999999996</v>
      </c>
      <c r="C785">
        <v>4403.21</v>
      </c>
      <c r="D785">
        <v>865.98</v>
      </c>
    </row>
    <row r="786" spans="1:4" x14ac:dyDescent="0.3">
      <c r="A786">
        <v>1987</v>
      </c>
      <c r="B786">
        <v>6472</v>
      </c>
      <c r="C786">
        <v>4803.8100000000004</v>
      </c>
      <c r="D786">
        <v>1294.4000000000001</v>
      </c>
    </row>
    <row r="787" spans="1:4" x14ac:dyDescent="0.3">
      <c r="A787">
        <v>1988</v>
      </c>
      <c r="B787">
        <v>6065.8</v>
      </c>
      <c r="C787">
        <v>4106.09</v>
      </c>
      <c r="D787">
        <v>1213.1600000000001</v>
      </c>
    </row>
    <row r="788" spans="1:4" x14ac:dyDescent="0.3">
      <c r="A788">
        <v>1989</v>
      </c>
      <c r="B788">
        <v>4302.8999999999996</v>
      </c>
      <c r="C788">
        <v>3110.15</v>
      </c>
      <c r="D788">
        <v>860.58</v>
      </c>
    </row>
    <row r="789" spans="1:4" x14ac:dyDescent="0.3">
      <c r="A789">
        <v>1990</v>
      </c>
      <c r="B789">
        <v>5971.7</v>
      </c>
      <c r="C789">
        <v>2838.04</v>
      </c>
      <c r="D789">
        <v>1194.3399999999999</v>
      </c>
    </row>
    <row r="790" spans="1:4" x14ac:dyDescent="0.3">
      <c r="A790">
        <v>1991</v>
      </c>
      <c r="B790">
        <v>5915.3</v>
      </c>
      <c r="C790">
        <v>2786.16</v>
      </c>
      <c r="D790">
        <v>1183.06</v>
      </c>
    </row>
    <row r="791" spans="1:4" x14ac:dyDescent="0.3">
      <c r="A791">
        <v>1992</v>
      </c>
      <c r="B791">
        <v>6099.3</v>
      </c>
      <c r="C791">
        <v>3089.26</v>
      </c>
      <c r="D791">
        <v>1219.8599999999999</v>
      </c>
    </row>
    <row r="792" spans="1:4" x14ac:dyDescent="0.3">
      <c r="A792">
        <v>1993</v>
      </c>
      <c r="B792">
        <v>8471.1</v>
      </c>
      <c r="C792">
        <v>2983.13</v>
      </c>
      <c r="D792">
        <v>1694.22</v>
      </c>
    </row>
    <row r="793" spans="1:4" x14ac:dyDescent="0.3">
      <c r="A793">
        <v>1994</v>
      </c>
      <c r="B793">
        <v>6414.6</v>
      </c>
      <c r="C793">
        <v>2873.11</v>
      </c>
      <c r="D793">
        <v>1282.92</v>
      </c>
    </row>
    <row r="794" spans="1:4" x14ac:dyDescent="0.3">
      <c r="A794">
        <v>1995</v>
      </c>
      <c r="B794">
        <v>5131.3</v>
      </c>
      <c r="C794">
        <v>2299.06</v>
      </c>
      <c r="D794">
        <v>1026.26</v>
      </c>
    </row>
    <row r="795" spans="1:4" x14ac:dyDescent="0.3">
      <c r="A795">
        <v>1996</v>
      </c>
      <c r="B795">
        <v>3080.7</v>
      </c>
      <c r="C795">
        <v>1968.23</v>
      </c>
      <c r="D795">
        <v>616.14</v>
      </c>
    </row>
    <row r="796" spans="1:4" x14ac:dyDescent="0.3">
      <c r="A796">
        <v>1997</v>
      </c>
      <c r="B796">
        <v>3375.9</v>
      </c>
      <c r="C796">
        <v>1784.7</v>
      </c>
      <c r="D796">
        <v>675.18</v>
      </c>
    </row>
    <row r="797" spans="1:4" x14ac:dyDescent="0.3">
      <c r="A797">
        <v>1998</v>
      </c>
      <c r="B797">
        <v>201</v>
      </c>
      <c r="C797">
        <v>1547.08</v>
      </c>
      <c r="D797">
        <v>40.200000000000003</v>
      </c>
    </row>
    <row r="798" spans="1:4" x14ac:dyDescent="0.3">
      <c r="A798">
        <v>1999</v>
      </c>
      <c r="B798">
        <v>176.6</v>
      </c>
      <c r="C798">
        <v>2029.25</v>
      </c>
      <c r="D798">
        <v>35.32</v>
      </c>
    </row>
    <row r="799" spans="1:4" x14ac:dyDescent="0.3">
      <c r="A799">
        <v>2000</v>
      </c>
      <c r="B799">
        <v>1350.8</v>
      </c>
      <c r="C799">
        <v>2522.69</v>
      </c>
      <c r="D799">
        <v>270.16000000000003</v>
      </c>
    </row>
    <row r="800" spans="1:4" x14ac:dyDescent="0.3">
      <c r="A800">
        <v>2001</v>
      </c>
      <c r="B800">
        <v>1998.8</v>
      </c>
      <c r="C800">
        <v>2833.63</v>
      </c>
      <c r="D800">
        <v>399.76</v>
      </c>
    </row>
    <row r="801" spans="1:30" x14ac:dyDescent="0.3">
      <c r="A801">
        <v>2002</v>
      </c>
      <c r="B801">
        <v>837.3</v>
      </c>
      <c r="C801">
        <v>732.33699999999999</v>
      </c>
      <c r="D801">
        <v>167.46</v>
      </c>
    </row>
    <row r="802" spans="1:30" x14ac:dyDescent="0.3">
      <c r="A802">
        <v>2003</v>
      </c>
      <c r="B802">
        <v>850.1</v>
      </c>
      <c r="C802">
        <v>642.52</v>
      </c>
      <c r="D802">
        <v>170.02</v>
      </c>
    </row>
    <row r="803" spans="1:30" x14ac:dyDescent="0.3">
      <c r="A803">
        <v>2004</v>
      </c>
      <c r="B803">
        <v>448.6</v>
      </c>
      <c r="C803">
        <v>537.98900000000003</v>
      </c>
      <c r="D803">
        <v>89.72</v>
      </c>
    </row>
    <row r="804" spans="1:30" x14ac:dyDescent="0.3">
      <c r="A804">
        <v>2005</v>
      </c>
      <c r="B804">
        <v>261.10000000000002</v>
      </c>
      <c r="C804">
        <v>400.84899999999999</v>
      </c>
      <c r="D804">
        <v>52.22</v>
      </c>
    </row>
    <row r="805" spans="1:30" x14ac:dyDescent="0.3">
      <c r="A805">
        <v>2006</v>
      </c>
      <c r="B805">
        <v>1512.4</v>
      </c>
      <c r="C805">
        <v>390.81400000000002</v>
      </c>
      <c r="D805">
        <v>302.48</v>
      </c>
    </row>
    <row r="806" spans="1:30" x14ac:dyDescent="0.3">
      <c r="A806">
        <v>2007</v>
      </c>
      <c r="B806">
        <v>442.7</v>
      </c>
      <c r="C806">
        <v>317.49799999999999</v>
      </c>
      <c r="D806">
        <v>88.54</v>
      </c>
    </row>
    <row r="807" spans="1:30" x14ac:dyDescent="0.3">
      <c r="A807">
        <v>2008</v>
      </c>
      <c r="B807">
        <v>207.1</v>
      </c>
      <c r="C807">
        <v>287.005</v>
      </c>
      <c r="D807">
        <v>41.42</v>
      </c>
    </row>
    <row r="808" spans="1:30" x14ac:dyDescent="0.3">
      <c r="A808">
        <v>2009</v>
      </c>
      <c r="B808">
        <v>70.099999999999994</v>
      </c>
      <c r="C808">
        <v>211.607</v>
      </c>
      <c r="D808">
        <v>14.02</v>
      </c>
    </row>
    <row r="809" spans="1:30" x14ac:dyDescent="0.3">
      <c r="A809">
        <v>2010</v>
      </c>
      <c r="B809">
        <v>1.2</v>
      </c>
      <c r="C809">
        <v>134.465</v>
      </c>
      <c r="D809">
        <v>0.24</v>
      </c>
    </row>
    <row r="810" spans="1:30" x14ac:dyDescent="0.3">
      <c r="A810">
        <v>2011</v>
      </c>
      <c r="B810">
        <v>362.8</v>
      </c>
      <c r="C810">
        <v>209.15799999999999</v>
      </c>
      <c r="D810">
        <v>72.56</v>
      </c>
    </row>
    <row r="813" spans="1:30" x14ac:dyDescent="0.3">
      <c r="A813" t="s">
        <v>51</v>
      </c>
    </row>
    <row r="814" spans="1:30" x14ac:dyDescent="0.3">
      <c r="B814">
        <v>5.59739E-2</v>
      </c>
      <c r="C814">
        <v>5.59739E-2</v>
      </c>
      <c r="D814">
        <v>5.59739E-2</v>
      </c>
      <c r="E814">
        <v>5.59739E-2</v>
      </c>
      <c r="F814">
        <v>5.59739E-2</v>
      </c>
      <c r="G814">
        <v>5.59739E-2</v>
      </c>
      <c r="H814">
        <v>5.59739E-2</v>
      </c>
      <c r="I814">
        <v>5.59739E-2</v>
      </c>
      <c r="J814">
        <v>5.59739E-2</v>
      </c>
      <c r="K814">
        <v>5.59739E-2</v>
      </c>
      <c r="L814">
        <v>5.59739E-2</v>
      </c>
      <c r="M814">
        <v>5.59739E-2</v>
      </c>
      <c r="N814">
        <v>5.59739E-2</v>
      </c>
      <c r="O814">
        <v>5.59739E-2</v>
      </c>
      <c r="P814">
        <v>5.59739E-2</v>
      </c>
      <c r="Q814">
        <v>5.59739E-2</v>
      </c>
      <c r="R814">
        <v>5.59739E-2</v>
      </c>
      <c r="S814">
        <v>5.59739E-2</v>
      </c>
      <c r="T814">
        <v>5.59739E-2</v>
      </c>
      <c r="U814">
        <v>5.59739E-2</v>
      </c>
      <c r="V814">
        <v>5.59739E-2</v>
      </c>
      <c r="W814">
        <v>5.59739E-2</v>
      </c>
      <c r="X814">
        <v>5.59739E-2</v>
      </c>
      <c r="Y814">
        <v>5.59739E-2</v>
      </c>
      <c r="Z814">
        <v>5.59739E-2</v>
      </c>
      <c r="AA814">
        <v>5.59739E-2</v>
      </c>
      <c r="AB814">
        <v>5.59739E-2</v>
      </c>
      <c r="AC814">
        <v>5.59739E-2</v>
      </c>
      <c r="AD814">
        <v>5.59739E-2</v>
      </c>
    </row>
    <row r="816" spans="1:30" x14ac:dyDescent="0.3">
      <c r="A816" t="s">
        <v>52</v>
      </c>
    </row>
    <row r="817" spans="1:11" x14ac:dyDescent="0.3">
      <c r="A817">
        <v>2002</v>
      </c>
      <c r="B817">
        <v>197.232</v>
      </c>
      <c r="C817">
        <v>442.72199999999998</v>
      </c>
      <c r="D817">
        <v>39.446300000000001</v>
      </c>
    </row>
    <row r="818" spans="1:11" x14ac:dyDescent="0.3">
      <c r="A818">
        <v>2003</v>
      </c>
      <c r="B818">
        <v>242.25700000000001</v>
      </c>
      <c r="C818">
        <v>388.12599999999998</v>
      </c>
      <c r="D818">
        <v>48.4514</v>
      </c>
    </row>
    <row r="819" spans="1:11" x14ac:dyDescent="0.3">
      <c r="A819">
        <v>2004</v>
      </c>
      <c r="B819">
        <v>252.018</v>
      </c>
      <c r="C819">
        <v>324.35500000000002</v>
      </c>
      <c r="D819">
        <v>50.403700000000001</v>
      </c>
    </row>
    <row r="820" spans="1:11" x14ac:dyDescent="0.3">
      <c r="A820">
        <v>2005</v>
      </c>
      <c r="B820">
        <v>191.965</v>
      </c>
      <c r="C820">
        <v>241.358</v>
      </c>
      <c r="D820">
        <v>38.393000000000001</v>
      </c>
    </row>
    <row r="821" spans="1:11" x14ac:dyDescent="0.3">
      <c r="A821">
        <v>2006</v>
      </c>
      <c r="B821">
        <v>248.03399999999999</v>
      </c>
      <c r="C821">
        <v>233.643</v>
      </c>
      <c r="D821">
        <v>49.6068</v>
      </c>
    </row>
    <row r="822" spans="1:11" x14ac:dyDescent="0.3">
      <c r="A822">
        <v>2007</v>
      </c>
      <c r="B822">
        <v>253.124</v>
      </c>
      <c r="C822">
        <v>188.696</v>
      </c>
      <c r="D822">
        <v>50.624899999999997</v>
      </c>
    </row>
    <row r="823" spans="1:11" x14ac:dyDescent="0.3">
      <c r="A823">
        <v>2008</v>
      </c>
      <c r="B823">
        <v>230.852</v>
      </c>
      <c r="C823">
        <v>170.577</v>
      </c>
      <c r="D823">
        <v>46.170299999999997</v>
      </c>
    </row>
    <row r="824" spans="1:11" x14ac:dyDescent="0.3">
      <c r="A824">
        <v>2009</v>
      </c>
      <c r="B824">
        <v>144.32</v>
      </c>
      <c r="C824">
        <v>124.512</v>
      </c>
      <c r="D824">
        <v>28.863900000000001</v>
      </c>
    </row>
    <row r="825" spans="1:11" x14ac:dyDescent="0.3">
      <c r="A825">
        <v>2011</v>
      </c>
      <c r="B825">
        <v>240.28299999999999</v>
      </c>
      <c r="C825">
        <v>125.562</v>
      </c>
      <c r="D825">
        <v>48.056600000000003</v>
      </c>
    </row>
    <row r="826" spans="1:11" x14ac:dyDescent="0.3">
      <c r="A826">
        <v>2012</v>
      </c>
      <c r="B826">
        <v>243.70099999999999</v>
      </c>
      <c r="C826">
        <v>159.53200000000001</v>
      </c>
      <c r="D826">
        <v>48.740200000000002</v>
      </c>
    </row>
    <row r="829" spans="1:11" x14ac:dyDescent="0.3">
      <c r="A829" t="s">
        <v>53</v>
      </c>
    </row>
    <row r="830" spans="1:11" x14ac:dyDescent="0.3">
      <c r="B830">
        <v>3.4410900000000001E-2</v>
      </c>
      <c r="C830">
        <v>3.4410900000000001E-2</v>
      </c>
      <c r="D830">
        <v>3.4410900000000001E-2</v>
      </c>
      <c r="E830">
        <v>3.4410900000000001E-2</v>
      </c>
      <c r="F830">
        <v>3.4410900000000001E-2</v>
      </c>
      <c r="G830">
        <v>3.4410900000000001E-2</v>
      </c>
      <c r="H830">
        <v>3.4410900000000001E-2</v>
      </c>
      <c r="I830">
        <v>3.4410900000000001E-2</v>
      </c>
      <c r="J830">
        <v>3.4410900000000001E-2</v>
      </c>
      <c r="K830">
        <v>3.4410900000000001E-2</v>
      </c>
    </row>
    <row r="832" spans="1:11" x14ac:dyDescent="0.3">
      <c r="A832" t="s">
        <v>54</v>
      </c>
    </row>
    <row r="833" spans="1:12" x14ac:dyDescent="0.3">
      <c r="A833">
        <v>2001</v>
      </c>
      <c r="B833">
        <v>1.39</v>
      </c>
      <c r="C833">
        <v>1.4319999999999999</v>
      </c>
      <c r="D833">
        <v>0.27800000000000002</v>
      </c>
    </row>
    <row r="834" spans="1:12" x14ac:dyDescent="0.3">
      <c r="A834">
        <v>2002</v>
      </c>
      <c r="B834">
        <v>1.93</v>
      </c>
      <c r="C834">
        <v>1.53512</v>
      </c>
      <c r="D834">
        <v>0.38600000000000001</v>
      </c>
    </row>
    <row r="835" spans="1:12" x14ac:dyDescent="0.3">
      <c r="A835">
        <v>2003</v>
      </c>
      <c r="B835">
        <v>1.71</v>
      </c>
      <c r="C835">
        <v>1.53026</v>
      </c>
      <c r="D835">
        <v>0.34200000000000003</v>
      </c>
    </row>
    <row r="836" spans="1:12" x14ac:dyDescent="0.3">
      <c r="A836">
        <v>2004</v>
      </c>
      <c r="B836">
        <v>1.4</v>
      </c>
      <c r="C836">
        <v>1.5498700000000001</v>
      </c>
      <c r="D836">
        <v>0.28000000000000003</v>
      </c>
    </row>
    <row r="837" spans="1:12" x14ac:dyDescent="0.3">
      <c r="A837">
        <v>2005</v>
      </c>
      <c r="B837">
        <v>1.4</v>
      </c>
      <c r="C837">
        <v>1.4618899999999999</v>
      </c>
      <c r="D837">
        <v>0.28000000000000003</v>
      </c>
    </row>
    <row r="838" spans="1:12" x14ac:dyDescent="0.3">
      <c r="A838">
        <v>2006</v>
      </c>
      <c r="B838">
        <v>0.99</v>
      </c>
      <c r="C838">
        <v>1.4663200000000001</v>
      </c>
      <c r="D838">
        <v>0.19800000000000001</v>
      </c>
    </row>
    <row r="839" spans="1:12" x14ac:dyDescent="0.3">
      <c r="A839">
        <v>2007</v>
      </c>
      <c r="B839">
        <v>1.1100000000000001</v>
      </c>
      <c r="C839">
        <v>1.26973</v>
      </c>
      <c r="D839">
        <v>0.222</v>
      </c>
    </row>
    <row r="840" spans="1:12" x14ac:dyDescent="0.3">
      <c r="A840">
        <v>2008</v>
      </c>
      <c r="B840">
        <v>0.81</v>
      </c>
      <c r="C840">
        <v>0.96333299999999999</v>
      </c>
      <c r="D840">
        <v>0.16200000000000001</v>
      </c>
    </row>
    <row r="841" spans="1:12" x14ac:dyDescent="0.3">
      <c r="A841">
        <v>2009</v>
      </c>
      <c r="B841">
        <v>0.77</v>
      </c>
      <c r="C841">
        <v>0.6452</v>
      </c>
      <c r="D841">
        <v>0.154</v>
      </c>
    </row>
    <row r="842" spans="1:12" x14ac:dyDescent="0.3">
      <c r="A842">
        <v>2010</v>
      </c>
      <c r="B842">
        <v>0.55000000000000004</v>
      </c>
      <c r="C842">
        <v>0.41411199999999998</v>
      </c>
      <c r="D842">
        <v>0.11</v>
      </c>
    </row>
    <row r="843" spans="1:12" x14ac:dyDescent="0.3">
      <c r="A843">
        <v>2011</v>
      </c>
      <c r="B843">
        <v>0.32</v>
      </c>
      <c r="C843">
        <v>0.30788100000000002</v>
      </c>
      <c r="D843">
        <v>6.4000000000000001E-2</v>
      </c>
    </row>
    <row r="846" spans="1:12" x14ac:dyDescent="0.3">
      <c r="A846" t="s">
        <v>55</v>
      </c>
    </row>
    <row r="847" spans="1:12" x14ac:dyDescent="0.3">
      <c r="B847">
        <v>3.97885E-4</v>
      </c>
      <c r="C847">
        <v>3.97885E-4</v>
      </c>
      <c r="D847">
        <v>3.97885E-4</v>
      </c>
      <c r="E847">
        <v>3.97885E-4</v>
      </c>
      <c r="F847">
        <v>3.97885E-4</v>
      </c>
      <c r="G847">
        <v>3.97885E-4</v>
      </c>
      <c r="H847">
        <v>3.97885E-4</v>
      </c>
      <c r="I847">
        <v>3.97885E-4</v>
      </c>
      <c r="J847">
        <v>3.97885E-4</v>
      </c>
      <c r="K847">
        <v>3.97885E-4</v>
      </c>
      <c r="L847">
        <v>3.97885E-4</v>
      </c>
    </row>
    <row r="849" spans="1:10" x14ac:dyDescent="0.3">
      <c r="A849" t="s">
        <v>56</v>
      </c>
    </row>
    <row r="850" spans="1:10" x14ac:dyDescent="0.3">
      <c r="A850">
        <v>2003</v>
      </c>
      <c r="B850">
        <v>0.72199999999999998</v>
      </c>
      <c r="C850">
        <v>1.49726</v>
      </c>
      <c r="D850">
        <v>0.14399999999999999</v>
      </c>
    </row>
    <row r="851" spans="1:10" x14ac:dyDescent="0.3">
      <c r="A851">
        <v>2004</v>
      </c>
      <c r="B851">
        <v>1.1060000000000001</v>
      </c>
      <c r="C851">
        <v>1.5164500000000001</v>
      </c>
      <c r="D851">
        <v>0.221</v>
      </c>
    </row>
    <row r="852" spans="1:10" x14ac:dyDescent="0.3">
      <c r="A852">
        <v>2005</v>
      </c>
      <c r="B852">
        <v>0.88700000000000001</v>
      </c>
      <c r="C852">
        <v>1.4303600000000001</v>
      </c>
      <c r="D852">
        <v>0.17699999999999999</v>
      </c>
    </row>
    <row r="853" spans="1:10" x14ac:dyDescent="0.3">
      <c r="A853">
        <v>2006</v>
      </c>
      <c r="B853">
        <v>1.381</v>
      </c>
      <c r="C853">
        <v>1.4347000000000001</v>
      </c>
      <c r="D853">
        <v>0.27600000000000002</v>
      </c>
    </row>
    <row r="854" spans="1:10" x14ac:dyDescent="0.3">
      <c r="A854">
        <v>2007</v>
      </c>
      <c r="B854">
        <v>1.4330000000000001</v>
      </c>
      <c r="C854">
        <v>1.2423500000000001</v>
      </c>
      <c r="D854">
        <v>0.28699999999999998</v>
      </c>
    </row>
    <row r="855" spans="1:10" x14ac:dyDescent="0.3">
      <c r="A855">
        <v>2008</v>
      </c>
      <c r="B855">
        <v>1.212</v>
      </c>
      <c r="C855">
        <v>0.94256099999999998</v>
      </c>
      <c r="D855">
        <v>0.24199999999999999</v>
      </c>
    </row>
    <row r="856" spans="1:10" x14ac:dyDescent="0.3">
      <c r="A856">
        <v>2009</v>
      </c>
      <c r="B856">
        <v>1.0229999999999999</v>
      </c>
      <c r="C856">
        <v>0.63128700000000004</v>
      </c>
      <c r="D856">
        <v>0.20499999999999999</v>
      </c>
    </row>
    <row r="857" spans="1:10" x14ac:dyDescent="0.3">
      <c r="A857">
        <v>2010</v>
      </c>
      <c r="B857">
        <v>0.79500000000000004</v>
      </c>
      <c r="C857">
        <v>0.40518199999999999</v>
      </c>
      <c r="D857">
        <v>0.159</v>
      </c>
    </row>
    <row r="858" spans="1:10" x14ac:dyDescent="0.3">
      <c r="A858">
        <v>2011</v>
      </c>
      <c r="B858">
        <v>0.26900000000000002</v>
      </c>
      <c r="C858">
        <v>0.30124200000000001</v>
      </c>
      <c r="D858">
        <v>5.3999999999999999E-2</v>
      </c>
    </row>
    <row r="861" spans="1:10" x14ac:dyDescent="0.3">
      <c r="A861" t="s">
        <v>57</v>
      </c>
    </row>
    <row r="862" spans="1:10" x14ac:dyDescent="0.3">
      <c r="B862">
        <v>3.8930600000000002E-4</v>
      </c>
      <c r="C862">
        <v>3.8930600000000002E-4</v>
      </c>
      <c r="D862">
        <v>3.8930600000000002E-4</v>
      </c>
      <c r="E862">
        <v>3.8930600000000002E-4</v>
      </c>
      <c r="F862">
        <v>3.8930600000000002E-4</v>
      </c>
      <c r="G862">
        <v>3.8930600000000002E-4</v>
      </c>
      <c r="H862">
        <v>3.8930600000000002E-4</v>
      </c>
      <c r="I862">
        <v>3.8930600000000002E-4</v>
      </c>
      <c r="J862">
        <v>3.8930600000000002E-4</v>
      </c>
    </row>
    <row r="864" spans="1:10" x14ac:dyDescent="0.3">
      <c r="A864" t="s">
        <v>58</v>
      </c>
    </row>
    <row r="865" spans="1:13" x14ac:dyDescent="0.3">
      <c r="A865">
        <v>1987</v>
      </c>
      <c r="B865">
        <v>55.02</v>
      </c>
      <c r="C865">
        <v>93.983400000000003</v>
      </c>
      <c r="D865">
        <v>22.007999999999999</v>
      </c>
    </row>
    <row r="866" spans="1:13" x14ac:dyDescent="0.3">
      <c r="A866">
        <v>1988</v>
      </c>
      <c r="B866">
        <v>58.24</v>
      </c>
      <c r="C866">
        <v>103.17100000000001</v>
      </c>
      <c r="D866">
        <v>23.295999999999999</v>
      </c>
    </row>
    <row r="867" spans="1:13" x14ac:dyDescent="0.3">
      <c r="A867">
        <v>1989</v>
      </c>
      <c r="B867">
        <v>51.06</v>
      </c>
      <c r="C867">
        <v>122.099</v>
      </c>
      <c r="D867">
        <v>20.423999999999999</v>
      </c>
    </row>
    <row r="868" spans="1:13" x14ac:dyDescent="0.3">
      <c r="A868">
        <v>1990</v>
      </c>
      <c r="B868">
        <v>52.57</v>
      </c>
      <c r="C868">
        <v>140.26599999999999</v>
      </c>
      <c r="D868">
        <v>21.027999999999999</v>
      </c>
    </row>
    <row r="869" spans="1:13" x14ac:dyDescent="0.3">
      <c r="A869">
        <v>1991</v>
      </c>
      <c r="B869">
        <v>60.99</v>
      </c>
      <c r="C869">
        <v>146.81100000000001</v>
      </c>
      <c r="D869">
        <v>24.396000000000001</v>
      </c>
    </row>
    <row r="870" spans="1:13" x14ac:dyDescent="0.3">
      <c r="A870">
        <v>2008</v>
      </c>
      <c r="B870">
        <v>77.418999999999997</v>
      </c>
      <c r="C870">
        <v>26.0656</v>
      </c>
      <c r="D870">
        <v>30.968</v>
      </c>
    </row>
    <row r="871" spans="1:13" x14ac:dyDescent="0.3">
      <c r="A871">
        <v>2009</v>
      </c>
      <c r="B871">
        <v>59.563000000000002</v>
      </c>
      <c r="C871">
        <v>17.457699999999999</v>
      </c>
      <c r="D871">
        <v>23.824999999999999</v>
      </c>
    </row>
    <row r="872" spans="1:13" x14ac:dyDescent="0.3">
      <c r="A872">
        <v>2011</v>
      </c>
      <c r="B872">
        <v>45.213000000000001</v>
      </c>
      <c r="C872">
        <v>8.3305699999999998</v>
      </c>
      <c r="D872">
        <v>18.085000000000001</v>
      </c>
    </row>
    <row r="875" spans="1:13" x14ac:dyDescent="0.3">
      <c r="A875" t="s">
        <v>59</v>
      </c>
    </row>
    <row r="876" spans="1:13" x14ac:dyDescent="0.3">
      <c r="B876">
        <v>1.07659E-2</v>
      </c>
      <c r="C876">
        <v>1.07659E-2</v>
      </c>
      <c r="D876">
        <v>1.07659E-2</v>
      </c>
      <c r="E876">
        <v>1.07659E-2</v>
      </c>
      <c r="F876">
        <v>1.07659E-2</v>
      </c>
      <c r="G876">
        <v>1.07659E-2</v>
      </c>
      <c r="H876">
        <v>1.07659E-2</v>
      </c>
      <c r="I876">
        <v>1.07659E-2</v>
      </c>
    </row>
    <row r="877" spans="1:13" x14ac:dyDescent="0.3">
      <c r="C877" s="1"/>
    </row>
    <row r="878" spans="1:13" x14ac:dyDescent="0.3">
      <c r="A878" t="s">
        <v>60</v>
      </c>
    </row>
    <row r="879" spans="1:13" x14ac:dyDescent="0.3">
      <c r="A879">
        <v>1975</v>
      </c>
      <c r="B879">
        <v>0</v>
      </c>
      <c r="C879">
        <v>6.9699200000000001E-3</v>
      </c>
      <c r="D879">
        <v>2.35742E-2</v>
      </c>
      <c r="E879">
        <v>7.5539700000000001E-2</v>
      </c>
      <c r="F879">
        <v>0.10380300000000001</v>
      </c>
      <c r="G879">
        <v>0.28431699999999999</v>
      </c>
      <c r="H879">
        <v>0.29262700000000003</v>
      </c>
      <c r="I879">
        <v>0.13870199999999999</v>
      </c>
      <c r="J879">
        <v>5.0723200000000003E-2</v>
      </c>
      <c r="K879">
        <v>1.4122900000000001E-2</v>
      </c>
      <c r="L879" s="1">
        <v>7.7896099999999998E-3</v>
      </c>
      <c r="M879">
        <v>1.8310399999999999E-3</v>
      </c>
    </row>
    <row r="880" spans="1:13" x14ac:dyDescent="0.3">
      <c r="A880">
        <v>1976</v>
      </c>
      <c r="B880">
        <v>0</v>
      </c>
      <c r="C880" s="1">
        <v>4.31291E-5</v>
      </c>
      <c r="D880">
        <v>2.6771999999999998E-3</v>
      </c>
      <c r="E880">
        <v>1.6520099999999999E-2</v>
      </c>
      <c r="F880">
        <v>9.9374299999999999E-2</v>
      </c>
      <c r="G880">
        <v>0.30448500000000001</v>
      </c>
      <c r="H880">
        <v>0.36664600000000003</v>
      </c>
      <c r="I880">
        <v>0.17499700000000001</v>
      </c>
      <c r="J880">
        <v>2.7723999999999999E-2</v>
      </c>
      <c r="K880">
        <v>7.3670899999999997E-3</v>
      </c>
      <c r="L880" s="1">
        <v>1.6612699999999999E-4</v>
      </c>
      <c r="M880">
        <v>0</v>
      </c>
    </row>
    <row r="881" spans="1:13" x14ac:dyDescent="0.3">
      <c r="A881">
        <v>1977</v>
      </c>
      <c r="B881">
        <v>1.66513E-4</v>
      </c>
      <c r="C881">
        <v>1.7425099999999999E-2</v>
      </c>
      <c r="D881">
        <v>2.73463E-2</v>
      </c>
      <c r="E881">
        <v>6.5724699999999997E-2</v>
      </c>
      <c r="F881">
        <v>0.204401</v>
      </c>
      <c r="G881">
        <v>0.32682800000000001</v>
      </c>
      <c r="H881">
        <v>0.25131900000000001</v>
      </c>
      <c r="I881">
        <v>9.2904500000000001E-2</v>
      </c>
      <c r="J881">
        <v>1.3673100000000001E-2</v>
      </c>
      <c r="K881">
        <v>2.1155300000000001E-4</v>
      </c>
      <c r="L881">
        <v>0</v>
      </c>
      <c r="M881">
        <v>0</v>
      </c>
    </row>
    <row r="882" spans="1:13" x14ac:dyDescent="0.3">
      <c r="A882">
        <v>1978</v>
      </c>
      <c r="B882">
        <v>0</v>
      </c>
      <c r="C882">
        <v>5.3263099999999999E-3</v>
      </c>
      <c r="D882">
        <v>8.3653599999999995E-2</v>
      </c>
      <c r="E882">
        <v>0.15493000000000001</v>
      </c>
      <c r="F882">
        <v>0.13513800000000001</v>
      </c>
      <c r="G882">
        <v>9.0116399999999999E-2</v>
      </c>
      <c r="H882">
        <v>0.24768599999999999</v>
      </c>
      <c r="I882">
        <v>0.20494699999999999</v>
      </c>
      <c r="J882">
        <v>6.76152E-2</v>
      </c>
      <c r="K882">
        <v>1.0498499999999999E-2</v>
      </c>
      <c r="L882" s="1">
        <v>8.9222399999999995E-5</v>
      </c>
      <c r="M882">
        <v>0</v>
      </c>
    </row>
    <row r="883" spans="1:13" x14ac:dyDescent="0.3">
      <c r="A883">
        <v>1979</v>
      </c>
      <c r="B883">
        <v>0</v>
      </c>
      <c r="C883">
        <v>0</v>
      </c>
      <c r="D883">
        <v>3.5123700000000001E-2</v>
      </c>
      <c r="E883">
        <v>9.0950400000000001E-2</v>
      </c>
      <c r="F883">
        <v>0.17623900000000001</v>
      </c>
      <c r="G883">
        <v>0.21537300000000001</v>
      </c>
      <c r="H883">
        <v>0.22797600000000001</v>
      </c>
      <c r="I883">
        <v>0.18489700000000001</v>
      </c>
      <c r="J883">
        <v>6.2828800000000004E-2</v>
      </c>
      <c r="K883">
        <v>6.53603E-3</v>
      </c>
      <c r="L883" s="1">
        <v>7.5787700000000006E-5</v>
      </c>
      <c r="M883">
        <v>0</v>
      </c>
    </row>
    <row r="884" spans="1:13" x14ac:dyDescent="0.3">
      <c r="A884">
        <v>1980</v>
      </c>
      <c r="B884">
        <v>0</v>
      </c>
      <c r="C884">
        <v>8.1799899999999998E-3</v>
      </c>
      <c r="D884">
        <v>2.7746699999999999E-2</v>
      </c>
      <c r="E884">
        <v>5.7216599999999999E-2</v>
      </c>
      <c r="F884">
        <v>0.17386299999999999</v>
      </c>
      <c r="G884">
        <v>0.22933300000000001</v>
      </c>
      <c r="H884">
        <v>0.27262199999999998</v>
      </c>
      <c r="I884">
        <v>0.193493</v>
      </c>
      <c r="J884">
        <v>3.6401900000000001E-2</v>
      </c>
      <c r="K884">
        <v>1.14401E-3</v>
      </c>
      <c r="L884" s="1">
        <v>0</v>
      </c>
      <c r="M884">
        <v>0</v>
      </c>
    </row>
    <row r="885" spans="1:13" x14ac:dyDescent="0.3">
      <c r="A885">
        <v>1981</v>
      </c>
      <c r="B885">
        <v>0</v>
      </c>
      <c r="C885">
        <v>0</v>
      </c>
      <c r="D885">
        <v>1.5160699999999999E-2</v>
      </c>
      <c r="E885">
        <v>9.2234700000000003E-2</v>
      </c>
      <c r="F885">
        <v>0.19550000000000001</v>
      </c>
      <c r="G885">
        <v>0.23506099999999999</v>
      </c>
      <c r="H885">
        <v>0.28660999999999998</v>
      </c>
      <c r="I885">
        <v>0.14425399999999999</v>
      </c>
      <c r="J885">
        <v>2.7589599999999999E-2</v>
      </c>
      <c r="K885">
        <v>3.5635300000000001E-3</v>
      </c>
      <c r="L885" s="1">
        <v>2.6715699999999999E-5</v>
      </c>
      <c r="M885">
        <v>0</v>
      </c>
    </row>
    <row r="886" spans="1:13" x14ac:dyDescent="0.3">
      <c r="A886">
        <v>1982</v>
      </c>
      <c r="B886">
        <v>0</v>
      </c>
      <c r="C886">
        <v>7.0726000000000003E-4</v>
      </c>
      <c r="D886">
        <v>1.2261299999999999E-2</v>
      </c>
      <c r="E886">
        <v>0.14053199999999999</v>
      </c>
      <c r="F886">
        <v>0.15317</v>
      </c>
      <c r="G886">
        <v>0.20488700000000001</v>
      </c>
      <c r="H886">
        <v>0.27034399999999997</v>
      </c>
      <c r="I886">
        <v>0.15507099999999999</v>
      </c>
      <c r="J886">
        <v>5.3723399999999998E-2</v>
      </c>
      <c r="K886">
        <v>9.2083200000000007E-3</v>
      </c>
      <c r="L886" s="1">
        <v>9.5061800000000005E-5</v>
      </c>
      <c r="M886">
        <v>0</v>
      </c>
    </row>
    <row r="887" spans="1:13" x14ac:dyDescent="0.3">
      <c r="A887">
        <v>1983</v>
      </c>
      <c r="B887">
        <v>0</v>
      </c>
      <c r="C887">
        <v>1.3474599999999999E-4</v>
      </c>
      <c r="D887">
        <v>2.5971700000000002E-3</v>
      </c>
      <c r="E887">
        <v>6.5803700000000007E-2</v>
      </c>
      <c r="F887">
        <v>0.20058500000000001</v>
      </c>
      <c r="G887">
        <v>0.29370299999999999</v>
      </c>
      <c r="H887">
        <v>0.27174300000000001</v>
      </c>
      <c r="I887">
        <v>0.136685</v>
      </c>
      <c r="J887">
        <v>2.7976999999999998E-2</v>
      </c>
      <c r="K887">
        <v>7.34499E-4</v>
      </c>
      <c r="L887" s="1">
        <v>3.5668099999999998E-5</v>
      </c>
      <c r="M887">
        <v>0</v>
      </c>
    </row>
    <row r="888" spans="1:13" x14ac:dyDescent="0.3">
      <c r="A888">
        <v>1984</v>
      </c>
      <c r="B888">
        <v>0</v>
      </c>
      <c r="C888">
        <v>1.90862E-3</v>
      </c>
      <c r="D888">
        <v>0.10686900000000001</v>
      </c>
      <c r="E888">
        <v>0.27604200000000001</v>
      </c>
      <c r="F888">
        <v>0.130915</v>
      </c>
      <c r="G888">
        <v>0.131049</v>
      </c>
      <c r="H888">
        <v>0.17349300000000001</v>
      </c>
      <c r="I888">
        <v>0.146645</v>
      </c>
      <c r="J888">
        <v>3.1234000000000001E-2</v>
      </c>
      <c r="K888">
        <v>1.8446599999999999E-3</v>
      </c>
      <c r="L888" s="1">
        <v>0</v>
      </c>
      <c r="M888">
        <v>0</v>
      </c>
    </row>
    <row r="889" spans="1:13" x14ac:dyDescent="0.3">
      <c r="A889">
        <v>1985</v>
      </c>
      <c r="B889">
        <v>0</v>
      </c>
      <c r="C889">
        <v>5.9988000000000001E-4</v>
      </c>
      <c r="D889">
        <v>3.6153200000000003E-2</v>
      </c>
      <c r="E889">
        <v>0.17285500000000001</v>
      </c>
      <c r="F889">
        <v>0.27088800000000002</v>
      </c>
      <c r="G889">
        <v>0.28933700000000001</v>
      </c>
      <c r="H889">
        <v>0.171011</v>
      </c>
      <c r="I889">
        <v>5.0018899999999998E-2</v>
      </c>
      <c r="J889" s="1">
        <v>8.2865999999999999E-3</v>
      </c>
      <c r="K889">
        <v>8.5039399999999998E-4</v>
      </c>
      <c r="L889">
        <v>0</v>
      </c>
      <c r="M889">
        <v>0</v>
      </c>
    </row>
    <row r="890" spans="1:13" x14ac:dyDescent="0.3">
      <c r="A890">
        <v>1986</v>
      </c>
      <c r="B890">
        <v>3.9016099999999998E-2</v>
      </c>
      <c r="C890">
        <v>0.127168</v>
      </c>
      <c r="D890">
        <v>0.118854</v>
      </c>
      <c r="E890">
        <v>6.7761699999999994E-2</v>
      </c>
      <c r="F890">
        <v>8.2222699999999996E-2</v>
      </c>
      <c r="G890">
        <v>0.145483</v>
      </c>
      <c r="H890">
        <v>0.22497700000000001</v>
      </c>
      <c r="I890">
        <v>0.13207199999999999</v>
      </c>
      <c r="J890">
        <v>5.3393099999999999E-2</v>
      </c>
      <c r="K890">
        <v>9.0528099999999997E-3</v>
      </c>
      <c r="L890" s="1">
        <v>0</v>
      </c>
      <c r="M890">
        <v>0</v>
      </c>
    </row>
    <row r="891" spans="1:13" x14ac:dyDescent="0.3">
      <c r="A891">
        <v>1987</v>
      </c>
      <c r="B891">
        <v>6.08397E-4</v>
      </c>
      <c r="C891">
        <v>4.5102299999999998E-2</v>
      </c>
      <c r="D891">
        <v>0.39621499999999998</v>
      </c>
      <c r="E891">
        <v>0.41356799999999999</v>
      </c>
      <c r="F891">
        <v>9.6936400000000006E-2</v>
      </c>
      <c r="G891">
        <v>2.34848E-2</v>
      </c>
      <c r="H891">
        <v>1.77089E-2</v>
      </c>
      <c r="I891">
        <v>5.8108400000000003E-3</v>
      </c>
      <c r="J891">
        <v>2.7701499999999998E-4</v>
      </c>
      <c r="K891">
        <v>2.7895600000000002E-4</v>
      </c>
      <c r="L891" s="1">
        <v>1.03557E-5</v>
      </c>
      <c r="M891">
        <v>0</v>
      </c>
    </row>
    <row r="892" spans="1:13" x14ac:dyDescent="0.3">
      <c r="A892">
        <v>1988</v>
      </c>
      <c r="B892" s="1">
        <v>0</v>
      </c>
      <c r="C892">
        <v>3.0749000000000002E-3</v>
      </c>
      <c r="D892">
        <v>0.10972999999999999</v>
      </c>
      <c r="E892">
        <v>0.41237699999999999</v>
      </c>
      <c r="F892">
        <v>0.380776</v>
      </c>
      <c r="G892">
        <v>8.8900300000000002E-2</v>
      </c>
      <c r="H892">
        <v>4.5845699999999996E-3</v>
      </c>
      <c r="I892">
        <v>5.4476000000000004E-4</v>
      </c>
      <c r="J892" s="1">
        <v>1.1787700000000001E-5</v>
      </c>
      <c r="K892">
        <v>0</v>
      </c>
      <c r="L892">
        <v>0</v>
      </c>
      <c r="M892">
        <v>0</v>
      </c>
    </row>
    <row r="893" spans="1:13" x14ac:dyDescent="0.3">
      <c r="A893">
        <v>1989</v>
      </c>
      <c r="B893">
        <v>0</v>
      </c>
      <c r="C893">
        <v>1.0925600000000001E-2</v>
      </c>
      <c r="D893">
        <v>6.7301699999999997E-3</v>
      </c>
      <c r="E893">
        <v>6.0595099999999999E-2</v>
      </c>
      <c r="F893">
        <v>0.451623</v>
      </c>
      <c r="G893">
        <v>0.37606099999999998</v>
      </c>
      <c r="H893">
        <v>7.7071399999999998E-2</v>
      </c>
      <c r="I893">
        <v>1.2668E-2</v>
      </c>
      <c r="J893">
        <v>3.8525299999999998E-3</v>
      </c>
      <c r="K893">
        <v>4.0793099999999999E-4</v>
      </c>
      <c r="L893" s="1">
        <v>6.4992400000000005E-5</v>
      </c>
      <c r="M893">
        <v>0</v>
      </c>
    </row>
    <row r="894" spans="1:13" x14ac:dyDescent="0.3">
      <c r="A894">
        <v>1990</v>
      </c>
      <c r="B894">
        <v>7.2890699999999999E-3</v>
      </c>
      <c r="C894">
        <v>9.0120500000000006E-2</v>
      </c>
      <c r="D894">
        <v>6.59765E-3</v>
      </c>
      <c r="E894">
        <v>3.24365E-2</v>
      </c>
      <c r="F894">
        <v>0.275505</v>
      </c>
      <c r="G894">
        <v>0.47996499999999997</v>
      </c>
      <c r="H894">
        <v>9.8117300000000005E-2</v>
      </c>
      <c r="I894">
        <v>9.4040900000000004E-3</v>
      </c>
      <c r="J894">
        <v>4.5163899999999999E-4</v>
      </c>
      <c r="K894">
        <v>1.09418E-4</v>
      </c>
      <c r="L894" s="1">
        <v>3.4920499999999999E-6</v>
      </c>
      <c r="M894" s="1">
        <v>0</v>
      </c>
    </row>
    <row r="895" spans="1:13" x14ac:dyDescent="0.3">
      <c r="A895">
        <v>1991</v>
      </c>
      <c r="B895" s="1">
        <v>1.92358E-5</v>
      </c>
      <c r="C895">
        <v>1.5712899999999998E-2</v>
      </c>
      <c r="D895">
        <v>0.19991800000000001</v>
      </c>
      <c r="E895">
        <v>0.19964299999999999</v>
      </c>
      <c r="F895">
        <v>0.111041</v>
      </c>
      <c r="G895">
        <v>0.16547200000000001</v>
      </c>
      <c r="H895">
        <v>0.237458</v>
      </c>
      <c r="I895">
        <v>5.9186799999999998E-2</v>
      </c>
      <c r="J895">
        <v>4.9481899999999999E-3</v>
      </c>
      <c r="K895" s="1">
        <v>5.0846700000000003E-3</v>
      </c>
      <c r="L895">
        <v>1.0195E-3</v>
      </c>
      <c r="M895">
        <v>4.96467E-4</v>
      </c>
    </row>
    <row r="896" spans="1:13" x14ac:dyDescent="0.3">
      <c r="A896">
        <v>1992</v>
      </c>
      <c r="B896">
        <v>1.5021500000000001E-3</v>
      </c>
      <c r="C896">
        <v>2.5430600000000001E-2</v>
      </c>
      <c r="D896">
        <v>0.21186099999999999</v>
      </c>
      <c r="E896">
        <v>0.12013600000000001</v>
      </c>
      <c r="F896">
        <v>0.225886</v>
      </c>
      <c r="G896">
        <v>0.23058500000000001</v>
      </c>
      <c r="H896">
        <v>0.12598799999999999</v>
      </c>
      <c r="I896">
        <v>5.04526E-2</v>
      </c>
      <c r="J896" s="1">
        <v>7.46198E-3</v>
      </c>
      <c r="K896">
        <v>6.6407100000000002E-4</v>
      </c>
      <c r="L896" s="1">
        <v>3.2783300000000002E-5</v>
      </c>
      <c r="M896">
        <v>0</v>
      </c>
    </row>
    <row r="897" spans="1:13" x14ac:dyDescent="0.3">
      <c r="A897">
        <v>1993</v>
      </c>
      <c r="B897">
        <v>1.0071399999999999E-3</v>
      </c>
      <c r="C897">
        <v>2.7745700000000002E-2</v>
      </c>
      <c r="D897">
        <v>0.62018499999999999</v>
      </c>
      <c r="E897">
        <v>0.24918000000000001</v>
      </c>
      <c r="F897">
        <v>4.8138399999999998E-2</v>
      </c>
      <c r="G897">
        <v>4.1467499999999997E-2</v>
      </c>
      <c r="H897">
        <v>8.0282900000000004E-3</v>
      </c>
      <c r="I897" s="1">
        <v>2.95838E-3</v>
      </c>
      <c r="J897" s="1">
        <v>9.0195599999999998E-4</v>
      </c>
      <c r="K897">
        <v>3.0468699999999999E-4</v>
      </c>
      <c r="L897" s="1">
        <v>5.1337600000000001E-5</v>
      </c>
      <c r="M897" s="1">
        <v>3.2138199999999997E-5</v>
      </c>
    </row>
    <row r="898" spans="1:13" x14ac:dyDescent="0.3">
      <c r="A898">
        <v>1994</v>
      </c>
      <c r="B898">
        <v>4.2809E-4</v>
      </c>
      <c r="C898">
        <v>0.13858400000000001</v>
      </c>
      <c r="D898">
        <v>0.33696300000000001</v>
      </c>
      <c r="E898">
        <v>0.101216</v>
      </c>
      <c r="F898">
        <v>0.26433200000000001</v>
      </c>
      <c r="G898">
        <v>0.13061700000000001</v>
      </c>
      <c r="H898">
        <v>2.2995700000000001E-2</v>
      </c>
      <c r="I898">
        <v>3.1893199999999998E-3</v>
      </c>
      <c r="J898">
        <v>1.6070800000000001E-3</v>
      </c>
      <c r="K898" s="1">
        <v>6.7540900000000002E-5</v>
      </c>
      <c r="L898">
        <v>0</v>
      </c>
      <c r="M898">
        <v>0</v>
      </c>
    </row>
    <row r="899" spans="1:13" x14ac:dyDescent="0.3">
      <c r="A899">
        <v>1995</v>
      </c>
      <c r="B899">
        <v>2.1765600000000001E-3</v>
      </c>
      <c r="C899">
        <v>0.160305</v>
      </c>
      <c r="D899">
        <v>0.32454899999999998</v>
      </c>
      <c r="E899">
        <v>0.27920600000000001</v>
      </c>
      <c r="F899">
        <v>0.137464</v>
      </c>
      <c r="G899">
        <v>7.9285099999999997E-2</v>
      </c>
      <c r="H899">
        <v>1.6183699999999999E-2</v>
      </c>
      <c r="I899" s="1">
        <v>7.5310000000000004E-4</v>
      </c>
      <c r="J899" s="1">
        <v>7.7096399999999996E-5</v>
      </c>
      <c r="K899">
        <v>0</v>
      </c>
      <c r="L899">
        <v>0</v>
      </c>
      <c r="M899">
        <v>0</v>
      </c>
    </row>
    <row r="900" spans="1:13" x14ac:dyDescent="0.3">
      <c r="A900">
        <v>1996</v>
      </c>
      <c r="B900" s="1">
        <v>7.75087E-2</v>
      </c>
      <c r="C900">
        <v>0.15865599999999999</v>
      </c>
      <c r="D900">
        <v>0.31342300000000001</v>
      </c>
      <c r="E900">
        <v>0.33678599999999997</v>
      </c>
      <c r="F900">
        <v>9.1383900000000004E-2</v>
      </c>
      <c r="G900">
        <v>1.80103E-2</v>
      </c>
      <c r="H900">
        <v>4.1551499999999998E-3</v>
      </c>
      <c r="I900" s="1">
        <v>3.7036599999999997E-5</v>
      </c>
      <c r="J900" s="1">
        <v>3.9975999999999998E-5</v>
      </c>
      <c r="K900">
        <v>0</v>
      </c>
      <c r="L900">
        <v>0</v>
      </c>
      <c r="M900">
        <v>0</v>
      </c>
    </row>
    <row r="901" spans="1:13" x14ac:dyDescent="0.3">
      <c r="A901">
        <v>1997</v>
      </c>
      <c r="B901">
        <v>3.3934299999999998E-4</v>
      </c>
      <c r="C901">
        <v>4.66267E-2</v>
      </c>
      <c r="D901">
        <v>0.54580300000000004</v>
      </c>
      <c r="E901">
        <v>0.363985</v>
      </c>
      <c r="F901">
        <v>4.18848E-2</v>
      </c>
      <c r="G901">
        <v>1.2329999999999999E-3</v>
      </c>
      <c r="H901" s="1">
        <v>1.2792000000000001E-4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>
        <v>1998</v>
      </c>
      <c r="B902">
        <v>0</v>
      </c>
      <c r="C902">
        <v>2.1883300000000001E-2</v>
      </c>
      <c r="D902">
        <v>0.57372599999999996</v>
      </c>
      <c r="E902">
        <v>0.243344</v>
      </c>
      <c r="F902">
        <v>0.121643</v>
      </c>
      <c r="G902">
        <v>3.7566500000000003E-2</v>
      </c>
      <c r="H902">
        <v>1.8311E-3</v>
      </c>
      <c r="I902" s="1">
        <v>6.4249199999999998E-6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>
        <v>1999</v>
      </c>
      <c r="B903" s="1">
        <v>8.6155499999999999E-5</v>
      </c>
      <c r="C903">
        <v>5.5069199999999999E-2</v>
      </c>
      <c r="D903">
        <v>0.72468999999999995</v>
      </c>
      <c r="E903">
        <v>0.171656</v>
      </c>
      <c r="F903">
        <v>3.5364600000000003E-2</v>
      </c>
      <c r="G903">
        <v>1.2229500000000001E-2</v>
      </c>
      <c r="H903">
        <v>8.8876199999999997E-4</v>
      </c>
      <c r="I903" s="1">
        <v>1.58707E-5</v>
      </c>
      <c r="J903" s="1">
        <v>0</v>
      </c>
      <c r="K903">
        <v>0</v>
      </c>
      <c r="L903">
        <v>0</v>
      </c>
      <c r="M903">
        <v>0</v>
      </c>
    </row>
    <row r="904" spans="1:13" x14ac:dyDescent="0.3">
      <c r="A904">
        <v>2000</v>
      </c>
      <c r="B904">
        <v>7.2145399999999998E-2</v>
      </c>
      <c r="C904">
        <v>0.297927</v>
      </c>
      <c r="D904">
        <v>0.172126</v>
      </c>
      <c r="E904">
        <v>0.29894100000000001</v>
      </c>
      <c r="F904">
        <v>0.13933100000000001</v>
      </c>
      <c r="G904">
        <v>1.9480600000000001E-2</v>
      </c>
      <c r="H904" s="1">
        <v>4.92572E-5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>
        <v>2001</v>
      </c>
      <c r="B905">
        <v>7.4554799999999996E-4</v>
      </c>
      <c r="C905">
        <v>0.1221</v>
      </c>
      <c r="D905">
        <v>0.630548</v>
      </c>
      <c r="E905">
        <v>0.23380699999999999</v>
      </c>
      <c r="F905">
        <v>1.1920200000000001E-2</v>
      </c>
      <c r="G905">
        <v>8.7868199999999999E-4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>
        <v>2002</v>
      </c>
      <c r="B906">
        <v>5.8301899999999997E-2</v>
      </c>
      <c r="C906">
        <v>0.118954</v>
      </c>
      <c r="D906">
        <v>0.47074300000000002</v>
      </c>
      <c r="E906">
        <v>0.21282400000000001</v>
      </c>
      <c r="F906">
        <v>0.11081199999999999</v>
      </c>
      <c r="G906">
        <v>2.2594199999999998E-2</v>
      </c>
      <c r="H906">
        <v>5.4077500000000002E-3</v>
      </c>
      <c r="I906">
        <v>3.3189599999999998E-4</v>
      </c>
      <c r="J906" s="1">
        <v>3.1265600000000001E-5</v>
      </c>
      <c r="K906">
        <v>0</v>
      </c>
      <c r="L906">
        <v>0</v>
      </c>
      <c r="M906">
        <v>0</v>
      </c>
    </row>
    <row r="907" spans="1:13" x14ac:dyDescent="0.3">
      <c r="A907">
        <v>2003</v>
      </c>
      <c r="B907">
        <v>6.8223499999999996E-3</v>
      </c>
      <c r="C907">
        <v>0.143819</v>
      </c>
      <c r="D907">
        <v>0.54960500000000001</v>
      </c>
      <c r="E907">
        <v>0.22051100000000001</v>
      </c>
      <c r="F907">
        <v>4.9018399999999997E-2</v>
      </c>
      <c r="G907">
        <v>1.96524E-2</v>
      </c>
      <c r="H907">
        <v>8.5824899999999999E-3</v>
      </c>
      <c r="I907">
        <v>1.7219500000000001E-3</v>
      </c>
      <c r="J907" s="1">
        <v>2.6820300000000001E-4</v>
      </c>
      <c r="K907">
        <v>0</v>
      </c>
      <c r="L907">
        <v>0</v>
      </c>
      <c r="M907">
        <v>0</v>
      </c>
    </row>
    <row r="908" spans="1:13" x14ac:dyDescent="0.3">
      <c r="A908">
        <v>2004</v>
      </c>
      <c r="B908">
        <v>9.5174799999999998E-4</v>
      </c>
      <c r="C908">
        <v>2.1868499999999999E-2</v>
      </c>
      <c r="D908">
        <v>0.13132099999999999</v>
      </c>
      <c r="E908">
        <v>0.59234500000000001</v>
      </c>
      <c r="F908">
        <v>0.24374899999999999</v>
      </c>
      <c r="G908">
        <v>9.4142700000000006E-3</v>
      </c>
      <c r="H908">
        <v>3.5037600000000001E-4</v>
      </c>
      <c r="I908">
        <v>0</v>
      </c>
      <c r="J908">
        <v>0</v>
      </c>
      <c r="K908">
        <v>0</v>
      </c>
      <c r="L908">
        <v>0</v>
      </c>
      <c r="M908" s="1">
        <v>0</v>
      </c>
    </row>
    <row r="909" spans="1:13" x14ac:dyDescent="0.3">
      <c r="A909">
        <v>2005</v>
      </c>
      <c r="B909">
        <v>3.5388900000000001E-2</v>
      </c>
      <c r="C909">
        <v>0.26182800000000001</v>
      </c>
      <c r="D909">
        <v>0.38460899999999998</v>
      </c>
      <c r="E909">
        <v>0.15624299999999999</v>
      </c>
      <c r="F909">
        <v>0.12235</v>
      </c>
      <c r="G909">
        <v>3.5420399999999998E-2</v>
      </c>
      <c r="H909">
        <v>4.1606500000000001E-3</v>
      </c>
      <c r="I909">
        <v>0</v>
      </c>
      <c r="J909">
        <v>0</v>
      </c>
      <c r="K909" s="1">
        <v>0</v>
      </c>
      <c r="L909">
        <v>0</v>
      </c>
      <c r="M909">
        <v>0</v>
      </c>
    </row>
    <row r="910" spans="1:13" x14ac:dyDescent="0.3">
      <c r="A910">
        <v>2006</v>
      </c>
      <c r="B910">
        <v>2.34795E-2</v>
      </c>
      <c r="C910">
        <v>3.2915600000000003E-2</v>
      </c>
      <c r="D910">
        <v>0.33442699999999997</v>
      </c>
      <c r="E910">
        <v>0.52102499999999996</v>
      </c>
      <c r="F910">
        <v>5.8384199999999997E-2</v>
      </c>
      <c r="G910">
        <v>2.16534E-2</v>
      </c>
      <c r="H910">
        <v>6.9968799999999996E-3</v>
      </c>
      <c r="I910" s="1">
        <v>1.0768399999999999E-3</v>
      </c>
      <c r="J910" s="1">
        <v>4.20104E-5</v>
      </c>
      <c r="K910">
        <v>0</v>
      </c>
      <c r="L910">
        <v>0</v>
      </c>
      <c r="M910">
        <v>0</v>
      </c>
    </row>
    <row r="911" spans="1:13" x14ac:dyDescent="0.3">
      <c r="A911">
        <v>2007</v>
      </c>
      <c r="B911" s="1">
        <v>6.2843700000000003E-4</v>
      </c>
      <c r="C911">
        <v>8.63313E-2</v>
      </c>
      <c r="D911">
        <v>0.319913</v>
      </c>
      <c r="E911">
        <v>0.43857600000000002</v>
      </c>
      <c r="F911">
        <v>0.104786</v>
      </c>
      <c r="G911">
        <v>2.5340499999999998E-2</v>
      </c>
      <c r="H911">
        <v>1.6344899999999999E-2</v>
      </c>
      <c r="I911">
        <v>6.6156699999999997E-3</v>
      </c>
      <c r="J911">
        <v>1.09907E-3</v>
      </c>
      <c r="K911">
        <v>1.5226500000000001E-4</v>
      </c>
      <c r="L911">
        <v>1.5226500000000001E-4</v>
      </c>
      <c r="M911" s="1">
        <v>6.0905800000000002E-5</v>
      </c>
    </row>
    <row r="912" spans="1:13" x14ac:dyDescent="0.3">
      <c r="A912">
        <v>2008</v>
      </c>
      <c r="B912">
        <v>9.8802200000000003E-3</v>
      </c>
      <c r="C912">
        <v>0.48568099999999997</v>
      </c>
      <c r="D912">
        <v>0.24473200000000001</v>
      </c>
      <c r="E912">
        <v>8.0315999999999999E-2</v>
      </c>
      <c r="F912">
        <v>9.4642599999999993E-2</v>
      </c>
      <c r="G912">
        <v>7.5203199999999998E-2</v>
      </c>
      <c r="H912">
        <v>8.8117200000000003E-3</v>
      </c>
      <c r="I912">
        <v>5.7513599999999996E-4</v>
      </c>
      <c r="J912">
        <v>1.3015499999999999E-4</v>
      </c>
      <c r="K912" s="1">
        <v>2.7939100000000002E-5</v>
      </c>
      <c r="L912">
        <v>0</v>
      </c>
      <c r="M912">
        <v>0</v>
      </c>
    </row>
    <row r="913" spans="1:13" x14ac:dyDescent="0.3">
      <c r="A913">
        <v>2009</v>
      </c>
      <c r="B913">
        <v>6.6829499999999996E-4</v>
      </c>
      <c r="C913">
        <v>6.9203200000000006E-2</v>
      </c>
      <c r="D913">
        <v>0.29467700000000002</v>
      </c>
      <c r="E913">
        <v>0.50807000000000002</v>
      </c>
      <c r="F913">
        <v>4.0695500000000003E-2</v>
      </c>
      <c r="G913">
        <v>8.2966100000000001E-2</v>
      </c>
      <c r="H913">
        <v>3.6280599999999998E-3</v>
      </c>
      <c r="I913" s="1">
        <v>9.1611699999999996E-5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>
        <v>2010</v>
      </c>
      <c r="B914" s="1">
        <v>3.53707E-6</v>
      </c>
      <c r="C914">
        <v>0.46361999999999998</v>
      </c>
      <c r="D914">
        <v>5.0985099999999998E-2</v>
      </c>
      <c r="E914">
        <v>0.31845099999999998</v>
      </c>
      <c r="F914">
        <v>0.12452299999999999</v>
      </c>
      <c r="G914">
        <v>3.2229800000000003E-2</v>
      </c>
      <c r="H914">
        <v>8.68793E-3</v>
      </c>
      <c r="I914">
        <v>9.2317600000000005E-4</v>
      </c>
      <c r="J914">
        <v>4.4744000000000001E-4</v>
      </c>
      <c r="K914">
        <v>1.2910299999999999E-4</v>
      </c>
      <c r="L914">
        <v>0</v>
      </c>
      <c r="M914">
        <v>0</v>
      </c>
    </row>
    <row r="915" spans="1:13" x14ac:dyDescent="0.3">
      <c r="A915">
        <v>2011</v>
      </c>
      <c r="B915">
        <v>6.2154899999999999E-2</v>
      </c>
      <c r="C915">
        <v>0.59429699999999996</v>
      </c>
      <c r="D915">
        <v>0.28008499999999997</v>
      </c>
      <c r="E915">
        <v>3.4644500000000002E-2</v>
      </c>
      <c r="F915">
        <v>1.00722E-2</v>
      </c>
      <c r="G915">
        <v>1.76077E-2</v>
      </c>
      <c r="H915">
        <v>1.1389600000000001E-3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>
        <v>2012</v>
      </c>
      <c r="B916">
        <v>3.6585699999999999E-2</v>
      </c>
      <c r="C916">
        <v>0.11783299999999999</v>
      </c>
      <c r="D916">
        <v>0.14887700000000001</v>
      </c>
      <c r="E916">
        <v>0.61309000000000002</v>
      </c>
      <c r="F916">
        <v>8.1743899999999994E-2</v>
      </c>
      <c r="G916">
        <v>1.8699000000000001E-3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8" spans="1:13" x14ac:dyDescent="0.3">
      <c r="A918" t="s">
        <v>61</v>
      </c>
    </row>
    <row r="919" spans="1:13" x14ac:dyDescent="0.3">
      <c r="A919">
        <v>1975</v>
      </c>
      <c r="B919">
        <v>1.1185199999999999E-2</v>
      </c>
      <c r="C919">
        <v>1.9161899999999999E-2</v>
      </c>
      <c r="D919">
        <v>3.7424699999999998E-2</v>
      </c>
      <c r="E919">
        <v>8.0719399999999997E-2</v>
      </c>
      <c r="F919">
        <v>0.12102400000000001</v>
      </c>
      <c r="G919">
        <v>0.18994800000000001</v>
      </c>
      <c r="H919">
        <v>0.218692</v>
      </c>
      <c r="I919">
        <v>0.13728699999999999</v>
      </c>
      <c r="J919">
        <v>2.7137000000000001E-2</v>
      </c>
      <c r="K919">
        <v>1.89082E-2</v>
      </c>
      <c r="L919">
        <v>1.4400400000000001E-2</v>
      </c>
      <c r="M919">
        <v>0.124112</v>
      </c>
    </row>
    <row r="920" spans="1:13" x14ac:dyDescent="0.3">
      <c r="A920">
        <v>1976</v>
      </c>
      <c r="B920">
        <v>1.2542899999999999E-2</v>
      </c>
      <c r="C920">
        <v>2.6446600000000001E-2</v>
      </c>
      <c r="D920">
        <v>4.4489800000000003E-2</v>
      </c>
      <c r="E920">
        <v>8.0661099999999999E-2</v>
      </c>
      <c r="F920">
        <v>0.120336</v>
      </c>
      <c r="G920">
        <v>0.17754600000000001</v>
      </c>
      <c r="H920">
        <v>0.24851100000000001</v>
      </c>
      <c r="I920">
        <v>0.136821</v>
      </c>
      <c r="J920">
        <v>2.5247800000000001E-2</v>
      </c>
      <c r="K920">
        <v>1.8619E-2</v>
      </c>
      <c r="L920">
        <v>1.3065800000000001E-2</v>
      </c>
      <c r="M920">
        <v>9.5713500000000007E-2</v>
      </c>
    </row>
    <row r="921" spans="1:13" x14ac:dyDescent="0.3">
      <c r="A921">
        <v>1977</v>
      </c>
      <c r="B921">
        <v>1.07531E-2</v>
      </c>
      <c r="C921">
        <v>2.9148299999999999E-2</v>
      </c>
      <c r="D921">
        <v>5.8828600000000002E-2</v>
      </c>
      <c r="E921">
        <v>9.3777899999999997E-2</v>
      </c>
      <c r="F921">
        <v>0.119436</v>
      </c>
      <c r="G921">
        <v>0.175478</v>
      </c>
      <c r="H921">
        <v>0.230105</v>
      </c>
      <c r="I921">
        <v>0.153305</v>
      </c>
      <c r="J921">
        <v>2.4792000000000002E-2</v>
      </c>
      <c r="K921">
        <v>1.7109900000000001E-2</v>
      </c>
      <c r="L921">
        <v>1.27536E-2</v>
      </c>
      <c r="M921">
        <v>7.4511599999999997E-2</v>
      </c>
    </row>
    <row r="922" spans="1:13" x14ac:dyDescent="0.3">
      <c r="A922">
        <v>1978</v>
      </c>
      <c r="B922">
        <v>9.7319299999999997E-3</v>
      </c>
      <c r="C922">
        <v>2.5394400000000001E-2</v>
      </c>
      <c r="D922">
        <v>6.5612500000000004E-2</v>
      </c>
      <c r="E922">
        <v>0.120616</v>
      </c>
      <c r="F922">
        <v>0.13655999999999999</v>
      </c>
      <c r="G922">
        <v>0.171901</v>
      </c>
      <c r="H922">
        <v>0.21957599999999999</v>
      </c>
      <c r="I922">
        <v>0.135661</v>
      </c>
      <c r="J922">
        <v>2.72535E-2</v>
      </c>
      <c r="K922">
        <v>1.6697199999999999E-2</v>
      </c>
      <c r="L922">
        <v>1.1638000000000001E-2</v>
      </c>
      <c r="M922">
        <v>5.9357100000000003E-2</v>
      </c>
    </row>
    <row r="923" spans="1:13" x14ac:dyDescent="0.3">
      <c r="A923">
        <v>1979</v>
      </c>
      <c r="B923">
        <v>8.6174000000000008E-3</v>
      </c>
      <c r="C923">
        <v>2.2590900000000001E-2</v>
      </c>
      <c r="D923">
        <v>5.67229E-2</v>
      </c>
      <c r="E923">
        <v>0.134607</v>
      </c>
      <c r="F923">
        <v>0.172904</v>
      </c>
      <c r="G923">
        <v>0.190028</v>
      </c>
      <c r="H923">
        <v>0.203065</v>
      </c>
      <c r="I923">
        <v>0.116658</v>
      </c>
      <c r="J923">
        <v>2.1582899999999999E-2</v>
      </c>
      <c r="K923">
        <v>1.7061400000000001E-2</v>
      </c>
      <c r="L923">
        <v>1.0693599999999999E-2</v>
      </c>
      <c r="M923">
        <v>4.5468500000000002E-2</v>
      </c>
    </row>
    <row r="924" spans="1:13" x14ac:dyDescent="0.3">
      <c r="A924">
        <v>1980</v>
      </c>
      <c r="B924">
        <v>8.1069000000000002E-3</v>
      </c>
      <c r="C924">
        <v>1.9024800000000001E-2</v>
      </c>
      <c r="D924">
        <v>4.7924599999999998E-2</v>
      </c>
      <c r="E924">
        <v>0.11153</v>
      </c>
      <c r="F924">
        <v>0.18543100000000001</v>
      </c>
      <c r="G924">
        <v>0.23199700000000001</v>
      </c>
      <c r="H924">
        <v>0.21815899999999999</v>
      </c>
      <c r="I924">
        <v>0.104161</v>
      </c>
      <c r="J924">
        <v>1.72444E-2</v>
      </c>
      <c r="K924">
        <v>1.25632E-2</v>
      </c>
      <c r="L924">
        <v>1.0219199999999999E-2</v>
      </c>
      <c r="M924">
        <v>3.3639200000000001E-2</v>
      </c>
    </row>
    <row r="925" spans="1:13" x14ac:dyDescent="0.3">
      <c r="A925">
        <v>1981</v>
      </c>
      <c r="B925">
        <v>9.6399199999999997E-3</v>
      </c>
      <c r="C925">
        <v>1.82119E-2</v>
      </c>
      <c r="D925">
        <v>4.09372E-2</v>
      </c>
      <c r="E925">
        <v>9.5017000000000004E-2</v>
      </c>
      <c r="F925">
        <v>0.15484800000000001</v>
      </c>
      <c r="G925">
        <v>0.248943</v>
      </c>
      <c r="H925">
        <v>0.26190000000000002</v>
      </c>
      <c r="I925">
        <v>0.110405</v>
      </c>
      <c r="J925">
        <v>1.5687900000000001E-2</v>
      </c>
      <c r="K925">
        <v>1.0211100000000001E-2</v>
      </c>
      <c r="L925">
        <v>7.6149700000000004E-3</v>
      </c>
      <c r="M925">
        <v>2.6583900000000001E-2</v>
      </c>
    </row>
    <row r="926" spans="1:13" x14ac:dyDescent="0.3">
      <c r="A926">
        <v>1982</v>
      </c>
      <c r="B926">
        <v>1.04753E-2</v>
      </c>
      <c r="C926">
        <v>2.49991E-2</v>
      </c>
      <c r="D926">
        <v>4.5738300000000003E-2</v>
      </c>
      <c r="E926">
        <v>9.2941800000000005E-2</v>
      </c>
      <c r="F926">
        <v>0.14721799999999999</v>
      </c>
      <c r="G926">
        <v>0.22254699999999999</v>
      </c>
      <c r="H926">
        <v>0.27833000000000002</v>
      </c>
      <c r="I926">
        <v>0.123323</v>
      </c>
      <c r="J926">
        <v>1.6271999999999998E-2</v>
      </c>
      <c r="K926">
        <v>9.6377000000000008E-3</v>
      </c>
      <c r="L926">
        <v>6.5569799999999996E-3</v>
      </c>
      <c r="M926">
        <v>2.1960500000000001E-2</v>
      </c>
    </row>
    <row r="927" spans="1:13" x14ac:dyDescent="0.3">
      <c r="A927">
        <v>1983</v>
      </c>
      <c r="B927">
        <v>8.5917700000000003E-3</v>
      </c>
      <c r="C927">
        <v>2.7734000000000002E-2</v>
      </c>
      <c r="D927">
        <v>6.4761700000000005E-2</v>
      </c>
      <c r="E927">
        <v>0.108891</v>
      </c>
      <c r="F927">
        <v>0.14924599999999999</v>
      </c>
      <c r="G927">
        <v>0.21746099999999999</v>
      </c>
      <c r="H927">
        <v>0.25309100000000001</v>
      </c>
      <c r="I927">
        <v>0.12200800000000001</v>
      </c>
      <c r="J927">
        <v>1.5443200000000001E-2</v>
      </c>
      <c r="K927">
        <v>9.2836900000000007E-3</v>
      </c>
      <c r="L927">
        <v>5.9326800000000001E-3</v>
      </c>
      <c r="M927">
        <v>1.7554500000000001E-2</v>
      </c>
    </row>
    <row r="928" spans="1:13" x14ac:dyDescent="0.3">
      <c r="A928">
        <v>1984</v>
      </c>
      <c r="B928">
        <v>1.25115E-2</v>
      </c>
      <c r="C928">
        <v>2.20553E-2</v>
      </c>
      <c r="D928">
        <v>6.9533399999999995E-2</v>
      </c>
      <c r="E928">
        <v>0.149036</v>
      </c>
      <c r="F928">
        <v>0.16764399999999999</v>
      </c>
      <c r="G928">
        <v>0.207205</v>
      </c>
      <c r="H928">
        <v>0.22561700000000001</v>
      </c>
      <c r="I928">
        <v>0.103968</v>
      </c>
      <c r="J928">
        <v>1.5158899999999999E-2</v>
      </c>
      <c r="K928">
        <v>8.3509599999999993E-3</v>
      </c>
      <c r="L928">
        <v>5.3599600000000004E-3</v>
      </c>
      <c r="M928">
        <v>1.35604E-2</v>
      </c>
    </row>
    <row r="929" spans="1:13" x14ac:dyDescent="0.3">
      <c r="A929">
        <v>1985</v>
      </c>
      <c r="B929">
        <v>1.4994E-2</v>
      </c>
      <c r="C929">
        <v>3.0936000000000002E-2</v>
      </c>
      <c r="D929">
        <v>5.3343599999999998E-2</v>
      </c>
      <c r="E929">
        <v>0.15374699999999999</v>
      </c>
      <c r="F929">
        <v>0.21917400000000001</v>
      </c>
      <c r="G929">
        <v>0.21981500000000001</v>
      </c>
      <c r="H929">
        <v>0.196854</v>
      </c>
      <c r="I929">
        <v>7.8586600000000006E-2</v>
      </c>
      <c r="J929">
        <v>1.0465E-2</v>
      </c>
      <c r="K929">
        <v>7.4482000000000003E-3</v>
      </c>
      <c r="L929">
        <v>4.4821799999999997E-3</v>
      </c>
      <c r="M929">
        <v>1.0155000000000001E-2</v>
      </c>
    </row>
    <row r="930" spans="1:13" x14ac:dyDescent="0.3">
      <c r="A930">
        <v>1986</v>
      </c>
      <c r="B930">
        <v>6.9675700000000002E-3</v>
      </c>
      <c r="C930">
        <v>3.3889799999999998E-2</v>
      </c>
      <c r="D930">
        <v>6.8747799999999998E-2</v>
      </c>
      <c r="E930">
        <v>0.109082</v>
      </c>
      <c r="F930">
        <v>0.210671</v>
      </c>
      <c r="G930">
        <v>0.27287499999999998</v>
      </c>
      <c r="H930">
        <v>0.205787</v>
      </c>
      <c r="I930">
        <v>6.8281400000000006E-2</v>
      </c>
      <c r="J930">
        <v>7.5113899999999997E-3</v>
      </c>
      <c r="K930">
        <v>4.7919599999999996E-3</v>
      </c>
      <c r="L930">
        <v>3.8430199999999999E-3</v>
      </c>
      <c r="M930">
        <v>7.5523099999999996E-3</v>
      </c>
    </row>
    <row r="931" spans="1:13" x14ac:dyDescent="0.3">
      <c r="A931">
        <v>1987</v>
      </c>
      <c r="B931">
        <v>5.2121700000000003E-3</v>
      </c>
      <c r="C931">
        <v>3.0890399999999998E-2</v>
      </c>
      <c r="D931">
        <v>0.217561</v>
      </c>
      <c r="E931">
        <v>0.27825299999999997</v>
      </c>
      <c r="F931">
        <v>0.19894400000000001</v>
      </c>
      <c r="G931">
        <v>0.16947699999999999</v>
      </c>
      <c r="H931">
        <v>7.1613700000000002E-2</v>
      </c>
      <c r="I931">
        <v>1.7936500000000001E-2</v>
      </c>
      <c r="J931">
        <v>4.1406200000000002E-3</v>
      </c>
      <c r="K931">
        <v>1.74719E-3</v>
      </c>
      <c r="L931">
        <v>1.2505699999999999E-3</v>
      </c>
      <c r="M931">
        <v>2.97386E-3</v>
      </c>
    </row>
    <row r="932" spans="1:13" x14ac:dyDescent="0.3">
      <c r="A932">
        <v>1988</v>
      </c>
      <c r="B932">
        <v>6.1662899999999996E-3</v>
      </c>
      <c r="C932">
        <v>2.1752299999999999E-2</v>
      </c>
      <c r="D932">
        <v>0.110967</v>
      </c>
      <c r="E932">
        <v>0.33331899999999998</v>
      </c>
      <c r="F932">
        <v>0.27906599999999998</v>
      </c>
      <c r="G932">
        <v>0.13208</v>
      </c>
      <c r="H932">
        <v>7.93127E-2</v>
      </c>
      <c r="I932">
        <v>2.80976E-2</v>
      </c>
      <c r="J932">
        <v>5.5764100000000004E-3</v>
      </c>
      <c r="K932">
        <v>1.57471E-3</v>
      </c>
      <c r="L932">
        <v>6.1090099999999996E-4</v>
      </c>
      <c r="M932">
        <v>1.4770600000000001E-3</v>
      </c>
    </row>
    <row r="933" spans="1:13" x14ac:dyDescent="0.3">
      <c r="A933">
        <v>1989</v>
      </c>
      <c r="B933">
        <v>6.2159600000000004E-3</v>
      </c>
      <c r="C933">
        <v>2.8457300000000001E-2</v>
      </c>
      <c r="D933">
        <v>8.5841700000000007E-2</v>
      </c>
      <c r="E933">
        <v>0.18654799999999999</v>
      </c>
      <c r="F933">
        <v>0.36985000000000001</v>
      </c>
      <c r="G933">
        <v>0.20610500000000001</v>
      </c>
      <c r="H933">
        <v>6.9026199999999996E-2</v>
      </c>
      <c r="I933">
        <v>3.4701200000000001E-2</v>
      </c>
      <c r="J933">
        <v>9.5877700000000007E-3</v>
      </c>
      <c r="K933">
        <v>2.3009699999999998E-3</v>
      </c>
      <c r="L933">
        <v>5.8711600000000005E-4</v>
      </c>
      <c r="M933">
        <v>7.7847599999999995E-4</v>
      </c>
    </row>
    <row r="934" spans="1:13" x14ac:dyDescent="0.3">
      <c r="A934">
        <v>1990</v>
      </c>
      <c r="B934">
        <v>1.4167300000000001E-2</v>
      </c>
      <c r="C934">
        <v>7.3434100000000002E-2</v>
      </c>
      <c r="D934">
        <v>0.301064</v>
      </c>
      <c r="E934">
        <v>0.17180400000000001</v>
      </c>
      <c r="F934">
        <v>0.15479999999999999</v>
      </c>
      <c r="G934">
        <v>0.19989599999999999</v>
      </c>
      <c r="H934">
        <v>6.2961500000000004E-2</v>
      </c>
      <c r="I934">
        <v>1.32867E-2</v>
      </c>
      <c r="J934">
        <v>5.9290100000000002E-3</v>
      </c>
      <c r="K934">
        <v>1.9752200000000002E-3</v>
      </c>
      <c r="L934">
        <v>4.2850100000000002E-4</v>
      </c>
      <c r="M934">
        <v>2.5430899999999998E-4</v>
      </c>
    </row>
    <row r="935" spans="1:13" x14ac:dyDescent="0.3">
      <c r="A935">
        <v>1991</v>
      </c>
      <c r="B935">
        <v>1.2508E-2</v>
      </c>
      <c r="C935">
        <v>9.4821900000000001E-2</v>
      </c>
      <c r="D935">
        <v>0.31163600000000002</v>
      </c>
      <c r="E935">
        <v>0.22517000000000001</v>
      </c>
      <c r="F935">
        <v>0.120961</v>
      </c>
      <c r="G935">
        <v>0.115549</v>
      </c>
      <c r="H935">
        <v>8.7635199999999996E-2</v>
      </c>
      <c r="I935">
        <v>2.2338899999999998E-2</v>
      </c>
      <c r="J935">
        <v>5.65286E-3</v>
      </c>
      <c r="K935">
        <v>2.6455900000000002E-3</v>
      </c>
      <c r="L935">
        <v>8.03158E-4</v>
      </c>
      <c r="M935">
        <v>2.77643E-4</v>
      </c>
    </row>
    <row r="936" spans="1:13" x14ac:dyDescent="0.3">
      <c r="A936">
        <v>1992</v>
      </c>
      <c r="B936">
        <v>1.2815E-2</v>
      </c>
      <c r="C936">
        <v>7.8603699999999999E-2</v>
      </c>
      <c r="D936">
        <v>0.37749899999999997</v>
      </c>
      <c r="E936">
        <v>0.214338</v>
      </c>
      <c r="F936">
        <v>0.14386399999999999</v>
      </c>
      <c r="G936">
        <v>8.1576399999999993E-2</v>
      </c>
      <c r="H936">
        <v>4.84254E-2</v>
      </c>
      <c r="I936">
        <v>3.10064E-2</v>
      </c>
      <c r="J936">
        <v>8.7546700000000009E-3</v>
      </c>
      <c r="K936">
        <v>1.96043E-3</v>
      </c>
      <c r="L936">
        <v>8.2104699999999999E-4</v>
      </c>
      <c r="M936">
        <v>3.3542199999999999E-4</v>
      </c>
    </row>
    <row r="937" spans="1:13" x14ac:dyDescent="0.3">
      <c r="A937">
        <v>1993</v>
      </c>
      <c r="B937">
        <v>1.04717E-2</v>
      </c>
      <c r="C937">
        <v>8.4121799999999997E-2</v>
      </c>
      <c r="D937">
        <v>0.32588299999999998</v>
      </c>
      <c r="E937">
        <v>0.27030599999999999</v>
      </c>
      <c r="F937">
        <v>0.13947699999999999</v>
      </c>
      <c r="G937">
        <v>9.8257200000000003E-2</v>
      </c>
      <c r="H937">
        <v>3.4721299999999997E-2</v>
      </c>
      <c r="I937">
        <v>1.86844E-2</v>
      </c>
      <c r="J937">
        <v>1.4043E-2</v>
      </c>
      <c r="K937">
        <v>3.2171499999999998E-3</v>
      </c>
      <c r="L937">
        <v>5.1394400000000001E-4</v>
      </c>
      <c r="M937">
        <v>3.0317899999999999E-4</v>
      </c>
    </row>
    <row r="938" spans="1:13" x14ac:dyDescent="0.3">
      <c r="A938">
        <v>1994</v>
      </c>
      <c r="B938">
        <v>1.12943E-2</v>
      </c>
      <c r="C938">
        <v>6.9412699999999994E-2</v>
      </c>
      <c r="D938">
        <v>0.35200900000000002</v>
      </c>
      <c r="E938">
        <v>0.232465</v>
      </c>
      <c r="F938">
        <v>0.17444000000000001</v>
      </c>
      <c r="G938">
        <v>9.3532000000000004E-2</v>
      </c>
      <c r="H938">
        <v>4.0696499999999997E-2</v>
      </c>
      <c r="I938">
        <v>1.2810999999999999E-2</v>
      </c>
      <c r="J938">
        <v>7.8805100000000003E-3</v>
      </c>
      <c r="K938">
        <v>4.5102700000000003E-3</v>
      </c>
      <c r="L938">
        <v>7.5664199999999997E-4</v>
      </c>
      <c r="M938">
        <v>1.92179E-4</v>
      </c>
    </row>
    <row r="939" spans="1:13" x14ac:dyDescent="0.3">
      <c r="A939">
        <v>1995</v>
      </c>
      <c r="B939">
        <v>1.41782E-2</v>
      </c>
      <c r="C939">
        <v>8.2330600000000004E-2</v>
      </c>
      <c r="D939">
        <v>0.31029600000000002</v>
      </c>
      <c r="E939">
        <v>0.26508399999999999</v>
      </c>
      <c r="F939">
        <v>0.154976</v>
      </c>
      <c r="G939">
        <v>0.116023</v>
      </c>
      <c r="H939">
        <v>3.6929799999999999E-2</v>
      </c>
      <c r="I939">
        <v>1.34206E-2</v>
      </c>
      <c r="J939">
        <v>4.3445999999999997E-3</v>
      </c>
      <c r="K939">
        <v>1.6824800000000001E-3</v>
      </c>
      <c r="L939">
        <v>6.0624400000000003E-4</v>
      </c>
      <c r="M939">
        <v>1.2753499999999999E-4</v>
      </c>
    </row>
    <row r="940" spans="1:13" x14ac:dyDescent="0.3">
      <c r="A940">
        <v>1996</v>
      </c>
      <c r="B940">
        <v>1.44837E-2</v>
      </c>
      <c r="C940">
        <v>0.107519</v>
      </c>
      <c r="D940">
        <v>0.35656700000000002</v>
      </c>
      <c r="E940">
        <v>0.206235</v>
      </c>
      <c r="F940">
        <v>0.151448</v>
      </c>
      <c r="G940">
        <v>9.6978900000000007E-2</v>
      </c>
      <c r="H940">
        <v>4.66103E-2</v>
      </c>
      <c r="I940">
        <v>1.3505700000000001E-2</v>
      </c>
      <c r="J940">
        <v>5.2501500000000003E-3</v>
      </c>
      <c r="K940">
        <v>1.1430399999999999E-3</v>
      </c>
      <c r="L940">
        <v>1.8027000000000001E-4</v>
      </c>
      <c r="M940" s="1">
        <v>7.8620800000000005E-5</v>
      </c>
    </row>
    <row r="941" spans="1:13" x14ac:dyDescent="0.3">
      <c r="A941">
        <v>1997</v>
      </c>
      <c r="B941">
        <v>2.2955400000000001E-2</v>
      </c>
      <c r="C941">
        <v>0.103933</v>
      </c>
      <c r="D941">
        <v>0.43426700000000001</v>
      </c>
      <c r="E941">
        <v>0.20642099999999999</v>
      </c>
      <c r="F941">
        <v>9.4954800000000006E-2</v>
      </c>
      <c r="G941">
        <v>7.4929899999999994E-2</v>
      </c>
      <c r="H941">
        <v>3.54118E-2</v>
      </c>
      <c r="I941">
        <v>1.8051899999999999E-2</v>
      </c>
      <c r="J941">
        <v>6.5707200000000004E-3</v>
      </c>
      <c r="K941">
        <v>2.0920700000000001E-3</v>
      </c>
      <c r="L941">
        <v>3.3640900000000002E-4</v>
      </c>
      <c r="M941" s="1">
        <v>7.6194100000000003E-5</v>
      </c>
    </row>
    <row r="942" spans="1:13" x14ac:dyDescent="0.3">
      <c r="A942">
        <v>1998</v>
      </c>
      <c r="B942">
        <v>2.5885399999999999E-2</v>
      </c>
      <c r="C942">
        <v>0.14857100000000001</v>
      </c>
      <c r="D942">
        <v>0.39432099999999998</v>
      </c>
      <c r="E942">
        <v>0.24173500000000001</v>
      </c>
      <c r="F942">
        <v>9.2908900000000003E-2</v>
      </c>
      <c r="G942">
        <v>4.5467100000000003E-2</v>
      </c>
      <c r="H942">
        <v>2.5984899999999998E-2</v>
      </c>
      <c r="I942">
        <v>1.30654E-2</v>
      </c>
      <c r="J942">
        <v>8.5921699999999997E-3</v>
      </c>
      <c r="K942">
        <v>2.72536E-3</v>
      </c>
      <c r="L942">
        <v>6.2175200000000005E-4</v>
      </c>
      <c r="M942">
        <v>1.2262300000000001E-4</v>
      </c>
    </row>
    <row r="943" spans="1:13" x14ac:dyDescent="0.3">
      <c r="A943">
        <v>1999</v>
      </c>
      <c r="B943">
        <v>2.6939100000000001E-2</v>
      </c>
      <c r="C943">
        <v>0.13284599999999999</v>
      </c>
      <c r="D943">
        <v>0.46684399999999998</v>
      </c>
      <c r="E943">
        <v>0.19508800000000001</v>
      </c>
      <c r="F943">
        <v>0.102132</v>
      </c>
      <c r="G943">
        <v>4.2493999999999997E-2</v>
      </c>
      <c r="H943">
        <v>1.4607200000000001E-2</v>
      </c>
      <c r="I943">
        <v>8.6006199999999998E-3</v>
      </c>
      <c r="J943">
        <v>5.6924999999999996E-3</v>
      </c>
      <c r="K943">
        <v>3.5759300000000002E-3</v>
      </c>
      <c r="L943">
        <v>9.2692600000000001E-4</v>
      </c>
      <c r="M943">
        <v>2.5317100000000001E-4</v>
      </c>
    </row>
    <row r="944" spans="1:13" x14ac:dyDescent="0.3">
      <c r="A944">
        <v>2000</v>
      </c>
      <c r="B944">
        <v>2.1236000000000001E-2</v>
      </c>
      <c r="C944">
        <v>0.13755000000000001</v>
      </c>
      <c r="D944">
        <v>0.42551099999999997</v>
      </c>
      <c r="E944">
        <v>0.24862999999999999</v>
      </c>
      <c r="F944">
        <v>8.9701600000000006E-2</v>
      </c>
      <c r="G944">
        <v>5.008E-2</v>
      </c>
      <c r="H944">
        <v>1.43004E-2</v>
      </c>
      <c r="I944">
        <v>4.9123400000000003E-3</v>
      </c>
      <c r="J944">
        <v>3.7172799999999999E-3</v>
      </c>
      <c r="K944">
        <v>2.5168199999999999E-3</v>
      </c>
      <c r="L944">
        <v>1.387E-3</v>
      </c>
      <c r="M944">
        <v>4.5772599999999999E-4</v>
      </c>
    </row>
    <row r="945" spans="1:13" x14ac:dyDescent="0.3">
      <c r="A945">
        <v>2001</v>
      </c>
      <c r="B945">
        <v>1.3905300000000001E-2</v>
      </c>
      <c r="C945">
        <v>0.11225499999999999</v>
      </c>
      <c r="D945">
        <v>0.44254399999999999</v>
      </c>
      <c r="E945">
        <v>0.23449500000000001</v>
      </c>
      <c r="F945">
        <v>0.122236</v>
      </c>
      <c r="G945">
        <v>4.6721199999999997E-2</v>
      </c>
      <c r="H945">
        <v>1.7495299999999998E-2</v>
      </c>
      <c r="I945">
        <v>4.92202E-3</v>
      </c>
      <c r="J945">
        <v>2.1240299999999998E-3</v>
      </c>
      <c r="K945">
        <v>1.5843299999999999E-3</v>
      </c>
      <c r="L945">
        <v>9.9143100000000008E-4</v>
      </c>
      <c r="M945">
        <v>7.2667900000000004E-4</v>
      </c>
    </row>
    <row r="946" spans="1:13" x14ac:dyDescent="0.3">
      <c r="A946">
        <v>2002</v>
      </c>
      <c r="B946">
        <v>1.2117899999999999E-2</v>
      </c>
      <c r="C946">
        <v>8.2564700000000005E-2</v>
      </c>
      <c r="D946">
        <v>0.41603200000000001</v>
      </c>
      <c r="E946">
        <v>0.26554</v>
      </c>
      <c r="F946">
        <v>0.12499</v>
      </c>
      <c r="G946">
        <v>6.9715799999999994E-2</v>
      </c>
      <c r="H946">
        <v>1.7832799999999999E-2</v>
      </c>
      <c r="I946">
        <v>6.5773000000000003E-3</v>
      </c>
      <c r="J946">
        <v>2.3023399999999999E-3</v>
      </c>
      <c r="K946">
        <v>9.5865900000000005E-4</v>
      </c>
      <c r="L946">
        <v>6.5662200000000004E-4</v>
      </c>
      <c r="M946">
        <v>7.1206600000000002E-4</v>
      </c>
    </row>
    <row r="947" spans="1:13" x14ac:dyDescent="0.3">
      <c r="A947">
        <v>2003</v>
      </c>
      <c r="B947">
        <v>8.2931099999999994E-3</v>
      </c>
      <c r="C947">
        <v>0.17211499999999999</v>
      </c>
      <c r="D947">
        <v>0.27330300000000002</v>
      </c>
      <c r="E947">
        <v>0.40571400000000002</v>
      </c>
      <c r="F947">
        <v>0.10150099999999999</v>
      </c>
      <c r="G947">
        <v>2.5035700000000001E-2</v>
      </c>
      <c r="H947">
        <v>8.5838200000000007E-3</v>
      </c>
      <c r="I947">
        <v>2.8313600000000002E-3</v>
      </c>
      <c r="J947">
        <v>1.60418E-3</v>
      </c>
      <c r="K947">
        <v>5.3275299999999996E-4</v>
      </c>
      <c r="L947">
        <v>2.0006000000000001E-4</v>
      </c>
      <c r="M947">
        <v>2.8562800000000001E-4</v>
      </c>
    </row>
    <row r="948" spans="1:13" x14ac:dyDescent="0.3">
      <c r="A948">
        <v>2004</v>
      </c>
      <c r="B948">
        <v>9.9692500000000007E-3</v>
      </c>
      <c r="C948">
        <v>0.105528</v>
      </c>
      <c r="D948">
        <v>0.304842</v>
      </c>
      <c r="E948">
        <v>0.39105499999999999</v>
      </c>
      <c r="F948">
        <v>0.13125000000000001</v>
      </c>
      <c r="G948">
        <v>3.7362199999999998E-2</v>
      </c>
      <c r="H948">
        <v>1.1223199999999999E-2</v>
      </c>
      <c r="I948">
        <v>5.4276599999999999E-3</v>
      </c>
      <c r="J948">
        <v>1.97095E-3</v>
      </c>
      <c r="K948">
        <v>8.7502700000000001E-4</v>
      </c>
      <c r="L948">
        <v>2.6042799999999999E-4</v>
      </c>
      <c r="M948">
        <v>2.37421E-4</v>
      </c>
    </row>
    <row r="949" spans="1:13" x14ac:dyDescent="0.3">
      <c r="A949">
        <v>2005</v>
      </c>
      <c r="B949">
        <v>8.8437900000000007E-3</v>
      </c>
      <c r="C949">
        <v>0.13078500000000001</v>
      </c>
      <c r="D949">
        <v>0.19286300000000001</v>
      </c>
      <c r="E949">
        <v>0.45348100000000002</v>
      </c>
      <c r="F949">
        <v>0.13364100000000001</v>
      </c>
      <c r="G949">
        <v>5.1270400000000001E-2</v>
      </c>
      <c r="H949">
        <v>1.6658900000000001E-2</v>
      </c>
      <c r="I949">
        <v>6.9022600000000003E-3</v>
      </c>
      <c r="J949">
        <v>3.8406500000000001E-3</v>
      </c>
      <c r="K949">
        <v>1.03112E-3</v>
      </c>
      <c r="L949">
        <v>4.34917E-4</v>
      </c>
      <c r="M949">
        <v>2.4744699999999998E-4</v>
      </c>
    </row>
    <row r="950" spans="1:13" x14ac:dyDescent="0.3">
      <c r="A950">
        <v>2006</v>
      </c>
      <c r="B950">
        <v>1.57279E-2</v>
      </c>
      <c r="C950">
        <v>0.128135</v>
      </c>
      <c r="D950">
        <v>0.26134099999999999</v>
      </c>
      <c r="E950">
        <v>0.317888</v>
      </c>
      <c r="F950">
        <v>0.17333599999999999</v>
      </c>
      <c r="G950">
        <v>5.8626699999999997E-2</v>
      </c>
      <c r="H950">
        <v>2.54547E-2</v>
      </c>
      <c r="I950">
        <v>1.12012E-2</v>
      </c>
      <c r="J950">
        <v>5.2258699999999996E-3</v>
      </c>
      <c r="K950">
        <v>2.1413700000000001E-3</v>
      </c>
      <c r="L950">
        <v>5.5561399999999996E-4</v>
      </c>
      <c r="M950">
        <v>3.6768800000000002E-4</v>
      </c>
    </row>
    <row r="951" spans="1:13" x14ac:dyDescent="0.3">
      <c r="A951">
        <v>2007</v>
      </c>
      <c r="B951">
        <v>1.22989E-2</v>
      </c>
      <c r="C951">
        <v>0.198464</v>
      </c>
      <c r="D951">
        <v>0.21698100000000001</v>
      </c>
      <c r="E951">
        <v>0.35730099999999998</v>
      </c>
      <c r="F951">
        <v>0.102447</v>
      </c>
      <c r="G951">
        <v>6.4039600000000002E-2</v>
      </c>
      <c r="H951">
        <v>2.4277400000000001E-2</v>
      </c>
      <c r="I951">
        <v>1.40716E-2</v>
      </c>
      <c r="J951">
        <v>6.7082599999999997E-3</v>
      </c>
      <c r="K951">
        <v>2.2227800000000002E-3</v>
      </c>
      <c r="L951">
        <v>8.3018299999999996E-4</v>
      </c>
      <c r="M951">
        <v>3.5795299999999999E-4</v>
      </c>
    </row>
    <row r="952" spans="1:13" x14ac:dyDescent="0.3">
      <c r="A952">
        <v>2008</v>
      </c>
      <c r="B952">
        <v>6.8635299999999996E-3</v>
      </c>
      <c r="C952">
        <v>0.15893599999999999</v>
      </c>
      <c r="D952">
        <v>0.33908100000000002</v>
      </c>
      <c r="E952">
        <v>0.29188399999999998</v>
      </c>
      <c r="F952">
        <v>0.114137</v>
      </c>
      <c r="G952">
        <v>3.7965499999999999E-2</v>
      </c>
      <c r="H952">
        <v>2.6162399999999999E-2</v>
      </c>
      <c r="I952">
        <v>1.3043799999999999E-2</v>
      </c>
      <c r="J952">
        <v>8.0681699999999995E-3</v>
      </c>
      <c r="K952">
        <v>2.6521700000000001E-3</v>
      </c>
      <c r="L952">
        <v>7.8524699999999998E-4</v>
      </c>
      <c r="M952">
        <v>4.1973599999999998E-4</v>
      </c>
    </row>
    <row r="953" spans="1:13" x14ac:dyDescent="0.3">
      <c r="A953">
        <v>2009</v>
      </c>
      <c r="B953">
        <v>2.57474E-2</v>
      </c>
      <c r="C953">
        <v>8.9672000000000002E-2</v>
      </c>
      <c r="D953">
        <v>0.27333600000000002</v>
      </c>
      <c r="E953">
        <v>0.44601800000000003</v>
      </c>
      <c r="F953">
        <v>8.7983500000000006E-2</v>
      </c>
      <c r="G953">
        <v>3.9464800000000001E-2</v>
      </c>
      <c r="H953">
        <v>1.44514E-2</v>
      </c>
      <c r="I953">
        <v>1.28977E-2</v>
      </c>
      <c r="J953">
        <v>6.4411E-3</v>
      </c>
      <c r="K953">
        <v>2.7713400000000002E-3</v>
      </c>
      <c r="L953">
        <v>8.3614900000000001E-4</v>
      </c>
      <c r="M953">
        <v>3.7989499999999999E-4</v>
      </c>
    </row>
    <row r="954" spans="1:13" x14ac:dyDescent="0.3">
      <c r="A954">
        <v>2010</v>
      </c>
      <c r="B954">
        <v>6.1221400000000002E-2</v>
      </c>
      <c r="C954">
        <v>0.30329499999999998</v>
      </c>
      <c r="D954">
        <v>0.138263</v>
      </c>
      <c r="E954">
        <v>0.31850699999999998</v>
      </c>
      <c r="F954">
        <v>0.12206400000000001</v>
      </c>
      <c r="G954">
        <v>2.8249300000000001E-2</v>
      </c>
      <c r="H954">
        <v>1.3443E-2</v>
      </c>
      <c r="I954">
        <v>6.2806700000000003E-3</v>
      </c>
      <c r="J954">
        <v>5.7682999999999996E-3</v>
      </c>
      <c r="K954">
        <v>1.84505E-3</v>
      </c>
      <c r="L954">
        <v>7.3901200000000005E-4</v>
      </c>
      <c r="M954">
        <v>3.2427299999999998E-4</v>
      </c>
    </row>
    <row r="955" spans="1:13" x14ac:dyDescent="0.3">
      <c r="A955">
        <v>2011</v>
      </c>
      <c r="B955">
        <v>3.0292900000000001E-2</v>
      </c>
      <c r="C955">
        <v>0.45617999999999997</v>
      </c>
      <c r="D955">
        <v>0.299263</v>
      </c>
      <c r="E955">
        <v>0.112987</v>
      </c>
      <c r="F955">
        <v>5.7132099999999998E-2</v>
      </c>
      <c r="G955">
        <v>2.7726000000000001E-2</v>
      </c>
      <c r="H955">
        <v>7.3787599999999998E-3</v>
      </c>
      <c r="I955">
        <v>4.6898399999999998E-3</v>
      </c>
      <c r="J955">
        <v>2.3427299999999999E-3</v>
      </c>
      <c r="K955">
        <v>1.3496700000000001E-3</v>
      </c>
      <c r="L955">
        <v>4.1755399999999999E-4</v>
      </c>
      <c r="M955">
        <v>2.40633E-4</v>
      </c>
    </row>
    <row r="956" spans="1:13" x14ac:dyDescent="0.3">
      <c r="A956">
        <v>2012</v>
      </c>
      <c r="B956">
        <v>3.3019199999999999E-2</v>
      </c>
      <c r="C956">
        <v>0.22133800000000001</v>
      </c>
      <c r="D956">
        <v>0.450932</v>
      </c>
      <c r="E956">
        <v>0.24467700000000001</v>
      </c>
      <c r="F956">
        <v>2.2616299999999999E-2</v>
      </c>
      <c r="G956">
        <v>1.35023E-2</v>
      </c>
      <c r="H956">
        <v>7.6820100000000004E-3</v>
      </c>
      <c r="I956">
        <v>2.8383499999999999E-3</v>
      </c>
      <c r="J956">
        <v>2.09275E-3</v>
      </c>
      <c r="K956">
        <v>7.5815599999999996E-4</v>
      </c>
      <c r="L956">
        <v>3.6559599999999999E-4</v>
      </c>
      <c r="M956">
        <v>1.78288E-4</v>
      </c>
    </row>
    <row r="958" spans="1:13" x14ac:dyDescent="0.3">
      <c r="A958" t="s">
        <v>62</v>
      </c>
      <c r="B958" s="1"/>
      <c r="M958" s="1"/>
    </row>
    <row r="959" spans="1:13" x14ac:dyDescent="0.3">
      <c r="A959">
        <v>1975</v>
      </c>
      <c r="B959">
        <v>0</v>
      </c>
      <c r="C959">
        <v>0</v>
      </c>
      <c r="D959">
        <v>8.80915E-3</v>
      </c>
      <c r="E959">
        <v>1.5707599999999999E-2</v>
      </c>
      <c r="F959">
        <v>5.6056000000000002E-2</v>
      </c>
      <c r="G959">
        <v>0.17638200000000001</v>
      </c>
      <c r="H959">
        <v>0.280528</v>
      </c>
      <c r="I959">
        <v>0.24893899999999999</v>
      </c>
      <c r="J959">
        <v>0.13774500000000001</v>
      </c>
      <c r="K959">
        <v>4.63287E-2</v>
      </c>
      <c r="L959">
        <v>2.4789700000000001E-2</v>
      </c>
      <c r="M959">
        <v>4.7147600000000001E-3</v>
      </c>
    </row>
    <row r="960" spans="1:13" x14ac:dyDescent="0.3">
      <c r="A960">
        <v>1976</v>
      </c>
      <c r="B960">
        <v>0</v>
      </c>
      <c r="C960" s="1">
        <v>1.0020599999999999E-2</v>
      </c>
      <c r="D960">
        <v>2.8675200000000001E-3</v>
      </c>
      <c r="E960">
        <v>2.78086E-3</v>
      </c>
      <c r="F960">
        <v>1.22106E-2</v>
      </c>
      <c r="G960">
        <v>0.13821600000000001</v>
      </c>
      <c r="H960">
        <v>0.36147299999999999</v>
      </c>
      <c r="I960">
        <v>0.30660399999999999</v>
      </c>
      <c r="J960">
        <v>0.14421100000000001</v>
      </c>
      <c r="K960">
        <v>2.1325199999999999E-2</v>
      </c>
      <c r="L960">
        <v>2.9147899999999998E-4</v>
      </c>
      <c r="M960">
        <v>0</v>
      </c>
    </row>
    <row r="961" spans="1:13" x14ac:dyDescent="0.3">
      <c r="A961">
        <v>1977</v>
      </c>
      <c r="B961" s="1">
        <v>5.6406699999999996E-6</v>
      </c>
      <c r="C961">
        <v>1.2578699999999999E-3</v>
      </c>
      <c r="D961">
        <v>2.6059899999999999E-3</v>
      </c>
      <c r="E961">
        <v>3.09842E-2</v>
      </c>
      <c r="F961">
        <v>0.111217</v>
      </c>
      <c r="G961">
        <v>0.19370599999999999</v>
      </c>
      <c r="H961">
        <v>0.34743099999999999</v>
      </c>
      <c r="I961">
        <v>0.26830999999999999</v>
      </c>
      <c r="J961">
        <v>4.0206699999999998E-2</v>
      </c>
      <c r="K961">
        <v>3.8582199999999999E-3</v>
      </c>
      <c r="L961">
        <v>3.9484699999999998E-4</v>
      </c>
      <c r="M961" s="1">
        <v>2.25627E-5</v>
      </c>
    </row>
    <row r="962" spans="1:13" x14ac:dyDescent="0.3">
      <c r="A962">
        <v>1978</v>
      </c>
      <c r="B962">
        <v>0</v>
      </c>
      <c r="C962">
        <v>1.6211999999999999E-3</v>
      </c>
      <c r="D962">
        <v>1.15146E-2</v>
      </c>
      <c r="E962">
        <v>5.60581E-2</v>
      </c>
      <c r="F962">
        <v>0.191411</v>
      </c>
      <c r="G962">
        <v>0.31498999999999999</v>
      </c>
      <c r="H962">
        <v>0.263907</v>
      </c>
      <c r="I962">
        <v>0.123713</v>
      </c>
      <c r="J962">
        <v>3.3162400000000002E-2</v>
      </c>
      <c r="K962">
        <v>3.62386E-3</v>
      </c>
      <c r="L962">
        <v>0</v>
      </c>
      <c r="M962">
        <v>0</v>
      </c>
    </row>
    <row r="963" spans="1:13" x14ac:dyDescent="0.3">
      <c r="A963">
        <v>1979</v>
      </c>
      <c r="B963">
        <v>0</v>
      </c>
      <c r="C963" s="1">
        <v>1.75441E-5</v>
      </c>
      <c r="D963">
        <v>1.17888E-2</v>
      </c>
      <c r="E963">
        <v>0.12943299999999999</v>
      </c>
      <c r="F963">
        <v>0.18085899999999999</v>
      </c>
      <c r="G963">
        <v>0.184223</v>
      </c>
      <c r="H963">
        <v>0.18262700000000001</v>
      </c>
      <c r="I963">
        <v>0.158327</v>
      </c>
      <c r="J963">
        <v>0.105993</v>
      </c>
      <c r="K963">
        <v>4.2248800000000003E-2</v>
      </c>
      <c r="L963">
        <v>3.68952E-3</v>
      </c>
      <c r="M963">
        <v>7.9299299999999997E-4</v>
      </c>
    </row>
    <row r="964" spans="1:13" x14ac:dyDescent="0.3">
      <c r="A964">
        <v>1980</v>
      </c>
      <c r="B964">
        <v>1.5383199999999999E-3</v>
      </c>
      <c r="C964">
        <v>2.8564699999999998E-3</v>
      </c>
      <c r="D964">
        <v>5.9431199999999997E-3</v>
      </c>
      <c r="E964">
        <v>9.2084700000000005E-2</v>
      </c>
      <c r="F964">
        <v>0.230769</v>
      </c>
      <c r="G964">
        <v>0.25476300000000002</v>
      </c>
      <c r="H964">
        <v>0.223026</v>
      </c>
      <c r="I964">
        <v>0.119172</v>
      </c>
      <c r="J964">
        <v>5.5989299999999999E-2</v>
      </c>
      <c r="K964">
        <v>1.2656799999999999E-2</v>
      </c>
      <c r="L964">
        <v>4.9037500000000003E-4</v>
      </c>
      <c r="M964">
        <v>7.1125799999999999E-4</v>
      </c>
    </row>
    <row r="965" spans="1:13" x14ac:dyDescent="0.3">
      <c r="A965">
        <v>1981</v>
      </c>
      <c r="B965" s="1">
        <v>0</v>
      </c>
      <c r="C965">
        <v>1.06799E-3</v>
      </c>
      <c r="D965">
        <v>3.9615900000000001E-3</v>
      </c>
      <c r="E965">
        <v>3.6933800000000003E-2</v>
      </c>
      <c r="F965">
        <v>0.17308200000000001</v>
      </c>
      <c r="G965">
        <v>0.30771799999999999</v>
      </c>
      <c r="H965">
        <v>0.276891</v>
      </c>
      <c r="I965">
        <v>0.14436599999999999</v>
      </c>
      <c r="J965">
        <v>4.3793800000000001E-2</v>
      </c>
      <c r="K965">
        <v>1.0251700000000001E-2</v>
      </c>
      <c r="L965">
        <v>1.58102E-3</v>
      </c>
      <c r="M965" s="1">
        <v>3.5320099999999998E-4</v>
      </c>
    </row>
    <row r="966" spans="1:13" x14ac:dyDescent="0.3">
      <c r="A966">
        <v>1982</v>
      </c>
      <c r="B966" s="1">
        <v>3.9074999999999998E-4</v>
      </c>
      <c r="C966">
        <v>1.24574E-3</v>
      </c>
      <c r="D966">
        <v>2.6234000000000001E-3</v>
      </c>
      <c r="E966">
        <v>3.4844899999999998E-2</v>
      </c>
      <c r="F966">
        <v>0.18246100000000001</v>
      </c>
      <c r="G966">
        <v>0.24384500000000001</v>
      </c>
      <c r="H966">
        <v>0.25911299999999998</v>
      </c>
      <c r="I966">
        <v>0.18498300000000001</v>
      </c>
      <c r="J966">
        <v>6.6357799999999995E-2</v>
      </c>
      <c r="K966">
        <v>1.6961299999999999E-2</v>
      </c>
      <c r="L966">
        <v>3.06668E-3</v>
      </c>
      <c r="M966">
        <v>4.1064099999999996E-3</v>
      </c>
    </row>
    <row r="967" spans="1:13" x14ac:dyDescent="0.3">
      <c r="A967">
        <v>1983</v>
      </c>
      <c r="B967">
        <v>3.7374000000000001E-4</v>
      </c>
      <c r="C967">
        <v>2.2768900000000002E-2</v>
      </c>
      <c r="D967">
        <v>4.3973400000000003E-2</v>
      </c>
      <c r="E967">
        <v>7.2489100000000001E-2</v>
      </c>
      <c r="F967">
        <v>0.17238800000000001</v>
      </c>
      <c r="G967">
        <v>0.249615</v>
      </c>
      <c r="H967">
        <v>0.25614799999999999</v>
      </c>
      <c r="I967">
        <v>0.126165</v>
      </c>
      <c r="J967">
        <v>4.7859899999999997E-2</v>
      </c>
      <c r="K967">
        <v>7.0644799999999997E-3</v>
      </c>
      <c r="L967">
        <v>8.6530999999999999E-4</v>
      </c>
      <c r="M967">
        <v>2.8974099999999999E-4</v>
      </c>
    </row>
    <row r="968" spans="1:13" x14ac:dyDescent="0.3">
      <c r="A968">
        <v>1984</v>
      </c>
      <c r="B968" s="1">
        <v>2.2500299999999999E-5</v>
      </c>
      <c r="C968">
        <v>1.83147E-3</v>
      </c>
      <c r="D968">
        <v>4.3643800000000003E-2</v>
      </c>
      <c r="E968">
        <v>8.2175999999999999E-2</v>
      </c>
      <c r="F968">
        <v>0.102686</v>
      </c>
      <c r="G968">
        <v>0.226241</v>
      </c>
      <c r="H968">
        <v>0.26981899999999998</v>
      </c>
      <c r="I968">
        <v>0.195606</v>
      </c>
      <c r="J968">
        <v>6.7113900000000004E-2</v>
      </c>
      <c r="K968">
        <v>8.9383399999999995E-3</v>
      </c>
      <c r="L968">
        <v>1.83147E-3</v>
      </c>
      <c r="M968" s="1">
        <v>9.0460199999999998E-5</v>
      </c>
    </row>
    <row r="969" spans="1:13" x14ac:dyDescent="0.3">
      <c r="A969">
        <v>1985</v>
      </c>
      <c r="B969" s="1">
        <v>1.17602E-5</v>
      </c>
      <c r="C969">
        <v>1.9726100000000001E-4</v>
      </c>
      <c r="D969">
        <v>8.8230500000000007E-3</v>
      </c>
      <c r="E969">
        <v>8.2719200000000007E-2</v>
      </c>
      <c r="F969">
        <v>0.137991</v>
      </c>
      <c r="G969">
        <v>0.25098599999999999</v>
      </c>
      <c r="H969">
        <v>0.31178800000000001</v>
      </c>
      <c r="I969">
        <v>0.16106899999999999</v>
      </c>
      <c r="J969">
        <v>4.0451399999999998E-2</v>
      </c>
      <c r="K969">
        <v>4.8651800000000002E-3</v>
      </c>
      <c r="L969">
        <v>6.2994899999999998E-4</v>
      </c>
      <c r="M969" s="1">
        <v>4.6841199999999997E-4</v>
      </c>
    </row>
    <row r="970" spans="1:13" x14ac:dyDescent="0.3">
      <c r="A970">
        <v>1986</v>
      </c>
      <c r="B970">
        <v>1.6238299999999999E-3</v>
      </c>
      <c r="C970">
        <v>6.9337899999999996E-3</v>
      </c>
      <c r="D970">
        <v>1.0626200000000001E-2</v>
      </c>
      <c r="E970">
        <v>5.3614799999999997E-2</v>
      </c>
      <c r="F970">
        <v>0.15187100000000001</v>
      </c>
      <c r="G970">
        <v>0.23721900000000001</v>
      </c>
      <c r="H970">
        <v>0.32964100000000002</v>
      </c>
      <c r="I970">
        <v>0.17562700000000001</v>
      </c>
      <c r="J970">
        <v>2.9820699999999999E-2</v>
      </c>
      <c r="K970">
        <v>2.6645699999999998E-3</v>
      </c>
      <c r="L970">
        <v>2.2092300000000001E-4</v>
      </c>
      <c r="M970">
        <v>1.3723399999999999E-4</v>
      </c>
    </row>
    <row r="971" spans="1:13" x14ac:dyDescent="0.3">
      <c r="A971">
        <v>1987</v>
      </c>
      <c r="B971" s="1">
        <v>1.4325799999999999E-3</v>
      </c>
      <c r="C971">
        <v>4.0306799999999997E-2</v>
      </c>
      <c r="D971">
        <v>8.5517300000000004E-2</v>
      </c>
      <c r="E971">
        <v>7.7166299999999993E-2</v>
      </c>
      <c r="F971">
        <v>5.2306199999999997E-2</v>
      </c>
      <c r="G971">
        <v>0.152258</v>
      </c>
      <c r="H971">
        <v>0.32378000000000001</v>
      </c>
      <c r="I971">
        <v>0.21654999999999999</v>
      </c>
      <c r="J971">
        <v>4.3205500000000001E-2</v>
      </c>
      <c r="K971">
        <v>6.6702599999999999E-3</v>
      </c>
      <c r="L971">
        <v>6.5269700000000004E-4</v>
      </c>
      <c r="M971" s="1">
        <v>1.5470100000000001E-4</v>
      </c>
    </row>
    <row r="972" spans="1:13" x14ac:dyDescent="0.3">
      <c r="A972">
        <v>1988</v>
      </c>
      <c r="B972" s="1">
        <v>6.42517E-5</v>
      </c>
      <c r="C972">
        <v>3.4533099999999998E-3</v>
      </c>
      <c r="D972">
        <v>3.31889E-2</v>
      </c>
      <c r="E972">
        <v>0.20579800000000001</v>
      </c>
      <c r="F972">
        <v>0.24173</v>
      </c>
      <c r="G972">
        <v>9.6800999999999998E-2</v>
      </c>
      <c r="H972">
        <v>0.174987</v>
      </c>
      <c r="I972">
        <v>0.17668800000000001</v>
      </c>
      <c r="J972">
        <v>5.8964500000000003E-2</v>
      </c>
      <c r="K972">
        <v>7.3466499999999997E-3</v>
      </c>
      <c r="L972">
        <v>9.6275799999999997E-4</v>
      </c>
      <c r="M972" s="1">
        <v>1.6571699999999999E-5</v>
      </c>
    </row>
    <row r="973" spans="1:13" x14ac:dyDescent="0.3">
      <c r="A973">
        <v>1989</v>
      </c>
      <c r="B973">
        <v>0</v>
      </c>
      <c r="C973">
        <v>7.7671100000000002E-4</v>
      </c>
      <c r="D973">
        <v>4.82621E-3</v>
      </c>
      <c r="E973">
        <v>3.9543200000000001E-2</v>
      </c>
      <c r="F973">
        <v>0.227911</v>
      </c>
      <c r="G973">
        <v>0.31978699999999999</v>
      </c>
      <c r="H973">
        <v>0.19200300000000001</v>
      </c>
      <c r="I973">
        <v>0.14927699999999999</v>
      </c>
      <c r="J973">
        <v>5.6728199999999999E-2</v>
      </c>
      <c r="K973">
        <v>8.9392900000000008E-3</v>
      </c>
      <c r="L973">
        <v>2.0777400000000001E-4</v>
      </c>
      <c r="M973">
        <v>0</v>
      </c>
    </row>
    <row r="974" spans="1:13" x14ac:dyDescent="0.3">
      <c r="A974">
        <v>1990</v>
      </c>
      <c r="B974" s="1">
        <v>4.0645900000000003E-5</v>
      </c>
      <c r="C974">
        <v>8.5684200000000002E-4</v>
      </c>
      <c r="D974">
        <v>2.99272E-4</v>
      </c>
      <c r="E974">
        <v>5.18039E-3</v>
      </c>
      <c r="F974">
        <v>8.3053799999999997E-2</v>
      </c>
      <c r="G974">
        <v>0.262013</v>
      </c>
      <c r="H974">
        <v>0.32830799999999999</v>
      </c>
      <c r="I974">
        <v>0.188224</v>
      </c>
      <c r="J974">
        <v>0.109553</v>
      </c>
      <c r="K974">
        <v>2.1029800000000001E-2</v>
      </c>
      <c r="L974">
        <v>1.4203099999999999E-3</v>
      </c>
      <c r="M974" s="1">
        <v>2.13063E-5</v>
      </c>
    </row>
    <row r="975" spans="1:13" x14ac:dyDescent="0.3">
      <c r="A975">
        <v>1991</v>
      </c>
      <c r="B975" s="1">
        <v>9.0455699999999999E-6</v>
      </c>
      <c r="C975">
        <v>5.0388899999999999E-3</v>
      </c>
      <c r="D975">
        <v>2.2470899999999999E-2</v>
      </c>
      <c r="E975">
        <v>2.0556399999999999E-2</v>
      </c>
      <c r="F975">
        <v>9.3973400000000006E-3</v>
      </c>
      <c r="G975">
        <v>7.0335900000000007E-2</v>
      </c>
      <c r="H975">
        <v>0.28189700000000001</v>
      </c>
      <c r="I975">
        <v>0.306838</v>
      </c>
      <c r="J975">
        <v>0.16453000000000001</v>
      </c>
      <c r="K975">
        <v>8.45833E-2</v>
      </c>
      <c r="L975">
        <v>2.65881E-2</v>
      </c>
      <c r="M975">
        <v>7.7552400000000001E-3</v>
      </c>
    </row>
    <row r="976" spans="1:13" x14ac:dyDescent="0.3">
      <c r="A976">
        <v>1992</v>
      </c>
      <c r="B976" s="1">
        <v>0</v>
      </c>
      <c r="C976">
        <v>0</v>
      </c>
      <c r="D976">
        <v>1.37447E-2</v>
      </c>
      <c r="E976">
        <v>3.5913800000000003E-2</v>
      </c>
      <c r="F976">
        <v>6.1936999999999999E-2</v>
      </c>
      <c r="G976">
        <v>7.0690100000000006E-2</v>
      </c>
      <c r="H976">
        <v>7.8044000000000002E-2</v>
      </c>
      <c r="I976">
        <v>0.24224599999999999</v>
      </c>
      <c r="J976">
        <v>0.20646999999999999</v>
      </c>
      <c r="K976">
        <v>0.18340799999999999</v>
      </c>
      <c r="L976">
        <v>7.8299499999999994E-2</v>
      </c>
      <c r="M976">
        <v>2.9246999999999999E-2</v>
      </c>
    </row>
    <row r="977" spans="1:13" x14ac:dyDescent="0.3">
      <c r="A977">
        <v>1993</v>
      </c>
      <c r="B977">
        <v>0</v>
      </c>
      <c r="C977">
        <v>1.8188099999999999E-3</v>
      </c>
      <c r="D977">
        <v>3.6980600000000002E-2</v>
      </c>
      <c r="E977">
        <v>0.121277</v>
      </c>
      <c r="F977">
        <v>0.150143</v>
      </c>
      <c r="G977">
        <v>0.136515</v>
      </c>
      <c r="H977">
        <v>0.12626200000000001</v>
      </c>
      <c r="I977">
        <v>0.121127</v>
      </c>
      <c r="J977">
        <v>0.14270099999999999</v>
      </c>
      <c r="K977">
        <v>0.11516899999999999</v>
      </c>
      <c r="L977">
        <v>4.1366600000000003E-2</v>
      </c>
      <c r="M977">
        <v>6.6403699999999996E-3</v>
      </c>
    </row>
    <row r="978" spans="1:13" x14ac:dyDescent="0.3">
      <c r="A978">
        <v>1994</v>
      </c>
      <c r="B978">
        <v>0</v>
      </c>
      <c r="C978">
        <v>3.0362200000000001E-3</v>
      </c>
      <c r="D978">
        <v>1.22176E-2</v>
      </c>
      <c r="E978">
        <v>0.113105</v>
      </c>
      <c r="F978">
        <v>0.16794000000000001</v>
      </c>
      <c r="G978">
        <v>0.17715400000000001</v>
      </c>
      <c r="H978">
        <v>0.112327</v>
      </c>
      <c r="I978">
        <v>9.6858799999999995E-2</v>
      </c>
      <c r="J978">
        <v>0.15428600000000001</v>
      </c>
      <c r="K978">
        <v>0.119437</v>
      </c>
      <c r="L978">
        <v>3.9864299999999998E-2</v>
      </c>
      <c r="M978">
        <v>3.7732400000000002E-3</v>
      </c>
    </row>
    <row r="979" spans="1:13" x14ac:dyDescent="0.3">
      <c r="A979">
        <v>1995</v>
      </c>
      <c r="B979" s="1">
        <v>8.0682100000000005E-5</v>
      </c>
      <c r="C979">
        <v>9.9525599999999992E-4</v>
      </c>
      <c r="D979">
        <v>3.8822000000000002E-2</v>
      </c>
      <c r="E979">
        <v>0.183444</v>
      </c>
      <c r="F979">
        <v>0.14341400000000001</v>
      </c>
      <c r="G979">
        <v>0.24618599999999999</v>
      </c>
      <c r="H979">
        <v>0.17915600000000001</v>
      </c>
      <c r="I979">
        <v>8.5745699999999994E-2</v>
      </c>
      <c r="J979">
        <v>5.9746100000000003E-2</v>
      </c>
      <c r="K979">
        <v>4.0921100000000002E-2</v>
      </c>
      <c r="L979">
        <v>1.81336E-2</v>
      </c>
      <c r="M979">
        <v>3.3548900000000001E-3</v>
      </c>
    </row>
    <row r="980" spans="1:13" x14ac:dyDescent="0.3">
      <c r="A980">
        <v>1996</v>
      </c>
      <c r="B980">
        <v>4.6074199999999999E-4</v>
      </c>
      <c r="C980">
        <v>6.6863900000000004E-3</v>
      </c>
      <c r="D980">
        <v>0.114722</v>
      </c>
      <c r="E980">
        <v>0.143127</v>
      </c>
      <c r="F980">
        <v>0.195294</v>
      </c>
      <c r="G980">
        <v>0.18229899999999999</v>
      </c>
      <c r="H980">
        <v>0.16109699999999999</v>
      </c>
      <c r="I980">
        <v>0.108899</v>
      </c>
      <c r="J980">
        <v>5.1460800000000001E-2</v>
      </c>
      <c r="K980">
        <v>2.3510300000000001E-2</v>
      </c>
      <c r="L980">
        <v>9.6446699999999993E-3</v>
      </c>
      <c r="M980">
        <v>2.79934E-3</v>
      </c>
    </row>
    <row r="981" spans="1:13" x14ac:dyDescent="0.3">
      <c r="A981">
        <v>1997</v>
      </c>
      <c r="B981">
        <v>9.3094800000000002E-4</v>
      </c>
      <c r="C981">
        <v>2.25834E-2</v>
      </c>
      <c r="D981">
        <v>0.168493</v>
      </c>
      <c r="E981">
        <v>0.30991299999999999</v>
      </c>
      <c r="F981">
        <v>0.223936</v>
      </c>
      <c r="G981">
        <v>0.10689899999999999</v>
      </c>
      <c r="H981">
        <v>5.7584700000000003E-2</v>
      </c>
      <c r="I981">
        <v>4.4470299999999997E-2</v>
      </c>
      <c r="J981">
        <v>3.5693000000000003E-2</v>
      </c>
      <c r="K981">
        <v>1.55832E-2</v>
      </c>
      <c r="L981">
        <v>8.9498700000000004E-3</v>
      </c>
      <c r="M981">
        <v>4.9635199999999999E-3</v>
      </c>
    </row>
    <row r="982" spans="1:13" x14ac:dyDescent="0.3">
      <c r="A982">
        <v>1998</v>
      </c>
      <c r="B982" s="1">
        <v>4.6772000000000003E-3</v>
      </c>
      <c r="C982">
        <v>4.4949599999999999E-2</v>
      </c>
      <c r="D982">
        <v>0.28090599999999999</v>
      </c>
      <c r="E982">
        <v>0.34530100000000002</v>
      </c>
      <c r="F982">
        <v>0.141349</v>
      </c>
      <c r="G982">
        <v>6.3972500000000002E-2</v>
      </c>
      <c r="H982">
        <v>3.0742200000000001E-2</v>
      </c>
      <c r="I982">
        <v>3.2991600000000003E-2</v>
      </c>
      <c r="J982">
        <v>3.20784E-2</v>
      </c>
      <c r="K982">
        <v>1.46629E-2</v>
      </c>
      <c r="L982">
        <v>5.9308299999999998E-3</v>
      </c>
      <c r="M982">
        <v>2.4394600000000001E-3</v>
      </c>
    </row>
    <row r="983" spans="1:13" x14ac:dyDescent="0.3">
      <c r="A983">
        <v>1999</v>
      </c>
      <c r="B983">
        <v>4.8448600000000001E-4</v>
      </c>
      <c r="C983">
        <v>3.8265100000000003E-2</v>
      </c>
      <c r="D983">
        <v>0.36735800000000002</v>
      </c>
      <c r="E983">
        <v>0.33738200000000002</v>
      </c>
      <c r="F983">
        <v>0.144593</v>
      </c>
      <c r="G983">
        <v>5.3747200000000002E-2</v>
      </c>
      <c r="H983">
        <v>1.5445E-2</v>
      </c>
      <c r="I983">
        <v>7.0342099999999999E-3</v>
      </c>
      <c r="J983">
        <v>1.1889500000000001E-2</v>
      </c>
      <c r="K983">
        <v>1.09731E-2</v>
      </c>
      <c r="L983">
        <v>7.0100500000000003E-3</v>
      </c>
      <c r="M983">
        <v>5.8176599999999997E-3</v>
      </c>
    </row>
    <row r="984" spans="1:13" x14ac:dyDescent="0.3">
      <c r="A984">
        <v>2000</v>
      </c>
      <c r="B984" s="1">
        <v>1.93098E-4</v>
      </c>
      <c r="C984">
        <v>1.1476200000000001E-2</v>
      </c>
      <c r="D984">
        <v>0.14799599999999999</v>
      </c>
      <c r="E984">
        <v>0.40435700000000002</v>
      </c>
      <c r="F984">
        <v>0.25134800000000002</v>
      </c>
      <c r="G984">
        <v>0.10216600000000001</v>
      </c>
      <c r="H984">
        <v>2.8524299999999999E-2</v>
      </c>
      <c r="I984">
        <v>1.0627299999999999E-2</v>
      </c>
      <c r="J984">
        <v>1.1701700000000001E-2</v>
      </c>
      <c r="K984">
        <v>1.4592300000000001E-2</v>
      </c>
      <c r="L984">
        <v>9.2516200000000003E-3</v>
      </c>
      <c r="M984">
        <v>7.7667400000000003E-3</v>
      </c>
    </row>
    <row r="985" spans="1:13" x14ac:dyDescent="0.3">
      <c r="A985">
        <v>2001</v>
      </c>
      <c r="B985" s="1">
        <v>8.0242399999999996E-7</v>
      </c>
      <c r="C985">
        <v>8.8175700000000003E-3</v>
      </c>
      <c r="D985">
        <v>9.6735699999999994E-2</v>
      </c>
      <c r="E985">
        <v>0.25951200000000002</v>
      </c>
      <c r="F985">
        <v>0.33970299999999998</v>
      </c>
      <c r="G985">
        <v>0.15911800000000001</v>
      </c>
      <c r="H985">
        <v>4.9233800000000001E-2</v>
      </c>
      <c r="I985">
        <v>2.2088099999999999E-2</v>
      </c>
      <c r="J985">
        <v>1.6579699999999999E-2</v>
      </c>
      <c r="K985">
        <v>1.52862E-2</v>
      </c>
      <c r="L985">
        <v>1.25924E-2</v>
      </c>
      <c r="M985">
        <v>2.0333199999999999E-2</v>
      </c>
    </row>
    <row r="986" spans="1:13" x14ac:dyDescent="0.3">
      <c r="A986">
        <v>2002</v>
      </c>
      <c r="B986">
        <v>1.08522E-3</v>
      </c>
      <c r="C986">
        <v>1.37065E-2</v>
      </c>
      <c r="D986">
        <v>0.12064800000000001</v>
      </c>
      <c r="E986">
        <v>0.25864199999999998</v>
      </c>
      <c r="F986">
        <v>0.260741</v>
      </c>
      <c r="G986">
        <v>0.15948100000000001</v>
      </c>
      <c r="H986">
        <v>5.8469199999999999E-2</v>
      </c>
      <c r="I986">
        <v>2.9676299999999999E-2</v>
      </c>
      <c r="J986">
        <v>2.4467300000000001E-2</v>
      </c>
      <c r="K986">
        <v>2.3440800000000001E-2</v>
      </c>
      <c r="L986">
        <v>1.9271199999999999E-2</v>
      </c>
      <c r="M986">
        <v>3.0371100000000002E-2</v>
      </c>
    </row>
    <row r="987" spans="1:13" x14ac:dyDescent="0.3">
      <c r="A987">
        <v>2003</v>
      </c>
      <c r="B987" s="1">
        <v>1.3818799999999999E-6</v>
      </c>
      <c r="C987">
        <v>4.6019299999999997E-3</v>
      </c>
      <c r="D987">
        <v>6.4129599999999995E-2</v>
      </c>
      <c r="E987">
        <v>0.25114900000000001</v>
      </c>
      <c r="F987">
        <v>0.30435099999999998</v>
      </c>
      <c r="G987">
        <v>0.204676</v>
      </c>
      <c r="H987">
        <v>8.3771600000000002E-2</v>
      </c>
      <c r="I987">
        <v>2.7726299999999999E-2</v>
      </c>
      <c r="J987">
        <v>2.1508599999999999E-2</v>
      </c>
      <c r="K987">
        <v>1.7036099999999998E-2</v>
      </c>
      <c r="L987">
        <v>1.0456699999999999E-2</v>
      </c>
      <c r="M987">
        <v>1.05921E-2</v>
      </c>
    </row>
    <row r="988" spans="1:13" x14ac:dyDescent="0.3">
      <c r="A988">
        <v>2004</v>
      </c>
      <c r="B988">
        <v>0</v>
      </c>
      <c r="C988">
        <v>5.0344799999999998E-4</v>
      </c>
      <c r="D988">
        <v>4.0042700000000001E-2</v>
      </c>
      <c r="E988">
        <v>0.13988999999999999</v>
      </c>
      <c r="F988">
        <v>0.28651500000000002</v>
      </c>
      <c r="G988">
        <v>0.28580100000000003</v>
      </c>
      <c r="H988">
        <v>0.13139899999999999</v>
      </c>
      <c r="I988">
        <v>4.87053E-2</v>
      </c>
      <c r="J988">
        <v>3.0814999999999999E-2</v>
      </c>
      <c r="K988">
        <v>1.8281100000000002E-2</v>
      </c>
      <c r="L988">
        <v>8.64206E-3</v>
      </c>
      <c r="M988">
        <v>9.4048599999999993E-3</v>
      </c>
    </row>
    <row r="989" spans="1:13" x14ac:dyDescent="0.3">
      <c r="A989">
        <v>2005</v>
      </c>
      <c r="B989">
        <v>5.3432100000000001E-3</v>
      </c>
      <c r="C989">
        <v>5.78037E-3</v>
      </c>
      <c r="D989">
        <v>5.54917E-3</v>
      </c>
      <c r="E989">
        <v>5.3883E-2</v>
      </c>
      <c r="F989">
        <v>0.171017</v>
      </c>
      <c r="G989">
        <v>0.388791</v>
      </c>
      <c r="H989">
        <v>0.192409</v>
      </c>
      <c r="I989">
        <v>7.7404500000000001E-2</v>
      </c>
      <c r="J989">
        <v>5.2357399999999998E-2</v>
      </c>
      <c r="K989">
        <v>2.4768800000000001E-2</v>
      </c>
      <c r="L989">
        <v>1.0496E-2</v>
      </c>
      <c r="M989">
        <v>1.22013E-2</v>
      </c>
    </row>
    <row r="990" spans="1:13" x14ac:dyDescent="0.3">
      <c r="A990">
        <v>2006</v>
      </c>
      <c r="B990">
        <v>2.1864900000000001E-4</v>
      </c>
      <c r="C990">
        <v>2.7186699999999999E-3</v>
      </c>
      <c r="D990">
        <v>6.5207700000000004E-3</v>
      </c>
      <c r="E990">
        <v>4.4835100000000003E-2</v>
      </c>
      <c r="F990">
        <v>8.19989E-2</v>
      </c>
      <c r="G990">
        <v>0.21290200000000001</v>
      </c>
      <c r="H990">
        <v>0.26761000000000001</v>
      </c>
      <c r="I990">
        <v>0.139566</v>
      </c>
      <c r="J990">
        <v>0.10426199999999999</v>
      </c>
      <c r="K990">
        <v>6.9559399999999993E-2</v>
      </c>
      <c r="L990">
        <v>3.7061299999999998E-2</v>
      </c>
      <c r="M990">
        <v>3.2746699999999997E-2</v>
      </c>
    </row>
    <row r="991" spans="1:13" x14ac:dyDescent="0.3">
      <c r="A991">
        <v>2007</v>
      </c>
      <c r="B991">
        <v>0</v>
      </c>
      <c r="C991">
        <v>1.3497300000000001E-4</v>
      </c>
      <c r="D991">
        <v>1.35196E-2</v>
      </c>
      <c r="E991">
        <v>0.129834</v>
      </c>
      <c r="F991">
        <v>0.15221399999999999</v>
      </c>
      <c r="G991">
        <v>0.10716199999999999</v>
      </c>
      <c r="H991">
        <v>0.146677</v>
      </c>
      <c r="I991">
        <v>0.145369</v>
      </c>
      <c r="J991">
        <v>0.12608800000000001</v>
      </c>
      <c r="K991">
        <v>8.6135199999999995E-2</v>
      </c>
      <c r="L991">
        <v>4.7974599999999999E-2</v>
      </c>
      <c r="M991">
        <v>4.4891E-2</v>
      </c>
    </row>
    <row r="992" spans="1:13" x14ac:dyDescent="0.3">
      <c r="A992">
        <v>2008</v>
      </c>
      <c r="B992">
        <v>5.8421699999999998E-3</v>
      </c>
      <c r="C992" s="1">
        <v>2.1225399999999998E-2</v>
      </c>
      <c r="D992">
        <v>1.6128E-3</v>
      </c>
      <c r="E992">
        <v>6.04399E-3</v>
      </c>
      <c r="F992">
        <v>6.6675899999999996E-2</v>
      </c>
      <c r="G992">
        <v>0.21166199999999999</v>
      </c>
      <c r="H992">
        <v>0.19285099999999999</v>
      </c>
      <c r="I992">
        <v>0.150726</v>
      </c>
      <c r="J992">
        <v>0.111428</v>
      </c>
      <c r="K992">
        <v>9.2915600000000001E-2</v>
      </c>
      <c r="L992">
        <v>4.9156499999999999E-2</v>
      </c>
      <c r="M992">
        <v>8.9860599999999999E-2</v>
      </c>
    </row>
    <row r="993" spans="1:13" x14ac:dyDescent="0.3">
      <c r="A993">
        <v>2009</v>
      </c>
      <c r="B993">
        <v>0</v>
      </c>
      <c r="C993">
        <v>1.3807699999999999E-3</v>
      </c>
      <c r="D993">
        <v>3.8305100000000002E-2</v>
      </c>
      <c r="E993">
        <v>9.4828399999999993E-2</v>
      </c>
      <c r="F993">
        <v>1.95788E-2</v>
      </c>
      <c r="G993">
        <v>0.194241</v>
      </c>
      <c r="H993">
        <v>0.21909300000000001</v>
      </c>
      <c r="I993">
        <v>0.16919899999999999</v>
      </c>
      <c r="J993">
        <v>0.105376</v>
      </c>
      <c r="K993">
        <v>6.8120399999999998E-2</v>
      </c>
      <c r="L993">
        <v>4.8339899999999998E-2</v>
      </c>
      <c r="M993">
        <v>4.1537400000000002E-2</v>
      </c>
    </row>
    <row r="994" spans="1:13" x14ac:dyDescent="0.3">
      <c r="A994">
        <v>2010</v>
      </c>
      <c r="B994">
        <v>0</v>
      </c>
      <c r="C994">
        <v>2.95546E-3</v>
      </c>
      <c r="D994">
        <v>4.0067100000000001E-2</v>
      </c>
      <c r="E994">
        <v>0.28947200000000001</v>
      </c>
      <c r="F994">
        <v>0.201594</v>
      </c>
      <c r="G994">
        <v>9.7722400000000001E-2</v>
      </c>
      <c r="H994">
        <v>0.104695</v>
      </c>
      <c r="I994">
        <v>6.4021300000000003E-2</v>
      </c>
      <c r="J994">
        <v>9.0539900000000006E-2</v>
      </c>
      <c r="K994">
        <v>6.6018999999999994E-2</v>
      </c>
      <c r="L994">
        <v>1.9968699999999999E-2</v>
      </c>
      <c r="M994">
        <v>2.2945500000000001E-2</v>
      </c>
    </row>
    <row r="995" spans="1:13" x14ac:dyDescent="0.3">
      <c r="A995">
        <v>2011</v>
      </c>
      <c r="B995">
        <v>0</v>
      </c>
      <c r="C995" s="1">
        <v>8.3276399999999994E-5</v>
      </c>
      <c r="D995">
        <v>1.04124E-2</v>
      </c>
      <c r="E995">
        <v>0.158251</v>
      </c>
      <c r="F995">
        <v>0.129325</v>
      </c>
      <c r="G995">
        <v>0.348049</v>
      </c>
      <c r="H995">
        <v>9.5052800000000007E-2</v>
      </c>
      <c r="I995">
        <v>5.9516800000000002E-2</v>
      </c>
      <c r="J995">
        <v>0.13002900000000001</v>
      </c>
      <c r="K995">
        <v>4.6140899999999999E-2</v>
      </c>
      <c r="L995">
        <v>1.06938E-2</v>
      </c>
      <c r="M995">
        <v>1.24455E-2</v>
      </c>
    </row>
    <row r="996" spans="1:13" x14ac:dyDescent="0.3">
      <c r="A996">
        <v>2012</v>
      </c>
      <c r="B996">
        <v>0</v>
      </c>
      <c r="C996">
        <v>0</v>
      </c>
      <c r="D996">
        <v>0</v>
      </c>
      <c r="E996">
        <v>6.3304100000000002E-2</v>
      </c>
      <c r="F996">
        <v>0.30123499999999998</v>
      </c>
      <c r="G996">
        <v>0.35616399999999998</v>
      </c>
      <c r="H996">
        <v>0.16270200000000001</v>
      </c>
      <c r="I996">
        <v>6.2773800000000005E-2</v>
      </c>
      <c r="J996">
        <v>4.3996899999999999E-2</v>
      </c>
      <c r="K996">
        <v>6.1028599999999999E-3</v>
      </c>
      <c r="L996">
        <v>1.2961400000000001E-3</v>
      </c>
      <c r="M996">
        <v>2.4253E-3</v>
      </c>
    </row>
    <row r="998" spans="1:13" x14ac:dyDescent="0.3">
      <c r="A998" t="s">
        <v>63</v>
      </c>
    </row>
    <row r="999" spans="1:13" x14ac:dyDescent="0.3">
      <c r="A999">
        <v>1975</v>
      </c>
      <c r="B999">
        <v>1.3196600000000001E-3</v>
      </c>
      <c r="C999">
        <v>3.5063899999999999E-3</v>
      </c>
      <c r="D999">
        <v>9.8789199999999994E-3</v>
      </c>
      <c r="E999">
        <v>3.8015100000000003E-2</v>
      </c>
      <c r="F999">
        <v>9.9001400000000003E-2</v>
      </c>
      <c r="G999">
        <v>0.18970400000000001</v>
      </c>
      <c r="H999">
        <v>0.244501</v>
      </c>
      <c r="I999">
        <v>0.210003</v>
      </c>
      <c r="J999">
        <v>9.4139E-2</v>
      </c>
      <c r="K999">
        <v>1.32043E-2</v>
      </c>
      <c r="L999">
        <v>1.0056300000000001E-2</v>
      </c>
      <c r="M999">
        <v>8.6671700000000004E-2</v>
      </c>
    </row>
    <row r="1000" spans="1:13" x14ac:dyDescent="0.3">
      <c r="A1000">
        <v>1976</v>
      </c>
      <c r="B1000">
        <v>1.4865600000000001E-3</v>
      </c>
      <c r="C1000">
        <v>4.8613500000000004E-3</v>
      </c>
      <c r="D1000">
        <v>1.17971E-2</v>
      </c>
      <c r="E1000">
        <v>3.8159899999999997E-2</v>
      </c>
      <c r="F1000">
        <v>9.8884299999999994E-2</v>
      </c>
      <c r="G1000">
        <v>0.178121</v>
      </c>
      <c r="H1000">
        <v>0.27909800000000001</v>
      </c>
      <c r="I1000">
        <v>0.21023900000000001</v>
      </c>
      <c r="J1000">
        <v>8.7982500000000005E-2</v>
      </c>
      <c r="K1000">
        <v>1.30612E-2</v>
      </c>
      <c r="L1000">
        <v>9.1656600000000008E-3</v>
      </c>
      <c r="M1000">
        <v>6.7143099999999997E-2</v>
      </c>
    </row>
    <row r="1001" spans="1:13" x14ac:dyDescent="0.3">
      <c r="A1001">
        <v>1977</v>
      </c>
      <c r="B1001">
        <v>1.2816100000000001E-3</v>
      </c>
      <c r="C1001">
        <v>5.3881500000000004E-3</v>
      </c>
      <c r="D1001">
        <v>1.5687099999999999E-2</v>
      </c>
      <c r="E1001">
        <v>4.4615299999999997E-2</v>
      </c>
      <c r="F1001">
        <v>9.8698300000000003E-2</v>
      </c>
      <c r="G1001">
        <v>0.177039</v>
      </c>
      <c r="H1001">
        <v>0.25988299999999998</v>
      </c>
      <c r="I1001">
        <v>0.23689499999999999</v>
      </c>
      <c r="J1001">
        <v>8.6880600000000002E-2</v>
      </c>
      <c r="K1001">
        <v>1.20702E-2</v>
      </c>
      <c r="L1001">
        <v>8.9970799999999993E-3</v>
      </c>
      <c r="M1001">
        <v>5.2564399999999997E-2</v>
      </c>
    </row>
    <row r="1002" spans="1:13" x14ac:dyDescent="0.3">
      <c r="A1002">
        <v>1978</v>
      </c>
      <c r="B1002">
        <v>1.1811599999999999E-3</v>
      </c>
      <c r="C1002">
        <v>4.7802499999999998E-3</v>
      </c>
      <c r="D1002">
        <v>1.7816700000000001E-2</v>
      </c>
      <c r="E1002">
        <v>5.8435399999999998E-2</v>
      </c>
      <c r="F1002">
        <v>0.11491700000000001</v>
      </c>
      <c r="G1002">
        <v>0.17660899999999999</v>
      </c>
      <c r="H1002">
        <v>0.25253500000000001</v>
      </c>
      <c r="I1002">
        <v>0.213473</v>
      </c>
      <c r="J1002">
        <v>9.7256899999999993E-2</v>
      </c>
      <c r="K1002">
        <v>1.1994899999999999E-2</v>
      </c>
      <c r="L1002">
        <v>8.3604899999999999E-3</v>
      </c>
      <c r="M1002">
        <v>4.2640900000000002E-2</v>
      </c>
    </row>
    <row r="1003" spans="1:13" x14ac:dyDescent="0.3">
      <c r="A1003">
        <v>1979</v>
      </c>
      <c r="B1003">
        <v>1.07449E-3</v>
      </c>
      <c r="C1003">
        <v>4.36879E-3</v>
      </c>
      <c r="D1003">
        <v>1.5823899999999998E-2</v>
      </c>
      <c r="E1003">
        <v>6.69965E-2</v>
      </c>
      <c r="F1003">
        <v>0.149479</v>
      </c>
      <c r="G1003">
        <v>0.200569</v>
      </c>
      <c r="H1003">
        <v>0.23993200000000001</v>
      </c>
      <c r="I1003">
        <v>0.18858900000000001</v>
      </c>
      <c r="J1003">
        <v>7.91269E-2</v>
      </c>
      <c r="K1003">
        <v>1.2591700000000001E-2</v>
      </c>
      <c r="L1003">
        <v>7.8921400000000006E-3</v>
      </c>
      <c r="M1003">
        <v>3.3556799999999998E-2</v>
      </c>
    </row>
    <row r="1004" spans="1:13" x14ac:dyDescent="0.3">
      <c r="A1004">
        <v>1980</v>
      </c>
      <c r="B1004">
        <v>1.00106E-3</v>
      </c>
      <c r="C1004">
        <v>3.6435899999999999E-3</v>
      </c>
      <c r="D1004">
        <v>1.32403E-2</v>
      </c>
      <c r="E1004">
        <v>5.4974000000000002E-2</v>
      </c>
      <c r="F1004">
        <v>0.15875900000000001</v>
      </c>
      <c r="G1004">
        <v>0.24249999999999999</v>
      </c>
      <c r="H1004">
        <v>0.25527499999999997</v>
      </c>
      <c r="I1004">
        <v>0.16675899999999999</v>
      </c>
      <c r="J1004">
        <v>6.2610100000000002E-2</v>
      </c>
      <c r="K1004">
        <v>9.1823400000000006E-3</v>
      </c>
      <c r="L1004">
        <v>7.4691100000000002E-3</v>
      </c>
      <c r="M1004">
        <v>2.4586500000000001E-2</v>
      </c>
    </row>
    <row r="1005" spans="1:13" x14ac:dyDescent="0.3">
      <c r="A1005">
        <v>1981</v>
      </c>
      <c r="B1005">
        <v>1.15767E-3</v>
      </c>
      <c r="C1005">
        <v>3.3921099999999998E-3</v>
      </c>
      <c r="D1005">
        <v>1.0999200000000001E-2</v>
      </c>
      <c r="E1005">
        <v>4.5548400000000003E-2</v>
      </c>
      <c r="F1005">
        <v>0.12893399999999999</v>
      </c>
      <c r="G1005">
        <v>0.25306600000000001</v>
      </c>
      <c r="H1005">
        <v>0.29804000000000003</v>
      </c>
      <c r="I1005">
        <v>0.171901</v>
      </c>
      <c r="J1005">
        <v>5.5394499999999999E-2</v>
      </c>
      <c r="K1005">
        <v>7.2582200000000001E-3</v>
      </c>
      <c r="L1005">
        <v>5.4128300000000004E-3</v>
      </c>
      <c r="M1005">
        <v>1.8896300000000001E-2</v>
      </c>
    </row>
    <row r="1006" spans="1:13" x14ac:dyDescent="0.3">
      <c r="A1006">
        <v>1982</v>
      </c>
      <c r="B1006">
        <v>1.25186E-3</v>
      </c>
      <c r="C1006">
        <v>4.63358E-3</v>
      </c>
      <c r="D1006">
        <v>1.22293E-2</v>
      </c>
      <c r="E1006">
        <v>4.4336300000000002E-2</v>
      </c>
      <c r="F1006">
        <v>0.12198299999999999</v>
      </c>
      <c r="G1006">
        <v>0.22513</v>
      </c>
      <c r="H1006">
        <v>0.315193</v>
      </c>
      <c r="I1006">
        <v>0.191077</v>
      </c>
      <c r="J1006">
        <v>5.7176499999999998E-2</v>
      </c>
      <c r="K1006">
        <v>6.8172099999999998E-3</v>
      </c>
      <c r="L1006">
        <v>4.6380700000000002E-3</v>
      </c>
      <c r="M1006">
        <v>1.5533699999999999E-2</v>
      </c>
    </row>
    <row r="1007" spans="1:13" x14ac:dyDescent="0.3">
      <c r="A1007">
        <v>1983</v>
      </c>
      <c r="B1007">
        <v>1.05616E-3</v>
      </c>
      <c r="C1007">
        <v>5.2876199999999998E-3</v>
      </c>
      <c r="D1007">
        <v>1.7811299999999999E-2</v>
      </c>
      <c r="E1007">
        <v>5.3431600000000003E-2</v>
      </c>
      <c r="F1007">
        <v>0.12720300000000001</v>
      </c>
      <c r="G1007">
        <v>0.22628200000000001</v>
      </c>
      <c r="H1007">
        <v>0.29481499999999999</v>
      </c>
      <c r="I1007">
        <v>0.19445100000000001</v>
      </c>
      <c r="J1007">
        <v>5.5817499999999999E-2</v>
      </c>
      <c r="K1007">
        <v>6.7547700000000002E-3</v>
      </c>
      <c r="L1007">
        <v>4.3165900000000004E-3</v>
      </c>
      <c r="M1007">
        <v>1.27726E-2</v>
      </c>
    </row>
    <row r="1008" spans="1:13" x14ac:dyDescent="0.3">
      <c r="A1008">
        <v>1984</v>
      </c>
      <c r="B1008">
        <v>1.60268E-3</v>
      </c>
      <c r="C1008">
        <v>4.3818299999999998E-3</v>
      </c>
      <c r="D1008">
        <v>1.9928100000000001E-2</v>
      </c>
      <c r="E1008">
        <v>7.6205999999999996E-2</v>
      </c>
      <c r="F1008">
        <v>0.148894</v>
      </c>
      <c r="G1008">
        <v>0.22467899999999999</v>
      </c>
      <c r="H1008">
        <v>0.273866</v>
      </c>
      <c r="I1008">
        <v>0.17266999999999999</v>
      </c>
      <c r="J1008">
        <v>5.7094600000000002E-2</v>
      </c>
      <c r="K1008">
        <v>6.3317099999999999E-3</v>
      </c>
      <c r="L1008">
        <v>4.0639300000000003E-3</v>
      </c>
      <c r="M1008">
        <v>1.0281500000000001E-2</v>
      </c>
    </row>
    <row r="1009" spans="1:13" x14ac:dyDescent="0.3">
      <c r="A1009">
        <v>1985</v>
      </c>
      <c r="B1009">
        <v>1.9994399999999999E-3</v>
      </c>
      <c r="C1009">
        <v>6.3982099999999997E-3</v>
      </c>
      <c r="D1009">
        <v>1.5914899999999999E-2</v>
      </c>
      <c r="E1009">
        <v>8.1838300000000003E-2</v>
      </c>
      <c r="F1009">
        <v>0.20264199999999999</v>
      </c>
      <c r="G1009">
        <v>0.24812600000000001</v>
      </c>
      <c r="H1009">
        <v>0.24875</v>
      </c>
      <c r="I1009">
        <v>0.13586799999999999</v>
      </c>
      <c r="J1009">
        <v>4.1031600000000001E-2</v>
      </c>
      <c r="K1009">
        <v>5.8787800000000001E-3</v>
      </c>
      <c r="L1009">
        <v>3.5377300000000002E-3</v>
      </c>
      <c r="M1009">
        <v>8.0152699999999997E-3</v>
      </c>
    </row>
    <row r="1010" spans="1:13" x14ac:dyDescent="0.3">
      <c r="A1010">
        <v>1986</v>
      </c>
      <c r="B1010">
        <v>9.2026E-4</v>
      </c>
      <c r="C1010">
        <v>6.9422800000000003E-3</v>
      </c>
      <c r="D1010">
        <v>2.0315099999999999E-2</v>
      </c>
      <c r="E1010">
        <v>5.7509699999999997E-2</v>
      </c>
      <c r="F1010">
        <v>0.19292300000000001</v>
      </c>
      <c r="G1010">
        <v>0.30508200000000002</v>
      </c>
      <c r="H1010">
        <v>0.25755800000000001</v>
      </c>
      <c r="I1010">
        <v>0.116925</v>
      </c>
      <c r="J1010">
        <v>2.9170100000000001E-2</v>
      </c>
      <c r="K1010">
        <v>3.7461600000000001E-3</v>
      </c>
      <c r="L1010">
        <v>3.00432E-3</v>
      </c>
      <c r="M1010">
        <v>5.9040999999999998E-3</v>
      </c>
    </row>
    <row r="1011" spans="1:13" x14ac:dyDescent="0.3">
      <c r="A1011">
        <v>1987</v>
      </c>
      <c r="B1011">
        <v>1.4065900000000001E-3</v>
      </c>
      <c r="C1011">
        <v>9.43366E-3</v>
      </c>
      <c r="D1011">
        <v>6.0574900000000001E-2</v>
      </c>
      <c r="E1011">
        <v>0.111373</v>
      </c>
      <c r="F1011">
        <v>0.12621399999999999</v>
      </c>
      <c r="G1011">
        <v>0.21054600000000001</v>
      </c>
      <c r="H1011">
        <v>0.239125</v>
      </c>
      <c r="I1011">
        <v>0.11830400000000001</v>
      </c>
      <c r="J1011">
        <v>4.1430700000000001E-2</v>
      </c>
      <c r="K1011">
        <v>2.3872399999999998E-2</v>
      </c>
      <c r="L1011">
        <v>1.7086799999999999E-2</v>
      </c>
      <c r="M1011">
        <v>4.0632599999999998E-2</v>
      </c>
    </row>
    <row r="1012" spans="1:13" x14ac:dyDescent="0.3">
      <c r="A1012">
        <v>1988</v>
      </c>
      <c r="B1012">
        <v>1.55558E-3</v>
      </c>
      <c r="C1012">
        <v>6.2098500000000003E-3</v>
      </c>
      <c r="D1012">
        <v>2.8882000000000001E-2</v>
      </c>
      <c r="E1012">
        <v>0.12471500000000001</v>
      </c>
      <c r="F1012">
        <v>0.16550200000000001</v>
      </c>
      <c r="G1012">
        <v>0.153388</v>
      </c>
      <c r="H1012">
        <v>0.24756600000000001</v>
      </c>
      <c r="I1012">
        <v>0.17324100000000001</v>
      </c>
      <c r="J1012">
        <v>5.2159200000000003E-2</v>
      </c>
      <c r="K1012">
        <v>2.01129E-2</v>
      </c>
      <c r="L1012">
        <v>7.8026900000000001E-3</v>
      </c>
      <c r="M1012">
        <v>1.88656E-2</v>
      </c>
    </row>
    <row r="1013" spans="1:13" x14ac:dyDescent="0.3">
      <c r="A1013">
        <v>1989</v>
      </c>
      <c r="B1013">
        <v>1.39207E-3</v>
      </c>
      <c r="C1013">
        <v>7.2119999999999997E-3</v>
      </c>
      <c r="D1013">
        <v>1.98342E-2</v>
      </c>
      <c r="E1013">
        <v>6.1963499999999998E-2</v>
      </c>
      <c r="F1013">
        <v>0.194719</v>
      </c>
      <c r="G1013">
        <v>0.21248600000000001</v>
      </c>
      <c r="H1013">
        <v>0.191271</v>
      </c>
      <c r="I1013">
        <v>0.18993699999999999</v>
      </c>
      <c r="J1013">
        <v>7.9612100000000005E-2</v>
      </c>
      <c r="K1013">
        <v>2.60898E-2</v>
      </c>
      <c r="L1013">
        <v>6.6570700000000002E-3</v>
      </c>
      <c r="M1013">
        <v>8.8268300000000008E-3</v>
      </c>
    </row>
    <row r="1014" spans="1:13" x14ac:dyDescent="0.3">
      <c r="A1014">
        <v>1990</v>
      </c>
      <c r="B1014">
        <v>1.55452E-3</v>
      </c>
      <c r="C1014">
        <v>6.4604700000000003E-3</v>
      </c>
      <c r="D1014">
        <v>2.2818399999999999E-2</v>
      </c>
      <c r="E1014">
        <v>4.2294900000000003E-2</v>
      </c>
      <c r="F1014">
        <v>9.7395200000000001E-2</v>
      </c>
      <c r="G1014">
        <v>0.25409599999999999</v>
      </c>
      <c r="H1014">
        <v>0.27306799999999998</v>
      </c>
      <c r="I1014">
        <v>0.153891</v>
      </c>
      <c r="J1014">
        <v>9.20628E-2</v>
      </c>
      <c r="K1014">
        <v>4.1880800000000003E-2</v>
      </c>
      <c r="L1014">
        <v>9.0855599999999995E-3</v>
      </c>
      <c r="M1014">
        <v>5.3921500000000001E-3</v>
      </c>
    </row>
    <row r="1015" spans="1:13" x14ac:dyDescent="0.3">
      <c r="A1015">
        <v>1991</v>
      </c>
      <c r="B1015">
        <v>1.22831E-3</v>
      </c>
      <c r="C1015">
        <v>7.46593E-3</v>
      </c>
      <c r="D1015">
        <v>2.1138899999999999E-2</v>
      </c>
      <c r="E1015">
        <v>4.9610799999999997E-2</v>
      </c>
      <c r="F1015">
        <v>6.81118E-2</v>
      </c>
      <c r="G1015">
        <v>0.13145299999999999</v>
      </c>
      <c r="H1015">
        <v>0.34016000000000002</v>
      </c>
      <c r="I1015">
        <v>0.23156199999999999</v>
      </c>
      <c r="J1015">
        <v>7.8556100000000004E-2</v>
      </c>
      <c r="K1015">
        <v>5.0203200000000003E-2</v>
      </c>
      <c r="L1015">
        <v>1.52409E-2</v>
      </c>
      <c r="M1015">
        <v>5.2686E-3</v>
      </c>
    </row>
    <row r="1016" spans="1:13" x14ac:dyDescent="0.3">
      <c r="A1016">
        <v>1992</v>
      </c>
      <c r="B1016">
        <v>1.50454E-3</v>
      </c>
      <c r="C1016">
        <v>8.5875399999999994E-3</v>
      </c>
      <c r="D1016">
        <v>4.6950699999999998E-2</v>
      </c>
      <c r="E1016">
        <v>0.11243</v>
      </c>
      <c r="F1016">
        <v>0.14005000000000001</v>
      </c>
      <c r="G1016">
        <v>0.12817300000000001</v>
      </c>
      <c r="H1016">
        <v>0.15032000000000001</v>
      </c>
      <c r="I1016">
        <v>0.223081</v>
      </c>
      <c r="J1016">
        <v>0.112313</v>
      </c>
      <c r="K1016">
        <v>4.8172399999999997E-2</v>
      </c>
      <c r="L1016">
        <v>2.0175100000000001E-2</v>
      </c>
      <c r="M1016">
        <v>8.2421200000000003E-3</v>
      </c>
    </row>
    <row r="1017" spans="1:13" x14ac:dyDescent="0.3">
      <c r="A1017">
        <v>1993</v>
      </c>
      <c r="B1017">
        <v>1.22404E-3</v>
      </c>
      <c r="C1017">
        <v>9.1501599999999992E-3</v>
      </c>
      <c r="D1017">
        <v>4.0353699999999999E-2</v>
      </c>
      <c r="E1017">
        <v>0.14116699999999999</v>
      </c>
      <c r="F1017">
        <v>0.135184</v>
      </c>
      <c r="G1017">
        <v>0.15370600000000001</v>
      </c>
      <c r="H1017">
        <v>0.107308</v>
      </c>
      <c r="I1017">
        <v>0.13383900000000001</v>
      </c>
      <c r="J1017">
        <v>0.179369</v>
      </c>
      <c r="K1017">
        <v>7.8707100000000002E-2</v>
      </c>
      <c r="L1017">
        <v>1.2573600000000001E-2</v>
      </c>
      <c r="M1017">
        <v>7.4172200000000004E-3</v>
      </c>
    </row>
    <row r="1018" spans="1:13" x14ac:dyDescent="0.3">
      <c r="A1018">
        <v>1994</v>
      </c>
      <c r="B1018">
        <v>1.4029699999999999E-3</v>
      </c>
      <c r="C1018">
        <v>8.0235700000000007E-3</v>
      </c>
      <c r="D1018">
        <v>4.6321500000000002E-2</v>
      </c>
      <c r="E1018">
        <v>0.12901599999999999</v>
      </c>
      <c r="F1018">
        <v>0.179671</v>
      </c>
      <c r="G1018">
        <v>0.15548699999999999</v>
      </c>
      <c r="H1018">
        <v>0.133661</v>
      </c>
      <c r="I1018">
        <v>9.7520700000000002E-2</v>
      </c>
      <c r="J1018">
        <v>0.10696700000000001</v>
      </c>
      <c r="K1018">
        <v>0.117261</v>
      </c>
      <c r="L1018">
        <v>1.96717E-2</v>
      </c>
      <c r="M1018">
        <v>4.9963999999999998E-3</v>
      </c>
    </row>
    <row r="1019" spans="1:13" x14ac:dyDescent="0.3">
      <c r="A1019">
        <v>1995</v>
      </c>
      <c r="B1019">
        <v>1.9635E-3</v>
      </c>
      <c r="C1019">
        <v>1.06099E-2</v>
      </c>
      <c r="D1019">
        <v>4.5522600000000003E-2</v>
      </c>
      <c r="E1019">
        <v>0.164018</v>
      </c>
      <c r="F1019">
        <v>0.17795800000000001</v>
      </c>
      <c r="G1019">
        <v>0.215031</v>
      </c>
      <c r="H1019">
        <v>0.13522100000000001</v>
      </c>
      <c r="I1019">
        <v>0.113895</v>
      </c>
      <c r="J1019">
        <v>6.5745499999999998E-2</v>
      </c>
      <c r="K1019">
        <v>4.8766499999999997E-2</v>
      </c>
      <c r="L1019">
        <v>1.7571900000000001E-2</v>
      </c>
      <c r="M1019">
        <v>3.69659E-3</v>
      </c>
    </row>
    <row r="1020" spans="1:13" x14ac:dyDescent="0.3">
      <c r="A1020">
        <v>1996</v>
      </c>
      <c r="B1020">
        <v>8.7109799999999995E-4</v>
      </c>
      <c r="C1020">
        <v>1.46926E-2</v>
      </c>
      <c r="D1020">
        <v>0.13911799999999999</v>
      </c>
      <c r="E1020">
        <v>0.24207799999999999</v>
      </c>
      <c r="F1020">
        <v>0.27403100000000002</v>
      </c>
      <c r="G1020">
        <v>0.15917300000000001</v>
      </c>
      <c r="H1020">
        <v>8.8658000000000001E-2</v>
      </c>
      <c r="I1020">
        <v>4.1579400000000002E-2</v>
      </c>
      <c r="J1020">
        <v>2.67143E-2</v>
      </c>
      <c r="K1020">
        <v>1.06687E-2</v>
      </c>
      <c r="L1020">
        <v>1.68257E-3</v>
      </c>
      <c r="M1020">
        <v>7.3381599999999998E-4</v>
      </c>
    </row>
    <row r="1021" spans="1:13" x14ac:dyDescent="0.3">
      <c r="A1021">
        <v>1997</v>
      </c>
      <c r="B1021">
        <v>1.53086E-3</v>
      </c>
      <c r="C1021">
        <v>1.57482E-2</v>
      </c>
      <c r="D1021">
        <v>0.18787300000000001</v>
      </c>
      <c r="E1021">
        <v>0.26866499999999999</v>
      </c>
      <c r="F1021">
        <v>0.19051000000000001</v>
      </c>
      <c r="G1021">
        <v>0.13636799999999999</v>
      </c>
      <c r="H1021">
        <v>7.4687600000000007E-2</v>
      </c>
      <c r="I1021">
        <v>6.1623799999999999E-2</v>
      </c>
      <c r="J1021">
        <v>3.7072399999999998E-2</v>
      </c>
      <c r="K1021">
        <v>2.1651699999999999E-2</v>
      </c>
      <c r="L1021">
        <v>3.4816299999999999E-3</v>
      </c>
      <c r="M1021">
        <v>7.8856300000000005E-4</v>
      </c>
    </row>
    <row r="1022" spans="1:13" x14ac:dyDescent="0.3">
      <c r="A1022">
        <v>1998</v>
      </c>
      <c r="B1022">
        <v>1.7937000000000001E-3</v>
      </c>
      <c r="C1022">
        <v>2.33913E-2</v>
      </c>
      <c r="D1022">
        <v>0.177255</v>
      </c>
      <c r="E1022">
        <v>0.32691900000000002</v>
      </c>
      <c r="F1022">
        <v>0.193687</v>
      </c>
      <c r="G1022">
        <v>8.5979799999999995E-2</v>
      </c>
      <c r="H1022">
        <v>5.6946299999999998E-2</v>
      </c>
      <c r="I1022">
        <v>4.6343700000000002E-2</v>
      </c>
      <c r="J1022">
        <v>5.0371300000000001E-2</v>
      </c>
      <c r="K1022">
        <v>2.93076E-2</v>
      </c>
      <c r="L1022">
        <v>6.6861400000000001E-3</v>
      </c>
      <c r="M1022">
        <v>1.3186599999999999E-3</v>
      </c>
    </row>
    <row r="1023" spans="1:13" x14ac:dyDescent="0.3">
      <c r="A1023">
        <v>1999</v>
      </c>
      <c r="B1023">
        <v>1.9926900000000001E-3</v>
      </c>
      <c r="C1023">
        <v>2.2327E-2</v>
      </c>
      <c r="D1023">
        <v>0.22401799999999999</v>
      </c>
      <c r="E1023">
        <v>0.28164</v>
      </c>
      <c r="F1023">
        <v>0.22728400000000001</v>
      </c>
      <c r="G1023">
        <v>8.5780499999999996E-2</v>
      </c>
      <c r="H1023">
        <v>3.4172099999999997E-2</v>
      </c>
      <c r="I1023">
        <v>3.2565700000000003E-2</v>
      </c>
      <c r="J1023">
        <v>3.5624200000000002E-2</v>
      </c>
      <c r="K1023">
        <v>4.1049500000000003E-2</v>
      </c>
      <c r="L1023">
        <v>1.06406E-2</v>
      </c>
      <c r="M1023">
        <v>2.9062599999999999E-3</v>
      </c>
    </row>
    <row r="1024" spans="1:13" x14ac:dyDescent="0.3">
      <c r="A1024">
        <v>2000</v>
      </c>
      <c r="B1024">
        <v>2.0322600000000001E-3</v>
      </c>
      <c r="C1024">
        <v>1.9206299999999999E-2</v>
      </c>
      <c r="D1024">
        <v>0.119809</v>
      </c>
      <c r="E1024">
        <v>0.307556</v>
      </c>
      <c r="F1024">
        <v>0.217497</v>
      </c>
      <c r="G1024">
        <v>0.13425899999999999</v>
      </c>
      <c r="H1024">
        <v>5.1231100000000002E-2</v>
      </c>
      <c r="I1024">
        <v>3.26672E-2</v>
      </c>
      <c r="J1024">
        <v>4.4759500000000001E-2</v>
      </c>
      <c r="K1024">
        <v>4.0960099999999999E-2</v>
      </c>
      <c r="L1024">
        <v>2.2572800000000001E-2</v>
      </c>
      <c r="M1024">
        <v>7.4492899999999999E-3</v>
      </c>
    </row>
    <row r="1025" spans="1:42" x14ac:dyDescent="0.3">
      <c r="A1025">
        <v>2001</v>
      </c>
      <c r="B1025">
        <v>1.29441E-3</v>
      </c>
      <c r="C1025">
        <v>1.5246600000000001E-2</v>
      </c>
      <c r="D1025">
        <v>0.12120499999999999</v>
      </c>
      <c r="E1025">
        <v>0.28215699999999999</v>
      </c>
      <c r="F1025">
        <v>0.28829700000000003</v>
      </c>
      <c r="G1025">
        <v>0.121837</v>
      </c>
      <c r="H1025">
        <v>6.0966699999999999E-2</v>
      </c>
      <c r="I1025">
        <v>3.1838600000000002E-2</v>
      </c>
      <c r="J1025">
        <v>2.48775E-2</v>
      </c>
      <c r="K1025">
        <v>2.50808E-2</v>
      </c>
      <c r="L1025">
        <v>1.5694900000000001E-2</v>
      </c>
      <c r="M1025">
        <v>1.15037E-2</v>
      </c>
    </row>
    <row r="1026" spans="1:42" x14ac:dyDescent="0.3">
      <c r="A1026">
        <v>2002</v>
      </c>
      <c r="B1026">
        <v>1.03404E-3</v>
      </c>
      <c r="C1026">
        <v>1.02798E-2</v>
      </c>
      <c r="D1026">
        <v>0.104451</v>
      </c>
      <c r="E1026">
        <v>0.29289199999999999</v>
      </c>
      <c r="F1026">
        <v>0.270231</v>
      </c>
      <c r="G1026">
        <v>0.166654</v>
      </c>
      <c r="H1026">
        <v>5.6965300000000003E-2</v>
      </c>
      <c r="I1026">
        <v>3.9001099999999997E-2</v>
      </c>
      <c r="J1026">
        <v>2.47193E-2</v>
      </c>
      <c r="K1026">
        <v>1.3911700000000001E-2</v>
      </c>
      <c r="L1026">
        <v>9.5286299999999997E-3</v>
      </c>
      <c r="M1026">
        <v>1.0333200000000001E-2</v>
      </c>
    </row>
    <row r="1027" spans="1:42" x14ac:dyDescent="0.3">
      <c r="A1027">
        <v>2003</v>
      </c>
      <c r="B1027">
        <v>4.6490099999999999E-4</v>
      </c>
      <c r="C1027">
        <v>8.4248799999999992E-3</v>
      </c>
      <c r="D1027">
        <v>7.33322E-2</v>
      </c>
      <c r="E1027">
        <v>0.27432200000000001</v>
      </c>
      <c r="F1027">
        <v>0.30151800000000001</v>
      </c>
      <c r="G1027">
        <v>0.16475899999999999</v>
      </c>
      <c r="H1027">
        <v>8.1687300000000004E-2</v>
      </c>
      <c r="I1027">
        <v>3.7883399999999998E-2</v>
      </c>
      <c r="J1027">
        <v>3.1003800000000001E-2</v>
      </c>
      <c r="K1027">
        <v>1.39168E-2</v>
      </c>
      <c r="L1027">
        <v>5.2260400000000004E-3</v>
      </c>
      <c r="M1027">
        <v>7.4612799999999998E-3</v>
      </c>
    </row>
    <row r="1028" spans="1:42" x14ac:dyDescent="0.3">
      <c r="A1028">
        <v>2004</v>
      </c>
      <c r="B1028">
        <v>5.0027999999999997E-4</v>
      </c>
      <c r="C1028">
        <v>2.7662699999999999E-3</v>
      </c>
      <c r="D1028">
        <v>2.6781200000000002E-2</v>
      </c>
      <c r="E1028">
        <v>0.14713699999999999</v>
      </c>
      <c r="F1028">
        <v>0.25647700000000001</v>
      </c>
      <c r="G1028">
        <v>0.27229999999999999</v>
      </c>
      <c r="H1028">
        <v>0.13844600000000001</v>
      </c>
      <c r="I1028">
        <v>7.7387800000000007E-2</v>
      </c>
      <c r="J1028">
        <v>4.5150900000000001E-2</v>
      </c>
      <c r="K1028">
        <v>2.1067300000000001E-2</v>
      </c>
      <c r="L1028">
        <v>6.2700799999999999E-3</v>
      </c>
      <c r="M1028">
        <v>5.7161699999999996E-3</v>
      </c>
    </row>
    <row r="1029" spans="1:42" x14ac:dyDescent="0.3">
      <c r="A1029">
        <v>2005</v>
      </c>
      <c r="B1029">
        <v>3.5239000000000001E-4</v>
      </c>
      <c r="C1029">
        <v>2.72222E-3</v>
      </c>
      <c r="D1029">
        <v>1.34536E-2</v>
      </c>
      <c r="E1029">
        <v>0.13548099999999999</v>
      </c>
      <c r="F1029">
        <v>0.20735999999999999</v>
      </c>
      <c r="G1029">
        <v>0.29669899999999999</v>
      </c>
      <c r="H1029">
        <v>0.16317300000000001</v>
      </c>
      <c r="I1029">
        <v>7.8142199999999995E-2</v>
      </c>
      <c r="J1029">
        <v>6.9860000000000005E-2</v>
      </c>
      <c r="K1029">
        <v>1.9712E-2</v>
      </c>
      <c r="L1029">
        <v>8.31433E-3</v>
      </c>
      <c r="M1029">
        <v>4.7304499999999998E-3</v>
      </c>
    </row>
    <row r="1030" spans="1:42" x14ac:dyDescent="0.3">
      <c r="A1030">
        <v>2006</v>
      </c>
      <c r="B1030">
        <v>4.9955799999999999E-4</v>
      </c>
      <c r="C1030">
        <v>2.12598E-3</v>
      </c>
      <c r="D1030">
        <v>1.4532E-2</v>
      </c>
      <c r="E1030">
        <v>7.5704499999999994E-2</v>
      </c>
      <c r="F1030">
        <v>0.214389</v>
      </c>
      <c r="G1030">
        <v>0.27044299999999999</v>
      </c>
      <c r="H1030">
        <v>0.19874600000000001</v>
      </c>
      <c r="I1030">
        <v>0.101086</v>
      </c>
      <c r="J1030">
        <v>7.5772699999999998E-2</v>
      </c>
      <c r="K1030">
        <v>3.2631800000000002E-2</v>
      </c>
      <c r="L1030">
        <v>8.4668799999999995E-3</v>
      </c>
      <c r="M1030">
        <v>5.6031099999999997E-3</v>
      </c>
    </row>
    <row r="1031" spans="1:42" x14ac:dyDescent="0.3">
      <c r="A1031">
        <v>2007</v>
      </c>
      <c r="B1031">
        <v>3.9508799999999998E-4</v>
      </c>
      <c r="C1031">
        <v>3.3303400000000002E-3</v>
      </c>
      <c r="D1031">
        <v>1.22027E-2</v>
      </c>
      <c r="E1031">
        <v>8.6058999999999997E-2</v>
      </c>
      <c r="F1031">
        <v>0.12815199999999999</v>
      </c>
      <c r="G1031">
        <v>0.29877300000000001</v>
      </c>
      <c r="H1031">
        <v>0.19170999999999999</v>
      </c>
      <c r="I1031">
        <v>0.12843399999999999</v>
      </c>
      <c r="J1031">
        <v>9.8373299999999997E-2</v>
      </c>
      <c r="K1031">
        <v>3.4257799999999998E-2</v>
      </c>
      <c r="L1031">
        <v>1.27949E-2</v>
      </c>
      <c r="M1031">
        <v>5.5168400000000003E-3</v>
      </c>
    </row>
    <row r="1032" spans="1:42" x14ac:dyDescent="0.3">
      <c r="A1032">
        <v>2008</v>
      </c>
      <c r="B1032">
        <v>2.40814E-4</v>
      </c>
      <c r="C1032">
        <v>2.9129799999999999E-3</v>
      </c>
      <c r="D1032">
        <v>2.08278E-2</v>
      </c>
      <c r="E1032">
        <v>7.6785599999999996E-2</v>
      </c>
      <c r="F1032">
        <v>0.155941</v>
      </c>
      <c r="G1032">
        <v>0.19345899999999999</v>
      </c>
      <c r="H1032">
        <v>0.22564600000000001</v>
      </c>
      <c r="I1032">
        <v>0.13003200000000001</v>
      </c>
      <c r="J1032">
        <v>0.12922600000000001</v>
      </c>
      <c r="K1032">
        <v>4.4644900000000001E-2</v>
      </c>
      <c r="L1032">
        <v>1.3218300000000001E-2</v>
      </c>
      <c r="M1032">
        <v>7.0655700000000002E-3</v>
      </c>
    </row>
    <row r="1033" spans="1:42" x14ac:dyDescent="0.3">
      <c r="A1033">
        <v>2009</v>
      </c>
      <c r="B1033">
        <v>1.02484E-3</v>
      </c>
      <c r="C1033">
        <v>1.8644899999999999E-3</v>
      </c>
      <c r="D1033">
        <v>1.9046899999999999E-2</v>
      </c>
      <c r="E1033">
        <v>0.13311000000000001</v>
      </c>
      <c r="F1033">
        <v>0.13637099999999999</v>
      </c>
      <c r="G1033">
        <v>0.22813800000000001</v>
      </c>
      <c r="H1033">
        <v>0.141399</v>
      </c>
      <c r="I1033">
        <v>0.14586199999999999</v>
      </c>
      <c r="J1033">
        <v>0.117037</v>
      </c>
      <c r="K1033">
        <v>5.2923499999999998E-2</v>
      </c>
      <c r="L1033">
        <v>1.5967700000000001E-2</v>
      </c>
      <c r="M1033">
        <v>7.2547499999999999E-3</v>
      </c>
    </row>
    <row r="1034" spans="1:42" x14ac:dyDescent="0.3">
      <c r="A1034">
        <v>2010</v>
      </c>
      <c r="B1034">
        <v>2.9400400000000001E-3</v>
      </c>
      <c r="C1034">
        <v>7.6084200000000003E-3</v>
      </c>
      <c r="D1034">
        <v>1.1624199999999999E-2</v>
      </c>
      <c r="E1034">
        <v>0.11468399999999999</v>
      </c>
      <c r="F1034">
        <v>0.22826299999999999</v>
      </c>
      <c r="G1034">
        <v>0.19702600000000001</v>
      </c>
      <c r="H1034">
        <v>0.158694</v>
      </c>
      <c r="I1034">
        <v>8.5696999999999995E-2</v>
      </c>
      <c r="J1034">
        <v>0.12645500000000001</v>
      </c>
      <c r="K1034">
        <v>4.2510199999999998E-2</v>
      </c>
      <c r="L1034">
        <v>1.7027E-2</v>
      </c>
      <c r="M1034">
        <v>7.4713100000000001E-3</v>
      </c>
    </row>
    <row r="1035" spans="1:42" x14ac:dyDescent="0.3">
      <c r="A1035">
        <v>2011</v>
      </c>
      <c r="B1035">
        <v>2.3176999999999998E-3</v>
      </c>
      <c r="C1035">
        <v>1.8231899999999999E-2</v>
      </c>
      <c r="D1035">
        <v>4.00842E-2</v>
      </c>
      <c r="E1035">
        <v>6.4815700000000004E-2</v>
      </c>
      <c r="F1035">
        <v>0.170214</v>
      </c>
      <c r="G1035">
        <v>0.30808400000000002</v>
      </c>
      <c r="H1035">
        <v>0.13877600000000001</v>
      </c>
      <c r="I1035">
        <v>0.101949</v>
      </c>
      <c r="J1035">
        <v>8.1823499999999993E-2</v>
      </c>
      <c r="K1035">
        <v>4.9542900000000001E-2</v>
      </c>
      <c r="L1035">
        <v>1.53273E-2</v>
      </c>
      <c r="M1035">
        <v>8.8329800000000007E-3</v>
      </c>
    </row>
    <row r="1036" spans="1:42" x14ac:dyDescent="0.3">
      <c r="A1036">
        <v>2012</v>
      </c>
      <c r="B1036">
        <v>3.3389499999999998E-3</v>
      </c>
      <c r="C1036">
        <v>1.1691699999999999E-2</v>
      </c>
      <c r="D1036">
        <v>7.98286E-2</v>
      </c>
      <c r="E1036">
        <v>0.18551100000000001</v>
      </c>
      <c r="F1036">
        <v>8.9055700000000002E-2</v>
      </c>
      <c r="G1036">
        <v>0.198296</v>
      </c>
      <c r="H1036">
        <v>0.19095599999999999</v>
      </c>
      <c r="I1036">
        <v>8.1548899999999994E-2</v>
      </c>
      <c r="J1036">
        <v>9.6604700000000002E-2</v>
      </c>
      <c r="K1036">
        <v>3.6782099999999998E-2</v>
      </c>
      <c r="L1036">
        <v>1.7736999999999999E-2</v>
      </c>
      <c r="M1036">
        <v>8.6496699999999999E-3</v>
      </c>
    </row>
    <row r="1038" spans="1:42" x14ac:dyDescent="0.3">
      <c r="A1038" t="s">
        <v>64</v>
      </c>
    </row>
    <row r="1039" spans="1:42" x14ac:dyDescent="0.3">
      <c r="A1039">
        <v>1980</v>
      </c>
      <c r="B1039">
        <v>1.1482300000000001E-2</v>
      </c>
      <c r="C1039">
        <v>1.5396699999999999E-2</v>
      </c>
      <c r="D1039">
        <v>1.8528200000000002E-2</v>
      </c>
      <c r="E1039">
        <v>1.5396699999999999E-2</v>
      </c>
      <c r="F1039">
        <v>3.2881000000000001E-2</v>
      </c>
      <c r="G1039">
        <v>1.7484300000000001E-2</v>
      </c>
      <c r="H1039">
        <v>4.8016700000000002E-2</v>
      </c>
      <c r="I1039">
        <v>2.7400799999999999E-2</v>
      </c>
      <c r="J1039">
        <v>1.7484300000000001E-2</v>
      </c>
      <c r="K1039">
        <v>1.3048000000000001E-2</v>
      </c>
      <c r="L1039">
        <v>0</v>
      </c>
      <c r="M1039">
        <v>0</v>
      </c>
      <c r="N1039">
        <v>0</v>
      </c>
      <c r="O1039">
        <v>8.61169E-3</v>
      </c>
      <c r="P1039">
        <v>1.20042E-2</v>
      </c>
      <c r="Q1039">
        <v>6.5240100000000002E-3</v>
      </c>
      <c r="R1039">
        <v>2.3486399999999999E-3</v>
      </c>
      <c r="S1039">
        <v>2.3486399999999999E-3</v>
      </c>
      <c r="T1039">
        <v>1.3048000000000001E-2</v>
      </c>
      <c r="U1039">
        <v>2.6356999999999998E-2</v>
      </c>
      <c r="V1039">
        <v>3.4968699999999998E-2</v>
      </c>
      <c r="W1039">
        <v>5.4540699999999998E-2</v>
      </c>
      <c r="X1039">
        <v>8.2985400000000001E-2</v>
      </c>
      <c r="Y1039">
        <v>0.12291199999999999</v>
      </c>
      <c r="Z1039">
        <v>0.10934199999999999</v>
      </c>
      <c r="AA1039">
        <v>8.9509400000000003E-2</v>
      </c>
      <c r="AB1039">
        <v>6.5501000000000004E-2</v>
      </c>
      <c r="AC1039">
        <v>4.8016700000000002E-2</v>
      </c>
      <c r="AD1039">
        <v>3.4968699999999998E-2</v>
      </c>
      <c r="AE1039">
        <v>2.1920700000000001E-2</v>
      </c>
      <c r="AF1039">
        <v>1.3048000000000001E-2</v>
      </c>
      <c r="AG1039">
        <v>8.61169E-3</v>
      </c>
      <c r="AH1039">
        <v>8.61169E-3</v>
      </c>
      <c r="AI1039">
        <v>7.5678500000000001E-3</v>
      </c>
      <c r="AJ1039">
        <v>4.4363299999999996E-3</v>
      </c>
      <c r="AK1039">
        <v>2.3486399999999999E-3</v>
      </c>
      <c r="AL1039">
        <v>2.3486399999999999E-3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>
        <v>1981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1">
        <v>0</v>
      </c>
      <c r="K1040">
        <v>0</v>
      </c>
      <c r="L1040" s="1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5.3238699999999996E-3</v>
      </c>
      <c r="S1040">
        <v>1.24224E-2</v>
      </c>
      <c r="T1040">
        <v>2.4844700000000001E-2</v>
      </c>
      <c r="U1040">
        <v>8.9618500000000004E-2</v>
      </c>
      <c r="V1040">
        <v>0.114463</v>
      </c>
      <c r="W1040">
        <v>9.3167700000000006E-2</v>
      </c>
      <c r="X1040">
        <v>9.6716899999999995E-2</v>
      </c>
      <c r="Y1040">
        <v>9.9378900000000006E-2</v>
      </c>
      <c r="Z1040">
        <v>9.3167700000000006E-2</v>
      </c>
      <c r="AA1040">
        <v>7.7196100000000004E-2</v>
      </c>
      <c r="AB1040">
        <v>6.9210300000000002E-2</v>
      </c>
      <c r="AC1040">
        <v>5.5013300000000001E-2</v>
      </c>
      <c r="AD1040">
        <v>4.4365599999999998E-2</v>
      </c>
      <c r="AE1040">
        <v>3.1943199999999998E-2</v>
      </c>
      <c r="AF1040">
        <v>3.01686E-2</v>
      </c>
      <c r="AG1040">
        <v>1.9520900000000001E-2</v>
      </c>
      <c r="AH1040">
        <v>1.77462E-2</v>
      </c>
      <c r="AI1040">
        <v>1.50843E-2</v>
      </c>
      <c r="AJ1040">
        <v>7.0984899999999998E-3</v>
      </c>
      <c r="AK1040">
        <v>2.6619299999999999E-3</v>
      </c>
      <c r="AL1040">
        <v>8.87311E-4</v>
      </c>
      <c r="AM1040">
        <v>0</v>
      </c>
      <c r="AN1040">
        <v>0</v>
      </c>
      <c r="AO1040">
        <v>0</v>
      </c>
      <c r="AP1040">
        <v>0</v>
      </c>
    </row>
    <row r="1041" spans="1:42" x14ac:dyDescent="0.3">
      <c r="A1041">
        <v>1982</v>
      </c>
      <c r="B1041">
        <v>0</v>
      </c>
      <c r="C1041">
        <v>2.4341200000000001E-3</v>
      </c>
      <c r="D1041">
        <v>9.6306499999999993E-3</v>
      </c>
      <c r="E1041">
        <v>2.8786099999999998E-2</v>
      </c>
      <c r="F1041">
        <v>5.7678100000000003E-2</v>
      </c>
      <c r="G1041">
        <v>5.7678100000000003E-2</v>
      </c>
      <c r="H1041">
        <v>5.5349799999999998E-2</v>
      </c>
      <c r="I1041">
        <v>5.0481499999999999E-2</v>
      </c>
      <c r="J1041">
        <v>4.3284999999999997E-2</v>
      </c>
      <c r="K1041">
        <v>4.5719099999999999E-2</v>
      </c>
      <c r="L1041">
        <v>5.7678100000000003E-2</v>
      </c>
      <c r="M1041">
        <v>3.8522599999999997E-2</v>
      </c>
      <c r="N1041">
        <v>7.1965299999999996E-3</v>
      </c>
      <c r="O1041">
        <v>2.4341200000000001E-3</v>
      </c>
      <c r="P1041">
        <v>0</v>
      </c>
      <c r="Q1041">
        <v>0</v>
      </c>
      <c r="R1041">
        <v>0</v>
      </c>
      <c r="S1041">
        <v>0</v>
      </c>
      <c r="T1041">
        <v>4.7624099999999999E-3</v>
      </c>
      <c r="U1041">
        <v>9.6306499999999993E-3</v>
      </c>
      <c r="V1041">
        <v>1.4393100000000001E-2</v>
      </c>
      <c r="W1041">
        <v>4.3284999999999997E-2</v>
      </c>
      <c r="X1041">
        <v>8.41359E-2</v>
      </c>
      <c r="Y1041">
        <v>0.120224</v>
      </c>
      <c r="Z1041">
        <v>8.88983E-2</v>
      </c>
      <c r="AA1041">
        <v>5.7678100000000003E-2</v>
      </c>
      <c r="AB1041">
        <v>3.1326100000000003E-2</v>
      </c>
      <c r="AC1041">
        <v>2.4023699999999999E-2</v>
      </c>
      <c r="AD1041">
        <v>1.9155499999999999E-2</v>
      </c>
      <c r="AE1041">
        <v>1.68272E-2</v>
      </c>
      <c r="AF1041">
        <v>1.4393100000000001E-2</v>
      </c>
      <c r="AG1041">
        <v>1.19589E-2</v>
      </c>
      <c r="AH1041">
        <v>2.4341200000000001E-3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>
        <v>1983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2.2692099999999998E-3</v>
      </c>
      <c r="R1042">
        <v>1.1758599999999999E-2</v>
      </c>
      <c r="S1042">
        <v>1.4130999999999999E-2</v>
      </c>
      <c r="T1042">
        <v>1.87726E-2</v>
      </c>
      <c r="U1042">
        <v>2.1248099999999999E-2</v>
      </c>
      <c r="V1042">
        <v>3.06343E-2</v>
      </c>
      <c r="W1042">
        <v>7.2924199999999995E-2</v>
      </c>
      <c r="X1042">
        <v>0.14708599999999999</v>
      </c>
      <c r="Y1042">
        <v>0.176483</v>
      </c>
      <c r="Z1042">
        <v>0.14708599999999999</v>
      </c>
      <c r="AA1042">
        <v>0.12934499999999999</v>
      </c>
      <c r="AB1042">
        <v>7.2924199999999995E-2</v>
      </c>
      <c r="AC1042">
        <v>5.17793E-2</v>
      </c>
      <c r="AD1042">
        <v>3.06343E-2</v>
      </c>
      <c r="AE1042">
        <v>2.3517300000000001E-2</v>
      </c>
      <c r="AF1042">
        <v>1.1758599999999999E-2</v>
      </c>
      <c r="AG1042">
        <v>7.1170699999999996E-3</v>
      </c>
      <c r="AH1042">
        <v>1.4130999999999999E-2</v>
      </c>
      <c r="AI1042">
        <v>7.1170699999999996E-3</v>
      </c>
      <c r="AJ1042">
        <v>2.2692099999999998E-3</v>
      </c>
      <c r="AK1042">
        <v>4.7447100000000001E-3</v>
      </c>
      <c r="AL1042">
        <v>2.2692099999999998E-3</v>
      </c>
      <c r="AM1042">
        <v>0</v>
      </c>
      <c r="AN1042">
        <v>0</v>
      </c>
      <c r="AO1042">
        <v>0</v>
      </c>
      <c r="AP1042">
        <v>0</v>
      </c>
    </row>
    <row r="1043" spans="1:42" x14ac:dyDescent="0.3">
      <c r="A1043">
        <v>1984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1.9590100000000001E-4</v>
      </c>
      <c r="H1043">
        <v>3.9180200000000001E-4</v>
      </c>
      <c r="I1043">
        <v>1.9590100000000001E-4</v>
      </c>
      <c r="J1043" s="1">
        <v>9.7950399999999996E-5</v>
      </c>
      <c r="K1043">
        <v>0</v>
      </c>
      <c r="L1043" s="1">
        <v>9.7950399999999996E-5</v>
      </c>
      <c r="M1043">
        <v>1.9590100000000001E-4</v>
      </c>
      <c r="N1043">
        <v>1.00399E-3</v>
      </c>
      <c r="O1043">
        <v>2.2038800000000001E-3</v>
      </c>
      <c r="P1043">
        <v>3.9180200000000004E-3</v>
      </c>
      <c r="Q1043">
        <v>8.3257799999999996E-3</v>
      </c>
      <c r="R1043">
        <v>2.1353199999999999E-2</v>
      </c>
      <c r="S1043">
        <v>4.2681900000000002E-2</v>
      </c>
      <c r="T1043">
        <v>6.0533299999999998E-2</v>
      </c>
      <c r="U1043">
        <v>8.2155900000000004E-2</v>
      </c>
      <c r="V1043">
        <v>8.4261799999999998E-2</v>
      </c>
      <c r="W1043">
        <v>8.0074400000000004E-2</v>
      </c>
      <c r="X1043">
        <v>0.105909</v>
      </c>
      <c r="Y1043">
        <v>0.114039</v>
      </c>
      <c r="Z1043">
        <v>0.101697</v>
      </c>
      <c r="AA1043">
        <v>7.94623E-2</v>
      </c>
      <c r="AB1043">
        <v>6.2320899999999999E-2</v>
      </c>
      <c r="AC1043">
        <v>4.2388000000000002E-2</v>
      </c>
      <c r="AD1043">
        <v>2.8552500000000001E-2</v>
      </c>
      <c r="AE1043">
        <v>1.9026899999999999E-2</v>
      </c>
      <c r="AF1043">
        <v>1.43252E-2</v>
      </c>
      <c r="AG1043">
        <v>9.8195299999999999E-3</v>
      </c>
      <c r="AH1043">
        <v>6.7095999999999996E-3</v>
      </c>
      <c r="AI1043">
        <v>6.3178000000000002E-3</v>
      </c>
      <c r="AJ1043">
        <v>5.1179099999999998E-3</v>
      </c>
      <c r="AK1043">
        <v>3.5996800000000001E-3</v>
      </c>
      <c r="AL1043">
        <v>5.3138100000000004E-3</v>
      </c>
      <c r="AM1043">
        <v>3.5996800000000001E-3</v>
      </c>
      <c r="AN1043">
        <v>3.0119700000000001E-3</v>
      </c>
      <c r="AO1043">
        <v>1.10194E-3</v>
      </c>
      <c r="AP1043">
        <v>0</v>
      </c>
    </row>
    <row r="1044" spans="1:42" x14ac:dyDescent="0.3">
      <c r="A1044">
        <v>1985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2.39063E-4</v>
      </c>
      <c r="J1044">
        <v>4.78126E-4</v>
      </c>
      <c r="K1044">
        <v>6.3750099999999995E-4</v>
      </c>
      <c r="L1044">
        <v>1.2750000000000001E-3</v>
      </c>
      <c r="M1044">
        <v>1.2750000000000001E-3</v>
      </c>
      <c r="N1044">
        <v>1.51406E-3</v>
      </c>
      <c r="O1044">
        <v>1.51406E-3</v>
      </c>
      <c r="P1044">
        <v>1.7531300000000001E-3</v>
      </c>
      <c r="Q1044">
        <v>2.4703199999999998E-3</v>
      </c>
      <c r="R1044">
        <v>4.9406299999999997E-3</v>
      </c>
      <c r="S1044">
        <v>1.08375E-2</v>
      </c>
      <c r="T1044">
        <v>1.71328E-2</v>
      </c>
      <c r="U1044">
        <v>3.1795400000000001E-2</v>
      </c>
      <c r="V1044">
        <v>4.2632900000000001E-2</v>
      </c>
      <c r="W1044">
        <v>4.90079E-2</v>
      </c>
      <c r="X1044">
        <v>6.5184500000000006E-2</v>
      </c>
      <c r="Y1044">
        <v>6.7575099999999999E-2</v>
      </c>
      <c r="Z1044">
        <v>7.5623599999999999E-2</v>
      </c>
      <c r="AA1044">
        <v>7.8651700000000005E-2</v>
      </c>
      <c r="AB1044">
        <v>7.0762599999999995E-2</v>
      </c>
      <c r="AC1044">
        <v>7.2196999999999997E-2</v>
      </c>
      <c r="AD1044">
        <v>6.5503199999999998E-2</v>
      </c>
      <c r="AE1044">
        <v>6.5423499999999996E-2</v>
      </c>
      <c r="AF1044">
        <v>5.7773499999999998E-2</v>
      </c>
      <c r="AG1044">
        <v>4.66173E-2</v>
      </c>
      <c r="AH1044">
        <v>3.4982899999999997E-2</v>
      </c>
      <c r="AI1044">
        <v>2.8129700000000001E-2</v>
      </c>
      <c r="AJ1044">
        <v>2.2073499999999999E-2</v>
      </c>
      <c r="AK1044">
        <v>2.0639100000000001E-2</v>
      </c>
      <c r="AL1044">
        <v>1.92844E-2</v>
      </c>
      <c r="AM1044">
        <v>1.42641E-2</v>
      </c>
      <c r="AN1044">
        <v>1.5857799999999998E-2</v>
      </c>
      <c r="AO1044">
        <v>1.1953099999999999E-2</v>
      </c>
      <c r="AP1044">
        <v>0</v>
      </c>
    </row>
    <row r="1045" spans="1:42" x14ac:dyDescent="0.3">
      <c r="A1045">
        <v>1986</v>
      </c>
      <c r="B1045">
        <v>2.83286E-4</v>
      </c>
      <c r="C1045">
        <v>7.5542999999999997E-4</v>
      </c>
      <c r="D1045">
        <v>1.6997200000000001E-3</v>
      </c>
      <c r="E1045">
        <v>1.2275700000000001E-3</v>
      </c>
      <c r="F1045">
        <v>1.2275700000000001E-3</v>
      </c>
      <c r="G1045">
        <v>2.5495800000000001E-3</v>
      </c>
      <c r="H1045">
        <v>3.68272E-3</v>
      </c>
      <c r="I1045">
        <v>2.73843E-3</v>
      </c>
      <c r="J1045">
        <v>1.322E-3</v>
      </c>
      <c r="K1045">
        <v>1.6052900000000001E-3</v>
      </c>
      <c r="L1045">
        <v>2.2662899999999998E-3</v>
      </c>
      <c r="M1045">
        <v>3.3994300000000002E-3</v>
      </c>
      <c r="N1045">
        <v>4.8158599999999999E-3</v>
      </c>
      <c r="O1045">
        <v>5.9490100000000002E-3</v>
      </c>
      <c r="P1045">
        <v>6.0434399999999997E-3</v>
      </c>
      <c r="Q1045">
        <v>6.3267200000000001E-3</v>
      </c>
      <c r="R1045">
        <v>5.3824399999999996E-3</v>
      </c>
      <c r="S1045">
        <v>3.4938600000000001E-3</v>
      </c>
      <c r="T1045">
        <v>2.1718599999999998E-3</v>
      </c>
      <c r="U1045">
        <v>1.6052900000000001E-3</v>
      </c>
      <c r="V1045">
        <v>2.83286E-3</v>
      </c>
      <c r="W1045">
        <v>5.0047199999999998E-3</v>
      </c>
      <c r="X1045">
        <v>1.5580699999999999E-2</v>
      </c>
      <c r="Y1045">
        <v>3.7488199999999999E-2</v>
      </c>
      <c r="Z1045">
        <v>6.5250199999999994E-2</v>
      </c>
      <c r="AA1045">
        <v>0.100661</v>
      </c>
      <c r="AB1045">
        <v>0.126251</v>
      </c>
      <c r="AC1045">
        <v>0.11898</v>
      </c>
      <c r="AD1045">
        <v>0.118508</v>
      </c>
      <c r="AE1045">
        <v>8.4608100000000006E-2</v>
      </c>
      <c r="AF1045">
        <v>6.0151099999999999E-2</v>
      </c>
      <c r="AG1045">
        <v>4.5136900000000001E-2</v>
      </c>
      <c r="AH1045">
        <v>3.4844199999999999E-2</v>
      </c>
      <c r="AI1045">
        <v>2.7101E-2</v>
      </c>
      <c r="AJ1045">
        <v>2.42682E-2</v>
      </c>
      <c r="AK1045">
        <v>1.95467E-2</v>
      </c>
      <c r="AL1045">
        <v>1.8413599999999999E-2</v>
      </c>
      <c r="AM1045">
        <v>1.3314400000000001E-2</v>
      </c>
      <c r="AN1045">
        <v>1.3220000000000001E-2</v>
      </c>
      <c r="AO1045">
        <v>1.02927E-2</v>
      </c>
      <c r="AP1045">
        <v>0</v>
      </c>
    </row>
    <row r="1046" spans="1:42" x14ac:dyDescent="0.3">
      <c r="A1046">
        <v>1987</v>
      </c>
      <c r="B1046">
        <v>1.9120500000000001E-4</v>
      </c>
      <c r="C1046">
        <v>5.7361399999999996E-4</v>
      </c>
      <c r="D1046">
        <v>7.6481800000000001E-4</v>
      </c>
      <c r="E1046">
        <v>9.5602299999999996E-4</v>
      </c>
      <c r="F1046">
        <v>5.7361399999999996E-4</v>
      </c>
      <c r="G1046">
        <v>2.0076500000000001E-3</v>
      </c>
      <c r="H1046">
        <v>4.9713200000000004E-3</v>
      </c>
      <c r="I1046">
        <v>5.8317400000000002E-3</v>
      </c>
      <c r="J1046">
        <v>4.1108999999999998E-3</v>
      </c>
      <c r="K1046">
        <v>4.2065000000000002E-3</v>
      </c>
      <c r="L1046">
        <v>7.0745699999999996E-3</v>
      </c>
      <c r="M1046">
        <v>9.0822200000000002E-3</v>
      </c>
      <c r="N1046">
        <v>1.01338E-2</v>
      </c>
      <c r="O1046">
        <v>1.6156799999999999E-2</v>
      </c>
      <c r="P1046">
        <v>2.4282999999999999E-2</v>
      </c>
      <c r="Q1046">
        <v>3.7762900000000002E-2</v>
      </c>
      <c r="R1046">
        <v>5.0956000000000001E-2</v>
      </c>
      <c r="S1046">
        <v>7.9349900000000001E-2</v>
      </c>
      <c r="T1046">
        <v>0.106119</v>
      </c>
      <c r="U1046">
        <v>0.116157</v>
      </c>
      <c r="V1046">
        <v>0.10238999999999999</v>
      </c>
      <c r="W1046">
        <v>8.2313600000000001E-2</v>
      </c>
      <c r="X1046">
        <v>5.1338399999999999E-2</v>
      </c>
      <c r="Y1046">
        <v>3.2217999999999997E-2</v>
      </c>
      <c r="Z1046">
        <v>2.3805E-2</v>
      </c>
      <c r="AA1046">
        <v>2.9445499999999999E-2</v>
      </c>
      <c r="AB1046">
        <v>3.5946499999999999E-2</v>
      </c>
      <c r="AC1046">
        <v>3.9005699999999997E-2</v>
      </c>
      <c r="AD1046">
        <v>3.2026800000000001E-2</v>
      </c>
      <c r="AE1046">
        <v>2.0363300000000001E-2</v>
      </c>
      <c r="AF1046">
        <v>1.9120499999999999E-2</v>
      </c>
      <c r="AG1046">
        <v>1.52964E-2</v>
      </c>
      <c r="AH1046">
        <v>1.24283E-2</v>
      </c>
      <c r="AI1046">
        <v>8.79541E-3</v>
      </c>
      <c r="AJ1046">
        <v>5.8317400000000002E-3</v>
      </c>
      <c r="AK1046">
        <v>4.2065000000000002E-3</v>
      </c>
      <c r="AL1046">
        <v>1.8164399999999999E-3</v>
      </c>
      <c r="AM1046">
        <v>9.5602299999999996E-4</v>
      </c>
      <c r="AN1046">
        <v>6.6921600000000004E-4</v>
      </c>
      <c r="AO1046">
        <v>7.6481800000000001E-4</v>
      </c>
      <c r="AP1046">
        <v>0</v>
      </c>
    </row>
    <row r="1047" spans="1:42" x14ac:dyDescent="0.3">
      <c r="A1047">
        <v>1988</v>
      </c>
      <c r="B1047">
        <v>0</v>
      </c>
      <c r="C1047">
        <v>0</v>
      </c>
      <c r="D1047">
        <v>0</v>
      </c>
      <c r="E1047" s="1">
        <v>0</v>
      </c>
      <c r="F1047">
        <v>0</v>
      </c>
      <c r="G1047">
        <v>0</v>
      </c>
      <c r="H1047">
        <v>0</v>
      </c>
      <c r="I1047" s="1">
        <v>9.4614100000000006E-5</v>
      </c>
      <c r="J1047">
        <v>5.2037800000000005E-4</v>
      </c>
      <c r="K1047">
        <v>1.41921E-3</v>
      </c>
      <c r="L1047">
        <v>1.72671E-3</v>
      </c>
      <c r="M1047">
        <v>2.2470799999999998E-3</v>
      </c>
      <c r="N1047">
        <v>4.3995600000000003E-3</v>
      </c>
      <c r="O1047">
        <v>8.3733499999999999E-3</v>
      </c>
      <c r="P1047">
        <v>1.7479999999999999E-2</v>
      </c>
      <c r="Q1047">
        <v>3.9335799999999997E-2</v>
      </c>
      <c r="R1047">
        <v>7.0605799999999996E-2</v>
      </c>
      <c r="S1047">
        <v>9.36916E-2</v>
      </c>
      <c r="T1047">
        <v>0.10052700000000001</v>
      </c>
      <c r="U1047">
        <v>8.55075E-2</v>
      </c>
      <c r="V1047">
        <v>7.0605799999999996E-2</v>
      </c>
      <c r="W1047">
        <v>5.0476600000000003E-2</v>
      </c>
      <c r="X1047">
        <v>3.68758E-2</v>
      </c>
      <c r="Y1047">
        <v>3.2594600000000001E-2</v>
      </c>
      <c r="Z1047">
        <v>3.09625E-2</v>
      </c>
      <c r="AA1047">
        <v>3.0844199999999999E-2</v>
      </c>
      <c r="AB1047">
        <v>2.99454E-2</v>
      </c>
      <c r="AC1047">
        <v>2.6870399999999999E-2</v>
      </c>
      <c r="AD1047">
        <v>2.3204099999999998E-2</v>
      </c>
      <c r="AE1047">
        <v>2.41029E-2</v>
      </c>
      <c r="AF1047">
        <v>2.29912E-2</v>
      </c>
      <c r="AG1047">
        <v>2.7177900000000001E-2</v>
      </c>
      <c r="AH1047">
        <v>2.50254E-2</v>
      </c>
      <c r="AI1047">
        <v>2.4717900000000001E-2</v>
      </c>
      <c r="AJ1047">
        <v>2.5735000000000001E-2</v>
      </c>
      <c r="AK1047">
        <v>2.7083300000000001E-2</v>
      </c>
      <c r="AL1047">
        <v>2.4717900000000001E-2</v>
      </c>
      <c r="AM1047">
        <v>1.7669199999999999E-2</v>
      </c>
      <c r="AN1047">
        <v>1.4097500000000001E-2</v>
      </c>
      <c r="AO1047">
        <v>8.3733499999999999E-3</v>
      </c>
      <c r="AP1047">
        <v>0</v>
      </c>
    </row>
    <row r="1048" spans="1:42" x14ac:dyDescent="0.3">
      <c r="A1048">
        <v>1989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1.4847499999999999E-4</v>
      </c>
      <c r="L1048">
        <v>3.79672E-3</v>
      </c>
      <c r="M1048">
        <v>7.7419100000000003E-3</v>
      </c>
      <c r="N1048">
        <v>6.7959099999999995E-2</v>
      </c>
      <c r="O1048">
        <v>0.10259600000000001</v>
      </c>
      <c r="P1048">
        <v>4.8657400000000003E-2</v>
      </c>
      <c r="Q1048">
        <v>5.7756799999999997E-2</v>
      </c>
      <c r="R1048">
        <v>4.21669E-2</v>
      </c>
      <c r="S1048">
        <v>2.5707399999999998E-2</v>
      </c>
      <c r="T1048">
        <v>1.8601800000000002E-2</v>
      </c>
      <c r="U1048">
        <v>2.14016E-2</v>
      </c>
      <c r="V1048">
        <v>2.4540800000000002E-2</v>
      </c>
      <c r="W1048">
        <v>2.7764799999999999E-2</v>
      </c>
      <c r="X1048">
        <v>4.4754599999999999E-2</v>
      </c>
      <c r="Y1048">
        <v>6.0959600000000003E-2</v>
      </c>
      <c r="Z1048">
        <v>7.5722200000000003E-2</v>
      </c>
      <c r="AA1048">
        <v>8.4397399999999997E-2</v>
      </c>
      <c r="AB1048">
        <v>8.3973199999999998E-2</v>
      </c>
      <c r="AC1048">
        <v>6.0408099999999999E-2</v>
      </c>
      <c r="AD1048">
        <v>4.4118299999999999E-2</v>
      </c>
      <c r="AE1048">
        <v>2.74679E-2</v>
      </c>
      <c r="AF1048">
        <v>1.49535E-2</v>
      </c>
      <c r="AG1048">
        <v>1.05629E-2</v>
      </c>
      <c r="AH1048">
        <v>8.1873299999999996E-3</v>
      </c>
      <c r="AI1048">
        <v>6.2995799999999999E-3</v>
      </c>
      <c r="AJ1048">
        <v>5.5147800000000004E-3</v>
      </c>
      <c r="AK1048">
        <v>5.3238900000000004E-3</v>
      </c>
      <c r="AL1048">
        <v>5.5147800000000004E-3</v>
      </c>
      <c r="AM1048">
        <v>5.0269399999999997E-3</v>
      </c>
      <c r="AN1048">
        <v>4.0512500000000002E-3</v>
      </c>
      <c r="AO1048">
        <v>3.9239799999999997E-3</v>
      </c>
      <c r="AP1048">
        <v>0</v>
      </c>
    </row>
    <row r="1049" spans="1:42" x14ac:dyDescent="0.3">
      <c r="A1049">
        <v>1990</v>
      </c>
      <c r="B1049">
        <v>0</v>
      </c>
      <c r="C1049" s="1">
        <v>0</v>
      </c>
      <c r="D1049">
        <v>0</v>
      </c>
      <c r="E1049">
        <v>0</v>
      </c>
      <c r="F1049" s="1">
        <v>0</v>
      </c>
      <c r="G1049">
        <v>0</v>
      </c>
      <c r="H1049" s="1">
        <v>0</v>
      </c>
      <c r="I1049">
        <v>0</v>
      </c>
      <c r="J1049">
        <v>0</v>
      </c>
      <c r="K1049">
        <v>0</v>
      </c>
      <c r="L1049">
        <v>3.0209399999999998E-4</v>
      </c>
      <c r="M1049">
        <v>6.1791999999999999E-4</v>
      </c>
      <c r="N1049">
        <v>1.23584E-3</v>
      </c>
      <c r="O1049">
        <v>1.23584E-3</v>
      </c>
      <c r="P1049">
        <v>1.74391E-3</v>
      </c>
      <c r="Q1049">
        <v>2.5677999999999999E-3</v>
      </c>
      <c r="R1049">
        <v>3.3916900000000002E-3</v>
      </c>
      <c r="S1049">
        <v>3.8997599999999999E-3</v>
      </c>
      <c r="T1049">
        <v>6.6735299999999996E-3</v>
      </c>
      <c r="U1049">
        <v>1.1809099999999999E-2</v>
      </c>
      <c r="V1049">
        <v>2.10505E-2</v>
      </c>
      <c r="W1049">
        <v>3.1939599999999999E-2</v>
      </c>
      <c r="X1049">
        <v>4.6316499999999997E-2</v>
      </c>
      <c r="Y1049">
        <v>6.2451100000000002E-2</v>
      </c>
      <c r="Z1049">
        <v>7.1692400000000003E-2</v>
      </c>
      <c r="AA1049">
        <v>9.2948799999999998E-2</v>
      </c>
      <c r="AB1049">
        <v>0.117803</v>
      </c>
      <c r="AC1049">
        <v>0.129214</v>
      </c>
      <c r="AD1049">
        <v>0.100968</v>
      </c>
      <c r="AE1049">
        <v>8.4023299999999995E-2</v>
      </c>
      <c r="AF1049">
        <v>6.1421200000000002E-2</v>
      </c>
      <c r="AG1049">
        <v>4.3858599999999998E-2</v>
      </c>
      <c r="AH1049">
        <v>3.3079299999999999E-2</v>
      </c>
      <c r="AI1049">
        <v>2.5472000000000002E-2</v>
      </c>
      <c r="AJ1049">
        <v>1.7562700000000001E-2</v>
      </c>
      <c r="AK1049">
        <v>1.10951E-2</v>
      </c>
      <c r="AL1049">
        <v>7.6072800000000001E-3</v>
      </c>
      <c r="AM1049" s="1">
        <v>4.0096100000000003E-3</v>
      </c>
      <c r="AN1049">
        <v>2.7737700000000001E-3</v>
      </c>
      <c r="AO1049" s="1">
        <v>1.23584E-3</v>
      </c>
      <c r="AP1049">
        <v>0</v>
      </c>
    </row>
    <row r="1050" spans="1:42" x14ac:dyDescent="0.3">
      <c r="A1050">
        <v>1991</v>
      </c>
      <c r="B1050" s="1">
        <v>0</v>
      </c>
      <c r="C1050" s="1">
        <v>0</v>
      </c>
      <c r="D1050">
        <v>0</v>
      </c>
      <c r="E1050" s="1">
        <v>5.7623600000000002E-5</v>
      </c>
      <c r="F1050" s="1">
        <v>0</v>
      </c>
      <c r="G1050">
        <v>2.4970199999999998E-4</v>
      </c>
      <c r="H1050">
        <v>1.19089E-3</v>
      </c>
      <c r="I1050">
        <v>2.1512800000000002E-3</v>
      </c>
      <c r="J1050" s="1">
        <v>1.6326699999999999E-3</v>
      </c>
      <c r="K1050">
        <v>1.9591999999999999E-3</v>
      </c>
      <c r="L1050">
        <v>2.5162299999999999E-3</v>
      </c>
      <c r="M1050">
        <v>1.9015799999999999E-3</v>
      </c>
      <c r="N1050">
        <v>2.2665300000000001E-3</v>
      </c>
      <c r="O1050">
        <v>1.7805700000000001E-2</v>
      </c>
      <c r="P1050">
        <v>4.4331799999999998E-2</v>
      </c>
      <c r="Q1050">
        <v>2.12631E-2</v>
      </c>
      <c r="R1050">
        <v>1.31766E-2</v>
      </c>
      <c r="S1050">
        <v>1.20625E-2</v>
      </c>
      <c r="T1050">
        <v>1.26388E-2</v>
      </c>
      <c r="U1050">
        <v>1.5616E-2</v>
      </c>
      <c r="V1050">
        <v>2.1781700000000001E-2</v>
      </c>
      <c r="W1050">
        <v>3.3594600000000002E-2</v>
      </c>
      <c r="X1050">
        <v>4.3198500000000001E-2</v>
      </c>
      <c r="Y1050">
        <v>5.3513100000000001E-2</v>
      </c>
      <c r="Z1050">
        <v>5.4761600000000001E-2</v>
      </c>
      <c r="AA1050">
        <v>6.6094299999999995E-2</v>
      </c>
      <c r="AB1050">
        <v>8.36311E-2</v>
      </c>
      <c r="AC1050">
        <v>8.1863900000000003E-2</v>
      </c>
      <c r="AD1050">
        <v>7.5659799999999999E-2</v>
      </c>
      <c r="AE1050">
        <v>6.7150699999999994E-2</v>
      </c>
      <c r="AF1050">
        <v>5.7489100000000001E-2</v>
      </c>
      <c r="AG1050">
        <v>3.6053200000000001E-2</v>
      </c>
      <c r="AH1050">
        <v>2.69871E-2</v>
      </c>
      <c r="AI1050">
        <v>2.8216399999999999E-2</v>
      </c>
      <c r="AJ1050">
        <v>2.3760099999999999E-2</v>
      </c>
      <c r="AK1050">
        <v>2.2415600000000001E-2</v>
      </c>
      <c r="AL1050">
        <v>2.1704899999999999E-2</v>
      </c>
      <c r="AM1050">
        <v>1.6595599999999999E-2</v>
      </c>
      <c r="AN1050">
        <v>1.3195800000000001E-2</v>
      </c>
      <c r="AO1050">
        <v>1.1832000000000001E-2</v>
      </c>
      <c r="AP1050">
        <v>9.68077E-3</v>
      </c>
    </row>
    <row r="1051" spans="1:42" x14ac:dyDescent="0.3">
      <c r="A1051">
        <v>1992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1.1494299999999999E-3</v>
      </c>
      <c r="L1051">
        <v>6.2310899999999999E-3</v>
      </c>
      <c r="M1051">
        <v>1.8511799999999998E-2</v>
      </c>
      <c r="N1051">
        <v>1.0042300000000001E-2</v>
      </c>
      <c r="O1051">
        <v>7.5015100000000003E-3</v>
      </c>
      <c r="P1051">
        <v>9.8003599999999993E-3</v>
      </c>
      <c r="Q1051">
        <v>7.9249799999999999E-3</v>
      </c>
      <c r="R1051">
        <v>7.0175400000000001E-3</v>
      </c>
      <c r="S1051">
        <v>8.2274700000000006E-3</v>
      </c>
      <c r="T1051">
        <v>9.9213600000000006E-3</v>
      </c>
      <c r="U1051">
        <v>1.65154E-2</v>
      </c>
      <c r="V1051">
        <v>2.8493600000000001E-2</v>
      </c>
      <c r="W1051">
        <v>4.2226300000000001E-2</v>
      </c>
      <c r="X1051">
        <v>6.7029599999999995E-2</v>
      </c>
      <c r="Y1051">
        <v>9.4071399999999999E-2</v>
      </c>
      <c r="Z1051">
        <v>0.11784600000000001</v>
      </c>
      <c r="AA1051">
        <v>0.11264399999999999</v>
      </c>
      <c r="AB1051">
        <v>8.4270999999999999E-2</v>
      </c>
      <c r="AC1051">
        <v>6.3762899999999997E-2</v>
      </c>
      <c r="AD1051">
        <v>5.9225699999999999E-2</v>
      </c>
      <c r="AE1051">
        <v>5.2389600000000001E-2</v>
      </c>
      <c r="AF1051">
        <v>4.9122800000000001E-2</v>
      </c>
      <c r="AG1051">
        <v>3.6116200000000001E-2</v>
      </c>
      <c r="AH1051">
        <v>3.2183900000000001E-2</v>
      </c>
      <c r="AI1051">
        <v>2.42589E-2</v>
      </c>
      <c r="AJ1051">
        <v>1.01633E-2</v>
      </c>
      <c r="AK1051">
        <v>6.2915899999999997E-3</v>
      </c>
      <c r="AL1051">
        <v>4.77919E-3</v>
      </c>
      <c r="AM1051">
        <v>3.8717500000000002E-3</v>
      </c>
      <c r="AN1051">
        <v>3.81125E-3</v>
      </c>
      <c r="AO1051">
        <v>4.5976999999999997E-3</v>
      </c>
      <c r="AP1051">
        <v>0</v>
      </c>
    </row>
    <row r="1052" spans="1:42" x14ac:dyDescent="0.3">
      <c r="A1052">
        <v>1993</v>
      </c>
      <c r="B1052">
        <v>0</v>
      </c>
      <c r="C1052" s="1">
        <v>9.1218700000000001E-5</v>
      </c>
      <c r="D1052">
        <v>6.0812500000000005E-4</v>
      </c>
      <c r="E1052">
        <v>4.8650000000000001E-4</v>
      </c>
      <c r="F1052" s="1">
        <v>9.1218700000000001E-5</v>
      </c>
      <c r="G1052">
        <v>0</v>
      </c>
      <c r="H1052" s="1">
        <v>9.1218700000000001E-5</v>
      </c>
      <c r="I1052">
        <v>7.9056199999999997E-4</v>
      </c>
      <c r="J1052">
        <v>2.0068099999999999E-3</v>
      </c>
      <c r="K1052">
        <v>6.1116499999999997E-3</v>
      </c>
      <c r="L1052">
        <v>1.5111899999999999E-2</v>
      </c>
      <c r="M1052">
        <v>2.10107E-2</v>
      </c>
      <c r="N1052">
        <v>3.1500899999999998E-2</v>
      </c>
      <c r="O1052">
        <v>3.8494300000000002E-2</v>
      </c>
      <c r="P1052">
        <v>5.9687400000000002E-2</v>
      </c>
      <c r="Q1052">
        <v>8.9485499999999996E-2</v>
      </c>
      <c r="R1052">
        <v>0.115483</v>
      </c>
      <c r="S1052">
        <v>8.5776000000000005E-2</v>
      </c>
      <c r="T1052">
        <v>7.3887099999999997E-2</v>
      </c>
      <c r="U1052">
        <v>5.88056E-2</v>
      </c>
      <c r="V1052">
        <v>5.2481100000000003E-2</v>
      </c>
      <c r="W1052">
        <v>4.8801999999999998E-2</v>
      </c>
      <c r="X1052">
        <v>5.5004900000000002E-2</v>
      </c>
      <c r="Y1052">
        <v>5.0778400000000001E-2</v>
      </c>
      <c r="Z1052">
        <v>5.1204100000000002E-2</v>
      </c>
      <c r="AA1052">
        <v>4.5791800000000001E-2</v>
      </c>
      <c r="AB1052">
        <v>3.5088800000000003E-2</v>
      </c>
      <c r="AC1052">
        <v>2.0007299999999999E-2</v>
      </c>
      <c r="AD1052">
        <v>1.4595E-2</v>
      </c>
      <c r="AE1052">
        <v>6.8109900000000003E-3</v>
      </c>
      <c r="AF1052">
        <v>4.9866199999999998E-3</v>
      </c>
      <c r="AG1052">
        <v>4.7129700000000004E-3</v>
      </c>
      <c r="AH1052">
        <v>3.7095600000000002E-3</v>
      </c>
      <c r="AI1052">
        <v>3.8920000000000001E-3</v>
      </c>
      <c r="AJ1052">
        <v>1.30747E-3</v>
      </c>
      <c r="AK1052">
        <v>9.1218699999999996E-4</v>
      </c>
      <c r="AL1052">
        <v>2.1284400000000001E-4</v>
      </c>
      <c r="AM1052" s="1">
        <v>9.1218700000000001E-5</v>
      </c>
      <c r="AN1052" s="1">
        <v>0</v>
      </c>
      <c r="AO1052" s="1">
        <v>9.1218700000000001E-5</v>
      </c>
      <c r="AP1052">
        <v>0</v>
      </c>
    </row>
    <row r="1053" spans="1:42" x14ac:dyDescent="0.3">
      <c r="A1053">
        <v>1994</v>
      </c>
      <c r="B1053" s="1">
        <v>9.2659100000000002E-5</v>
      </c>
      <c r="C1053" s="1">
        <v>9.2659100000000002E-5</v>
      </c>
      <c r="D1053">
        <v>0</v>
      </c>
      <c r="E1053" s="1">
        <v>9.2659100000000002E-5</v>
      </c>
      <c r="F1053" s="1">
        <v>9.2659100000000002E-5</v>
      </c>
      <c r="G1053">
        <v>2.5481199999999999E-4</v>
      </c>
      <c r="H1053">
        <v>1.62153E-4</v>
      </c>
      <c r="I1053">
        <v>0</v>
      </c>
      <c r="J1053" s="1">
        <v>9.2659100000000002E-5</v>
      </c>
      <c r="K1053">
        <v>6.7177800000000005E-4</v>
      </c>
      <c r="L1053">
        <v>1.66786E-3</v>
      </c>
      <c r="M1053">
        <v>3.0809100000000001E-3</v>
      </c>
      <c r="N1053">
        <v>4.0769999999999999E-3</v>
      </c>
      <c r="O1053">
        <v>5.5595499999999999E-3</v>
      </c>
      <c r="P1053">
        <v>7.8991900000000004E-3</v>
      </c>
      <c r="Q1053">
        <v>1.0470500000000001E-2</v>
      </c>
      <c r="R1053">
        <v>1.4478E-2</v>
      </c>
      <c r="S1053">
        <v>2.2191900000000001E-2</v>
      </c>
      <c r="T1053">
        <v>2.9025499999999999E-2</v>
      </c>
      <c r="U1053">
        <v>3.3588899999999998E-2</v>
      </c>
      <c r="V1053">
        <v>5.0383400000000002E-2</v>
      </c>
      <c r="W1053">
        <v>0.111747</v>
      </c>
      <c r="X1053">
        <v>0.13993800000000001</v>
      </c>
      <c r="Y1053">
        <v>0.11142299999999999</v>
      </c>
      <c r="Z1053">
        <v>7.7161900000000005E-2</v>
      </c>
      <c r="AA1053">
        <v>5.7796100000000003E-2</v>
      </c>
      <c r="AB1053">
        <v>4.4476399999999999E-2</v>
      </c>
      <c r="AC1053">
        <v>3.2592799999999998E-2</v>
      </c>
      <c r="AD1053">
        <v>3.4098499999999997E-2</v>
      </c>
      <c r="AE1053">
        <v>2.5203300000000001E-2</v>
      </c>
      <c r="AF1053">
        <v>2.6431E-2</v>
      </c>
      <c r="AG1053">
        <v>2.2284499999999999E-2</v>
      </c>
      <c r="AH1053">
        <v>2.9349799999999999E-2</v>
      </c>
      <c r="AI1053">
        <v>2.10336E-2</v>
      </c>
      <c r="AJ1053">
        <v>2.2353999999999999E-2</v>
      </c>
      <c r="AK1053">
        <v>1.8879300000000002E-2</v>
      </c>
      <c r="AL1053">
        <v>1.1814E-2</v>
      </c>
      <c r="AM1053" s="1">
        <v>1.0308299999999999E-2</v>
      </c>
      <c r="AN1053">
        <v>6.9030999999999997E-3</v>
      </c>
      <c r="AO1053" s="1">
        <v>7.7370299999999998E-3</v>
      </c>
      <c r="AP1053">
        <v>4.4939699999999999E-3</v>
      </c>
    </row>
    <row r="1054" spans="1:42" x14ac:dyDescent="0.3">
      <c r="A1054">
        <v>1995</v>
      </c>
      <c r="B1054">
        <v>0</v>
      </c>
      <c r="C1054">
        <v>0</v>
      </c>
      <c r="D1054">
        <v>0</v>
      </c>
      <c r="E1054" s="1">
        <v>1.7932399999999999E-4</v>
      </c>
      <c r="F1054">
        <v>5.9502899999999996E-4</v>
      </c>
      <c r="G1054">
        <v>8.3956199999999997E-4</v>
      </c>
      <c r="H1054">
        <v>1.0188899999999999E-3</v>
      </c>
      <c r="I1054">
        <v>7.7435299999999998E-4</v>
      </c>
      <c r="J1054">
        <v>4.1570600000000001E-4</v>
      </c>
      <c r="K1054">
        <v>3.5864799999999999E-4</v>
      </c>
      <c r="L1054">
        <v>8.3956199999999997E-4</v>
      </c>
      <c r="M1054">
        <v>3.2278300000000001E-3</v>
      </c>
      <c r="N1054">
        <v>6.4556600000000002E-3</v>
      </c>
      <c r="O1054">
        <v>8.4852799999999996E-3</v>
      </c>
      <c r="P1054">
        <v>1.1892399999999999E-2</v>
      </c>
      <c r="Q1054">
        <v>1.82258E-2</v>
      </c>
      <c r="R1054">
        <v>2.4803800000000001E-2</v>
      </c>
      <c r="S1054">
        <v>2.6596999999999999E-2</v>
      </c>
      <c r="T1054">
        <v>3.5261599999999997E-2</v>
      </c>
      <c r="U1054">
        <v>4.5931399999999997E-2</v>
      </c>
      <c r="V1054">
        <v>5.8353599999999999E-2</v>
      </c>
      <c r="W1054">
        <v>7.4802499999999994E-2</v>
      </c>
      <c r="X1054">
        <v>8.4013299999999999E-2</v>
      </c>
      <c r="Y1054">
        <v>8.7770899999999999E-2</v>
      </c>
      <c r="Z1054">
        <v>0.109282</v>
      </c>
      <c r="AA1054">
        <v>0.117425</v>
      </c>
      <c r="AB1054">
        <v>0.10254099999999999</v>
      </c>
      <c r="AC1054">
        <v>5.5737099999999998E-2</v>
      </c>
      <c r="AD1054">
        <v>3.3541700000000001E-2</v>
      </c>
      <c r="AE1054">
        <v>2.1209100000000002E-2</v>
      </c>
      <c r="AF1054">
        <v>1.63266E-2</v>
      </c>
      <c r="AG1054">
        <v>1.36531E-2</v>
      </c>
      <c r="AH1054">
        <v>9.7894599999999998E-3</v>
      </c>
      <c r="AI1054">
        <v>6.4312099999999997E-3</v>
      </c>
      <c r="AJ1054">
        <v>6.2029800000000003E-3</v>
      </c>
      <c r="AK1054">
        <v>4.8417499999999997E-3</v>
      </c>
      <c r="AL1054">
        <v>4.0837E-3</v>
      </c>
      <c r="AM1054">
        <v>3.9777299999999996E-3</v>
      </c>
      <c r="AN1054">
        <v>1.89105E-3</v>
      </c>
      <c r="AO1054">
        <v>9.6997999999999995E-4</v>
      </c>
      <c r="AP1054">
        <v>1.25527E-3</v>
      </c>
    </row>
    <row r="1055" spans="1:42" x14ac:dyDescent="0.3">
      <c r="A1055">
        <v>1996</v>
      </c>
      <c r="B1055">
        <v>0</v>
      </c>
      <c r="C1055">
        <v>0</v>
      </c>
      <c r="D1055">
        <v>0</v>
      </c>
      <c r="E1055">
        <v>0</v>
      </c>
      <c r="F1055" s="1">
        <v>8.1566100000000005E-5</v>
      </c>
      <c r="G1055">
        <v>5.98151E-4</v>
      </c>
      <c r="H1055">
        <v>2.71887E-3</v>
      </c>
      <c r="I1055">
        <v>2.6373E-3</v>
      </c>
      <c r="J1055">
        <v>3.22186E-3</v>
      </c>
      <c r="K1055">
        <v>9.6791700000000008E-3</v>
      </c>
      <c r="L1055">
        <v>1.95351E-2</v>
      </c>
      <c r="M1055">
        <v>1.9970100000000001E-2</v>
      </c>
      <c r="N1055">
        <v>1.9874900000000001E-2</v>
      </c>
      <c r="O1055">
        <v>3.4665599999999998E-2</v>
      </c>
      <c r="P1055">
        <v>5.2120699999999999E-2</v>
      </c>
      <c r="Q1055">
        <v>6.0426899999999999E-2</v>
      </c>
      <c r="R1055">
        <v>5.9176199999999998E-2</v>
      </c>
      <c r="S1055">
        <v>5.7245799999999999E-2</v>
      </c>
      <c r="T1055">
        <v>6.0589999999999998E-2</v>
      </c>
      <c r="U1055">
        <v>7.0051699999999995E-2</v>
      </c>
      <c r="V1055">
        <v>8.7262099999999995E-2</v>
      </c>
      <c r="W1055">
        <v>8.2177799999999995E-2</v>
      </c>
      <c r="X1055">
        <v>6.3539999999999999E-2</v>
      </c>
      <c r="Y1055">
        <v>5.8605200000000003E-2</v>
      </c>
      <c r="Z1055">
        <v>4.7036399999999999E-2</v>
      </c>
      <c r="AA1055">
        <v>3.9246900000000001E-2</v>
      </c>
      <c r="AB1055">
        <v>3.8268099999999999E-2</v>
      </c>
      <c r="AC1055">
        <v>3.3809100000000002E-2</v>
      </c>
      <c r="AD1055">
        <v>3.0831999999999998E-2</v>
      </c>
      <c r="AE1055">
        <v>1.8379599999999999E-2</v>
      </c>
      <c r="AF1055">
        <v>1.1541600000000001E-2</v>
      </c>
      <c r="AG1055">
        <v>7.4633E-3</v>
      </c>
      <c r="AH1055">
        <v>4.3366000000000004E-3</v>
      </c>
      <c r="AI1055">
        <v>2.8684100000000001E-3</v>
      </c>
      <c r="AJ1055">
        <v>1.0331699999999999E-3</v>
      </c>
      <c r="AK1055">
        <v>5.98151E-4</v>
      </c>
      <c r="AL1055">
        <v>1.63132E-4</v>
      </c>
      <c r="AM1055">
        <v>1.63132E-4</v>
      </c>
      <c r="AN1055" s="1">
        <v>8.1566100000000005E-5</v>
      </c>
      <c r="AO1055">
        <v>0</v>
      </c>
      <c r="AP1055">
        <v>0</v>
      </c>
    </row>
    <row r="1056" spans="1:42" x14ac:dyDescent="0.3">
      <c r="A1056">
        <v>1997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 s="1">
        <v>9.4693399999999997E-5</v>
      </c>
      <c r="K1056">
        <v>2.6514099999999999E-4</v>
      </c>
      <c r="L1056">
        <v>1.0794999999999999E-3</v>
      </c>
      <c r="M1056">
        <v>2.0643200000000001E-3</v>
      </c>
      <c r="N1056">
        <v>3.1438199999999999E-3</v>
      </c>
      <c r="O1056">
        <v>6.2876399999999997E-3</v>
      </c>
      <c r="P1056">
        <v>1.73478E-2</v>
      </c>
      <c r="Q1056">
        <v>3.4695700000000003E-2</v>
      </c>
      <c r="R1056">
        <v>6.6399E-2</v>
      </c>
      <c r="S1056">
        <v>0.108878</v>
      </c>
      <c r="T1056">
        <v>9.5678200000000005E-2</v>
      </c>
      <c r="U1056">
        <v>5.4069899999999997E-2</v>
      </c>
      <c r="V1056">
        <v>4.4449099999999998E-2</v>
      </c>
      <c r="W1056">
        <v>7.5053999999999996E-2</v>
      </c>
      <c r="X1056">
        <v>0.13722999999999999</v>
      </c>
      <c r="Y1056">
        <v>0.15633900000000001</v>
      </c>
      <c r="Z1056">
        <v>8.44665E-2</v>
      </c>
      <c r="AA1056">
        <v>4.3502100000000002E-2</v>
      </c>
      <c r="AB1056">
        <v>2.61354E-2</v>
      </c>
      <c r="AC1056">
        <v>1.3957799999999999E-2</v>
      </c>
      <c r="AD1056">
        <v>9.5829699999999997E-3</v>
      </c>
      <c r="AE1056">
        <v>7.0262500000000004E-3</v>
      </c>
      <c r="AF1056">
        <v>4.4316499999999997E-3</v>
      </c>
      <c r="AG1056">
        <v>3.0869999999999999E-3</v>
      </c>
      <c r="AH1056">
        <v>1.95068E-3</v>
      </c>
      <c r="AI1056">
        <v>1.23101E-3</v>
      </c>
      <c r="AJ1056">
        <v>7.1967000000000005E-4</v>
      </c>
      <c r="AK1056">
        <v>4.54528E-4</v>
      </c>
      <c r="AL1056">
        <v>1.8938700000000001E-4</v>
      </c>
      <c r="AM1056" s="1">
        <v>9.4693399999999997E-5</v>
      </c>
      <c r="AN1056">
        <v>0</v>
      </c>
      <c r="AO1056" s="1">
        <v>9.4693399999999997E-5</v>
      </c>
      <c r="AP1056">
        <v>0</v>
      </c>
    </row>
    <row r="1057" spans="1:42" x14ac:dyDescent="0.3">
      <c r="A1057">
        <v>1998</v>
      </c>
      <c r="B1057">
        <v>0</v>
      </c>
      <c r="C1057">
        <v>0</v>
      </c>
      <c r="D1057">
        <v>0</v>
      </c>
      <c r="E1057" s="1">
        <v>9.1927000000000003E-5</v>
      </c>
      <c r="F1057">
        <v>1.19505E-3</v>
      </c>
      <c r="G1057">
        <v>3.8057799999999999E-3</v>
      </c>
      <c r="H1057">
        <v>2.0040100000000001E-3</v>
      </c>
      <c r="I1057">
        <v>1.30536E-3</v>
      </c>
      <c r="J1057">
        <v>5.2030699999999997E-3</v>
      </c>
      <c r="K1057">
        <v>2.39194E-2</v>
      </c>
      <c r="L1057">
        <v>3.54287E-2</v>
      </c>
      <c r="M1057">
        <v>2.9416600000000001E-2</v>
      </c>
      <c r="N1057">
        <v>2.4618000000000001E-2</v>
      </c>
      <c r="O1057">
        <v>3.5612499999999998E-2</v>
      </c>
      <c r="P1057">
        <v>7.2438500000000003E-2</v>
      </c>
      <c r="Q1057">
        <v>0.15798599999999999</v>
      </c>
      <c r="R1057">
        <v>0.19722000000000001</v>
      </c>
      <c r="S1057">
        <v>0.13608899999999999</v>
      </c>
      <c r="T1057">
        <v>7.8542399999999998E-2</v>
      </c>
      <c r="U1057">
        <v>4.4933899999999999E-2</v>
      </c>
      <c r="V1057">
        <v>2.6714000000000002E-2</v>
      </c>
      <c r="W1057">
        <v>1.8606000000000001E-2</v>
      </c>
      <c r="X1057">
        <v>1.72087E-2</v>
      </c>
      <c r="Y1057">
        <v>2.16212E-2</v>
      </c>
      <c r="Z1057">
        <v>1.8017700000000001E-2</v>
      </c>
      <c r="AA1057">
        <v>1.02039E-2</v>
      </c>
      <c r="AB1057">
        <v>7.8137899999999993E-3</v>
      </c>
      <c r="AC1057">
        <v>6.3061899999999997E-3</v>
      </c>
      <c r="AD1057">
        <v>4.7985900000000001E-3</v>
      </c>
      <c r="AE1057">
        <v>4.3021800000000001E-3</v>
      </c>
      <c r="AF1057">
        <v>3.1990600000000001E-3</v>
      </c>
      <c r="AG1057">
        <v>2.70265E-3</v>
      </c>
      <c r="AH1057">
        <v>2.0040100000000001E-3</v>
      </c>
      <c r="AI1057">
        <v>1.8017700000000001E-3</v>
      </c>
      <c r="AJ1057">
        <v>1.59953E-3</v>
      </c>
      <c r="AK1057">
        <v>1.10312E-3</v>
      </c>
      <c r="AL1057">
        <v>9.0088400000000002E-4</v>
      </c>
      <c r="AM1057">
        <v>4.9640600000000002E-4</v>
      </c>
      <c r="AN1057">
        <v>4.9640600000000002E-4</v>
      </c>
      <c r="AO1057">
        <v>2.94166E-4</v>
      </c>
      <c r="AP1057">
        <v>0</v>
      </c>
    </row>
    <row r="1058" spans="1:42" x14ac:dyDescent="0.3">
      <c r="A1058">
        <v>1999</v>
      </c>
      <c r="B1058">
        <v>0</v>
      </c>
      <c r="C1058">
        <v>0</v>
      </c>
      <c r="D1058">
        <v>0</v>
      </c>
      <c r="E1058">
        <v>0</v>
      </c>
      <c r="F1058">
        <v>1.32492E-3</v>
      </c>
      <c r="G1058">
        <v>5.0473200000000001E-3</v>
      </c>
      <c r="H1058">
        <v>5.0473200000000001E-3</v>
      </c>
      <c r="I1058">
        <v>6.3722400000000004E-3</v>
      </c>
      <c r="J1058">
        <v>9.7791800000000002E-3</v>
      </c>
      <c r="K1058">
        <v>1.0977900000000001E-2</v>
      </c>
      <c r="L1058">
        <v>8.83281E-3</v>
      </c>
      <c r="M1058">
        <v>1.1735000000000001E-2</v>
      </c>
      <c r="N1058">
        <v>1.70347E-2</v>
      </c>
      <c r="O1058">
        <v>2.8832799999999999E-2</v>
      </c>
      <c r="P1058">
        <v>4.8075699999999999E-2</v>
      </c>
      <c r="Q1058">
        <v>6.5299700000000002E-2</v>
      </c>
      <c r="R1058">
        <v>0.115962</v>
      </c>
      <c r="S1058">
        <v>0.13261800000000001</v>
      </c>
      <c r="T1058">
        <v>0.159748</v>
      </c>
      <c r="U1058">
        <v>0.14510999999999999</v>
      </c>
      <c r="V1058">
        <v>8.0694000000000002E-2</v>
      </c>
      <c r="W1058">
        <v>4.7634099999999999E-2</v>
      </c>
      <c r="X1058">
        <v>2.9274399999999999E-2</v>
      </c>
      <c r="Y1058">
        <v>1.7918E-2</v>
      </c>
      <c r="Z1058">
        <v>1.1545700000000001E-2</v>
      </c>
      <c r="AA1058">
        <v>8.0126199999999998E-3</v>
      </c>
      <c r="AB1058">
        <v>7.5709799999999997E-3</v>
      </c>
      <c r="AC1058">
        <v>3.5962099999999999E-3</v>
      </c>
      <c r="AD1058">
        <v>4.0378499999999999E-3</v>
      </c>
      <c r="AE1058">
        <v>6.6877000000000004E-3</v>
      </c>
      <c r="AF1058">
        <v>2.7129300000000001E-3</v>
      </c>
      <c r="AG1058">
        <v>1.7034699999999999E-3</v>
      </c>
      <c r="AH1058">
        <v>1.7034699999999999E-3</v>
      </c>
      <c r="AI1058">
        <v>1.32492E-3</v>
      </c>
      <c r="AJ1058">
        <v>9.4637200000000001E-4</v>
      </c>
      <c r="AK1058">
        <v>1.07256E-3</v>
      </c>
      <c r="AL1058">
        <v>1.8927399999999999E-4</v>
      </c>
      <c r="AM1058">
        <v>1.07256E-3</v>
      </c>
      <c r="AN1058">
        <v>1.8927399999999999E-4</v>
      </c>
      <c r="AO1058">
        <v>3.15457E-4</v>
      </c>
      <c r="AP1058">
        <v>0</v>
      </c>
    </row>
    <row r="1059" spans="1:42" x14ac:dyDescent="0.3">
      <c r="A1059">
        <v>2000</v>
      </c>
      <c r="B1059">
        <v>0</v>
      </c>
      <c r="C1059">
        <v>0</v>
      </c>
      <c r="D1059">
        <v>0</v>
      </c>
      <c r="E1059">
        <v>1.09923E-4</v>
      </c>
      <c r="F1059">
        <v>1.9236599999999999E-4</v>
      </c>
      <c r="G1059">
        <v>1.9236599999999999E-4</v>
      </c>
      <c r="H1059">
        <v>1.9236599999999999E-4</v>
      </c>
      <c r="I1059">
        <v>4.9465499999999999E-4</v>
      </c>
      <c r="J1059">
        <v>4.8915900000000003E-3</v>
      </c>
      <c r="K1059">
        <v>4.1083799999999997E-2</v>
      </c>
      <c r="L1059">
        <v>7.6011999999999996E-2</v>
      </c>
      <c r="M1059">
        <v>6.7960099999999996E-2</v>
      </c>
      <c r="N1059">
        <v>5.1004399999999998E-2</v>
      </c>
      <c r="O1059">
        <v>3.6851799999999997E-2</v>
      </c>
      <c r="P1059">
        <v>3.6796799999999998E-2</v>
      </c>
      <c r="Q1059">
        <v>9.5963099999999996E-2</v>
      </c>
      <c r="R1059">
        <v>7.8018100000000007E-2</v>
      </c>
      <c r="S1059">
        <v>6.8234900000000001E-2</v>
      </c>
      <c r="T1059">
        <v>8.3514199999999997E-2</v>
      </c>
      <c r="U1059">
        <v>0.124296</v>
      </c>
      <c r="V1059">
        <v>0.11258899999999999</v>
      </c>
      <c r="W1059">
        <v>7.4280700000000005E-2</v>
      </c>
      <c r="X1059">
        <v>3.1630400000000003E-2</v>
      </c>
      <c r="Y1059">
        <v>1.06351E-2</v>
      </c>
      <c r="Z1059">
        <v>3.2702199999999999E-3</v>
      </c>
      <c r="AA1059">
        <v>8.5190600000000004E-4</v>
      </c>
      <c r="AB1059">
        <v>3.0228900000000002E-4</v>
      </c>
      <c r="AC1059">
        <v>1.09923E-4</v>
      </c>
      <c r="AD1059">
        <v>1.09923E-4</v>
      </c>
      <c r="AE1059">
        <v>1.09923E-4</v>
      </c>
      <c r="AF1059">
        <v>1.9236599999999999E-4</v>
      </c>
      <c r="AG1059">
        <v>0</v>
      </c>
      <c r="AH1059">
        <v>1.09923E-4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>
        <v>2001</v>
      </c>
      <c r="B1060">
        <v>0</v>
      </c>
      <c r="C1060">
        <v>0</v>
      </c>
      <c r="D1060">
        <v>1.66978E-4</v>
      </c>
      <c r="E1060">
        <v>3.4439200000000001E-4</v>
      </c>
      <c r="F1060">
        <v>3.4439200000000001E-4</v>
      </c>
      <c r="G1060">
        <v>1.66978E-4</v>
      </c>
      <c r="H1060">
        <v>4.2788100000000002E-4</v>
      </c>
      <c r="I1060">
        <v>1.9619899999999998E-3</v>
      </c>
      <c r="J1060">
        <v>4.7901799999999998E-3</v>
      </c>
      <c r="K1060">
        <v>9.8308300000000005E-3</v>
      </c>
      <c r="L1060" s="1">
        <v>1.56542E-2</v>
      </c>
      <c r="M1060">
        <v>1.4026200000000001E-2</v>
      </c>
      <c r="N1060" s="1">
        <v>1.36087E-2</v>
      </c>
      <c r="O1060" s="1">
        <v>2.1300099999999999E-2</v>
      </c>
      <c r="P1060" s="1">
        <v>4.2141100000000001E-2</v>
      </c>
      <c r="Q1060" s="1">
        <v>6.51423E-2</v>
      </c>
      <c r="R1060">
        <v>9.6221100000000004E-2</v>
      </c>
      <c r="S1060">
        <v>0.12486800000000001</v>
      </c>
      <c r="T1060">
        <v>0.16075800000000001</v>
      </c>
      <c r="U1060">
        <v>0.15745999999999999</v>
      </c>
      <c r="V1060">
        <v>0.13989599999999999</v>
      </c>
      <c r="W1060">
        <v>8.7339899999999998E-2</v>
      </c>
      <c r="X1060">
        <v>3.0880500000000002E-2</v>
      </c>
      <c r="Y1060">
        <v>8.8707100000000004E-3</v>
      </c>
      <c r="Z1060">
        <v>2.4942300000000001E-3</v>
      </c>
      <c r="AA1060">
        <v>1.0123E-3</v>
      </c>
      <c r="AB1060">
        <v>2.9221199999999997E-4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s="1">
        <v>0</v>
      </c>
      <c r="AN1060">
        <v>0</v>
      </c>
      <c r="AO1060">
        <v>0</v>
      </c>
      <c r="AP1060">
        <v>0</v>
      </c>
    </row>
    <row r="1061" spans="1:42" x14ac:dyDescent="0.3">
      <c r="A1061">
        <v>2002</v>
      </c>
      <c r="B1061">
        <v>4.8149299999999999E-4</v>
      </c>
      <c r="C1061">
        <v>9.0279900000000003E-4</v>
      </c>
      <c r="D1061">
        <v>1.9861599999999998E-3</v>
      </c>
      <c r="E1061">
        <v>4.2732500000000001E-3</v>
      </c>
      <c r="F1061">
        <v>4.8751100000000002E-3</v>
      </c>
      <c r="G1061">
        <v>6.0788400000000003E-3</v>
      </c>
      <c r="H1061">
        <v>4.2732500000000001E-3</v>
      </c>
      <c r="I1061">
        <v>2.82877E-3</v>
      </c>
      <c r="J1061">
        <v>2.1065300000000001E-3</v>
      </c>
      <c r="K1061">
        <v>2.7084000000000001E-3</v>
      </c>
      <c r="L1061">
        <v>2.4074600000000002E-3</v>
      </c>
      <c r="M1061">
        <v>3.4306300000000001E-3</v>
      </c>
      <c r="N1061">
        <v>5.5973500000000001E-3</v>
      </c>
      <c r="O1061">
        <v>7.4029500000000002E-3</v>
      </c>
      <c r="P1061">
        <v>8.4261200000000005E-3</v>
      </c>
      <c r="Q1061">
        <v>4.0926900000000004E-3</v>
      </c>
      <c r="R1061">
        <v>3.6713800000000001E-3</v>
      </c>
      <c r="S1061">
        <v>7.2223900000000004E-3</v>
      </c>
      <c r="T1061">
        <v>2.7023800000000001E-2</v>
      </c>
      <c r="U1061">
        <v>8.5826100000000002E-2</v>
      </c>
      <c r="V1061">
        <v>0.16184200000000001</v>
      </c>
      <c r="W1061">
        <v>0.19145400000000001</v>
      </c>
      <c r="X1061">
        <v>0.18934699999999999</v>
      </c>
      <c r="Y1061">
        <v>0.138429</v>
      </c>
      <c r="Z1061">
        <v>6.6325599999999998E-2</v>
      </c>
      <c r="AA1061">
        <v>2.78062E-2</v>
      </c>
      <c r="AB1061">
        <v>2.02829E-2</v>
      </c>
      <c r="AC1061">
        <v>1.1014100000000001E-2</v>
      </c>
      <c r="AD1061">
        <v>5.5973500000000001E-3</v>
      </c>
      <c r="AE1061">
        <v>1.6852200000000001E-3</v>
      </c>
      <c r="AF1061">
        <v>4.8149299999999999E-4</v>
      </c>
      <c r="AG1061">
        <v>1.2037299999999999E-4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3">
      <c r="A1062">
        <v>2003</v>
      </c>
      <c r="B1062">
        <v>0</v>
      </c>
      <c r="C1062">
        <v>0</v>
      </c>
      <c r="D1062">
        <v>0</v>
      </c>
      <c r="E1062">
        <v>0</v>
      </c>
      <c r="F1062">
        <v>1.016E-4</v>
      </c>
      <c r="G1062">
        <v>1.016E-4</v>
      </c>
      <c r="H1062">
        <v>4.0640099999999997E-4</v>
      </c>
      <c r="I1062">
        <v>1.5747999999999999E-3</v>
      </c>
      <c r="J1062">
        <v>3.09881E-3</v>
      </c>
      <c r="K1062">
        <v>8.0772199999999995E-3</v>
      </c>
      <c r="L1062">
        <v>1.41224E-2</v>
      </c>
      <c r="M1062">
        <v>2.3012399999999999E-2</v>
      </c>
      <c r="N1062">
        <v>4.5974099999999997E-2</v>
      </c>
      <c r="O1062">
        <v>7.2085300000000005E-2</v>
      </c>
      <c r="P1062">
        <v>7.8994200000000001E-2</v>
      </c>
      <c r="Q1062">
        <v>5.9588500000000003E-2</v>
      </c>
      <c r="R1062">
        <v>5.40005E-2</v>
      </c>
      <c r="S1062">
        <v>6.3703300000000004E-2</v>
      </c>
      <c r="T1062">
        <v>8.7985800000000003E-2</v>
      </c>
      <c r="U1062">
        <v>9.7078999999999999E-2</v>
      </c>
      <c r="V1062">
        <v>7.1069300000000002E-2</v>
      </c>
      <c r="W1062">
        <v>4.8818899999999998E-2</v>
      </c>
      <c r="X1062">
        <v>4.0386100000000001E-2</v>
      </c>
      <c r="Y1062">
        <v>3.4899699999999999E-2</v>
      </c>
      <c r="Z1062">
        <v>3.54077E-2</v>
      </c>
      <c r="AA1062">
        <v>4.7599700000000002E-2</v>
      </c>
      <c r="AB1062">
        <v>4.9377699999999997E-2</v>
      </c>
      <c r="AC1062">
        <v>3.2512100000000002E-2</v>
      </c>
      <c r="AD1062">
        <v>1.76784E-2</v>
      </c>
      <c r="AE1062">
        <v>7.8232200000000005E-3</v>
      </c>
      <c r="AF1062">
        <v>3.2004099999999999E-3</v>
      </c>
      <c r="AG1062">
        <v>9.1440200000000003E-4</v>
      </c>
      <c r="AH1062">
        <v>2.0320000000000001E-4</v>
      </c>
      <c r="AI1062">
        <v>1.016E-4</v>
      </c>
      <c r="AJ1062">
        <v>1.016E-4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>
        <v>2004</v>
      </c>
      <c r="B1063">
        <v>5.8368600000000004E-4</v>
      </c>
      <c r="C1063">
        <v>1.0944100000000001E-3</v>
      </c>
      <c r="D1063">
        <v>3.4291600000000001E-3</v>
      </c>
      <c r="E1063">
        <v>3.7209999999999999E-3</v>
      </c>
      <c r="F1063">
        <v>3.2832299999999998E-3</v>
      </c>
      <c r="G1063">
        <v>2.9184300000000001E-3</v>
      </c>
      <c r="H1063">
        <v>4.0128400000000002E-3</v>
      </c>
      <c r="I1063">
        <v>3.5021200000000001E-3</v>
      </c>
      <c r="J1063">
        <v>1.3862499999999999E-3</v>
      </c>
      <c r="K1063">
        <v>3.6480399999999999E-4</v>
      </c>
      <c r="L1063" s="1">
        <v>7.2960700000000001E-5</v>
      </c>
      <c r="M1063">
        <v>0</v>
      </c>
      <c r="N1063" s="1">
        <v>7.2960700000000001E-5</v>
      </c>
      <c r="O1063" s="1">
        <v>7.2960700000000001E-5</v>
      </c>
      <c r="P1063" s="1">
        <v>7.2960700000000001E-5</v>
      </c>
      <c r="Q1063" s="1">
        <v>7.2960700000000001E-5</v>
      </c>
      <c r="R1063">
        <v>3.6480399999999999E-4</v>
      </c>
      <c r="S1063">
        <v>2.7725100000000002E-3</v>
      </c>
      <c r="T1063">
        <v>1.43003E-2</v>
      </c>
      <c r="U1063">
        <v>4.2098400000000001E-2</v>
      </c>
      <c r="V1063">
        <v>6.4132499999999995E-2</v>
      </c>
      <c r="W1063">
        <v>7.4055200000000002E-2</v>
      </c>
      <c r="X1063">
        <v>9.2587199999999995E-2</v>
      </c>
      <c r="Y1063">
        <v>0.12148</v>
      </c>
      <c r="Z1063">
        <v>0.129797</v>
      </c>
      <c r="AA1063">
        <v>0.107836</v>
      </c>
      <c r="AB1063">
        <v>7.9235399999999998E-2</v>
      </c>
      <c r="AC1063">
        <v>7.5879199999999994E-2</v>
      </c>
      <c r="AD1063">
        <v>6.9020899999999996E-2</v>
      </c>
      <c r="AE1063">
        <v>4.7935199999999997E-2</v>
      </c>
      <c r="AF1063">
        <v>2.5536300000000001E-2</v>
      </c>
      <c r="AG1063">
        <v>1.5029900000000001E-2</v>
      </c>
      <c r="AH1063">
        <v>7.5149600000000002E-3</v>
      </c>
      <c r="AI1063" s="1">
        <v>3.2832299999999998E-3</v>
      </c>
      <c r="AJ1063">
        <v>1.6051399999999999E-3</v>
      </c>
      <c r="AK1063">
        <v>5.8368600000000004E-4</v>
      </c>
      <c r="AL1063">
        <v>2.18882E-4</v>
      </c>
      <c r="AM1063" s="1">
        <v>7.2960700000000001E-5</v>
      </c>
      <c r="AN1063">
        <v>0</v>
      </c>
      <c r="AO1063">
        <v>0</v>
      </c>
      <c r="AP1063">
        <v>0</v>
      </c>
    </row>
    <row r="1064" spans="1:42" x14ac:dyDescent="0.3">
      <c r="A1064">
        <v>2005</v>
      </c>
      <c r="B1064">
        <v>4.8187600000000001E-4</v>
      </c>
      <c r="C1064">
        <v>3.8014699999999999E-3</v>
      </c>
      <c r="D1064" s="1">
        <v>1.17792E-2</v>
      </c>
      <c r="E1064">
        <v>1.2100400000000001E-2</v>
      </c>
      <c r="F1064">
        <v>8.0848099999999996E-3</v>
      </c>
      <c r="G1064">
        <v>4.9793900000000002E-3</v>
      </c>
      <c r="H1064">
        <v>3.48022E-3</v>
      </c>
      <c r="I1064">
        <v>5.0864700000000001E-3</v>
      </c>
      <c r="J1064" s="1">
        <v>3.1107800000000001E-2</v>
      </c>
      <c r="K1064">
        <v>6.1412399999999999E-2</v>
      </c>
      <c r="L1064">
        <v>7.5440400000000005E-2</v>
      </c>
      <c r="M1064">
        <v>8.3150399999999999E-2</v>
      </c>
      <c r="N1064">
        <v>9.6535800000000005E-2</v>
      </c>
      <c r="O1064">
        <v>9.8838099999999998E-2</v>
      </c>
      <c r="P1064">
        <v>6.0502199999999999E-2</v>
      </c>
      <c r="Q1064">
        <v>2.52182E-2</v>
      </c>
      <c r="R1064">
        <v>1.40815E-2</v>
      </c>
      <c r="S1064">
        <v>1.07084E-2</v>
      </c>
      <c r="T1064">
        <v>1.0601299999999999E-2</v>
      </c>
      <c r="U1064">
        <v>6.5856400000000002E-3</v>
      </c>
      <c r="V1064">
        <v>5.1935499999999999E-3</v>
      </c>
      <c r="W1064">
        <v>3.8014699999999999E-3</v>
      </c>
      <c r="X1064">
        <v>2.5164599999999999E-3</v>
      </c>
      <c r="Y1064">
        <v>1.8204199999999999E-3</v>
      </c>
      <c r="Z1064">
        <v>3.74793E-4</v>
      </c>
      <c r="AA1064">
        <v>5.8896000000000003E-4</v>
      </c>
      <c r="AB1064">
        <v>1.1779200000000001E-3</v>
      </c>
      <c r="AC1064">
        <v>4.1762600000000002E-3</v>
      </c>
      <c r="AD1064">
        <v>1.7615200000000001E-2</v>
      </c>
      <c r="AE1064">
        <v>5.0436399999999999E-2</v>
      </c>
      <c r="AF1064">
        <v>8.9735999999999996E-2</v>
      </c>
      <c r="AG1064">
        <v>8.6630600000000002E-2</v>
      </c>
      <c r="AH1064">
        <v>5.3220499999999997E-2</v>
      </c>
      <c r="AI1064">
        <v>2.6717399999999999E-2</v>
      </c>
      <c r="AJ1064">
        <v>1.68121E-2</v>
      </c>
      <c r="AK1064" s="1">
        <v>8.7273100000000003E-3</v>
      </c>
      <c r="AL1064" s="1">
        <v>4.4975099999999997E-3</v>
      </c>
      <c r="AM1064">
        <v>1.49917E-3</v>
      </c>
      <c r="AN1064">
        <v>4.8187600000000001E-4</v>
      </c>
      <c r="AO1064">
        <v>0</v>
      </c>
      <c r="AP1064">
        <v>0</v>
      </c>
    </row>
    <row r="1065" spans="1:42" x14ac:dyDescent="0.3">
      <c r="A1065">
        <v>2006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5.0000000000000001E-4</v>
      </c>
      <c r="K1065">
        <v>4.8999999999999998E-3</v>
      </c>
      <c r="L1065">
        <v>1.4999999999999999E-2</v>
      </c>
      <c r="M1065">
        <v>3.04E-2</v>
      </c>
      <c r="N1065">
        <v>6.3200000000000006E-2</v>
      </c>
      <c r="O1065">
        <v>8.0100000000000005E-2</v>
      </c>
      <c r="P1065">
        <v>7.4899999999999994E-2</v>
      </c>
      <c r="Q1065">
        <v>7.7499999999999999E-2</v>
      </c>
      <c r="R1065">
        <v>8.0299999999999996E-2</v>
      </c>
      <c r="S1065">
        <v>7.8799999999999995E-2</v>
      </c>
      <c r="T1065">
        <v>7.2300000000000003E-2</v>
      </c>
      <c r="U1065">
        <v>7.7200000000000005E-2</v>
      </c>
      <c r="V1065">
        <v>8.3299999999999999E-2</v>
      </c>
      <c r="W1065">
        <v>7.7799999999999994E-2</v>
      </c>
      <c r="X1065">
        <v>6.8099999999999994E-2</v>
      </c>
      <c r="Y1065">
        <v>4.9099999999999998E-2</v>
      </c>
      <c r="Z1065">
        <v>3.0800000000000001E-2</v>
      </c>
      <c r="AA1065">
        <v>1.6199999999999999E-2</v>
      </c>
      <c r="AB1065">
        <v>8.8999999999999999E-3</v>
      </c>
      <c r="AC1065">
        <v>4.8999999999999998E-3</v>
      </c>
      <c r="AD1065">
        <v>2.7000000000000001E-3</v>
      </c>
      <c r="AE1065">
        <v>1.5E-3</v>
      </c>
      <c r="AF1065">
        <v>6.9999999999999999E-4</v>
      </c>
      <c r="AG1065">
        <v>2.9999999999999997E-4</v>
      </c>
      <c r="AH1065">
        <v>2.0000000000000001E-4</v>
      </c>
      <c r="AI1065">
        <v>0</v>
      </c>
      <c r="AJ1065">
        <v>0</v>
      </c>
      <c r="AK1065">
        <v>1E-4</v>
      </c>
      <c r="AL1065">
        <v>1E-4</v>
      </c>
      <c r="AM1065">
        <v>1E-4</v>
      </c>
      <c r="AN1065">
        <v>1E-4</v>
      </c>
      <c r="AO1065">
        <v>0</v>
      </c>
      <c r="AP1065">
        <v>0</v>
      </c>
    </row>
    <row r="1066" spans="1:42" x14ac:dyDescent="0.3">
      <c r="A1066">
        <v>2007</v>
      </c>
      <c r="B1066">
        <v>0</v>
      </c>
      <c r="C1066">
        <v>0</v>
      </c>
      <c r="D1066">
        <v>0</v>
      </c>
      <c r="E1066">
        <v>0</v>
      </c>
      <c r="F1066">
        <v>1.97746E-4</v>
      </c>
      <c r="G1066">
        <v>3.0243499999999999E-4</v>
      </c>
      <c r="H1066">
        <v>3.0243499999999999E-4</v>
      </c>
      <c r="I1066">
        <v>9.0148799999999999E-4</v>
      </c>
      <c r="J1066">
        <v>1.5005400000000001E-3</v>
      </c>
      <c r="K1066">
        <v>1.1981100000000001E-3</v>
      </c>
      <c r="L1066">
        <v>1.0992300000000001E-3</v>
      </c>
      <c r="M1066">
        <v>1.5994099999999999E-3</v>
      </c>
      <c r="N1066">
        <v>2.5008999999999999E-3</v>
      </c>
      <c r="O1066">
        <v>7.7004500000000002E-3</v>
      </c>
      <c r="P1066">
        <v>4.5004599999999999E-2</v>
      </c>
      <c r="Q1066">
        <v>8.8310899999999998E-2</v>
      </c>
      <c r="R1066">
        <v>7.6911400000000005E-2</v>
      </c>
      <c r="S1066">
        <v>5.2204899999999999E-2</v>
      </c>
      <c r="T1066">
        <v>5.7305500000000002E-2</v>
      </c>
      <c r="U1066">
        <v>4.0101699999999997E-2</v>
      </c>
      <c r="V1066">
        <v>3.4803199999999999E-2</v>
      </c>
      <c r="W1066">
        <v>5.9003800000000002E-2</v>
      </c>
      <c r="X1066">
        <v>9.8710000000000006E-2</v>
      </c>
      <c r="Y1066">
        <v>0.12041499999999999</v>
      </c>
      <c r="Z1066">
        <v>0.11161</v>
      </c>
      <c r="AA1066">
        <v>8.3506800000000006E-2</v>
      </c>
      <c r="AB1066">
        <v>5.7305500000000002E-2</v>
      </c>
      <c r="AC1066">
        <v>3.1400900000000002E-2</v>
      </c>
      <c r="AD1066">
        <v>1.4703000000000001E-2</v>
      </c>
      <c r="AE1066">
        <v>6.6012199999999997E-3</v>
      </c>
      <c r="AF1066">
        <v>2.5997699999999999E-3</v>
      </c>
      <c r="AG1066">
        <v>1.5005400000000001E-3</v>
      </c>
      <c r="AH1066">
        <v>5.99053E-4</v>
      </c>
      <c r="AI1066" s="1">
        <v>9.88728E-5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>
        <v>2008</v>
      </c>
      <c r="B1067">
        <v>0</v>
      </c>
      <c r="C1067">
        <v>0</v>
      </c>
      <c r="D1067" s="1">
        <v>9.1722099999999994E-5</v>
      </c>
      <c r="E1067" s="1">
        <v>1.83444E-4</v>
      </c>
      <c r="F1067" s="1">
        <v>5.9619399999999998E-4</v>
      </c>
      <c r="G1067" s="1">
        <v>1.0089400000000001E-3</v>
      </c>
      <c r="H1067" s="1">
        <v>5.0447100000000004E-4</v>
      </c>
      <c r="I1067">
        <v>1.83444E-4</v>
      </c>
      <c r="J1067" s="1">
        <v>9.1722099999999994E-5</v>
      </c>
      <c r="K1067">
        <v>1.83444E-4</v>
      </c>
      <c r="L1067">
        <v>5.0447100000000004E-4</v>
      </c>
      <c r="M1067">
        <v>1.0089400000000001E-3</v>
      </c>
      <c r="N1067" s="1">
        <v>9.1722099999999997E-4</v>
      </c>
      <c r="O1067">
        <v>1.42169E-3</v>
      </c>
      <c r="P1067">
        <v>3.3937199999999998E-3</v>
      </c>
      <c r="Q1067">
        <v>5.5033199999999999E-3</v>
      </c>
      <c r="R1067">
        <v>6.5122699999999997E-3</v>
      </c>
      <c r="S1067">
        <v>8.2091300000000002E-3</v>
      </c>
      <c r="T1067">
        <v>1.4492100000000001E-2</v>
      </c>
      <c r="U1067">
        <v>3.4992000000000002E-2</v>
      </c>
      <c r="V1067">
        <v>9.7225400000000003E-2</v>
      </c>
      <c r="W1067">
        <v>0.18243500000000001</v>
      </c>
      <c r="X1067">
        <v>0.212841</v>
      </c>
      <c r="Y1067">
        <v>0.16913600000000001</v>
      </c>
      <c r="Z1067" s="1">
        <v>0.102408</v>
      </c>
      <c r="AA1067">
        <v>5.5629400000000002E-2</v>
      </c>
      <c r="AB1067">
        <v>2.9901400000000002E-2</v>
      </c>
      <c r="AC1067">
        <v>1.7197899999999999E-2</v>
      </c>
      <c r="AD1067">
        <v>1.27035E-2</v>
      </c>
      <c r="AE1067">
        <v>1.5500999999999999E-2</v>
      </c>
      <c r="AF1067">
        <v>1.2611799999999999E-2</v>
      </c>
      <c r="AG1067">
        <v>7.6129300000000004E-3</v>
      </c>
      <c r="AH1067">
        <v>3.3937199999999998E-3</v>
      </c>
      <c r="AI1067">
        <v>1.10066E-3</v>
      </c>
      <c r="AJ1067">
        <v>3.2102699999999999E-4</v>
      </c>
      <c r="AK1067" s="1">
        <v>9.1722099999999994E-5</v>
      </c>
      <c r="AL1067" s="1">
        <v>9.1722099999999994E-5</v>
      </c>
      <c r="AM1067">
        <v>0</v>
      </c>
      <c r="AN1067">
        <v>0</v>
      </c>
      <c r="AO1067">
        <v>0</v>
      </c>
      <c r="AP1067">
        <v>0</v>
      </c>
    </row>
    <row r="1068" spans="1:42" x14ac:dyDescent="0.3">
      <c r="A1068">
        <v>2009</v>
      </c>
      <c r="B1068">
        <v>8.3646799999999993E-3</v>
      </c>
      <c r="C1068">
        <v>7.9687200000000003E-3</v>
      </c>
      <c r="D1068">
        <v>1.12354E-2</v>
      </c>
      <c r="E1068">
        <v>1.12354E-2</v>
      </c>
      <c r="F1068">
        <v>2.6727399999999998E-3</v>
      </c>
      <c r="G1068">
        <v>1.0394E-3</v>
      </c>
      <c r="H1068">
        <v>0</v>
      </c>
      <c r="I1068">
        <v>0</v>
      </c>
      <c r="J1068">
        <v>0</v>
      </c>
      <c r="K1068">
        <v>1.3363699999999999E-3</v>
      </c>
      <c r="L1068">
        <v>9.0081199999999997E-3</v>
      </c>
      <c r="M1068">
        <v>3.6082000000000003E-2</v>
      </c>
      <c r="N1068">
        <v>4.0684999999999999E-2</v>
      </c>
      <c r="O1068">
        <v>3.7418300000000002E-2</v>
      </c>
      <c r="P1068">
        <v>2.3114200000000001E-2</v>
      </c>
      <c r="Q1068">
        <v>1.55415E-2</v>
      </c>
      <c r="R1068">
        <v>5.6424500000000002E-3</v>
      </c>
      <c r="S1068">
        <v>3.66264E-3</v>
      </c>
      <c r="T1068">
        <v>6.8303299999999999E-3</v>
      </c>
      <c r="U1068">
        <v>7.3747800000000001E-3</v>
      </c>
      <c r="V1068">
        <v>4.2070900000000001E-3</v>
      </c>
      <c r="W1068">
        <v>2.1282900000000001E-3</v>
      </c>
      <c r="X1068">
        <v>3.1676899999999999E-3</v>
      </c>
      <c r="Y1068">
        <v>4.5040599999999998E-3</v>
      </c>
      <c r="Z1068">
        <v>4.4050699999999996E-3</v>
      </c>
      <c r="AA1068">
        <v>7.1767999999999997E-3</v>
      </c>
      <c r="AB1068">
        <v>2.2767800000000001E-2</v>
      </c>
      <c r="AC1068">
        <v>5.1178000000000001E-2</v>
      </c>
      <c r="AD1068">
        <v>0.105771</v>
      </c>
      <c r="AE1068">
        <v>0.18823000000000001</v>
      </c>
      <c r="AF1068">
        <v>0.20293</v>
      </c>
      <c r="AG1068">
        <v>0.107998</v>
      </c>
      <c r="AH1068">
        <v>4.5288099999999998E-2</v>
      </c>
      <c r="AI1068">
        <v>1.4799E-2</v>
      </c>
      <c r="AJ1068">
        <v>4.7020400000000002E-3</v>
      </c>
      <c r="AK1068">
        <v>1.5343500000000001E-3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3">
      <c r="A1069">
        <v>2010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1.8619900000000002E-2</v>
      </c>
      <c r="M1069">
        <v>0</v>
      </c>
      <c r="N1069">
        <v>1.8619900000000002E-2</v>
      </c>
      <c r="O1069">
        <v>0.25301200000000001</v>
      </c>
      <c r="P1069">
        <v>0.49397600000000003</v>
      </c>
      <c r="Q1069">
        <v>0.17743700000000001</v>
      </c>
      <c r="R1069">
        <v>3.83352E-2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3">
      <c r="A1070">
        <v>2011</v>
      </c>
      <c r="B1070" s="1">
        <v>0</v>
      </c>
      <c r="C1070" s="1">
        <v>0</v>
      </c>
      <c r="D1070" s="1">
        <v>0</v>
      </c>
      <c r="E1070" s="1">
        <v>8.1506600000000003E-5</v>
      </c>
      <c r="F1070" s="1">
        <v>8.1506600000000003E-5</v>
      </c>
      <c r="G1070" s="1">
        <v>8.1506600000000003E-5</v>
      </c>
      <c r="H1070" s="1">
        <v>8.1506600000000003E-5</v>
      </c>
      <c r="I1070">
        <v>0</v>
      </c>
      <c r="J1070">
        <v>0</v>
      </c>
      <c r="K1070">
        <v>0</v>
      </c>
      <c r="L1070">
        <v>0</v>
      </c>
      <c r="M1070">
        <v>0</v>
      </c>
      <c r="N1070" s="1">
        <v>8.1506600000000003E-5</v>
      </c>
      <c r="O1070">
        <v>0</v>
      </c>
      <c r="P1070">
        <v>1.6301299999999999E-4</v>
      </c>
      <c r="Q1070">
        <v>6.7312200000000004E-3</v>
      </c>
      <c r="R1070">
        <v>2.8021399999999998E-2</v>
      </c>
      <c r="S1070">
        <v>8.0396300000000004E-2</v>
      </c>
      <c r="T1070">
        <v>0.18337300000000001</v>
      </c>
      <c r="U1070">
        <v>0.23150200000000001</v>
      </c>
      <c r="V1070">
        <v>0.24215800000000001</v>
      </c>
      <c r="W1070">
        <v>0.18004800000000001</v>
      </c>
      <c r="X1070">
        <v>4.6464900000000003E-2</v>
      </c>
      <c r="Y1070">
        <v>6.5359100000000002E-4</v>
      </c>
      <c r="Z1070" s="1">
        <v>8.1506600000000003E-5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3">
      <c r="B1071" s="1"/>
      <c r="C1071" s="1"/>
      <c r="D1071" s="1"/>
    </row>
    <row r="1072" spans="1:42" x14ac:dyDescent="0.3">
      <c r="A1072" t="s">
        <v>65</v>
      </c>
      <c r="B1072" s="1"/>
      <c r="C1072" s="1"/>
      <c r="D1072" s="1"/>
    </row>
    <row r="1073" spans="1:42" x14ac:dyDescent="0.3">
      <c r="A1073">
        <v>1980</v>
      </c>
      <c r="B1073" s="1">
        <v>6.7481799999999997E-8</v>
      </c>
      <c r="C1073" s="1">
        <v>1.0851899999999999E-6</v>
      </c>
      <c r="D1073" s="1">
        <v>1.2029600000000001E-5</v>
      </c>
      <c r="E1073" s="1">
        <v>9.1981100000000006E-5</v>
      </c>
      <c r="F1073">
        <v>4.8540500000000001E-4</v>
      </c>
      <c r="G1073">
        <v>1.7689800000000001E-3</v>
      </c>
      <c r="H1073">
        <v>4.4551599999999997E-3</v>
      </c>
      <c r="I1073">
        <v>7.7641200000000002E-3</v>
      </c>
      <c r="J1073">
        <v>9.4050799999999997E-3</v>
      </c>
      <c r="K1073">
        <v>8.1025699999999999E-3</v>
      </c>
      <c r="L1073">
        <v>5.6394499999999998E-3</v>
      </c>
      <c r="M1073">
        <v>5.0801700000000002E-3</v>
      </c>
      <c r="N1073">
        <v>8.2419799999999994E-3</v>
      </c>
      <c r="O1073">
        <v>1.5369300000000001E-2</v>
      </c>
      <c r="P1073">
        <v>2.5373900000000001E-2</v>
      </c>
      <c r="Q1073">
        <v>3.5671099999999997E-2</v>
      </c>
      <c r="R1073">
        <v>4.3000799999999999E-2</v>
      </c>
      <c r="S1073">
        <v>4.5612100000000003E-2</v>
      </c>
      <c r="T1073">
        <v>4.4914799999999998E-2</v>
      </c>
      <c r="U1073">
        <v>4.4656899999999999E-2</v>
      </c>
      <c r="V1073">
        <v>4.8099799999999998E-2</v>
      </c>
      <c r="W1073">
        <v>5.5626799999999997E-2</v>
      </c>
      <c r="X1073">
        <v>6.4598600000000006E-2</v>
      </c>
      <c r="Y1073">
        <v>7.1173399999999998E-2</v>
      </c>
      <c r="Z1073">
        <v>7.2538000000000005E-2</v>
      </c>
      <c r="AA1073">
        <v>6.8184700000000001E-2</v>
      </c>
      <c r="AB1073">
        <v>5.9757299999999999E-2</v>
      </c>
      <c r="AC1073">
        <v>4.9861799999999998E-2</v>
      </c>
      <c r="AD1073">
        <v>4.07012E-2</v>
      </c>
      <c r="AE1073">
        <v>3.3310800000000002E-2</v>
      </c>
      <c r="AF1073">
        <v>2.76203E-2</v>
      </c>
      <c r="AG1073">
        <v>2.3024599999999999E-2</v>
      </c>
      <c r="AH1073">
        <v>1.8963399999999998E-2</v>
      </c>
      <c r="AI1073">
        <v>1.52E-2</v>
      </c>
      <c r="AJ1073">
        <v>1.1790200000000001E-2</v>
      </c>
      <c r="AK1073">
        <v>8.9081300000000002E-3</v>
      </c>
      <c r="AL1073">
        <v>6.6931100000000004E-3</v>
      </c>
      <c r="AM1073">
        <v>5.18989E-3</v>
      </c>
      <c r="AN1073">
        <v>4.36821E-3</v>
      </c>
      <c r="AO1073">
        <v>4.1735899999999996E-3</v>
      </c>
      <c r="AP1073">
        <v>4.5693000000000001E-3</v>
      </c>
    </row>
    <row r="1074" spans="1:42" x14ac:dyDescent="0.3">
      <c r="A1074">
        <v>1981</v>
      </c>
      <c r="B1074" s="1">
        <v>9.0037800000000004E-8</v>
      </c>
      <c r="C1074" s="1">
        <v>1.4479200000000001E-6</v>
      </c>
      <c r="D1074" s="1">
        <v>1.6050500000000002E-5</v>
      </c>
      <c r="E1074">
        <v>1.2272499999999999E-4</v>
      </c>
      <c r="F1074">
        <v>6.4764100000000002E-4</v>
      </c>
      <c r="G1074">
        <v>2.36016E-3</v>
      </c>
      <c r="H1074">
        <v>5.9434600000000002E-3</v>
      </c>
      <c r="I1074">
        <v>1.03544E-2</v>
      </c>
      <c r="J1074">
        <v>1.25253E-2</v>
      </c>
      <c r="K1074">
        <v>1.07178E-2</v>
      </c>
      <c r="L1074">
        <v>7.21515E-3</v>
      </c>
      <c r="M1074">
        <v>5.9151799999999999E-3</v>
      </c>
      <c r="N1074">
        <v>8.9732000000000006E-3</v>
      </c>
      <c r="O1074">
        <v>1.6512599999999999E-2</v>
      </c>
      <c r="P1074">
        <v>2.7198699999999999E-2</v>
      </c>
      <c r="Q1074">
        <v>3.8157799999999999E-2</v>
      </c>
      <c r="R1074">
        <v>4.5811499999999998E-2</v>
      </c>
      <c r="S1074">
        <v>4.81865E-2</v>
      </c>
      <c r="T1074">
        <v>4.6695E-2</v>
      </c>
      <c r="U1074">
        <v>4.5297700000000003E-2</v>
      </c>
      <c r="V1074">
        <v>4.7534899999999998E-2</v>
      </c>
      <c r="W1074">
        <v>5.4005200000000003E-2</v>
      </c>
      <c r="X1074">
        <v>6.2190099999999998E-2</v>
      </c>
      <c r="Y1074">
        <v>6.8302699999999994E-2</v>
      </c>
      <c r="Z1074">
        <v>6.9536399999999998E-2</v>
      </c>
      <c r="AA1074">
        <v>6.5334699999999996E-2</v>
      </c>
      <c r="AB1074">
        <v>5.7242000000000001E-2</v>
      </c>
      <c r="AC1074">
        <v>4.7745599999999999E-2</v>
      </c>
      <c r="AD1074">
        <v>3.8955400000000001E-2</v>
      </c>
      <c r="AE1074">
        <v>3.1864700000000003E-2</v>
      </c>
      <c r="AF1074">
        <v>2.6407400000000001E-2</v>
      </c>
      <c r="AG1074">
        <v>2.2004200000000002E-2</v>
      </c>
      <c r="AH1074">
        <v>1.8118100000000002E-2</v>
      </c>
      <c r="AI1074">
        <v>1.4521600000000001E-2</v>
      </c>
      <c r="AJ1074">
        <v>1.1266699999999999E-2</v>
      </c>
      <c r="AK1074">
        <v>8.51822E-3</v>
      </c>
      <c r="AL1074">
        <v>6.4064100000000004E-3</v>
      </c>
      <c r="AM1074">
        <v>4.9699699999999998E-3</v>
      </c>
      <c r="AN1074">
        <v>4.1744699999999996E-3</v>
      </c>
      <c r="AO1074">
        <v>3.9611799999999999E-3</v>
      </c>
      <c r="AP1074">
        <v>4.2875500000000002E-3</v>
      </c>
    </row>
    <row r="1075" spans="1:42" x14ac:dyDescent="0.3">
      <c r="A1075">
        <v>1982</v>
      </c>
      <c r="B1075" s="1">
        <v>8.4922100000000003E-8</v>
      </c>
      <c r="C1075" s="1">
        <v>1.3656600000000001E-6</v>
      </c>
      <c r="D1075" s="1">
        <v>1.5138599999999999E-5</v>
      </c>
      <c r="E1075">
        <v>1.15753E-4</v>
      </c>
      <c r="F1075">
        <v>6.1085600000000001E-4</v>
      </c>
      <c r="G1075">
        <v>2.2261799999999999E-3</v>
      </c>
      <c r="H1075">
        <v>5.6066400000000004E-3</v>
      </c>
      <c r="I1075">
        <v>9.7711099999999995E-3</v>
      </c>
      <c r="J1075">
        <v>1.18376E-2</v>
      </c>
      <c r="K1075">
        <v>1.0204E-2</v>
      </c>
      <c r="L1075">
        <v>7.1210400000000004E-3</v>
      </c>
      <c r="M1075">
        <v>6.4587500000000001E-3</v>
      </c>
      <c r="N1075">
        <v>1.05191E-2</v>
      </c>
      <c r="O1075">
        <v>1.9606499999999999E-2</v>
      </c>
      <c r="P1075">
        <v>3.2292300000000003E-2</v>
      </c>
      <c r="Q1075">
        <v>4.51714E-2</v>
      </c>
      <c r="R1075">
        <v>5.3887200000000003E-2</v>
      </c>
      <c r="S1075">
        <v>5.5923899999999999E-2</v>
      </c>
      <c r="T1075">
        <v>5.2775200000000001E-2</v>
      </c>
      <c r="U1075">
        <v>4.9035299999999997E-2</v>
      </c>
      <c r="V1075">
        <v>4.89816E-2</v>
      </c>
      <c r="W1075">
        <v>5.36576E-2</v>
      </c>
      <c r="X1075">
        <v>6.0626899999999997E-2</v>
      </c>
      <c r="Y1075">
        <v>6.5984299999999996E-2</v>
      </c>
      <c r="Z1075">
        <v>6.6768999999999995E-2</v>
      </c>
      <c r="AA1075">
        <v>6.2301799999999997E-2</v>
      </c>
      <c r="AB1075">
        <v>5.40408E-2</v>
      </c>
      <c r="AC1075">
        <v>4.4425600000000003E-2</v>
      </c>
      <c r="AD1075">
        <v>3.5561099999999998E-2</v>
      </c>
      <c r="AE1075">
        <v>2.84721E-2</v>
      </c>
      <c r="AF1075">
        <v>2.3133500000000001E-2</v>
      </c>
      <c r="AG1075">
        <v>1.8986699999999999E-2</v>
      </c>
      <c r="AH1075">
        <v>1.54763E-2</v>
      </c>
      <c r="AI1075">
        <v>1.2323199999999999E-2</v>
      </c>
      <c r="AJ1075">
        <v>9.5143599999999995E-3</v>
      </c>
      <c r="AK1075">
        <v>7.1577200000000002E-3</v>
      </c>
      <c r="AL1075">
        <v>5.3477899999999998E-3</v>
      </c>
      <c r="AM1075">
        <v>4.1082499999999999E-3</v>
      </c>
      <c r="AN1075">
        <v>3.4026899999999999E-3</v>
      </c>
      <c r="AO1075">
        <v>3.1735600000000002E-3</v>
      </c>
      <c r="AP1075">
        <v>3.37573E-3</v>
      </c>
    </row>
    <row r="1076" spans="1:42" x14ac:dyDescent="0.3">
      <c r="A1076">
        <v>1983</v>
      </c>
      <c r="B1076" s="1">
        <v>5.5881700000000001E-8</v>
      </c>
      <c r="C1076" s="1">
        <v>8.9864900000000004E-7</v>
      </c>
      <c r="D1076" s="1">
        <v>9.9617899999999994E-6</v>
      </c>
      <c r="E1076" s="1">
        <v>7.6170599999999999E-5</v>
      </c>
      <c r="F1076">
        <v>4.0197799999999999E-4</v>
      </c>
      <c r="G1076">
        <v>1.46503E-3</v>
      </c>
      <c r="H1076">
        <v>3.69032E-3</v>
      </c>
      <c r="I1076">
        <v>6.4353400000000003E-3</v>
      </c>
      <c r="J1076">
        <v>7.8163299999999998E-3</v>
      </c>
      <c r="K1076">
        <v>6.8207800000000002E-3</v>
      </c>
      <c r="L1076">
        <v>5.0390000000000001E-3</v>
      </c>
      <c r="M1076">
        <v>5.23545E-3</v>
      </c>
      <c r="N1076">
        <v>9.2326999999999999E-3</v>
      </c>
      <c r="O1076">
        <v>1.7463200000000002E-2</v>
      </c>
      <c r="P1076">
        <v>2.8855100000000002E-2</v>
      </c>
      <c r="Q1076">
        <v>4.0515500000000003E-2</v>
      </c>
      <c r="R1076">
        <v>4.87041E-2</v>
      </c>
      <c r="S1076">
        <v>5.1361200000000003E-2</v>
      </c>
      <c r="T1076">
        <v>5.0012899999999999E-2</v>
      </c>
      <c r="U1076">
        <v>4.8868399999999999E-2</v>
      </c>
      <c r="V1076">
        <v>5.1646299999999999E-2</v>
      </c>
      <c r="W1076">
        <v>5.8882400000000001E-2</v>
      </c>
      <c r="X1076">
        <v>6.7752599999999996E-2</v>
      </c>
      <c r="Y1076">
        <v>7.4077799999999999E-2</v>
      </c>
      <c r="Z1076">
        <v>7.4777200000000002E-2</v>
      </c>
      <c r="AA1076">
        <v>6.9272100000000003E-2</v>
      </c>
      <c r="AB1076">
        <v>5.9341499999999998E-2</v>
      </c>
      <c r="AC1076">
        <v>4.7856000000000003E-2</v>
      </c>
      <c r="AD1076">
        <v>3.7305600000000001E-2</v>
      </c>
      <c r="AE1076">
        <v>2.8942499999999999E-2</v>
      </c>
      <c r="AF1076">
        <v>2.2793799999999999E-2</v>
      </c>
      <c r="AG1076">
        <v>1.82299E-2</v>
      </c>
      <c r="AH1076">
        <v>1.45749E-2</v>
      </c>
      <c r="AI1076">
        <v>1.1433199999999999E-2</v>
      </c>
      <c r="AJ1076">
        <v>8.7040899999999994E-3</v>
      </c>
      <c r="AK1076">
        <v>6.4397400000000002E-3</v>
      </c>
      <c r="AL1076">
        <v>4.7025699999999997E-3</v>
      </c>
      <c r="AM1076">
        <v>3.4981399999999998E-3</v>
      </c>
      <c r="AN1076">
        <v>2.7774200000000001E-3</v>
      </c>
      <c r="AO1076">
        <v>2.47044E-3</v>
      </c>
      <c r="AP1076">
        <v>2.5174099999999999E-3</v>
      </c>
    </row>
    <row r="1077" spans="1:42" x14ac:dyDescent="0.3">
      <c r="A1077">
        <v>1984</v>
      </c>
      <c r="B1077" s="1">
        <v>7.7514399999999997E-8</v>
      </c>
      <c r="C1077" s="1">
        <v>1.24653E-6</v>
      </c>
      <c r="D1077" s="1">
        <v>1.3818100000000001E-5</v>
      </c>
      <c r="E1077" s="1">
        <v>1.05655E-4</v>
      </c>
      <c r="F1077">
        <v>5.5755699999999997E-4</v>
      </c>
      <c r="G1077">
        <v>2.03185E-3</v>
      </c>
      <c r="H1077">
        <v>5.1165799999999999E-3</v>
      </c>
      <c r="I1077">
        <v>8.9130300000000006E-3</v>
      </c>
      <c r="J1077">
        <v>1.07776E-2</v>
      </c>
      <c r="K1077">
        <v>9.2052200000000001E-3</v>
      </c>
      <c r="L1077">
        <v>6.1392E-3</v>
      </c>
      <c r="M1077">
        <v>4.8919999999999996E-3</v>
      </c>
      <c r="N1077">
        <v>7.2617000000000003E-3</v>
      </c>
      <c r="O1077">
        <v>1.33253E-2</v>
      </c>
      <c r="P1077">
        <v>2.2008699999999999E-2</v>
      </c>
      <c r="Q1077">
        <v>3.10753E-2</v>
      </c>
      <c r="R1077">
        <v>3.7809599999999999E-2</v>
      </c>
      <c r="S1077">
        <v>4.0867100000000003E-2</v>
      </c>
      <c r="T1077">
        <v>4.1652399999999999E-2</v>
      </c>
      <c r="U1077">
        <v>4.3518099999999997E-2</v>
      </c>
      <c r="V1077">
        <v>4.92012E-2</v>
      </c>
      <c r="W1077">
        <v>5.8670300000000002E-2</v>
      </c>
      <c r="X1077">
        <v>6.9039500000000004E-2</v>
      </c>
      <c r="Y1077">
        <v>7.6340099999999994E-2</v>
      </c>
      <c r="Z1077">
        <v>7.7729900000000005E-2</v>
      </c>
      <c r="AA1077">
        <v>7.2790300000000002E-2</v>
      </c>
      <c r="AB1077">
        <v>6.3372100000000001E-2</v>
      </c>
      <c r="AC1077">
        <v>5.23442E-2</v>
      </c>
      <c r="AD1077">
        <v>4.2136699999999999E-2</v>
      </c>
      <c r="AE1077">
        <v>3.39145E-2</v>
      </c>
      <c r="AF1077">
        <v>2.76333E-2</v>
      </c>
      <c r="AG1077">
        <v>2.2648000000000001E-2</v>
      </c>
      <c r="AH1077">
        <v>1.8337300000000001E-2</v>
      </c>
      <c r="AI1077">
        <v>1.4411800000000001E-2</v>
      </c>
      <c r="AJ1077">
        <v>1.0891100000000001E-2</v>
      </c>
      <c r="AK1077">
        <v>7.9231400000000004E-3</v>
      </c>
      <c r="AL1077">
        <v>5.6212800000000002E-3</v>
      </c>
      <c r="AM1077">
        <v>3.9968E-3</v>
      </c>
      <c r="AN1077">
        <v>2.9747599999999999E-3</v>
      </c>
      <c r="AO1077">
        <v>2.4449599999999999E-3</v>
      </c>
      <c r="AP1077">
        <v>2.3066800000000002E-3</v>
      </c>
    </row>
    <row r="1078" spans="1:42" x14ac:dyDescent="0.3">
      <c r="A1078">
        <v>1985</v>
      </c>
      <c r="B1078" s="1">
        <v>9.5423499999999994E-8</v>
      </c>
      <c r="C1078" s="1">
        <v>1.5345300000000001E-6</v>
      </c>
      <c r="D1078" s="1">
        <v>1.70107E-5</v>
      </c>
      <c r="E1078" s="1">
        <v>1.3006699999999999E-4</v>
      </c>
      <c r="F1078">
        <v>6.8638499999999997E-4</v>
      </c>
      <c r="G1078">
        <v>2.5013800000000001E-3</v>
      </c>
      <c r="H1078">
        <v>6.2993199999999997E-3</v>
      </c>
      <c r="I1078">
        <v>1.09757E-2</v>
      </c>
      <c r="J1078">
        <v>1.32839E-2</v>
      </c>
      <c r="K1078">
        <v>1.13962E-2</v>
      </c>
      <c r="L1078">
        <v>7.7703199999999998E-3</v>
      </c>
      <c r="M1078">
        <v>6.6124199999999999E-3</v>
      </c>
      <c r="N1078">
        <v>1.0309199999999999E-2</v>
      </c>
      <c r="O1078">
        <v>1.9055699999999998E-2</v>
      </c>
      <c r="P1078">
        <v>3.1346800000000001E-2</v>
      </c>
      <c r="Q1078">
        <v>4.3813100000000001E-2</v>
      </c>
      <c r="R1078">
        <v>5.2184800000000003E-2</v>
      </c>
      <c r="S1078">
        <v>5.3978999999999999E-2</v>
      </c>
      <c r="T1078">
        <v>5.0608500000000001E-2</v>
      </c>
      <c r="U1078">
        <v>4.6521100000000003E-2</v>
      </c>
      <c r="V1078">
        <v>4.5914000000000003E-2</v>
      </c>
      <c r="W1078">
        <v>4.9922800000000003E-2</v>
      </c>
      <c r="X1078">
        <v>5.63723E-2</v>
      </c>
      <c r="Y1078">
        <v>6.1671799999999999E-2</v>
      </c>
      <c r="Z1078">
        <v>6.3074500000000006E-2</v>
      </c>
      <c r="AA1078">
        <v>5.9904499999999999E-2</v>
      </c>
      <c r="AB1078">
        <v>5.3403800000000001E-2</v>
      </c>
      <c r="AC1078">
        <v>4.5660100000000002E-2</v>
      </c>
      <c r="AD1078">
        <v>3.8419399999999999E-2</v>
      </c>
      <c r="AE1078">
        <v>3.2448400000000002E-2</v>
      </c>
      <c r="AF1078">
        <v>2.7617200000000001E-2</v>
      </c>
      <c r="AG1078">
        <v>2.3408000000000002E-2</v>
      </c>
      <c r="AH1078">
        <v>1.94071E-2</v>
      </c>
      <c r="AI1078">
        <v>1.5518000000000001E-2</v>
      </c>
      <c r="AJ1078">
        <v>1.18978E-2</v>
      </c>
      <c r="AK1078">
        <v>8.7753799999999993E-3</v>
      </c>
      <c r="AL1078">
        <v>6.3041900000000003E-3</v>
      </c>
      <c r="AM1078">
        <v>4.5107699999999999E-3</v>
      </c>
      <c r="AN1078">
        <v>3.3232800000000001E-3</v>
      </c>
      <c r="AO1078">
        <v>2.6294600000000001E-3</v>
      </c>
      <c r="AP1078">
        <v>2.3244400000000001E-3</v>
      </c>
    </row>
    <row r="1079" spans="1:42" x14ac:dyDescent="0.3">
      <c r="A1079">
        <v>1986</v>
      </c>
      <c r="B1079" s="1">
        <v>4.1511E-8</v>
      </c>
      <c r="C1079" s="1">
        <v>6.6754999999999997E-7</v>
      </c>
      <c r="D1079" s="1">
        <v>7.4000299999999999E-6</v>
      </c>
      <c r="E1079" s="1">
        <v>5.6583599999999998E-5</v>
      </c>
      <c r="F1079">
        <v>2.9862299999999998E-4</v>
      </c>
      <c r="G1079">
        <v>1.08847E-3</v>
      </c>
      <c r="H1079">
        <v>2.7426899999999999E-3</v>
      </c>
      <c r="I1079">
        <v>4.7884800000000003E-3</v>
      </c>
      <c r="J1079">
        <v>5.8448199999999997E-3</v>
      </c>
      <c r="K1079">
        <v>5.2197900000000002E-3</v>
      </c>
      <c r="L1079">
        <v>4.2517099999999997E-3</v>
      </c>
      <c r="M1079">
        <v>5.3064399999999999E-3</v>
      </c>
      <c r="N1079">
        <v>1.0174600000000001E-2</v>
      </c>
      <c r="O1079">
        <v>1.9490799999999999E-2</v>
      </c>
      <c r="P1079">
        <v>3.2213699999999998E-2</v>
      </c>
      <c r="Q1079">
        <v>4.5136200000000001E-2</v>
      </c>
      <c r="R1079">
        <v>5.4008100000000003E-2</v>
      </c>
      <c r="S1079">
        <v>5.64056E-2</v>
      </c>
      <c r="T1079">
        <v>5.3900900000000002E-2</v>
      </c>
      <c r="U1079">
        <v>5.1117999999999997E-2</v>
      </c>
      <c r="V1079">
        <v>5.2269500000000003E-2</v>
      </c>
      <c r="W1079">
        <v>5.82067E-2</v>
      </c>
      <c r="X1079">
        <v>6.6194500000000003E-2</v>
      </c>
      <c r="Y1079">
        <v>7.2013300000000002E-2</v>
      </c>
      <c r="Z1079">
        <v>7.2505100000000003E-2</v>
      </c>
      <c r="AA1079">
        <v>6.7010500000000001E-2</v>
      </c>
      <c r="AB1079">
        <v>5.7225400000000003E-2</v>
      </c>
      <c r="AC1079">
        <v>4.5946300000000002E-2</v>
      </c>
      <c r="AD1079">
        <v>3.56157E-2</v>
      </c>
      <c r="AE1079">
        <v>2.7473299999999999E-2</v>
      </c>
      <c r="AF1079">
        <v>2.1556700000000002E-2</v>
      </c>
      <c r="AG1079">
        <v>1.72479E-2</v>
      </c>
      <c r="AH1079">
        <v>1.38666E-2</v>
      </c>
      <c r="AI1079">
        <v>1.0993899999999999E-2</v>
      </c>
      <c r="AJ1079">
        <v>8.4960499999999998E-3</v>
      </c>
      <c r="AK1079">
        <v>6.3943100000000003E-3</v>
      </c>
      <c r="AL1079">
        <v>4.7311499999999999E-3</v>
      </c>
      <c r="AM1079">
        <v>3.5043600000000002E-3</v>
      </c>
      <c r="AN1079">
        <v>2.6651999999999999E-3</v>
      </c>
      <c r="AO1079">
        <v>2.1456499999999998E-3</v>
      </c>
      <c r="AP1079">
        <v>1.88434E-3</v>
      </c>
    </row>
    <row r="1080" spans="1:42" x14ac:dyDescent="0.3">
      <c r="A1080">
        <v>1987</v>
      </c>
      <c r="B1080" s="1">
        <v>2.9196499999999999E-8</v>
      </c>
      <c r="C1080" s="1">
        <v>4.6951700000000001E-7</v>
      </c>
      <c r="D1080" s="1">
        <v>5.2047399999999997E-6</v>
      </c>
      <c r="E1080" s="1">
        <v>3.9796999999999999E-5</v>
      </c>
      <c r="F1080">
        <v>2.1002400000000001E-4</v>
      </c>
      <c r="G1080">
        <v>7.6546100000000005E-4</v>
      </c>
      <c r="H1080">
        <v>1.9282699999999999E-3</v>
      </c>
      <c r="I1080">
        <v>3.36339E-3</v>
      </c>
      <c r="J1080">
        <v>4.0891499999999997E-3</v>
      </c>
      <c r="K1080">
        <v>3.58502E-3</v>
      </c>
      <c r="L1080">
        <v>2.7043499999999999E-3</v>
      </c>
      <c r="M1080">
        <v>2.9379800000000002E-3</v>
      </c>
      <c r="N1080">
        <v>5.3103600000000001E-3</v>
      </c>
      <c r="O1080">
        <v>1.01262E-2</v>
      </c>
      <c r="P1080">
        <v>1.6881500000000001E-2</v>
      </c>
      <c r="Q1080">
        <v>2.4111299999999999E-2</v>
      </c>
      <c r="R1080">
        <v>3.00057E-2</v>
      </c>
      <c r="S1080">
        <v>3.3876099999999999E-2</v>
      </c>
      <c r="T1080">
        <v>3.7151200000000002E-2</v>
      </c>
      <c r="U1080">
        <v>4.2598799999999999E-2</v>
      </c>
      <c r="V1080">
        <v>5.2142399999999998E-2</v>
      </c>
      <c r="W1080">
        <v>6.5057199999999996E-2</v>
      </c>
      <c r="X1080">
        <v>7.7979000000000007E-2</v>
      </c>
      <c r="Y1080">
        <v>8.6637699999999998E-2</v>
      </c>
      <c r="Z1080">
        <v>8.80798E-2</v>
      </c>
      <c r="AA1080">
        <v>8.2031699999999999E-2</v>
      </c>
      <c r="AB1080">
        <v>7.0741700000000005E-2</v>
      </c>
      <c r="AC1080">
        <v>5.7595599999999997E-2</v>
      </c>
      <c r="AD1080">
        <v>4.5473E-2</v>
      </c>
      <c r="AE1080">
        <v>3.5791900000000001E-2</v>
      </c>
      <c r="AF1080">
        <v>2.85528E-2</v>
      </c>
      <c r="AG1080">
        <v>2.30192E-2</v>
      </c>
      <c r="AH1080">
        <v>1.8433700000000001E-2</v>
      </c>
      <c r="AI1080">
        <v>1.4387E-2</v>
      </c>
      <c r="AJ1080">
        <v>1.0817200000000001E-2</v>
      </c>
      <c r="AK1080">
        <v>7.8241200000000004E-3</v>
      </c>
      <c r="AL1080">
        <v>5.4939699999999999E-3</v>
      </c>
      <c r="AM1080">
        <v>3.81965E-3</v>
      </c>
      <c r="AN1080">
        <v>2.7100000000000002E-3</v>
      </c>
      <c r="AO1080">
        <v>2.0378599999999998E-3</v>
      </c>
      <c r="AP1080">
        <v>1.68421E-3</v>
      </c>
    </row>
    <row r="1081" spans="1:42" x14ac:dyDescent="0.3">
      <c r="A1081">
        <v>1988</v>
      </c>
      <c r="B1081" s="1">
        <v>5.02076E-8</v>
      </c>
      <c r="C1081" s="1">
        <v>8.0740100000000002E-7</v>
      </c>
      <c r="D1081" s="1">
        <v>8.9502400000000006E-6</v>
      </c>
      <c r="E1081" s="1">
        <v>6.8435200000000005E-5</v>
      </c>
      <c r="F1081">
        <v>3.6114600000000001E-4</v>
      </c>
      <c r="G1081">
        <v>1.3161200000000001E-3</v>
      </c>
      <c r="H1081">
        <v>3.3144699999999999E-3</v>
      </c>
      <c r="I1081">
        <v>5.7752300000000001E-3</v>
      </c>
      <c r="J1081">
        <v>6.99082E-3</v>
      </c>
      <c r="K1081">
        <v>6.0018399999999996E-3</v>
      </c>
      <c r="L1081">
        <v>4.10766E-3</v>
      </c>
      <c r="M1081">
        <v>3.5349800000000001E-3</v>
      </c>
      <c r="N1081">
        <v>5.5636899999999996E-3</v>
      </c>
      <c r="O1081">
        <v>1.0332900000000001E-2</v>
      </c>
      <c r="P1081">
        <v>1.71059E-2</v>
      </c>
      <c r="Q1081">
        <v>2.4209100000000001E-2</v>
      </c>
      <c r="R1081">
        <v>2.9591900000000001E-2</v>
      </c>
      <c r="S1081">
        <v>3.2285300000000003E-2</v>
      </c>
      <c r="T1081">
        <v>3.3468999999999999E-2</v>
      </c>
      <c r="U1081">
        <v>3.5827199999999997E-2</v>
      </c>
      <c r="V1081">
        <v>4.1525100000000002E-2</v>
      </c>
      <c r="W1081">
        <v>5.0513299999999997E-2</v>
      </c>
      <c r="X1081">
        <v>6.0470000000000003E-2</v>
      </c>
      <c r="Y1081">
        <v>6.8221699999999996E-2</v>
      </c>
      <c r="Z1081">
        <v>7.1505700000000005E-2</v>
      </c>
      <c r="AA1081">
        <v>6.9976499999999997E-2</v>
      </c>
      <c r="AB1081">
        <v>6.5018800000000002E-2</v>
      </c>
      <c r="AC1081">
        <v>5.8685399999999999E-2</v>
      </c>
      <c r="AD1081">
        <v>5.2537300000000002E-2</v>
      </c>
      <c r="AE1081">
        <v>4.70818E-2</v>
      </c>
      <c r="AF1081">
        <v>4.1979099999999998E-2</v>
      </c>
      <c r="AG1081">
        <v>3.6662500000000001E-2</v>
      </c>
      <c r="AH1081">
        <v>3.0870399999999999E-2</v>
      </c>
      <c r="AI1081">
        <v>2.4807300000000001E-2</v>
      </c>
      <c r="AJ1081">
        <v>1.89707E-2</v>
      </c>
      <c r="AK1081">
        <v>1.38634E-2</v>
      </c>
      <c r="AL1081">
        <v>9.7879600000000001E-3</v>
      </c>
      <c r="AM1081">
        <v>6.7951799999999996E-3</v>
      </c>
      <c r="AN1081">
        <v>4.7512700000000001E-3</v>
      </c>
      <c r="AO1081">
        <v>3.444E-3</v>
      </c>
      <c r="AP1081">
        <v>2.66716E-3</v>
      </c>
    </row>
    <row r="1082" spans="1:42" x14ac:dyDescent="0.3">
      <c r="A1082">
        <v>1989</v>
      </c>
      <c r="B1082" s="1">
        <v>6.1958099999999997E-8</v>
      </c>
      <c r="C1082" s="1">
        <v>9.9636499999999999E-7</v>
      </c>
      <c r="D1082" s="1">
        <v>1.1045E-5</v>
      </c>
      <c r="E1082" s="1">
        <v>8.4452500000000005E-5</v>
      </c>
      <c r="F1082">
        <v>4.4567899999999999E-4</v>
      </c>
      <c r="G1082">
        <v>1.62425E-3</v>
      </c>
      <c r="H1082">
        <v>4.0909800000000001E-3</v>
      </c>
      <c r="I1082">
        <v>7.1314799999999999E-3</v>
      </c>
      <c r="J1082">
        <v>8.6490100000000004E-3</v>
      </c>
      <c r="K1082">
        <v>7.49397E-3</v>
      </c>
      <c r="L1082">
        <v>5.3592300000000004E-3</v>
      </c>
      <c r="M1082">
        <v>5.1692600000000002E-3</v>
      </c>
      <c r="N1082">
        <v>8.7461499999999994E-3</v>
      </c>
      <c r="O1082">
        <v>1.64189E-2</v>
      </c>
      <c r="P1082">
        <v>2.70823E-2</v>
      </c>
      <c r="Q1082">
        <v>3.7945600000000003E-2</v>
      </c>
      <c r="R1082">
        <v>4.5419099999999997E-2</v>
      </c>
      <c r="S1082">
        <v>4.7473000000000001E-2</v>
      </c>
      <c r="T1082">
        <v>4.5447399999999999E-2</v>
      </c>
      <c r="U1082">
        <v>4.3258699999999997E-2</v>
      </c>
      <c r="V1082">
        <v>4.4491999999999997E-2</v>
      </c>
      <c r="W1082">
        <v>4.9924799999999998E-2</v>
      </c>
      <c r="X1082">
        <v>5.7335499999999998E-2</v>
      </c>
      <c r="Y1082">
        <v>6.32577E-2</v>
      </c>
      <c r="Z1082">
        <v>6.5093700000000004E-2</v>
      </c>
      <c r="AA1082">
        <v>6.2279800000000003E-2</v>
      </c>
      <c r="AB1082">
        <v>5.6127099999999999E-2</v>
      </c>
      <c r="AC1082">
        <v>4.8753199999999997E-2</v>
      </c>
      <c r="AD1082">
        <v>4.1896200000000001E-2</v>
      </c>
      <c r="AE1082">
        <v>3.62846E-2</v>
      </c>
      <c r="AF1082">
        <v>3.1739000000000003E-2</v>
      </c>
      <c r="AG1082">
        <v>2.77015E-2</v>
      </c>
      <c r="AH1082">
        <v>2.37407E-2</v>
      </c>
      <c r="AI1082">
        <v>1.9762800000000001E-2</v>
      </c>
      <c r="AJ1082">
        <v>1.59398E-2</v>
      </c>
      <c r="AK1082">
        <v>1.2519000000000001E-2</v>
      </c>
      <c r="AL1082">
        <v>9.6716300000000005E-3</v>
      </c>
      <c r="AM1082">
        <v>7.4433800000000003E-3</v>
      </c>
      <c r="AN1082">
        <v>5.7832300000000003E-3</v>
      </c>
      <c r="AO1082">
        <v>4.5996300000000004E-3</v>
      </c>
      <c r="AP1082">
        <v>3.8031599999999999E-3</v>
      </c>
    </row>
    <row r="1083" spans="1:42" x14ac:dyDescent="0.3">
      <c r="A1083">
        <v>1990</v>
      </c>
      <c r="B1083" s="1">
        <v>7.2405700000000004E-8</v>
      </c>
      <c r="C1083" s="1">
        <v>1.16437E-6</v>
      </c>
      <c r="D1083" s="1">
        <v>1.2907399999999999E-5</v>
      </c>
      <c r="E1083" s="1">
        <v>9.8692399999999997E-5</v>
      </c>
      <c r="F1083">
        <v>5.2081999999999996E-4</v>
      </c>
      <c r="G1083">
        <v>1.89803E-3</v>
      </c>
      <c r="H1083">
        <v>4.7800100000000003E-3</v>
      </c>
      <c r="I1083">
        <v>8.3293499999999993E-3</v>
      </c>
      <c r="J1083">
        <v>1.0085200000000001E-2</v>
      </c>
      <c r="K1083">
        <v>8.6693299999999994E-3</v>
      </c>
      <c r="L1083">
        <v>5.9697300000000003E-3</v>
      </c>
      <c r="M1083">
        <v>5.2245800000000004E-3</v>
      </c>
      <c r="N1083">
        <v>8.3141799999999991E-3</v>
      </c>
      <c r="O1083">
        <v>1.5451299999999999E-2</v>
      </c>
      <c r="P1083">
        <v>2.5509E-2</v>
      </c>
      <c r="Q1083">
        <v>3.58862E-2</v>
      </c>
      <c r="R1083">
        <v>4.33254E-2</v>
      </c>
      <c r="S1083">
        <v>4.6097699999999998E-2</v>
      </c>
      <c r="T1083">
        <v>4.5650900000000001E-2</v>
      </c>
      <c r="U1083">
        <v>4.5764399999999997E-2</v>
      </c>
      <c r="V1083">
        <v>4.9685E-2</v>
      </c>
      <c r="W1083">
        <v>5.7706500000000001E-2</v>
      </c>
      <c r="X1083">
        <v>6.7033099999999998E-2</v>
      </c>
      <c r="Y1083">
        <v>7.3652200000000001E-2</v>
      </c>
      <c r="Z1083">
        <v>7.4641399999999997E-2</v>
      </c>
      <c r="AA1083">
        <v>6.9503599999999999E-2</v>
      </c>
      <c r="AB1083">
        <v>6.00201E-2</v>
      </c>
      <c r="AC1083">
        <v>4.90137E-2</v>
      </c>
      <c r="AD1083">
        <v>3.8908999999999999E-2</v>
      </c>
      <c r="AE1083">
        <v>3.0901100000000001E-2</v>
      </c>
      <c r="AF1083">
        <v>2.4984200000000002E-2</v>
      </c>
      <c r="AG1083">
        <v>2.0524299999999999E-2</v>
      </c>
      <c r="AH1083">
        <v>1.6864199999999999E-2</v>
      </c>
      <c r="AI1083">
        <v>1.3638600000000001E-2</v>
      </c>
      <c r="AJ1083">
        <v>1.07771E-2</v>
      </c>
      <c r="AK1083">
        <v>8.3520999999999995E-3</v>
      </c>
      <c r="AL1083">
        <v>6.4345599999999998E-3</v>
      </c>
      <c r="AM1083">
        <v>5.0276599999999998E-3</v>
      </c>
      <c r="AN1083">
        <v>4.0726499999999997E-3</v>
      </c>
      <c r="AO1083">
        <v>3.48482E-3</v>
      </c>
      <c r="AP1083">
        <v>3.1851599999999998E-3</v>
      </c>
    </row>
    <row r="1084" spans="1:42" x14ac:dyDescent="0.3">
      <c r="A1084">
        <v>1991</v>
      </c>
      <c r="B1084" s="1">
        <v>5.6777300000000002E-8</v>
      </c>
      <c r="C1084" s="1">
        <v>9.1304999999999999E-7</v>
      </c>
      <c r="D1084" s="1">
        <v>1.0121399999999999E-5</v>
      </c>
      <c r="E1084" s="1">
        <v>7.7391200000000005E-5</v>
      </c>
      <c r="F1084">
        <v>4.0841899999999998E-4</v>
      </c>
      <c r="G1084">
        <v>1.48851E-3</v>
      </c>
      <c r="H1084">
        <v>3.7494400000000002E-3</v>
      </c>
      <c r="I1084">
        <v>6.53836E-3</v>
      </c>
      <c r="J1084">
        <v>7.9410899999999996E-3</v>
      </c>
      <c r="K1084">
        <v>6.9281000000000004E-3</v>
      </c>
      <c r="L1084">
        <v>5.1130500000000001E-3</v>
      </c>
      <c r="M1084">
        <v>5.3001899999999998E-3</v>
      </c>
      <c r="N1084">
        <v>9.3337799999999999E-3</v>
      </c>
      <c r="O1084">
        <v>1.76434E-2</v>
      </c>
      <c r="P1084">
        <v>2.9128500000000002E-2</v>
      </c>
      <c r="Q1084">
        <v>4.0831800000000001E-2</v>
      </c>
      <c r="R1084">
        <v>4.8915599999999997E-2</v>
      </c>
      <c r="S1084">
        <v>5.1217499999999999E-2</v>
      </c>
      <c r="T1084">
        <v>4.9194799999999997E-2</v>
      </c>
      <c r="U1084">
        <v>4.7059200000000002E-2</v>
      </c>
      <c r="V1084">
        <v>4.86305E-2</v>
      </c>
      <c r="W1084">
        <v>5.46607E-2</v>
      </c>
      <c r="X1084">
        <v>6.2633400000000006E-2</v>
      </c>
      <c r="Y1084">
        <v>6.8685300000000005E-2</v>
      </c>
      <c r="Z1084">
        <v>6.9930599999999996E-2</v>
      </c>
      <c r="AA1084">
        <v>6.5764000000000003E-2</v>
      </c>
      <c r="AB1084">
        <v>5.7706599999999997E-2</v>
      </c>
      <c r="AC1084">
        <v>4.8233999999999999E-2</v>
      </c>
      <c r="AD1084">
        <v>3.9445500000000001E-2</v>
      </c>
      <c r="AE1084">
        <v>3.2323600000000001E-2</v>
      </c>
      <c r="AF1084">
        <v>2.6795699999999999E-2</v>
      </c>
      <c r="AG1084">
        <v>2.2284600000000002E-2</v>
      </c>
      <c r="AH1084">
        <v>1.8265E-2</v>
      </c>
      <c r="AI1084">
        <v>1.45273E-2</v>
      </c>
      <c r="AJ1084">
        <v>1.1139700000000001E-2</v>
      </c>
      <c r="AK1084">
        <v>8.2737699999999997E-3</v>
      </c>
      <c r="AL1084">
        <v>6.0516399999999996E-3</v>
      </c>
      <c r="AM1084">
        <v>4.4861299999999996E-3</v>
      </c>
      <c r="AN1084">
        <v>3.4999800000000002E-3</v>
      </c>
      <c r="AO1084">
        <v>2.97686E-3</v>
      </c>
      <c r="AP1084">
        <v>2.80511E-3</v>
      </c>
    </row>
    <row r="1085" spans="1:42" x14ac:dyDescent="0.3">
      <c r="A1085">
        <v>1992</v>
      </c>
      <c r="B1085" s="1">
        <v>5.5368000000000003E-8</v>
      </c>
      <c r="C1085" s="1">
        <v>8.9038700000000004E-7</v>
      </c>
      <c r="D1085" s="1">
        <v>9.8701799999999994E-6</v>
      </c>
      <c r="E1085" s="1">
        <v>7.5469600000000007E-5</v>
      </c>
      <c r="F1085">
        <v>3.9827200000000002E-4</v>
      </c>
      <c r="G1085">
        <v>1.4514700000000001E-3</v>
      </c>
      <c r="H1085">
        <v>3.6556900000000001E-3</v>
      </c>
      <c r="I1085">
        <v>6.3720399999999998E-3</v>
      </c>
      <c r="J1085">
        <v>7.7247399999999999E-3</v>
      </c>
      <c r="K1085">
        <v>6.6798099999999996E-3</v>
      </c>
      <c r="L1085">
        <v>4.7328099999999996E-3</v>
      </c>
      <c r="M1085">
        <v>4.4639299999999996E-3</v>
      </c>
      <c r="N1085">
        <v>7.4588800000000002E-3</v>
      </c>
      <c r="O1085">
        <v>1.3996E-2</v>
      </c>
      <c r="P1085">
        <v>2.3164299999999999E-2</v>
      </c>
      <c r="Q1085">
        <v>3.2694399999999998E-2</v>
      </c>
      <c r="R1085">
        <v>3.97331E-2</v>
      </c>
      <c r="S1085">
        <v>4.2843800000000001E-2</v>
      </c>
      <c r="T1085">
        <v>4.3478500000000003E-2</v>
      </c>
      <c r="U1085">
        <v>4.5146800000000001E-2</v>
      </c>
      <c r="V1085">
        <v>5.07313E-2</v>
      </c>
      <c r="W1085">
        <v>6.0230499999999999E-2</v>
      </c>
      <c r="X1085">
        <v>7.0663799999999999E-2</v>
      </c>
      <c r="Y1085">
        <v>7.7915700000000004E-2</v>
      </c>
      <c r="Z1085">
        <v>7.9034400000000005E-2</v>
      </c>
      <c r="AA1085">
        <v>7.3583300000000004E-2</v>
      </c>
      <c r="AB1085">
        <v>6.3490400000000002E-2</v>
      </c>
      <c r="AC1085">
        <v>5.1760599999999997E-2</v>
      </c>
      <c r="AD1085">
        <v>4.0966599999999999E-2</v>
      </c>
      <c r="AE1085">
        <v>3.23764E-2</v>
      </c>
      <c r="AF1085">
        <v>2.5986800000000001E-2</v>
      </c>
      <c r="AG1085">
        <v>2.1131799999999999E-2</v>
      </c>
      <c r="AH1085">
        <v>1.7123900000000001E-2</v>
      </c>
      <c r="AI1085">
        <v>1.3587800000000001E-2</v>
      </c>
      <c r="AJ1085">
        <v>1.04613E-2</v>
      </c>
      <c r="AK1085">
        <v>7.8325600000000006E-3</v>
      </c>
      <c r="AL1085">
        <v>5.7842299999999996E-3</v>
      </c>
      <c r="AM1085">
        <v>4.3223899999999997E-3</v>
      </c>
      <c r="AN1085">
        <v>3.3823400000000002E-3</v>
      </c>
      <c r="AO1085">
        <v>2.8676999999999999E-3</v>
      </c>
      <c r="AP1085">
        <v>2.6855500000000001E-3</v>
      </c>
    </row>
    <row r="1086" spans="1:42" x14ac:dyDescent="0.3">
      <c r="A1086">
        <v>1993</v>
      </c>
      <c r="B1086" s="1">
        <v>4.6417499999999999E-8</v>
      </c>
      <c r="C1086" s="1">
        <v>7.4645300000000005E-7</v>
      </c>
      <c r="D1086" s="1">
        <v>8.2746500000000005E-6</v>
      </c>
      <c r="E1086" s="1">
        <v>6.3270399999999996E-5</v>
      </c>
      <c r="F1086">
        <v>3.33901E-4</v>
      </c>
      <c r="G1086">
        <v>1.2169399999999999E-3</v>
      </c>
      <c r="H1086">
        <v>3.0654900000000001E-3</v>
      </c>
      <c r="I1086">
        <v>5.3464200000000002E-3</v>
      </c>
      <c r="J1086">
        <v>6.4972199999999997E-3</v>
      </c>
      <c r="K1086">
        <v>5.6841699999999997E-3</v>
      </c>
      <c r="L1086">
        <v>4.2473199999999997E-3</v>
      </c>
      <c r="M1086">
        <v>4.5211799999999996E-3</v>
      </c>
      <c r="N1086">
        <v>8.0739200000000001E-3</v>
      </c>
      <c r="O1086">
        <v>1.53069E-2</v>
      </c>
      <c r="P1086">
        <v>2.5310699999999998E-2</v>
      </c>
      <c r="Q1086">
        <v>3.5577499999999998E-2</v>
      </c>
      <c r="R1086">
        <v>4.2864399999999997E-2</v>
      </c>
      <c r="S1086">
        <v>4.54163E-2</v>
      </c>
      <c r="T1086">
        <v>4.4630099999999999E-2</v>
      </c>
      <c r="U1086">
        <v>4.4245300000000001E-2</v>
      </c>
      <c r="V1086">
        <v>4.7535000000000001E-2</v>
      </c>
      <c r="W1086">
        <v>5.4927400000000001E-2</v>
      </c>
      <c r="X1086">
        <v>6.3857999999999998E-2</v>
      </c>
      <c r="Y1086">
        <v>7.0565799999999998E-2</v>
      </c>
      <c r="Z1086">
        <v>7.2288699999999997E-2</v>
      </c>
      <c r="AA1086">
        <v>6.8510600000000005E-2</v>
      </c>
      <c r="AB1086">
        <v>6.0798699999999997E-2</v>
      </c>
      <c r="AC1086">
        <v>5.1631700000000003E-2</v>
      </c>
      <c r="AD1086">
        <v>4.3072100000000002E-2</v>
      </c>
      <c r="AE1086">
        <v>3.6042600000000001E-2</v>
      </c>
      <c r="AF1086">
        <v>3.0418199999999999E-2</v>
      </c>
      <c r="AG1086">
        <v>2.5606899999999998E-2</v>
      </c>
      <c r="AH1086">
        <v>2.1118899999999999E-2</v>
      </c>
      <c r="AI1086">
        <v>1.6818400000000001E-2</v>
      </c>
      <c r="AJ1086">
        <v>1.28597E-2</v>
      </c>
      <c r="AK1086">
        <v>9.4855700000000005E-3</v>
      </c>
      <c r="AL1086">
        <v>6.8605999999999997E-3</v>
      </c>
      <c r="AM1086">
        <v>5.0105599999999998E-3</v>
      </c>
      <c r="AN1086">
        <v>3.85111E-3</v>
      </c>
      <c r="AO1086">
        <v>3.2501000000000001E-3</v>
      </c>
      <c r="AP1086">
        <v>3.0792599999999999E-3</v>
      </c>
    </row>
    <row r="1087" spans="1:42" x14ac:dyDescent="0.3">
      <c r="A1087">
        <v>1994</v>
      </c>
      <c r="B1087" s="1">
        <v>5.1335999999999997E-8</v>
      </c>
      <c r="C1087" s="1">
        <v>8.2554899999999995E-7</v>
      </c>
      <c r="D1087" s="1">
        <v>9.1514199999999999E-6</v>
      </c>
      <c r="E1087" s="1">
        <v>6.9973899999999998E-5</v>
      </c>
      <c r="F1087">
        <v>3.6926999999999999E-4</v>
      </c>
      <c r="G1087">
        <v>1.34577E-3</v>
      </c>
      <c r="H1087">
        <v>3.3894799999999998E-3</v>
      </c>
      <c r="I1087">
        <v>5.9080499999999998E-3</v>
      </c>
      <c r="J1087">
        <v>7.1623800000000003E-3</v>
      </c>
      <c r="K1087">
        <v>6.1940099999999998E-3</v>
      </c>
      <c r="L1087">
        <v>4.3903299999999996E-3</v>
      </c>
      <c r="M1087">
        <v>4.14518E-3</v>
      </c>
      <c r="N1087">
        <v>6.9316300000000003E-3</v>
      </c>
      <c r="O1087">
        <v>1.30122E-2</v>
      </c>
      <c r="P1087">
        <v>2.1549499999999999E-2</v>
      </c>
      <c r="Q1087">
        <v>3.04526E-2</v>
      </c>
      <c r="R1087">
        <v>3.7102099999999999E-2</v>
      </c>
      <c r="S1087">
        <v>4.02099E-2</v>
      </c>
      <c r="T1087">
        <v>4.1178399999999997E-2</v>
      </c>
      <c r="U1087">
        <v>4.3306699999999997E-2</v>
      </c>
      <c r="V1087">
        <v>4.92644E-2</v>
      </c>
      <c r="W1087">
        <v>5.8972799999999999E-2</v>
      </c>
      <c r="X1087">
        <v>6.9525500000000004E-2</v>
      </c>
      <c r="Y1087">
        <v>7.6951400000000003E-2</v>
      </c>
      <c r="Z1087">
        <v>7.8415200000000004E-2</v>
      </c>
      <c r="AA1087">
        <v>7.3513999999999996E-2</v>
      </c>
      <c r="AB1087">
        <v>6.4120399999999994E-2</v>
      </c>
      <c r="AC1087">
        <v>5.3125400000000003E-2</v>
      </c>
      <c r="AD1087">
        <v>4.2973499999999998E-2</v>
      </c>
      <c r="AE1087">
        <v>3.4831099999999997E-2</v>
      </c>
      <c r="AF1087">
        <v>2.8644900000000001E-2</v>
      </c>
      <c r="AG1087">
        <v>2.3755100000000001E-2</v>
      </c>
      <c r="AH1087">
        <v>1.95257E-2</v>
      </c>
      <c r="AI1087">
        <v>1.56554E-2</v>
      </c>
      <c r="AJ1087">
        <v>1.2156699999999999E-2</v>
      </c>
      <c r="AK1087">
        <v>9.1754200000000001E-3</v>
      </c>
      <c r="AL1087">
        <v>6.8287699999999996E-3</v>
      </c>
      <c r="AM1087">
        <v>5.1371400000000001E-3</v>
      </c>
      <c r="AN1087">
        <v>4.0380199999999998E-3</v>
      </c>
      <c r="AO1087">
        <v>3.4331100000000001E-3</v>
      </c>
      <c r="AP1087">
        <v>3.2283199999999998E-3</v>
      </c>
    </row>
    <row r="1088" spans="1:42" x14ac:dyDescent="0.3">
      <c r="A1088">
        <v>1995</v>
      </c>
      <c r="B1088" s="1">
        <v>6.4372899999999998E-8</v>
      </c>
      <c r="C1088" s="1">
        <v>1.0352000000000001E-6</v>
      </c>
      <c r="D1088" s="1">
        <v>1.14754E-5</v>
      </c>
      <c r="E1088" s="1">
        <v>8.7743600000000005E-5</v>
      </c>
      <c r="F1088">
        <v>4.6304400000000002E-4</v>
      </c>
      <c r="G1088">
        <v>1.6875099999999999E-3</v>
      </c>
      <c r="H1088">
        <v>4.25005E-3</v>
      </c>
      <c r="I1088">
        <v>7.4073000000000003E-3</v>
      </c>
      <c r="J1088">
        <v>8.9759599999999998E-3</v>
      </c>
      <c r="K1088">
        <v>7.7458700000000002E-3</v>
      </c>
      <c r="L1088">
        <v>5.4347299999999996E-3</v>
      </c>
      <c r="M1088">
        <v>4.9995700000000001E-3</v>
      </c>
      <c r="N1088">
        <v>8.2208799999999999E-3</v>
      </c>
      <c r="O1088">
        <v>1.5364600000000001E-2</v>
      </c>
      <c r="P1088">
        <v>2.53631E-2</v>
      </c>
      <c r="Q1088">
        <v>3.5629800000000003E-2</v>
      </c>
      <c r="R1088">
        <v>4.2884199999999997E-2</v>
      </c>
      <c r="S1088">
        <v>4.5344000000000002E-2</v>
      </c>
      <c r="T1088">
        <v>4.4386599999999998E-2</v>
      </c>
      <c r="U1088">
        <v>4.3746899999999998E-2</v>
      </c>
      <c r="V1088">
        <v>4.6717099999999998E-2</v>
      </c>
      <c r="W1088">
        <v>5.3773500000000002E-2</v>
      </c>
      <c r="X1088">
        <v>6.2423100000000002E-2</v>
      </c>
      <c r="Y1088">
        <v>6.8979100000000002E-2</v>
      </c>
      <c r="Z1088">
        <v>7.0726300000000006E-2</v>
      </c>
      <c r="AA1088">
        <v>6.7144999999999996E-2</v>
      </c>
      <c r="AB1088">
        <v>5.9749499999999997E-2</v>
      </c>
      <c r="AC1088">
        <v>5.0941300000000002E-2</v>
      </c>
      <c r="AD1088">
        <v>4.2713000000000001E-2</v>
      </c>
      <c r="AE1088">
        <v>3.5945900000000003E-2</v>
      </c>
      <c r="AF1088">
        <v>3.0504799999999999E-2</v>
      </c>
      <c r="AG1088">
        <v>2.5808399999999999E-2</v>
      </c>
      <c r="AH1088">
        <v>2.1383300000000001E-2</v>
      </c>
      <c r="AI1088">
        <v>1.7106799999999998E-2</v>
      </c>
      <c r="AJ1088">
        <v>1.31395E-2</v>
      </c>
      <c r="AK1088">
        <v>9.7245500000000002E-3</v>
      </c>
      <c r="AL1088">
        <v>7.0230900000000001E-3</v>
      </c>
      <c r="AM1088">
        <v>5.0559799999999998E-3</v>
      </c>
      <c r="AN1088">
        <v>3.7337199999999998E-3</v>
      </c>
      <c r="AO1088">
        <v>2.9196000000000001E-3</v>
      </c>
      <c r="AP1088">
        <v>2.4820799999999998E-3</v>
      </c>
    </row>
    <row r="1089" spans="1:42" x14ac:dyDescent="0.3">
      <c r="A1089">
        <v>1996</v>
      </c>
      <c r="B1089" s="1">
        <v>5.9807000000000001E-8</v>
      </c>
      <c r="C1089" s="1">
        <v>9.6177199999999991E-7</v>
      </c>
      <c r="D1089" s="1">
        <v>1.0661499999999999E-5</v>
      </c>
      <c r="E1089" s="1">
        <v>8.1520799999999994E-5</v>
      </c>
      <c r="F1089">
        <v>4.3021200000000002E-4</v>
      </c>
      <c r="G1089">
        <v>1.5679299999999999E-3</v>
      </c>
      <c r="H1089">
        <v>3.9494400000000002E-3</v>
      </c>
      <c r="I1089">
        <v>6.8867800000000003E-3</v>
      </c>
      <c r="J1089">
        <v>8.3625699999999997E-3</v>
      </c>
      <c r="K1089">
        <v>7.2887999999999998E-3</v>
      </c>
      <c r="L1089">
        <v>5.3560099999999996E-3</v>
      </c>
      <c r="M1089">
        <v>5.4997400000000004E-3</v>
      </c>
      <c r="N1089">
        <v>9.6370399999999995E-3</v>
      </c>
      <c r="O1089">
        <v>1.8202099999999999E-2</v>
      </c>
      <c r="P1089">
        <v>3.00501E-2</v>
      </c>
      <c r="Q1089">
        <v>4.2128600000000002E-2</v>
      </c>
      <c r="R1089">
        <v>5.0481900000000003E-2</v>
      </c>
      <c r="S1089">
        <v>5.2883899999999998E-2</v>
      </c>
      <c r="T1089">
        <v>5.0841299999999999E-2</v>
      </c>
      <c r="U1089">
        <v>4.86942E-2</v>
      </c>
      <c r="V1089">
        <v>5.0363999999999999E-2</v>
      </c>
      <c r="W1089">
        <v>5.6587400000000003E-2</v>
      </c>
      <c r="X1089">
        <v>6.4713400000000004E-2</v>
      </c>
      <c r="Y1089">
        <v>7.0698700000000003E-2</v>
      </c>
      <c r="Z1089">
        <v>7.15306E-2</v>
      </c>
      <c r="AA1089">
        <v>6.6594299999999995E-2</v>
      </c>
      <c r="AB1089">
        <v>5.75262E-2</v>
      </c>
      <c r="AC1089">
        <v>4.6997299999999999E-2</v>
      </c>
      <c r="AD1089">
        <v>3.7311900000000002E-2</v>
      </c>
      <c r="AE1089">
        <v>2.9604200000000001E-2</v>
      </c>
      <c r="AF1089">
        <v>2.3864699999999999E-2</v>
      </c>
      <c r="AG1089">
        <v>1.9489099999999999E-2</v>
      </c>
      <c r="AH1089">
        <v>1.5857699999999999E-2</v>
      </c>
      <c r="AI1089">
        <v>1.2633800000000001E-2</v>
      </c>
      <c r="AJ1089">
        <v>9.7637599999999998E-3</v>
      </c>
      <c r="AK1089">
        <v>7.3277000000000004E-3</v>
      </c>
      <c r="AL1089">
        <v>5.3984999999999997E-3</v>
      </c>
      <c r="AM1089">
        <v>3.9778699999999997E-3</v>
      </c>
      <c r="AN1089">
        <v>3.0024600000000002E-3</v>
      </c>
      <c r="AO1089">
        <v>2.3801299999999998E-3</v>
      </c>
      <c r="AP1089">
        <v>2.0223400000000001E-3</v>
      </c>
    </row>
    <row r="1090" spans="1:42" x14ac:dyDescent="0.3">
      <c r="A1090">
        <v>1997</v>
      </c>
      <c r="B1090" s="1">
        <v>8.5000299999999996E-8</v>
      </c>
      <c r="C1090" s="1">
        <v>1.3669100000000001E-6</v>
      </c>
      <c r="D1090" s="1">
        <v>1.5152499999999999E-5</v>
      </c>
      <c r="E1090" s="1">
        <v>1.15859E-4</v>
      </c>
      <c r="F1090">
        <v>6.1140700000000001E-4</v>
      </c>
      <c r="G1090">
        <v>2.2281200000000001E-3</v>
      </c>
      <c r="H1090">
        <v>5.6109899999999997E-3</v>
      </c>
      <c r="I1090">
        <v>9.7753800000000002E-3</v>
      </c>
      <c r="J1090">
        <v>1.1826E-2</v>
      </c>
      <c r="K1090">
        <v>1.0123999999999999E-2</v>
      </c>
      <c r="L1090">
        <v>6.8310300000000001E-3</v>
      </c>
      <c r="M1090">
        <v>5.63957E-3</v>
      </c>
      <c r="N1090">
        <v>8.6040400000000003E-3</v>
      </c>
      <c r="O1090">
        <v>1.5862500000000002E-2</v>
      </c>
      <c r="P1090">
        <v>2.6170100000000002E-2</v>
      </c>
      <c r="Q1090">
        <v>3.6826400000000002E-2</v>
      </c>
      <c r="R1090">
        <v>4.4491999999999997E-2</v>
      </c>
      <c r="S1090">
        <v>4.7406900000000002E-2</v>
      </c>
      <c r="T1090">
        <v>4.7070099999999997E-2</v>
      </c>
      <c r="U1090">
        <v>4.7361800000000003E-2</v>
      </c>
      <c r="V1090">
        <v>5.1592499999999999E-2</v>
      </c>
      <c r="W1090">
        <v>6.0011099999999998E-2</v>
      </c>
      <c r="X1090">
        <v>6.9669800000000004E-2</v>
      </c>
      <c r="Y1090">
        <v>7.6366799999999999E-2</v>
      </c>
      <c r="Z1090">
        <v>7.7047599999999994E-2</v>
      </c>
      <c r="AA1090">
        <v>7.1203699999999995E-2</v>
      </c>
      <c r="AB1090">
        <v>6.0729499999999999E-2</v>
      </c>
      <c r="AC1090">
        <v>4.8634700000000003E-2</v>
      </c>
      <c r="AD1090">
        <v>3.7531700000000001E-2</v>
      </c>
      <c r="AE1090">
        <v>2.8747399999999999E-2</v>
      </c>
      <c r="AF1090">
        <v>2.2329700000000001E-2</v>
      </c>
      <c r="AG1090">
        <v>1.7630400000000001E-2</v>
      </c>
      <c r="AH1090">
        <v>1.39369E-2</v>
      </c>
      <c r="AI1090">
        <v>1.0815399999999999E-2</v>
      </c>
      <c r="AJ1090">
        <v>8.1343800000000001E-3</v>
      </c>
      <c r="AK1090">
        <v>5.9229399999999998E-3</v>
      </c>
      <c r="AL1090">
        <v>4.2262599999999999E-3</v>
      </c>
      <c r="AM1090">
        <v>3.0340300000000001E-3</v>
      </c>
      <c r="AN1090">
        <v>2.2791600000000001E-3</v>
      </c>
      <c r="AO1090">
        <v>1.8687899999999999E-3</v>
      </c>
      <c r="AP1090">
        <v>1.7145299999999999E-3</v>
      </c>
    </row>
    <row r="1091" spans="1:42" x14ac:dyDescent="0.3">
      <c r="A1091">
        <v>1998</v>
      </c>
      <c r="B1091" s="1">
        <v>8.8452200000000001E-8</v>
      </c>
      <c r="C1091" s="1">
        <v>1.4224200000000001E-6</v>
      </c>
      <c r="D1091" s="1">
        <v>1.5767899999999999E-5</v>
      </c>
      <c r="E1091" s="1">
        <v>1.20565E-4</v>
      </c>
      <c r="F1091">
        <v>6.3624899999999997E-4</v>
      </c>
      <c r="G1091">
        <v>2.3187300000000002E-3</v>
      </c>
      <c r="H1091">
        <v>5.8397800000000001E-3</v>
      </c>
      <c r="I1091">
        <v>1.0177800000000001E-2</v>
      </c>
      <c r="J1091">
        <v>1.2331999999999999E-2</v>
      </c>
      <c r="K1091">
        <v>1.0637300000000001E-2</v>
      </c>
      <c r="L1091">
        <v>7.4474099999999998E-3</v>
      </c>
      <c r="M1091">
        <v>6.8115299999999997E-3</v>
      </c>
      <c r="N1091">
        <v>1.11524E-2</v>
      </c>
      <c r="O1091">
        <v>2.0802000000000001E-2</v>
      </c>
      <c r="P1091">
        <v>3.4248800000000003E-2</v>
      </c>
      <c r="Q1091">
        <v>4.7862799999999997E-2</v>
      </c>
      <c r="R1091">
        <v>5.6982499999999998E-2</v>
      </c>
      <c r="S1091">
        <v>5.8881900000000001E-2</v>
      </c>
      <c r="T1091">
        <v>5.5085000000000002E-2</v>
      </c>
      <c r="U1091">
        <v>5.0429399999999999E-2</v>
      </c>
      <c r="V1091">
        <v>4.9479799999999997E-2</v>
      </c>
      <c r="W1091">
        <v>5.3458499999999999E-2</v>
      </c>
      <c r="X1091">
        <v>5.9972699999999997E-2</v>
      </c>
      <c r="Y1091">
        <v>6.5083500000000002E-2</v>
      </c>
      <c r="Z1091">
        <v>6.57774E-2</v>
      </c>
      <c r="AA1091">
        <v>6.1323500000000003E-2</v>
      </c>
      <c r="AB1091">
        <v>5.3129299999999997E-2</v>
      </c>
      <c r="AC1091">
        <v>4.3587500000000001E-2</v>
      </c>
      <c r="AD1091">
        <v>3.4769599999999998E-2</v>
      </c>
      <c r="AE1091">
        <v>2.7686200000000001E-2</v>
      </c>
      <c r="AF1091">
        <v>2.2316599999999999E-2</v>
      </c>
      <c r="AG1091">
        <v>1.8116699999999999E-2</v>
      </c>
      <c r="AH1091">
        <v>1.45481E-2</v>
      </c>
      <c r="AI1091">
        <v>1.13445E-2</v>
      </c>
      <c r="AJ1091">
        <v>8.4994200000000006E-3</v>
      </c>
      <c r="AK1091">
        <v>6.1195900000000003E-3</v>
      </c>
      <c r="AL1091">
        <v>4.2889699999999996E-3</v>
      </c>
      <c r="AM1091">
        <v>3.0104099999999998E-3</v>
      </c>
      <c r="AN1091">
        <v>2.21572E-3</v>
      </c>
      <c r="AO1091">
        <v>1.80525E-3</v>
      </c>
      <c r="AP1091">
        <v>1.6833799999999999E-3</v>
      </c>
    </row>
    <row r="1092" spans="1:42" x14ac:dyDescent="0.3">
      <c r="A1092">
        <v>1999</v>
      </c>
      <c r="B1092" s="1">
        <v>8.9683999999999998E-8</v>
      </c>
      <c r="C1092" s="1">
        <v>1.4422299999999999E-6</v>
      </c>
      <c r="D1092" s="1">
        <v>1.5987499999999999E-5</v>
      </c>
      <c r="E1092" s="1">
        <v>1.2224299999999999E-4</v>
      </c>
      <c r="F1092">
        <v>6.4510100000000003E-4</v>
      </c>
      <c r="G1092">
        <v>2.3509300000000002E-3</v>
      </c>
      <c r="H1092">
        <v>5.9204699999999997E-3</v>
      </c>
      <c r="I1092">
        <v>1.03158E-2</v>
      </c>
      <c r="J1092">
        <v>1.2486300000000001E-2</v>
      </c>
      <c r="K1092">
        <v>1.0716399999999999E-2</v>
      </c>
      <c r="L1092">
        <v>7.3218500000000004E-3</v>
      </c>
      <c r="M1092">
        <v>6.2684999999999998E-3</v>
      </c>
      <c r="N1092">
        <v>9.8196900000000007E-3</v>
      </c>
      <c r="O1092">
        <v>1.8183499999999998E-2</v>
      </c>
      <c r="P1092">
        <v>2.9970299999999998E-2</v>
      </c>
      <c r="Q1092">
        <v>4.2047399999999999E-2</v>
      </c>
      <c r="R1092">
        <v>5.0478200000000001E-2</v>
      </c>
      <c r="S1092">
        <v>5.3085100000000003E-2</v>
      </c>
      <c r="T1092">
        <v>5.1415000000000002E-2</v>
      </c>
      <c r="U1092">
        <v>4.9813299999999998E-2</v>
      </c>
      <c r="V1092">
        <v>5.2147499999999999E-2</v>
      </c>
      <c r="W1092">
        <v>5.9024600000000003E-2</v>
      </c>
      <c r="X1092">
        <v>6.7601400000000006E-2</v>
      </c>
      <c r="Y1092">
        <v>7.3633900000000002E-2</v>
      </c>
      <c r="Z1092">
        <v>7.3982400000000004E-2</v>
      </c>
      <c r="AA1092">
        <v>6.8045700000000001E-2</v>
      </c>
      <c r="AB1092">
        <v>5.76237E-2</v>
      </c>
      <c r="AC1092">
        <v>4.5645600000000001E-2</v>
      </c>
      <c r="AD1092">
        <v>3.4680799999999998E-2</v>
      </c>
      <c r="AE1092">
        <v>2.6057199999999999E-2</v>
      </c>
      <c r="AF1092">
        <v>1.9849499999999999E-2</v>
      </c>
      <c r="AG1092">
        <v>1.5430599999999999E-2</v>
      </c>
      <c r="AH1092">
        <v>1.2082600000000001E-2</v>
      </c>
      <c r="AI1092">
        <v>9.3392800000000002E-3</v>
      </c>
      <c r="AJ1092">
        <v>7.0242200000000003E-3</v>
      </c>
      <c r="AK1092">
        <v>5.1282599999999999E-3</v>
      </c>
      <c r="AL1092">
        <v>3.67695E-3</v>
      </c>
      <c r="AM1092">
        <v>2.6610200000000001E-3</v>
      </c>
      <c r="AN1092">
        <v>2.0294599999999999E-3</v>
      </c>
      <c r="AO1092">
        <v>1.71251E-3</v>
      </c>
      <c r="AP1092">
        <v>1.64515E-3</v>
      </c>
    </row>
    <row r="1093" spans="1:42" x14ac:dyDescent="0.3">
      <c r="A1093">
        <v>2000</v>
      </c>
      <c r="B1093" s="1">
        <v>7.2065200000000001E-8</v>
      </c>
      <c r="C1093" s="1">
        <v>1.1589E-6</v>
      </c>
      <c r="D1093" s="1">
        <v>1.28467E-5</v>
      </c>
      <c r="E1093" s="1">
        <v>9.8228999999999998E-5</v>
      </c>
      <c r="F1093">
        <v>5.1838100000000005E-4</v>
      </c>
      <c r="G1093">
        <v>1.8892100000000001E-3</v>
      </c>
      <c r="H1093">
        <v>4.7583399999999998E-3</v>
      </c>
      <c r="I1093">
        <v>8.2948699999999993E-3</v>
      </c>
      <c r="J1093">
        <v>1.00602E-2</v>
      </c>
      <c r="K1093">
        <v>8.7174899999999996E-3</v>
      </c>
      <c r="L1093">
        <v>6.2369299999999999E-3</v>
      </c>
      <c r="M1093">
        <v>6.0220500000000001E-3</v>
      </c>
      <c r="N1093">
        <v>1.01946E-2</v>
      </c>
      <c r="O1093">
        <v>1.9137700000000001E-2</v>
      </c>
      <c r="P1093">
        <v>3.1559499999999997E-2</v>
      </c>
      <c r="Q1093">
        <v>4.4196899999999997E-2</v>
      </c>
      <c r="R1093">
        <v>5.28456E-2</v>
      </c>
      <c r="S1093">
        <v>5.5108699999999997E-2</v>
      </c>
      <c r="T1093">
        <v>5.2508600000000002E-2</v>
      </c>
      <c r="U1093">
        <v>4.95694E-2</v>
      </c>
      <c r="V1093">
        <v>5.04381E-2</v>
      </c>
      <c r="W1093">
        <v>5.6005800000000001E-2</v>
      </c>
      <c r="X1093">
        <v>6.3681100000000004E-2</v>
      </c>
      <c r="Y1093">
        <v>6.9422700000000004E-2</v>
      </c>
      <c r="Z1093">
        <v>7.0193599999999995E-2</v>
      </c>
      <c r="AA1093">
        <v>6.5336000000000005E-2</v>
      </c>
      <c r="AB1093">
        <v>5.64244E-2</v>
      </c>
      <c r="AC1093">
        <v>4.6060700000000003E-2</v>
      </c>
      <c r="AD1093">
        <v>3.6493200000000003E-2</v>
      </c>
      <c r="AE1093">
        <v>2.8827800000000001E-2</v>
      </c>
      <c r="AF1093">
        <v>2.3056400000000001E-2</v>
      </c>
      <c r="AG1093">
        <v>1.8596700000000001E-2</v>
      </c>
      <c r="AH1093">
        <v>1.4859799999999999E-2</v>
      </c>
      <c r="AI1093">
        <v>1.15397E-2</v>
      </c>
      <c r="AJ1093">
        <v>8.6072300000000004E-3</v>
      </c>
      <c r="AK1093">
        <v>6.15877E-3</v>
      </c>
      <c r="AL1093">
        <v>4.2736600000000003E-3</v>
      </c>
      <c r="AM1093">
        <v>2.9516E-3</v>
      </c>
      <c r="AN1093">
        <v>2.1216E-3</v>
      </c>
      <c r="AO1093">
        <v>1.6822300000000001E-3</v>
      </c>
      <c r="AP1093">
        <v>1.5382E-3</v>
      </c>
    </row>
    <row r="1094" spans="1:42" x14ac:dyDescent="0.3">
      <c r="A1094">
        <v>2001</v>
      </c>
      <c r="B1094" s="1">
        <v>4.9939799999999998E-8</v>
      </c>
      <c r="C1094" s="1">
        <v>8.0309599999999998E-7</v>
      </c>
      <c r="D1094" s="1">
        <v>8.9025600000000007E-6</v>
      </c>
      <c r="E1094" s="1">
        <v>6.80715E-5</v>
      </c>
      <c r="F1094">
        <v>3.5923800000000001E-4</v>
      </c>
      <c r="G1094">
        <v>1.3092799999999999E-3</v>
      </c>
      <c r="H1094">
        <v>3.2981299999999998E-3</v>
      </c>
      <c r="I1094">
        <v>5.7522199999999997E-3</v>
      </c>
      <c r="J1094">
        <v>6.9907199999999997E-3</v>
      </c>
      <c r="K1094">
        <v>6.1174000000000003E-3</v>
      </c>
      <c r="L1094">
        <v>4.5759599999999996E-3</v>
      </c>
      <c r="M1094">
        <v>4.8820000000000001E-3</v>
      </c>
      <c r="N1094">
        <v>8.7284800000000003E-3</v>
      </c>
      <c r="O1094">
        <v>1.65521E-2</v>
      </c>
      <c r="P1094">
        <v>2.7374200000000001E-2</v>
      </c>
      <c r="Q1094">
        <v>3.8488700000000001E-2</v>
      </c>
      <c r="R1094">
        <v>4.6397899999999999E-2</v>
      </c>
      <c r="S1094">
        <v>4.9213800000000002E-2</v>
      </c>
      <c r="T1094">
        <v>4.8453000000000003E-2</v>
      </c>
      <c r="U1094">
        <v>4.8148400000000001E-2</v>
      </c>
      <c r="V1094">
        <v>5.1796799999999997E-2</v>
      </c>
      <c r="W1094">
        <v>5.9776700000000002E-2</v>
      </c>
      <c r="X1094">
        <v>6.9193599999999994E-2</v>
      </c>
      <c r="Y1094">
        <v>7.5853100000000007E-2</v>
      </c>
      <c r="Z1094">
        <v>7.6687500000000006E-2</v>
      </c>
      <c r="AA1094">
        <v>7.1155200000000002E-2</v>
      </c>
      <c r="AB1094">
        <v>6.1092899999999999E-2</v>
      </c>
      <c r="AC1094">
        <v>4.9432700000000003E-2</v>
      </c>
      <c r="AD1094">
        <v>3.8707400000000003E-2</v>
      </c>
      <c r="AE1094">
        <v>3.0181699999999999E-2</v>
      </c>
      <c r="AF1094">
        <v>2.3872999999999998E-2</v>
      </c>
      <c r="AG1094">
        <v>1.91366E-2</v>
      </c>
      <c r="AH1094">
        <v>1.52902E-2</v>
      </c>
      <c r="AI1094">
        <v>1.1944E-2</v>
      </c>
      <c r="AJ1094">
        <v>9.0107E-3</v>
      </c>
      <c r="AK1094">
        <v>6.5530400000000004E-3</v>
      </c>
      <c r="AL1094">
        <v>4.6356399999999999E-3</v>
      </c>
      <c r="AM1094">
        <v>3.25516E-3</v>
      </c>
      <c r="AN1094">
        <v>2.3439799999999998E-3</v>
      </c>
      <c r="AO1094">
        <v>1.80667E-3</v>
      </c>
      <c r="AP1094">
        <v>1.5539200000000001E-3</v>
      </c>
    </row>
    <row r="1095" spans="1:42" x14ac:dyDescent="0.3">
      <c r="A1095">
        <v>2002</v>
      </c>
      <c r="B1095" s="1">
        <v>6.2806300000000003E-8</v>
      </c>
      <c r="C1095" s="1">
        <v>1.0100099999999999E-6</v>
      </c>
      <c r="D1095" s="1">
        <v>1.11962E-5</v>
      </c>
      <c r="E1095" s="1">
        <v>8.5609800000000002E-5</v>
      </c>
      <c r="F1095">
        <v>4.5179699999999998E-4</v>
      </c>
      <c r="G1095">
        <v>1.6466499999999999E-3</v>
      </c>
      <c r="H1095">
        <v>4.1481699999999996E-3</v>
      </c>
      <c r="I1095">
        <v>7.2360300000000001E-3</v>
      </c>
      <c r="J1095">
        <v>8.8004399999999997E-3</v>
      </c>
      <c r="K1095">
        <v>7.7276699999999999E-3</v>
      </c>
      <c r="L1095">
        <v>5.8681200000000001E-3</v>
      </c>
      <c r="M1095">
        <v>6.45351E-3</v>
      </c>
      <c r="N1095">
        <v>1.1703699999999999E-2</v>
      </c>
      <c r="O1095">
        <v>2.22165E-2</v>
      </c>
      <c r="P1095">
        <v>3.6651299999999998E-2</v>
      </c>
      <c r="Q1095">
        <v>5.1249799999999998E-2</v>
      </c>
      <c r="R1095">
        <v>6.1070100000000002E-2</v>
      </c>
      <c r="S1095">
        <v>6.3223000000000001E-2</v>
      </c>
      <c r="T1095">
        <v>5.9358899999999999E-2</v>
      </c>
      <c r="U1095">
        <v>5.4649499999999997E-2</v>
      </c>
      <c r="V1095">
        <v>5.3923600000000002E-2</v>
      </c>
      <c r="W1095">
        <v>5.8365300000000002E-2</v>
      </c>
      <c r="X1095">
        <v>6.5231399999999995E-2</v>
      </c>
      <c r="Y1095">
        <v>7.0115200000000003E-2</v>
      </c>
      <c r="Z1095">
        <v>6.96711E-2</v>
      </c>
      <c r="AA1095">
        <v>6.3141299999999997E-2</v>
      </c>
      <c r="AB1095">
        <v>5.2232500000000001E-2</v>
      </c>
      <c r="AC1095">
        <v>3.98482E-2</v>
      </c>
      <c r="AD1095">
        <v>2.8601700000000001E-2</v>
      </c>
      <c r="AE1095">
        <v>1.9912200000000001E-2</v>
      </c>
      <c r="AF1095">
        <v>1.3942599999999999E-2</v>
      </c>
      <c r="AG1095">
        <v>1.00999E-2</v>
      </c>
      <c r="AH1095">
        <v>7.6244700000000004E-3</v>
      </c>
      <c r="AI1095">
        <v>5.9519300000000002E-3</v>
      </c>
      <c r="AJ1095">
        <v>4.79934E-3</v>
      </c>
      <c r="AK1095">
        <v>4.0926000000000001E-3</v>
      </c>
      <c r="AL1095">
        <v>3.86484E-3</v>
      </c>
      <c r="AM1095">
        <v>4.1934099999999998E-3</v>
      </c>
      <c r="AN1095">
        <v>5.1812200000000003E-3</v>
      </c>
      <c r="AO1095">
        <v>6.96015E-3</v>
      </c>
      <c r="AP1095">
        <v>9.6940800000000008E-3</v>
      </c>
    </row>
    <row r="1096" spans="1:42" x14ac:dyDescent="0.3">
      <c r="A1096">
        <v>2003</v>
      </c>
      <c r="B1096" s="1">
        <v>3.7369399999999997E-8</v>
      </c>
      <c r="C1096" s="1">
        <v>6.0094699999999996E-7</v>
      </c>
      <c r="D1096" s="1">
        <v>6.6617600000000001E-6</v>
      </c>
      <c r="E1096" s="1">
        <v>5.0939400000000002E-5</v>
      </c>
      <c r="F1096">
        <v>2.6884700000000001E-4</v>
      </c>
      <c r="G1096">
        <v>9.8005599999999998E-4</v>
      </c>
      <c r="H1096">
        <v>2.47043E-3</v>
      </c>
      <c r="I1096">
        <v>4.3188000000000002E-3</v>
      </c>
      <c r="J1096">
        <v>5.3001999999999997E-3</v>
      </c>
      <c r="K1096">
        <v>4.8518900000000002E-3</v>
      </c>
      <c r="L1096">
        <v>4.3352599999999996E-3</v>
      </c>
      <c r="M1096">
        <v>6.1910999999999997E-3</v>
      </c>
      <c r="N1096">
        <v>1.2463800000000001E-2</v>
      </c>
      <c r="O1096">
        <v>2.4025700000000001E-2</v>
      </c>
      <c r="P1096">
        <v>3.9663799999999999E-2</v>
      </c>
      <c r="Q1096">
        <v>5.53675E-2</v>
      </c>
      <c r="R1096">
        <v>6.5721500000000002E-2</v>
      </c>
      <c r="S1096">
        <v>6.7474900000000004E-2</v>
      </c>
      <c r="T1096">
        <v>6.2284199999999998E-2</v>
      </c>
      <c r="U1096">
        <v>5.5678900000000003E-2</v>
      </c>
      <c r="V1096">
        <v>5.2963799999999998E-2</v>
      </c>
      <c r="W1096">
        <v>5.5704499999999997E-2</v>
      </c>
      <c r="X1096">
        <v>6.1392000000000002E-2</v>
      </c>
      <c r="Y1096">
        <v>6.5746600000000002E-2</v>
      </c>
      <c r="Z1096">
        <v>6.5456799999999996E-2</v>
      </c>
      <c r="AA1096">
        <v>5.9680299999999999E-2</v>
      </c>
      <c r="AB1096">
        <v>4.9917099999999999E-2</v>
      </c>
      <c r="AC1096">
        <v>3.8797100000000001E-2</v>
      </c>
      <c r="AD1096">
        <v>2.8682099999999999E-2</v>
      </c>
      <c r="AE1096">
        <v>2.0831700000000002E-2</v>
      </c>
      <c r="AF1096">
        <v>1.5360499999999999E-2</v>
      </c>
      <c r="AG1096">
        <v>1.1714199999999999E-2</v>
      </c>
      <c r="AH1096">
        <v>9.2182099999999993E-3</v>
      </c>
      <c r="AI1096">
        <v>7.4015699999999997E-3</v>
      </c>
      <c r="AJ1096">
        <v>6.0608399999999996E-3</v>
      </c>
      <c r="AK1096">
        <v>5.1774300000000002E-3</v>
      </c>
      <c r="AL1096">
        <v>4.8162700000000001E-3</v>
      </c>
      <c r="AM1096">
        <v>5.0681299999999997E-3</v>
      </c>
      <c r="AN1096">
        <v>6.0377E-3</v>
      </c>
      <c r="AO1096">
        <v>7.8520900000000008E-3</v>
      </c>
      <c r="AP1096">
        <v>1.0666E-2</v>
      </c>
    </row>
    <row r="1097" spans="1:42" x14ac:dyDescent="0.3">
      <c r="A1097">
        <v>2004</v>
      </c>
      <c r="B1097" s="1">
        <v>4.8574899999999998E-8</v>
      </c>
      <c r="C1097" s="1">
        <v>7.8114600000000003E-7</v>
      </c>
      <c r="D1097" s="1">
        <v>8.6592399999999994E-6</v>
      </c>
      <c r="E1097" s="1">
        <v>6.6210999999999993E-5</v>
      </c>
      <c r="F1097">
        <v>3.4942000000000003E-4</v>
      </c>
      <c r="G1097">
        <v>1.2734999999999999E-3</v>
      </c>
      <c r="H1097">
        <v>3.2079700000000001E-3</v>
      </c>
      <c r="I1097">
        <v>5.5949299999999997E-3</v>
      </c>
      <c r="J1097">
        <v>6.7992900000000004E-3</v>
      </c>
      <c r="K1097">
        <v>5.9487400000000001E-3</v>
      </c>
      <c r="L1097">
        <v>4.4461400000000003E-3</v>
      </c>
      <c r="M1097">
        <v>4.7357299999999996E-3</v>
      </c>
      <c r="N1097">
        <v>8.4615799999999998E-3</v>
      </c>
      <c r="O1097">
        <v>1.60503E-2</v>
      </c>
      <c r="P1097">
        <v>2.6564500000000001E-2</v>
      </c>
      <c r="Q1097">
        <v>3.74086E-2</v>
      </c>
      <c r="R1097">
        <v>4.5240799999999998E-2</v>
      </c>
      <c r="S1097">
        <v>4.83004E-2</v>
      </c>
      <c r="T1097">
        <v>4.81276E-2</v>
      </c>
      <c r="U1097">
        <v>4.8661700000000002E-2</v>
      </c>
      <c r="V1097">
        <v>5.3226999999999997E-2</v>
      </c>
      <c r="W1097">
        <v>6.1989099999999998E-2</v>
      </c>
      <c r="X1097">
        <v>7.1825E-2</v>
      </c>
      <c r="Y1097">
        <v>7.8332799999999994E-2</v>
      </c>
      <c r="Z1097">
        <v>7.8327300000000002E-2</v>
      </c>
      <c r="AA1097">
        <v>7.1311200000000005E-2</v>
      </c>
      <c r="AB1097">
        <v>5.9348699999999997E-2</v>
      </c>
      <c r="AC1097">
        <v>4.5729300000000001E-2</v>
      </c>
      <c r="AD1097">
        <v>3.3368200000000001E-2</v>
      </c>
      <c r="AE1097">
        <v>2.3830199999999999E-2</v>
      </c>
      <c r="AF1097">
        <v>1.7279200000000002E-2</v>
      </c>
      <c r="AG1097">
        <v>1.3047599999999999E-2</v>
      </c>
      <c r="AH1097">
        <v>1.02989E-2</v>
      </c>
      <c r="AI1097">
        <v>8.4291699999999997E-3</v>
      </c>
      <c r="AJ1097">
        <v>7.1574899999999999E-3</v>
      </c>
      <c r="AK1097">
        <v>6.4402599999999997E-3</v>
      </c>
      <c r="AL1097">
        <v>6.3557199999999996E-3</v>
      </c>
      <c r="AM1097">
        <v>7.0341900000000001E-3</v>
      </c>
      <c r="AN1097">
        <v>8.6374599999999996E-3</v>
      </c>
      <c r="AO1097">
        <v>1.13598E-2</v>
      </c>
      <c r="AP1097">
        <v>1.5424500000000001E-2</v>
      </c>
    </row>
    <row r="1098" spans="1:42" x14ac:dyDescent="0.3">
      <c r="A1098">
        <v>2005</v>
      </c>
      <c r="B1098" s="1">
        <v>4.9495900000000003E-8</v>
      </c>
      <c r="C1098" s="1">
        <v>7.9595699999999996E-7</v>
      </c>
      <c r="D1098" s="1">
        <v>8.8234700000000008E-6</v>
      </c>
      <c r="E1098" s="1">
        <v>6.7467700000000005E-5</v>
      </c>
      <c r="F1098">
        <v>3.56063E-4</v>
      </c>
      <c r="G1098">
        <v>1.29783E-3</v>
      </c>
      <c r="H1098">
        <v>3.2701599999999998E-3</v>
      </c>
      <c r="I1098">
        <v>5.7089599999999999E-3</v>
      </c>
      <c r="J1098">
        <v>6.9661499999999999E-3</v>
      </c>
      <c r="K1098">
        <v>6.2120600000000002E-3</v>
      </c>
      <c r="L1098">
        <v>5.0299999999999997E-3</v>
      </c>
      <c r="M1098">
        <v>6.2151999999999997E-3</v>
      </c>
      <c r="N1098">
        <v>1.1862599999999999E-2</v>
      </c>
      <c r="O1098">
        <v>2.26844E-2</v>
      </c>
      <c r="P1098">
        <v>3.7405599999999997E-2</v>
      </c>
      <c r="Q1098">
        <v>5.2171500000000003E-2</v>
      </c>
      <c r="R1098">
        <v>6.1825699999999997E-2</v>
      </c>
      <c r="S1098">
        <v>6.3251399999999999E-2</v>
      </c>
      <c r="T1098">
        <v>5.7961699999999998E-2</v>
      </c>
      <c r="U1098">
        <v>5.1151099999999998E-2</v>
      </c>
      <c r="V1098">
        <v>4.7867199999999999E-2</v>
      </c>
      <c r="W1098">
        <v>4.9721099999999997E-2</v>
      </c>
      <c r="X1098">
        <v>5.4559200000000002E-2</v>
      </c>
      <c r="Y1098">
        <v>5.8570900000000002E-2</v>
      </c>
      <c r="Z1098">
        <v>5.87774E-2</v>
      </c>
      <c r="AA1098">
        <v>5.4372799999999999E-2</v>
      </c>
      <c r="AB1098">
        <v>4.6595600000000001E-2</v>
      </c>
      <c r="AC1098">
        <v>3.76487E-2</v>
      </c>
      <c r="AD1098">
        <v>2.9480200000000002E-2</v>
      </c>
      <c r="AE1098">
        <v>2.3080400000000001E-2</v>
      </c>
      <c r="AF1098">
        <v>1.84823E-2</v>
      </c>
      <c r="AG1098">
        <v>1.52053E-2</v>
      </c>
      <c r="AH1098">
        <v>1.27387E-2</v>
      </c>
      <c r="AI1098">
        <v>1.0806100000000001E-2</v>
      </c>
      <c r="AJ1098">
        <v>9.3899499999999993E-3</v>
      </c>
      <c r="AK1098">
        <v>8.6337800000000006E-3</v>
      </c>
      <c r="AL1098">
        <v>8.7442700000000002E-3</v>
      </c>
      <c r="AM1098">
        <v>9.9473500000000006E-3</v>
      </c>
      <c r="AN1098">
        <v>1.2490899999999999E-2</v>
      </c>
      <c r="AO1098">
        <v>1.6660600000000001E-2</v>
      </c>
      <c r="AP1098">
        <v>2.2779600000000001E-2</v>
      </c>
    </row>
    <row r="1099" spans="1:42" x14ac:dyDescent="0.3">
      <c r="A1099">
        <v>2006</v>
      </c>
      <c r="B1099" s="1">
        <v>7.4436500000000006E-8</v>
      </c>
      <c r="C1099" s="1">
        <v>1.1970299999999999E-6</v>
      </c>
      <c r="D1099" s="1">
        <v>1.32694E-5</v>
      </c>
      <c r="E1099">
        <v>1.01461E-4</v>
      </c>
      <c r="F1099">
        <v>5.3543600000000003E-4</v>
      </c>
      <c r="G1099">
        <v>1.9513499999999999E-3</v>
      </c>
      <c r="H1099">
        <v>4.91472E-3</v>
      </c>
      <c r="I1099">
        <v>8.5667299999999998E-3</v>
      </c>
      <c r="J1099">
        <v>1.0385999999999999E-2</v>
      </c>
      <c r="K1099">
        <v>8.9837500000000004E-3</v>
      </c>
      <c r="L1099">
        <v>6.3736900000000004E-3</v>
      </c>
      <c r="M1099">
        <v>6.02923E-3</v>
      </c>
      <c r="N1099">
        <v>1.0082600000000001E-2</v>
      </c>
      <c r="O1099">
        <v>1.88854E-2</v>
      </c>
      <c r="P1099">
        <v>3.1131700000000002E-2</v>
      </c>
      <c r="Q1099">
        <v>4.3582799999999998E-2</v>
      </c>
      <c r="R1099">
        <v>5.2074500000000003E-2</v>
      </c>
      <c r="S1099">
        <v>5.4221199999999997E-2</v>
      </c>
      <c r="T1099">
        <v>5.1497500000000002E-2</v>
      </c>
      <c r="U1099">
        <v>4.83373E-2</v>
      </c>
      <c r="V1099">
        <v>4.8806099999999998E-2</v>
      </c>
      <c r="W1099">
        <v>5.3765800000000002E-2</v>
      </c>
      <c r="X1099">
        <v>6.0650200000000001E-2</v>
      </c>
      <c r="Y1099">
        <v>6.5466300000000005E-2</v>
      </c>
      <c r="Z1099">
        <v>6.5217499999999998E-2</v>
      </c>
      <c r="AA1099">
        <v>5.9276799999999998E-2</v>
      </c>
      <c r="AB1099">
        <v>4.9273499999999998E-2</v>
      </c>
      <c r="AC1099">
        <v>3.7927000000000002E-2</v>
      </c>
      <c r="AD1099">
        <v>2.7674199999999999E-2</v>
      </c>
      <c r="AE1099">
        <v>1.9835100000000001E-2</v>
      </c>
      <c r="AF1099">
        <v>1.4562E-2</v>
      </c>
      <c r="AG1099">
        <v>1.13119E-2</v>
      </c>
      <c r="AH1099">
        <v>9.4032200000000003E-3</v>
      </c>
      <c r="AI1099">
        <v>8.3597500000000009E-3</v>
      </c>
      <c r="AJ1099">
        <v>8.0015699999999995E-3</v>
      </c>
      <c r="AK1099">
        <v>8.3886499999999992E-3</v>
      </c>
      <c r="AL1099">
        <v>9.7378900000000008E-3</v>
      </c>
      <c r="AM1099">
        <v>1.2371800000000001E-2</v>
      </c>
      <c r="AN1099">
        <v>1.66988E-2</v>
      </c>
      <c r="AO1099">
        <v>2.3200499999999999E-2</v>
      </c>
      <c r="AP1099">
        <v>3.2401300000000001E-2</v>
      </c>
    </row>
    <row r="1100" spans="1:42" x14ac:dyDescent="0.3">
      <c r="A1100">
        <v>2007</v>
      </c>
      <c r="B1100" s="1">
        <v>5.37906E-8</v>
      </c>
      <c r="C1100" s="1">
        <v>8.6502100000000003E-7</v>
      </c>
      <c r="D1100" s="1">
        <v>9.5890799999999997E-6</v>
      </c>
      <c r="E1100" s="1">
        <v>7.3322200000000001E-5</v>
      </c>
      <c r="F1100">
        <v>3.8696500000000002E-4</v>
      </c>
      <c r="G1100">
        <v>1.4105000000000001E-3</v>
      </c>
      <c r="H1100">
        <v>3.5543800000000002E-3</v>
      </c>
      <c r="I1100">
        <v>6.2070900000000002E-3</v>
      </c>
      <c r="J1100">
        <v>7.5838099999999999E-3</v>
      </c>
      <c r="K1100">
        <v>6.8034999999999997E-3</v>
      </c>
      <c r="L1100">
        <v>5.6404200000000002E-3</v>
      </c>
      <c r="M1100">
        <v>7.2381900000000002E-3</v>
      </c>
      <c r="N1100">
        <v>1.40187E-2</v>
      </c>
      <c r="O1100">
        <v>2.6849700000000001E-2</v>
      </c>
      <c r="P1100">
        <v>4.4226300000000003E-2</v>
      </c>
      <c r="Q1100">
        <v>6.1520499999999999E-2</v>
      </c>
      <c r="R1100">
        <v>7.2487399999999994E-2</v>
      </c>
      <c r="S1100">
        <v>7.3232000000000005E-2</v>
      </c>
      <c r="T1100">
        <v>6.5323900000000004E-2</v>
      </c>
      <c r="U1100">
        <v>5.4775999999999998E-2</v>
      </c>
      <c r="V1100">
        <v>4.76491E-2</v>
      </c>
      <c r="W1100">
        <v>4.6254400000000001E-2</v>
      </c>
      <c r="X1100">
        <v>4.8719999999999999E-2</v>
      </c>
      <c r="Y1100">
        <v>5.1259399999999997E-2</v>
      </c>
      <c r="Z1100">
        <v>5.0802699999999999E-2</v>
      </c>
      <c r="AA1100">
        <v>4.6371200000000001E-2</v>
      </c>
      <c r="AB1100">
        <v>3.8963699999999997E-2</v>
      </c>
      <c r="AC1100">
        <v>3.0541800000000001E-2</v>
      </c>
      <c r="AD1100">
        <v>2.2897000000000001E-2</v>
      </c>
      <c r="AE1100">
        <v>1.6987700000000001E-2</v>
      </c>
      <c r="AF1100">
        <v>1.29061E-2</v>
      </c>
      <c r="AG1100">
        <v>1.0251E-2</v>
      </c>
      <c r="AH1100">
        <v>8.5550699999999997E-3</v>
      </c>
      <c r="AI1100">
        <v>7.5390300000000004E-3</v>
      </c>
      <c r="AJ1100">
        <v>7.1645199999999997E-3</v>
      </c>
      <c r="AK1100">
        <v>7.5774400000000004E-3</v>
      </c>
      <c r="AL1100">
        <v>9.0389600000000004E-3</v>
      </c>
      <c r="AM1100">
        <v>1.189E-2</v>
      </c>
      <c r="AN1100">
        <v>1.65451E-2</v>
      </c>
      <c r="AO1100">
        <v>2.3489099999999999E-2</v>
      </c>
      <c r="AP1100">
        <v>3.3253600000000001E-2</v>
      </c>
    </row>
    <row r="1101" spans="1:42" x14ac:dyDescent="0.3">
      <c r="A1101">
        <v>2008</v>
      </c>
      <c r="B1101" s="1">
        <v>2.7073E-8</v>
      </c>
      <c r="C1101" s="1">
        <v>4.3536800000000001E-7</v>
      </c>
      <c r="D1101" s="1">
        <v>4.8262599999999996E-6</v>
      </c>
      <c r="E1101" s="1">
        <v>3.6904499999999999E-5</v>
      </c>
      <c r="F1101">
        <v>1.94778E-4</v>
      </c>
      <c r="G1101">
        <v>7.1007999999999998E-4</v>
      </c>
      <c r="H1101">
        <v>1.7901799999999999E-3</v>
      </c>
      <c r="I1101">
        <v>3.1313399999999998E-3</v>
      </c>
      <c r="J1101">
        <v>3.85177E-3</v>
      </c>
      <c r="K1101">
        <v>3.5624400000000001E-3</v>
      </c>
      <c r="L1101">
        <v>3.2984799999999999E-3</v>
      </c>
      <c r="M1101">
        <v>4.9260299999999996E-3</v>
      </c>
      <c r="N1101">
        <v>1.0066E-2</v>
      </c>
      <c r="O1101">
        <v>1.9461699999999998E-2</v>
      </c>
      <c r="P1101">
        <v>3.2194899999999999E-2</v>
      </c>
      <c r="Q1101">
        <v>4.5111699999999998E-2</v>
      </c>
      <c r="R1101">
        <v>5.3974300000000003E-2</v>
      </c>
      <c r="S1101">
        <v>5.6357200000000003E-2</v>
      </c>
      <c r="T1101">
        <v>5.38217E-2</v>
      </c>
      <c r="U1101">
        <v>5.0970099999999997E-2</v>
      </c>
      <c r="V1101">
        <v>5.1979200000000003E-2</v>
      </c>
      <c r="W1101">
        <v>5.7649600000000002E-2</v>
      </c>
      <c r="X1101">
        <v>6.5182100000000007E-2</v>
      </c>
      <c r="Y1101">
        <v>7.0292300000000002E-2</v>
      </c>
      <c r="Z1101">
        <v>6.9781300000000004E-2</v>
      </c>
      <c r="AA1101">
        <v>6.3005199999999997E-2</v>
      </c>
      <c r="AB1101">
        <v>5.17619E-2</v>
      </c>
      <c r="AC1101">
        <v>3.9040699999999998E-2</v>
      </c>
      <c r="AD1101">
        <v>2.75363E-2</v>
      </c>
      <c r="AE1101">
        <v>1.8734500000000001E-2</v>
      </c>
      <c r="AF1101">
        <v>1.2840499999999999E-2</v>
      </c>
      <c r="AG1101">
        <v>9.2784200000000008E-3</v>
      </c>
      <c r="AH1101">
        <v>7.2919200000000003E-3</v>
      </c>
      <c r="AI1101">
        <v>6.3276599999999997E-3</v>
      </c>
      <c r="AJ1101">
        <v>6.1478799999999997E-3</v>
      </c>
      <c r="AK1101">
        <v>6.7819000000000004E-3</v>
      </c>
      <c r="AL1101">
        <v>8.4409600000000008E-3</v>
      </c>
      <c r="AM1101">
        <v>1.1460100000000001E-2</v>
      </c>
      <c r="AN1101">
        <v>1.62711E-2</v>
      </c>
      <c r="AO1101">
        <v>2.33832E-2</v>
      </c>
      <c r="AP1101">
        <v>3.3348200000000001E-2</v>
      </c>
    </row>
    <row r="1102" spans="1:42" x14ac:dyDescent="0.3">
      <c r="A1102">
        <v>2009</v>
      </c>
      <c r="B1102" s="1">
        <v>1.22278E-7</v>
      </c>
      <c r="C1102" s="1">
        <v>1.9663799999999998E-6</v>
      </c>
      <c r="D1102" s="1">
        <v>2.17977E-5</v>
      </c>
      <c r="E1102">
        <v>1.66668E-4</v>
      </c>
      <c r="F1102">
        <v>8.79516E-4</v>
      </c>
      <c r="G1102">
        <v>3.2049999999999999E-3</v>
      </c>
      <c r="H1102">
        <v>8.0697300000000007E-3</v>
      </c>
      <c r="I1102">
        <v>1.40508E-2</v>
      </c>
      <c r="J1102">
        <v>1.69569E-2</v>
      </c>
      <c r="K1102">
        <v>1.43439E-2</v>
      </c>
      <c r="L1102">
        <v>9.0954399999999998E-3</v>
      </c>
      <c r="M1102">
        <v>6.0733999999999996E-3</v>
      </c>
      <c r="N1102">
        <v>7.6013000000000001E-3</v>
      </c>
      <c r="O1102">
        <v>1.34149E-2</v>
      </c>
      <c r="P1102">
        <v>2.2044000000000001E-2</v>
      </c>
      <c r="Q1102">
        <v>3.10572E-2</v>
      </c>
      <c r="R1102">
        <v>3.7642599999999998E-2</v>
      </c>
      <c r="S1102">
        <v>4.03723E-2</v>
      </c>
      <c r="T1102">
        <v>4.0568399999999998E-2</v>
      </c>
      <c r="U1102">
        <v>4.1526500000000001E-2</v>
      </c>
      <c r="V1102">
        <v>4.5988500000000002E-2</v>
      </c>
      <c r="W1102">
        <v>5.4016099999999997E-2</v>
      </c>
      <c r="X1102">
        <v>6.2891000000000002E-2</v>
      </c>
      <c r="Y1102">
        <v>6.8824800000000005E-2</v>
      </c>
      <c r="Z1102">
        <v>6.9088700000000003E-2</v>
      </c>
      <c r="AA1102">
        <v>6.3271599999999997E-2</v>
      </c>
      <c r="AB1102">
        <v>5.3164200000000002E-2</v>
      </c>
      <c r="AC1102">
        <v>4.1598499999999997E-2</v>
      </c>
      <c r="AD1102">
        <v>3.1065200000000001E-2</v>
      </c>
      <c r="AE1102">
        <v>2.2882900000000001E-2</v>
      </c>
      <c r="AF1102">
        <v>1.7177700000000001E-2</v>
      </c>
      <c r="AG1102">
        <v>1.33989E-2</v>
      </c>
      <c r="AH1102">
        <v>1.09049E-2</v>
      </c>
      <c r="AI1102">
        <v>9.3089499999999999E-3</v>
      </c>
      <c r="AJ1102">
        <v>8.5500200000000002E-3</v>
      </c>
      <c r="AK1102">
        <v>8.8116400000000008E-3</v>
      </c>
      <c r="AL1102">
        <v>1.04245E-2</v>
      </c>
      <c r="AM1102">
        <v>1.3814999999999999E-2</v>
      </c>
      <c r="AN1102">
        <v>1.9495999999999999E-2</v>
      </c>
      <c r="AO1102">
        <v>2.8062900000000002E-2</v>
      </c>
      <c r="AP1102">
        <v>4.01655E-2</v>
      </c>
    </row>
    <row r="1103" spans="1:42" x14ac:dyDescent="0.3">
      <c r="A1103">
        <v>2010</v>
      </c>
      <c r="B1103" s="1">
        <v>2.2553200000000001E-7</v>
      </c>
      <c r="C1103" s="1">
        <v>3.62684E-6</v>
      </c>
      <c r="D1103" s="1">
        <v>4.0204399999999997E-5</v>
      </c>
      <c r="E1103">
        <v>3.0740900000000002E-4</v>
      </c>
      <c r="F1103">
        <v>1.6222299999999999E-3</v>
      </c>
      <c r="G1103">
        <v>5.9116799999999999E-3</v>
      </c>
      <c r="H1103">
        <v>1.48862E-2</v>
      </c>
      <c r="I1103">
        <v>2.5928400000000001E-2</v>
      </c>
      <c r="J1103">
        <v>3.1336299999999997E-2</v>
      </c>
      <c r="K1103">
        <v>2.6695699999999999E-2</v>
      </c>
      <c r="L1103">
        <v>1.7569600000000001E-2</v>
      </c>
      <c r="M1103">
        <v>1.34059E-2</v>
      </c>
      <c r="N1103">
        <v>1.9141700000000001E-2</v>
      </c>
      <c r="O1103">
        <v>3.4681999999999998E-2</v>
      </c>
      <c r="P1103">
        <v>5.6679899999999998E-2</v>
      </c>
      <c r="Q1103">
        <v>7.84527E-2</v>
      </c>
      <c r="R1103">
        <v>9.1537099999999996E-2</v>
      </c>
      <c r="S1103">
        <v>9.0474700000000005E-2</v>
      </c>
      <c r="T1103">
        <v>7.6812699999999998E-2</v>
      </c>
      <c r="U1103">
        <v>5.7998899999999999E-2</v>
      </c>
      <c r="V1103">
        <v>4.20395E-2</v>
      </c>
      <c r="W1103">
        <v>3.28361E-2</v>
      </c>
      <c r="X1103">
        <v>2.9529799999999998E-2</v>
      </c>
      <c r="Y1103">
        <v>2.8909899999999999E-2</v>
      </c>
      <c r="Z1103">
        <v>2.8077299999999999E-2</v>
      </c>
      <c r="AA1103">
        <v>2.57101E-2</v>
      </c>
      <c r="AB1103">
        <v>2.1963E-2</v>
      </c>
      <c r="AC1103">
        <v>1.7726800000000001E-2</v>
      </c>
      <c r="AD1103">
        <v>1.3883700000000001E-2</v>
      </c>
      <c r="AE1103">
        <v>1.08979E-2</v>
      </c>
      <c r="AF1103">
        <v>8.7904999999999997E-3</v>
      </c>
      <c r="AG1103">
        <v>7.3436999999999999E-3</v>
      </c>
      <c r="AH1103">
        <v>6.3311799999999996E-3</v>
      </c>
      <c r="AI1103">
        <v>5.6488800000000002E-3</v>
      </c>
      <c r="AJ1103">
        <v>5.3345900000000002E-3</v>
      </c>
      <c r="AK1103">
        <v>5.5309699999999996E-3</v>
      </c>
      <c r="AL1103">
        <v>6.4471800000000003E-3</v>
      </c>
      <c r="AM1103">
        <v>8.3431300000000007E-3</v>
      </c>
      <c r="AN1103">
        <v>1.1530500000000001E-2</v>
      </c>
      <c r="AO1103">
        <v>1.6372299999999999E-2</v>
      </c>
      <c r="AP1103">
        <v>2.32658E-2</v>
      </c>
    </row>
    <row r="1104" spans="1:42" x14ac:dyDescent="0.3">
      <c r="A1104">
        <v>2011</v>
      </c>
      <c r="B1104" s="1">
        <v>8.0725099999999995E-8</v>
      </c>
      <c r="C1104" s="1">
        <v>1.2981600000000001E-6</v>
      </c>
      <c r="D1104" s="1">
        <v>1.4390600000000001E-5</v>
      </c>
      <c r="E1104">
        <v>1.10036E-4</v>
      </c>
      <c r="F1104">
        <v>5.8072199999999999E-4</v>
      </c>
      <c r="G1104">
        <v>2.1167E-3</v>
      </c>
      <c r="H1104">
        <v>5.3336E-3</v>
      </c>
      <c r="I1104">
        <v>9.3118300000000001E-3</v>
      </c>
      <c r="J1104">
        <v>1.13653E-2</v>
      </c>
      <c r="K1104">
        <v>1.0146799999999999E-2</v>
      </c>
      <c r="L1104">
        <v>8.2536999999999992E-3</v>
      </c>
      <c r="M1104">
        <v>1.02726E-2</v>
      </c>
      <c r="N1104">
        <v>1.96508E-2</v>
      </c>
      <c r="O1104">
        <v>3.7539999999999997E-2</v>
      </c>
      <c r="P1104">
        <v>6.1730800000000002E-2</v>
      </c>
      <c r="Q1104">
        <v>8.5602800000000007E-2</v>
      </c>
      <c r="R1104">
        <v>0.10019</v>
      </c>
      <c r="S1104">
        <v>9.9715899999999996E-2</v>
      </c>
      <c r="T1104">
        <v>8.6021399999999998E-2</v>
      </c>
      <c r="U1104">
        <v>6.72957E-2</v>
      </c>
      <c r="V1104">
        <v>5.2155899999999998E-2</v>
      </c>
      <c r="W1104">
        <v>4.4494699999999998E-2</v>
      </c>
      <c r="X1104">
        <v>4.28013E-2</v>
      </c>
      <c r="Y1104">
        <v>4.29661E-2</v>
      </c>
      <c r="Z1104">
        <v>4.1443000000000001E-2</v>
      </c>
      <c r="AA1104">
        <v>3.68215E-2</v>
      </c>
      <c r="AB1104">
        <v>2.9721600000000001E-2</v>
      </c>
      <c r="AC1104">
        <v>2.1796200000000002E-2</v>
      </c>
      <c r="AD1104">
        <v>1.4654199999999999E-2</v>
      </c>
      <c r="AE1104">
        <v>9.2168100000000006E-3</v>
      </c>
      <c r="AF1104">
        <v>5.6303200000000003E-3</v>
      </c>
      <c r="AG1104">
        <v>3.54492E-3</v>
      </c>
      <c r="AH1104">
        <v>2.4692E-3</v>
      </c>
      <c r="AI1104">
        <v>2.0055799999999999E-3</v>
      </c>
      <c r="AJ1104">
        <v>1.9289299999999999E-3</v>
      </c>
      <c r="AK1104">
        <v>2.1669300000000001E-3</v>
      </c>
      <c r="AL1104">
        <v>2.7521099999999999E-3</v>
      </c>
      <c r="AM1104">
        <v>3.7841699999999999E-3</v>
      </c>
      <c r="AN1104">
        <v>5.4091499999999997E-3</v>
      </c>
      <c r="AO1104">
        <v>7.8069000000000003E-3</v>
      </c>
      <c r="AP1104">
        <v>1.1176500000000001E-2</v>
      </c>
    </row>
    <row r="1106" spans="1:13" x14ac:dyDescent="0.3">
      <c r="A1106" t="s">
        <v>66</v>
      </c>
    </row>
    <row r="1107" spans="1:13" x14ac:dyDescent="0.3">
      <c r="A1107">
        <v>1979</v>
      </c>
      <c r="B1107">
        <v>0</v>
      </c>
      <c r="C1107">
        <v>0</v>
      </c>
      <c r="D1107" s="1">
        <v>9.35295E-5</v>
      </c>
      <c r="E1107">
        <v>3.6362E-3</v>
      </c>
      <c r="F1107">
        <v>3.9471300000000001E-2</v>
      </c>
      <c r="G1107">
        <v>0.131941</v>
      </c>
      <c r="H1107">
        <v>0.25243199999999999</v>
      </c>
      <c r="I1107">
        <v>0.30059399999999997</v>
      </c>
      <c r="J1107">
        <v>0.18598400000000001</v>
      </c>
      <c r="K1107">
        <v>7.6906000000000002E-2</v>
      </c>
      <c r="L1107">
        <v>7.2151300000000002E-3</v>
      </c>
      <c r="M1107">
        <v>1.7255199999999999E-3</v>
      </c>
    </row>
    <row r="1108" spans="1:13" x14ac:dyDescent="0.3">
      <c r="A1108">
        <v>1980</v>
      </c>
      <c r="B1108">
        <v>0</v>
      </c>
      <c r="C1108">
        <v>5.2727900000000003E-3</v>
      </c>
      <c r="D1108">
        <v>6.3336599999999996E-3</v>
      </c>
      <c r="E1108">
        <v>5.3253500000000002E-2</v>
      </c>
      <c r="F1108">
        <v>0.15660099999999999</v>
      </c>
      <c r="G1108">
        <v>0.23874899999999999</v>
      </c>
      <c r="H1108">
        <v>0.25697999999999999</v>
      </c>
      <c r="I1108">
        <v>0.16803599999999999</v>
      </c>
      <c r="J1108">
        <v>8.8957999999999995E-2</v>
      </c>
      <c r="K1108">
        <v>2.3508000000000001E-2</v>
      </c>
      <c r="L1108">
        <v>9.4147100000000004E-4</v>
      </c>
      <c r="M1108">
        <v>1.3655399999999999E-3</v>
      </c>
    </row>
    <row r="1109" spans="1:13" x14ac:dyDescent="0.3">
      <c r="A1109">
        <v>1981</v>
      </c>
      <c r="B1109">
        <v>0</v>
      </c>
      <c r="C1109">
        <v>2.5014999999999998E-4</v>
      </c>
      <c r="D1109">
        <v>3.0551799999999998E-3</v>
      </c>
      <c r="E1109">
        <v>1.94101E-2</v>
      </c>
      <c r="F1109">
        <v>0.103766</v>
      </c>
      <c r="G1109">
        <v>0.24021600000000001</v>
      </c>
      <c r="H1109">
        <v>0.31087599999999999</v>
      </c>
      <c r="I1109">
        <v>0.21802099999999999</v>
      </c>
      <c r="J1109">
        <v>7.9326800000000003E-2</v>
      </c>
      <c r="K1109">
        <v>2.0870199999999998E-2</v>
      </c>
      <c r="L1109">
        <v>3.3712600000000001E-3</v>
      </c>
      <c r="M1109">
        <v>8.3732100000000003E-4</v>
      </c>
    </row>
    <row r="1110" spans="1:13" x14ac:dyDescent="0.3">
      <c r="A1110">
        <v>1982</v>
      </c>
      <c r="B1110">
        <v>0</v>
      </c>
      <c r="C1110">
        <v>1.80255E-3</v>
      </c>
      <c r="D1110">
        <v>7.0506200000000001E-4</v>
      </c>
      <c r="E1110">
        <v>6.4639399999999996E-3</v>
      </c>
      <c r="F1110">
        <v>7.0884199999999994E-2</v>
      </c>
      <c r="G1110">
        <v>0.19590399999999999</v>
      </c>
      <c r="H1110">
        <v>0.30894100000000002</v>
      </c>
      <c r="I1110">
        <v>0.25847100000000001</v>
      </c>
      <c r="J1110">
        <v>0.111098</v>
      </c>
      <c r="K1110">
        <v>3.0074400000000001E-2</v>
      </c>
      <c r="L1110">
        <v>6.6097899999999999E-3</v>
      </c>
      <c r="M1110">
        <v>9.0448000000000004E-3</v>
      </c>
    </row>
    <row r="1111" spans="1:13" x14ac:dyDescent="0.3">
      <c r="A1111">
        <v>1983</v>
      </c>
      <c r="B1111">
        <v>0</v>
      </c>
      <c r="C1111">
        <v>2.2192799999999999E-2</v>
      </c>
      <c r="D1111">
        <v>3.9821599999999999E-2</v>
      </c>
      <c r="E1111">
        <v>2.9518099999999999E-2</v>
      </c>
      <c r="F1111">
        <v>0.101525</v>
      </c>
      <c r="G1111">
        <v>0.234738</v>
      </c>
      <c r="H1111">
        <v>0.30168699999999998</v>
      </c>
      <c r="I1111">
        <v>0.18459600000000001</v>
      </c>
      <c r="J1111">
        <v>7.2686899999999999E-2</v>
      </c>
      <c r="K1111">
        <v>1.12265E-2</v>
      </c>
      <c r="L1111">
        <v>1.5049200000000001E-3</v>
      </c>
      <c r="M1111">
        <v>5.0390799999999996E-4</v>
      </c>
    </row>
    <row r="1112" spans="1:13" x14ac:dyDescent="0.3">
      <c r="A1112">
        <v>1984</v>
      </c>
      <c r="B1112">
        <v>0</v>
      </c>
      <c r="C1112">
        <v>1.07445E-3</v>
      </c>
      <c r="D1112">
        <v>2.3662300000000001E-2</v>
      </c>
      <c r="E1112">
        <v>7.4644500000000003E-2</v>
      </c>
      <c r="F1112">
        <v>0.10541499999999999</v>
      </c>
      <c r="G1112">
        <v>0.191804</v>
      </c>
      <c r="H1112">
        <v>0.26307000000000003</v>
      </c>
      <c r="I1112">
        <v>0.23303499999999999</v>
      </c>
      <c r="J1112">
        <v>9.2094200000000001E-2</v>
      </c>
      <c r="K1112">
        <v>1.1850899999999999E-2</v>
      </c>
      <c r="L1112">
        <v>3.17557E-3</v>
      </c>
      <c r="M1112">
        <v>1.7435500000000001E-4</v>
      </c>
    </row>
    <row r="1113" spans="1:13" x14ac:dyDescent="0.3">
      <c r="A1113">
        <v>1985</v>
      </c>
      <c r="B1113">
        <v>0</v>
      </c>
      <c r="C1113">
        <v>2.6657100000000001E-4</v>
      </c>
      <c r="D1113">
        <v>9.9486699999999997E-3</v>
      </c>
      <c r="E1113">
        <v>9.62953E-2</v>
      </c>
      <c r="F1113">
        <v>0.16797599999999999</v>
      </c>
      <c r="G1113">
        <v>0.251558</v>
      </c>
      <c r="H1113">
        <v>0.27505600000000002</v>
      </c>
      <c r="I1113">
        <v>0.14054800000000001</v>
      </c>
      <c r="J1113">
        <v>4.7769600000000002E-2</v>
      </c>
      <c r="K1113">
        <v>8.3561699999999996E-3</v>
      </c>
      <c r="L1113">
        <v>1.3160400000000001E-3</v>
      </c>
      <c r="M1113" s="1">
        <v>9.1E-4</v>
      </c>
    </row>
    <row r="1114" spans="1:13" x14ac:dyDescent="0.3">
      <c r="A1114">
        <v>1986</v>
      </c>
      <c r="B1114">
        <v>0</v>
      </c>
      <c r="C1114">
        <v>1.39547E-2</v>
      </c>
      <c r="D1114">
        <v>1.6971300000000002E-2</v>
      </c>
      <c r="E1114">
        <v>7.2891899999999996E-2</v>
      </c>
      <c r="F1114">
        <v>0.19908899999999999</v>
      </c>
      <c r="G1114">
        <v>0.24717</v>
      </c>
      <c r="H1114">
        <v>0.26188299999999998</v>
      </c>
      <c r="I1114">
        <v>0.15240200000000001</v>
      </c>
      <c r="J1114">
        <v>3.1558299999999997E-2</v>
      </c>
      <c r="K1114">
        <v>3.3694900000000002E-3</v>
      </c>
      <c r="L1114">
        <v>3.7980400000000002E-4</v>
      </c>
      <c r="M1114">
        <v>3.30551E-4</v>
      </c>
    </row>
    <row r="1115" spans="1:13" x14ac:dyDescent="0.3">
      <c r="A1115">
        <v>1987</v>
      </c>
      <c r="B1115">
        <v>0</v>
      </c>
      <c r="C1115">
        <v>4.3658700000000002E-2</v>
      </c>
      <c r="D1115">
        <v>5.0397999999999998E-2</v>
      </c>
      <c r="E1115">
        <v>3.4544699999999998E-2</v>
      </c>
      <c r="F1115">
        <v>7.6349200000000006E-2</v>
      </c>
      <c r="G1115">
        <v>0.23658899999999999</v>
      </c>
      <c r="H1115">
        <v>0.33277099999999998</v>
      </c>
      <c r="I1115">
        <v>0.17799799999999999</v>
      </c>
      <c r="J1115">
        <v>3.7296299999999998E-2</v>
      </c>
      <c r="K1115">
        <v>8.5888100000000005E-3</v>
      </c>
      <c r="L1115">
        <v>1.3945800000000001E-3</v>
      </c>
      <c r="M1115" s="1">
        <v>4.11715E-4</v>
      </c>
    </row>
    <row r="1116" spans="1:13" x14ac:dyDescent="0.3">
      <c r="A1116">
        <v>1988</v>
      </c>
      <c r="B1116">
        <v>0</v>
      </c>
      <c r="C1116">
        <v>5.9519100000000004E-3</v>
      </c>
      <c r="D1116">
        <v>4.1084000000000002E-2</v>
      </c>
      <c r="E1116">
        <v>0.14560999999999999</v>
      </c>
      <c r="F1116">
        <v>0.159637</v>
      </c>
      <c r="G1116">
        <v>0.16333700000000001</v>
      </c>
      <c r="H1116">
        <v>0.23896000000000001</v>
      </c>
      <c r="I1116">
        <v>0.17279800000000001</v>
      </c>
      <c r="J1116">
        <v>5.9552800000000003E-2</v>
      </c>
      <c r="K1116">
        <v>1.0626399999999999E-2</v>
      </c>
      <c r="L1116">
        <v>2.3910099999999998E-3</v>
      </c>
      <c r="M1116" s="1">
        <v>5.2590199999999997E-5</v>
      </c>
    </row>
    <row r="1117" spans="1:13" x14ac:dyDescent="0.3">
      <c r="A1117">
        <v>1989</v>
      </c>
      <c r="B1117">
        <v>0</v>
      </c>
      <c r="C1117">
        <v>1.2763999999999999E-4</v>
      </c>
      <c r="D1117">
        <v>5.9518899999999996E-3</v>
      </c>
      <c r="E1117">
        <v>4.8266799999999999E-2</v>
      </c>
      <c r="F1117">
        <v>0.22272400000000001</v>
      </c>
      <c r="G1117">
        <v>0.26830199999999998</v>
      </c>
      <c r="H1117">
        <v>0.209429</v>
      </c>
      <c r="I1117">
        <v>0.146759</v>
      </c>
      <c r="J1117">
        <v>8.05448E-2</v>
      </c>
      <c r="K1117">
        <v>1.7271399999999999E-2</v>
      </c>
      <c r="L1117">
        <v>6.2278799999999999E-4</v>
      </c>
      <c r="M1117">
        <v>0</v>
      </c>
    </row>
    <row r="1118" spans="1:13" x14ac:dyDescent="0.3">
      <c r="A1118">
        <v>1990</v>
      </c>
      <c r="B1118">
        <v>0</v>
      </c>
      <c r="C1118">
        <v>2.9990600000000001E-4</v>
      </c>
      <c r="D1118">
        <v>1.7681000000000001E-4</v>
      </c>
      <c r="E1118">
        <v>6.1083500000000002E-3</v>
      </c>
      <c r="F1118">
        <v>9.8784999999999998E-2</v>
      </c>
      <c r="G1118">
        <v>0.33014199999999999</v>
      </c>
      <c r="H1118">
        <v>0.28059400000000001</v>
      </c>
      <c r="I1118">
        <v>0.14882699999999999</v>
      </c>
      <c r="J1118">
        <v>0.100343</v>
      </c>
      <c r="K1118">
        <v>3.1600400000000001E-2</v>
      </c>
      <c r="L1118">
        <v>3.05054E-3</v>
      </c>
      <c r="M1118" s="1">
        <v>7.2738500000000002E-5</v>
      </c>
    </row>
    <row r="1119" spans="1:13" x14ac:dyDescent="0.3">
      <c r="A1119">
        <v>1991</v>
      </c>
      <c r="B1119">
        <v>0</v>
      </c>
      <c r="C1119">
        <v>2.9140500000000001E-3</v>
      </c>
      <c r="D1119">
        <v>4.5725399999999999E-3</v>
      </c>
      <c r="E1119">
        <v>8.3273099999999992E-3</v>
      </c>
      <c r="F1119">
        <v>1.9491600000000001E-2</v>
      </c>
      <c r="G1119">
        <v>0.16225700000000001</v>
      </c>
      <c r="H1119">
        <v>0.39600299999999999</v>
      </c>
      <c r="I1119">
        <v>0.22729199999999999</v>
      </c>
      <c r="J1119">
        <v>9.6278500000000003E-2</v>
      </c>
      <c r="K1119">
        <v>5.3100899999999999E-2</v>
      </c>
      <c r="L1119">
        <v>2.0758100000000002E-2</v>
      </c>
      <c r="M1119">
        <v>9.0046499999999995E-3</v>
      </c>
    </row>
    <row r="1120" spans="1:13" x14ac:dyDescent="0.3">
      <c r="A1120">
        <v>2000</v>
      </c>
      <c r="B1120">
        <v>1.1955799999999999E-3</v>
      </c>
      <c r="C1120">
        <v>2.6141299999999999E-2</v>
      </c>
      <c r="D1120">
        <v>0.17871400000000001</v>
      </c>
      <c r="E1120">
        <v>0.27326099999999998</v>
      </c>
      <c r="F1120">
        <v>0.170603</v>
      </c>
      <c r="G1120">
        <v>0.113163</v>
      </c>
      <c r="H1120">
        <v>6.9572400000000006E-2</v>
      </c>
      <c r="I1120">
        <v>5.5588400000000003E-2</v>
      </c>
      <c r="J1120" s="1">
        <v>4.7854500000000001E-2</v>
      </c>
      <c r="K1120">
        <v>4.0214100000000003E-2</v>
      </c>
      <c r="L1120">
        <v>2.36922E-2</v>
      </c>
      <c r="M1120">
        <v>0</v>
      </c>
    </row>
    <row r="1121" spans="1:13" x14ac:dyDescent="0.3">
      <c r="A1121">
        <v>2001</v>
      </c>
      <c r="B1121">
        <v>0</v>
      </c>
      <c r="C1121">
        <v>1.54336E-2</v>
      </c>
      <c r="D1121" s="1">
        <v>0.149227</v>
      </c>
      <c r="E1121">
        <v>0.29718800000000001</v>
      </c>
      <c r="F1121">
        <v>0.29572199999999998</v>
      </c>
      <c r="G1121">
        <v>0.140871</v>
      </c>
      <c r="H1121">
        <v>4.48584E-2</v>
      </c>
      <c r="I1121">
        <v>2.3930900000000001E-2</v>
      </c>
      <c r="J1121">
        <v>1.7841200000000002E-2</v>
      </c>
      <c r="K1121">
        <v>1.0469300000000001E-2</v>
      </c>
      <c r="L1121">
        <v>4.4591099999999996E-3</v>
      </c>
      <c r="M1121">
        <v>0</v>
      </c>
    </row>
    <row r="1122" spans="1:13" x14ac:dyDescent="0.3">
      <c r="A1122">
        <v>2002</v>
      </c>
      <c r="B1122">
        <v>1.18695E-2</v>
      </c>
      <c r="C1122">
        <v>1.6414399999999999E-2</v>
      </c>
      <c r="D1122">
        <v>0.199848</v>
      </c>
      <c r="E1122">
        <v>0.41834100000000002</v>
      </c>
      <c r="F1122">
        <v>0.21055499999999999</v>
      </c>
      <c r="G1122">
        <v>9.0816800000000003E-2</v>
      </c>
      <c r="H1122">
        <v>2.7303500000000001E-2</v>
      </c>
      <c r="I1122">
        <v>1.1893300000000001E-2</v>
      </c>
      <c r="J1122">
        <v>8.1349600000000001E-3</v>
      </c>
      <c r="K1122">
        <v>3.7693800000000001E-3</v>
      </c>
      <c r="L1122">
        <v>1.05455E-3</v>
      </c>
      <c r="M1122">
        <v>0</v>
      </c>
    </row>
    <row r="1123" spans="1:13" x14ac:dyDescent="0.3">
      <c r="A1123">
        <v>2003</v>
      </c>
      <c r="B1123">
        <v>0</v>
      </c>
      <c r="C1123" s="1">
        <v>1.36265E-2</v>
      </c>
      <c r="D1123">
        <v>0.184255</v>
      </c>
      <c r="E1123">
        <v>0.48181099999999999</v>
      </c>
      <c r="F1123">
        <v>0.246027</v>
      </c>
      <c r="G1123">
        <v>6.7051799999999995E-2</v>
      </c>
      <c r="H1123">
        <v>6.5895900000000002E-3</v>
      </c>
      <c r="I1123">
        <v>6.1166699999999998E-4</v>
      </c>
      <c r="J1123" s="1">
        <v>2.6965999999999999E-5</v>
      </c>
      <c r="K1123">
        <v>0</v>
      </c>
      <c r="L1123">
        <v>0</v>
      </c>
      <c r="M1123">
        <v>0</v>
      </c>
    </row>
    <row r="1124" spans="1:13" x14ac:dyDescent="0.3">
      <c r="A1124">
        <v>2006</v>
      </c>
      <c r="B1124">
        <v>0</v>
      </c>
      <c r="C1124">
        <v>0</v>
      </c>
      <c r="D1124" s="1">
        <v>4.2111199999999998E-5</v>
      </c>
      <c r="E1124">
        <v>1.1193099999999999E-2</v>
      </c>
      <c r="F1124">
        <v>0.13300200000000001</v>
      </c>
      <c r="G1124">
        <v>0.37340800000000002</v>
      </c>
      <c r="H1124">
        <v>0.293819</v>
      </c>
      <c r="I1124">
        <v>9.6432400000000001E-2</v>
      </c>
      <c r="J1124">
        <v>5.1357100000000003E-2</v>
      </c>
      <c r="K1124">
        <v>2.8655E-2</v>
      </c>
      <c r="L1124">
        <v>1.2090800000000001E-2</v>
      </c>
      <c r="M1124">
        <v>0</v>
      </c>
    </row>
    <row r="1125" spans="1:13" x14ac:dyDescent="0.3">
      <c r="A1125">
        <v>2007</v>
      </c>
      <c r="B1125">
        <v>0</v>
      </c>
      <c r="C1125">
        <v>0</v>
      </c>
      <c r="D1125">
        <v>1.6246399999999999E-4</v>
      </c>
      <c r="E1125">
        <v>7.2946499999999997E-3</v>
      </c>
      <c r="F1125">
        <v>6.8857799999999997E-2</v>
      </c>
      <c r="G1125">
        <v>0.22331500000000001</v>
      </c>
      <c r="H1125">
        <v>0.230048</v>
      </c>
      <c r="I1125">
        <v>0.16472800000000001</v>
      </c>
      <c r="J1125">
        <v>0.147253</v>
      </c>
      <c r="K1125">
        <v>9.7287999999999999E-2</v>
      </c>
      <c r="L1125">
        <v>6.1052700000000001E-2</v>
      </c>
      <c r="M1125">
        <v>0</v>
      </c>
    </row>
    <row r="1126" spans="1:13" x14ac:dyDescent="0.3">
      <c r="A1126">
        <v>2008</v>
      </c>
      <c r="B1126">
        <v>0</v>
      </c>
      <c r="C1126" s="1">
        <v>6.7546999999999996E-5</v>
      </c>
      <c r="D1126">
        <v>2.72892E-4</v>
      </c>
      <c r="E1126">
        <v>3.7697700000000002E-4</v>
      </c>
      <c r="F1126">
        <v>1.1202699999999999E-2</v>
      </c>
      <c r="G1126">
        <v>0.11357</v>
      </c>
      <c r="H1126">
        <v>0.29893799999999998</v>
      </c>
      <c r="I1126">
        <v>0.25606600000000002</v>
      </c>
      <c r="J1126">
        <v>0.158031</v>
      </c>
      <c r="K1126">
        <v>0.10419100000000001</v>
      </c>
      <c r="L1126">
        <v>5.7284399999999999E-2</v>
      </c>
      <c r="M1126">
        <v>0</v>
      </c>
    </row>
    <row r="1127" spans="1:13" x14ac:dyDescent="0.3">
      <c r="A1127">
        <v>2009</v>
      </c>
      <c r="B1127">
        <v>0</v>
      </c>
      <c r="C1127">
        <v>3.71515E-3</v>
      </c>
      <c r="D1127">
        <v>5.42123E-3</v>
      </c>
      <c r="E1127">
        <v>6.34995E-3</v>
      </c>
      <c r="F1127">
        <v>2.07939E-3</v>
      </c>
      <c r="G1127">
        <v>1.7843299999999999E-2</v>
      </c>
      <c r="H1127">
        <v>0.14595</v>
      </c>
      <c r="I1127">
        <v>0.34590599999999999</v>
      </c>
      <c r="J1127">
        <v>0.24974099999999999</v>
      </c>
      <c r="K1127">
        <v>0.135182</v>
      </c>
      <c r="L1127">
        <v>8.7811100000000003E-2</v>
      </c>
      <c r="M1127">
        <v>0</v>
      </c>
    </row>
    <row r="1128" spans="1:13" x14ac:dyDescent="0.3">
      <c r="A1128">
        <v>2010</v>
      </c>
      <c r="B1128">
        <v>0</v>
      </c>
      <c r="C1128">
        <v>1.43804E-2</v>
      </c>
      <c r="D1128">
        <v>0.29263499999999998</v>
      </c>
      <c r="E1128">
        <v>0.14230499999999999</v>
      </c>
      <c r="F1128">
        <v>4.8498999999999999E-3</v>
      </c>
      <c r="G1128">
        <v>4.2640400000000002E-3</v>
      </c>
      <c r="H1128">
        <v>4.81766E-2</v>
      </c>
      <c r="I1128">
        <v>0.102605</v>
      </c>
      <c r="J1128">
        <v>0.18959999999999999</v>
      </c>
      <c r="K1128">
        <v>0.14996200000000001</v>
      </c>
      <c r="L1128">
        <v>5.1221200000000001E-2</v>
      </c>
      <c r="M1128">
        <v>0</v>
      </c>
    </row>
    <row r="1129" spans="1:13" x14ac:dyDescent="0.3">
      <c r="A1129">
        <v>2011</v>
      </c>
      <c r="B1129">
        <v>0</v>
      </c>
      <c r="C1129" s="1">
        <v>5.2429699999999997E-5</v>
      </c>
      <c r="D1129">
        <v>1.20368E-2</v>
      </c>
      <c r="E1129">
        <v>9.3290799999999993E-2</v>
      </c>
      <c r="F1129">
        <v>8.2830899999999999E-2</v>
      </c>
      <c r="G1129">
        <v>0.165855</v>
      </c>
      <c r="H1129">
        <v>0.10742699999999999</v>
      </c>
      <c r="I1129">
        <v>0.100719</v>
      </c>
      <c r="J1129">
        <v>0.240814</v>
      </c>
      <c r="K1129">
        <v>0.14175099999999999</v>
      </c>
      <c r="L1129">
        <v>5.5221600000000003E-2</v>
      </c>
      <c r="M1129">
        <v>0</v>
      </c>
    </row>
    <row r="1130" spans="1:13" x14ac:dyDescent="0.3">
      <c r="A1130">
        <v>2012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1.0899200000000001E-3</v>
      </c>
      <c r="H1130">
        <v>1.6294300000000001E-2</v>
      </c>
      <c r="I1130">
        <v>4.3624000000000003E-2</v>
      </c>
      <c r="J1130">
        <v>0.50346000000000002</v>
      </c>
      <c r="K1130">
        <v>0.27248</v>
      </c>
      <c r="L1130">
        <v>8.3160800000000007E-2</v>
      </c>
      <c r="M1130">
        <v>7.9891000000000004E-2</v>
      </c>
    </row>
    <row r="1132" spans="1:13" x14ac:dyDescent="0.3">
      <c r="A1132" t="s">
        <v>67</v>
      </c>
    </row>
    <row r="1133" spans="1:13" x14ac:dyDescent="0.3">
      <c r="A1133">
        <v>1979</v>
      </c>
      <c r="B1133">
        <v>1.48193E-3</v>
      </c>
      <c r="C1133">
        <v>6.6828599999999997E-3</v>
      </c>
      <c r="D1133">
        <v>1.8398100000000001E-2</v>
      </c>
      <c r="E1133">
        <v>4.9762300000000002E-2</v>
      </c>
      <c r="F1133">
        <v>0.101603</v>
      </c>
      <c r="G1133">
        <v>0.14898600000000001</v>
      </c>
      <c r="H1133">
        <v>0.183006</v>
      </c>
      <c r="I1133">
        <v>0.168904</v>
      </c>
      <c r="J1133">
        <v>7.3116500000000001E-2</v>
      </c>
      <c r="K1133">
        <v>5.7799000000000003E-2</v>
      </c>
      <c r="L1133">
        <v>3.6226800000000003E-2</v>
      </c>
      <c r="M1133">
        <v>0.154034</v>
      </c>
    </row>
    <row r="1134" spans="1:13" x14ac:dyDescent="0.3">
      <c r="A1134">
        <v>1980</v>
      </c>
      <c r="B1134">
        <v>1.4650100000000001E-3</v>
      </c>
      <c r="C1134">
        <v>5.9139800000000001E-3</v>
      </c>
      <c r="D1134">
        <v>1.6334499999999998E-2</v>
      </c>
      <c r="E1134">
        <v>4.3326700000000003E-2</v>
      </c>
      <c r="F1134">
        <v>0.11450200000000001</v>
      </c>
      <c r="G1134">
        <v>0.191136</v>
      </c>
      <c r="H1134">
        <v>0.20660200000000001</v>
      </c>
      <c r="I1134">
        <v>0.15847600000000001</v>
      </c>
      <c r="J1134">
        <v>6.13883E-2</v>
      </c>
      <c r="K1134">
        <v>4.4723800000000001E-2</v>
      </c>
      <c r="L1134">
        <v>3.6379300000000003E-2</v>
      </c>
      <c r="M1134">
        <v>0.119752</v>
      </c>
    </row>
    <row r="1135" spans="1:13" x14ac:dyDescent="0.3">
      <c r="A1135">
        <v>1981</v>
      </c>
      <c r="B1135">
        <v>1.76155E-3</v>
      </c>
      <c r="C1135">
        <v>5.7246800000000002E-3</v>
      </c>
      <c r="D1135">
        <v>1.4109200000000001E-2</v>
      </c>
      <c r="E1135">
        <v>3.7325200000000003E-2</v>
      </c>
      <c r="F1135">
        <v>9.6688200000000002E-2</v>
      </c>
      <c r="G1135">
        <v>0.207394</v>
      </c>
      <c r="H1135">
        <v>0.250803</v>
      </c>
      <c r="I1135">
        <v>0.16985700000000001</v>
      </c>
      <c r="J1135">
        <v>5.6472700000000001E-2</v>
      </c>
      <c r="K1135">
        <v>3.6757499999999999E-2</v>
      </c>
      <c r="L1135">
        <v>2.7411999999999999E-2</v>
      </c>
      <c r="M1135">
        <v>9.5695600000000006E-2</v>
      </c>
    </row>
    <row r="1136" spans="1:13" x14ac:dyDescent="0.3">
      <c r="A1136">
        <v>1982</v>
      </c>
      <c r="B1136">
        <v>1.93048E-3</v>
      </c>
      <c r="C1136">
        <v>7.9250099999999997E-3</v>
      </c>
      <c r="D1136">
        <v>1.5897999999999999E-2</v>
      </c>
      <c r="E1136">
        <v>3.6820499999999999E-2</v>
      </c>
      <c r="F1136">
        <v>9.27061E-2</v>
      </c>
      <c r="G1136">
        <v>0.18698000000000001</v>
      </c>
      <c r="H1136">
        <v>0.26880399999999999</v>
      </c>
      <c r="I1136">
        <v>0.19134499999999999</v>
      </c>
      <c r="J1136">
        <v>5.9073399999999998E-2</v>
      </c>
      <c r="K1136">
        <v>3.4988400000000003E-2</v>
      </c>
      <c r="L1136">
        <v>2.38043E-2</v>
      </c>
      <c r="M1136">
        <v>7.9724799999999998E-2</v>
      </c>
    </row>
    <row r="1137" spans="1:13" x14ac:dyDescent="0.3">
      <c r="A1137">
        <v>1983</v>
      </c>
      <c r="B1137">
        <v>1.6467999999999999E-3</v>
      </c>
      <c r="C1137">
        <v>9.14418E-3</v>
      </c>
      <c r="D1137">
        <v>2.3411999999999999E-2</v>
      </c>
      <c r="E1137">
        <v>4.4867299999999999E-2</v>
      </c>
      <c r="F1137">
        <v>9.7748100000000004E-2</v>
      </c>
      <c r="G1137">
        <v>0.190027</v>
      </c>
      <c r="H1137">
        <v>0.25422099999999997</v>
      </c>
      <c r="I1137">
        <v>0.19688800000000001</v>
      </c>
      <c r="J1137">
        <v>5.8310300000000002E-2</v>
      </c>
      <c r="K1137">
        <v>3.5053399999999998E-2</v>
      </c>
      <c r="L1137">
        <v>2.24006E-2</v>
      </c>
      <c r="M1137">
        <v>6.6282400000000005E-2</v>
      </c>
    </row>
    <row r="1138" spans="1:13" x14ac:dyDescent="0.3">
      <c r="A1138">
        <v>1984</v>
      </c>
      <c r="B1138">
        <v>2.5465900000000001E-3</v>
      </c>
      <c r="C1138">
        <v>7.7221800000000004E-3</v>
      </c>
      <c r="D1138">
        <v>2.6693600000000001E-2</v>
      </c>
      <c r="E1138">
        <v>6.5211099999999994E-2</v>
      </c>
      <c r="F1138">
        <v>0.11659700000000001</v>
      </c>
      <c r="G1138">
        <v>0.192277</v>
      </c>
      <c r="H1138">
        <v>0.24065800000000001</v>
      </c>
      <c r="I1138">
        <v>0.17816599999999999</v>
      </c>
      <c r="J1138">
        <v>6.0781300000000003E-2</v>
      </c>
      <c r="K1138">
        <v>3.3484199999999999E-2</v>
      </c>
      <c r="L1138">
        <v>2.1491400000000001E-2</v>
      </c>
      <c r="M1138">
        <v>5.43721E-2</v>
      </c>
    </row>
    <row r="1139" spans="1:13" x14ac:dyDescent="0.3">
      <c r="A1139">
        <v>1985</v>
      </c>
      <c r="B1139">
        <v>3.2703099999999998E-3</v>
      </c>
      <c r="C1139">
        <v>1.16068E-2</v>
      </c>
      <c r="D1139">
        <v>2.1944000000000002E-2</v>
      </c>
      <c r="E1139">
        <v>7.2086999999999998E-2</v>
      </c>
      <c r="F1139">
        <v>0.16334599999999999</v>
      </c>
      <c r="G1139">
        <v>0.21857699999999999</v>
      </c>
      <c r="H1139">
        <v>0.22500500000000001</v>
      </c>
      <c r="I1139">
        <v>0.14430899999999999</v>
      </c>
      <c r="J1139">
        <v>4.4963599999999999E-2</v>
      </c>
      <c r="K1139">
        <v>3.2001799999999997E-2</v>
      </c>
      <c r="L1139">
        <v>1.92581E-2</v>
      </c>
      <c r="M1139">
        <v>4.3631999999999997E-2</v>
      </c>
    </row>
    <row r="1140" spans="1:13" x14ac:dyDescent="0.3">
      <c r="A1140">
        <v>1986</v>
      </c>
      <c r="B1140">
        <v>1.5437199999999999E-3</v>
      </c>
      <c r="C1140">
        <v>1.29161E-2</v>
      </c>
      <c r="D1140">
        <v>2.8728099999999999E-2</v>
      </c>
      <c r="E1140">
        <v>5.1953899999999997E-2</v>
      </c>
      <c r="F1140">
        <v>0.15949199999999999</v>
      </c>
      <c r="G1140">
        <v>0.27562900000000001</v>
      </c>
      <c r="H1140">
        <v>0.23893500000000001</v>
      </c>
      <c r="I1140">
        <v>0.12736800000000001</v>
      </c>
      <c r="J1140">
        <v>3.2783699999999999E-2</v>
      </c>
      <c r="K1140">
        <v>2.0914700000000001E-2</v>
      </c>
      <c r="L1140">
        <v>1.6773E-2</v>
      </c>
      <c r="M1140">
        <v>3.29623E-2</v>
      </c>
    </row>
    <row r="1141" spans="1:13" x14ac:dyDescent="0.3">
      <c r="A1141">
        <v>1987</v>
      </c>
      <c r="B1141">
        <v>9.4572199999999997E-4</v>
      </c>
      <c r="C1141">
        <v>5.7676400000000001E-3</v>
      </c>
      <c r="D1141">
        <v>3.01622E-2</v>
      </c>
      <c r="E1141">
        <v>6.4105999999999996E-2</v>
      </c>
      <c r="F1141">
        <v>0.10910499999999999</v>
      </c>
      <c r="G1141">
        <v>0.26311400000000001</v>
      </c>
      <c r="H1141">
        <v>0.31153900000000001</v>
      </c>
      <c r="I1141">
        <v>0.145316</v>
      </c>
      <c r="J1141">
        <v>2.8639700000000001E-2</v>
      </c>
      <c r="K1141">
        <v>1.2084900000000001E-2</v>
      </c>
      <c r="L1141">
        <v>8.6498600000000005E-3</v>
      </c>
      <c r="M1141">
        <v>2.0569500000000001E-2</v>
      </c>
    </row>
    <row r="1142" spans="1:13" x14ac:dyDescent="0.3">
      <c r="A1142">
        <v>1988</v>
      </c>
      <c r="B1142">
        <v>1.0245499999999999E-3</v>
      </c>
      <c r="C1142">
        <v>3.71916E-3</v>
      </c>
      <c r="D1142">
        <v>1.4087799999999999E-2</v>
      </c>
      <c r="E1142">
        <v>7.0320900000000006E-2</v>
      </c>
      <c r="F1142">
        <v>0.14014699999999999</v>
      </c>
      <c r="G1142">
        <v>0.187773</v>
      </c>
      <c r="H1142">
        <v>0.31595400000000001</v>
      </c>
      <c r="I1142">
        <v>0.208454</v>
      </c>
      <c r="J1142">
        <v>3.5320200000000003E-2</v>
      </c>
      <c r="K1142">
        <v>9.9739700000000004E-3</v>
      </c>
      <c r="L1142">
        <v>3.8693500000000001E-3</v>
      </c>
      <c r="M1142">
        <v>9.3554599999999995E-3</v>
      </c>
    </row>
    <row r="1143" spans="1:13" x14ac:dyDescent="0.3">
      <c r="A1143">
        <v>1989</v>
      </c>
      <c r="B1143">
        <v>8.97096E-4</v>
      </c>
      <c r="C1143">
        <v>4.22624E-3</v>
      </c>
      <c r="D1143">
        <v>9.4660000000000005E-3</v>
      </c>
      <c r="E1143">
        <v>3.4185E-2</v>
      </c>
      <c r="F1143">
        <v>0.161333</v>
      </c>
      <c r="G1143">
        <v>0.25451099999999999</v>
      </c>
      <c r="H1143">
        <v>0.238845</v>
      </c>
      <c r="I1143">
        <v>0.22361700000000001</v>
      </c>
      <c r="J1143">
        <v>5.2748000000000003E-2</v>
      </c>
      <c r="K1143">
        <v>1.2659E-2</v>
      </c>
      <c r="L1143">
        <v>3.2300699999999998E-3</v>
      </c>
      <c r="M1143">
        <v>4.2828500000000004E-3</v>
      </c>
    </row>
    <row r="1144" spans="1:13" x14ac:dyDescent="0.3">
      <c r="A1144">
        <v>1990</v>
      </c>
      <c r="B1144">
        <v>9.6831E-4</v>
      </c>
      <c r="C1144">
        <v>3.6593400000000001E-3</v>
      </c>
      <c r="D1144">
        <v>1.0526300000000001E-2</v>
      </c>
      <c r="E1144">
        <v>2.2554299999999999E-2</v>
      </c>
      <c r="F1144">
        <v>7.7999899999999997E-2</v>
      </c>
      <c r="G1144">
        <v>0.294182</v>
      </c>
      <c r="H1144">
        <v>0.32959300000000002</v>
      </c>
      <c r="I1144">
        <v>0.175126</v>
      </c>
      <c r="J1144">
        <v>5.8959200000000003E-2</v>
      </c>
      <c r="K1144">
        <v>1.96419E-2</v>
      </c>
      <c r="L1144">
        <v>4.2611000000000003E-3</v>
      </c>
      <c r="M1144">
        <v>2.5289000000000002E-3</v>
      </c>
    </row>
    <row r="1145" spans="1:13" x14ac:dyDescent="0.3">
      <c r="A1145">
        <v>1991</v>
      </c>
      <c r="B1145">
        <v>7.60927E-4</v>
      </c>
      <c r="C1145">
        <v>4.2057199999999996E-3</v>
      </c>
      <c r="D1145">
        <v>9.6982300000000004E-3</v>
      </c>
      <c r="E1145">
        <v>2.6310799999999999E-2</v>
      </c>
      <c r="F1145">
        <v>5.4249699999999998E-2</v>
      </c>
      <c r="G1145">
        <v>0.15135899999999999</v>
      </c>
      <c r="H1145">
        <v>0.408327</v>
      </c>
      <c r="I1145">
        <v>0.26207200000000003</v>
      </c>
      <c r="J1145">
        <v>5.0033899999999999E-2</v>
      </c>
      <c r="K1145">
        <v>2.3416300000000001E-2</v>
      </c>
      <c r="L1145">
        <v>7.1088200000000001E-3</v>
      </c>
      <c r="M1145">
        <v>2.45744E-3</v>
      </c>
    </row>
    <row r="1146" spans="1:13" x14ac:dyDescent="0.3">
      <c r="A1146">
        <v>2000</v>
      </c>
      <c r="B1146">
        <v>2.8927900000000001E-3</v>
      </c>
      <c r="C1146">
        <v>2.4233500000000002E-2</v>
      </c>
      <c r="D1146">
        <v>0.14941199999999999</v>
      </c>
      <c r="E1146">
        <v>0.30763200000000002</v>
      </c>
      <c r="F1146">
        <v>0.14713699999999999</v>
      </c>
      <c r="G1146">
        <v>8.1835099999999994E-2</v>
      </c>
      <c r="H1146">
        <v>4.0042500000000002E-2</v>
      </c>
      <c r="I1146">
        <v>3.9810900000000003E-2</v>
      </c>
      <c r="J1146">
        <v>9.5248299999999994E-2</v>
      </c>
      <c r="K1146">
        <v>6.4488699999999996E-2</v>
      </c>
      <c r="L1146">
        <v>3.5539300000000003E-2</v>
      </c>
      <c r="M1146">
        <v>1.17284E-2</v>
      </c>
    </row>
    <row r="1147" spans="1:13" x14ac:dyDescent="0.3">
      <c r="A1147">
        <v>2001</v>
      </c>
      <c r="B1147">
        <v>1.94881E-3</v>
      </c>
      <c r="C1147">
        <v>2.03471E-2</v>
      </c>
      <c r="D1147">
        <v>0.15987299999999999</v>
      </c>
      <c r="E1147">
        <v>0.298508</v>
      </c>
      <c r="F1147">
        <v>0.206284</v>
      </c>
      <c r="G1147">
        <v>7.8547699999999998E-2</v>
      </c>
      <c r="H1147">
        <v>5.0400899999999998E-2</v>
      </c>
      <c r="I1147">
        <v>4.1039399999999997E-2</v>
      </c>
      <c r="J1147">
        <v>5.5993300000000003E-2</v>
      </c>
      <c r="K1147">
        <v>4.1765900000000002E-2</v>
      </c>
      <c r="L1147">
        <v>2.6136E-2</v>
      </c>
      <c r="M1147">
        <v>1.9156599999999999E-2</v>
      </c>
    </row>
    <row r="1148" spans="1:13" x14ac:dyDescent="0.3">
      <c r="A1148">
        <v>2002</v>
      </c>
      <c r="B1148">
        <v>1.60008E-3</v>
      </c>
      <c r="C1148">
        <v>1.41E-2</v>
      </c>
      <c r="D1148">
        <v>0.14160300000000001</v>
      </c>
      <c r="E1148">
        <v>0.31847799999999998</v>
      </c>
      <c r="F1148">
        <v>0.19873099999999999</v>
      </c>
      <c r="G1148">
        <v>0.110428</v>
      </c>
      <c r="H1148">
        <v>4.8402100000000003E-2</v>
      </c>
      <c r="I1148">
        <v>5.1669199999999998E-2</v>
      </c>
      <c r="J1148">
        <v>5.71838E-2</v>
      </c>
      <c r="K1148">
        <v>2.3810399999999999E-2</v>
      </c>
      <c r="L1148">
        <v>1.6308699999999999E-2</v>
      </c>
      <c r="M1148">
        <v>1.7685699999999999E-2</v>
      </c>
    </row>
    <row r="1149" spans="1:13" x14ac:dyDescent="0.3">
      <c r="A1149">
        <v>2003</v>
      </c>
      <c r="B1149">
        <v>7.35766E-4</v>
      </c>
      <c r="C1149">
        <v>1.18189E-2</v>
      </c>
      <c r="D1149">
        <v>0.10167900000000001</v>
      </c>
      <c r="E1149">
        <v>0.30507699999999999</v>
      </c>
      <c r="F1149">
        <v>0.22678799999999999</v>
      </c>
      <c r="G1149">
        <v>0.11165700000000001</v>
      </c>
      <c r="H1149">
        <v>7.0987700000000001E-2</v>
      </c>
      <c r="I1149">
        <v>5.1331000000000002E-2</v>
      </c>
      <c r="J1149">
        <v>7.3354699999999995E-2</v>
      </c>
      <c r="K1149">
        <v>2.4361399999999998E-2</v>
      </c>
      <c r="L1149">
        <v>9.1482100000000004E-3</v>
      </c>
      <c r="M1149">
        <v>1.3061E-2</v>
      </c>
    </row>
    <row r="1150" spans="1:13" x14ac:dyDescent="0.3">
      <c r="A1150">
        <v>2006</v>
      </c>
      <c r="B1150">
        <v>8.0851199999999995E-4</v>
      </c>
      <c r="C1150">
        <v>4.26612E-3</v>
      </c>
      <c r="D1150">
        <v>3.3999000000000001E-2</v>
      </c>
      <c r="E1150">
        <v>4.55114E-2</v>
      </c>
      <c r="F1150">
        <v>9.7200400000000006E-2</v>
      </c>
      <c r="G1150">
        <v>0.16655900000000001</v>
      </c>
      <c r="H1150">
        <v>0.223138</v>
      </c>
      <c r="I1150">
        <v>0.198713</v>
      </c>
      <c r="J1150">
        <v>0.14485500000000001</v>
      </c>
      <c r="K1150">
        <v>5.9356100000000002E-2</v>
      </c>
      <c r="L1150">
        <v>1.54009E-2</v>
      </c>
      <c r="M1150">
        <v>1.01919E-2</v>
      </c>
    </row>
    <row r="1151" spans="1:13" x14ac:dyDescent="0.3">
      <c r="A1151">
        <v>2007</v>
      </c>
      <c r="B1151">
        <v>5.9145599999999997E-4</v>
      </c>
      <c r="C1151">
        <v>6.1814499999999998E-3</v>
      </c>
      <c r="D1151">
        <v>2.6407300000000002E-2</v>
      </c>
      <c r="E1151">
        <v>4.7854500000000001E-2</v>
      </c>
      <c r="F1151">
        <v>5.3742699999999997E-2</v>
      </c>
      <c r="G1151">
        <v>0.17020199999999999</v>
      </c>
      <c r="H1151">
        <v>0.19908999999999999</v>
      </c>
      <c r="I1151">
        <v>0.23353199999999999</v>
      </c>
      <c r="J1151">
        <v>0.17395099999999999</v>
      </c>
      <c r="K1151">
        <v>5.7638500000000002E-2</v>
      </c>
      <c r="L1151">
        <v>2.1527299999999999E-2</v>
      </c>
      <c r="M1151">
        <v>9.2820300000000001E-3</v>
      </c>
    </row>
    <row r="1152" spans="1:13" x14ac:dyDescent="0.3">
      <c r="A1152">
        <v>2008</v>
      </c>
      <c r="B1152">
        <v>3.3452599999999997E-4</v>
      </c>
      <c r="C1152">
        <v>5.0171499999999997E-3</v>
      </c>
      <c r="D1152">
        <v>4.1824600000000003E-2</v>
      </c>
      <c r="E1152">
        <v>3.9620900000000001E-2</v>
      </c>
      <c r="F1152">
        <v>6.0683899999999999E-2</v>
      </c>
      <c r="G1152">
        <v>0.102266</v>
      </c>
      <c r="H1152">
        <v>0.217445</v>
      </c>
      <c r="I1152">
        <v>0.21939800000000001</v>
      </c>
      <c r="J1152">
        <v>0.21204000000000001</v>
      </c>
      <c r="K1152">
        <v>6.9701600000000002E-2</v>
      </c>
      <c r="L1152">
        <v>2.0637099999999999E-2</v>
      </c>
      <c r="M1152">
        <v>1.10311E-2</v>
      </c>
    </row>
    <row r="1153" spans="1:13" x14ac:dyDescent="0.3">
      <c r="A1153">
        <v>2009</v>
      </c>
      <c r="B1153">
        <v>1.4549000000000001E-3</v>
      </c>
      <c r="C1153">
        <v>3.2817599999999999E-3</v>
      </c>
      <c r="D1153">
        <v>3.9087799999999999E-2</v>
      </c>
      <c r="E1153">
        <v>7.0191299999999998E-2</v>
      </c>
      <c r="F1153">
        <v>5.4233099999999999E-2</v>
      </c>
      <c r="G1153">
        <v>0.12324499999999999</v>
      </c>
      <c r="H1153">
        <v>0.13925100000000001</v>
      </c>
      <c r="I1153">
        <v>0.25151000000000001</v>
      </c>
      <c r="J1153">
        <v>0.19625400000000001</v>
      </c>
      <c r="K1153">
        <v>8.4440000000000001E-2</v>
      </c>
      <c r="L1153">
        <v>2.5476599999999999E-2</v>
      </c>
      <c r="M1153">
        <v>1.1575E-2</v>
      </c>
    </row>
    <row r="1154" spans="1:13" x14ac:dyDescent="0.3">
      <c r="A1154">
        <v>2010</v>
      </c>
      <c r="B1154">
        <v>4.5262899999999997E-3</v>
      </c>
      <c r="C1154">
        <v>1.4522999999999999E-2</v>
      </c>
      <c r="D1154">
        <v>2.5869699999999999E-2</v>
      </c>
      <c r="E1154">
        <v>6.5582600000000005E-2</v>
      </c>
      <c r="F1154">
        <v>9.8443799999999998E-2</v>
      </c>
      <c r="G1154">
        <v>0.115427</v>
      </c>
      <c r="H1154">
        <v>0.16948199999999999</v>
      </c>
      <c r="I1154">
        <v>0.160247</v>
      </c>
      <c r="J1154">
        <v>0.22995699999999999</v>
      </c>
      <c r="K1154">
        <v>7.3553800000000003E-2</v>
      </c>
      <c r="L1154">
        <v>2.94611E-2</v>
      </c>
      <c r="M1154">
        <v>1.2927299999999999E-2</v>
      </c>
    </row>
    <row r="1155" spans="1:13" x14ac:dyDescent="0.3">
      <c r="A1155">
        <v>2011</v>
      </c>
      <c r="B1155">
        <v>4.7511000000000003E-3</v>
      </c>
      <c r="C1155">
        <v>2.6004599999999999E-2</v>
      </c>
      <c r="D1155">
        <v>3.6805400000000002E-2</v>
      </c>
      <c r="E1155">
        <v>2.90896E-2</v>
      </c>
      <c r="F1155">
        <v>7.7740400000000001E-2</v>
      </c>
      <c r="G1155">
        <v>0.13327900000000001</v>
      </c>
      <c r="H1155">
        <v>8.9487200000000003E-2</v>
      </c>
      <c r="I1155">
        <v>0.14899799999999999</v>
      </c>
      <c r="J1155">
        <v>0.244389</v>
      </c>
      <c r="K1155">
        <v>0.140795</v>
      </c>
      <c r="L1155">
        <v>4.3558300000000001E-2</v>
      </c>
      <c r="M1155">
        <v>2.5102300000000001E-2</v>
      </c>
    </row>
    <row r="1156" spans="1:13" x14ac:dyDescent="0.3">
      <c r="A1156">
        <v>2012</v>
      </c>
      <c r="B1156">
        <v>6.7307699999999996E-3</v>
      </c>
      <c r="C1156">
        <v>1.6398900000000001E-2</v>
      </c>
      <c r="D1156">
        <v>7.2079900000000002E-2</v>
      </c>
      <c r="E1156">
        <v>8.1874000000000002E-2</v>
      </c>
      <c r="F1156">
        <v>3.9997400000000002E-2</v>
      </c>
      <c r="G1156">
        <v>8.4358100000000005E-2</v>
      </c>
      <c r="H1156">
        <v>0.121087</v>
      </c>
      <c r="I1156">
        <v>0.117201</v>
      </c>
      <c r="J1156">
        <v>0.28373900000000002</v>
      </c>
      <c r="K1156">
        <v>0.102793</v>
      </c>
      <c r="L1156">
        <v>4.9568300000000003E-2</v>
      </c>
      <c r="M1156">
        <v>2.4172599999999999E-2</v>
      </c>
    </row>
    <row r="1158" spans="1:13" x14ac:dyDescent="0.3">
      <c r="A1158" t="s">
        <v>68</v>
      </c>
    </row>
    <row r="1159" spans="1:13" x14ac:dyDescent="0.3">
      <c r="A1159">
        <v>1997</v>
      </c>
      <c r="B1159">
        <v>3.62781E-3</v>
      </c>
      <c r="C1159">
        <v>1.29915E-2</v>
      </c>
      <c r="D1159">
        <v>0.385185</v>
      </c>
      <c r="E1159">
        <v>0.41631499999999999</v>
      </c>
      <c r="F1159">
        <v>0.118737</v>
      </c>
      <c r="G1159">
        <v>3.2748300000000001E-2</v>
      </c>
      <c r="H1159">
        <v>6.4222000000000003E-3</v>
      </c>
      <c r="I1159">
        <v>5.63781E-3</v>
      </c>
      <c r="J1159">
        <v>6.2751300000000003E-3</v>
      </c>
      <c r="K1159">
        <v>3.6768299999999999E-3</v>
      </c>
      <c r="L1159">
        <v>3.7258600000000001E-3</v>
      </c>
      <c r="M1159">
        <v>4.6573200000000004E-3</v>
      </c>
    </row>
    <row r="1160" spans="1:13" x14ac:dyDescent="0.3">
      <c r="A1160">
        <v>1998</v>
      </c>
      <c r="B1160">
        <v>1.34511E-4</v>
      </c>
      <c r="C1160">
        <v>5.3356100000000002E-3</v>
      </c>
      <c r="D1160">
        <v>0.47522799999999998</v>
      </c>
      <c r="E1160">
        <v>0.441689</v>
      </c>
      <c r="F1160">
        <v>4.0891400000000001E-2</v>
      </c>
      <c r="G1160">
        <v>1.0581500000000001E-2</v>
      </c>
      <c r="H1160">
        <v>6.3668600000000002E-3</v>
      </c>
      <c r="I1160">
        <v>1.08057E-2</v>
      </c>
      <c r="J1160">
        <v>7.4429400000000003E-3</v>
      </c>
      <c r="K1160">
        <v>1.07609E-3</v>
      </c>
      <c r="L1160">
        <v>1.7934799999999999E-4</v>
      </c>
      <c r="M1160">
        <v>2.69022E-4</v>
      </c>
    </row>
    <row r="1161" spans="1:13" x14ac:dyDescent="0.3">
      <c r="A1161">
        <v>1999</v>
      </c>
      <c r="B1161">
        <v>0</v>
      </c>
      <c r="C1161">
        <v>1.9941E-2</v>
      </c>
      <c r="D1161">
        <v>0.293269</v>
      </c>
      <c r="E1161">
        <v>0.43110799999999999</v>
      </c>
      <c r="F1161">
        <v>0.10724400000000001</v>
      </c>
      <c r="G1161">
        <v>5.5397700000000001E-2</v>
      </c>
      <c r="H1161">
        <v>2.05966E-2</v>
      </c>
      <c r="I1161">
        <v>1.05988E-2</v>
      </c>
      <c r="J1161">
        <v>2.7316400000000001E-2</v>
      </c>
      <c r="K1161">
        <v>1.9503900000000001E-2</v>
      </c>
      <c r="L1161">
        <v>1.1582200000000001E-2</v>
      </c>
      <c r="M1161">
        <v>3.4418700000000001E-3</v>
      </c>
    </row>
    <row r="1162" spans="1:13" x14ac:dyDescent="0.3">
      <c r="A1162">
        <v>2000</v>
      </c>
      <c r="B1162">
        <v>0</v>
      </c>
      <c r="C1162">
        <v>0</v>
      </c>
      <c r="D1162">
        <v>0.100143</v>
      </c>
      <c r="E1162">
        <v>0.447295</v>
      </c>
      <c r="F1162">
        <v>0.31139600000000001</v>
      </c>
      <c r="G1162">
        <v>0.110359</v>
      </c>
      <c r="H1162">
        <v>2.24519E-2</v>
      </c>
      <c r="I1162">
        <v>4.4745399999999999E-3</v>
      </c>
      <c r="J1162">
        <v>1.6631E-3</v>
      </c>
      <c r="K1162">
        <v>7.9195399999999999E-4</v>
      </c>
      <c r="L1162">
        <v>6.3356299999999996E-4</v>
      </c>
      <c r="M1162">
        <v>7.9195399999999999E-4</v>
      </c>
    </row>
    <row r="1163" spans="1:13" x14ac:dyDescent="0.3">
      <c r="A1163">
        <v>2001</v>
      </c>
      <c r="B1163">
        <v>0</v>
      </c>
      <c r="C1163">
        <v>8.9899200000000002E-3</v>
      </c>
      <c r="D1163">
        <v>0.21177699999999999</v>
      </c>
      <c r="E1163">
        <v>0.46086199999999999</v>
      </c>
      <c r="F1163">
        <v>0.22872899999999999</v>
      </c>
      <c r="G1163">
        <v>5.7535500000000003E-2</v>
      </c>
      <c r="H1163">
        <v>1.3741700000000001E-2</v>
      </c>
      <c r="I1163">
        <v>7.7377499999999998E-3</v>
      </c>
      <c r="J1163">
        <v>5.6829100000000002E-3</v>
      </c>
      <c r="K1163">
        <v>3.30701E-3</v>
      </c>
      <c r="L1163">
        <v>1.4127E-3</v>
      </c>
      <c r="M1163">
        <v>2.2474800000000001E-4</v>
      </c>
    </row>
    <row r="1164" spans="1:13" x14ac:dyDescent="0.3">
      <c r="A1164">
        <v>2002</v>
      </c>
      <c r="B1164">
        <v>0</v>
      </c>
      <c r="C1164">
        <v>1.2711299999999999E-4</v>
      </c>
      <c r="D1164">
        <v>6.3302399999999995E-2</v>
      </c>
      <c r="E1164">
        <v>0.28181</v>
      </c>
      <c r="F1164">
        <v>0.23299900000000001</v>
      </c>
      <c r="G1164">
        <v>0.300369</v>
      </c>
      <c r="H1164">
        <v>7.1818999999999994E-2</v>
      </c>
      <c r="I1164">
        <v>3.5591699999999997E-2</v>
      </c>
      <c r="J1164">
        <v>1.01691E-2</v>
      </c>
      <c r="K1164">
        <v>2.6693799999999998E-3</v>
      </c>
      <c r="L1164">
        <v>8.8979300000000005E-4</v>
      </c>
      <c r="M1164">
        <v>2.5422699999999999E-4</v>
      </c>
    </row>
    <row r="1165" spans="1:13" x14ac:dyDescent="0.3">
      <c r="A1165">
        <v>2003</v>
      </c>
      <c r="B1165">
        <v>0</v>
      </c>
      <c r="C1165">
        <v>1.10047E-4</v>
      </c>
      <c r="D1165">
        <v>3.03731E-2</v>
      </c>
      <c r="E1165">
        <v>0.234621</v>
      </c>
      <c r="F1165">
        <v>0.33993600000000002</v>
      </c>
      <c r="G1165">
        <v>0.25784099999999999</v>
      </c>
      <c r="H1165">
        <v>7.4832200000000001E-2</v>
      </c>
      <c r="I1165">
        <v>2.2009500000000001E-2</v>
      </c>
      <c r="J1165">
        <v>1.7167399999999999E-2</v>
      </c>
      <c r="K1165">
        <v>1.2655400000000001E-2</v>
      </c>
      <c r="L1165">
        <v>5.9425600000000004E-3</v>
      </c>
      <c r="M1165">
        <v>4.5119399999999999E-3</v>
      </c>
    </row>
    <row r="1166" spans="1:13" x14ac:dyDescent="0.3">
      <c r="A1166">
        <v>2004</v>
      </c>
      <c r="B1166">
        <v>0</v>
      </c>
      <c r="C1166">
        <v>0</v>
      </c>
      <c r="D1166">
        <v>1.21041E-2</v>
      </c>
      <c r="E1166">
        <v>6.6774299999999995E-2</v>
      </c>
      <c r="F1166">
        <v>0.18489</v>
      </c>
      <c r="G1166">
        <v>0.22967499999999999</v>
      </c>
      <c r="H1166">
        <v>0.17238200000000001</v>
      </c>
      <c r="I1166">
        <v>0.113778</v>
      </c>
      <c r="J1166">
        <v>9.1789399999999993E-2</v>
      </c>
      <c r="K1166">
        <v>9.0074600000000005E-2</v>
      </c>
      <c r="L1166">
        <v>3.2277599999999997E-2</v>
      </c>
      <c r="M1166">
        <v>6.2537799999999996E-3</v>
      </c>
    </row>
    <row r="1167" spans="1:13" x14ac:dyDescent="0.3">
      <c r="A1167">
        <v>2005</v>
      </c>
      <c r="B1167">
        <v>0</v>
      </c>
      <c r="C1167">
        <v>0</v>
      </c>
      <c r="D1167">
        <v>0</v>
      </c>
      <c r="E1167">
        <v>9.4075599999999995E-2</v>
      </c>
      <c r="F1167">
        <v>0.20758799999999999</v>
      </c>
      <c r="G1167">
        <v>0.40817900000000001</v>
      </c>
      <c r="H1167">
        <v>0.184808</v>
      </c>
      <c r="I1167">
        <v>5.4501599999999997E-2</v>
      </c>
      <c r="J1167">
        <v>2.4879499999999999E-2</v>
      </c>
      <c r="K1167">
        <v>4.9759000000000001E-3</v>
      </c>
      <c r="L1167">
        <v>6.37537E-3</v>
      </c>
      <c r="M1167">
        <v>1.46167E-2</v>
      </c>
    </row>
    <row r="1168" spans="1:13" x14ac:dyDescent="0.3">
      <c r="A1168">
        <v>2006</v>
      </c>
      <c r="B1168">
        <v>0</v>
      </c>
      <c r="C1168">
        <v>0</v>
      </c>
      <c r="D1168">
        <v>0</v>
      </c>
      <c r="E1168">
        <v>1.2117499999999999E-3</v>
      </c>
      <c r="F1168">
        <v>0.18166199999999999</v>
      </c>
      <c r="G1168">
        <v>0.43077900000000002</v>
      </c>
      <c r="H1168">
        <v>0.265071</v>
      </c>
      <c r="I1168">
        <v>5.1600500000000001E-2</v>
      </c>
      <c r="J1168">
        <v>3.25154E-2</v>
      </c>
      <c r="K1168">
        <v>1.89841E-2</v>
      </c>
      <c r="L1168">
        <v>1.11077E-2</v>
      </c>
      <c r="M1168">
        <v>7.0685699999999997E-3</v>
      </c>
    </row>
    <row r="1169" spans="1:13" x14ac:dyDescent="0.3">
      <c r="A1169">
        <v>2007</v>
      </c>
      <c r="B1169">
        <v>0</v>
      </c>
      <c r="C1169">
        <v>0</v>
      </c>
      <c r="D1169">
        <v>0</v>
      </c>
      <c r="E1169">
        <v>0</v>
      </c>
      <c r="F1169">
        <v>1.92086E-4</v>
      </c>
      <c r="G1169">
        <v>6.51172E-2</v>
      </c>
      <c r="H1169">
        <v>0.21379200000000001</v>
      </c>
      <c r="I1169">
        <v>0.20322699999999999</v>
      </c>
      <c r="J1169">
        <v>0.187476</v>
      </c>
      <c r="K1169">
        <v>0.16692299999999999</v>
      </c>
      <c r="L1169">
        <v>8.4325800000000006E-2</v>
      </c>
      <c r="M1169">
        <v>7.8947400000000001E-2</v>
      </c>
    </row>
    <row r="1170" spans="1:13" x14ac:dyDescent="0.3">
      <c r="A1170">
        <v>2008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0.10041799999999999</v>
      </c>
      <c r="H1170">
        <v>0.33159</v>
      </c>
      <c r="I1170">
        <v>0.26778200000000002</v>
      </c>
      <c r="J1170">
        <v>0.12238499999999999</v>
      </c>
      <c r="K1170">
        <v>9.1004199999999993E-2</v>
      </c>
      <c r="L1170">
        <v>3.5564900000000003E-2</v>
      </c>
      <c r="M1170">
        <v>5.1255200000000001E-2</v>
      </c>
    </row>
    <row r="1171" spans="1:13" x14ac:dyDescent="0.3">
      <c r="A1171">
        <v>2009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8.6526599999999995E-3</v>
      </c>
      <c r="I1171">
        <v>0.327565</v>
      </c>
      <c r="J1171">
        <v>0.2089</v>
      </c>
      <c r="K1171">
        <v>0.176761</v>
      </c>
      <c r="L1171">
        <v>0.15698400000000001</v>
      </c>
      <c r="M1171">
        <v>0.12113699999999999</v>
      </c>
    </row>
    <row r="1173" spans="1:13" x14ac:dyDescent="0.3">
      <c r="A1173" t="s">
        <v>69</v>
      </c>
    </row>
    <row r="1174" spans="1:13" x14ac:dyDescent="0.3">
      <c r="A1174">
        <v>2001</v>
      </c>
      <c r="B1174">
        <v>0</v>
      </c>
      <c r="C1174">
        <v>0.15052299999999999</v>
      </c>
      <c r="D1174">
        <v>0.35549900000000001</v>
      </c>
      <c r="E1174">
        <v>0.36599199999999998</v>
      </c>
      <c r="F1174">
        <v>5.7077000000000003E-2</v>
      </c>
      <c r="G1174">
        <v>2.7823000000000001E-2</v>
      </c>
      <c r="H1174">
        <v>1.6693800000000002E-2</v>
      </c>
      <c r="I1174">
        <v>1.5938600000000001E-2</v>
      </c>
      <c r="J1174">
        <v>7.23399E-3</v>
      </c>
      <c r="K1174">
        <v>2.3053399999999999E-3</v>
      </c>
      <c r="L1174">
        <v>5.5646099999999996E-4</v>
      </c>
      <c r="M1174">
        <v>3.5772499999999998E-4</v>
      </c>
    </row>
    <row r="1175" spans="1:13" x14ac:dyDescent="0.3">
      <c r="A1175">
        <v>2003</v>
      </c>
      <c r="B1175">
        <v>0</v>
      </c>
      <c r="C1175">
        <v>1.5602400000000001E-2</v>
      </c>
      <c r="D1175">
        <v>0.15284600000000001</v>
      </c>
      <c r="E1175">
        <v>0.241838</v>
      </c>
      <c r="F1175">
        <v>9.7081799999999996E-2</v>
      </c>
      <c r="G1175">
        <v>0.16267000000000001</v>
      </c>
      <c r="H1175">
        <v>0.114996</v>
      </c>
      <c r="I1175">
        <v>0.115574</v>
      </c>
      <c r="J1175">
        <v>6.3276499999999999E-2</v>
      </c>
      <c r="K1175">
        <v>2.4270400000000001E-2</v>
      </c>
      <c r="L1175">
        <v>1.0112700000000001E-2</v>
      </c>
      <c r="M1175">
        <v>1.7336000000000001E-3</v>
      </c>
    </row>
    <row r="1176" spans="1:13" x14ac:dyDescent="0.3">
      <c r="A1176">
        <v>2004</v>
      </c>
      <c r="B1176">
        <v>0</v>
      </c>
      <c r="C1176">
        <v>1.5292099999999999E-2</v>
      </c>
      <c r="D1176">
        <v>0.15254400000000001</v>
      </c>
      <c r="E1176">
        <v>0.35109000000000001</v>
      </c>
      <c r="F1176">
        <v>0.18939600000000001</v>
      </c>
      <c r="G1176">
        <v>9.0122800000000003E-2</v>
      </c>
      <c r="H1176">
        <v>5.07646E-2</v>
      </c>
      <c r="I1176">
        <v>7.3201299999999997E-2</v>
      </c>
      <c r="J1176">
        <v>4.7129600000000001E-2</v>
      </c>
      <c r="K1176">
        <v>2.1057900000000001E-2</v>
      </c>
      <c r="L1176">
        <v>8.2727500000000006E-3</v>
      </c>
      <c r="M1176">
        <v>1.1280999999999999E-3</v>
      </c>
    </row>
    <row r="1177" spans="1:13" x14ac:dyDescent="0.3">
      <c r="A1177">
        <v>2005</v>
      </c>
      <c r="B1177">
        <v>0</v>
      </c>
      <c r="C1177">
        <v>0</v>
      </c>
      <c r="D1177">
        <v>0</v>
      </c>
      <c r="E1177">
        <v>7.0898000000000003E-3</v>
      </c>
      <c r="F1177">
        <v>0.37643500000000002</v>
      </c>
      <c r="G1177">
        <v>0.24240400000000001</v>
      </c>
      <c r="H1177">
        <v>0.163741</v>
      </c>
      <c r="I1177">
        <v>0.113437</v>
      </c>
      <c r="J1177">
        <v>4.5914900000000002E-2</v>
      </c>
      <c r="K1177">
        <v>3.1735300000000001E-2</v>
      </c>
      <c r="L1177">
        <v>1.9243799999999998E-2</v>
      </c>
      <c r="M1177">
        <v>0</v>
      </c>
    </row>
    <row r="1178" spans="1:13" x14ac:dyDescent="0.3">
      <c r="A1178">
        <v>2006</v>
      </c>
      <c r="B1178">
        <v>0</v>
      </c>
      <c r="C1178">
        <v>0</v>
      </c>
      <c r="D1178">
        <v>9.7339400000000004E-4</v>
      </c>
      <c r="E1178">
        <v>3.5042200000000003E-2</v>
      </c>
      <c r="F1178">
        <v>0.19986999999999999</v>
      </c>
      <c r="G1178">
        <v>0.30694399999999999</v>
      </c>
      <c r="H1178">
        <v>0.23896800000000001</v>
      </c>
      <c r="I1178">
        <v>0.137735</v>
      </c>
      <c r="J1178">
        <v>4.9318599999999997E-2</v>
      </c>
      <c r="K1178">
        <v>1.8494500000000001E-2</v>
      </c>
      <c r="L1178">
        <v>1.26541E-2</v>
      </c>
      <c r="M1178">
        <v>0</v>
      </c>
    </row>
    <row r="1179" spans="1:13" x14ac:dyDescent="0.3">
      <c r="A1179">
        <v>2008</v>
      </c>
      <c r="B1179">
        <v>0</v>
      </c>
      <c r="C1179">
        <v>0</v>
      </c>
      <c r="D1179">
        <v>0</v>
      </c>
      <c r="E1179">
        <v>4.0827700000000001E-2</v>
      </c>
      <c r="F1179">
        <v>0.11717</v>
      </c>
      <c r="G1179">
        <v>0.21756200000000001</v>
      </c>
      <c r="H1179">
        <v>0.27460899999999999</v>
      </c>
      <c r="I1179">
        <v>0.20022400000000001</v>
      </c>
      <c r="J1179">
        <v>9.0324399999999999E-2</v>
      </c>
      <c r="K1179">
        <v>5.4250600000000003E-2</v>
      </c>
      <c r="L1179">
        <v>2.5167800000000001E-3</v>
      </c>
      <c r="M1179">
        <v>2.5167800000000001E-3</v>
      </c>
    </row>
    <row r="1181" spans="1:13" x14ac:dyDescent="0.3">
      <c r="A1181" t="s">
        <v>70</v>
      </c>
    </row>
    <row r="1182" spans="1:13" x14ac:dyDescent="0.3">
      <c r="A1182">
        <v>1997</v>
      </c>
      <c r="B1182">
        <v>9.0979000000000008E-3</v>
      </c>
      <c r="C1182">
        <v>3.3796E-2</v>
      </c>
      <c r="D1182">
        <v>0.16430600000000001</v>
      </c>
      <c r="E1182">
        <v>0.249359</v>
      </c>
      <c r="F1182">
        <v>0.168265</v>
      </c>
      <c r="G1182">
        <v>0.136929</v>
      </c>
      <c r="H1182">
        <v>9.1747899999999993E-2</v>
      </c>
      <c r="I1182">
        <v>8.0179399999999998E-2</v>
      </c>
      <c r="J1182">
        <v>4.4205000000000001E-2</v>
      </c>
      <c r="K1182">
        <v>1.84713E-2</v>
      </c>
      <c r="L1182">
        <v>2.97022E-3</v>
      </c>
      <c r="M1182">
        <v>6.72732E-4</v>
      </c>
    </row>
    <row r="1183" spans="1:13" x14ac:dyDescent="0.3">
      <c r="A1183">
        <v>1998</v>
      </c>
      <c r="B1183">
        <v>1.07203E-2</v>
      </c>
      <c r="C1183">
        <v>5.0413800000000002E-2</v>
      </c>
      <c r="D1183">
        <v>0.15509000000000001</v>
      </c>
      <c r="E1183">
        <v>0.30349700000000002</v>
      </c>
      <c r="F1183">
        <v>0.17125799999999999</v>
      </c>
      <c r="G1183">
        <v>8.6369399999999999E-2</v>
      </c>
      <c r="H1183">
        <v>6.9959900000000005E-2</v>
      </c>
      <c r="I1183">
        <v>6.0306600000000002E-2</v>
      </c>
      <c r="J1183">
        <v>6.0125100000000001E-2</v>
      </c>
      <c r="K1183">
        <v>2.53397E-2</v>
      </c>
      <c r="L1183">
        <v>5.7809000000000003E-3</v>
      </c>
      <c r="M1183">
        <v>1.1401199999999999E-3</v>
      </c>
    </row>
    <row r="1184" spans="1:13" x14ac:dyDescent="0.3">
      <c r="A1184">
        <v>1999</v>
      </c>
      <c r="B1184">
        <v>1.22197E-2</v>
      </c>
      <c r="C1184">
        <v>4.9309600000000002E-2</v>
      </c>
      <c r="D1184">
        <v>0.20021600000000001</v>
      </c>
      <c r="E1184">
        <v>0.26699600000000001</v>
      </c>
      <c r="F1184">
        <v>0.20526700000000001</v>
      </c>
      <c r="G1184">
        <v>8.8034100000000004E-2</v>
      </c>
      <c r="H1184">
        <v>4.2911600000000001E-2</v>
      </c>
      <c r="I1184">
        <v>4.3310700000000001E-2</v>
      </c>
      <c r="J1184">
        <v>4.3428599999999998E-2</v>
      </c>
      <c r="K1184">
        <v>3.6320199999999997E-2</v>
      </c>
      <c r="L1184">
        <v>9.41467E-3</v>
      </c>
      <c r="M1184">
        <v>2.57143E-3</v>
      </c>
    </row>
    <row r="1185" spans="1:13" x14ac:dyDescent="0.3">
      <c r="A1185">
        <v>2000</v>
      </c>
      <c r="B1185">
        <v>9.5807700000000006E-3</v>
      </c>
      <c r="C1185">
        <v>5.0785799999999999E-2</v>
      </c>
      <c r="D1185">
        <v>0.18123900000000001</v>
      </c>
      <c r="E1185">
        <v>0.33737299999999998</v>
      </c>
      <c r="F1185">
        <v>0.17893100000000001</v>
      </c>
      <c r="G1185">
        <v>0.103185</v>
      </c>
      <c r="H1185">
        <v>4.1835299999999999E-2</v>
      </c>
      <c r="I1185">
        <v>2.4667600000000001E-2</v>
      </c>
      <c r="J1185">
        <v>2.83237E-2</v>
      </c>
      <c r="K1185">
        <v>2.5435099999999999E-2</v>
      </c>
      <c r="L1185">
        <v>1.4017099999999999E-2</v>
      </c>
      <c r="M1185">
        <v>4.6258000000000002E-3</v>
      </c>
    </row>
    <row r="1186" spans="1:13" x14ac:dyDescent="0.3">
      <c r="A1186">
        <v>2001</v>
      </c>
      <c r="B1186">
        <v>6.13672E-3</v>
      </c>
      <c r="C1186">
        <v>4.0605200000000001E-2</v>
      </c>
      <c r="D1186">
        <v>0.18523600000000001</v>
      </c>
      <c r="E1186">
        <v>0.31209199999999998</v>
      </c>
      <c r="F1186">
        <v>0.23883299999999999</v>
      </c>
      <c r="G1186">
        <v>9.4274899999999995E-2</v>
      </c>
      <c r="H1186">
        <v>5.0110799999999997E-2</v>
      </c>
      <c r="I1186">
        <v>2.4196599999999999E-2</v>
      </c>
      <c r="J1186">
        <v>1.5845700000000001E-2</v>
      </c>
      <c r="K1186">
        <v>1.5672499999999999E-2</v>
      </c>
      <c r="L1186">
        <v>9.8074100000000008E-3</v>
      </c>
      <c r="M1186">
        <v>7.18843E-3</v>
      </c>
    </row>
    <row r="1187" spans="1:13" x14ac:dyDescent="0.3">
      <c r="A1187">
        <v>2002</v>
      </c>
      <c r="B1187">
        <v>5.0028800000000003E-3</v>
      </c>
      <c r="C1187">
        <v>2.78914E-2</v>
      </c>
      <c r="D1187">
        <v>0.16195300000000001</v>
      </c>
      <c r="E1187">
        <v>0.32963799999999999</v>
      </c>
      <c r="F1187">
        <v>0.228296</v>
      </c>
      <c r="G1187">
        <v>0.13154099999999999</v>
      </c>
      <c r="H1187">
        <v>4.7777500000000001E-2</v>
      </c>
      <c r="I1187">
        <v>3.0258899999999998E-2</v>
      </c>
      <c r="J1187">
        <v>1.6082800000000001E-2</v>
      </c>
      <c r="K1187">
        <v>8.8802900000000008E-3</v>
      </c>
      <c r="L1187">
        <v>6.0824499999999997E-3</v>
      </c>
      <c r="M1187">
        <v>6.5960400000000001E-3</v>
      </c>
    </row>
    <row r="1188" spans="1:13" x14ac:dyDescent="0.3">
      <c r="A1188">
        <v>2003</v>
      </c>
      <c r="B1188">
        <v>2.3250200000000001E-3</v>
      </c>
      <c r="C1188">
        <v>2.36501E-2</v>
      </c>
      <c r="D1188">
        <v>0.117628</v>
      </c>
      <c r="E1188">
        <v>0.31939899999999999</v>
      </c>
      <c r="F1188">
        <v>0.26315300000000003</v>
      </c>
      <c r="G1188">
        <v>0.134295</v>
      </c>
      <c r="H1188">
        <v>7.0766399999999993E-2</v>
      </c>
      <c r="I1188">
        <v>3.03702E-2</v>
      </c>
      <c r="J1188">
        <v>2.0856699999999999E-2</v>
      </c>
      <c r="K1188">
        <v>9.1842999999999994E-3</v>
      </c>
      <c r="L1188">
        <v>3.4489E-3</v>
      </c>
      <c r="M1188">
        <v>4.9240400000000002E-3</v>
      </c>
    </row>
    <row r="1189" spans="1:13" x14ac:dyDescent="0.3">
      <c r="A1189">
        <v>2004</v>
      </c>
      <c r="B1189">
        <v>2.33497E-3</v>
      </c>
      <c r="C1189">
        <v>1.2115600000000001E-2</v>
      </c>
      <c r="D1189">
        <v>0.10954700000000001</v>
      </c>
      <c r="E1189">
        <v>0.256826</v>
      </c>
      <c r="F1189">
        <v>0.28371099999999999</v>
      </c>
      <c r="G1189">
        <v>0.16783999999999999</v>
      </c>
      <c r="H1189">
        <v>7.7606999999999995E-2</v>
      </c>
      <c r="I1189">
        <v>4.8760100000000001E-2</v>
      </c>
      <c r="J1189">
        <v>2.14764E-2</v>
      </c>
      <c r="K1189">
        <v>1.2608100000000001E-2</v>
      </c>
      <c r="L1189">
        <v>3.75246E-3</v>
      </c>
      <c r="M1189">
        <v>3.4209599999999998E-3</v>
      </c>
    </row>
    <row r="1190" spans="1:13" x14ac:dyDescent="0.3">
      <c r="A1190">
        <v>2005</v>
      </c>
      <c r="B1190">
        <v>3.7966100000000002E-3</v>
      </c>
      <c r="C1190">
        <v>1.1358399999999999E-2</v>
      </c>
      <c r="D1190">
        <v>2.2630000000000001E-2</v>
      </c>
      <c r="E1190">
        <v>8.02784E-2</v>
      </c>
      <c r="F1190">
        <v>0.139961</v>
      </c>
      <c r="G1190">
        <v>0.22568299999999999</v>
      </c>
      <c r="H1190">
        <v>0.19025400000000001</v>
      </c>
      <c r="I1190">
        <v>0.135107</v>
      </c>
      <c r="J1190">
        <v>0.11060300000000001</v>
      </c>
      <c r="K1190">
        <v>4.8339399999999998E-2</v>
      </c>
      <c r="L1190">
        <v>2.03891E-2</v>
      </c>
      <c r="M1190">
        <v>1.16004E-2</v>
      </c>
    </row>
    <row r="1191" spans="1:13" x14ac:dyDescent="0.3">
      <c r="A1191">
        <v>2006</v>
      </c>
      <c r="B1191">
        <v>5.0011700000000001E-3</v>
      </c>
      <c r="C1191">
        <v>8.2601600000000008E-3</v>
      </c>
      <c r="D1191">
        <v>2.2790100000000001E-2</v>
      </c>
      <c r="E1191">
        <v>4.1760800000000001E-2</v>
      </c>
      <c r="F1191">
        <v>0.13459099999999999</v>
      </c>
      <c r="G1191">
        <v>0.19133700000000001</v>
      </c>
      <c r="H1191">
        <v>0.21559900000000001</v>
      </c>
      <c r="I1191">
        <v>0.16268199999999999</v>
      </c>
      <c r="J1191">
        <v>0.11156000000000001</v>
      </c>
      <c r="K1191">
        <v>7.4358199999999999E-2</v>
      </c>
      <c r="L1191">
        <v>1.9293500000000002E-2</v>
      </c>
      <c r="M1191">
        <v>1.2767799999999999E-2</v>
      </c>
    </row>
    <row r="1192" spans="1:13" x14ac:dyDescent="0.3">
      <c r="A1192">
        <v>2007</v>
      </c>
      <c r="B1192">
        <v>3.74531E-3</v>
      </c>
      <c r="C1192">
        <v>1.22658E-2</v>
      </c>
      <c r="D1192">
        <v>1.8156100000000001E-2</v>
      </c>
      <c r="E1192">
        <v>4.5067900000000001E-2</v>
      </c>
      <c r="F1192">
        <v>7.6339099999999993E-2</v>
      </c>
      <c r="G1192">
        <v>0.200623</v>
      </c>
      <c r="H1192">
        <v>0.19741400000000001</v>
      </c>
      <c r="I1192">
        <v>0.196239</v>
      </c>
      <c r="J1192">
        <v>0.13709199999999999</v>
      </c>
      <c r="K1192">
        <v>7.3675299999999999E-2</v>
      </c>
      <c r="L1192">
        <v>2.75169E-2</v>
      </c>
      <c r="M1192">
        <v>1.1864599999999999E-2</v>
      </c>
    </row>
    <row r="1193" spans="1:13" x14ac:dyDescent="0.3">
      <c r="A1193">
        <v>2008</v>
      </c>
      <c r="B1193">
        <v>2.1576899999999999E-3</v>
      </c>
      <c r="C1193">
        <v>1.01434E-2</v>
      </c>
      <c r="D1193">
        <v>2.9312700000000001E-2</v>
      </c>
      <c r="E1193">
        <v>3.80852E-2</v>
      </c>
      <c r="F1193">
        <v>8.7842500000000004E-2</v>
      </c>
      <c r="G1193">
        <v>0.122768</v>
      </c>
      <c r="H1193">
        <v>0.219638</v>
      </c>
      <c r="I1193">
        <v>0.18786600000000001</v>
      </c>
      <c r="J1193">
        <v>0.17016200000000001</v>
      </c>
      <c r="K1193">
        <v>9.0779700000000005E-2</v>
      </c>
      <c r="L1193">
        <v>2.68778E-2</v>
      </c>
      <c r="M1193">
        <v>1.43669E-2</v>
      </c>
    </row>
    <row r="1194" spans="1:13" x14ac:dyDescent="0.3">
      <c r="A1194">
        <v>2009</v>
      </c>
      <c r="B1194">
        <v>9.3116199999999996E-3</v>
      </c>
      <c r="C1194">
        <v>6.5807299999999999E-3</v>
      </c>
      <c r="D1194">
        <v>2.7177300000000001E-2</v>
      </c>
      <c r="E1194">
        <v>6.7070699999999997E-2</v>
      </c>
      <c r="F1194">
        <v>7.8159500000000007E-2</v>
      </c>
      <c r="G1194">
        <v>0.147397</v>
      </c>
      <c r="H1194">
        <v>0.14007500000000001</v>
      </c>
      <c r="I1194">
        <v>0.21423500000000001</v>
      </c>
      <c r="J1194">
        <v>0.154835</v>
      </c>
      <c r="K1194">
        <v>0.107839</v>
      </c>
      <c r="L1194">
        <v>3.2536299999999997E-2</v>
      </c>
      <c r="M1194">
        <v>1.4782500000000001E-2</v>
      </c>
    </row>
    <row r="1196" spans="1:13" x14ac:dyDescent="0.3">
      <c r="A1196" t="s">
        <v>71</v>
      </c>
    </row>
    <row r="1197" spans="1:13" x14ac:dyDescent="0.3">
      <c r="A1197">
        <v>2001</v>
      </c>
      <c r="B1197">
        <v>4.6698799999999999E-2</v>
      </c>
      <c r="C1197">
        <v>0.123367</v>
      </c>
      <c r="D1197">
        <v>0.210506</v>
      </c>
      <c r="E1197">
        <v>0.21187400000000001</v>
      </c>
      <c r="F1197">
        <v>0.17041100000000001</v>
      </c>
      <c r="G1197">
        <v>8.5296300000000005E-2</v>
      </c>
      <c r="H1197">
        <v>6.3633700000000001E-2</v>
      </c>
      <c r="I1197">
        <v>3.5221000000000002E-2</v>
      </c>
      <c r="J1197">
        <v>1.9964800000000001E-2</v>
      </c>
      <c r="K1197">
        <v>1.5844899999999999E-2</v>
      </c>
      <c r="L1197">
        <v>9.91533E-3</v>
      </c>
      <c r="M1197">
        <v>7.2675300000000003E-3</v>
      </c>
    </row>
    <row r="1198" spans="1:13" x14ac:dyDescent="0.3">
      <c r="A1198">
        <v>2003</v>
      </c>
      <c r="B1198">
        <v>1.47587E-2</v>
      </c>
      <c r="C1198">
        <v>5.3320100000000002E-2</v>
      </c>
      <c r="D1198">
        <v>0.100927</v>
      </c>
      <c r="E1198">
        <v>0.188197</v>
      </c>
      <c r="F1198">
        <v>0.21032300000000001</v>
      </c>
      <c r="G1198">
        <v>0.16509799999999999</v>
      </c>
      <c r="H1198">
        <v>0.13276199999999999</v>
      </c>
      <c r="I1198">
        <v>6.7843799999999996E-2</v>
      </c>
      <c r="J1198">
        <v>4.0072299999999998E-2</v>
      </c>
      <c r="K1198">
        <v>1.39658E-2</v>
      </c>
      <c r="L1198">
        <v>5.2444700000000002E-3</v>
      </c>
      <c r="M1198">
        <v>7.4875899999999997E-3</v>
      </c>
    </row>
    <row r="1199" spans="1:13" x14ac:dyDescent="0.3">
      <c r="A1199">
        <v>2004</v>
      </c>
      <c r="B1199">
        <v>1.43053E-2</v>
      </c>
      <c r="C1199">
        <v>2.6342500000000001E-2</v>
      </c>
      <c r="D1199">
        <v>9.10551E-2</v>
      </c>
      <c r="E1199">
        <v>0.14761299999999999</v>
      </c>
      <c r="F1199">
        <v>0.22247700000000001</v>
      </c>
      <c r="G1199">
        <v>0.19472800000000001</v>
      </c>
      <c r="H1199">
        <v>0.13558200000000001</v>
      </c>
      <c r="I1199">
        <v>0.1026</v>
      </c>
      <c r="J1199">
        <v>3.7138299999999999E-2</v>
      </c>
      <c r="K1199">
        <v>1.79472E-2</v>
      </c>
      <c r="L1199">
        <v>5.34149E-3</v>
      </c>
      <c r="M1199">
        <v>4.8696099999999999E-3</v>
      </c>
    </row>
    <row r="1200" spans="1:13" x14ac:dyDescent="0.3">
      <c r="A1200">
        <v>2005</v>
      </c>
      <c r="B1200">
        <v>1.0465199999999999E-2</v>
      </c>
      <c r="C1200">
        <v>2.6949600000000001E-2</v>
      </c>
      <c r="D1200">
        <v>4.7616499999999999E-2</v>
      </c>
      <c r="E1200">
        <v>0.141621</v>
      </c>
      <c r="F1200">
        <v>0.18822900000000001</v>
      </c>
      <c r="G1200">
        <v>0.22148300000000001</v>
      </c>
      <c r="H1200">
        <v>0.16572799999999999</v>
      </c>
      <c r="I1200">
        <v>0.10718900000000001</v>
      </c>
      <c r="J1200">
        <v>6.0843000000000001E-2</v>
      </c>
      <c r="K1200">
        <v>1.7978000000000001E-2</v>
      </c>
      <c r="L1200">
        <v>7.5829399999999998E-3</v>
      </c>
      <c r="M1200">
        <v>4.3143299999999999E-3</v>
      </c>
    </row>
    <row r="1201" spans="1:44" x14ac:dyDescent="0.3">
      <c r="A1201">
        <v>2006</v>
      </c>
      <c r="B1201">
        <v>1.48959E-2</v>
      </c>
      <c r="C1201">
        <v>2.08957E-2</v>
      </c>
      <c r="D1201">
        <v>5.0648899999999997E-2</v>
      </c>
      <c r="E1201">
        <v>7.8488000000000002E-2</v>
      </c>
      <c r="F1201">
        <v>0.19406300000000001</v>
      </c>
      <c r="G1201">
        <v>0.20077999999999999</v>
      </c>
      <c r="H1201">
        <v>0.200077</v>
      </c>
      <c r="I1201">
        <v>0.13659399999999999</v>
      </c>
      <c r="J1201">
        <v>6.3868800000000003E-2</v>
      </c>
      <c r="K1201">
        <v>2.7731599999999999E-2</v>
      </c>
      <c r="L1201">
        <v>7.1954300000000001E-3</v>
      </c>
      <c r="M1201">
        <v>4.7617099999999997E-3</v>
      </c>
    </row>
    <row r="1202" spans="1:44" x14ac:dyDescent="0.3">
      <c r="A1202">
        <v>2008</v>
      </c>
      <c r="B1202">
        <v>7.1573100000000001E-3</v>
      </c>
      <c r="C1202">
        <v>2.8317499999999999E-2</v>
      </c>
      <c r="D1202">
        <v>7.1108000000000005E-2</v>
      </c>
      <c r="E1202">
        <v>7.6659599999999994E-2</v>
      </c>
      <c r="F1202">
        <v>0.13803699999999999</v>
      </c>
      <c r="G1202">
        <v>0.13996700000000001</v>
      </c>
      <c r="H1202">
        <v>0.219806</v>
      </c>
      <c r="I1202">
        <v>0.16766200000000001</v>
      </c>
      <c r="J1202">
        <v>0.10029299999999999</v>
      </c>
      <c r="K1202">
        <v>3.5062500000000003E-2</v>
      </c>
      <c r="L1202">
        <v>1.03812E-2</v>
      </c>
      <c r="M1202">
        <v>5.5490499999999998E-3</v>
      </c>
    </row>
    <row r="1205" spans="1:44" x14ac:dyDescent="0.3">
      <c r="A1205" t="s">
        <v>72</v>
      </c>
    </row>
    <row r="1206" spans="1:44" x14ac:dyDescent="0.3">
      <c r="B1206">
        <v>175.208</v>
      </c>
      <c r="C1206">
        <v>164.83799999999999</v>
      </c>
      <c r="D1206">
        <v>62.634</v>
      </c>
      <c r="E1206">
        <v>71.762</v>
      </c>
      <c r="F1206">
        <v>163.39599999999999</v>
      </c>
      <c r="G1206">
        <v>186.89</v>
      </c>
      <c r="H1206">
        <v>237.876</v>
      </c>
      <c r="I1206">
        <v>225.90700000000001</v>
      </c>
      <c r="J1206">
        <v>367.762</v>
      </c>
      <c r="K1206">
        <v>311.68200000000002</v>
      </c>
      <c r="L1206">
        <v>266.697</v>
      </c>
      <c r="M1206">
        <v>435.06099999999998</v>
      </c>
      <c r="N1206">
        <v>756.48400000000004</v>
      </c>
      <c r="O1206">
        <v>259.12799999999999</v>
      </c>
      <c r="P1206">
        <v>663.69500000000005</v>
      </c>
      <c r="Q1206">
        <v>471.59899999999999</v>
      </c>
      <c r="R1206">
        <v>42.536000000000001</v>
      </c>
      <c r="S1206">
        <v>280.59399999999999</v>
      </c>
      <c r="T1206">
        <v>278.70100000000002</v>
      </c>
      <c r="U1206">
        <v>265.86099999999999</v>
      </c>
      <c r="V1206">
        <v>258.233</v>
      </c>
      <c r="W1206">
        <v>282.81700000000001</v>
      </c>
      <c r="X1206">
        <v>285.387</v>
      </c>
      <c r="Y1206">
        <v>359.947</v>
      </c>
      <c r="Z1206">
        <v>197.41399999999999</v>
      </c>
      <c r="AA1206">
        <v>211.59399999999999</v>
      </c>
      <c r="AB1206">
        <v>264.63099999999997</v>
      </c>
      <c r="AC1206">
        <v>88.275999999999996</v>
      </c>
      <c r="AD1206">
        <v>19.277999999999999</v>
      </c>
      <c r="AE1206">
        <v>44.582000000000001</v>
      </c>
      <c r="AF1206">
        <v>107.76900000000001</v>
      </c>
      <c r="AG1206">
        <v>244.01900000000001</v>
      </c>
      <c r="AH1206">
        <v>108.727</v>
      </c>
      <c r="AI1206">
        <v>142.01599999999999</v>
      </c>
      <c r="AJ1206">
        <v>158.65600000000001</v>
      </c>
      <c r="AK1206">
        <v>168.38300000000001</v>
      </c>
      <c r="AL1206">
        <v>155.256</v>
      </c>
      <c r="AM1206">
        <v>172.70099999999999</v>
      </c>
      <c r="AN1206">
        <v>167.25800000000001</v>
      </c>
      <c r="AO1206">
        <v>134.02199999999999</v>
      </c>
      <c r="AP1206">
        <v>169.01</v>
      </c>
      <c r="AQ1206">
        <v>23.945</v>
      </c>
      <c r="AR1206">
        <v>12</v>
      </c>
    </row>
    <row r="1208" spans="1:44" x14ac:dyDescent="0.3">
      <c r="A1208" t="s">
        <v>73</v>
      </c>
    </row>
    <row r="1209" spans="1:44" x14ac:dyDescent="0.3">
      <c r="B1209">
        <v>175.82499999999999</v>
      </c>
      <c r="C1209">
        <v>165.46</v>
      </c>
      <c r="D1209">
        <v>62.730899999999998</v>
      </c>
      <c r="E1209">
        <v>71.893000000000001</v>
      </c>
      <c r="F1209">
        <v>164.05500000000001</v>
      </c>
      <c r="G1209">
        <v>187.79599999999999</v>
      </c>
      <c r="H1209">
        <v>239.27500000000001</v>
      </c>
      <c r="I1209">
        <v>227.01400000000001</v>
      </c>
      <c r="J1209">
        <v>369.49299999999999</v>
      </c>
      <c r="K1209">
        <v>312.98500000000001</v>
      </c>
      <c r="L1209">
        <v>267.238</v>
      </c>
      <c r="M1209">
        <v>435.96300000000002</v>
      </c>
      <c r="N1209">
        <v>761.37900000000002</v>
      </c>
      <c r="O1209">
        <v>259.61599999999999</v>
      </c>
      <c r="P1209">
        <v>667.86900000000003</v>
      </c>
      <c r="Q1209">
        <v>473.24099999999999</v>
      </c>
      <c r="R1209">
        <v>42.547600000000003</v>
      </c>
      <c r="S1209">
        <v>280.96300000000002</v>
      </c>
      <c r="T1209">
        <v>278.76900000000001</v>
      </c>
      <c r="U1209">
        <v>265.91000000000003</v>
      </c>
      <c r="V1209">
        <v>258.49200000000002</v>
      </c>
      <c r="W1209">
        <v>283.14100000000002</v>
      </c>
      <c r="X1209">
        <v>285.66300000000001</v>
      </c>
      <c r="Y1209">
        <v>360.54199999999997</v>
      </c>
      <c r="Z1209">
        <v>197.74799999999999</v>
      </c>
      <c r="AA1209">
        <v>212.279</v>
      </c>
      <c r="AB1209">
        <v>265.61799999999999</v>
      </c>
      <c r="AC1209">
        <v>88.423400000000001</v>
      </c>
      <c r="AD1209">
        <v>19.276199999999999</v>
      </c>
      <c r="AE1209">
        <v>44.520899999999997</v>
      </c>
      <c r="AF1209">
        <v>107.503</v>
      </c>
      <c r="AG1209">
        <v>243.2</v>
      </c>
      <c r="AH1209">
        <v>108.649</v>
      </c>
      <c r="AI1209">
        <v>141.87</v>
      </c>
      <c r="AJ1209">
        <v>158.26499999999999</v>
      </c>
      <c r="AK1209">
        <v>167.756</v>
      </c>
      <c r="AL1209">
        <v>154.886</v>
      </c>
      <c r="AM1209">
        <v>173.721</v>
      </c>
      <c r="AN1209">
        <v>169.012</v>
      </c>
      <c r="AO1209">
        <v>134.267</v>
      </c>
      <c r="AP1209">
        <v>165.506</v>
      </c>
      <c r="AQ1209">
        <v>23.913399999999999</v>
      </c>
      <c r="AR1209">
        <v>12.0007</v>
      </c>
    </row>
    <row r="1212" spans="1:44" x14ac:dyDescent="0.3">
      <c r="A1212" t="s">
        <v>74</v>
      </c>
    </row>
    <row r="1213" spans="1:44" x14ac:dyDescent="0.3">
      <c r="B1213">
        <v>7.9379999999999997</v>
      </c>
      <c r="C1213">
        <v>21.934000000000001</v>
      </c>
      <c r="D1213">
        <v>7.1</v>
      </c>
      <c r="E1213">
        <v>8.9039999999999999</v>
      </c>
      <c r="F1213">
        <v>12.678000000000001</v>
      </c>
      <c r="G1213">
        <v>34.951000000000001</v>
      </c>
      <c r="H1213">
        <v>65.569999999999993</v>
      </c>
      <c r="I1213">
        <v>75.584999999999994</v>
      </c>
      <c r="J1213">
        <v>150.31899999999999</v>
      </c>
      <c r="K1213">
        <v>203.26900000000001</v>
      </c>
      <c r="L1213">
        <v>215.52799999999999</v>
      </c>
      <c r="M1213">
        <v>440.935</v>
      </c>
      <c r="N1213">
        <v>643.82100000000003</v>
      </c>
      <c r="O1213">
        <v>541.69600000000003</v>
      </c>
      <c r="P1213">
        <v>677.91</v>
      </c>
      <c r="Q1213">
        <v>923.04200000000003</v>
      </c>
      <c r="R1213">
        <v>1103.2</v>
      </c>
      <c r="S1213">
        <v>1416.78</v>
      </c>
      <c r="T1213">
        <v>1703.04</v>
      </c>
      <c r="U1213">
        <v>2031.06</v>
      </c>
      <c r="V1213">
        <v>2150.96</v>
      </c>
      <c r="W1213">
        <v>2649.83</v>
      </c>
      <c r="X1213">
        <v>2796.81</v>
      </c>
      <c r="Y1213">
        <v>2745.1</v>
      </c>
      <c r="Z1213">
        <v>3596.9</v>
      </c>
      <c r="AA1213">
        <v>3984.24</v>
      </c>
      <c r="AB1213">
        <v>3017.16</v>
      </c>
      <c r="AC1213">
        <v>2541.98</v>
      </c>
      <c r="AD1213">
        <v>1546.7</v>
      </c>
      <c r="AE1213">
        <v>1130.49</v>
      </c>
      <c r="AF1213">
        <v>1135.08</v>
      </c>
      <c r="AG1213">
        <v>1216.75</v>
      </c>
      <c r="AH1213">
        <v>1357.18</v>
      </c>
      <c r="AI1213">
        <v>1272.3</v>
      </c>
      <c r="AJ1213">
        <v>1292.94</v>
      </c>
      <c r="AK1213">
        <v>1262.05</v>
      </c>
      <c r="AL1213">
        <v>1224.68</v>
      </c>
      <c r="AM1213">
        <v>1130.08</v>
      </c>
      <c r="AN1213">
        <v>728.85</v>
      </c>
      <c r="AO1213">
        <v>700.90499999999997</v>
      </c>
      <c r="AP1213">
        <v>295.68099999999998</v>
      </c>
      <c r="AQ1213">
        <v>194.53200000000001</v>
      </c>
      <c r="AR1213">
        <v>208.40299999999999</v>
      </c>
    </row>
    <row r="1215" spans="1:44" x14ac:dyDescent="0.3">
      <c r="A1215" t="s">
        <v>75</v>
      </c>
    </row>
    <row r="1216" spans="1:44" x14ac:dyDescent="0.3">
      <c r="B1216">
        <v>7.9394400000000003</v>
      </c>
      <c r="C1216">
        <v>21.9466</v>
      </c>
      <c r="D1216">
        <v>7.1013999999999999</v>
      </c>
      <c r="E1216">
        <v>8.9061699999999995</v>
      </c>
      <c r="F1216">
        <v>12.682</v>
      </c>
      <c r="G1216">
        <v>34.984099999999998</v>
      </c>
      <c r="H1216">
        <v>65.696399999999997</v>
      </c>
      <c r="I1216">
        <v>75.745199999999997</v>
      </c>
      <c r="J1216">
        <v>150.62299999999999</v>
      </c>
      <c r="K1216">
        <v>203.84299999999999</v>
      </c>
      <c r="L1216">
        <v>215.96899999999999</v>
      </c>
      <c r="M1216">
        <v>441.959</v>
      </c>
      <c r="N1216">
        <v>647.87900000000002</v>
      </c>
      <c r="O1216">
        <v>544.39099999999996</v>
      </c>
      <c r="P1216">
        <v>682.64200000000005</v>
      </c>
      <c r="Q1216">
        <v>929.47799999999995</v>
      </c>
      <c r="R1216">
        <v>1110.5999999999999</v>
      </c>
      <c r="S1216">
        <v>1436.45</v>
      </c>
      <c r="T1216">
        <v>1725.49</v>
      </c>
      <c r="U1216">
        <v>2027.11</v>
      </c>
      <c r="V1216">
        <v>2121.35</v>
      </c>
      <c r="W1216">
        <v>2609.42</v>
      </c>
      <c r="X1216">
        <v>2794.66</v>
      </c>
      <c r="Y1216">
        <v>2768.37</v>
      </c>
      <c r="Z1216">
        <v>3617.45</v>
      </c>
      <c r="AA1216">
        <v>4081.68</v>
      </c>
      <c r="AB1216">
        <v>3169.63</v>
      </c>
      <c r="AC1216">
        <v>2633.07</v>
      </c>
      <c r="AD1216">
        <v>1548.63</v>
      </c>
      <c r="AE1216">
        <v>1109.29</v>
      </c>
      <c r="AF1216">
        <v>1118.3599999999999</v>
      </c>
      <c r="AG1216">
        <v>1203.3499999999999</v>
      </c>
      <c r="AH1216">
        <v>1347.53</v>
      </c>
      <c r="AI1216">
        <v>1253.17</v>
      </c>
      <c r="AJ1216">
        <v>1249.3599999999999</v>
      </c>
      <c r="AK1216">
        <v>1209.3499999999999</v>
      </c>
      <c r="AL1216">
        <v>1190.1500000000001</v>
      </c>
      <c r="AM1216">
        <v>1115</v>
      </c>
      <c r="AN1216">
        <v>727.05600000000004</v>
      </c>
      <c r="AO1216">
        <v>700.79700000000003</v>
      </c>
      <c r="AP1216">
        <v>285.47000000000003</v>
      </c>
      <c r="AQ1216">
        <v>192.72499999999999</v>
      </c>
      <c r="AR1216">
        <v>207.38499999999999</v>
      </c>
    </row>
    <row r="1219" spans="1:44" x14ac:dyDescent="0.3">
      <c r="A1219" t="s">
        <v>76</v>
      </c>
    </row>
    <row r="1220" spans="1:44" x14ac:dyDescent="0.3">
      <c r="B1220">
        <v>4.7110000000000003</v>
      </c>
      <c r="C1220">
        <v>9.1890000000000001</v>
      </c>
      <c r="D1220">
        <v>18.782</v>
      </c>
      <c r="E1220">
        <v>42.780999999999999</v>
      </c>
      <c r="F1220">
        <v>129.21100000000001</v>
      </c>
      <c r="G1220">
        <v>37.899000000000001</v>
      </c>
      <c r="H1220">
        <v>54.154000000000003</v>
      </c>
      <c r="I1220">
        <v>504.99200000000002</v>
      </c>
      <c r="J1220">
        <v>386.79300000000001</v>
      </c>
      <c r="K1220">
        <v>333.81</v>
      </c>
      <c r="L1220">
        <v>414.29899999999998</v>
      </c>
      <c r="M1220">
        <v>445.63900000000001</v>
      </c>
      <c r="N1220">
        <v>143.72399999999999</v>
      </c>
      <c r="O1220">
        <v>110.69</v>
      </c>
      <c r="P1220">
        <v>200.67400000000001</v>
      </c>
      <c r="Q1220">
        <v>114.622</v>
      </c>
      <c r="R1220">
        <v>51.029000000000003</v>
      </c>
      <c r="S1220">
        <v>46.304000000000002</v>
      </c>
      <c r="T1220">
        <v>244.22800000000001</v>
      </c>
      <c r="U1220">
        <v>316.24700000000001</v>
      </c>
      <c r="V1220">
        <v>370.82299999999998</v>
      </c>
      <c r="W1220">
        <v>213.447</v>
      </c>
      <c r="X1220">
        <v>111.682</v>
      </c>
      <c r="Y1220">
        <v>133.35400000000001</v>
      </c>
      <c r="Z1220">
        <v>233.346</v>
      </c>
      <c r="AA1220">
        <v>550.99300000000005</v>
      </c>
      <c r="AB1220">
        <v>495.51799999999997</v>
      </c>
      <c r="AC1220">
        <v>680.053</v>
      </c>
      <c r="AD1220">
        <v>412.846</v>
      </c>
      <c r="AE1220">
        <v>203.751</v>
      </c>
      <c r="AF1220">
        <v>303.70100000000002</v>
      </c>
      <c r="AG1220">
        <v>857.74400000000003</v>
      </c>
      <c r="AH1220">
        <v>154.82300000000001</v>
      </c>
      <c r="AI1220">
        <v>217.73400000000001</v>
      </c>
      <c r="AJ1220">
        <v>187.369</v>
      </c>
      <c r="AK1220">
        <v>80.662999999999997</v>
      </c>
      <c r="AL1220">
        <v>277.56799999999998</v>
      </c>
      <c r="AM1220">
        <v>255.35300000000001</v>
      </c>
      <c r="AN1220">
        <v>169.53700000000001</v>
      </c>
      <c r="AO1220">
        <v>76.629000000000005</v>
      </c>
      <c r="AP1220">
        <v>22.172000000000001</v>
      </c>
      <c r="AQ1220">
        <v>326.39400000000001</v>
      </c>
      <c r="AR1220">
        <v>168.88300000000001</v>
      </c>
    </row>
    <row r="1222" spans="1:44" x14ac:dyDescent="0.3">
      <c r="A1222" t="s">
        <v>77</v>
      </c>
    </row>
    <row r="1223" spans="1:44" x14ac:dyDescent="0.3">
      <c r="B1223">
        <v>4.7111400000000003</v>
      </c>
      <c r="C1223">
        <v>9.18947</v>
      </c>
      <c r="D1223">
        <v>18.783799999999999</v>
      </c>
      <c r="E1223">
        <v>42.789200000000001</v>
      </c>
      <c r="F1223">
        <v>129.279</v>
      </c>
      <c r="G1223">
        <v>37.903300000000002</v>
      </c>
      <c r="H1223">
        <v>54.155900000000003</v>
      </c>
      <c r="I1223">
        <v>504.887</v>
      </c>
      <c r="J1223">
        <v>386.69</v>
      </c>
      <c r="K1223">
        <v>333.61099999999999</v>
      </c>
      <c r="L1223">
        <v>414.02600000000001</v>
      </c>
      <c r="M1223">
        <v>445.29500000000002</v>
      </c>
      <c r="N1223">
        <v>143.66200000000001</v>
      </c>
      <c r="O1223">
        <v>110.72199999999999</v>
      </c>
      <c r="P1223">
        <v>200.87700000000001</v>
      </c>
      <c r="Q1223">
        <v>114.667</v>
      </c>
      <c r="R1223">
        <v>51.024000000000001</v>
      </c>
      <c r="S1223">
        <v>46.299500000000002</v>
      </c>
      <c r="T1223">
        <v>244.32499999999999</v>
      </c>
      <c r="U1223">
        <v>316.44799999999998</v>
      </c>
      <c r="V1223">
        <v>371.12799999999999</v>
      </c>
      <c r="W1223">
        <v>213.465</v>
      </c>
      <c r="X1223">
        <v>111.67400000000001</v>
      </c>
      <c r="Y1223">
        <v>133.39400000000001</v>
      </c>
      <c r="Z1223">
        <v>233.673</v>
      </c>
      <c r="AA1223">
        <v>553.32500000000005</v>
      </c>
      <c r="AB1223">
        <v>496.29700000000003</v>
      </c>
      <c r="AC1223">
        <v>684.81600000000003</v>
      </c>
      <c r="AD1223">
        <v>411.22699999999998</v>
      </c>
      <c r="AE1223">
        <v>202.96</v>
      </c>
      <c r="AF1223">
        <v>302.762</v>
      </c>
      <c r="AG1223">
        <v>855.58900000000006</v>
      </c>
      <c r="AH1223">
        <v>154.84</v>
      </c>
      <c r="AI1223">
        <v>217.57</v>
      </c>
      <c r="AJ1223">
        <v>187.09700000000001</v>
      </c>
      <c r="AK1223">
        <v>80.511499999999998</v>
      </c>
      <c r="AL1223">
        <v>276.83600000000001</v>
      </c>
      <c r="AM1223">
        <v>255.33099999999999</v>
      </c>
      <c r="AN1223">
        <v>169.501</v>
      </c>
      <c r="AO1223">
        <v>76.711200000000005</v>
      </c>
      <c r="AP1223">
        <v>22.127600000000001</v>
      </c>
      <c r="AQ1223">
        <v>325.39699999999999</v>
      </c>
      <c r="AR1223">
        <v>168.88300000000001</v>
      </c>
    </row>
    <row r="1226" spans="1:44" x14ac:dyDescent="0.3">
      <c r="A1226" t="s">
        <v>78</v>
      </c>
    </row>
    <row r="1227" spans="1:44" x14ac:dyDescent="0.3">
      <c r="B1227" s="1">
        <v>0</v>
      </c>
      <c r="C1227" s="1">
        <v>0</v>
      </c>
      <c r="D1227">
        <v>5.5</v>
      </c>
      <c r="E1227" s="1">
        <v>0</v>
      </c>
      <c r="F1227" s="1">
        <v>0</v>
      </c>
      <c r="G1227" s="1">
        <v>0</v>
      </c>
      <c r="H1227">
        <v>3.5000000000000003E-2</v>
      </c>
      <c r="I1227">
        <v>2.2730000000000001</v>
      </c>
      <c r="J1227">
        <v>51.29</v>
      </c>
      <c r="K1227">
        <v>369.11</v>
      </c>
      <c r="L1227">
        <v>338.02199999999999</v>
      </c>
      <c r="M1227">
        <v>438.12200000000001</v>
      </c>
      <c r="N1227">
        <v>726.06799999999998</v>
      </c>
      <c r="O1227">
        <v>854.35699999999997</v>
      </c>
      <c r="P1227">
        <v>979.798</v>
      </c>
      <c r="Q1227">
        <v>799.32299999999998</v>
      </c>
      <c r="R1227">
        <v>837.50199999999995</v>
      </c>
      <c r="S1227">
        <v>863.423</v>
      </c>
      <c r="T1227">
        <v>863.21600000000001</v>
      </c>
      <c r="U1227">
        <v>875.82100000000003</v>
      </c>
      <c r="V1227">
        <v>872.05899999999997</v>
      </c>
      <c r="W1227">
        <v>543.65899999999999</v>
      </c>
      <c r="X1227">
        <v>35.195999999999998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>
        <v>7.0000000000000001E-3</v>
      </c>
      <c r="AF1227">
        <v>2.3180000000000001</v>
      </c>
      <c r="AG1227">
        <v>20.09</v>
      </c>
      <c r="AH1227">
        <v>76.260999999999996</v>
      </c>
      <c r="AI1227">
        <v>158.19900000000001</v>
      </c>
      <c r="AJ1227">
        <v>295.44299999999998</v>
      </c>
      <c r="AK1227">
        <v>243.56800000000001</v>
      </c>
      <c r="AL1227">
        <v>362.62700000000001</v>
      </c>
      <c r="AM1227">
        <v>438.81900000000002</v>
      </c>
      <c r="AN1227">
        <v>405.47699999999998</v>
      </c>
      <c r="AO1227">
        <v>371.91800000000001</v>
      </c>
      <c r="AP1227">
        <v>239.845</v>
      </c>
      <c r="AQ1227">
        <v>60.945999999999998</v>
      </c>
      <c r="AR1227">
        <v>28.030999999999999</v>
      </c>
    </row>
    <row r="1229" spans="1:44" x14ac:dyDescent="0.3">
      <c r="A1229" t="s">
        <v>79</v>
      </c>
    </row>
    <row r="1230" spans="1:44" x14ac:dyDescent="0.3">
      <c r="B1230" s="1">
        <v>2.2558900000000002E-9</v>
      </c>
      <c r="C1230" s="1">
        <v>2.2473800000000002E-9</v>
      </c>
      <c r="D1230">
        <v>5.5007099999999998</v>
      </c>
      <c r="E1230" s="1">
        <v>2.2369900000000002E-9</v>
      </c>
      <c r="F1230" s="1">
        <v>2.2505900000000002E-9</v>
      </c>
      <c r="G1230" s="1">
        <v>2.23095E-9</v>
      </c>
      <c r="H1230">
        <v>3.5000000000000003E-2</v>
      </c>
      <c r="I1230">
        <v>2.27319</v>
      </c>
      <c r="J1230">
        <v>51.361699999999999</v>
      </c>
      <c r="K1230">
        <v>372.18900000000002</v>
      </c>
      <c r="L1230">
        <v>340.14100000000002</v>
      </c>
      <c r="M1230">
        <v>440.59100000000001</v>
      </c>
      <c r="N1230">
        <v>735.15899999999999</v>
      </c>
      <c r="O1230">
        <v>865.851</v>
      </c>
      <c r="P1230">
        <v>994.99900000000002</v>
      </c>
      <c r="Q1230">
        <v>807.529</v>
      </c>
      <c r="R1230">
        <v>843.774</v>
      </c>
      <c r="S1230">
        <v>869.68799999999999</v>
      </c>
      <c r="T1230">
        <v>868.52099999999996</v>
      </c>
      <c r="U1230">
        <v>873.71699999999998</v>
      </c>
      <c r="V1230">
        <v>867.33299999999997</v>
      </c>
      <c r="W1230">
        <v>542.97299999999996</v>
      </c>
      <c r="X1230">
        <v>35.2012</v>
      </c>
      <c r="Y1230" s="1">
        <v>2.2489E-9</v>
      </c>
      <c r="Z1230" s="1">
        <v>2.2463900000000001E-9</v>
      </c>
      <c r="AA1230" s="1">
        <v>2.2394699999999999E-9</v>
      </c>
      <c r="AB1230" s="1">
        <v>2.2478900000000002E-9</v>
      </c>
      <c r="AC1230" s="1">
        <v>2.2535400000000001E-9</v>
      </c>
      <c r="AD1230" s="1">
        <v>2.2356600000000001E-9</v>
      </c>
      <c r="AE1230">
        <v>7.0000000000000001E-3</v>
      </c>
      <c r="AF1230">
        <v>2.3179400000000001</v>
      </c>
      <c r="AG1230">
        <v>20.0886</v>
      </c>
      <c r="AH1230">
        <v>76.272300000000001</v>
      </c>
      <c r="AI1230">
        <v>157.99600000000001</v>
      </c>
      <c r="AJ1230">
        <v>292.86399999999998</v>
      </c>
      <c r="AK1230">
        <v>240.245</v>
      </c>
      <c r="AL1230">
        <v>357.649</v>
      </c>
      <c r="AM1230">
        <v>438.66300000000001</v>
      </c>
      <c r="AN1230">
        <v>408.72</v>
      </c>
      <c r="AO1230">
        <v>372.44</v>
      </c>
      <c r="AP1230">
        <v>229.971</v>
      </c>
      <c r="AQ1230">
        <v>60.582700000000003</v>
      </c>
      <c r="AR1230">
        <v>28.001300000000001</v>
      </c>
    </row>
    <row r="1232" spans="1:44" x14ac:dyDescent="0.3">
      <c r="A1232" t="s">
        <v>184</v>
      </c>
    </row>
    <row r="1233" spans="1:3" x14ac:dyDescent="0.3">
      <c r="A1233">
        <v>1970</v>
      </c>
      <c r="B1233">
        <v>2.4953099999999999E-2</v>
      </c>
      <c r="C1233">
        <v>7.4613700000000005E-2</v>
      </c>
    </row>
    <row r="1234" spans="1:3" x14ac:dyDescent="0.3">
      <c r="A1234">
        <v>1971</v>
      </c>
      <c r="B1234">
        <v>2.6477500000000001E-2</v>
      </c>
      <c r="C1234">
        <v>7.9172000000000006E-2</v>
      </c>
    </row>
    <row r="1235" spans="1:3" x14ac:dyDescent="0.3">
      <c r="A1235">
        <v>1972</v>
      </c>
      <c r="B1235">
        <v>1.0844100000000001E-2</v>
      </c>
      <c r="C1235">
        <v>3.24254E-2</v>
      </c>
    </row>
    <row r="1236" spans="1:3" x14ac:dyDescent="0.3">
      <c r="A1236">
        <v>1973</v>
      </c>
      <c r="B1236">
        <v>1.2834999999999999E-2</v>
      </c>
      <c r="C1236">
        <v>3.8378799999999998E-2</v>
      </c>
    </row>
    <row r="1237" spans="1:3" x14ac:dyDescent="0.3">
      <c r="A1237">
        <v>1974</v>
      </c>
      <c r="B1237">
        <v>2.95068E-2</v>
      </c>
      <c r="C1237">
        <v>8.8230000000000003E-2</v>
      </c>
    </row>
    <row r="1238" spans="1:3" x14ac:dyDescent="0.3">
      <c r="A1238">
        <v>1975</v>
      </c>
      <c r="B1238">
        <v>3.3461200000000003E-2</v>
      </c>
      <c r="C1238">
        <v>0.100054</v>
      </c>
    </row>
    <row r="1239" spans="1:3" x14ac:dyDescent="0.3">
      <c r="A1239">
        <v>1976</v>
      </c>
      <c r="B1239">
        <v>3.3977899999999998E-2</v>
      </c>
      <c r="C1239">
        <v>0.10159899999999999</v>
      </c>
    </row>
    <row r="1240" spans="1:3" x14ac:dyDescent="0.3">
      <c r="A1240">
        <v>1977</v>
      </c>
      <c r="B1240">
        <v>3.4490899999999998E-2</v>
      </c>
      <c r="C1240">
        <v>0.103133</v>
      </c>
    </row>
    <row r="1241" spans="1:3" x14ac:dyDescent="0.3">
      <c r="A1241">
        <v>1978</v>
      </c>
      <c r="B1241">
        <v>5.2640600000000003E-2</v>
      </c>
      <c r="C1241">
        <v>0.15740399999999999</v>
      </c>
    </row>
    <row r="1242" spans="1:3" x14ac:dyDescent="0.3">
      <c r="A1242">
        <v>1979</v>
      </c>
      <c r="B1242">
        <v>3.7767099999999998E-2</v>
      </c>
      <c r="C1242">
        <v>0.112929</v>
      </c>
    </row>
    <row r="1243" spans="1:3" x14ac:dyDescent="0.3">
      <c r="A1243">
        <v>1980</v>
      </c>
      <c r="B1243">
        <v>2.6612299999999998E-2</v>
      </c>
      <c r="C1243">
        <v>7.9574900000000004E-2</v>
      </c>
    </row>
    <row r="1244" spans="1:3" x14ac:dyDescent="0.3">
      <c r="A1244">
        <v>1981</v>
      </c>
      <c r="B1244">
        <v>3.85881E-2</v>
      </c>
      <c r="C1244">
        <v>0.115384</v>
      </c>
    </row>
    <row r="1245" spans="1:3" x14ac:dyDescent="0.3">
      <c r="A1245">
        <v>1982</v>
      </c>
      <c r="B1245">
        <v>7.6045799999999997E-2</v>
      </c>
      <c r="C1245">
        <v>0.22738900000000001</v>
      </c>
    </row>
    <row r="1246" spans="1:3" x14ac:dyDescent="0.3">
      <c r="A1246">
        <v>1983</v>
      </c>
      <c r="B1246">
        <v>2.61792E-2</v>
      </c>
      <c r="C1246">
        <v>7.8280000000000002E-2</v>
      </c>
    </row>
    <row r="1247" spans="1:3" x14ac:dyDescent="0.3">
      <c r="A1247">
        <v>1984</v>
      </c>
      <c r="B1247">
        <v>6.9658499999999998E-2</v>
      </c>
      <c r="C1247">
        <v>0.20829</v>
      </c>
    </row>
    <row r="1248" spans="1:3" x14ac:dyDescent="0.3">
      <c r="A1248">
        <v>1985</v>
      </c>
      <c r="B1248">
        <v>4.63849E-2</v>
      </c>
      <c r="C1248">
        <v>0.13869799999999999</v>
      </c>
    </row>
    <row r="1249" spans="1:3" x14ac:dyDescent="0.3">
      <c r="A1249">
        <v>1986</v>
      </c>
      <c r="B1249">
        <v>3.4158299999999999E-3</v>
      </c>
      <c r="C1249">
        <v>1.02139E-2</v>
      </c>
    </row>
    <row r="1250" spans="1:3" x14ac:dyDescent="0.3">
      <c r="A1250">
        <v>1987</v>
      </c>
      <c r="B1250">
        <v>1.4194099999999999E-2</v>
      </c>
      <c r="C1250">
        <v>2.49565E-2</v>
      </c>
    </row>
    <row r="1251" spans="1:3" x14ac:dyDescent="0.3">
      <c r="A1251">
        <v>1988</v>
      </c>
      <c r="B1251">
        <v>1.3376799999999999E-2</v>
      </c>
      <c r="C1251">
        <v>2.3519399999999999E-2</v>
      </c>
    </row>
    <row r="1252" spans="1:3" x14ac:dyDescent="0.3">
      <c r="A1252">
        <v>1989</v>
      </c>
      <c r="B1252">
        <v>1.1293299999999999E-2</v>
      </c>
      <c r="C1252">
        <v>1.9856200000000001E-2</v>
      </c>
    </row>
    <row r="1253" spans="1:3" x14ac:dyDescent="0.3">
      <c r="A1253">
        <v>1990</v>
      </c>
      <c r="B1253">
        <v>1.01081E-2</v>
      </c>
      <c r="C1253">
        <v>2.0905199999999999E-2</v>
      </c>
    </row>
    <row r="1254" spans="1:3" x14ac:dyDescent="0.3">
      <c r="A1254">
        <v>1991</v>
      </c>
      <c r="B1254">
        <v>1.39195E-2</v>
      </c>
      <c r="C1254">
        <v>2.8787799999999999E-2</v>
      </c>
    </row>
    <row r="1255" spans="1:3" x14ac:dyDescent="0.3">
      <c r="A1255">
        <v>1992</v>
      </c>
      <c r="B1255">
        <v>1.72052E-2</v>
      </c>
      <c r="C1255">
        <v>3.5583099999999999E-2</v>
      </c>
    </row>
    <row r="1256" spans="1:3" x14ac:dyDescent="0.3">
      <c r="A1256">
        <v>1993</v>
      </c>
      <c r="B1256">
        <v>2.1976300000000001E-2</v>
      </c>
      <c r="C1256">
        <v>4.5450499999999998E-2</v>
      </c>
    </row>
    <row r="1257" spans="1:3" x14ac:dyDescent="0.3">
      <c r="A1257">
        <v>1994</v>
      </c>
      <c r="B1257">
        <v>1.21183E-2</v>
      </c>
      <c r="C1257">
        <v>2.50627E-2</v>
      </c>
    </row>
    <row r="1258" spans="1:3" x14ac:dyDescent="0.3">
      <c r="A1258">
        <v>1995</v>
      </c>
      <c r="B1258">
        <v>1.55268E-2</v>
      </c>
      <c r="C1258">
        <v>3.2111800000000003E-2</v>
      </c>
    </row>
    <row r="1259" spans="1:3" x14ac:dyDescent="0.3">
      <c r="A1259">
        <v>1996</v>
      </c>
      <c r="B1259">
        <v>2.38284E-2</v>
      </c>
      <c r="C1259">
        <v>4.9280900000000002E-2</v>
      </c>
    </row>
    <row r="1260" spans="1:3" x14ac:dyDescent="0.3">
      <c r="A1260">
        <v>1997</v>
      </c>
      <c r="B1260">
        <v>1.00702E-2</v>
      </c>
      <c r="C1260">
        <v>2.0826799999999999E-2</v>
      </c>
    </row>
    <row r="1261" spans="1:3" x14ac:dyDescent="0.3">
      <c r="A1261">
        <v>1998</v>
      </c>
      <c r="B1261">
        <v>2.4965600000000001E-3</v>
      </c>
      <c r="C1261">
        <v>5.1632900000000001E-3</v>
      </c>
    </row>
    <row r="1262" spans="1:3" x14ac:dyDescent="0.3">
      <c r="A1262">
        <v>1999</v>
      </c>
      <c r="B1262">
        <v>5.2741699999999999E-3</v>
      </c>
      <c r="C1262">
        <v>1.09078E-2</v>
      </c>
    </row>
    <row r="1263" spans="1:3" x14ac:dyDescent="0.3">
      <c r="A1263">
        <v>2000</v>
      </c>
      <c r="B1263">
        <v>1.0059800000000001E-2</v>
      </c>
      <c r="C1263">
        <v>2.0805299999999999E-2</v>
      </c>
    </row>
    <row r="1264" spans="1:3" x14ac:dyDescent="0.3">
      <c r="A1264">
        <v>2001</v>
      </c>
      <c r="B1264">
        <v>2.16551E-2</v>
      </c>
      <c r="C1264">
        <v>4.4786199999999998E-2</v>
      </c>
    </row>
    <row r="1265" spans="1:3" x14ac:dyDescent="0.3">
      <c r="A1265">
        <v>2002</v>
      </c>
      <c r="B1265">
        <v>8.6279100000000008E-3</v>
      </c>
      <c r="C1265">
        <v>1.7843899999999999E-2</v>
      </c>
    </row>
    <row r="1266" spans="1:3" x14ac:dyDescent="0.3">
      <c r="A1266">
        <v>2003</v>
      </c>
      <c r="B1266">
        <v>9.8478300000000001E-3</v>
      </c>
      <c r="C1266">
        <v>3.6967800000000002E-2</v>
      </c>
    </row>
    <row r="1267" spans="1:3" x14ac:dyDescent="0.3">
      <c r="A1267">
        <v>2004</v>
      </c>
      <c r="B1267">
        <v>1.1965E-2</v>
      </c>
      <c r="C1267">
        <v>4.4915400000000001E-2</v>
      </c>
    </row>
    <row r="1268" spans="1:3" x14ac:dyDescent="0.3">
      <c r="A1268">
        <v>2005</v>
      </c>
      <c r="B1268">
        <v>1.6339699999999999E-2</v>
      </c>
      <c r="C1268">
        <v>6.1337700000000002E-2</v>
      </c>
    </row>
    <row r="1269" spans="1:3" x14ac:dyDescent="0.3">
      <c r="A1269">
        <v>2006</v>
      </c>
      <c r="B1269">
        <v>2.3362299999999999E-2</v>
      </c>
      <c r="C1269">
        <v>8.7699600000000003E-2</v>
      </c>
    </row>
    <row r="1270" spans="1:3" x14ac:dyDescent="0.3">
      <c r="A1270">
        <v>2007</v>
      </c>
      <c r="B1270">
        <v>3.3571900000000002E-2</v>
      </c>
      <c r="C1270">
        <v>0.126026</v>
      </c>
    </row>
    <row r="1271" spans="1:3" x14ac:dyDescent="0.3">
      <c r="A1271">
        <v>2008</v>
      </c>
      <c r="B1271">
        <v>4.8556700000000001E-2</v>
      </c>
      <c r="C1271">
        <v>0.18227699999999999</v>
      </c>
    </row>
    <row r="1272" spans="1:3" x14ac:dyDescent="0.3">
      <c r="A1272">
        <v>2009</v>
      </c>
      <c r="B1272">
        <v>5.0437900000000001E-2</v>
      </c>
      <c r="C1272">
        <v>0.18933900000000001</v>
      </c>
    </row>
    <row r="1273" spans="1:3" x14ac:dyDescent="0.3">
      <c r="A1273">
        <v>2010</v>
      </c>
      <c r="B1273">
        <v>8.2059499999999994E-2</v>
      </c>
      <c r="C1273">
        <v>0.30804399999999998</v>
      </c>
    </row>
    <row r="1274" spans="1:3" x14ac:dyDescent="0.3">
      <c r="A1274">
        <v>2011</v>
      </c>
      <c r="B1274">
        <v>1.0509299999999999E-2</v>
      </c>
      <c r="C1274">
        <v>3.9450899999999997E-2</v>
      </c>
    </row>
    <row r="1275" spans="1:3" x14ac:dyDescent="0.3">
      <c r="A1275">
        <v>2012</v>
      </c>
      <c r="B1275">
        <v>4.1780200000000002E-3</v>
      </c>
      <c r="C1275">
        <v>1.5683900000000001E-2</v>
      </c>
    </row>
    <row r="1276" spans="1:3" x14ac:dyDescent="0.3">
      <c r="A1276" t="s">
        <v>185</v>
      </c>
    </row>
    <row r="1277" spans="1:3" x14ac:dyDescent="0.3">
      <c r="A1277">
        <v>1970</v>
      </c>
      <c r="B1277">
        <v>1.5009800000000001E-3</v>
      </c>
      <c r="C1277">
        <v>5.5401000000000001E-3</v>
      </c>
    </row>
    <row r="1278" spans="1:3" x14ac:dyDescent="0.3">
      <c r="A1278">
        <v>1971</v>
      </c>
      <c r="B1278">
        <v>4.7001999999999999E-3</v>
      </c>
      <c r="C1278">
        <v>1.73484E-2</v>
      </c>
    </row>
    <row r="1279" spans="1:3" x14ac:dyDescent="0.3">
      <c r="A1279">
        <v>1972</v>
      </c>
      <c r="B1279">
        <v>1.6302700000000001E-3</v>
      </c>
      <c r="C1279">
        <v>6.0173099999999997E-3</v>
      </c>
    </row>
    <row r="1280" spans="1:3" x14ac:dyDescent="0.3">
      <c r="A1280">
        <v>1973</v>
      </c>
      <c r="B1280">
        <v>2.0519800000000001E-3</v>
      </c>
      <c r="C1280">
        <v>7.57386E-3</v>
      </c>
    </row>
    <row r="1281" spans="1:3" x14ac:dyDescent="0.3">
      <c r="A1281">
        <v>1974</v>
      </c>
      <c r="B1281">
        <v>2.8600000000000001E-3</v>
      </c>
      <c r="C1281">
        <v>1.05562E-2</v>
      </c>
    </row>
    <row r="1282" spans="1:3" x14ac:dyDescent="0.3">
      <c r="A1282">
        <v>1975</v>
      </c>
      <c r="B1282">
        <v>7.5999300000000004E-3</v>
      </c>
      <c r="C1282">
        <v>2.8051300000000001E-2</v>
      </c>
    </row>
    <row r="1283" spans="1:3" x14ac:dyDescent="0.3">
      <c r="A1283">
        <v>1976</v>
      </c>
      <c r="B1283">
        <v>1.1281100000000001E-2</v>
      </c>
      <c r="C1283">
        <v>4.1638399999999999E-2</v>
      </c>
    </row>
    <row r="1284" spans="1:3" x14ac:dyDescent="0.3">
      <c r="A1284">
        <v>1977</v>
      </c>
      <c r="B1284">
        <v>1.3476399999999999E-2</v>
      </c>
      <c r="C1284">
        <v>4.9741399999999998E-2</v>
      </c>
    </row>
    <row r="1285" spans="1:3" x14ac:dyDescent="0.3">
      <c r="A1285">
        <v>1978</v>
      </c>
      <c r="B1285">
        <v>2.5061900000000002E-2</v>
      </c>
      <c r="C1285">
        <v>9.2503299999999997E-2</v>
      </c>
    </row>
    <row r="1286" spans="1:3" x14ac:dyDescent="0.3">
      <c r="A1286">
        <v>1979</v>
      </c>
      <c r="B1286">
        <v>3.0196799999999999E-2</v>
      </c>
      <c r="C1286">
        <v>0.111456</v>
      </c>
    </row>
    <row r="1287" spans="1:3" x14ac:dyDescent="0.3">
      <c r="A1287">
        <v>1980</v>
      </c>
      <c r="B1287">
        <v>2.5559399999999999E-2</v>
      </c>
      <c r="C1287">
        <v>9.4339599999999996E-2</v>
      </c>
    </row>
    <row r="1288" spans="1:3" x14ac:dyDescent="0.3">
      <c r="A1288">
        <v>1981</v>
      </c>
      <c r="B1288">
        <v>4.6135200000000001E-2</v>
      </c>
      <c r="C1288">
        <v>0.17028499999999999</v>
      </c>
    </row>
    <row r="1289" spans="1:3" x14ac:dyDescent="0.3">
      <c r="A1289">
        <v>1982</v>
      </c>
      <c r="B1289">
        <v>7.4159900000000001E-2</v>
      </c>
      <c r="C1289">
        <v>0.27372400000000002</v>
      </c>
    </row>
    <row r="1290" spans="1:3" x14ac:dyDescent="0.3">
      <c r="A1290">
        <v>1983</v>
      </c>
      <c r="B1290">
        <v>6.4081200000000005E-2</v>
      </c>
      <c r="C1290">
        <v>0.23652300000000001</v>
      </c>
    </row>
    <row r="1291" spans="1:3" x14ac:dyDescent="0.3">
      <c r="A1291">
        <v>1984</v>
      </c>
      <c r="B1291">
        <v>8.4948200000000001E-2</v>
      </c>
      <c r="C1291">
        <v>0.31354300000000002</v>
      </c>
    </row>
    <row r="1292" spans="1:3" x14ac:dyDescent="0.3">
      <c r="A1292">
        <v>1985</v>
      </c>
      <c r="B1292">
        <v>0.114568</v>
      </c>
      <c r="C1292">
        <v>0.42286899999999999</v>
      </c>
    </row>
    <row r="1293" spans="1:3" x14ac:dyDescent="0.3">
      <c r="A1293">
        <v>1986</v>
      </c>
      <c r="B1293">
        <v>0.11126800000000001</v>
      </c>
      <c r="C1293">
        <v>0.41069099999999997</v>
      </c>
    </row>
    <row r="1294" spans="1:3" x14ac:dyDescent="0.3">
      <c r="A1294">
        <v>1987</v>
      </c>
      <c r="B1294">
        <v>0.22892399999999999</v>
      </c>
      <c r="C1294">
        <v>0.546817</v>
      </c>
    </row>
    <row r="1295" spans="1:3" x14ac:dyDescent="0.3">
      <c r="A1295">
        <v>1988</v>
      </c>
      <c r="B1295">
        <v>0.27162799999999998</v>
      </c>
      <c r="C1295">
        <v>0.64882200000000001</v>
      </c>
    </row>
    <row r="1296" spans="1:3" x14ac:dyDescent="0.3">
      <c r="A1296">
        <v>1989</v>
      </c>
      <c r="B1296">
        <v>0.27007199999999998</v>
      </c>
      <c r="C1296">
        <v>0.64510400000000001</v>
      </c>
    </row>
    <row r="1297" spans="1:3" x14ac:dyDescent="0.3">
      <c r="A1297">
        <v>1990</v>
      </c>
      <c r="B1297">
        <v>0.249445</v>
      </c>
      <c r="C1297">
        <v>0.59583299999999995</v>
      </c>
    </row>
    <row r="1298" spans="1:3" x14ac:dyDescent="0.3">
      <c r="A1298">
        <v>1991</v>
      </c>
      <c r="B1298">
        <v>0.29869099999999998</v>
      </c>
      <c r="C1298">
        <v>0.71346500000000002</v>
      </c>
    </row>
    <row r="1299" spans="1:3" x14ac:dyDescent="0.3">
      <c r="A1299">
        <v>1992</v>
      </c>
      <c r="B1299">
        <v>0.44161800000000001</v>
      </c>
      <c r="C1299">
        <v>1.18838</v>
      </c>
    </row>
    <row r="1300" spans="1:3" x14ac:dyDescent="0.3">
      <c r="A1300">
        <v>1993</v>
      </c>
      <c r="B1300">
        <v>0.41079199999999999</v>
      </c>
      <c r="C1300">
        <v>1.1054299999999999</v>
      </c>
    </row>
    <row r="1301" spans="1:3" x14ac:dyDescent="0.3">
      <c r="A1301">
        <v>1994</v>
      </c>
      <c r="B1301">
        <v>0.583229</v>
      </c>
      <c r="C1301">
        <v>1.56945</v>
      </c>
    </row>
    <row r="1302" spans="1:3" x14ac:dyDescent="0.3">
      <c r="A1302">
        <v>1995</v>
      </c>
      <c r="B1302">
        <v>1.02485</v>
      </c>
      <c r="C1302">
        <v>2.7578399999999998</v>
      </c>
    </row>
    <row r="1303" spans="1:3" x14ac:dyDescent="0.3">
      <c r="A1303">
        <v>1996</v>
      </c>
      <c r="B1303">
        <v>0.54489699999999996</v>
      </c>
      <c r="C1303">
        <v>1.1135699999999999</v>
      </c>
    </row>
    <row r="1304" spans="1:3" x14ac:dyDescent="0.3">
      <c r="A1304">
        <v>1997</v>
      </c>
      <c r="B1304">
        <v>0.59100299999999995</v>
      </c>
      <c r="C1304">
        <v>1.2078</v>
      </c>
    </row>
    <row r="1305" spans="1:3" x14ac:dyDescent="0.3">
      <c r="A1305">
        <v>1998</v>
      </c>
      <c r="B1305">
        <v>0.37503799999999998</v>
      </c>
      <c r="C1305">
        <v>0.76644100000000004</v>
      </c>
    </row>
    <row r="1306" spans="1:3" x14ac:dyDescent="0.3">
      <c r="A1306">
        <v>1999</v>
      </c>
      <c r="B1306">
        <v>0.25240200000000002</v>
      </c>
      <c r="C1306">
        <v>0.51581900000000003</v>
      </c>
    </row>
    <row r="1307" spans="1:3" x14ac:dyDescent="0.3">
      <c r="A1307">
        <v>2000</v>
      </c>
      <c r="B1307">
        <v>0.25623600000000002</v>
      </c>
      <c r="C1307">
        <v>0.53176699999999999</v>
      </c>
    </row>
    <row r="1308" spans="1:3" x14ac:dyDescent="0.3">
      <c r="A1308">
        <v>2001</v>
      </c>
      <c r="B1308">
        <v>0.26768900000000001</v>
      </c>
      <c r="C1308">
        <v>0.555535</v>
      </c>
    </row>
    <row r="1309" spans="1:3" x14ac:dyDescent="0.3">
      <c r="A1309">
        <v>2002</v>
      </c>
      <c r="B1309">
        <v>0.26728600000000002</v>
      </c>
      <c r="C1309">
        <v>0.55469900000000005</v>
      </c>
    </row>
    <row r="1310" spans="1:3" x14ac:dyDescent="0.3">
      <c r="A1310">
        <v>2003</v>
      </c>
      <c r="B1310">
        <v>0.242647</v>
      </c>
      <c r="C1310">
        <v>0.50356599999999996</v>
      </c>
    </row>
    <row r="1311" spans="1:3" x14ac:dyDescent="0.3">
      <c r="A1311">
        <v>2004</v>
      </c>
      <c r="B1311">
        <v>0.25239699999999998</v>
      </c>
      <c r="C1311">
        <v>0.49961699999999998</v>
      </c>
    </row>
    <row r="1312" spans="1:3" x14ac:dyDescent="0.3">
      <c r="A1312">
        <v>2005</v>
      </c>
      <c r="B1312">
        <v>0.23866999999999999</v>
      </c>
      <c r="C1312">
        <v>0.472445</v>
      </c>
    </row>
    <row r="1313" spans="1:3" x14ac:dyDescent="0.3">
      <c r="A1313">
        <v>2006</v>
      </c>
      <c r="B1313">
        <v>0.24938299999999999</v>
      </c>
      <c r="C1313">
        <v>0.49364999999999998</v>
      </c>
    </row>
    <row r="1314" spans="1:3" x14ac:dyDescent="0.3">
      <c r="A1314">
        <v>2007</v>
      </c>
      <c r="B1314">
        <v>0.29207899999999998</v>
      </c>
      <c r="C1314">
        <v>0.57816699999999999</v>
      </c>
    </row>
    <row r="1315" spans="1:3" x14ac:dyDescent="0.3">
      <c r="A1315">
        <v>2008</v>
      </c>
      <c r="B1315">
        <v>0.26634099999999999</v>
      </c>
      <c r="C1315">
        <v>0.52721899999999999</v>
      </c>
    </row>
    <row r="1316" spans="1:3" x14ac:dyDescent="0.3">
      <c r="A1316">
        <v>2009</v>
      </c>
      <c r="B1316">
        <v>0.387548</v>
      </c>
      <c r="C1316">
        <v>0.76714599999999999</v>
      </c>
    </row>
    <row r="1317" spans="1:3" x14ac:dyDescent="0.3">
      <c r="A1317">
        <v>2010</v>
      </c>
      <c r="B1317">
        <v>0.23488600000000001</v>
      </c>
      <c r="C1317">
        <v>0.46495300000000001</v>
      </c>
    </row>
    <row r="1318" spans="1:3" x14ac:dyDescent="0.3">
      <c r="A1318">
        <v>2011</v>
      </c>
      <c r="B1318">
        <v>0.169405</v>
      </c>
      <c r="C1318">
        <v>0.33533499999999999</v>
      </c>
    </row>
    <row r="1319" spans="1:3" x14ac:dyDescent="0.3">
      <c r="A1319">
        <v>2012</v>
      </c>
      <c r="B1319">
        <v>0.1875</v>
      </c>
      <c r="C1319">
        <v>0.37115399999999998</v>
      </c>
    </row>
    <row r="1320" spans="1:3" x14ac:dyDescent="0.3">
      <c r="A1320" t="s">
        <v>186</v>
      </c>
    </row>
    <row r="1321" spans="1:3" x14ac:dyDescent="0.3">
      <c r="A1321">
        <v>1970</v>
      </c>
      <c r="B1321">
        <v>2.76097E-4</v>
      </c>
      <c r="C1321">
        <v>1.45404E-3</v>
      </c>
    </row>
    <row r="1322" spans="1:3" x14ac:dyDescent="0.3">
      <c r="A1322">
        <v>1971</v>
      </c>
      <c r="B1322">
        <v>5.26765E-4</v>
      </c>
      <c r="C1322">
        <v>2.7741599999999999E-3</v>
      </c>
    </row>
    <row r="1323" spans="1:3" x14ac:dyDescent="0.3">
      <c r="A1323">
        <v>1972</v>
      </c>
      <c r="B1323">
        <v>1.1473099999999999E-3</v>
      </c>
      <c r="C1323">
        <v>6.0422200000000001E-3</v>
      </c>
    </row>
    <row r="1324" spans="1:3" x14ac:dyDescent="0.3">
      <c r="A1324">
        <v>1973</v>
      </c>
      <c r="B1324">
        <v>2.4236499999999998E-3</v>
      </c>
      <c r="C1324">
        <v>1.27639E-2</v>
      </c>
    </row>
    <row r="1325" spans="1:3" x14ac:dyDescent="0.3">
      <c r="A1325">
        <v>1974</v>
      </c>
      <c r="B1325">
        <v>7.1601900000000003E-3</v>
      </c>
      <c r="C1325">
        <v>3.7708499999999999E-2</v>
      </c>
    </row>
    <row r="1326" spans="1:3" x14ac:dyDescent="0.3">
      <c r="A1326">
        <v>1975</v>
      </c>
      <c r="B1326">
        <v>2.0302300000000001E-3</v>
      </c>
      <c r="C1326">
        <v>1.0692E-2</v>
      </c>
    </row>
    <row r="1327" spans="1:3" x14ac:dyDescent="0.3">
      <c r="A1327">
        <v>1976</v>
      </c>
      <c r="B1327">
        <v>2.24063E-3</v>
      </c>
      <c r="C1327">
        <v>1.1800100000000001E-2</v>
      </c>
    </row>
    <row r="1328" spans="1:3" x14ac:dyDescent="0.3">
      <c r="A1328">
        <v>1977</v>
      </c>
      <c r="B1328">
        <v>1.8124600000000001E-2</v>
      </c>
      <c r="C1328">
        <v>9.5451599999999998E-2</v>
      </c>
    </row>
    <row r="1329" spans="1:3" x14ac:dyDescent="0.3">
      <c r="A1329">
        <v>1978</v>
      </c>
      <c r="B1329">
        <v>1.14521E-2</v>
      </c>
      <c r="C1329">
        <v>6.0311499999999997E-2</v>
      </c>
    </row>
    <row r="1330" spans="1:3" x14ac:dyDescent="0.3">
      <c r="A1330">
        <v>1979</v>
      </c>
      <c r="B1330">
        <v>9.1723900000000008E-3</v>
      </c>
      <c r="C1330">
        <v>4.8305599999999997E-2</v>
      </c>
    </row>
    <row r="1331" spans="1:3" x14ac:dyDescent="0.3">
      <c r="A1331">
        <v>1980</v>
      </c>
      <c r="B1331">
        <v>1.16483E-2</v>
      </c>
      <c r="C1331">
        <v>6.1344500000000003E-2</v>
      </c>
    </row>
    <row r="1332" spans="1:3" x14ac:dyDescent="0.3">
      <c r="A1332">
        <v>1981</v>
      </c>
      <c r="B1332">
        <v>1.1961599999999999E-2</v>
      </c>
      <c r="C1332">
        <v>6.2994599999999998E-2</v>
      </c>
    </row>
    <row r="1333" spans="1:3" x14ac:dyDescent="0.3">
      <c r="A1333">
        <v>1982</v>
      </c>
      <c r="B1333">
        <v>3.5675400000000001E-3</v>
      </c>
      <c r="C1333">
        <v>1.8788099999999999E-2</v>
      </c>
    </row>
    <row r="1334" spans="1:3" x14ac:dyDescent="0.3">
      <c r="A1334">
        <v>1983</v>
      </c>
      <c r="B1334">
        <v>2.4468799999999998E-3</v>
      </c>
      <c r="C1334">
        <v>1.28863E-2</v>
      </c>
    </row>
    <row r="1335" spans="1:3" x14ac:dyDescent="0.3">
      <c r="A1335">
        <v>1984</v>
      </c>
      <c r="B1335">
        <v>3.3530500000000002E-3</v>
      </c>
      <c r="C1335">
        <v>1.7658500000000001E-2</v>
      </c>
    </row>
    <row r="1336" spans="1:3" x14ac:dyDescent="0.3">
      <c r="A1336">
        <v>1985</v>
      </c>
      <c r="B1336">
        <v>1.9680100000000001E-3</v>
      </c>
      <c r="C1336">
        <v>1.0364399999999999E-2</v>
      </c>
    </row>
    <row r="1337" spans="1:3" x14ac:dyDescent="0.3">
      <c r="A1337">
        <v>1986</v>
      </c>
      <c r="B1337">
        <v>7.2324100000000001E-4</v>
      </c>
      <c r="C1337">
        <v>3.8088900000000001E-3</v>
      </c>
    </row>
    <row r="1338" spans="1:3" x14ac:dyDescent="0.3">
      <c r="A1338">
        <v>1987</v>
      </c>
      <c r="B1338">
        <v>6.0539600000000002E-4</v>
      </c>
      <c r="C1338">
        <v>3.1882600000000001E-3</v>
      </c>
    </row>
    <row r="1339" spans="1:3" x14ac:dyDescent="0.3">
      <c r="A1339">
        <v>1988</v>
      </c>
      <c r="B1339">
        <v>3.77817E-3</v>
      </c>
      <c r="C1339">
        <v>1.9897399999999999E-2</v>
      </c>
    </row>
    <row r="1340" spans="1:3" x14ac:dyDescent="0.3">
      <c r="A1340">
        <v>1989</v>
      </c>
      <c r="B1340">
        <v>6.4763599999999996E-3</v>
      </c>
      <c r="C1340">
        <v>3.4107199999999997E-2</v>
      </c>
    </row>
    <row r="1341" spans="1:3" x14ac:dyDescent="0.3">
      <c r="A1341">
        <v>1990</v>
      </c>
      <c r="B1341">
        <v>8.3685900000000004E-3</v>
      </c>
      <c r="C1341">
        <v>4.4072399999999998E-2</v>
      </c>
    </row>
    <row r="1342" spans="1:3" x14ac:dyDescent="0.3">
      <c r="A1342">
        <v>1991</v>
      </c>
      <c r="B1342">
        <v>4.8926600000000001E-3</v>
      </c>
      <c r="C1342">
        <v>2.5766799999999999E-2</v>
      </c>
    </row>
    <row r="1343" spans="1:3" x14ac:dyDescent="0.3">
      <c r="A1343">
        <v>1992</v>
      </c>
      <c r="B1343">
        <v>2.33044E-3</v>
      </c>
      <c r="C1343">
        <v>1.2272999999999999E-2</v>
      </c>
    </row>
    <row r="1344" spans="1:3" x14ac:dyDescent="0.3">
      <c r="A1344">
        <v>1993</v>
      </c>
      <c r="B1344">
        <v>2.8985700000000001E-3</v>
      </c>
      <c r="C1344">
        <v>1.52651E-2</v>
      </c>
    </row>
    <row r="1345" spans="1:3" x14ac:dyDescent="0.3">
      <c r="A1345">
        <v>1994</v>
      </c>
      <c r="B1345">
        <v>5.3183500000000003E-3</v>
      </c>
      <c r="C1345">
        <v>2.8008600000000002E-2</v>
      </c>
    </row>
    <row r="1346" spans="1:3" x14ac:dyDescent="0.3">
      <c r="A1346">
        <v>1995</v>
      </c>
      <c r="B1346">
        <v>1.6405400000000001E-2</v>
      </c>
      <c r="C1346">
        <v>8.6397500000000002E-2</v>
      </c>
    </row>
    <row r="1347" spans="1:3" x14ac:dyDescent="0.3">
      <c r="A1347">
        <v>1996</v>
      </c>
      <c r="B1347">
        <v>1.81511E-2</v>
      </c>
      <c r="C1347">
        <v>9.5591200000000001E-2</v>
      </c>
    </row>
    <row r="1348" spans="1:3" x14ac:dyDescent="0.3">
      <c r="A1348">
        <v>1997</v>
      </c>
      <c r="B1348">
        <v>2.7839200000000001E-2</v>
      </c>
      <c r="C1348">
        <v>0.14661299999999999</v>
      </c>
    </row>
    <row r="1349" spans="1:3" x14ac:dyDescent="0.3">
      <c r="A1349">
        <v>1998</v>
      </c>
      <c r="B1349">
        <v>1.8167599999999999E-2</v>
      </c>
      <c r="C1349">
        <v>9.5677899999999996E-2</v>
      </c>
    </row>
    <row r="1350" spans="1:3" x14ac:dyDescent="0.3">
      <c r="A1350">
        <v>1999</v>
      </c>
      <c r="B1350">
        <v>6.5665699999999999E-3</v>
      </c>
      <c r="C1350">
        <v>3.4582300000000003E-2</v>
      </c>
    </row>
    <row r="1351" spans="1:3" x14ac:dyDescent="0.3">
      <c r="A1351">
        <v>2000</v>
      </c>
      <c r="B1351">
        <v>7.7907100000000002E-3</v>
      </c>
      <c r="C1351">
        <v>4.1029099999999999E-2</v>
      </c>
    </row>
    <row r="1352" spans="1:3" x14ac:dyDescent="0.3">
      <c r="A1352">
        <v>2001</v>
      </c>
      <c r="B1352">
        <v>2.0245200000000001E-2</v>
      </c>
      <c r="C1352">
        <v>0.10661900000000001</v>
      </c>
    </row>
    <row r="1353" spans="1:3" x14ac:dyDescent="0.3">
      <c r="A1353">
        <v>2002</v>
      </c>
      <c r="B1353">
        <v>1.3308199999999999E-2</v>
      </c>
      <c r="C1353">
        <v>4.06679E-2</v>
      </c>
    </row>
    <row r="1354" spans="1:3" x14ac:dyDescent="0.3">
      <c r="A1354">
        <v>2003</v>
      </c>
      <c r="B1354">
        <v>2.1584599999999999E-2</v>
      </c>
      <c r="C1354">
        <v>6.5959400000000001E-2</v>
      </c>
    </row>
    <row r="1355" spans="1:3" x14ac:dyDescent="0.3">
      <c r="A1355">
        <v>2004</v>
      </c>
      <c r="B1355">
        <v>2.22708E-2</v>
      </c>
      <c r="C1355">
        <v>6.80563E-2</v>
      </c>
    </row>
    <row r="1356" spans="1:3" x14ac:dyDescent="0.3">
      <c r="A1356">
        <v>2005</v>
      </c>
      <c r="B1356">
        <v>1.2695E-2</v>
      </c>
      <c r="C1356">
        <v>3.8793899999999999E-2</v>
      </c>
    </row>
    <row r="1357" spans="1:3" x14ac:dyDescent="0.3">
      <c r="A1357">
        <v>2006</v>
      </c>
      <c r="B1357">
        <v>4.6526199999999997E-2</v>
      </c>
      <c r="C1357">
        <v>0.142177</v>
      </c>
    </row>
    <row r="1358" spans="1:3" x14ac:dyDescent="0.3">
      <c r="A1358">
        <v>2007</v>
      </c>
      <c r="B1358">
        <v>5.5145199999999998E-2</v>
      </c>
      <c r="C1358">
        <v>0.168515</v>
      </c>
    </row>
    <row r="1359" spans="1:3" x14ac:dyDescent="0.3">
      <c r="A1359">
        <v>2008</v>
      </c>
      <c r="B1359">
        <v>4.0503600000000001E-2</v>
      </c>
      <c r="C1359">
        <v>0.12377299999999999</v>
      </c>
    </row>
    <row r="1360" spans="1:3" x14ac:dyDescent="0.3">
      <c r="A1360">
        <v>2009</v>
      </c>
      <c r="B1360">
        <v>2.6576200000000001E-2</v>
      </c>
      <c r="C1360">
        <v>8.1212699999999999E-2</v>
      </c>
    </row>
    <row r="1361" spans="1:3" x14ac:dyDescent="0.3">
      <c r="A1361">
        <v>2010</v>
      </c>
      <c r="B1361">
        <v>1.1321299999999999E-2</v>
      </c>
      <c r="C1361">
        <v>3.4596200000000001E-2</v>
      </c>
    </row>
    <row r="1362" spans="1:3" x14ac:dyDescent="0.3">
      <c r="A1362">
        <v>2011</v>
      </c>
      <c r="B1362" s="1">
        <v>0.100839</v>
      </c>
      <c r="C1362" s="1">
        <v>0.30814999999999998</v>
      </c>
    </row>
    <row r="1363" spans="1:3" x14ac:dyDescent="0.3">
      <c r="A1363">
        <v>2012</v>
      </c>
      <c r="B1363" s="1">
        <v>3.99534E-2</v>
      </c>
      <c r="C1363" s="1">
        <v>0.12209100000000001</v>
      </c>
    </row>
    <row r="1364" spans="1:3" x14ac:dyDescent="0.3">
      <c r="A1364" t="s">
        <v>187</v>
      </c>
    </row>
    <row r="1365" spans="1:3" x14ac:dyDescent="0.3">
      <c r="A1365">
        <v>1970</v>
      </c>
      <c r="B1365" s="1">
        <v>2.0150500000000001E-13</v>
      </c>
      <c r="C1365" s="1">
        <v>5.1770000000000001E-13</v>
      </c>
    </row>
    <row r="1366" spans="1:3" x14ac:dyDescent="0.3">
      <c r="A1366">
        <v>1971</v>
      </c>
      <c r="B1366" s="1">
        <v>2.3342400000000002E-13</v>
      </c>
      <c r="C1366" s="1">
        <v>5.9970500000000002E-13</v>
      </c>
    </row>
    <row r="1367" spans="1:3" x14ac:dyDescent="0.3">
      <c r="A1367">
        <v>1972</v>
      </c>
      <c r="B1367" s="1">
        <v>6.5043100000000003E-4</v>
      </c>
      <c r="C1367" s="1">
        <v>1.67106E-3</v>
      </c>
    </row>
    <row r="1368" spans="1:3" x14ac:dyDescent="0.3">
      <c r="A1368">
        <v>1973</v>
      </c>
      <c r="B1368" s="1">
        <v>2.9282099999999998E-13</v>
      </c>
      <c r="C1368" s="1">
        <v>7.5230499999999999E-13</v>
      </c>
    </row>
    <row r="1369" spans="1:3" x14ac:dyDescent="0.3">
      <c r="A1369">
        <v>1974</v>
      </c>
      <c r="B1369" s="1">
        <v>3.2029899999999999E-13</v>
      </c>
      <c r="C1369" s="1">
        <v>8.2289999999999996E-13</v>
      </c>
    </row>
    <row r="1370" spans="1:3" x14ac:dyDescent="0.3">
      <c r="A1370">
        <v>1975</v>
      </c>
      <c r="B1370" s="1">
        <v>3.3917300000000002E-13</v>
      </c>
      <c r="C1370" s="1">
        <v>8.7138999999999999E-13</v>
      </c>
    </row>
    <row r="1371" spans="1:3" x14ac:dyDescent="0.3">
      <c r="A1371">
        <v>1976</v>
      </c>
      <c r="B1371" s="1">
        <v>4.3924399999999999E-6</v>
      </c>
      <c r="C1371" s="1">
        <v>1.1284899999999999E-5</v>
      </c>
    </row>
    <row r="1372" spans="1:3" x14ac:dyDescent="0.3">
      <c r="A1372">
        <v>1977</v>
      </c>
      <c r="B1372">
        <v>3.5026700000000003E-4</v>
      </c>
      <c r="C1372">
        <v>8.9989200000000001E-4</v>
      </c>
    </row>
    <row r="1373" spans="1:3" x14ac:dyDescent="0.3">
      <c r="A1373">
        <v>1978</v>
      </c>
      <c r="B1373">
        <v>7.2179200000000001E-3</v>
      </c>
      <c r="C1373">
        <v>1.8544000000000001E-2</v>
      </c>
    </row>
    <row r="1374" spans="1:3" x14ac:dyDescent="0.3">
      <c r="A1374">
        <v>1979</v>
      </c>
      <c r="B1374">
        <v>4.4880700000000003E-2</v>
      </c>
      <c r="C1374">
        <v>0.11530600000000001</v>
      </c>
    </row>
    <row r="1375" spans="1:3" x14ac:dyDescent="0.3">
      <c r="A1375">
        <v>1980</v>
      </c>
      <c r="B1375">
        <v>3.9396199999999999E-2</v>
      </c>
      <c r="C1375">
        <v>0.101215</v>
      </c>
    </row>
    <row r="1376" spans="1:3" x14ac:dyDescent="0.3">
      <c r="A1376">
        <v>1981</v>
      </c>
      <c r="B1376">
        <v>4.8453499999999997E-2</v>
      </c>
      <c r="C1376">
        <v>0.124485</v>
      </c>
    </row>
    <row r="1377" spans="1:3" x14ac:dyDescent="0.3">
      <c r="A1377">
        <v>1982</v>
      </c>
      <c r="B1377">
        <v>0.101107</v>
      </c>
      <c r="C1377">
        <v>0.25975900000000002</v>
      </c>
    </row>
    <row r="1378" spans="1:3" x14ac:dyDescent="0.3">
      <c r="A1378">
        <v>1983</v>
      </c>
      <c r="B1378">
        <v>0.117088</v>
      </c>
      <c r="C1378">
        <v>0.30081799999999997</v>
      </c>
    </row>
    <row r="1379" spans="1:3" x14ac:dyDescent="0.3">
      <c r="A1379">
        <v>1984</v>
      </c>
      <c r="B1379">
        <v>0.148064</v>
      </c>
      <c r="C1379">
        <v>0.38039899999999999</v>
      </c>
    </row>
    <row r="1380" spans="1:3" x14ac:dyDescent="0.3">
      <c r="A1380">
        <v>1985</v>
      </c>
      <c r="B1380">
        <v>0.125748</v>
      </c>
      <c r="C1380">
        <v>0.32306699999999999</v>
      </c>
    </row>
    <row r="1381" spans="1:3" x14ac:dyDescent="0.3">
      <c r="A1381">
        <v>1986</v>
      </c>
      <c r="B1381">
        <v>0.111884</v>
      </c>
      <c r="C1381">
        <v>0.28744700000000001</v>
      </c>
    </row>
    <row r="1382" spans="1:3" x14ac:dyDescent="0.3">
      <c r="A1382">
        <v>1987</v>
      </c>
      <c r="B1382">
        <v>0.10309500000000001</v>
      </c>
      <c r="C1382">
        <v>0.26486799999999999</v>
      </c>
    </row>
    <row r="1383" spans="1:3" x14ac:dyDescent="0.3">
      <c r="A1383">
        <v>1988</v>
      </c>
      <c r="B1383">
        <v>9.3876899999999999E-2</v>
      </c>
      <c r="C1383">
        <v>0.24118500000000001</v>
      </c>
    </row>
    <row r="1384" spans="1:3" x14ac:dyDescent="0.3">
      <c r="A1384">
        <v>1989</v>
      </c>
      <c r="B1384">
        <v>7.97485E-2</v>
      </c>
      <c r="C1384">
        <v>0.20488700000000001</v>
      </c>
    </row>
    <row r="1385" spans="1:3" x14ac:dyDescent="0.3">
      <c r="A1385">
        <v>1990</v>
      </c>
      <c r="B1385" s="1">
        <v>6.8845900000000002E-2</v>
      </c>
      <c r="C1385" s="1">
        <v>0.17687600000000001</v>
      </c>
    </row>
    <row r="1386" spans="1:3" x14ac:dyDescent="0.3">
      <c r="A1386">
        <v>1991</v>
      </c>
      <c r="B1386" s="1">
        <v>4.1250799999999997E-2</v>
      </c>
      <c r="C1386" s="1">
        <v>0.10598</v>
      </c>
    </row>
    <row r="1387" spans="1:3" x14ac:dyDescent="0.3">
      <c r="A1387">
        <v>1992</v>
      </c>
      <c r="B1387" s="1">
        <v>3.1628899999999998E-3</v>
      </c>
      <c r="C1387" s="1">
        <v>8.1259799999999997E-3</v>
      </c>
    </row>
    <row r="1388" spans="1:3" x14ac:dyDescent="0.3">
      <c r="A1388">
        <v>1993</v>
      </c>
      <c r="B1388" s="1">
        <v>2.2870600000000001E-13</v>
      </c>
      <c r="C1388" s="1">
        <v>5.8758200000000005E-13</v>
      </c>
    </row>
    <row r="1389" spans="1:3" x14ac:dyDescent="0.3">
      <c r="A1389">
        <v>1994</v>
      </c>
      <c r="B1389" s="1">
        <v>2.6228999999999999E-13</v>
      </c>
      <c r="C1389" s="1">
        <v>6.7386499999999998E-13</v>
      </c>
    </row>
    <row r="1390" spans="1:3" x14ac:dyDescent="0.3">
      <c r="A1390">
        <v>1995</v>
      </c>
      <c r="B1390" s="1">
        <v>3.7608800000000002E-13</v>
      </c>
      <c r="C1390" s="1">
        <v>9.6623000000000001E-13</v>
      </c>
    </row>
    <row r="1391" spans="1:3" x14ac:dyDescent="0.3">
      <c r="A1391">
        <v>1996</v>
      </c>
      <c r="B1391" s="1">
        <v>4.9932299999999995E-13</v>
      </c>
      <c r="C1391" s="1">
        <v>1.0535199999999999E-12</v>
      </c>
    </row>
    <row r="1392" spans="1:3" x14ac:dyDescent="0.3">
      <c r="A1392">
        <v>1997</v>
      </c>
      <c r="B1392" s="1">
        <v>5.83422E-13</v>
      </c>
      <c r="C1392" s="1">
        <v>1.23097E-12</v>
      </c>
    </row>
    <row r="1393" spans="1:3" x14ac:dyDescent="0.3">
      <c r="A1393">
        <v>1998</v>
      </c>
      <c r="B1393" s="1">
        <v>5.82867E-13</v>
      </c>
      <c r="C1393" s="1">
        <v>1.2298000000000001E-12</v>
      </c>
    </row>
    <row r="1394" spans="1:3" x14ac:dyDescent="0.3">
      <c r="A1394">
        <v>1999</v>
      </c>
      <c r="B1394" s="1">
        <v>1.9410000000000001E-6</v>
      </c>
      <c r="C1394" s="1">
        <v>4.09533E-6</v>
      </c>
    </row>
    <row r="1395" spans="1:3" x14ac:dyDescent="0.3">
      <c r="A1395">
        <v>2000</v>
      </c>
      <c r="B1395">
        <v>6.2153100000000004E-4</v>
      </c>
      <c r="C1395">
        <v>1.4570500000000001E-3</v>
      </c>
    </row>
    <row r="1396" spans="1:3" x14ac:dyDescent="0.3">
      <c r="A1396">
        <v>2001</v>
      </c>
      <c r="B1396">
        <v>5.7773900000000003E-3</v>
      </c>
      <c r="C1396">
        <v>1.3543899999999999E-2</v>
      </c>
    </row>
    <row r="1397" spans="1:3" x14ac:dyDescent="0.3">
      <c r="A1397">
        <v>2002</v>
      </c>
      <c r="B1397">
        <v>2.0428999999999999E-2</v>
      </c>
      <c r="C1397">
        <v>4.7891700000000002E-2</v>
      </c>
    </row>
    <row r="1398" spans="1:3" x14ac:dyDescent="0.3">
      <c r="A1398">
        <v>2003</v>
      </c>
      <c r="B1398">
        <v>4.2447199999999997E-2</v>
      </c>
      <c r="C1398">
        <v>9.9508700000000005E-2</v>
      </c>
    </row>
    <row r="1399" spans="1:3" x14ac:dyDescent="0.3">
      <c r="A1399">
        <v>2004</v>
      </c>
      <c r="B1399">
        <v>7.7747999999999998E-2</v>
      </c>
      <c r="C1399">
        <v>0.18226400000000001</v>
      </c>
    </row>
    <row r="1400" spans="1:3" x14ac:dyDescent="0.3">
      <c r="A1400">
        <v>2005</v>
      </c>
      <c r="B1400">
        <v>6.7737800000000001E-2</v>
      </c>
      <c r="C1400">
        <v>0.15440999999999999</v>
      </c>
    </row>
    <row r="1401" spans="1:3" x14ac:dyDescent="0.3">
      <c r="A1401">
        <v>2006</v>
      </c>
      <c r="B1401">
        <v>0.100701</v>
      </c>
      <c r="C1401">
        <v>0.229549</v>
      </c>
    </row>
    <row r="1402" spans="1:3" x14ac:dyDescent="0.3">
      <c r="A1402">
        <v>2007</v>
      </c>
      <c r="B1402">
        <v>0.142842</v>
      </c>
      <c r="C1402">
        <v>0.32561299999999999</v>
      </c>
    </row>
    <row r="1403" spans="1:3" x14ac:dyDescent="0.3">
      <c r="A1403">
        <v>2008</v>
      </c>
      <c r="B1403">
        <v>0.175487</v>
      </c>
      <c r="C1403">
        <v>0.40002700000000002</v>
      </c>
    </row>
    <row r="1404" spans="1:3" x14ac:dyDescent="0.3">
      <c r="A1404">
        <v>2009</v>
      </c>
      <c r="B1404">
        <v>0.23798</v>
      </c>
      <c r="C1404">
        <v>0.54248200000000002</v>
      </c>
    </row>
    <row r="1405" spans="1:3" x14ac:dyDescent="0.3">
      <c r="A1405">
        <v>2010</v>
      </c>
      <c r="B1405">
        <v>0.22972000000000001</v>
      </c>
      <c r="C1405">
        <v>0.52365200000000001</v>
      </c>
    </row>
    <row r="1406" spans="1:3" x14ac:dyDescent="0.3">
      <c r="A1406">
        <v>2011</v>
      </c>
      <c r="B1406">
        <v>8.1224299999999999E-2</v>
      </c>
      <c r="C1406">
        <v>0.213451</v>
      </c>
    </row>
    <row r="1407" spans="1:3" x14ac:dyDescent="0.3">
      <c r="A1407">
        <v>2012</v>
      </c>
      <c r="B1407">
        <v>3.7905700000000001E-2</v>
      </c>
      <c r="C1407">
        <v>9.9612999999999993E-2</v>
      </c>
    </row>
    <row r="1409" spans="1:14" x14ac:dyDescent="0.3">
      <c r="A1409" t="s">
        <v>80</v>
      </c>
    </row>
    <row r="1410" spans="1:14" x14ac:dyDescent="0.3">
      <c r="A1410">
        <v>1</v>
      </c>
      <c r="B1410">
        <v>1970</v>
      </c>
      <c r="C1410">
        <v>9.7416399999999993E-3</v>
      </c>
      <c r="D1410">
        <v>3.2317199999999997E-2</v>
      </c>
      <c r="E1410">
        <v>0.106027</v>
      </c>
      <c r="F1410">
        <v>0.324851</v>
      </c>
      <c r="G1410">
        <v>0.69313100000000005</v>
      </c>
      <c r="H1410">
        <v>1.4878400000000001</v>
      </c>
      <c r="I1410">
        <v>2.9901599999999999</v>
      </c>
      <c r="J1410">
        <v>2.9837899999999999</v>
      </c>
      <c r="K1410">
        <v>0.84303799999999995</v>
      </c>
      <c r="L1410">
        <v>0.84303799999999995</v>
      </c>
      <c r="M1410">
        <v>0.84303799999999995</v>
      </c>
      <c r="N1410">
        <v>0.84303799999999995</v>
      </c>
    </row>
    <row r="1411" spans="1:14" x14ac:dyDescent="0.3">
      <c r="A1411">
        <v>1</v>
      </c>
      <c r="B1411">
        <v>1971</v>
      </c>
      <c r="C1411">
        <v>9.7416399999999993E-3</v>
      </c>
      <c r="D1411">
        <v>3.2317199999999997E-2</v>
      </c>
      <c r="E1411">
        <v>0.106027</v>
      </c>
      <c r="F1411">
        <v>0.324851</v>
      </c>
      <c r="G1411">
        <v>0.69313100000000005</v>
      </c>
      <c r="H1411">
        <v>1.4878400000000001</v>
      </c>
      <c r="I1411">
        <v>2.9901599999999999</v>
      </c>
      <c r="J1411">
        <v>2.9837899999999999</v>
      </c>
      <c r="K1411">
        <v>0.84303799999999995</v>
      </c>
      <c r="L1411">
        <v>0.84303799999999995</v>
      </c>
      <c r="M1411">
        <v>0.84303799999999995</v>
      </c>
      <c r="N1411">
        <v>0.84303799999999995</v>
      </c>
    </row>
    <row r="1412" spans="1:14" x14ac:dyDescent="0.3">
      <c r="A1412">
        <v>1</v>
      </c>
      <c r="B1412">
        <v>1972</v>
      </c>
      <c r="C1412">
        <v>9.7416399999999993E-3</v>
      </c>
      <c r="D1412">
        <v>3.2317199999999997E-2</v>
      </c>
      <c r="E1412">
        <v>0.106027</v>
      </c>
      <c r="F1412">
        <v>0.324851</v>
      </c>
      <c r="G1412">
        <v>0.69313100000000005</v>
      </c>
      <c r="H1412">
        <v>1.4878400000000001</v>
      </c>
      <c r="I1412">
        <v>2.9901599999999999</v>
      </c>
      <c r="J1412">
        <v>2.9837899999999999</v>
      </c>
      <c r="K1412">
        <v>0.84303799999999995</v>
      </c>
      <c r="L1412">
        <v>0.84303799999999995</v>
      </c>
      <c r="M1412">
        <v>0.84303799999999995</v>
      </c>
      <c r="N1412">
        <v>0.84303799999999995</v>
      </c>
    </row>
    <row r="1413" spans="1:14" x14ac:dyDescent="0.3">
      <c r="A1413">
        <v>1</v>
      </c>
      <c r="B1413">
        <v>1973</v>
      </c>
      <c r="C1413">
        <v>9.7416399999999993E-3</v>
      </c>
      <c r="D1413">
        <v>3.2317199999999997E-2</v>
      </c>
      <c r="E1413">
        <v>0.106027</v>
      </c>
      <c r="F1413">
        <v>0.324851</v>
      </c>
      <c r="G1413">
        <v>0.69313100000000005</v>
      </c>
      <c r="H1413">
        <v>1.4878400000000001</v>
      </c>
      <c r="I1413">
        <v>2.9901599999999999</v>
      </c>
      <c r="J1413">
        <v>2.9837899999999999</v>
      </c>
      <c r="K1413">
        <v>0.84303799999999995</v>
      </c>
      <c r="L1413">
        <v>0.84303799999999995</v>
      </c>
      <c r="M1413">
        <v>0.84303799999999995</v>
      </c>
      <c r="N1413">
        <v>0.84303799999999995</v>
      </c>
    </row>
    <row r="1414" spans="1:14" x14ac:dyDescent="0.3">
      <c r="A1414">
        <v>1</v>
      </c>
      <c r="B1414">
        <v>1974</v>
      </c>
      <c r="C1414">
        <v>9.7416399999999993E-3</v>
      </c>
      <c r="D1414">
        <v>3.2317199999999997E-2</v>
      </c>
      <c r="E1414">
        <v>0.106027</v>
      </c>
      <c r="F1414">
        <v>0.324851</v>
      </c>
      <c r="G1414">
        <v>0.69313100000000005</v>
      </c>
      <c r="H1414">
        <v>1.4878400000000001</v>
      </c>
      <c r="I1414">
        <v>2.9901599999999999</v>
      </c>
      <c r="J1414">
        <v>2.9837899999999999</v>
      </c>
      <c r="K1414">
        <v>0.84303799999999995</v>
      </c>
      <c r="L1414">
        <v>0.84303799999999995</v>
      </c>
      <c r="M1414">
        <v>0.84303799999999995</v>
      </c>
      <c r="N1414">
        <v>0.84303799999999995</v>
      </c>
    </row>
    <row r="1415" spans="1:14" x14ac:dyDescent="0.3">
      <c r="A1415">
        <v>1</v>
      </c>
      <c r="B1415">
        <v>1975</v>
      </c>
      <c r="C1415">
        <v>9.7416399999999993E-3</v>
      </c>
      <c r="D1415">
        <v>3.2317199999999997E-2</v>
      </c>
      <c r="E1415">
        <v>0.106027</v>
      </c>
      <c r="F1415">
        <v>0.324851</v>
      </c>
      <c r="G1415">
        <v>0.69313100000000005</v>
      </c>
      <c r="H1415">
        <v>1.4878400000000001</v>
      </c>
      <c r="I1415">
        <v>2.9901599999999999</v>
      </c>
      <c r="J1415">
        <v>2.9837899999999999</v>
      </c>
      <c r="K1415">
        <v>0.84303799999999995</v>
      </c>
      <c r="L1415">
        <v>0.84303799999999995</v>
      </c>
      <c r="M1415">
        <v>0.84303799999999995</v>
      </c>
      <c r="N1415">
        <v>0.84303799999999995</v>
      </c>
    </row>
    <row r="1416" spans="1:14" x14ac:dyDescent="0.3">
      <c r="A1416">
        <v>1</v>
      </c>
      <c r="B1416">
        <v>1976</v>
      </c>
      <c r="C1416">
        <v>9.7416399999999993E-3</v>
      </c>
      <c r="D1416">
        <v>3.2317199999999997E-2</v>
      </c>
      <c r="E1416">
        <v>0.106027</v>
      </c>
      <c r="F1416">
        <v>0.324851</v>
      </c>
      <c r="G1416">
        <v>0.69313100000000005</v>
      </c>
      <c r="H1416">
        <v>1.4878400000000001</v>
      </c>
      <c r="I1416">
        <v>2.9901599999999999</v>
      </c>
      <c r="J1416">
        <v>2.9837899999999999</v>
      </c>
      <c r="K1416">
        <v>0.84303799999999995</v>
      </c>
      <c r="L1416">
        <v>0.84303799999999995</v>
      </c>
      <c r="M1416">
        <v>0.84303799999999995</v>
      </c>
      <c r="N1416">
        <v>0.84303799999999995</v>
      </c>
    </row>
    <row r="1417" spans="1:14" x14ac:dyDescent="0.3">
      <c r="A1417">
        <v>1</v>
      </c>
      <c r="B1417">
        <v>1977</v>
      </c>
      <c r="C1417">
        <v>9.7416399999999993E-3</v>
      </c>
      <c r="D1417">
        <v>3.2317199999999997E-2</v>
      </c>
      <c r="E1417">
        <v>0.106027</v>
      </c>
      <c r="F1417">
        <v>0.324851</v>
      </c>
      <c r="G1417">
        <v>0.69313100000000005</v>
      </c>
      <c r="H1417">
        <v>1.4878400000000001</v>
      </c>
      <c r="I1417">
        <v>2.9901599999999999</v>
      </c>
      <c r="J1417">
        <v>2.9837899999999999</v>
      </c>
      <c r="K1417">
        <v>0.84303799999999995</v>
      </c>
      <c r="L1417">
        <v>0.84303799999999995</v>
      </c>
      <c r="M1417">
        <v>0.84303799999999995</v>
      </c>
      <c r="N1417">
        <v>0.84303799999999995</v>
      </c>
    </row>
    <row r="1418" spans="1:14" x14ac:dyDescent="0.3">
      <c r="A1418">
        <v>1</v>
      </c>
      <c r="B1418">
        <v>1978</v>
      </c>
      <c r="C1418">
        <v>9.7416399999999993E-3</v>
      </c>
      <c r="D1418">
        <v>3.2317199999999997E-2</v>
      </c>
      <c r="E1418">
        <v>0.106027</v>
      </c>
      <c r="F1418">
        <v>0.324851</v>
      </c>
      <c r="G1418">
        <v>0.69313100000000005</v>
      </c>
      <c r="H1418">
        <v>1.4878400000000001</v>
      </c>
      <c r="I1418">
        <v>2.9901599999999999</v>
      </c>
      <c r="J1418">
        <v>2.9837899999999999</v>
      </c>
      <c r="K1418">
        <v>0.84303799999999995</v>
      </c>
      <c r="L1418">
        <v>0.84303799999999995</v>
      </c>
      <c r="M1418">
        <v>0.84303799999999995</v>
      </c>
      <c r="N1418">
        <v>0.84303799999999995</v>
      </c>
    </row>
    <row r="1419" spans="1:14" x14ac:dyDescent="0.3">
      <c r="A1419">
        <v>1</v>
      </c>
      <c r="B1419">
        <v>1979</v>
      </c>
      <c r="C1419">
        <v>9.7416399999999993E-3</v>
      </c>
      <c r="D1419">
        <v>3.2317199999999997E-2</v>
      </c>
      <c r="E1419">
        <v>0.106027</v>
      </c>
      <c r="F1419">
        <v>0.324851</v>
      </c>
      <c r="G1419">
        <v>0.69313100000000005</v>
      </c>
      <c r="H1419">
        <v>1.4878400000000001</v>
      </c>
      <c r="I1419">
        <v>2.9901599999999999</v>
      </c>
      <c r="J1419">
        <v>2.9837899999999999</v>
      </c>
      <c r="K1419">
        <v>0.84303799999999995</v>
      </c>
      <c r="L1419">
        <v>0.84303799999999995</v>
      </c>
      <c r="M1419">
        <v>0.84303799999999995</v>
      </c>
      <c r="N1419">
        <v>0.84303799999999995</v>
      </c>
    </row>
    <row r="1420" spans="1:14" x14ac:dyDescent="0.3">
      <c r="A1420">
        <v>1</v>
      </c>
      <c r="B1420">
        <v>1980</v>
      </c>
      <c r="C1420">
        <v>9.7416399999999993E-3</v>
      </c>
      <c r="D1420">
        <v>3.2317199999999997E-2</v>
      </c>
      <c r="E1420">
        <v>0.106027</v>
      </c>
      <c r="F1420">
        <v>0.324851</v>
      </c>
      <c r="G1420">
        <v>0.69313100000000005</v>
      </c>
      <c r="H1420">
        <v>1.4878400000000001</v>
      </c>
      <c r="I1420">
        <v>2.9901599999999999</v>
      </c>
      <c r="J1420">
        <v>2.9837899999999999</v>
      </c>
      <c r="K1420">
        <v>0.84303799999999995</v>
      </c>
      <c r="L1420">
        <v>0.84303799999999995</v>
      </c>
      <c r="M1420">
        <v>0.84303799999999995</v>
      </c>
      <c r="N1420">
        <v>0.84303799999999995</v>
      </c>
    </row>
    <row r="1421" spans="1:14" x14ac:dyDescent="0.3">
      <c r="A1421">
        <v>1</v>
      </c>
      <c r="B1421">
        <v>1981</v>
      </c>
      <c r="C1421">
        <v>9.7416399999999993E-3</v>
      </c>
      <c r="D1421">
        <v>3.2317199999999997E-2</v>
      </c>
      <c r="E1421">
        <v>0.106027</v>
      </c>
      <c r="F1421">
        <v>0.324851</v>
      </c>
      <c r="G1421">
        <v>0.69313100000000005</v>
      </c>
      <c r="H1421">
        <v>1.4878400000000001</v>
      </c>
      <c r="I1421">
        <v>2.9901599999999999</v>
      </c>
      <c r="J1421">
        <v>2.9837899999999999</v>
      </c>
      <c r="K1421">
        <v>0.84303799999999995</v>
      </c>
      <c r="L1421">
        <v>0.84303799999999995</v>
      </c>
      <c r="M1421">
        <v>0.84303799999999995</v>
      </c>
      <c r="N1421">
        <v>0.84303799999999995</v>
      </c>
    </row>
    <row r="1422" spans="1:14" x14ac:dyDescent="0.3">
      <c r="A1422">
        <v>1</v>
      </c>
      <c r="B1422">
        <v>1982</v>
      </c>
      <c r="C1422">
        <v>9.7416399999999993E-3</v>
      </c>
      <c r="D1422">
        <v>3.2317199999999997E-2</v>
      </c>
      <c r="E1422">
        <v>0.106027</v>
      </c>
      <c r="F1422">
        <v>0.324851</v>
      </c>
      <c r="G1422">
        <v>0.69313100000000005</v>
      </c>
      <c r="H1422">
        <v>1.4878400000000001</v>
      </c>
      <c r="I1422">
        <v>2.9901599999999999</v>
      </c>
      <c r="J1422">
        <v>2.9837899999999999</v>
      </c>
      <c r="K1422">
        <v>0.84303799999999995</v>
      </c>
      <c r="L1422">
        <v>0.84303799999999995</v>
      </c>
      <c r="M1422">
        <v>0.84303799999999995</v>
      </c>
      <c r="N1422">
        <v>0.84303799999999995</v>
      </c>
    </row>
    <row r="1423" spans="1:14" x14ac:dyDescent="0.3">
      <c r="A1423">
        <v>1</v>
      </c>
      <c r="B1423">
        <v>1983</v>
      </c>
      <c r="C1423">
        <v>9.7416399999999993E-3</v>
      </c>
      <c r="D1423">
        <v>3.2317199999999997E-2</v>
      </c>
      <c r="E1423">
        <v>0.106027</v>
      </c>
      <c r="F1423">
        <v>0.324851</v>
      </c>
      <c r="G1423">
        <v>0.69313100000000005</v>
      </c>
      <c r="H1423">
        <v>1.4878400000000001</v>
      </c>
      <c r="I1423">
        <v>2.9901599999999999</v>
      </c>
      <c r="J1423">
        <v>2.9837899999999999</v>
      </c>
      <c r="K1423">
        <v>0.84303799999999995</v>
      </c>
      <c r="L1423">
        <v>0.84303799999999995</v>
      </c>
      <c r="M1423">
        <v>0.84303799999999995</v>
      </c>
      <c r="N1423">
        <v>0.84303799999999995</v>
      </c>
    </row>
    <row r="1424" spans="1:14" x14ac:dyDescent="0.3">
      <c r="A1424">
        <v>1</v>
      </c>
      <c r="B1424">
        <v>1984</v>
      </c>
      <c r="C1424">
        <v>9.7416399999999993E-3</v>
      </c>
      <c r="D1424">
        <v>3.2317199999999997E-2</v>
      </c>
      <c r="E1424">
        <v>0.106027</v>
      </c>
      <c r="F1424">
        <v>0.324851</v>
      </c>
      <c r="G1424">
        <v>0.69313100000000005</v>
      </c>
      <c r="H1424">
        <v>1.4878400000000001</v>
      </c>
      <c r="I1424">
        <v>2.9901599999999999</v>
      </c>
      <c r="J1424">
        <v>2.9837899999999999</v>
      </c>
      <c r="K1424">
        <v>0.84303799999999995</v>
      </c>
      <c r="L1424">
        <v>0.84303799999999995</v>
      </c>
      <c r="M1424">
        <v>0.84303799999999995</v>
      </c>
      <c r="N1424">
        <v>0.84303799999999995</v>
      </c>
    </row>
    <row r="1425" spans="1:14" x14ac:dyDescent="0.3">
      <c r="A1425">
        <v>1</v>
      </c>
      <c r="B1425">
        <v>1985</v>
      </c>
      <c r="C1425">
        <v>9.7416399999999993E-3</v>
      </c>
      <c r="D1425">
        <v>3.2317199999999997E-2</v>
      </c>
      <c r="E1425">
        <v>0.106027</v>
      </c>
      <c r="F1425">
        <v>0.324851</v>
      </c>
      <c r="G1425">
        <v>0.69313100000000005</v>
      </c>
      <c r="H1425">
        <v>1.4878400000000001</v>
      </c>
      <c r="I1425">
        <v>2.9901599999999999</v>
      </c>
      <c r="J1425">
        <v>2.9837899999999999</v>
      </c>
      <c r="K1425">
        <v>0.84303799999999995</v>
      </c>
      <c r="L1425">
        <v>0.84303799999999995</v>
      </c>
      <c r="M1425">
        <v>0.84303799999999995</v>
      </c>
      <c r="N1425">
        <v>0.84303799999999995</v>
      </c>
    </row>
    <row r="1426" spans="1:14" x14ac:dyDescent="0.3">
      <c r="A1426">
        <v>1</v>
      </c>
      <c r="B1426">
        <v>1986</v>
      </c>
      <c r="C1426">
        <v>9.7416399999999993E-3</v>
      </c>
      <c r="D1426">
        <v>3.2317199999999997E-2</v>
      </c>
      <c r="E1426">
        <v>0.106027</v>
      </c>
      <c r="F1426">
        <v>0.324851</v>
      </c>
      <c r="G1426">
        <v>0.69313100000000005</v>
      </c>
      <c r="H1426">
        <v>1.4878400000000001</v>
      </c>
      <c r="I1426">
        <v>2.9901599999999999</v>
      </c>
      <c r="J1426">
        <v>2.9837899999999999</v>
      </c>
      <c r="K1426">
        <v>0.84303799999999995</v>
      </c>
      <c r="L1426">
        <v>0.84303799999999995</v>
      </c>
      <c r="M1426">
        <v>0.84303799999999995</v>
      </c>
      <c r="N1426">
        <v>0.84303799999999995</v>
      </c>
    </row>
    <row r="1427" spans="1:14" x14ac:dyDescent="0.3">
      <c r="A1427">
        <v>1</v>
      </c>
      <c r="B1427">
        <v>1987</v>
      </c>
      <c r="C1427">
        <v>2.16055E-2</v>
      </c>
      <c r="D1427">
        <v>0.119815</v>
      </c>
      <c r="E1427">
        <v>0.580461</v>
      </c>
      <c r="F1427">
        <v>1.2197800000000001</v>
      </c>
      <c r="G1427">
        <v>1.7379100000000001</v>
      </c>
      <c r="H1427">
        <v>1.75823</v>
      </c>
      <c r="I1427">
        <v>1.4495499999999999</v>
      </c>
      <c r="J1427">
        <v>1.24779</v>
      </c>
      <c r="K1427">
        <v>0.96621400000000002</v>
      </c>
      <c r="L1427">
        <v>0.96621400000000002</v>
      </c>
      <c r="M1427">
        <v>0.96621400000000002</v>
      </c>
      <c r="N1427">
        <v>0.96621400000000002</v>
      </c>
    </row>
    <row r="1428" spans="1:14" x14ac:dyDescent="0.3">
      <c r="A1428">
        <v>1</v>
      </c>
      <c r="B1428">
        <v>1988</v>
      </c>
      <c r="C1428">
        <v>2.16055E-2</v>
      </c>
      <c r="D1428">
        <v>0.119815</v>
      </c>
      <c r="E1428">
        <v>0.580461</v>
      </c>
      <c r="F1428">
        <v>1.2197800000000001</v>
      </c>
      <c r="G1428">
        <v>1.7379100000000001</v>
      </c>
      <c r="H1428">
        <v>1.75823</v>
      </c>
      <c r="I1428">
        <v>1.4495499999999999</v>
      </c>
      <c r="J1428">
        <v>1.24779</v>
      </c>
      <c r="K1428">
        <v>0.96621400000000002</v>
      </c>
      <c r="L1428">
        <v>0.96621400000000002</v>
      </c>
      <c r="M1428">
        <v>0.96621400000000002</v>
      </c>
      <c r="N1428">
        <v>0.96621400000000002</v>
      </c>
    </row>
    <row r="1429" spans="1:14" x14ac:dyDescent="0.3">
      <c r="A1429">
        <v>1</v>
      </c>
      <c r="B1429">
        <v>1989</v>
      </c>
      <c r="C1429">
        <v>2.16055E-2</v>
      </c>
      <c r="D1429">
        <v>0.119815</v>
      </c>
      <c r="E1429">
        <v>0.580461</v>
      </c>
      <c r="F1429">
        <v>1.2197800000000001</v>
      </c>
      <c r="G1429">
        <v>1.7379100000000001</v>
      </c>
      <c r="H1429">
        <v>1.75823</v>
      </c>
      <c r="I1429">
        <v>1.4495499999999999</v>
      </c>
      <c r="J1429">
        <v>1.24779</v>
      </c>
      <c r="K1429">
        <v>0.96621400000000002</v>
      </c>
      <c r="L1429">
        <v>0.96621400000000002</v>
      </c>
      <c r="M1429">
        <v>0.96621400000000002</v>
      </c>
      <c r="N1429">
        <v>0.96621400000000002</v>
      </c>
    </row>
    <row r="1430" spans="1:14" x14ac:dyDescent="0.3">
      <c r="A1430">
        <v>1</v>
      </c>
      <c r="B1430">
        <v>1990</v>
      </c>
      <c r="C1430">
        <v>5.1538100000000003E-2</v>
      </c>
      <c r="D1430">
        <v>0.40339199999999997</v>
      </c>
      <c r="E1430">
        <v>2.0681600000000002</v>
      </c>
      <c r="F1430">
        <v>1.9234899999999999</v>
      </c>
      <c r="G1430">
        <v>1.6996599999999999</v>
      </c>
      <c r="H1430">
        <v>1.6666399999999999</v>
      </c>
      <c r="I1430">
        <v>1.0824100000000001</v>
      </c>
      <c r="J1430">
        <v>0.68917600000000001</v>
      </c>
      <c r="K1430">
        <v>0.60388299999999995</v>
      </c>
      <c r="L1430">
        <v>0.60388299999999995</v>
      </c>
      <c r="M1430">
        <v>0.60388299999999995</v>
      </c>
      <c r="N1430">
        <v>0.60388299999999995</v>
      </c>
    </row>
    <row r="1431" spans="1:14" x14ac:dyDescent="0.3">
      <c r="A1431">
        <v>1</v>
      </c>
      <c r="B1431">
        <v>1991</v>
      </c>
      <c r="C1431">
        <v>5.1538100000000003E-2</v>
      </c>
      <c r="D1431">
        <v>0.40339199999999997</v>
      </c>
      <c r="E1431">
        <v>2.0681600000000002</v>
      </c>
      <c r="F1431">
        <v>1.9234899999999999</v>
      </c>
      <c r="G1431">
        <v>1.6996599999999999</v>
      </c>
      <c r="H1431">
        <v>1.6666399999999999</v>
      </c>
      <c r="I1431">
        <v>1.0824100000000001</v>
      </c>
      <c r="J1431">
        <v>0.68917600000000001</v>
      </c>
      <c r="K1431">
        <v>0.60388299999999995</v>
      </c>
      <c r="L1431">
        <v>0.60388299999999995</v>
      </c>
      <c r="M1431">
        <v>0.60388299999999995</v>
      </c>
      <c r="N1431">
        <v>0.60388299999999995</v>
      </c>
    </row>
    <row r="1432" spans="1:14" x14ac:dyDescent="0.3">
      <c r="A1432">
        <v>1</v>
      </c>
      <c r="B1432">
        <v>1992</v>
      </c>
      <c r="C1432">
        <v>5.1538100000000003E-2</v>
      </c>
      <c r="D1432">
        <v>0.40339199999999997</v>
      </c>
      <c r="E1432">
        <v>2.0681600000000002</v>
      </c>
      <c r="F1432">
        <v>1.9234899999999999</v>
      </c>
      <c r="G1432">
        <v>1.6996599999999999</v>
      </c>
      <c r="H1432">
        <v>1.6666399999999999</v>
      </c>
      <c r="I1432">
        <v>1.0824100000000001</v>
      </c>
      <c r="J1432">
        <v>0.68917600000000001</v>
      </c>
      <c r="K1432">
        <v>0.60388299999999995</v>
      </c>
      <c r="L1432">
        <v>0.60388299999999995</v>
      </c>
      <c r="M1432">
        <v>0.60388299999999995</v>
      </c>
      <c r="N1432">
        <v>0.60388299999999995</v>
      </c>
    </row>
    <row r="1433" spans="1:14" x14ac:dyDescent="0.3">
      <c r="A1433">
        <v>1</v>
      </c>
      <c r="B1433">
        <v>1993</v>
      </c>
      <c r="C1433">
        <v>5.1538100000000003E-2</v>
      </c>
      <c r="D1433">
        <v>0.40339199999999997</v>
      </c>
      <c r="E1433">
        <v>2.0681600000000002</v>
      </c>
      <c r="F1433">
        <v>1.9234899999999999</v>
      </c>
      <c r="G1433">
        <v>1.6996599999999999</v>
      </c>
      <c r="H1433">
        <v>1.6666399999999999</v>
      </c>
      <c r="I1433">
        <v>1.0824100000000001</v>
      </c>
      <c r="J1433">
        <v>0.68917600000000001</v>
      </c>
      <c r="K1433">
        <v>0.60388299999999995</v>
      </c>
      <c r="L1433">
        <v>0.60388299999999995</v>
      </c>
      <c r="M1433">
        <v>0.60388299999999995</v>
      </c>
      <c r="N1433">
        <v>0.60388299999999995</v>
      </c>
    </row>
    <row r="1434" spans="1:14" x14ac:dyDescent="0.3">
      <c r="A1434">
        <v>1</v>
      </c>
      <c r="B1434">
        <v>1994</v>
      </c>
      <c r="C1434">
        <v>5.1538100000000003E-2</v>
      </c>
      <c r="D1434">
        <v>0.40339199999999997</v>
      </c>
      <c r="E1434">
        <v>2.0681600000000002</v>
      </c>
      <c r="F1434">
        <v>1.9234899999999999</v>
      </c>
      <c r="G1434">
        <v>1.6996599999999999</v>
      </c>
      <c r="H1434">
        <v>1.6666399999999999</v>
      </c>
      <c r="I1434">
        <v>1.0824100000000001</v>
      </c>
      <c r="J1434">
        <v>0.68917600000000001</v>
      </c>
      <c r="K1434">
        <v>0.60388299999999995</v>
      </c>
      <c r="L1434">
        <v>0.60388299999999995</v>
      </c>
      <c r="M1434">
        <v>0.60388299999999995</v>
      </c>
      <c r="N1434">
        <v>0.60388299999999995</v>
      </c>
    </row>
    <row r="1435" spans="1:14" x14ac:dyDescent="0.3">
      <c r="A1435">
        <v>1</v>
      </c>
      <c r="B1435">
        <v>1995</v>
      </c>
      <c r="C1435">
        <v>5.1538100000000003E-2</v>
      </c>
      <c r="D1435">
        <v>0.40339199999999997</v>
      </c>
      <c r="E1435">
        <v>2.0681600000000002</v>
      </c>
      <c r="F1435">
        <v>1.9234899999999999</v>
      </c>
      <c r="G1435">
        <v>1.6996599999999999</v>
      </c>
      <c r="H1435">
        <v>1.6666399999999999</v>
      </c>
      <c r="I1435">
        <v>1.0824100000000001</v>
      </c>
      <c r="J1435">
        <v>0.68917600000000001</v>
      </c>
      <c r="K1435">
        <v>0.60388299999999995</v>
      </c>
      <c r="L1435">
        <v>0.60388299999999995</v>
      </c>
      <c r="M1435">
        <v>0.60388299999999995</v>
      </c>
      <c r="N1435">
        <v>0.60388299999999995</v>
      </c>
    </row>
    <row r="1436" spans="1:14" x14ac:dyDescent="0.3">
      <c r="A1436">
        <v>1</v>
      </c>
      <c r="B1436">
        <v>1996</v>
      </c>
      <c r="C1436">
        <v>5.1538100000000003E-2</v>
      </c>
      <c r="D1436">
        <v>0.40339199999999997</v>
      </c>
      <c r="E1436">
        <v>2.0681600000000002</v>
      </c>
      <c r="F1436">
        <v>1.9234899999999999</v>
      </c>
      <c r="G1436">
        <v>1.6996599999999999</v>
      </c>
      <c r="H1436">
        <v>1.6666399999999999</v>
      </c>
      <c r="I1436">
        <v>1.0824100000000001</v>
      </c>
      <c r="J1436">
        <v>0.68917600000000001</v>
      </c>
      <c r="K1436">
        <v>0.60388299999999995</v>
      </c>
      <c r="L1436">
        <v>0.60388299999999995</v>
      </c>
      <c r="M1436">
        <v>0.60388299999999995</v>
      </c>
      <c r="N1436">
        <v>0.60388299999999995</v>
      </c>
    </row>
    <row r="1437" spans="1:14" x14ac:dyDescent="0.3">
      <c r="A1437">
        <v>1</v>
      </c>
      <c r="B1437">
        <v>1997</v>
      </c>
      <c r="C1437">
        <v>5.1538100000000003E-2</v>
      </c>
      <c r="D1437">
        <v>0.40339199999999997</v>
      </c>
      <c r="E1437">
        <v>2.0681600000000002</v>
      </c>
      <c r="F1437">
        <v>1.9234899999999999</v>
      </c>
      <c r="G1437">
        <v>1.6996599999999999</v>
      </c>
      <c r="H1437">
        <v>1.6666399999999999</v>
      </c>
      <c r="I1437">
        <v>1.0824100000000001</v>
      </c>
      <c r="J1437">
        <v>0.68917600000000001</v>
      </c>
      <c r="K1437">
        <v>0.60388299999999995</v>
      </c>
      <c r="L1437">
        <v>0.60388299999999995</v>
      </c>
      <c r="M1437">
        <v>0.60388299999999995</v>
      </c>
      <c r="N1437">
        <v>0.60388299999999995</v>
      </c>
    </row>
    <row r="1438" spans="1:14" x14ac:dyDescent="0.3">
      <c r="A1438">
        <v>1</v>
      </c>
      <c r="B1438">
        <v>1998</v>
      </c>
      <c r="C1438">
        <v>5.1538100000000003E-2</v>
      </c>
      <c r="D1438">
        <v>0.40339199999999997</v>
      </c>
      <c r="E1438">
        <v>2.0681600000000002</v>
      </c>
      <c r="F1438">
        <v>1.9234899999999999</v>
      </c>
      <c r="G1438">
        <v>1.6996599999999999</v>
      </c>
      <c r="H1438">
        <v>1.6666399999999999</v>
      </c>
      <c r="I1438">
        <v>1.0824100000000001</v>
      </c>
      <c r="J1438">
        <v>0.68917600000000001</v>
      </c>
      <c r="K1438">
        <v>0.60388299999999995</v>
      </c>
      <c r="L1438">
        <v>0.60388299999999995</v>
      </c>
      <c r="M1438">
        <v>0.60388299999999995</v>
      </c>
      <c r="N1438">
        <v>0.60388299999999995</v>
      </c>
    </row>
    <row r="1439" spans="1:14" x14ac:dyDescent="0.3">
      <c r="A1439">
        <v>1</v>
      </c>
      <c r="B1439">
        <v>1999</v>
      </c>
      <c r="C1439">
        <v>5.1538100000000003E-2</v>
      </c>
      <c r="D1439">
        <v>0.40339199999999997</v>
      </c>
      <c r="E1439">
        <v>2.0681600000000002</v>
      </c>
      <c r="F1439">
        <v>1.9234899999999999</v>
      </c>
      <c r="G1439">
        <v>1.6996599999999999</v>
      </c>
      <c r="H1439">
        <v>1.6666399999999999</v>
      </c>
      <c r="I1439">
        <v>1.0824100000000001</v>
      </c>
      <c r="J1439">
        <v>0.68917600000000001</v>
      </c>
      <c r="K1439">
        <v>0.60388299999999995</v>
      </c>
      <c r="L1439">
        <v>0.60388299999999995</v>
      </c>
      <c r="M1439">
        <v>0.60388299999999995</v>
      </c>
      <c r="N1439">
        <v>0.60388299999999995</v>
      </c>
    </row>
    <row r="1440" spans="1:14" x14ac:dyDescent="0.3">
      <c r="A1440">
        <v>1</v>
      </c>
      <c r="B1440">
        <v>2000</v>
      </c>
      <c r="C1440">
        <v>5.1538100000000003E-2</v>
      </c>
      <c r="D1440">
        <v>0.40339199999999997</v>
      </c>
      <c r="E1440">
        <v>2.0681600000000002</v>
      </c>
      <c r="F1440">
        <v>1.9234899999999999</v>
      </c>
      <c r="G1440">
        <v>1.6996599999999999</v>
      </c>
      <c r="H1440">
        <v>1.6666399999999999</v>
      </c>
      <c r="I1440">
        <v>1.0824100000000001</v>
      </c>
      <c r="J1440">
        <v>0.68917600000000001</v>
      </c>
      <c r="K1440">
        <v>0.60388299999999995</v>
      </c>
      <c r="L1440">
        <v>0.60388299999999995</v>
      </c>
      <c r="M1440">
        <v>0.60388299999999995</v>
      </c>
      <c r="N1440">
        <v>0.60388299999999995</v>
      </c>
    </row>
    <row r="1441" spans="1:14" x14ac:dyDescent="0.3">
      <c r="A1441">
        <v>1</v>
      </c>
      <c r="B1441">
        <v>2001</v>
      </c>
      <c r="C1441">
        <v>5.1538100000000003E-2</v>
      </c>
      <c r="D1441">
        <v>0.40339199999999997</v>
      </c>
      <c r="E1441">
        <v>2.0681600000000002</v>
      </c>
      <c r="F1441">
        <v>1.9234899999999999</v>
      </c>
      <c r="G1441">
        <v>1.6996599999999999</v>
      </c>
      <c r="H1441">
        <v>1.6666399999999999</v>
      </c>
      <c r="I1441">
        <v>1.0824100000000001</v>
      </c>
      <c r="J1441">
        <v>0.68917600000000001</v>
      </c>
      <c r="K1441">
        <v>0.60388299999999995</v>
      </c>
      <c r="L1441">
        <v>0.60388299999999995</v>
      </c>
      <c r="M1441">
        <v>0.60388299999999995</v>
      </c>
      <c r="N1441">
        <v>0.60388299999999995</v>
      </c>
    </row>
    <row r="1442" spans="1:14" x14ac:dyDescent="0.3">
      <c r="A1442">
        <v>1</v>
      </c>
      <c r="B1442">
        <v>2002</v>
      </c>
      <c r="C1442">
        <v>5.1538100000000003E-2</v>
      </c>
      <c r="D1442">
        <v>0.40339199999999997</v>
      </c>
      <c r="E1442">
        <v>2.0681600000000002</v>
      </c>
      <c r="F1442">
        <v>1.9234899999999999</v>
      </c>
      <c r="G1442">
        <v>1.6996599999999999</v>
      </c>
      <c r="H1442">
        <v>1.6666399999999999</v>
      </c>
      <c r="I1442">
        <v>1.0824100000000001</v>
      </c>
      <c r="J1442">
        <v>0.68917600000000001</v>
      </c>
      <c r="K1442">
        <v>0.60388299999999995</v>
      </c>
      <c r="L1442">
        <v>0.60388299999999995</v>
      </c>
      <c r="M1442">
        <v>0.60388299999999995</v>
      </c>
      <c r="N1442">
        <v>0.60388299999999995</v>
      </c>
    </row>
    <row r="1443" spans="1:14" x14ac:dyDescent="0.3">
      <c r="A1443">
        <v>1</v>
      </c>
      <c r="B1443">
        <v>2003</v>
      </c>
      <c r="C1443">
        <v>9.3854099999999996E-2</v>
      </c>
      <c r="D1443">
        <v>1.2275199999999999</v>
      </c>
      <c r="E1443">
        <v>2.3151299999999999</v>
      </c>
      <c r="F1443">
        <v>3.7538999999999998</v>
      </c>
      <c r="G1443">
        <v>1.4799100000000001</v>
      </c>
      <c r="H1443">
        <v>0.72425700000000004</v>
      </c>
      <c r="I1443">
        <v>0.43467499999999998</v>
      </c>
      <c r="J1443">
        <v>0.365394</v>
      </c>
      <c r="K1443">
        <v>0.40133999999999997</v>
      </c>
      <c r="L1443">
        <v>0.40133999999999997</v>
      </c>
      <c r="M1443">
        <v>0.40133999999999997</v>
      </c>
      <c r="N1443">
        <v>0.40133999999999997</v>
      </c>
    </row>
    <row r="1444" spans="1:14" x14ac:dyDescent="0.3">
      <c r="A1444">
        <v>1</v>
      </c>
      <c r="B1444">
        <v>2004</v>
      </c>
      <c r="C1444">
        <v>9.3854099999999996E-2</v>
      </c>
      <c r="D1444">
        <v>1.2275199999999999</v>
      </c>
      <c r="E1444">
        <v>2.3151299999999999</v>
      </c>
      <c r="F1444">
        <v>3.7538999999999998</v>
      </c>
      <c r="G1444">
        <v>1.4799100000000001</v>
      </c>
      <c r="H1444">
        <v>0.72425700000000004</v>
      </c>
      <c r="I1444">
        <v>0.43467499999999998</v>
      </c>
      <c r="J1444">
        <v>0.365394</v>
      </c>
      <c r="K1444">
        <v>0.40133999999999997</v>
      </c>
      <c r="L1444">
        <v>0.40133999999999997</v>
      </c>
      <c r="M1444">
        <v>0.40133999999999997</v>
      </c>
      <c r="N1444">
        <v>0.40133999999999997</v>
      </c>
    </row>
    <row r="1445" spans="1:14" x14ac:dyDescent="0.3">
      <c r="A1445">
        <v>1</v>
      </c>
      <c r="B1445">
        <v>2005</v>
      </c>
      <c r="C1445">
        <v>9.3854099999999996E-2</v>
      </c>
      <c r="D1445">
        <v>1.2275199999999999</v>
      </c>
      <c r="E1445">
        <v>2.3151299999999999</v>
      </c>
      <c r="F1445">
        <v>3.7538999999999998</v>
      </c>
      <c r="G1445">
        <v>1.4799100000000001</v>
      </c>
      <c r="H1445">
        <v>0.72425700000000004</v>
      </c>
      <c r="I1445">
        <v>0.43467499999999998</v>
      </c>
      <c r="J1445">
        <v>0.365394</v>
      </c>
      <c r="K1445">
        <v>0.40133999999999997</v>
      </c>
      <c r="L1445">
        <v>0.40133999999999997</v>
      </c>
      <c r="M1445">
        <v>0.40133999999999997</v>
      </c>
      <c r="N1445">
        <v>0.40133999999999997</v>
      </c>
    </row>
    <row r="1446" spans="1:14" x14ac:dyDescent="0.3">
      <c r="A1446">
        <v>1</v>
      </c>
      <c r="B1446">
        <v>2006</v>
      </c>
      <c r="C1446">
        <v>9.3854099999999996E-2</v>
      </c>
      <c r="D1446">
        <v>1.2275199999999999</v>
      </c>
      <c r="E1446">
        <v>2.3151299999999999</v>
      </c>
      <c r="F1446">
        <v>3.7538999999999998</v>
      </c>
      <c r="G1446">
        <v>1.4799100000000001</v>
      </c>
      <c r="H1446">
        <v>0.72425700000000004</v>
      </c>
      <c r="I1446">
        <v>0.43467499999999998</v>
      </c>
      <c r="J1446">
        <v>0.365394</v>
      </c>
      <c r="K1446">
        <v>0.40133999999999997</v>
      </c>
      <c r="L1446">
        <v>0.40133999999999997</v>
      </c>
      <c r="M1446">
        <v>0.40133999999999997</v>
      </c>
      <c r="N1446">
        <v>0.40133999999999997</v>
      </c>
    </row>
    <row r="1447" spans="1:14" x14ac:dyDescent="0.3">
      <c r="A1447">
        <v>1</v>
      </c>
      <c r="B1447">
        <v>2007</v>
      </c>
      <c r="C1447">
        <v>9.3854099999999996E-2</v>
      </c>
      <c r="D1447">
        <v>1.2275199999999999</v>
      </c>
      <c r="E1447">
        <v>2.3151299999999999</v>
      </c>
      <c r="F1447">
        <v>3.7538999999999998</v>
      </c>
      <c r="G1447">
        <v>1.4799100000000001</v>
      </c>
      <c r="H1447">
        <v>0.72425700000000004</v>
      </c>
      <c r="I1447">
        <v>0.43467499999999998</v>
      </c>
      <c r="J1447">
        <v>0.365394</v>
      </c>
      <c r="K1447">
        <v>0.40133999999999997</v>
      </c>
      <c r="L1447">
        <v>0.40133999999999997</v>
      </c>
      <c r="M1447">
        <v>0.40133999999999997</v>
      </c>
      <c r="N1447">
        <v>0.40133999999999997</v>
      </c>
    </row>
    <row r="1448" spans="1:14" x14ac:dyDescent="0.3">
      <c r="A1448">
        <v>1</v>
      </c>
      <c r="B1448">
        <v>2008</v>
      </c>
      <c r="C1448">
        <v>9.3854099999999996E-2</v>
      </c>
      <c r="D1448">
        <v>1.2275199999999999</v>
      </c>
      <c r="E1448">
        <v>2.3151299999999999</v>
      </c>
      <c r="F1448">
        <v>3.7538999999999998</v>
      </c>
      <c r="G1448">
        <v>1.4799100000000001</v>
      </c>
      <c r="H1448">
        <v>0.72425700000000004</v>
      </c>
      <c r="I1448">
        <v>0.43467499999999998</v>
      </c>
      <c r="J1448">
        <v>0.365394</v>
      </c>
      <c r="K1448">
        <v>0.40133999999999997</v>
      </c>
      <c r="L1448">
        <v>0.40133999999999997</v>
      </c>
      <c r="M1448">
        <v>0.40133999999999997</v>
      </c>
      <c r="N1448">
        <v>0.40133999999999997</v>
      </c>
    </row>
    <row r="1449" spans="1:14" x14ac:dyDescent="0.3">
      <c r="A1449">
        <v>1</v>
      </c>
      <c r="B1449">
        <v>2009</v>
      </c>
      <c r="C1449">
        <v>9.3854099999999996E-2</v>
      </c>
      <c r="D1449">
        <v>1.2275199999999999</v>
      </c>
      <c r="E1449">
        <v>2.3151299999999999</v>
      </c>
      <c r="F1449">
        <v>3.7538999999999998</v>
      </c>
      <c r="G1449">
        <v>1.4799100000000001</v>
      </c>
      <c r="H1449">
        <v>0.72425700000000004</v>
      </c>
      <c r="I1449">
        <v>0.43467499999999998</v>
      </c>
      <c r="J1449">
        <v>0.365394</v>
      </c>
      <c r="K1449">
        <v>0.40133999999999997</v>
      </c>
      <c r="L1449">
        <v>0.40133999999999997</v>
      </c>
      <c r="M1449">
        <v>0.40133999999999997</v>
      </c>
      <c r="N1449">
        <v>0.40133999999999997</v>
      </c>
    </row>
    <row r="1450" spans="1:14" x14ac:dyDescent="0.3">
      <c r="A1450">
        <v>1</v>
      </c>
      <c r="B1450">
        <v>2010</v>
      </c>
      <c r="C1450">
        <v>9.3854099999999996E-2</v>
      </c>
      <c r="D1450">
        <v>1.2275199999999999</v>
      </c>
      <c r="E1450">
        <v>2.3151299999999999</v>
      </c>
      <c r="F1450">
        <v>3.7538999999999998</v>
      </c>
      <c r="G1450">
        <v>1.4799100000000001</v>
      </c>
      <c r="H1450">
        <v>0.72425700000000004</v>
      </c>
      <c r="I1450">
        <v>0.43467499999999998</v>
      </c>
      <c r="J1450">
        <v>0.365394</v>
      </c>
      <c r="K1450">
        <v>0.40133999999999997</v>
      </c>
      <c r="L1450">
        <v>0.40133999999999997</v>
      </c>
      <c r="M1450">
        <v>0.40133999999999997</v>
      </c>
      <c r="N1450">
        <v>0.40133999999999997</v>
      </c>
    </row>
    <row r="1451" spans="1:14" x14ac:dyDescent="0.3">
      <c r="A1451">
        <v>1</v>
      </c>
      <c r="B1451">
        <v>2011</v>
      </c>
      <c r="C1451">
        <v>9.3854099999999996E-2</v>
      </c>
      <c r="D1451">
        <v>1.2275199999999999</v>
      </c>
      <c r="E1451">
        <v>2.3151299999999999</v>
      </c>
      <c r="F1451">
        <v>3.7538999999999998</v>
      </c>
      <c r="G1451">
        <v>1.4799100000000001</v>
      </c>
      <c r="H1451">
        <v>0.72425700000000004</v>
      </c>
      <c r="I1451">
        <v>0.43467499999999998</v>
      </c>
      <c r="J1451">
        <v>0.365394</v>
      </c>
      <c r="K1451">
        <v>0.40133999999999997</v>
      </c>
      <c r="L1451">
        <v>0.40133999999999997</v>
      </c>
      <c r="M1451">
        <v>0.40133999999999997</v>
      </c>
      <c r="N1451">
        <v>0.40133999999999997</v>
      </c>
    </row>
    <row r="1452" spans="1:14" x14ac:dyDescent="0.3">
      <c r="A1452">
        <v>1</v>
      </c>
      <c r="B1452">
        <v>2012</v>
      </c>
      <c r="C1452">
        <v>9.3854099999999996E-2</v>
      </c>
      <c r="D1452">
        <v>1.2275199999999999</v>
      </c>
      <c r="E1452">
        <v>2.3151299999999999</v>
      </c>
      <c r="F1452">
        <v>3.7538999999999998</v>
      </c>
      <c r="G1452">
        <v>1.4799100000000001</v>
      </c>
      <c r="H1452">
        <v>0.72425700000000004</v>
      </c>
      <c r="I1452">
        <v>0.43467499999999998</v>
      </c>
      <c r="J1452">
        <v>0.365394</v>
      </c>
      <c r="K1452">
        <v>0.40133999999999997</v>
      </c>
      <c r="L1452">
        <v>0.40133999999999997</v>
      </c>
      <c r="M1452">
        <v>0.40133999999999997</v>
      </c>
      <c r="N1452">
        <v>0.40133999999999997</v>
      </c>
    </row>
    <row r="1455" spans="1:14" x14ac:dyDescent="0.3">
      <c r="A1455" t="s">
        <v>81</v>
      </c>
    </row>
    <row r="1456" spans="1:14" x14ac:dyDescent="0.3">
      <c r="A1456">
        <v>2</v>
      </c>
      <c r="B1456">
        <v>1970</v>
      </c>
      <c r="C1456">
        <v>9.2946200000000004E-4</v>
      </c>
      <c r="D1456">
        <v>4.7822899999999998E-3</v>
      </c>
      <c r="E1456">
        <v>2.2633299999999999E-2</v>
      </c>
      <c r="F1456">
        <v>0.123721</v>
      </c>
      <c r="G1456">
        <v>0.45852599999999999</v>
      </c>
      <c r="H1456">
        <v>1.2016500000000001</v>
      </c>
      <c r="I1456">
        <v>2.7034699999999998</v>
      </c>
      <c r="J1456">
        <v>3.6909900000000002</v>
      </c>
      <c r="K1456">
        <v>2.3650199999999999</v>
      </c>
      <c r="L1456">
        <v>0.47609200000000002</v>
      </c>
      <c r="M1456">
        <v>0.47609200000000002</v>
      </c>
      <c r="N1456">
        <v>0.47609200000000002</v>
      </c>
    </row>
    <row r="1457" spans="1:14" x14ac:dyDescent="0.3">
      <c r="A1457">
        <v>2</v>
      </c>
      <c r="B1457">
        <v>1971</v>
      </c>
      <c r="C1457">
        <v>9.2946200000000004E-4</v>
      </c>
      <c r="D1457">
        <v>4.7822899999999998E-3</v>
      </c>
      <c r="E1457">
        <v>2.2633299999999999E-2</v>
      </c>
      <c r="F1457">
        <v>0.123721</v>
      </c>
      <c r="G1457">
        <v>0.45852599999999999</v>
      </c>
      <c r="H1457">
        <v>1.2016500000000001</v>
      </c>
      <c r="I1457">
        <v>2.7034699999999998</v>
      </c>
      <c r="J1457">
        <v>3.6909900000000002</v>
      </c>
      <c r="K1457">
        <v>2.3650199999999999</v>
      </c>
      <c r="L1457">
        <v>0.47609200000000002</v>
      </c>
      <c r="M1457">
        <v>0.47609200000000002</v>
      </c>
      <c r="N1457">
        <v>0.47609200000000002</v>
      </c>
    </row>
    <row r="1458" spans="1:14" x14ac:dyDescent="0.3">
      <c r="A1458">
        <v>2</v>
      </c>
      <c r="B1458">
        <v>1972</v>
      </c>
      <c r="C1458">
        <v>9.2946200000000004E-4</v>
      </c>
      <c r="D1458">
        <v>4.7822899999999998E-3</v>
      </c>
      <c r="E1458">
        <v>2.2633299999999999E-2</v>
      </c>
      <c r="F1458">
        <v>0.123721</v>
      </c>
      <c r="G1458">
        <v>0.45852599999999999</v>
      </c>
      <c r="H1458">
        <v>1.2016500000000001</v>
      </c>
      <c r="I1458">
        <v>2.7034699999999998</v>
      </c>
      <c r="J1458">
        <v>3.6909900000000002</v>
      </c>
      <c r="K1458">
        <v>2.3650199999999999</v>
      </c>
      <c r="L1458">
        <v>0.47609200000000002</v>
      </c>
      <c r="M1458">
        <v>0.47609200000000002</v>
      </c>
      <c r="N1458">
        <v>0.47609200000000002</v>
      </c>
    </row>
    <row r="1459" spans="1:14" x14ac:dyDescent="0.3">
      <c r="A1459">
        <v>2</v>
      </c>
      <c r="B1459">
        <v>1973</v>
      </c>
      <c r="C1459">
        <v>9.2946200000000004E-4</v>
      </c>
      <c r="D1459">
        <v>4.7822899999999998E-3</v>
      </c>
      <c r="E1459">
        <v>2.2633299999999999E-2</v>
      </c>
      <c r="F1459">
        <v>0.123721</v>
      </c>
      <c r="G1459">
        <v>0.45852599999999999</v>
      </c>
      <c r="H1459">
        <v>1.2016500000000001</v>
      </c>
      <c r="I1459">
        <v>2.7034699999999998</v>
      </c>
      <c r="J1459">
        <v>3.6909900000000002</v>
      </c>
      <c r="K1459">
        <v>2.3650199999999999</v>
      </c>
      <c r="L1459">
        <v>0.47609200000000002</v>
      </c>
      <c r="M1459">
        <v>0.47609200000000002</v>
      </c>
      <c r="N1459">
        <v>0.47609200000000002</v>
      </c>
    </row>
    <row r="1460" spans="1:14" x14ac:dyDescent="0.3">
      <c r="A1460">
        <v>2</v>
      </c>
      <c r="B1460">
        <v>1974</v>
      </c>
      <c r="C1460">
        <v>9.2946200000000004E-4</v>
      </c>
      <c r="D1460">
        <v>4.7822899999999998E-3</v>
      </c>
      <c r="E1460">
        <v>2.2633299999999999E-2</v>
      </c>
      <c r="F1460">
        <v>0.123721</v>
      </c>
      <c r="G1460">
        <v>0.45852599999999999</v>
      </c>
      <c r="H1460">
        <v>1.2016500000000001</v>
      </c>
      <c r="I1460">
        <v>2.7034699999999998</v>
      </c>
      <c r="J1460">
        <v>3.6909900000000002</v>
      </c>
      <c r="K1460">
        <v>2.3650199999999999</v>
      </c>
      <c r="L1460">
        <v>0.47609200000000002</v>
      </c>
      <c r="M1460">
        <v>0.47609200000000002</v>
      </c>
      <c r="N1460">
        <v>0.47609200000000002</v>
      </c>
    </row>
    <row r="1461" spans="1:14" x14ac:dyDescent="0.3">
      <c r="A1461">
        <v>2</v>
      </c>
      <c r="B1461">
        <v>1975</v>
      </c>
      <c r="C1461">
        <v>9.2946200000000004E-4</v>
      </c>
      <c r="D1461">
        <v>4.7822899999999998E-3</v>
      </c>
      <c r="E1461">
        <v>2.2633299999999999E-2</v>
      </c>
      <c r="F1461">
        <v>0.123721</v>
      </c>
      <c r="G1461">
        <v>0.45852599999999999</v>
      </c>
      <c r="H1461">
        <v>1.2016500000000001</v>
      </c>
      <c r="I1461">
        <v>2.7034699999999998</v>
      </c>
      <c r="J1461">
        <v>3.6909900000000002</v>
      </c>
      <c r="K1461">
        <v>2.3650199999999999</v>
      </c>
      <c r="L1461">
        <v>0.47609200000000002</v>
      </c>
      <c r="M1461">
        <v>0.47609200000000002</v>
      </c>
      <c r="N1461">
        <v>0.47609200000000002</v>
      </c>
    </row>
    <row r="1462" spans="1:14" x14ac:dyDescent="0.3">
      <c r="A1462">
        <v>2</v>
      </c>
      <c r="B1462">
        <v>1976</v>
      </c>
      <c r="C1462">
        <v>9.2946200000000004E-4</v>
      </c>
      <c r="D1462">
        <v>4.7822899999999998E-3</v>
      </c>
      <c r="E1462">
        <v>2.2633299999999999E-2</v>
      </c>
      <c r="F1462">
        <v>0.123721</v>
      </c>
      <c r="G1462">
        <v>0.45852599999999999</v>
      </c>
      <c r="H1462">
        <v>1.2016500000000001</v>
      </c>
      <c r="I1462">
        <v>2.7034699999999998</v>
      </c>
      <c r="J1462">
        <v>3.6909900000000002</v>
      </c>
      <c r="K1462">
        <v>2.3650199999999999</v>
      </c>
      <c r="L1462">
        <v>0.47609200000000002</v>
      </c>
      <c r="M1462">
        <v>0.47609200000000002</v>
      </c>
      <c r="N1462">
        <v>0.47609200000000002</v>
      </c>
    </row>
    <row r="1463" spans="1:14" x14ac:dyDescent="0.3">
      <c r="A1463">
        <v>2</v>
      </c>
      <c r="B1463">
        <v>1977</v>
      </c>
      <c r="C1463">
        <v>9.2946200000000004E-4</v>
      </c>
      <c r="D1463">
        <v>4.7822899999999998E-3</v>
      </c>
      <c r="E1463">
        <v>2.2633299999999999E-2</v>
      </c>
      <c r="F1463">
        <v>0.123721</v>
      </c>
      <c r="G1463">
        <v>0.45852599999999999</v>
      </c>
      <c r="H1463">
        <v>1.2016500000000001</v>
      </c>
      <c r="I1463">
        <v>2.7034699999999998</v>
      </c>
      <c r="J1463">
        <v>3.6909900000000002</v>
      </c>
      <c r="K1463">
        <v>2.3650199999999999</v>
      </c>
      <c r="L1463">
        <v>0.47609200000000002</v>
      </c>
      <c r="M1463">
        <v>0.47609200000000002</v>
      </c>
      <c r="N1463">
        <v>0.47609200000000002</v>
      </c>
    </row>
    <row r="1464" spans="1:14" x14ac:dyDescent="0.3">
      <c r="A1464">
        <v>2</v>
      </c>
      <c r="B1464">
        <v>1978</v>
      </c>
      <c r="C1464">
        <v>9.2946200000000004E-4</v>
      </c>
      <c r="D1464">
        <v>4.7822899999999998E-3</v>
      </c>
      <c r="E1464">
        <v>2.2633299999999999E-2</v>
      </c>
      <c r="F1464">
        <v>0.123721</v>
      </c>
      <c r="G1464">
        <v>0.45852599999999999</v>
      </c>
      <c r="H1464">
        <v>1.2016500000000001</v>
      </c>
      <c r="I1464">
        <v>2.7034699999999998</v>
      </c>
      <c r="J1464">
        <v>3.6909900000000002</v>
      </c>
      <c r="K1464">
        <v>2.3650199999999999</v>
      </c>
      <c r="L1464">
        <v>0.47609200000000002</v>
      </c>
      <c r="M1464">
        <v>0.47609200000000002</v>
      </c>
      <c r="N1464">
        <v>0.47609200000000002</v>
      </c>
    </row>
    <row r="1465" spans="1:14" x14ac:dyDescent="0.3">
      <c r="A1465">
        <v>2</v>
      </c>
      <c r="B1465">
        <v>1979</v>
      </c>
      <c r="C1465">
        <v>9.2946200000000004E-4</v>
      </c>
      <c r="D1465">
        <v>4.7822899999999998E-3</v>
      </c>
      <c r="E1465">
        <v>2.2633299999999999E-2</v>
      </c>
      <c r="F1465">
        <v>0.123721</v>
      </c>
      <c r="G1465">
        <v>0.45852599999999999</v>
      </c>
      <c r="H1465">
        <v>1.2016500000000001</v>
      </c>
      <c r="I1465">
        <v>2.7034699999999998</v>
      </c>
      <c r="J1465">
        <v>3.6909900000000002</v>
      </c>
      <c r="K1465">
        <v>2.3650199999999999</v>
      </c>
      <c r="L1465">
        <v>0.47609200000000002</v>
      </c>
      <c r="M1465">
        <v>0.47609200000000002</v>
      </c>
      <c r="N1465">
        <v>0.47609200000000002</v>
      </c>
    </row>
    <row r="1466" spans="1:14" x14ac:dyDescent="0.3">
      <c r="A1466">
        <v>2</v>
      </c>
      <c r="B1466">
        <v>1980</v>
      </c>
      <c r="C1466">
        <v>9.2946200000000004E-4</v>
      </c>
      <c r="D1466">
        <v>4.7822899999999998E-3</v>
      </c>
      <c r="E1466">
        <v>2.2633299999999999E-2</v>
      </c>
      <c r="F1466">
        <v>0.123721</v>
      </c>
      <c r="G1466">
        <v>0.45852599999999999</v>
      </c>
      <c r="H1466">
        <v>1.2016500000000001</v>
      </c>
      <c r="I1466">
        <v>2.7034699999999998</v>
      </c>
      <c r="J1466">
        <v>3.6909900000000002</v>
      </c>
      <c r="K1466">
        <v>2.3650199999999999</v>
      </c>
      <c r="L1466">
        <v>0.47609200000000002</v>
      </c>
      <c r="M1466">
        <v>0.47609200000000002</v>
      </c>
      <c r="N1466">
        <v>0.47609200000000002</v>
      </c>
    </row>
    <row r="1467" spans="1:14" x14ac:dyDescent="0.3">
      <c r="A1467">
        <v>2</v>
      </c>
      <c r="B1467">
        <v>1981</v>
      </c>
      <c r="C1467">
        <v>9.2946200000000004E-4</v>
      </c>
      <c r="D1467">
        <v>4.7822899999999998E-3</v>
      </c>
      <c r="E1467">
        <v>2.2633299999999999E-2</v>
      </c>
      <c r="F1467">
        <v>0.123721</v>
      </c>
      <c r="G1467">
        <v>0.45852599999999999</v>
      </c>
      <c r="H1467">
        <v>1.2016500000000001</v>
      </c>
      <c r="I1467">
        <v>2.7034699999999998</v>
      </c>
      <c r="J1467">
        <v>3.6909900000000002</v>
      </c>
      <c r="K1467">
        <v>2.3650199999999999</v>
      </c>
      <c r="L1467">
        <v>0.47609200000000002</v>
      </c>
      <c r="M1467">
        <v>0.47609200000000002</v>
      </c>
      <c r="N1467">
        <v>0.47609200000000002</v>
      </c>
    </row>
    <row r="1468" spans="1:14" x14ac:dyDescent="0.3">
      <c r="A1468">
        <v>2</v>
      </c>
      <c r="B1468">
        <v>1982</v>
      </c>
      <c r="C1468">
        <v>9.2946200000000004E-4</v>
      </c>
      <c r="D1468">
        <v>4.7822899999999998E-3</v>
      </c>
      <c r="E1468">
        <v>2.2633299999999999E-2</v>
      </c>
      <c r="F1468">
        <v>0.123721</v>
      </c>
      <c r="G1468">
        <v>0.45852599999999999</v>
      </c>
      <c r="H1468">
        <v>1.2016500000000001</v>
      </c>
      <c r="I1468">
        <v>2.7034699999999998</v>
      </c>
      <c r="J1468">
        <v>3.6909900000000002</v>
      </c>
      <c r="K1468">
        <v>2.3650199999999999</v>
      </c>
      <c r="L1468">
        <v>0.47609200000000002</v>
      </c>
      <c r="M1468">
        <v>0.47609200000000002</v>
      </c>
      <c r="N1468">
        <v>0.47609200000000002</v>
      </c>
    </row>
    <row r="1469" spans="1:14" x14ac:dyDescent="0.3">
      <c r="A1469">
        <v>2</v>
      </c>
      <c r="B1469">
        <v>1983</v>
      </c>
      <c r="C1469">
        <v>9.2946200000000004E-4</v>
      </c>
      <c r="D1469">
        <v>4.7822899999999998E-3</v>
      </c>
      <c r="E1469">
        <v>2.2633299999999999E-2</v>
      </c>
      <c r="F1469">
        <v>0.123721</v>
      </c>
      <c r="G1469">
        <v>0.45852599999999999</v>
      </c>
      <c r="H1469">
        <v>1.2016500000000001</v>
      </c>
      <c r="I1469">
        <v>2.7034699999999998</v>
      </c>
      <c r="J1469">
        <v>3.6909900000000002</v>
      </c>
      <c r="K1469">
        <v>2.3650199999999999</v>
      </c>
      <c r="L1469">
        <v>0.47609200000000002</v>
      </c>
      <c r="M1469">
        <v>0.47609200000000002</v>
      </c>
      <c r="N1469">
        <v>0.47609200000000002</v>
      </c>
    </row>
    <row r="1470" spans="1:14" x14ac:dyDescent="0.3">
      <c r="A1470">
        <v>2</v>
      </c>
      <c r="B1470">
        <v>1984</v>
      </c>
      <c r="C1470">
        <v>9.2946200000000004E-4</v>
      </c>
      <c r="D1470">
        <v>4.7822899999999998E-3</v>
      </c>
      <c r="E1470">
        <v>2.2633299999999999E-2</v>
      </c>
      <c r="F1470">
        <v>0.123721</v>
      </c>
      <c r="G1470">
        <v>0.45852599999999999</v>
      </c>
      <c r="H1470">
        <v>1.2016500000000001</v>
      </c>
      <c r="I1470">
        <v>2.7034699999999998</v>
      </c>
      <c r="J1470">
        <v>3.6909900000000002</v>
      </c>
      <c r="K1470">
        <v>2.3650199999999999</v>
      </c>
      <c r="L1470">
        <v>0.47609200000000002</v>
      </c>
      <c r="M1470">
        <v>0.47609200000000002</v>
      </c>
      <c r="N1470">
        <v>0.47609200000000002</v>
      </c>
    </row>
    <row r="1471" spans="1:14" x14ac:dyDescent="0.3">
      <c r="A1471">
        <v>2</v>
      </c>
      <c r="B1471">
        <v>1985</v>
      </c>
      <c r="C1471">
        <v>9.2946200000000004E-4</v>
      </c>
      <c r="D1471">
        <v>4.7822899999999998E-3</v>
      </c>
      <c r="E1471">
        <v>2.2633299999999999E-2</v>
      </c>
      <c r="F1471">
        <v>0.123721</v>
      </c>
      <c r="G1471">
        <v>0.45852599999999999</v>
      </c>
      <c r="H1471">
        <v>1.2016500000000001</v>
      </c>
      <c r="I1471">
        <v>2.7034699999999998</v>
      </c>
      <c r="J1471">
        <v>3.6909900000000002</v>
      </c>
      <c r="K1471">
        <v>2.3650199999999999</v>
      </c>
      <c r="L1471">
        <v>0.47609200000000002</v>
      </c>
      <c r="M1471">
        <v>0.47609200000000002</v>
      </c>
      <c r="N1471">
        <v>0.47609200000000002</v>
      </c>
    </row>
    <row r="1472" spans="1:14" x14ac:dyDescent="0.3">
      <c r="A1472">
        <v>2</v>
      </c>
      <c r="B1472">
        <v>1986</v>
      </c>
      <c r="C1472">
        <v>9.2946200000000004E-4</v>
      </c>
      <c r="D1472">
        <v>4.7822899999999998E-3</v>
      </c>
      <c r="E1472">
        <v>2.2633299999999999E-2</v>
      </c>
      <c r="F1472">
        <v>0.123721</v>
      </c>
      <c r="G1472">
        <v>0.45852599999999999</v>
      </c>
      <c r="H1472">
        <v>1.2016500000000001</v>
      </c>
      <c r="I1472">
        <v>2.7034699999999998</v>
      </c>
      <c r="J1472">
        <v>3.6909900000000002</v>
      </c>
      <c r="K1472">
        <v>2.3650199999999999</v>
      </c>
      <c r="L1472">
        <v>0.47609200000000002</v>
      </c>
      <c r="M1472">
        <v>0.47609200000000002</v>
      </c>
      <c r="N1472">
        <v>0.47609200000000002</v>
      </c>
    </row>
    <row r="1473" spans="1:14" x14ac:dyDescent="0.3">
      <c r="A1473">
        <v>2</v>
      </c>
      <c r="B1473">
        <v>1987</v>
      </c>
      <c r="C1473">
        <v>1.05496E-3</v>
      </c>
      <c r="D1473">
        <v>6.6205099999999996E-3</v>
      </c>
      <c r="E1473">
        <v>2.92421E-2</v>
      </c>
      <c r="F1473">
        <v>8.8337299999999994E-2</v>
      </c>
      <c r="G1473">
        <v>0.199493</v>
      </c>
      <c r="H1473">
        <v>0.39521600000000001</v>
      </c>
      <c r="I1473">
        <v>0.87575800000000004</v>
      </c>
      <c r="J1473">
        <v>1.4891099999999999</v>
      </c>
      <c r="K1473">
        <v>1.74925</v>
      </c>
      <c r="L1473">
        <v>2.3886400000000001</v>
      </c>
      <c r="M1473">
        <v>2.3886400000000001</v>
      </c>
      <c r="N1473">
        <v>2.3886400000000001</v>
      </c>
    </row>
    <row r="1474" spans="1:14" x14ac:dyDescent="0.3">
      <c r="A1474">
        <v>2</v>
      </c>
      <c r="B1474">
        <v>1988</v>
      </c>
      <c r="C1474">
        <v>1.05496E-3</v>
      </c>
      <c r="D1474">
        <v>6.6205099999999996E-3</v>
      </c>
      <c r="E1474">
        <v>2.92421E-2</v>
      </c>
      <c r="F1474">
        <v>8.8337299999999994E-2</v>
      </c>
      <c r="G1474">
        <v>0.199493</v>
      </c>
      <c r="H1474">
        <v>0.39521600000000001</v>
      </c>
      <c r="I1474">
        <v>0.87575800000000004</v>
      </c>
      <c r="J1474">
        <v>1.4891099999999999</v>
      </c>
      <c r="K1474">
        <v>1.74925</v>
      </c>
      <c r="L1474">
        <v>2.3886400000000001</v>
      </c>
      <c r="M1474">
        <v>2.3886400000000001</v>
      </c>
      <c r="N1474">
        <v>2.3886400000000001</v>
      </c>
    </row>
    <row r="1475" spans="1:14" x14ac:dyDescent="0.3">
      <c r="A1475">
        <v>2</v>
      </c>
      <c r="B1475">
        <v>1989</v>
      </c>
      <c r="C1475">
        <v>1.05496E-3</v>
      </c>
      <c r="D1475">
        <v>6.6205099999999996E-3</v>
      </c>
      <c r="E1475">
        <v>2.92421E-2</v>
      </c>
      <c r="F1475">
        <v>8.8337299999999994E-2</v>
      </c>
      <c r="G1475">
        <v>0.199493</v>
      </c>
      <c r="H1475">
        <v>0.39521600000000001</v>
      </c>
      <c r="I1475">
        <v>0.87575800000000004</v>
      </c>
      <c r="J1475">
        <v>1.4891099999999999</v>
      </c>
      <c r="K1475">
        <v>1.74925</v>
      </c>
      <c r="L1475">
        <v>2.3886400000000001</v>
      </c>
      <c r="M1475">
        <v>2.3886400000000001</v>
      </c>
      <c r="N1475">
        <v>2.3886400000000001</v>
      </c>
    </row>
    <row r="1476" spans="1:14" x14ac:dyDescent="0.3">
      <c r="A1476">
        <v>2</v>
      </c>
      <c r="B1476">
        <v>1990</v>
      </c>
      <c r="C1476">
        <v>1.05496E-3</v>
      </c>
      <c r="D1476">
        <v>6.6205099999999996E-3</v>
      </c>
      <c r="E1476">
        <v>2.92421E-2</v>
      </c>
      <c r="F1476">
        <v>8.8337299999999994E-2</v>
      </c>
      <c r="G1476">
        <v>0.199493</v>
      </c>
      <c r="H1476">
        <v>0.39521600000000001</v>
      </c>
      <c r="I1476">
        <v>0.87575800000000004</v>
      </c>
      <c r="J1476">
        <v>1.4891099999999999</v>
      </c>
      <c r="K1476">
        <v>1.74925</v>
      </c>
      <c r="L1476">
        <v>2.3886400000000001</v>
      </c>
      <c r="M1476">
        <v>2.3886400000000001</v>
      </c>
      <c r="N1476">
        <v>2.3886400000000001</v>
      </c>
    </row>
    <row r="1477" spans="1:14" x14ac:dyDescent="0.3">
      <c r="A1477">
        <v>2</v>
      </c>
      <c r="B1477">
        <v>1991</v>
      </c>
      <c r="C1477">
        <v>1.05496E-3</v>
      </c>
      <c r="D1477">
        <v>6.6205099999999996E-3</v>
      </c>
      <c r="E1477">
        <v>2.92421E-2</v>
      </c>
      <c r="F1477">
        <v>8.8337299999999994E-2</v>
      </c>
      <c r="G1477">
        <v>0.199493</v>
      </c>
      <c r="H1477">
        <v>0.39521600000000001</v>
      </c>
      <c r="I1477">
        <v>0.87575800000000004</v>
      </c>
      <c r="J1477">
        <v>1.4891099999999999</v>
      </c>
      <c r="K1477">
        <v>1.74925</v>
      </c>
      <c r="L1477">
        <v>2.3886400000000001</v>
      </c>
      <c r="M1477">
        <v>2.3886400000000001</v>
      </c>
      <c r="N1477">
        <v>2.3886400000000001</v>
      </c>
    </row>
    <row r="1478" spans="1:14" x14ac:dyDescent="0.3">
      <c r="A1478">
        <v>2</v>
      </c>
      <c r="B1478">
        <v>1992</v>
      </c>
      <c r="C1478">
        <v>1.0972899999999999E-3</v>
      </c>
      <c r="D1478">
        <v>7.9921300000000001E-3</v>
      </c>
      <c r="E1478">
        <v>4.6646600000000003E-2</v>
      </c>
      <c r="F1478">
        <v>0.18297099999999999</v>
      </c>
      <c r="G1478">
        <v>0.30005500000000002</v>
      </c>
      <c r="H1478">
        <v>0.47487800000000002</v>
      </c>
      <c r="I1478">
        <v>0.609317</v>
      </c>
      <c r="J1478">
        <v>0.89918799999999999</v>
      </c>
      <c r="K1478">
        <v>1.40493</v>
      </c>
      <c r="L1478">
        <v>2.6909800000000001</v>
      </c>
      <c r="M1478">
        <v>2.6909800000000001</v>
      </c>
      <c r="N1478">
        <v>2.6909800000000001</v>
      </c>
    </row>
    <row r="1479" spans="1:14" x14ac:dyDescent="0.3">
      <c r="A1479">
        <v>2</v>
      </c>
      <c r="B1479">
        <v>1993</v>
      </c>
      <c r="C1479">
        <v>1.0972899999999999E-3</v>
      </c>
      <c r="D1479">
        <v>7.9921300000000001E-3</v>
      </c>
      <c r="E1479">
        <v>4.6646600000000003E-2</v>
      </c>
      <c r="F1479">
        <v>0.18297099999999999</v>
      </c>
      <c r="G1479">
        <v>0.30005500000000002</v>
      </c>
      <c r="H1479">
        <v>0.47487800000000002</v>
      </c>
      <c r="I1479">
        <v>0.609317</v>
      </c>
      <c r="J1479">
        <v>0.89918799999999999</v>
      </c>
      <c r="K1479">
        <v>1.40493</v>
      </c>
      <c r="L1479">
        <v>2.6909800000000001</v>
      </c>
      <c r="M1479">
        <v>2.6909800000000001</v>
      </c>
      <c r="N1479">
        <v>2.6909800000000001</v>
      </c>
    </row>
    <row r="1480" spans="1:14" x14ac:dyDescent="0.3">
      <c r="A1480">
        <v>2</v>
      </c>
      <c r="B1480">
        <v>1994</v>
      </c>
      <c r="C1480">
        <v>1.0972899999999999E-3</v>
      </c>
      <c r="D1480">
        <v>7.9921300000000001E-3</v>
      </c>
      <c r="E1480">
        <v>4.6646600000000003E-2</v>
      </c>
      <c r="F1480">
        <v>0.18297099999999999</v>
      </c>
      <c r="G1480">
        <v>0.30005500000000002</v>
      </c>
      <c r="H1480">
        <v>0.47487800000000002</v>
      </c>
      <c r="I1480">
        <v>0.609317</v>
      </c>
      <c r="J1480">
        <v>0.89918799999999999</v>
      </c>
      <c r="K1480">
        <v>1.40493</v>
      </c>
      <c r="L1480">
        <v>2.6909800000000001</v>
      </c>
      <c r="M1480">
        <v>2.6909800000000001</v>
      </c>
      <c r="N1480">
        <v>2.6909800000000001</v>
      </c>
    </row>
    <row r="1481" spans="1:14" x14ac:dyDescent="0.3">
      <c r="A1481">
        <v>2</v>
      </c>
      <c r="B1481">
        <v>1995</v>
      </c>
      <c r="C1481">
        <v>1.0972899999999999E-3</v>
      </c>
      <c r="D1481">
        <v>7.9921300000000001E-3</v>
      </c>
      <c r="E1481">
        <v>4.6646600000000003E-2</v>
      </c>
      <c r="F1481">
        <v>0.18297099999999999</v>
      </c>
      <c r="G1481">
        <v>0.30005500000000002</v>
      </c>
      <c r="H1481">
        <v>0.47487800000000002</v>
      </c>
      <c r="I1481">
        <v>0.609317</v>
      </c>
      <c r="J1481">
        <v>0.89918799999999999</v>
      </c>
      <c r="K1481">
        <v>1.40493</v>
      </c>
      <c r="L1481">
        <v>2.6909800000000001</v>
      </c>
      <c r="M1481">
        <v>2.6909800000000001</v>
      </c>
      <c r="N1481">
        <v>2.6909800000000001</v>
      </c>
    </row>
    <row r="1482" spans="1:14" x14ac:dyDescent="0.3">
      <c r="A1482">
        <v>2</v>
      </c>
      <c r="B1482">
        <v>1996</v>
      </c>
      <c r="C1482">
        <v>1.1238699999999999E-3</v>
      </c>
      <c r="D1482">
        <v>1.99867E-2</v>
      </c>
      <c r="E1482">
        <v>0.29256799999999999</v>
      </c>
      <c r="F1482">
        <v>0.81862500000000005</v>
      </c>
      <c r="G1482">
        <v>1.1150599999999999</v>
      </c>
      <c r="H1482">
        <v>0.99182199999999998</v>
      </c>
      <c r="I1482">
        <v>0.74649799999999999</v>
      </c>
      <c r="J1482">
        <v>0.76929400000000003</v>
      </c>
      <c r="K1482">
        <v>1.1141099999999999</v>
      </c>
      <c r="L1482">
        <v>2.0436399999999999</v>
      </c>
      <c r="M1482">
        <v>2.0436399999999999</v>
      </c>
      <c r="N1482">
        <v>2.0436399999999999</v>
      </c>
    </row>
    <row r="1483" spans="1:14" x14ac:dyDescent="0.3">
      <c r="A1483">
        <v>2</v>
      </c>
      <c r="B1483">
        <v>1997</v>
      </c>
      <c r="C1483">
        <v>1.1238699999999999E-3</v>
      </c>
      <c r="D1483">
        <v>1.99867E-2</v>
      </c>
      <c r="E1483">
        <v>0.29256799999999999</v>
      </c>
      <c r="F1483">
        <v>0.81862500000000005</v>
      </c>
      <c r="G1483">
        <v>1.1150599999999999</v>
      </c>
      <c r="H1483">
        <v>0.99182199999999998</v>
      </c>
      <c r="I1483">
        <v>0.74649799999999999</v>
      </c>
      <c r="J1483">
        <v>0.76929400000000003</v>
      </c>
      <c r="K1483">
        <v>1.1141099999999999</v>
      </c>
      <c r="L1483">
        <v>2.0436399999999999</v>
      </c>
      <c r="M1483">
        <v>2.0436399999999999</v>
      </c>
      <c r="N1483">
        <v>2.0436399999999999</v>
      </c>
    </row>
    <row r="1484" spans="1:14" x14ac:dyDescent="0.3">
      <c r="A1484">
        <v>2</v>
      </c>
      <c r="B1484">
        <v>1998</v>
      </c>
      <c r="C1484">
        <v>1.1238699999999999E-3</v>
      </c>
      <c r="D1484">
        <v>1.99867E-2</v>
      </c>
      <c r="E1484">
        <v>0.29256799999999999</v>
      </c>
      <c r="F1484">
        <v>0.81862500000000005</v>
      </c>
      <c r="G1484">
        <v>1.1150599999999999</v>
      </c>
      <c r="H1484">
        <v>0.99182199999999998</v>
      </c>
      <c r="I1484">
        <v>0.74649799999999999</v>
      </c>
      <c r="J1484">
        <v>0.76929400000000003</v>
      </c>
      <c r="K1484">
        <v>1.1141099999999999</v>
      </c>
      <c r="L1484">
        <v>2.0436399999999999</v>
      </c>
      <c r="M1484">
        <v>2.0436399999999999</v>
      </c>
      <c r="N1484">
        <v>2.0436399999999999</v>
      </c>
    </row>
    <row r="1485" spans="1:14" x14ac:dyDescent="0.3">
      <c r="A1485">
        <v>2</v>
      </c>
      <c r="B1485">
        <v>1999</v>
      </c>
      <c r="C1485">
        <v>1.1238699999999999E-3</v>
      </c>
      <c r="D1485">
        <v>1.99867E-2</v>
      </c>
      <c r="E1485">
        <v>0.29256799999999999</v>
      </c>
      <c r="F1485">
        <v>0.81862500000000005</v>
      </c>
      <c r="G1485">
        <v>1.1150599999999999</v>
      </c>
      <c r="H1485">
        <v>0.99182199999999998</v>
      </c>
      <c r="I1485">
        <v>0.74649799999999999</v>
      </c>
      <c r="J1485">
        <v>0.76929400000000003</v>
      </c>
      <c r="K1485">
        <v>1.1141099999999999</v>
      </c>
      <c r="L1485">
        <v>2.0436399999999999</v>
      </c>
      <c r="M1485">
        <v>2.0436399999999999</v>
      </c>
      <c r="N1485">
        <v>2.0436399999999999</v>
      </c>
    </row>
    <row r="1486" spans="1:14" x14ac:dyDescent="0.3">
      <c r="A1486">
        <v>2</v>
      </c>
      <c r="B1486">
        <v>2000</v>
      </c>
      <c r="C1486">
        <v>1.04148E-3</v>
      </c>
      <c r="D1486">
        <v>1.1894E-2</v>
      </c>
      <c r="E1486">
        <v>0.122965</v>
      </c>
      <c r="F1486">
        <v>0.50243599999999999</v>
      </c>
      <c r="G1486">
        <v>0.87023300000000003</v>
      </c>
      <c r="H1486">
        <v>0.94349400000000005</v>
      </c>
      <c r="I1486">
        <v>0.818832</v>
      </c>
      <c r="J1486">
        <v>0.96777199999999997</v>
      </c>
      <c r="K1486">
        <v>1.5354300000000001</v>
      </c>
      <c r="L1486">
        <v>2.0752999999999999</v>
      </c>
      <c r="M1486">
        <v>2.0752999999999999</v>
      </c>
      <c r="N1486">
        <v>2.0752999999999999</v>
      </c>
    </row>
    <row r="1487" spans="1:14" x14ac:dyDescent="0.3">
      <c r="A1487">
        <v>2</v>
      </c>
      <c r="B1487">
        <v>2001</v>
      </c>
      <c r="C1487">
        <v>1.04148E-3</v>
      </c>
      <c r="D1487">
        <v>1.1894E-2</v>
      </c>
      <c r="E1487">
        <v>0.122965</v>
      </c>
      <c r="F1487">
        <v>0.50243599999999999</v>
      </c>
      <c r="G1487">
        <v>0.87023300000000003</v>
      </c>
      <c r="H1487">
        <v>0.94349400000000005</v>
      </c>
      <c r="I1487">
        <v>0.818832</v>
      </c>
      <c r="J1487">
        <v>0.96777199999999997</v>
      </c>
      <c r="K1487">
        <v>1.5354300000000001</v>
      </c>
      <c r="L1487">
        <v>2.0752999999999999</v>
      </c>
      <c r="M1487">
        <v>2.0752999999999999</v>
      </c>
      <c r="N1487">
        <v>2.0752999999999999</v>
      </c>
    </row>
    <row r="1488" spans="1:14" x14ac:dyDescent="0.3">
      <c r="A1488">
        <v>2</v>
      </c>
      <c r="B1488">
        <v>2002</v>
      </c>
      <c r="C1488">
        <v>1.04148E-3</v>
      </c>
      <c r="D1488">
        <v>1.1894E-2</v>
      </c>
      <c r="E1488">
        <v>0.122965</v>
      </c>
      <c r="F1488">
        <v>0.50243599999999999</v>
      </c>
      <c r="G1488">
        <v>0.87023300000000003</v>
      </c>
      <c r="H1488">
        <v>0.94349400000000005</v>
      </c>
      <c r="I1488">
        <v>0.818832</v>
      </c>
      <c r="J1488">
        <v>0.96777199999999997</v>
      </c>
      <c r="K1488">
        <v>1.5354300000000001</v>
      </c>
      <c r="L1488">
        <v>2.0752999999999999</v>
      </c>
      <c r="M1488">
        <v>2.0752999999999999</v>
      </c>
      <c r="N1488">
        <v>2.0752999999999999</v>
      </c>
    </row>
    <row r="1489" spans="1:14" x14ac:dyDescent="0.3">
      <c r="A1489">
        <v>2</v>
      </c>
      <c r="B1489">
        <v>2003</v>
      </c>
      <c r="C1489">
        <v>1.04148E-3</v>
      </c>
      <c r="D1489">
        <v>1.1894E-2</v>
      </c>
      <c r="E1489">
        <v>0.122965</v>
      </c>
      <c r="F1489">
        <v>0.50243599999999999</v>
      </c>
      <c r="G1489">
        <v>0.87023300000000003</v>
      </c>
      <c r="H1489">
        <v>0.94349400000000005</v>
      </c>
      <c r="I1489">
        <v>0.818832</v>
      </c>
      <c r="J1489">
        <v>0.96777199999999997</v>
      </c>
      <c r="K1489">
        <v>1.5354300000000001</v>
      </c>
      <c r="L1489">
        <v>2.0752999999999999</v>
      </c>
      <c r="M1489">
        <v>2.0752999999999999</v>
      </c>
      <c r="N1489">
        <v>2.0752999999999999</v>
      </c>
    </row>
    <row r="1490" spans="1:14" x14ac:dyDescent="0.3">
      <c r="A1490">
        <v>2</v>
      </c>
      <c r="B1490">
        <v>2004</v>
      </c>
      <c r="C1490">
        <v>9.6484700000000001E-4</v>
      </c>
      <c r="D1490">
        <v>6.5919100000000003E-3</v>
      </c>
      <c r="E1490">
        <v>4.1666300000000003E-2</v>
      </c>
      <c r="F1490">
        <v>0.28934900000000002</v>
      </c>
      <c r="G1490">
        <v>0.59243199999999996</v>
      </c>
      <c r="H1490">
        <v>1.08134</v>
      </c>
      <c r="I1490">
        <v>1.09846</v>
      </c>
      <c r="J1490">
        <v>1.0672699999999999</v>
      </c>
      <c r="K1490">
        <v>1.8834599999999999</v>
      </c>
      <c r="L1490">
        <v>1.97949</v>
      </c>
      <c r="M1490">
        <v>1.97949</v>
      </c>
      <c r="N1490">
        <v>1.97949</v>
      </c>
    </row>
    <row r="1491" spans="1:14" x14ac:dyDescent="0.3">
      <c r="A1491">
        <v>2</v>
      </c>
      <c r="B1491">
        <v>2005</v>
      </c>
      <c r="C1491">
        <v>9.6484700000000001E-4</v>
      </c>
      <c r="D1491">
        <v>6.5919100000000003E-3</v>
      </c>
      <c r="E1491">
        <v>4.1666300000000003E-2</v>
      </c>
      <c r="F1491">
        <v>0.28934900000000002</v>
      </c>
      <c r="G1491">
        <v>0.59243199999999996</v>
      </c>
      <c r="H1491">
        <v>1.08134</v>
      </c>
      <c r="I1491">
        <v>1.09846</v>
      </c>
      <c r="J1491">
        <v>1.0672699999999999</v>
      </c>
      <c r="K1491">
        <v>1.8834599999999999</v>
      </c>
      <c r="L1491">
        <v>1.97949</v>
      </c>
      <c r="M1491">
        <v>1.97949</v>
      </c>
      <c r="N1491">
        <v>1.97949</v>
      </c>
    </row>
    <row r="1492" spans="1:14" x14ac:dyDescent="0.3">
      <c r="A1492">
        <v>2</v>
      </c>
      <c r="B1492">
        <v>2006</v>
      </c>
      <c r="C1492">
        <v>9.6484700000000001E-4</v>
      </c>
      <c r="D1492">
        <v>6.5919100000000003E-3</v>
      </c>
      <c r="E1492">
        <v>4.1666300000000003E-2</v>
      </c>
      <c r="F1492">
        <v>0.28934900000000002</v>
      </c>
      <c r="G1492">
        <v>0.59243199999999996</v>
      </c>
      <c r="H1492">
        <v>1.08134</v>
      </c>
      <c r="I1492">
        <v>1.09846</v>
      </c>
      <c r="J1492">
        <v>1.0672699999999999</v>
      </c>
      <c r="K1492">
        <v>1.8834599999999999</v>
      </c>
      <c r="L1492">
        <v>1.97949</v>
      </c>
      <c r="M1492">
        <v>1.97949</v>
      </c>
      <c r="N1492">
        <v>1.97949</v>
      </c>
    </row>
    <row r="1493" spans="1:14" x14ac:dyDescent="0.3">
      <c r="A1493">
        <v>2</v>
      </c>
      <c r="B1493">
        <v>2007</v>
      </c>
      <c r="C1493">
        <v>9.6484700000000001E-4</v>
      </c>
      <c r="D1493">
        <v>6.5919100000000003E-3</v>
      </c>
      <c r="E1493">
        <v>4.1666300000000003E-2</v>
      </c>
      <c r="F1493">
        <v>0.28934900000000002</v>
      </c>
      <c r="G1493">
        <v>0.59243199999999996</v>
      </c>
      <c r="H1493">
        <v>1.08134</v>
      </c>
      <c r="I1493">
        <v>1.09846</v>
      </c>
      <c r="J1493">
        <v>1.0672699999999999</v>
      </c>
      <c r="K1493">
        <v>1.8834599999999999</v>
      </c>
      <c r="L1493">
        <v>1.97949</v>
      </c>
      <c r="M1493">
        <v>1.97949</v>
      </c>
      <c r="N1493">
        <v>1.97949</v>
      </c>
    </row>
    <row r="1494" spans="1:14" x14ac:dyDescent="0.3">
      <c r="A1494">
        <v>2</v>
      </c>
      <c r="B1494">
        <v>2008</v>
      </c>
      <c r="C1494">
        <v>9.6484700000000001E-4</v>
      </c>
      <c r="D1494">
        <v>6.5919100000000003E-3</v>
      </c>
      <c r="E1494">
        <v>4.1666300000000003E-2</v>
      </c>
      <c r="F1494">
        <v>0.28934900000000002</v>
      </c>
      <c r="G1494">
        <v>0.59243199999999996</v>
      </c>
      <c r="H1494">
        <v>1.08134</v>
      </c>
      <c r="I1494">
        <v>1.09846</v>
      </c>
      <c r="J1494">
        <v>1.0672699999999999</v>
      </c>
      <c r="K1494">
        <v>1.8834599999999999</v>
      </c>
      <c r="L1494">
        <v>1.97949</v>
      </c>
      <c r="M1494">
        <v>1.97949</v>
      </c>
      <c r="N1494">
        <v>1.97949</v>
      </c>
    </row>
    <row r="1495" spans="1:14" x14ac:dyDescent="0.3">
      <c r="A1495">
        <v>2</v>
      </c>
      <c r="B1495">
        <v>2009</v>
      </c>
      <c r="C1495">
        <v>9.6484700000000001E-4</v>
      </c>
      <c r="D1495">
        <v>6.5919100000000003E-3</v>
      </c>
      <c r="E1495">
        <v>4.1666300000000003E-2</v>
      </c>
      <c r="F1495">
        <v>0.28934900000000002</v>
      </c>
      <c r="G1495">
        <v>0.59243199999999996</v>
      </c>
      <c r="H1495">
        <v>1.08134</v>
      </c>
      <c r="I1495">
        <v>1.09846</v>
      </c>
      <c r="J1495">
        <v>1.0672699999999999</v>
      </c>
      <c r="K1495">
        <v>1.8834599999999999</v>
      </c>
      <c r="L1495">
        <v>1.97949</v>
      </c>
      <c r="M1495">
        <v>1.97949</v>
      </c>
      <c r="N1495">
        <v>1.97949</v>
      </c>
    </row>
    <row r="1496" spans="1:14" x14ac:dyDescent="0.3">
      <c r="A1496">
        <v>2</v>
      </c>
      <c r="B1496">
        <v>2010</v>
      </c>
      <c r="C1496">
        <v>9.6484700000000001E-4</v>
      </c>
      <c r="D1496">
        <v>6.5919100000000003E-3</v>
      </c>
      <c r="E1496">
        <v>4.1666300000000003E-2</v>
      </c>
      <c r="F1496">
        <v>0.28934900000000002</v>
      </c>
      <c r="G1496">
        <v>0.59243199999999996</v>
      </c>
      <c r="H1496">
        <v>1.08134</v>
      </c>
      <c r="I1496">
        <v>1.09846</v>
      </c>
      <c r="J1496">
        <v>1.0672699999999999</v>
      </c>
      <c r="K1496">
        <v>1.8834599999999999</v>
      </c>
      <c r="L1496">
        <v>1.97949</v>
      </c>
      <c r="M1496">
        <v>1.97949</v>
      </c>
      <c r="N1496">
        <v>1.97949</v>
      </c>
    </row>
    <row r="1497" spans="1:14" x14ac:dyDescent="0.3">
      <c r="A1497">
        <v>2</v>
      </c>
      <c r="B1497">
        <v>2011</v>
      </c>
      <c r="C1497">
        <v>9.6484700000000001E-4</v>
      </c>
      <c r="D1497">
        <v>6.5919100000000003E-3</v>
      </c>
      <c r="E1497">
        <v>4.1666300000000003E-2</v>
      </c>
      <c r="F1497">
        <v>0.28934900000000002</v>
      </c>
      <c r="G1497">
        <v>0.59243199999999996</v>
      </c>
      <c r="H1497">
        <v>1.08134</v>
      </c>
      <c r="I1497">
        <v>1.09846</v>
      </c>
      <c r="J1497">
        <v>1.0672699999999999</v>
      </c>
      <c r="K1497">
        <v>1.8834599999999999</v>
      </c>
      <c r="L1497">
        <v>1.97949</v>
      </c>
      <c r="M1497">
        <v>1.97949</v>
      </c>
      <c r="N1497">
        <v>1.97949</v>
      </c>
    </row>
    <row r="1498" spans="1:14" x14ac:dyDescent="0.3">
      <c r="A1498">
        <v>2</v>
      </c>
      <c r="B1498">
        <v>2012</v>
      </c>
      <c r="C1498">
        <v>9.6484700000000001E-4</v>
      </c>
      <c r="D1498">
        <v>6.5919100000000003E-3</v>
      </c>
      <c r="E1498">
        <v>4.1666300000000003E-2</v>
      </c>
      <c r="F1498">
        <v>0.28934900000000002</v>
      </c>
      <c r="G1498">
        <v>0.59243199999999996</v>
      </c>
      <c r="H1498">
        <v>1.08134</v>
      </c>
      <c r="I1498">
        <v>1.09846</v>
      </c>
      <c r="J1498">
        <v>1.0672699999999999</v>
      </c>
      <c r="K1498">
        <v>1.8834599999999999</v>
      </c>
      <c r="L1498">
        <v>1.97949</v>
      </c>
      <c r="M1498">
        <v>1.97949</v>
      </c>
      <c r="N1498">
        <v>1.97949</v>
      </c>
    </row>
    <row r="1501" spans="1:14" x14ac:dyDescent="0.3">
      <c r="A1501" t="s">
        <v>82</v>
      </c>
    </row>
    <row r="1502" spans="1:14" x14ac:dyDescent="0.3">
      <c r="A1502">
        <v>3</v>
      </c>
      <c r="B1502">
        <v>1970</v>
      </c>
      <c r="C1502">
        <v>0.215784</v>
      </c>
      <c r="D1502">
        <v>1.90764</v>
      </c>
      <c r="E1502">
        <v>5.2664099999999996</v>
      </c>
      <c r="F1502">
        <v>2.4579800000000001</v>
      </c>
      <c r="G1502">
        <v>0.36322100000000002</v>
      </c>
      <c r="H1502">
        <v>5.7148400000000002E-2</v>
      </c>
      <c r="I1502">
        <v>2.65151E-2</v>
      </c>
      <c r="J1502">
        <v>4.0766999999999998E-2</v>
      </c>
      <c r="K1502">
        <v>0.145013</v>
      </c>
      <c r="L1502">
        <v>0.50650899999999999</v>
      </c>
      <c r="M1502">
        <v>0.50650899999999999</v>
      </c>
      <c r="N1502">
        <v>0.50650899999999999</v>
      </c>
    </row>
    <row r="1503" spans="1:14" x14ac:dyDescent="0.3">
      <c r="A1503">
        <v>3</v>
      </c>
      <c r="B1503">
        <v>1971</v>
      </c>
      <c r="C1503">
        <v>0.215784</v>
      </c>
      <c r="D1503">
        <v>1.90764</v>
      </c>
      <c r="E1503">
        <v>5.2664099999999996</v>
      </c>
      <c r="F1503">
        <v>2.4579800000000001</v>
      </c>
      <c r="G1503">
        <v>0.36322100000000002</v>
      </c>
      <c r="H1503">
        <v>5.7148400000000002E-2</v>
      </c>
      <c r="I1503">
        <v>2.65151E-2</v>
      </c>
      <c r="J1503">
        <v>4.0766999999999998E-2</v>
      </c>
      <c r="K1503">
        <v>0.145013</v>
      </c>
      <c r="L1503">
        <v>0.50650899999999999</v>
      </c>
      <c r="M1503">
        <v>0.50650899999999999</v>
      </c>
      <c r="N1503">
        <v>0.50650899999999999</v>
      </c>
    </row>
    <row r="1504" spans="1:14" x14ac:dyDescent="0.3">
      <c r="A1504">
        <v>3</v>
      </c>
      <c r="B1504">
        <v>1972</v>
      </c>
      <c r="C1504">
        <v>0.215784</v>
      </c>
      <c r="D1504">
        <v>1.90764</v>
      </c>
      <c r="E1504">
        <v>5.2664099999999996</v>
      </c>
      <c r="F1504">
        <v>2.4579800000000001</v>
      </c>
      <c r="G1504">
        <v>0.36322100000000002</v>
      </c>
      <c r="H1504">
        <v>5.7148400000000002E-2</v>
      </c>
      <c r="I1504">
        <v>2.65151E-2</v>
      </c>
      <c r="J1504">
        <v>4.0766999999999998E-2</v>
      </c>
      <c r="K1504">
        <v>0.145013</v>
      </c>
      <c r="L1504">
        <v>0.50650899999999999</v>
      </c>
      <c r="M1504">
        <v>0.50650899999999999</v>
      </c>
      <c r="N1504">
        <v>0.50650899999999999</v>
      </c>
    </row>
    <row r="1505" spans="1:14" x14ac:dyDescent="0.3">
      <c r="A1505">
        <v>3</v>
      </c>
      <c r="B1505">
        <v>1973</v>
      </c>
      <c r="C1505">
        <v>0.215784</v>
      </c>
      <c r="D1505">
        <v>1.90764</v>
      </c>
      <c r="E1505">
        <v>5.2664099999999996</v>
      </c>
      <c r="F1505">
        <v>2.4579800000000001</v>
      </c>
      <c r="G1505">
        <v>0.36322100000000002</v>
      </c>
      <c r="H1505">
        <v>5.7148400000000002E-2</v>
      </c>
      <c r="I1505">
        <v>2.65151E-2</v>
      </c>
      <c r="J1505">
        <v>4.0766999999999998E-2</v>
      </c>
      <c r="K1505">
        <v>0.145013</v>
      </c>
      <c r="L1505">
        <v>0.50650899999999999</v>
      </c>
      <c r="M1505">
        <v>0.50650899999999999</v>
      </c>
      <c r="N1505">
        <v>0.50650899999999999</v>
      </c>
    </row>
    <row r="1506" spans="1:14" x14ac:dyDescent="0.3">
      <c r="A1506">
        <v>3</v>
      </c>
      <c r="B1506">
        <v>1974</v>
      </c>
      <c r="C1506">
        <v>0.215784</v>
      </c>
      <c r="D1506">
        <v>1.90764</v>
      </c>
      <c r="E1506">
        <v>5.2664099999999996</v>
      </c>
      <c r="F1506">
        <v>2.4579800000000001</v>
      </c>
      <c r="G1506">
        <v>0.36322100000000002</v>
      </c>
      <c r="H1506">
        <v>5.7148400000000002E-2</v>
      </c>
      <c r="I1506">
        <v>2.65151E-2</v>
      </c>
      <c r="J1506">
        <v>4.0766999999999998E-2</v>
      </c>
      <c r="K1506">
        <v>0.145013</v>
      </c>
      <c r="L1506">
        <v>0.50650899999999999</v>
      </c>
      <c r="M1506">
        <v>0.50650899999999999</v>
      </c>
      <c r="N1506">
        <v>0.50650899999999999</v>
      </c>
    </row>
    <row r="1507" spans="1:14" x14ac:dyDescent="0.3">
      <c r="A1507">
        <v>3</v>
      </c>
      <c r="B1507">
        <v>1975</v>
      </c>
      <c r="C1507">
        <v>0.215784</v>
      </c>
      <c r="D1507">
        <v>1.90764</v>
      </c>
      <c r="E1507">
        <v>5.2664099999999996</v>
      </c>
      <c r="F1507">
        <v>2.4579800000000001</v>
      </c>
      <c r="G1507">
        <v>0.36322100000000002</v>
      </c>
      <c r="H1507">
        <v>5.7148400000000002E-2</v>
      </c>
      <c r="I1507">
        <v>2.65151E-2</v>
      </c>
      <c r="J1507">
        <v>4.0766999999999998E-2</v>
      </c>
      <c r="K1507">
        <v>0.145013</v>
      </c>
      <c r="L1507">
        <v>0.50650899999999999</v>
      </c>
      <c r="M1507">
        <v>0.50650899999999999</v>
      </c>
      <c r="N1507">
        <v>0.50650899999999999</v>
      </c>
    </row>
    <row r="1508" spans="1:14" x14ac:dyDescent="0.3">
      <c r="A1508">
        <v>3</v>
      </c>
      <c r="B1508">
        <v>1976</v>
      </c>
      <c r="C1508">
        <v>0.215784</v>
      </c>
      <c r="D1508">
        <v>1.90764</v>
      </c>
      <c r="E1508">
        <v>5.2664099999999996</v>
      </c>
      <c r="F1508">
        <v>2.4579800000000001</v>
      </c>
      <c r="G1508">
        <v>0.36322100000000002</v>
      </c>
      <c r="H1508">
        <v>5.7148400000000002E-2</v>
      </c>
      <c r="I1508">
        <v>2.65151E-2</v>
      </c>
      <c r="J1508">
        <v>4.0766999999999998E-2</v>
      </c>
      <c r="K1508">
        <v>0.145013</v>
      </c>
      <c r="L1508">
        <v>0.50650899999999999</v>
      </c>
      <c r="M1508">
        <v>0.50650899999999999</v>
      </c>
      <c r="N1508">
        <v>0.50650899999999999</v>
      </c>
    </row>
    <row r="1509" spans="1:14" x14ac:dyDescent="0.3">
      <c r="A1509">
        <v>3</v>
      </c>
      <c r="B1509">
        <v>1977</v>
      </c>
      <c r="C1509">
        <v>0.215784</v>
      </c>
      <c r="D1509">
        <v>1.90764</v>
      </c>
      <c r="E1509">
        <v>5.2664099999999996</v>
      </c>
      <c r="F1509">
        <v>2.4579800000000001</v>
      </c>
      <c r="G1509">
        <v>0.36322100000000002</v>
      </c>
      <c r="H1509">
        <v>5.7148400000000002E-2</v>
      </c>
      <c r="I1509">
        <v>2.65151E-2</v>
      </c>
      <c r="J1509">
        <v>4.0766999999999998E-2</v>
      </c>
      <c r="K1509">
        <v>0.145013</v>
      </c>
      <c r="L1509">
        <v>0.50650899999999999</v>
      </c>
      <c r="M1509">
        <v>0.50650899999999999</v>
      </c>
      <c r="N1509">
        <v>0.50650899999999999</v>
      </c>
    </row>
    <row r="1510" spans="1:14" x14ac:dyDescent="0.3">
      <c r="A1510">
        <v>3</v>
      </c>
      <c r="B1510">
        <v>1978</v>
      </c>
      <c r="C1510">
        <v>0.215784</v>
      </c>
      <c r="D1510">
        <v>1.90764</v>
      </c>
      <c r="E1510">
        <v>5.2664099999999996</v>
      </c>
      <c r="F1510">
        <v>2.4579800000000001</v>
      </c>
      <c r="G1510">
        <v>0.36322100000000002</v>
      </c>
      <c r="H1510">
        <v>5.7148400000000002E-2</v>
      </c>
      <c r="I1510">
        <v>2.65151E-2</v>
      </c>
      <c r="J1510">
        <v>4.0766999999999998E-2</v>
      </c>
      <c r="K1510">
        <v>0.145013</v>
      </c>
      <c r="L1510">
        <v>0.50650899999999999</v>
      </c>
      <c r="M1510">
        <v>0.50650899999999999</v>
      </c>
      <c r="N1510">
        <v>0.50650899999999999</v>
      </c>
    </row>
    <row r="1511" spans="1:14" x14ac:dyDescent="0.3">
      <c r="A1511">
        <v>3</v>
      </c>
      <c r="B1511">
        <v>1979</v>
      </c>
      <c r="C1511">
        <v>0.215784</v>
      </c>
      <c r="D1511">
        <v>1.90764</v>
      </c>
      <c r="E1511">
        <v>5.2664099999999996</v>
      </c>
      <c r="F1511">
        <v>2.4579800000000001</v>
      </c>
      <c r="G1511">
        <v>0.36322100000000002</v>
      </c>
      <c r="H1511">
        <v>5.7148400000000002E-2</v>
      </c>
      <c r="I1511">
        <v>2.65151E-2</v>
      </c>
      <c r="J1511">
        <v>4.0766999999999998E-2</v>
      </c>
      <c r="K1511">
        <v>0.145013</v>
      </c>
      <c r="L1511">
        <v>0.50650899999999999</v>
      </c>
      <c r="M1511">
        <v>0.50650899999999999</v>
      </c>
      <c r="N1511">
        <v>0.50650899999999999</v>
      </c>
    </row>
    <row r="1512" spans="1:14" x14ac:dyDescent="0.3">
      <c r="A1512">
        <v>3</v>
      </c>
      <c r="B1512">
        <v>1980</v>
      </c>
      <c r="C1512">
        <v>0.215784</v>
      </c>
      <c r="D1512">
        <v>1.90764</v>
      </c>
      <c r="E1512">
        <v>5.2664099999999996</v>
      </c>
      <c r="F1512">
        <v>2.4579800000000001</v>
      </c>
      <c r="G1512">
        <v>0.36322100000000002</v>
      </c>
      <c r="H1512">
        <v>5.7148400000000002E-2</v>
      </c>
      <c r="I1512">
        <v>2.65151E-2</v>
      </c>
      <c r="J1512">
        <v>4.0766999999999998E-2</v>
      </c>
      <c r="K1512">
        <v>0.145013</v>
      </c>
      <c r="L1512">
        <v>0.50650899999999999</v>
      </c>
      <c r="M1512">
        <v>0.50650899999999999</v>
      </c>
      <c r="N1512">
        <v>0.50650899999999999</v>
      </c>
    </row>
    <row r="1513" spans="1:14" x14ac:dyDescent="0.3">
      <c r="A1513">
        <v>3</v>
      </c>
      <c r="B1513">
        <v>1981</v>
      </c>
      <c r="C1513">
        <v>0.215784</v>
      </c>
      <c r="D1513">
        <v>1.90764</v>
      </c>
      <c r="E1513">
        <v>5.2664099999999996</v>
      </c>
      <c r="F1513">
        <v>2.4579800000000001</v>
      </c>
      <c r="G1513">
        <v>0.36322100000000002</v>
      </c>
      <c r="H1513">
        <v>5.7148400000000002E-2</v>
      </c>
      <c r="I1513">
        <v>2.65151E-2</v>
      </c>
      <c r="J1513">
        <v>4.0766999999999998E-2</v>
      </c>
      <c r="K1513">
        <v>0.145013</v>
      </c>
      <c r="L1513">
        <v>0.50650899999999999</v>
      </c>
      <c r="M1513">
        <v>0.50650899999999999</v>
      </c>
      <c r="N1513">
        <v>0.50650899999999999</v>
      </c>
    </row>
    <row r="1514" spans="1:14" x14ac:dyDescent="0.3">
      <c r="A1514">
        <v>3</v>
      </c>
      <c r="B1514">
        <v>1982</v>
      </c>
      <c r="C1514">
        <v>0.215784</v>
      </c>
      <c r="D1514">
        <v>1.90764</v>
      </c>
      <c r="E1514">
        <v>5.2664099999999996</v>
      </c>
      <c r="F1514">
        <v>2.4579800000000001</v>
      </c>
      <c r="G1514">
        <v>0.36322100000000002</v>
      </c>
      <c r="H1514">
        <v>5.7148400000000002E-2</v>
      </c>
      <c r="I1514">
        <v>2.65151E-2</v>
      </c>
      <c r="J1514">
        <v>4.0766999999999998E-2</v>
      </c>
      <c r="K1514">
        <v>0.145013</v>
      </c>
      <c r="L1514">
        <v>0.50650899999999999</v>
      </c>
      <c r="M1514">
        <v>0.50650899999999999</v>
      </c>
      <c r="N1514">
        <v>0.50650899999999999</v>
      </c>
    </row>
    <row r="1515" spans="1:14" x14ac:dyDescent="0.3">
      <c r="A1515">
        <v>3</v>
      </c>
      <c r="B1515">
        <v>1983</v>
      </c>
      <c r="C1515">
        <v>0.215784</v>
      </c>
      <c r="D1515">
        <v>1.90764</v>
      </c>
      <c r="E1515">
        <v>5.2664099999999996</v>
      </c>
      <c r="F1515">
        <v>2.4579800000000001</v>
      </c>
      <c r="G1515">
        <v>0.36322100000000002</v>
      </c>
      <c r="H1515">
        <v>5.7148400000000002E-2</v>
      </c>
      <c r="I1515">
        <v>2.65151E-2</v>
      </c>
      <c r="J1515">
        <v>4.0766999999999998E-2</v>
      </c>
      <c r="K1515">
        <v>0.145013</v>
      </c>
      <c r="L1515">
        <v>0.50650899999999999</v>
      </c>
      <c r="M1515">
        <v>0.50650899999999999</v>
      </c>
      <c r="N1515">
        <v>0.50650899999999999</v>
      </c>
    </row>
    <row r="1516" spans="1:14" x14ac:dyDescent="0.3">
      <c r="A1516">
        <v>3</v>
      </c>
      <c r="B1516">
        <v>1984</v>
      </c>
      <c r="C1516">
        <v>0.215784</v>
      </c>
      <c r="D1516">
        <v>1.90764</v>
      </c>
      <c r="E1516">
        <v>5.2664099999999996</v>
      </c>
      <c r="F1516">
        <v>2.4579800000000001</v>
      </c>
      <c r="G1516">
        <v>0.36322100000000002</v>
      </c>
      <c r="H1516">
        <v>5.7148400000000002E-2</v>
      </c>
      <c r="I1516">
        <v>2.65151E-2</v>
      </c>
      <c r="J1516">
        <v>4.0766999999999998E-2</v>
      </c>
      <c r="K1516">
        <v>0.145013</v>
      </c>
      <c r="L1516">
        <v>0.50650899999999999</v>
      </c>
      <c r="M1516">
        <v>0.50650899999999999</v>
      </c>
      <c r="N1516">
        <v>0.50650899999999999</v>
      </c>
    </row>
    <row r="1517" spans="1:14" x14ac:dyDescent="0.3">
      <c r="A1517">
        <v>3</v>
      </c>
      <c r="B1517">
        <v>1985</v>
      </c>
      <c r="C1517">
        <v>0.215784</v>
      </c>
      <c r="D1517">
        <v>1.90764</v>
      </c>
      <c r="E1517">
        <v>5.2664099999999996</v>
      </c>
      <c r="F1517">
        <v>2.4579800000000001</v>
      </c>
      <c r="G1517">
        <v>0.36322100000000002</v>
      </c>
      <c r="H1517">
        <v>5.7148400000000002E-2</v>
      </c>
      <c r="I1517">
        <v>2.65151E-2</v>
      </c>
      <c r="J1517">
        <v>4.0766999999999998E-2</v>
      </c>
      <c r="K1517">
        <v>0.145013</v>
      </c>
      <c r="L1517">
        <v>0.50650899999999999</v>
      </c>
      <c r="M1517">
        <v>0.50650899999999999</v>
      </c>
      <c r="N1517">
        <v>0.50650899999999999</v>
      </c>
    </row>
    <row r="1518" spans="1:14" x14ac:dyDescent="0.3">
      <c r="A1518">
        <v>3</v>
      </c>
      <c r="B1518">
        <v>1986</v>
      </c>
      <c r="C1518">
        <v>0.215784</v>
      </c>
      <c r="D1518">
        <v>1.90764</v>
      </c>
      <c r="E1518">
        <v>5.2664099999999996</v>
      </c>
      <c r="F1518">
        <v>2.4579800000000001</v>
      </c>
      <c r="G1518">
        <v>0.36322100000000002</v>
      </c>
      <c r="H1518">
        <v>5.7148400000000002E-2</v>
      </c>
      <c r="I1518">
        <v>2.65151E-2</v>
      </c>
      <c r="J1518">
        <v>4.0766999999999998E-2</v>
      </c>
      <c r="K1518">
        <v>0.145013</v>
      </c>
      <c r="L1518">
        <v>0.50650899999999999</v>
      </c>
      <c r="M1518">
        <v>0.50650899999999999</v>
      </c>
      <c r="N1518">
        <v>0.50650899999999999</v>
      </c>
    </row>
    <row r="1519" spans="1:14" x14ac:dyDescent="0.3">
      <c r="A1519">
        <v>3</v>
      </c>
      <c r="B1519">
        <v>1987</v>
      </c>
      <c r="C1519">
        <v>0.215784</v>
      </c>
      <c r="D1519">
        <v>1.90764</v>
      </c>
      <c r="E1519">
        <v>5.2664099999999996</v>
      </c>
      <c r="F1519">
        <v>2.4579800000000001</v>
      </c>
      <c r="G1519">
        <v>0.36322100000000002</v>
      </c>
      <c r="H1519">
        <v>5.7148400000000002E-2</v>
      </c>
      <c r="I1519">
        <v>2.65151E-2</v>
      </c>
      <c r="J1519">
        <v>4.0766999999999998E-2</v>
      </c>
      <c r="K1519">
        <v>0.145013</v>
      </c>
      <c r="L1519">
        <v>0.50650899999999999</v>
      </c>
      <c r="M1519">
        <v>0.50650899999999999</v>
      </c>
      <c r="N1519">
        <v>0.50650899999999999</v>
      </c>
    </row>
    <row r="1520" spans="1:14" x14ac:dyDescent="0.3">
      <c r="A1520">
        <v>3</v>
      </c>
      <c r="B1520">
        <v>1988</v>
      </c>
      <c r="C1520">
        <v>0.215784</v>
      </c>
      <c r="D1520">
        <v>1.90764</v>
      </c>
      <c r="E1520">
        <v>5.2664099999999996</v>
      </c>
      <c r="F1520">
        <v>2.4579800000000001</v>
      </c>
      <c r="G1520">
        <v>0.36322100000000002</v>
      </c>
      <c r="H1520">
        <v>5.7148400000000002E-2</v>
      </c>
      <c r="I1520">
        <v>2.65151E-2</v>
      </c>
      <c r="J1520">
        <v>4.0766999999999998E-2</v>
      </c>
      <c r="K1520">
        <v>0.145013</v>
      </c>
      <c r="L1520">
        <v>0.50650899999999999</v>
      </c>
      <c r="M1520">
        <v>0.50650899999999999</v>
      </c>
      <c r="N1520">
        <v>0.50650899999999999</v>
      </c>
    </row>
    <row r="1521" spans="1:14" x14ac:dyDescent="0.3">
      <c r="A1521">
        <v>3</v>
      </c>
      <c r="B1521">
        <v>1989</v>
      </c>
      <c r="C1521">
        <v>0.215784</v>
      </c>
      <c r="D1521">
        <v>1.90764</v>
      </c>
      <c r="E1521">
        <v>5.2664099999999996</v>
      </c>
      <c r="F1521">
        <v>2.4579800000000001</v>
      </c>
      <c r="G1521">
        <v>0.36322100000000002</v>
      </c>
      <c r="H1521">
        <v>5.7148400000000002E-2</v>
      </c>
      <c r="I1521">
        <v>2.65151E-2</v>
      </c>
      <c r="J1521">
        <v>4.0766999999999998E-2</v>
      </c>
      <c r="K1521">
        <v>0.145013</v>
      </c>
      <c r="L1521">
        <v>0.50650899999999999</v>
      </c>
      <c r="M1521">
        <v>0.50650899999999999</v>
      </c>
      <c r="N1521">
        <v>0.50650899999999999</v>
      </c>
    </row>
    <row r="1522" spans="1:14" x14ac:dyDescent="0.3">
      <c r="A1522">
        <v>3</v>
      </c>
      <c r="B1522">
        <v>1990</v>
      </c>
      <c r="C1522">
        <v>0.215784</v>
      </c>
      <c r="D1522">
        <v>1.90764</v>
      </c>
      <c r="E1522">
        <v>5.2664099999999996</v>
      </c>
      <c r="F1522">
        <v>2.4579800000000001</v>
      </c>
      <c r="G1522">
        <v>0.36322100000000002</v>
      </c>
      <c r="H1522">
        <v>5.7148400000000002E-2</v>
      </c>
      <c r="I1522">
        <v>2.65151E-2</v>
      </c>
      <c r="J1522">
        <v>4.0766999999999998E-2</v>
      </c>
      <c r="K1522">
        <v>0.145013</v>
      </c>
      <c r="L1522">
        <v>0.50650899999999999</v>
      </c>
      <c r="M1522">
        <v>0.50650899999999999</v>
      </c>
      <c r="N1522">
        <v>0.50650899999999999</v>
      </c>
    </row>
    <row r="1523" spans="1:14" x14ac:dyDescent="0.3">
      <c r="A1523">
        <v>3</v>
      </c>
      <c r="B1523">
        <v>1991</v>
      </c>
      <c r="C1523">
        <v>0.215784</v>
      </c>
      <c r="D1523">
        <v>1.90764</v>
      </c>
      <c r="E1523">
        <v>5.2664099999999996</v>
      </c>
      <c r="F1523">
        <v>2.4579800000000001</v>
      </c>
      <c r="G1523">
        <v>0.36322100000000002</v>
      </c>
      <c r="H1523">
        <v>5.7148400000000002E-2</v>
      </c>
      <c r="I1523">
        <v>2.65151E-2</v>
      </c>
      <c r="J1523">
        <v>4.0766999999999998E-2</v>
      </c>
      <c r="K1523">
        <v>0.145013</v>
      </c>
      <c r="L1523">
        <v>0.50650899999999999</v>
      </c>
      <c r="M1523">
        <v>0.50650899999999999</v>
      </c>
      <c r="N1523">
        <v>0.50650899999999999</v>
      </c>
    </row>
    <row r="1524" spans="1:14" x14ac:dyDescent="0.3">
      <c r="A1524">
        <v>3</v>
      </c>
      <c r="B1524">
        <v>1992</v>
      </c>
      <c r="C1524">
        <v>0.215784</v>
      </c>
      <c r="D1524">
        <v>1.90764</v>
      </c>
      <c r="E1524">
        <v>5.2664099999999996</v>
      </c>
      <c r="F1524">
        <v>2.4579800000000001</v>
      </c>
      <c r="G1524">
        <v>0.36322100000000002</v>
      </c>
      <c r="H1524">
        <v>5.7148400000000002E-2</v>
      </c>
      <c r="I1524">
        <v>2.65151E-2</v>
      </c>
      <c r="J1524">
        <v>4.0766999999999998E-2</v>
      </c>
      <c r="K1524">
        <v>0.145013</v>
      </c>
      <c r="L1524">
        <v>0.50650899999999999</v>
      </c>
      <c r="M1524">
        <v>0.50650899999999999</v>
      </c>
      <c r="N1524">
        <v>0.50650899999999999</v>
      </c>
    </row>
    <row r="1525" spans="1:14" x14ac:dyDescent="0.3">
      <c r="A1525">
        <v>3</v>
      </c>
      <c r="B1525">
        <v>1993</v>
      </c>
      <c r="C1525">
        <v>0.215784</v>
      </c>
      <c r="D1525">
        <v>1.90764</v>
      </c>
      <c r="E1525">
        <v>5.2664099999999996</v>
      </c>
      <c r="F1525">
        <v>2.4579800000000001</v>
      </c>
      <c r="G1525">
        <v>0.36322100000000002</v>
      </c>
      <c r="H1525">
        <v>5.7148400000000002E-2</v>
      </c>
      <c r="I1525">
        <v>2.65151E-2</v>
      </c>
      <c r="J1525">
        <v>4.0766999999999998E-2</v>
      </c>
      <c r="K1525">
        <v>0.145013</v>
      </c>
      <c r="L1525">
        <v>0.50650899999999999</v>
      </c>
      <c r="M1525">
        <v>0.50650899999999999</v>
      </c>
      <c r="N1525">
        <v>0.50650899999999999</v>
      </c>
    </row>
    <row r="1526" spans="1:14" x14ac:dyDescent="0.3">
      <c r="A1526">
        <v>3</v>
      </c>
      <c r="B1526">
        <v>1994</v>
      </c>
      <c r="C1526">
        <v>0.215784</v>
      </c>
      <c r="D1526">
        <v>1.90764</v>
      </c>
      <c r="E1526">
        <v>5.2664099999999996</v>
      </c>
      <c r="F1526">
        <v>2.4579800000000001</v>
      </c>
      <c r="G1526">
        <v>0.36322100000000002</v>
      </c>
      <c r="H1526">
        <v>5.7148400000000002E-2</v>
      </c>
      <c r="I1526">
        <v>2.65151E-2</v>
      </c>
      <c r="J1526">
        <v>4.0766999999999998E-2</v>
      </c>
      <c r="K1526">
        <v>0.145013</v>
      </c>
      <c r="L1526">
        <v>0.50650899999999999</v>
      </c>
      <c r="M1526">
        <v>0.50650899999999999</v>
      </c>
      <c r="N1526">
        <v>0.50650899999999999</v>
      </c>
    </row>
    <row r="1527" spans="1:14" x14ac:dyDescent="0.3">
      <c r="A1527">
        <v>3</v>
      </c>
      <c r="B1527">
        <v>1995</v>
      </c>
      <c r="C1527">
        <v>0.215784</v>
      </c>
      <c r="D1527">
        <v>1.90764</v>
      </c>
      <c r="E1527">
        <v>5.2664099999999996</v>
      </c>
      <c r="F1527">
        <v>2.4579800000000001</v>
      </c>
      <c r="G1527">
        <v>0.36322100000000002</v>
      </c>
      <c r="H1527">
        <v>5.7148400000000002E-2</v>
      </c>
      <c r="I1527">
        <v>2.65151E-2</v>
      </c>
      <c r="J1527">
        <v>4.0766999999999998E-2</v>
      </c>
      <c r="K1527">
        <v>0.145013</v>
      </c>
      <c r="L1527">
        <v>0.50650899999999999</v>
      </c>
      <c r="M1527">
        <v>0.50650899999999999</v>
      </c>
      <c r="N1527">
        <v>0.50650899999999999</v>
      </c>
    </row>
    <row r="1528" spans="1:14" x14ac:dyDescent="0.3">
      <c r="A1528">
        <v>3</v>
      </c>
      <c r="B1528">
        <v>1996</v>
      </c>
      <c r="C1528">
        <v>0.215784</v>
      </c>
      <c r="D1528">
        <v>1.90764</v>
      </c>
      <c r="E1528">
        <v>5.2664099999999996</v>
      </c>
      <c r="F1528">
        <v>2.4579800000000001</v>
      </c>
      <c r="G1528">
        <v>0.36322100000000002</v>
      </c>
      <c r="H1528">
        <v>5.7148400000000002E-2</v>
      </c>
      <c r="I1528">
        <v>2.65151E-2</v>
      </c>
      <c r="J1528">
        <v>4.0766999999999998E-2</v>
      </c>
      <c r="K1528">
        <v>0.145013</v>
      </c>
      <c r="L1528">
        <v>0.50650899999999999</v>
      </c>
      <c r="M1528">
        <v>0.50650899999999999</v>
      </c>
      <c r="N1528">
        <v>0.50650899999999999</v>
      </c>
    </row>
    <row r="1529" spans="1:14" x14ac:dyDescent="0.3">
      <c r="A1529">
        <v>3</v>
      </c>
      <c r="B1529">
        <v>1997</v>
      </c>
      <c r="C1529">
        <v>0.215784</v>
      </c>
      <c r="D1529">
        <v>1.90764</v>
      </c>
      <c r="E1529">
        <v>5.2664099999999996</v>
      </c>
      <c r="F1529">
        <v>2.4579800000000001</v>
      </c>
      <c r="G1529">
        <v>0.36322100000000002</v>
      </c>
      <c r="H1529">
        <v>5.7148400000000002E-2</v>
      </c>
      <c r="I1529">
        <v>2.65151E-2</v>
      </c>
      <c r="J1529">
        <v>4.0766999999999998E-2</v>
      </c>
      <c r="K1529">
        <v>0.145013</v>
      </c>
      <c r="L1529">
        <v>0.50650899999999999</v>
      </c>
      <c r="M1529">
        <v>0.50650899999999999</v>
      </c>
      <c r="N1529">
        <v>0.50650899999999999</v>
      </c>
    </row>
    <row r="1530" spans="1:14" x14ac:dyDescent="0.3">
      <c r="A1530">
        <v>3</v>
      </c>
      <c r="B1530">
        <v>1998</v>
      </c>
      <c r="C1530">
        <v>0.215784</v>
      </c>
      <c r="D1530">
        <v>1.90764</v>
      </c>
      <c r="E1530">
        <v>5.2664099999999996</v>
      </c>
      <c r="F1530">
        <v>2.4579800000000001</v>
      </c>
      <c r="G1530">
        <v>0.36322100000000002</v>
      </c>
      <c r="H1530">
        <v>5.7148400000000002E-2</v>
      </c>
      <c r="I1530">
        <v>2.65151E-2</v>
      </c>
      <c r="J1530">
        <v>4.0766999999999998E-2</v>
      </c>
      <c r="K1530">
        <v>0.145013</v>
      </c>
      <c r="L1530">
        <v>0.50650899999999999</v>
      </c>
      <c r="M1530">
        <v>0.50650899999999999</v>
      </c>
      <c r="N1530">
        <v>0.50650899999999999</v>
      </c>
    </row>
    <row r="1531" spans="1:14" x14ac:dyDescent="0.3">
      <c r="A1531">
        <v>3</v>
      </c>
      <c r="B1531">
        <v>1999</v>
      </c>
      <c r="C1531">
        <v>0.215784</v>
      </c>
      <c r="D1531">
        <v>1.90764</v>
      </c>
      <c r="E1531">
        <v>5.2664099999999996</v>
      </c>
      <c r="F1531">
        <v>2.4579800000000001</v>
      </c>
      <c r="G1531">
        <v>0.36322100000000002</v>
      </c>
      <c r="H1531">
        <v>5.7148400000000002E-2</v>
      </c>
      <c r="I1531">
        <v>2.65151E-2</v>
      </c>
      <c r="J1531">
        <v>4.0766999999999998E-2</v>
      </c>
      <c r="K1531">
        <v>0.145013</v>
      </c>
      <c r="L1531">
        <v>0.50650899999999999</v>
      </c>
      <c r="M1531">
        <v>0.50650899999999999</v>
      </c>
      <c r="N1531">
        <v>0.50650899999999999</v>
      </c>
    </row>
    <row r="1532" spans="1:14" x14ac:dyDescent="0.3">
      <c r="A1532">
        <v>3</v>
      </c>
      <c r="B1532">
        <v>2000</v>
      </c>
      <c r="C1532">
        <v>0.215784</v>
      </c>
      <c r="D1532">
        <v>1.90764</v>
      </c>
      <c r="E1532">
        <v>5.2664099999999996</v>
      </c>
      <c r="F1532">
        <v>2.4579800000000001</v>
      </c>
      <c r="G1532">
        <v>0.36322100000000002</v>
      </c>
      <c r="H1532">
        <v>5.7148400000000002E-2</v>
      </c>
      <c r="I1532">
        <v>2.65151E-2</v>
      </c>
      <c r="J1532">
        <v>4.0766999999999998E-2</v>
      </c>
      <c r="K1532">
        <v>0.145013</v>
      </c>
      <c r="L1532">
        <v>0.50650899999999999</v>
      </c>
      <c r="M1532">
        <v>0.50650899999999999</v>
      </c>
      <c r="N1532">
        <v>0.50650899999999999</v>
      </c>
    </row>
    <row r="1533" spans="1:14" x14ac:dyDescent="0.3">
      <c r="A1533">
        <v>3</v>
      </c>
      <c r="B1533">
        <v>2001</v>
      </c>
      <c r="C1533">
        <v>0.215784</v>
      </c>
      <c r="D1533">
        <v>1.90764</v>
      </c>
      <c r="E1533">
        <v>5.2664099999999996</v>
      </c>
      <c r="F1533">
        <v>2.4579800000000001</v>
      </c>
      <c r="G1533">
        <v>0.36322100000000002</v>
      </c>
      <c r="H1533">
        <v>5.7148400000000002E-2</v>
      </c>
      <c r="I1533">
        <v>2.65151E-2</v>
      </c>
      <c r="J1533">
        <v>4.0766999999999998E-2</v>
      </c>
      <c r="K1533">
        <v>0.145013</v>
      </c>
      <c r="L1533">
        <v>0.50650899999999999</v>
      </c>
      <c r="M1533">
        <v>0.50650899999999999</v>
      </c>
      <c r="N1533">
        <v>0.50650899999999999</v>
      </c>
    </row>
    <row r="1534" spans="1:14" x14ac:dyDescent="0.3">
      <c r="A1534">
        <v>3</v>
      </c>
      <c r="B1534">
        <v>2002</v>
      </c>
      <c r="C1534">
        <v>7.9255900000000004E-2</v>
      </c>
      <c r="D1534">
        <v>0.88927</v>
      </c>
      <c r="E1534">
        <v>1.3413900000000001</v>
      </c>
      <c r="F1534">
        <v>0.23543500000000001</v>
      </c>
      <c r="G1534">
        <v>5.5773400000000001E-2</v>
      </c>
      <c r="H1534">
        <v>2.4466000000000002E-2</v>
      </c>
      <c r="I1534">
        <v>1.7891899999999999E-2</v>
      </c>
      <c r="J1534">
        <v>2.9796900000000001E-2</v>
      </c>
      <c r="K1534">
        <v>0.15918399999999999</v>
      </c>
      <c r="L1534">
        <v>3.05585</v>
      </c>
      <c r="M1534">
        <v>3.05585</v>
      </c>
      <c r="N1534">
        <v>3.05585</v>
      </c>
    </row>
    <row r="1535" spans="1:14" x14ac:dyDescent="0.3">
      <c r="A1535">
        <v>3</v>
      </c>
      <c r="B1535">
        <v>2003</v>
      </c>
      <c r="C1535">
        <v>7.9255900000000004E-2</v>
      </c>
      <c r="D1535">
        <v>0.88927</v>
      </c>
      <c r="E1535">
        <v>1.3413900000000001</v>
      </c>
      <c r="F1535">
        <v>0.23543500000000001</v>
      </c>
      <c r="G1535">
        <v>5.5773400000000001E-2</v>
      </c>
      <c r="H1535">
        <v>2.4466000000000002E-2</v>
      </c>
      <c r="I1535">
        <v>1.7891899999999999E-2</v>
      </c>
      <c r="J1535">
        <v>2.9796900000000001E-2</v>
      </c>
      <c r="K1535">
        <v>0.15918399999999999</v>
      </c>
      <c r="L1535">
        <v>3.05585</v>
      </c>
      <c r="M1535">
        <v>3.05585</v>
      </c>
      <c r="N1535">
        <v>3.05585</v>
      </c>
    </row>
    <row r="1536" spans="1:14" x14ac:dyDescent="0.3">
      <c r="A1536">
        <v>3</v>
      </c>
      <c r="B1536">
        <v>2004</v>
      </c>
      <c r="C1536">
        <v>7.9255900000000004E-2</v>
      </c>
      <c r="D1536">
        <v>0.88927</v>
      </c>
      <c r="E1536">
        <v>1.3413900000000001</v>
      </c>
      <c r="F1536">
        <v>0.23543500000000001</v>
      </c>
      <c r="G1536">
        <v>5.5773400000000001E-2</v>
      </c>
      <c r="H1536">
        <v>2.4466000000000002E-2</v>
      </c>
      <c r="I1536">
        <v>1.7891899999999999E-2</v>
      </c>
      <c r="J1536">
        <v>2.9796900000000001E-2</v>
      </c>
      <c r="K1536">
        <v>0.15918399999999999</v>
      </c>
      <c r="L1536">
        <v>3.05585</v>
      </c>
      <c r="M1536">
        <v>3.05585</v>
      </c>
      <c r="N1536">
        <v>3.05585</v>
      </c>
    </row>
    <row r="1537" spans="1:14" x14ac:dyDescent="0.3">
      <c r="A1537">
        <v>3</v>
      </c>
      <c r="B1537">
        <v>2005</v>
      </c>
      <c r="C1537">
        <v>7.9255900000000004E-2</v>
      </c>
      <c r="D1537">
        <v>0.88927</v>
      </c>
      <c r="E1537">
        <v>1.3413900000000001</v>
      </c>
      <c r="F1537">
        <v>0.23543500000000001</v>
      </c>
      <c r="G1537">
        <v>5.5773400000000001E-2</v>
      </c>
      <c r="H1537">
        <v>2.4466000000000002E-2</v>
      </c>
      <c r="I1537">
        <v>1.7891899999999999E-2</v>
      </c>
      <c r="J1537">
        <v>2.9796900000000001E-2</v>
      </c>
      <c r="K1537">
        <v>0.15918399999999999</v>
      </c>
      <c r="L1537">
        <v>3.05585</v>
      </c>
      <c r="M1537">
        <v>3.05585</v>
      </c>
      <c r="N1537">
        <v>3.05585</v>
      </c>
    </row>
    <row r="1538" spans="1:14" x14ac:dyDescent="0.3">
      <c r="A1538">
        <v>3</v>
      </c>
      <c r="B1538">
        <v>2006</v>
      </c>
      <c r="C1538">
        <v>7.9255900000000004E-2</v>
      </c>
      <c r="D1538">
        <v>0.88927</v>
      </c>
      <c r="E1538">
        <v>1.3413900000000001</v>
      </c>
      <c r="F1538">
        <v>0.23543500000000001</v>
      </c>
      <c r="G1538">
        <v>5.5773400000000001E-2</v>
      </c>
      <c r="H1538">
        <v>2.4466000000000002E-2</v>
      </c>
      <c r="I1538">
        <v>1.7891899999999999E-2</v>
      </c>
      <c r="J1538">
        <v>2.9796900000000001E-2</v>
      </c>
      <c r="K1538">
        <v>0.15918399999999999</v>
      </c>
      <c r="L1538">
        <v>3.05585</v>
      </c>
      <c r="M1538">
        <v>3.05585</v>
      </c>
      <c r="N1538">
        <v>3.05585</v>
      </c>
    </row>
    <row r="1539" spans="1:14" x14ac:dyDescent="0.3">
      <c r="A1539">
        <v>3</v>
      </c>
      <c r="B1539">
        <v>2007</v>
      </c>
      <c r="C1539">
        <v>7.9255900000000004E-2</v>
      </c>
      <c r="D1539">
        <v>0.88927</v>
      </c>
      <c r="E1539">
        <v>1.3413900000000001</v>
      </c>
      <c r="F1539">
        <v>0.23543500000000001</v>
      </c>
      <c r="G1539">
        <v>5.5773400000000001E-2</v>
      </c>
      <c r="H1539">
        <v>2.4466000000000002E-2</v>
      </c>
      <c r="I1539">
        <v>1.7891899999999999E-2</v>
      </c>
      <c r="J1539">
        <v>2.9796900000000001E-2</v>
      </c>
      <c r="K1539">
        <v>0.15918399999999999</v>
      </c>
      <c r="L1539">
        <v>3.05585</v>
      </c>
      <c r="M1539">
        <v>3.05585</v>
      </c>
      <c r="N1539">
        <v>3.05585</v>
      </c>
    </row>
    <row r="1540" spans="1:14" x14ac:dyDescent="0.3">
      <c r="A1540">
        <v>3</v>
      </c>
      <c r="B1540">
        <v>2008</v>
      </c>
      <c r="C1540">
        <v>7.9255900000000004E-2</v>
      </c>
      <c r="D1540">
        <v>0.88927</v>
      </c>
      <c r="E1540">
        <v>1.3413900000000001</v>
      </c>
      <c r="F1540">
        <v>0.23543500000000001</v>
      </c>
      <c r="G1540">
        <v>5.5773400000000001E-2</v>
      </c>
      <c r="H1540">
        <v>2.4466000000000002E-2</v>
      </c>
      <c r="I1540">
        <v>1.7891899999999999E-2</v>
      </c>
      <c r="J1540">
        <v>2.9796900000000001E-2</v>
      </c>
      <c r="K1540">
        <v>0.15918399999999999</v>
      </c>
      <c r="L1540">
        <v>3.05585</v>
      </c>
      <c r="M1540">
        <v>3.05585</v>
      </c>
      <c r="N1540">
        <v>3.05585</v>
      </c>
    </row>
    <row r="1541" spans="1:14" x14ac:dyDescent="0.3">
      <c r="A1541">
        <v>3</v>
      </c>
      <c r="B1541">
        <v>2009</v>
      </c>
      <c r="C1541">
        <v>7.9255900000000004E-2</v>
      </c>
      <c r="D1541">
        <v>0.88927</v>
      </c>
      <c r="E1541">
        <v>1.3413900000000001</v>
      </c>
      <c r="F1541">
        <v>0.23543500000000001</v>
      </c>
      <c r="G1541">
        <v>5.5773400000000001E-2</v>
      </c>
      <c r="H1541">
        <v>2.4466000000000002E-2</v>
      </c>
      <c r="I1541">
        <v>1.7891899999999999E-2</v>
      </c>
      <c r="J1541">
        <v>2.9796900000000001E-2</v>
      </c>
      <c r="K1541">
        <v>0.15918399999999999</v>
      </c>
      <c r="L1541">
        <v>3.05585</v>
      </c>
      <c r="M1541">
        <v>3.05585</v>
      </c>
      <c r="N1541">
        <v>3.05585</v>
      </c>
    </row>
    <row r="1542" spans="1:14" x14ac:dyDescent="0.3">
      <c r="A1542">
        <v>3</v>
      </c>
      <c r="B1542">
        <v>2010</v>
      </c>
      <c r="C1542">
        <v>7.9255900000000004E-2</v>
      </c>
      <c r="D1542">
        <v>0.88927</v>
      </c>
      <c r="E1542">
        <v>1.3413900000000001</v>
      </c>
      <c r="F1542">
        <v>0.23543500000000001</v>
      </c>
      <c r="G1542">
        <v>5.5773400000000001E-2</v>
      </c>
      <c r="H1542">
        <v>2.4466000000000002E-2</v>
      </c>
      <c r="I1542">
        <v>1.7891899999999999E-2</v>
      </c>
      <c r="J1542">
        <v>2.9796900000000001E-2</v>
      </c>
      <c r="K1542">
        <v>0.15918399999999999</v>
      </c>
      <c r="L1542">
        <v>3.05585</v>
      </c>
      <c r="M1542">
        <v>3.05585</v>
      </c>
      <c r="N1542">
        <v>3.05585</v>
      </c>
    </row>
    <row r="1543" spans="1:14" x14ac:dyDescent="0.3">
      <c r="A1543">
        <v>3</v>
      </c>
      <c r="B1543">
        <v>2011</v>
      </c>
      <c r="C1543">
        <v>7.9255900000000004E-2</v>
      </c>
      <c r="D1543">
        <v>0.88927</v>
      </c>
      <c r="E1543">
        <v>1.3413900000000001</v>
      </c>
      <c r="F1543">
        <v>0.23543500000000001</v>
      </c>
      <c r="G1543">
        <v>5.5773400000000001E-2</v>
      </c>
      <c r="H1543">
        <v>2.4466000000000002E-2</v>
      </c>
      <c r="I1543">
        <v>1.7891899999999999E-2</v>
      </c>
      <c r="J1543">
        <v>2.9796900000000001E-2</v>
      </c>
      <c r="K1543">
        <v>0.15918399999999999</v>
      </c>
      <c r="L1543">
        <v>3.05585</v>
      </c>
      <c r="M1543">
        <v>3.05585</v>
      </c>
      <c r="N1543">
        <v>3.05585</v>
      </c>
    </row>
    <row r="1544" spans="1:14" x14ac:dyDescent="0.3">
      <c r="A1544">
        <v>3</v>
      </c>
      <c r="B1544">
        <v>2012</v>
      </c>
      <c r="C1544">
        <v>7.9255900000000004E-2</v>
      </c>
      <c r="D1544">
        <v>0.88927</v>
      </c>
      <c r="E1544">
        <v>1.3413900000000001</v>
      </c>
      <c r="F1544">
        <v>0.23543500000000001</v>
      </c>
      <c r="G1544">
        <v>5.5773400000000001E-2</v>
      </c>
      <c r="H1544">
        <v>2.4466000000000002E-2</v>
      </c>
      <c r="I1544">
        <v>1.7891899999999999E-2</v>
      </c>
      <c r="J1544">
        <v>2.9796900000000001E-2</v>
      </c>
      <c r="K1544">
        <v>0.15918399999999999</v>
      </c>
      <c r="L1544">
        <v>3.05585</v>
      </c>
      <c r="M1544">
        <v>3.05585</v>
      </c>
      <c r="N1544">
        <v>3.05585</v>
      </c>
    </row>
    <row r="1547" spans="1:14" x14ac:dyDescent="0.3">
      <c r="A1547" t="s">
        <v>83</v>
      </c>
    </row>
    <row r="1548" spans="1:14" x14ac:dyDescent="0.3">
      <c r="A1548">
        <v>4</v>
      </c>
      <c r="B1548">
        <v>1970</v>
      </c>
      <c r="C1548">
        <v>9.9628499999999997E-4</v>
      </c>
      <c r="D1548">
        <v>5.6853900000000002E-3</v>
      </c>
      <c r="E1548">
        <v>2.04517E-2</v>
      </c>
      <c r="F1548">
        <v>7.1419200000000002E-2</v>
      </c>
      <c r="G1548">
        <v>0.24222199999999999</v>
      </c>
      <c r="H1548">
        <v>0.69371700000000003</v>
      </c>
      <c r="I1548">
        <v>1.60259</v>
      </c>
      <c r="J1548">
        <v>2.5691600000000001</v>
      </c>
      <c r="K1548">
        <v>1.6984399999999999</v>
      </c>
      <c r="L1548">
        <v>1.6984399999999999</v>
      </c>
      <c r="M1548">
        <v>1.6984399999999999</v>
      </c>
      <c r="N1548">
        <v>1.6984399999999999</v>
      </c>
    </row>
    <row r="1549" spans="1:14" x14ac:dyDescent="0.3">
      <c r="A1549">
        <v>4</v>
      </c>
      <c r="B1549">
        <v>1971</v>
      </c>
      <c r="C1549">
        <v>9.9628499999999997E-4</v>
      </c>
      <c r="D1549">
        <v>5.6853900000000002E-3</v>
      </c>
      <c r="E1549">
        <v>2.04517E-2</v>
      </c>
      <c r="F1549">
        <v>7.1419200000000002E-2</v>
      </c>
      <c r="G1549">
        <v>0.24222199999999999</v>
      </c>
      <c r="H1549">
        <v>0.69371700000000003</v>
      </c>
      <c r="I1549">
        <v>1.60259</v>
      </c>
      <c r="J1549">
        <v>2.5691600000000001</v>
      </c>
      <c r="K1549">
        <v>1.6984399999999999</v>
      </c>
      <c r="L1549">
        <v>1.6984399999999999</v>
      </c>
      <c r="M1549">
        <v>1.6984399999999999</v>
      </c>
      <c r="N1549">
        <v>1.6984399999999999</v>
      </c>
    </row>
    <row r="1550" spans="1:14" x14ac:dyDescent="0.3">
      <c r="A1550">
        <v>4</v>
      </c>
      <c r="B1550">
        <v>1972</v>
      </c>
      <c r="C1550">
        <v>9.9628499999999997E-4</v>
      </c>
      <c r="D1550">
        <v>5.6853900000000002E-3</v>
      </c>
      <c r="E1550">
        <v>2.04517E-2</v>
      </c>
      <c r="F1550">
        <v>7.1419200000000002E-2</v>
      </c>
      <c r="G1550">
        <v>0.24222199999999999</v>
      </c>
      <c r="H1550">
        <v>0.69371700000000003</v>
      </c>
      <c r="I1550">
        <v>1.60259</v>
      </c>
      <c r="J1550">
        <v>2.5691600000000001</v>
      </c>
      <c r="K1550">
        <v>1.6984399999999999</v>
      </c>
      <c r="L1550">
        <v>1.6984399999999999</v>
      </c>
      <c r="M1550">
        <v>1.6984399999999999</v>
      </c>
      <c r="N1550">
        <v>1.6984399999999999</v>
      </c>
    </row>
    <row r="1551" spans="1:14" x14ac:dyDescent="0.3">
      <c r="A1551">
        <v>4</v>
      </c>
      <c r="B1551">
        <v>1973</v>
      </c>
      <c r="C1551">
        <v>9.9628499999999997E-4</v>
      </c>
      <c r="D1551">
        <v>5.6853900000000002E-3</v>
      </c>
      <c r="E1551">
        <v>2.04517E-2</v>
      </c>
      <c r="F1551">
        <v>7.1419200000000002E-2</v>
      </c>
      <c r="G1551">
        <v>0.24222199999999999</v>
      </c>
      <c r="H1551">
        <v>0.69371700000000003</v>
      </c>
      <c r="I1551">
        <v>1.60259</v>
      </c>
      <c r="J1551">
        <v>2.5691600000000001</v>
      </c>
      <c r="K1551">
        <v>1.6984399999999999</v>
      </c>
      <c r="L1551">
        <v>1.6984399999999999</v>
      </c>
      <c r="M1551">
        <v>1.6984399999999999</v>
      </c>
      <c r="N1551">
        <v>1.6984399999999999</v>
      </c>
    </row>
    <row r="1552" spans="1:14" x14ac:dyDescent="0.3">
      <c r="A1552">
        <v>4</v>
      </c>
      <c r="B1552">
        <v>1974</v>
      </c>
      <c r="C1552">
        <v>9.9628499999999997E-4</v>
      </c>
      <c r="D1552">
        <v>5.6853900000000002E-3</v>
      </c>
      <c r="E1552">
        <v>2.04517E-2</v>
      </c>
      <c r="F1552">
        <v>7.1419200000000002E-2</v>
      </c>
      <c r="G1552">
        <v>0.24222199999999999</v>
      </c>
      <c r="H1552">
        <v>0.69371700000000003</v>
      </c>
      <c r="I1552">
        <v>1.60259</v>
      </c>
      <c r="J1552">
        <v>2.5691600000000001</v>
      </c>
      <c r="K1552">
        <v>1.6984399999999999</v>
      </c>
      <c r="L1552">
        <v>1.6984399999999999</v>
      </c>
      <c r="M1552">
        <v>1.6984399999999999</v>
      </c>
      <c r="N1552">
        <v>1.6984399999999999</v>
      </c>
    </row>
    <row r="1553" spans="1:14" x14ac:dyDescent="0.3">
      <c r="A1553">
        <v>4</v>
      </c>
      <c r="B1553">
        <v>1975</v>
      </c>
      <c r="C1553">
        <v>9.9628499999999997E-4</v>
      </c>
      <c r="D1553">
        <v>5.6853900000000002E-3</v>
      </c>
      <c r="E1553">
        <v>2.04517E-2</v>
      </c>
      <c r="F1553">
        <v>7.1419200000000002E-2</v>
      </c>
      <c r="G1553">
        <v>0.24222199999999999</v>
      </c>
      <c r="H1553">
        <v>0.69371700000000003</v>
      </c>
      <c r="I1553">
        <v>1.60259</v>
      </c>
      <c r="J1553">
        <v>2.5691600000000001</v>
      </c>
      <c r="K1553">
        <v>1.6984399999999999</v>
      </c>
      <c r="L1553">
        <v>1.6984399999999999</v>
      </c>
      <c r="M1553">
        <v>1.6984399999999999</v>
      </c>
      <c r="N1553">
        <v>1.6984399999999999</v>
      </c>
    </row>
    <row r="1554" spans="1:14" x14ac:dyDescent="0.3">
      <c r="A1554">
        <v>4</v>
      </c>
      <c r="B1554">
        <v>1976</v>
      </c>
      <c r="C1554">
        <v>9.9628499999999997E-4</v>
      </c>
      <c r="D1554">
        <v>5.6853900000000002E-3</v>
      </c>
      <c r="E1554">
        <v>2.04517E-2</v>
      </c>
      <c r="F1554">
        <v>7.1419200000000002E-2</v>
      </c>
      <c r="G1554">
        <v>0.24222199999999999</v>
      </c>
      <c r="H1554">
        <v>0.69371700000000003</v>
      </c>
      <c r="I1554">
        <v>1.60259</v>
      </c>
      <c r="J1554">
        <v>2.5691600000000001</v>
      </c>
      <c r="K1554">
        <v>1.6984399999999999</v>
      </c>
      <c r="L1554">
        <v>1.6984399999999999</v>
      </c>
      <c r="M1554">
        <v>1.6984399999999999</v>
      </c>
      <c r="N1554">
        <v>1.6984399999999999</v>
      </c>
    </row>
    <row r="1555" spans="1:14" x14ac:dyDescent="0.3">
      <c r="A1555">
        <v>4</v>
      </c>
      <c r="B1555">
        <v>1977</v>
      </c>
      <c r="C1555">
        <v>9.9628499999999997E-4</v>
      </c>
      <c r="D1555">
        <v>5.6853900000000002E-3</v>
      </c>
      <c r="E1555">
        <v>2.04517E-2</v>
      </c>
      <c r="F1555">
        <v>7.1419200000000002E-2</v>
      </c>
      <c r="G1555">
        <v>0.24222199999999999</v>
      </c>
      <c r="H1555">
        <v>0.69371700000000003</v>
      </c>
      <c r="I1555">
        <v>1.60259</v>
      </c>
      <c r="J1555">
        <v>2.5691600000000001</v>
      </c>
      <c r="K1555">
        <v>1.6984399999999999</v>
      </c>
      <c r="L1555">
        <v>1.6984399999999999</v>
      </c>
      <c r="M1555">
        <v>1.6984399999999999</v>
      </c>
      <c r="N1555">
        <v>1.6984399999999999</v>
      </c>
    </row>
    <row r="1556" spans="1:14" x14ac:dyDescent="0.3">
      <c r="A1556">
        <v>4</v>
      </c>
      <c r="B1556">
        <v>1978</v>
      </c>
      <c r="C1556">
        <v>9.9628499999999997E-4</v>
      </c>
      <c r="D1556">
        <v>5.6853900000000002E-3</v>
      </c>
      <c r="E1556">
        <v>2.04517E-2</v>
      </c>
      <c r="F1556">
        <v>7.1419200000000002E-2</v>
      </c>
      <c r="G1556">
        <v>0.24222199999999999</v>
      </c>
      <c r="H1556">
        <v>0.69371700000000003</v>
      </c>
      <c r="I1556">
        <v>1.60259</v>
      </c>
      <c r="J1556">
        <v>2.5691600000000001</v>
      </c>
      <c r="K1556">
        <v>1.6984399999999999</v>
      </c>
      <c r="L1556">
        <v>1.6984399999999999</v>
      </c>
      <c r="M1556">
        <v>1.6984399999999999</v>
      </c>
      <c r="N1556">
        <v>1.6984399999999999</v>
      </c>
    </row>
    <row r="1557" spans="1:14" x14ac:dyDescent="0.3">
      <c r="A1557">
        <v>4</v>
      </c>
      <c r="B1557">
        <v>1979</v>
      </c>
      <c r="C1557">
        <v>9.9628499999999997E-4</v>
      </c>
      <c r="D1557">
        <v>5.6853900000000002E-3</v>
      </c>
      <c r="E1557">
        <v>2.04517E-2</v>
      </c>
      <c r="F1557">
        <v>7.1419200000000002E-2</v>
      </c>
      <c r="G1557">
        <v>0.24222199999999999</v>
      </c>
      <c r="H1557">
        <v>0.69371700000000003</v>
      </c>
      <c r="I1557">
        <v>1.60259</v>
      </c>
      <c r="J1557">
        <v>2.5691600000000001</v>
      </c>
      <c r="K1557">
        <v>1.6984399999999999</v>
      </c>
      <c r="L1557">
        <v>1.6984399999999999</v>
      </c>
      <c r="M1557">
        <v>1.6984399999999999</v>
      </c>
      <c r="N1557">
        <v>1.6984399999999999</v>
      </c>
    </row>
    <row r="1558" spans="1:14" x14ac:dyDescent="0.3">
      <c r="A1558">
        <v>4</v>
      </c>
      <c r="B1558">
        <v>1980</v>
      </c>
      <c r="C1558">
        <v>9.9628499999999997E-4</v>
      </c>
      <c r="D1558">
        <v>5.6853900000000002E-3</v>
      </c>
      <c r="E1558">
        <v>2.04517E-2</v>
      </c>
      <c r="F1558">
        <v>7.1419200000000002E-2</v>
      </c>
      <c r="G1558">
        <v>0.24222199999999999</v>
      </c>
      <c r="H1558">
        <v>0.69371700000000003</v>
      </c>
      <c r="I1558">
        <v>1.60259</v>
      </c>
      <c r="J1558">
        <v>2.5691600000000001</v>
      </c>
      <c r="K1558">
        <v>1.6984399999999999</v>
      </c>
      <c r="L1558">
        <v>1.6984399999999999</v>
      </c>
      <c r="M1558">
        <v>1.6984399999999999</v>
      </c>
      <c r="N1558">
        <v>1.6984399999999999</v>
      </c>
    </row>
    <row r="1559" spans="1:14" x14ac:dyDescent="0.3">
      <c r="A1559">
        <v>4</v>
      </c>
      <c r="B1559">
        <v>1981</v>
      </c>
      <c r="C1559">
        <v>9.9628499999999997E-4</v>
      </c>
      <c r="D1559">
        <v>5.6853900000000002E-3</v>
      </c>
      <c r="E1559">
        <v>2.04517E-2</v>
      </c>
      <c r="F1559">
        <v>7.1419200000000002E-2</v>
      </c>
      <c r="G1559">
        <v>0.24222199999999999</v>
      </c>
      <c r="H1559">
        <v>0.69371700000000003</v>
      </c>
      <c r="I1559">
        <v>1.60259</v>
      </c>
      <c r="J1559">
        <v>2.5691600000000001</v>
      </c>
      <c r="K1559">
        <v>1.6984399999999999</v>
      </c>
      <c r="L1559">
        <v>1.6984399999999999</v>
      </c>
      <c r="M1559">
        <v>1.6984399999999999</v>
      </c>
      <c r="N1559">
        <v>1.6984399999999999</v>
      </c>
    </row>
    <row r="1560" spans="1:14" x14ac:dyDescent="0.3">
      <c r="A1560">
        <v>4</v>
      </c>
      <c r="B1560">
        <v>1982</v>
      </c>
      <c r="C1560">
        <v>9.9628499999999997E-4</v>
      </c>
      <c r="D1560">
        <v>5.6853900000000002E-3</v>
      </c>
      <c r="E1560">
        <v>2.04517E-2</v>
      </c>
      <c r="F1560">
        <v>7.1419200000000002E-2</v>
      </c>
      <c r="G1560">
        <v>0.24222199999999999</v>
      </c>
      <c r="H1560">
        <v>0.69371700000000003</v>
      </c>
      <c r="I1560">
        <v>1.60259</v>
      </c>
      <c r="J1560">
        <v>2.5691600000000001</v>
      </c>
      <c r="K1560">
        <v>1.6984399999999999</v>
      </c>
      <c r="L1560">
        <v>1.6984399999999999</v>
      </c>
      <c r="M1560">
        <v>1.6984399999999999</v>
      </c>
      <c r="N1560">
        <v>1.6984399999999999</v>
      </c>
    </row>
    <row r="1561" spans="1:14" x14ac:dyDescent="0.3">
      <c r="A1561">
        <v>4</v>
      </c>
      <c r="B1561">
        <v>1983</v>
      </c>
      <c r="C1561">
        <v>9.9628499999999997E-4</v>
      </c>
      <c r="D1561">
        <v>5.6853900000000002E-3</v>
      </c>
      <c r="E1561">
        <v>2.04517E-2</v>
      </c>
      <c r="F1561">
        <v>7.1419200000000002E-2</v>
      </c>
      <c r="G1561">
        <v>0.24222199999999999</v>
      </c>
      <c r="H1561">
        <v>0.69371700000000003</v>
      </c>
      <c r="I1561">
        <v>1.60259</v>
      </c>
      <c r="J1561">
        <v>2.5691600000000001</v>
      </c>
      <c r="K1561">
        <v>1.6984399999999999</v>
      </c>
      <c r="L1561">
        <v>1.6984399999999999</v>
      </c>
      <c r="M1561">
        <v>1.6984399999999999</v>
      </c>
      <c r="N1561">
        <v>1.6984399999999999</v>
      </c>
    </row>
    <row r="1562" spans="1:14" x14ac:dyDescent="0.3">
      <c r="A1562">
        <v>4</v>
      </c>
      <c r="B1562">
        <v>1984</v>
      </c>
      <c r="C1562">
        <v>9.9628499999999997E-4</v>
      </c>
      <c r="D1562">
        <v>5.6853900000000002E-3</v>
      </c>
      <c r="E1562">
        <v>2.04517E-2</v>
      </c>
      <c r="F1562">
        <v>7.1419200000000002E-2</v>
      </c>
      <c r="G1562">
        <v>0.24222199999999999</v>
      </c>
      <c r="H1562">
        <v>0.69371700000000003</v>
      </c>
      <c r="I1562">
        <v>1.60259</v>
      </c>
      <c r="J1562">
        <v>2.5691600000000001</v>
      </c>
      <c r="K1562">
        <v>1.6984399999999999</v>
      </c>
      <c r="L1562">
        <v>1.6984399999999999</v>
      </c>
      <c r="M1562">
        <v>1.6984399999999999</v>
      </c>
      <c r="N1562">
        <v>1.6984399999999999</v>
      </c>
    </row>
    <row r="1563" spans="1:14" x14ac:dyDescent="0.3">
      <c r="A1563">
        <v>4</v>
      </c>
      <c r="B1563">
        <v>1985</v>
      </c>
      <c r="C1563">
        <v>9.9628499999999997E-4</v>
      </c>
      <c r="D1563">
        <v>5.6853900000000002E-3</v>
      </c>
      <c r="E1563">
        <v>2.04517E-2</v>
      </c>
      <c r="F1563">
        <v>7.1419200000000002E-2</v>
      </c>
      <c r="G1563">
        <v>0.24222199999999999</v>
      </c>
      <c r="H1563">
        <v>0.69371700000000003</v>
      </c>
      <c r="I1563">
        <v>1.60259</v>
      </c>
      <c r="J1563">
        <v>2.5691600000000001</v>
      </c>
      <c r="K1563">
        <v>1.6984399999999999</v>
      </c>
      <c r="L1563">
        <v>1.6984399999999999</v>
      </c>
      <c r="M1563">
        <v>1.6984399999999999</v>
      </c>
      <c r="N1563">
        <v>1.6984399999999999</v>
      </c>
    </row>
    <row r="1564" spans="1:14" x14ac:dyDescent="0.3">
      <c r="A1564">
        <v>4</v>
      </c>
      <c r="B1564">
        <v>1986</v>
      </c>
      <c r="C1564">
        <v>9.9628499999999997E-4</v>
      </c>
      <c r="D1564">
        <v>5.6853900000000002E-3</v>
      </c>
      <c r="E1564">
        <v>2.04517E-2</v>
      </c>
      <c r="F1564">
        <v>7.1419200000000002E-2</v>
      </c>
      <c r="G1564">
        <v>0.24222199999999999</v>
      </c>
      <c r="H1564">
        <v>0.69371700000000003</v>
      </c>
      <c r="I1564">
        <v>1.60259</v>
      </c>
      <c r="J1564">
        <v>2.5691600000000001</v>
      </c>
      <c r="K1564">
        <v>1.6984399999999999</v>
      </c>
      <c r="L1564">
        <v>1.6984399999999999</v>
      </c>
      <c r="M1564">
        <v>1.6984399999999999</v>
      </c>
      <c r="N1564">
        <v>1.6984399999999999</v>
      </c>
    </row>
    <row r="1565" spans="1:14" x14ac:dyDescent="0.3">
      <c r="A1565">
        <v>4</v>
      </c>
      <c r="B1565">
        <v>1987</v>
      </c>
      <c r="C1565">
        <v>9.9628499999999997E-4</v>
      </c>
      <c r="D1565">
        <v>5.6853900000000002E-3</v>
      </c>
      <c r="E1565">
        <v>2.04517E-2</v>
      </c>
      <c r="F1565">
        <v>7.1419200000000002E-2</v>
      </c>
      <c r="G1565">
        <v>0.24222199999999999</v>
      </c>
      <c r="H1565">
        <v>0.69371700000000003</v>
      </c>
      <c r="I1565">
        <v>1.60259</v>
      </c>
      <c r="J1565">
        <v>2.5691600000000001</v>
      </c>
      <c r="K1565">
        <v>1.6984399999999999</v>
      </c>
      <c r="L1565">
        <v>1.6984399999999999</v>
      </c>
      <c r="M1565">
        <v>1.6984399999999999</v>
      </c>
      <c r="N1565">
        <v>1.6984399999999999</v>
      </c>
    </row>
    <row r="1566" spans="1:14" x14ac:dyDescent="0.3">
      <c r="A1566">
        <v>4</v>
      </c>
      <c r="B1566">
        <v>1988</v>
      </c>
      <c r="C1566">
        <v>9.9628499999999997E-4</v>
      </c>
      <c r="D1566">
        <v>5.6853900000000002E-3</v>
      </c>
      <c r="E1566">
        <v>2.04517E-2</v>
      </c>
      <c r="F1566">
        <v>7.1419200000000002E-2</v>
      </c>
      <c r="G1566">
        <v>0.24222199999999999</v>
      </c>
      <c r="H1566">
        <v>0.69371700000000003</v>
      </c>
      <c r="I1566">
        <v>1.60259</v>
      </c>
      <c r="J1566">
        <v>2.5691600000000001</v>
      </c>
      <c r="K1566">
        <v>1.6984399999999999</v>
      </c>
      <c r="L1566">
        <v>1.6984399999999999</v>
      </c>
      <c r="M1566">
        <v>1.6984399999999999</v>
      </c>
      <c r="N1566">
        <v>1.6984399999999999</v>
      </c>
    </row>
    <row r="1567" spans="1:14" x14ac:dyDescent="0.3">
      <c r="A1567">
        <v>4</v>
      </c>
      <c r="B1567">
        <v>1989</v>
      </c>
      <c r="C1567">
        <v>9.9628499999999997E-4</v>
      </c>
      <c r="D1567">
        <v>5.6853900000000002E-3</v>
      </c>
      <c r="E1567">
        <v>2.04517E-2</v>
      </c>
      <c r="F1567">
        <v>7.1419200000000002E-2</v>
      </c>
      <c r="G1567">
        <v>0.24222199999999999</v>
      </c>
      <c r="H1567">
        <v>0.69371700000000003</v>
      </c>
      <c r="I1567">
        <v>1.60259</v>
      </c>
      <c r="J1567">
        <v>2.5691600000000001</v>
      </c>
      <c r="K1567">
        <v>1.6984399999999999</v>
      </c>
      <c r="L1567">
        <v>1.6984399999999999</v>
      </c>
      <c r="M1567">
        <v>1.6984399999999999</v>
      </c>
      <c r="N1567">
        <v>1.6984399999999999</v>
      </c>
    </row>
    <row r="1568" spans="1:14" x14ac:dyDescent="0.3">
      <c r="A1568">
        <v>4</v>
      </c>
      <c r="B1568">
        <v>1990</v>
      </c>
      <c r="C1568">
        <v>9.9628499999999997E-4</v>
      </c>
      <c r="D1568">
        <v>5.6853900000000002E-3</v>
      </c>
      <c r="E1568">
        <v>2.04517E-2</v>
      </c>
      <c r="F1568">
        <v>7.1419200000000002E-2</v>
      </c>
      <c r="G1568">
        <v>0.24222199999999999</v>
      </c>
      <c r="H1568">
        <v>0.69371700000000003</v>
      </c>
      <c r="I1568">
        <v>1.60259</v>
      </c>
      <c r="J1568">
        <v>2.5691600000000001</v>
      </c>
      <c r="K1568">
        <v>1.6984399999999999</v>
      </c>
      <c r="L1568">
        <v>1.6984399999999999</v>
      </c>
      <c r="M1568">
        <v>1.6984399999999999</v>
      </c>
      <c r="N1568">
        <v>1.6984399999999999</v>
      </c>
    </row>
    <row r="1569" spans="1:14" x14ac:dyDescent="0.3">
      <c r="A1569">
        <v>4</v>
      </c>
      <c r="B1569">
        <v>1991</v>
      </c>
      <c r="C1569">
        <v>9.9628499999999997E-4</v>
      </c>
      <c r="D1569">
        <v>5.6853900000000002E-3</v>
      </c>
      <c r="E1569">
        <v>2.04517E-2</v>
      </c>
      <c r="F1569">
        <v>7.1419200000000002E-2</v>
      </c>
      <c r="G1569">
        <v>0.24222199999999999</v>
      </c>
      <c r="H1569">
        <v>0.69371700000000003</v>
      </c>
      <c r="I1569">
        <v>1.60259</v>
      </c>
      <c r="J1569">
        <v>2.5691600000000001</v>
      </c>
      <c r="K1569">
        <v>1.6984399999999999</v>
      </c>
      <c r="L1569">
        <v>1.6984399999999999</v>
      </c>
      <c r="M1569">
        <v>1.6984399999999999</v>
      </c>
      <c r="N1569">
        <v>1.6984399999999999</v>
      </c>
    </row>
    <row r="1570" spans="1:14" x14ac:dyDescent="0.3">
      <c r="A1570">
        <v>4</v>
      </c>
      <c r="B1570">
        <v>1992</v>
      </c>
      <c r="C1570">
        <v>9.9628499999999997E-4</v>
      </c>
      <c r="D1570">
        <v>5.6853900000000002E-3</v>
      </c>
      <c r="E1570">
        <v>2.04517E-2</v>
      </c>
      <c r="F1570">
        <v>7.1419200000000002E-2</v>
      </c>
      <c r="G1570">
        <v>0.24222199999999999</v>
      </c>
      <c r="H1570">
        <v>0.69371700000000003</v>
      </c>
      <c r="I1570">
        <v>1.60259</v>
      </c>
      <c r="J1570">
        <v>2.5691600000000001</v>
      </c>
      <c r="K1570">
        <v>1.6984399999999999</v>
      </c>
      <c r="L1570">
        <v>1.6984399999999999</v>
      </c>
      <c r="M1570">
        <v>1.6984399999999999</v>
      </c>
      <c r="N1570">
        <v>1.6984399999999999</v>
      </c>
    </row>
    <row r="1571" spans="1:14" x14ac:dyDescent="0.3">
      <c r="A1571">
        <v>4</v>
      </c>
      <c r="B1571">
        <v>1993</v>
      </c>
      <c r="C1571">
        <v>9.9628499999999997E-4</v>
      </c>
      <c r="D1571">
        <v>5.6853900000000002E-3</v>
      </c>
      <c r="E1571">
        <v>2.04517E-2</v>
      </c>
      <c r="F1571">
        <v>7.1419200000000002E-2</v>
      </c>
      <c r="G1571">
        <v>0.24222199999999999</v>
      </c>
      <c r="H1571">
        <v>0.69371700000000003</v>
      </c>
      <c r="I1571">
        <v>1.60259</v>
      </c>
      <c r="J1571">
        <v>2.5691600000000001</v>
      </c>
      <c r="K1571">
        <v>1.6984399999999999</v>
      </c>
      <c r="L1571">
        <v>1.6984399999999999</v>
      </c>
      <c r="M1571">
        <v>1.6984399999999999</v>
      </c>
      <c r="N1571">
        <v>1.6984399999999999</v>
      </c>
    </row>
    <row r="1572" spans="1:14" x14ac:dyDescent="0.3">
      <c r="A1572">
        <v>4</v>
      </c>
      <c r="B1572">
        <v>1994</v>
      </c>
      <c r="C1572">
        <v>9.9628499999999997E-4</v>
      </c>
      <c r="D1572">
        <v>5.6853900000000002E-3</v>
      </c>
      <c r="E1572">
        <v>2.04517E-2</v>
      </c>
      <c r="F1572">
        <v>7.1419200000000002E-2</v>
      </c>
      <c r="G1572">
        <v>0.24222199999999999</v>
      </c>
      <c r="H1572">
        <v>0.69371700000000003</v>
      </c>
      <c r="I1572">
        <v>1.60259</v>
      </c>
      <c r="J1572">
        <v>2.5691600000000001</v>
      </c>
      <c r="K1572">
        <v>1.6984399999999999</v>
      </c>
      <c r="L1572">
        <v>1.6984399999999999</v>
      </c>
      <c r="M1572">
        <v>1.6984399999999999</v>
      </c>
      <c r="N1572">
        <v>1.6984399999999999</v>
      </c>
    </row>
    <row r="1573" spans="1:14" x14ac:dyDescent="0.3">
      <c r="A1573">
        <v>4</v>
      </c>
      <c r="B1573">
        <v>1995</v>
      </c>
      <c r="C1573">
        <v>9.9628499999999997E-4</v>
      </c>
      <c r="D1573">
        <v>5.6853900000000002E-3</v>
      </c>
      <c r="E1573">
        <v>2.04517E-2</v>
      </c>
      <c r="F1573">
        <v>7.1419200000000002E-2</v>
      </c>
      <c r="G1573">
        <v>0.24222199999999999</v>
      </c>
      <c r="H1573">
        <v>0.69371700000000003</v>
      </c>
      <c r="I1573">
        <v>1.60259</v>
      </c>
      <c r="J1573">
        <v>2.5691600000000001</v>
      </c>
      <c r="K1573">
        <v>1.6984399999999999</v>
      </c>
      <c r="L1573">
        <v>1.6984399999999999</v>
      </c>
      <c r="M1573">
        <v>1.6984399999999999</v>
      </c>
      <c r="N1573">
        <v>1.6984399999999999</v>
      </c>
    </row>
    <row r="1574" spans="1:14" x14ac:dyDescent="0.3">
      <c r="A1574">
        <v>4</v>
      </c>
      <c r="B1574">
        <v>1996</v>
      </c>
      <c r="C1574">
        <v>1.09208E-3</v>
      </c>
      <c r="D1574">
        <v>7.8517699999999992E-3</v>
      </c>
      <c r="E1574">
        <v>4.43594E-2</v>
      </c>
      <c r="F1574">
        <v>0.15268100000000001</v>
      </c>
      <c r="G1574">
        <v>0.328177</v>
      </c>
      <c r="H1574">
        <v>0.56392100000000001</v>
      </c>
      <c r="I1574">
        <v>0.93037499999999995</v>
      </c>
      <c r="J1574">
        <v>1.5319199999999999</v>
      </c>
      <c r="K1574">
        <v>2.1099100000000002</v>
      </c>
      <c r="L1574">
        <v>2.1099100000000002</v>
      </c>
      <c r="M1574">
        <v>2.1099100000000002</v>
      </c>
      <c r="N1574">
        <v>2.1099100000000002</v>
      </c>
    </row>
    <row r="1575" spans="1:14" x14ac:dyDescent="0.3">
      <c r="A1575">
        <v>4</v>
      </c>
      <c r="B1575">
        <v>1997</v>
      </c>
      <c r="C1575">
        <v>1.09208E-3</v>
      </c>
      <c r="D1575">
        <v>7.8517699999999992E-3</v>
      </c>
      <c r="E1575">
        <v>4.43594E-2</v>
      </c>
      <c r="F1575">
        <v>0.15268100000000001</v>
      </c>
      <c r="G1575">
        <v>0.328177</v>
      </c>
      <c r="H1575">
        <v>0.56392100000000001</v>
      </c>
      <c r="I1575">
        <v>0.93037499999999995</v>
      </c>
      <c r="J1575">
        <v>1.5319199999999999</v>
      </c>
      <c r="K1575">
        <v>2.1099100000000002</v>
      </c>
      <c r="L1575">
        <v>2.1099100000000002</v>
      </c>
      <c r="M1575">
        <v>2.1099100000000002</v>
      </c>
      <c r="N1575">
        <v>2.1099100000000002</v>
      </c>
    </row>
    <row r="1576" spans="1:14" x14ac:dyDescent="0.3">
      <c r="A1576">
        <v>4</v>
      </c>
      <c r="B1576">
        <v>1998</v>
      </c>
      <c r="C1576">
        <v>1.09208E-3</v>
      </c>
      <c r="D1576">
        <v>7.8517699999999992E-3</v>
      </c>
      <c r="E1576">
        <v>4.43594E-2</v>
      </c>
      <c r="F1576">
        <v>0.15268100000000001</v>
      </c>
      <c r="G1576">
        <v>0.328177</v>
      </c>
      <c r="H1576">
        <v>0.56392100000000001</v>
      </c>
      <c r="I1576">
        <v>0.93037499999999995</v>
      </c>
      <c r="J1576">
        <v>1.5319199999999999</v>
      </c>
      <c r="K1576">
        <v>2.1099100000000002</v>
      </c>
      <c r="L1576">
        <v>2.1099100000000002</v>
      </c>
      <c r="M1576">
        <v>2.1099100000000002</v>
      </c>
      <c r="N1576">
        <v>2.1099100000000002</v>
      </c>
    </row>
    <row r="1577" spans="1:14" x14ac:dyDescent="0.3">
      <c r="A1577">
        <v>4</v>
      </c>
      <c r="B1577">
        <v>1999</v>
      </c>
      <c r="C1577">
        <v>1.09208E-3</v>
      </c>
      <c r="D1577">
        <v>7.8517699999999992E-3</v>
      </c>
      <c r="E1577">
        <v>4.43594E-2</v>
      </c>
      <c r="F1577">
        <v>0.15268100000000001</v>
      </c>
      <c r="G1577">
        <v>0.328177</v>
      </c>
      <c r="H1577">
        <v>0.56392100000000001</v>
      </c>
      <c r="I1577">
        <v>0.93037499999999995</v>
      </c>
      <c r="J1577">
        <v>1.5319199999999999</v>
      </c>
      <c r="K1577">
        <v>2.1099100000000002</v>
      </c>
      <c r="L1577">
        <v>2.1099100000000002</v>
      </c>
      <c r="M1577">
        <v>2.1099100000000002</v>
      </c>
      <c r="N1577">
        <v>2.1099100000000002</v>
      </c>
    </row>
    <row r="1578" spans="1:14" x14ac:dyDescent="0.3">
      <c r="A1578">
        <v>4</v>
      </c>
      <c r="B1578">
        <v>2000</v>
      </c>
      <c r="C1578">
        <v>1.06365E-3</v>
      </c>
      <c r="D1578">
        <v>1.07674E-2</v>
      </c>
      <c r="E1578">
        <v>0.110023</v>
      </c>
      <c r="F1578">
        <v>0.36057600000000001</v>
      </c>
      <c r="G1578">
        <v>0.42238700000000001</v>
      </c>
      <c r="H1578">
        <v>0.41261500000000001</v>
      </c>
      <c r="I1578">
        <v>0.45918900000000001</v>
      </c>
      <c r="J1578">
        <v>0.84619699999999998</v>
      </c>
      <c r="K1578">
        <v>2.3443000000000001</v>
      </c>
      <c r="L1578">
        <v>2.3443000000000001</v>
      </c>
      <c r="M1578">
        <v>2.3443000000000001</v>
      </c>
      <c r="N1578">
        <v>2.3443000000000001</v>
      </c>
    </row>
    <row r="1579" spans="1:14" x14ac:dyDescent="0.3">
      <c r="A1579">
        <v>4</v>
      </c>
      <c r="B1579">
        <v>2001</v>
      </c>
      <c r="C1579">
        <v>1.06365E-3</v>
      </c>
      <c r="D1579">
        <v>1.07674E-2</v>
      </c>
      <c r="E1579">
        <v>0.110023</v>
      </c>
      <c r="F1579">
        <v>0.36057600000000001</v>
      </c>
      <c r="G1579">
        <v>0.42238700000000001</v>
      </c>
      <c r="H1579">
        <v>0.41261500000000001</v>
      </c>
      <c r="I1579">
        <v>0.45918900000000001</v>
      </c>
      <c r="J1579">
        <v>0.84619699999999998</v>
      </c>
      <c r="K1579">
        <v>2.3443000000000001</v>
      </c>
      <c r="L1579">
        <v>2.3443000000000001</v>
      </c>
      <c r="M1579">
        <v>2.3443000000000001</v>
      </c>
      <c r="N1579">
        <v>2.3443000000000001</v>
      </c>
    </row>
    <row r="1580" spans="1:14" x14ac:dyDescent="0.3">
      <c r="A1580">
        <v>4</v>
      </c>
      <c r="B1580">
        <v>2002</v>
      </c>
      <c r="C1580">
        <v>1.06365E-3</v>
      </c>
      <c r="D1580">
        <v>1.07674E-2</v>
      </c>
      <c r="E1580">
        <v>0.110023</v>
      </c>
      <c r="F1580">
        <v>0.36057600000000001</v>
      </c>
      <c r="G1580">
        <v>0.42238700000000001</v>
      </c>
      <c r="H1580">
        <v>0.41261500000000001</v>
      </c>
      <c r="I1580">
        <v>0.45918900000000001</v>
      </c>
      <c r="J1580">
        <v>0.84619699999999998</v>
      </c>
      <c r="K1580">
        <v>2.3443000000000001</v>
      </c>
      <c r="L1580">
        <v>2.3443000000000001</v>
      </c>
      <c r="M1580">
        <v>2.3443000000000001</v>
      </c>
      <c r="N1580">
        <v>2.3443000000000001</v>
      </c>
    </row>
    <row r="1581" spans="1:14" x14ac:dyDescent="0.3">
      <c r="A1581">
        <v>4</v>
      </c>
      <c r="B1581">
        <v>2003</v>
      </c>
      <c r="C1581">
        <v>1.06365E-3</v>
      </c>
      <c r="D1581">
        <v>1.07674E-2</v>
      </c>
      <c r="E1581">
        <v>0.110023</v>
      </c>
      <c r="F1581">
        <v>0.36057600000000001</v>
      </c>
      <c r="G1581">
        <v>0.42238700000000001</v>
      </c>
      <c r="H1581">
        <v>0.41261500000000001</v>
      </c>
      <c r="I1581">
        <v>0.45918900000000001</v>
      </c>
      <c r="J1581">
        <v>0.84619699999999998</v>
      </c>
      <c r="K1581">
        <v>2.3443000000000001</v>
      </c>
      <c r="L1581">
        <v>2.3443000000000001</v>
      </c>
      <c r="M1581">
        <v>2.3443000000000001</v>
      </c>
      <c r="N1581">
        <v>2.3443000000000001</v>
      </c>
    </row>
    <row r="1582" spans="1:14" x14ac:dyDescent="0.3">
      <c r="A1582">
        <v>4</v>
      </c>
      <c r="B1582">
        <v>2004</v>
      </c>
      <c r="C1582">
        <v>1.06365E-3</v>
      </c>
      <c r="D1582">
        <v>1.07674E-2</v>
      </c>
      <c r="E1582">
        <v>0.110023</v>
      </c>
      <c r="F1582">
        <v>0.36057600000000001</v>
      </c>
      <c r="G1582">
        <v>0.42238700000000001</v>
      </c>
      <c r="H1582">
        <v>0.41261500000000001</v>
      </c>
      <c r="I1582">
        <v>0.45918900000000001</v>
      </c>
      <c r="J1582">
        <v>0.84619699999999998</v>
      </c>
      <c r="K1582">
        <v>2.3443000000000001</v>
      </c>
      <c r="L1582">
        <v>2.3443000000000001</v>
      </c>
      <c r="M1582">
        <v>2.3443000000000001</v>
      </c>
      <c r="N1582">
        <v>2.3443000000000001</v>
      </c>
    </row>
    <row r="1583" spans="1:14" x14ac:dyDescent="0.3">
      <c r="A1583">
        <v>4</v>
      </c>
      <c r="B1583">
        <v>2005</v>
      </c>
      <c r="C1583">
        <v>9.8861299999999995E-4</v>
      </c>
      <c r="D1583">
        <v>8.3743600000000008E-3</v>
      </c>
      <c r="E1583">
        <v>6.1715399999999997E-2</v>
      </c>
      <c r="F1583">
        <v>0.110125</v>
      </c>
      <c r="G1583">
        <v>0.170048</v>
      </c>
      <c r="H1583">
        <v>0.42162300000000003</v>
      </c>
      <c r="I1583">
        <v>0.78077600000000003</v>
      </c>
      <c r="J1583">
        <v>1.3282499999999999</v>
      </c>
      <c r="K1583">
        <v>2.2795200000000002</v>
      </c>
      <c r="L1583">
        <v>2.2795200000000002</v>
      </c>
      <c r="M1583">
        <v>2.2795200000000002</v>
      </c>
      <c r="N1583">
        <v>2.2795200000000002</v>
      </c>
    </row>
    <row r="1584" spans="1:14" x14ac:dyDescent="0.3">
      <c r="A1584">
        <v>4</v>
      </c>
      <c r="B1584">
        <v>2006</v>
      </c>
      <c r="C1584">
        <v>9.8861299999999995E-4</v>
      </c>
      <c r="D1584">
        <v>8.3743600000000008E-3</v>
      </c>
      <c r="E1584">
        <v>6.1715399999999997E-2</v>
      </c>
      <c r="F1584">
        <v>0.110125</v>
      </c>
      <c r="G1584">
        <v>0.170048</v>
      </c>
      <c r="H1584">
        <v>0.42162300000000003</v>
      </c>
      <c r="I1584">
        <v>0.78077600000000003</v>
      </c>
      <c r="J1584">
        <v>1.3282499999999999</v>
      </c>
      <c r="K1584">
        <v>2.2795200000000002</v>
      </c>
      <c r="L1584">
        <v>2.2795200000000002</v>
      </c>
      <c r="M1584">
        <v>2.2795200000000002</v>
      </c>
      <c r="N1584">
        <v>2.2795200000000002</v>
      </c>
    </row>
    <row r="1585" spans="1:14" x14ac:dyDescent="0.3">
      <c r="A1585">
        <v>4</v>
      </c>
      <c r="B1585">
        <v>2007</v>
      </c>
      <c r="C1585">
        <v>9.8861299999999995E-4</v>
      </c>
      <c r="D1585">
        <v>8.3743600000000008E-3</v>
      </c>
      <c r="E1585">
        <v>6.1715399999999997E-2</v>
      </c>
      <c r="F1585">
        <v>0.110125</v>
      </c>
      <c r="G1585">
        <v>0.170048</v>
      </c>
      <c r="H1585">
        <v>0.42162300000000003</v>
      </c>
      <c r="I1585">
        <v>0.78077600000000003</v>
      </c>
      <c r="J1585">
        <v>1.3282499999999999</v>
      </c>
      <c r="K1585">
        <v>2.2795200000000002</v>
      </c>
      <c r="L1585">
        <v>2.2795200000000002</v>
      </c>
      <c r="M1585">
        <v>2.2795200000000002</v>
      </c>
      <c r="N1585">
        <v>2.2795200000000002</v>
      </c>
    </row>
    <row r="1586" spans="1:14" x14ac:dyDescent="0.3">
      <c r="A1586">
        <v>4</v>
      </c>
      <c r="B1586">
        <v>2008</v>
      </c>
      <c r="C1586">
        <v>9.8861299999999995E-4</v>
      </c>
      <c r="D1586">
        <v>8.3743600000000008E-3</v>
      </c>
      <c r="E1586">
        <v>6.1715399999999997E-2</v>
      </c>
      <c r="F1586">
        <v>0.110125</v>
      </c>
      <c r="G1586">
        <v>0.170048</v>
      </c>
      <c r="H1586">
        <v>0.42162300000000003</v>
      </c>
      <c r="I1586">
        <v>0.78077600000000003</v>
      </c>
      <c r="J1586">
        <v>1.3282499999999999</v>
      </c>
      <c r="K1586">
        <v>2.2795200000000002</v>
      </c>
      <c r="L1586">
        <v>2.2795200000000002</v>
      </c>
      <c r="M1586">
        <v>2.2795200000000002</v>
      </c>
      <c r="N1586">
        <v>2.2795200000000002</v>
      </c>
    </row>
    <row r="1587" spans="1:14" x14ac:dyDescent="0.3">
      <c r="A1587">
        <v>4</v>
      </c>
      <c r="B1587">
        <v>2009</v>
      </c>
      <c r="C1587">
        <v>9.8861299999999995E-4</v>
      </c>
      <c r="D1587">
        <v>8.3743600000000008E-3</v>
      </c>
      <c r="E1587">
        <v>6.1715399999999997E-2</v>
      </c>
      <c r="F1587">
        <v>0.110125</v>
      </c>
      <c r="G1587">
        <v>0.170048</v>
      </c>
      <c r="H1587">
        <v>0.42162300000000003</v>
      </c>
      <c r="I1587">
        <v>0.78077600000000003</v>
      </c>
      <c r="J1587">
        <v>1.3282499999999999</v>
      </c>
      <c r="K1587">
        <v>2.2795200000000002</v>
      </c>
      <c r="L1587">
        <v>2.2795200000000002</v>
      </c>
      <c r="M1587">
        <v>2.2795200000000002</v>
      </c>
      <c r="N1587">
        <v>2.2795200000000002</v>
      </c>
    </row>
    <row r="1588" spans="1:14" x14ac:dyDescent="0.3">
      <c r="A1588">
        <v>4</v>
      </c>
      <c r="B1588">
        <v>2010</v>
      </c>
      <c r="C1588">
        <v>9.8861299999999995E-4</v>
      </c>
      <c r="D1588">
        <v>8.3743600000000008E-3</v>
      </c>
      <c r="E1588">
        <v>6.1715399999999997E-2</v>
      </c>
      <c r="F1588">
        <v>0.110125</v>
      </c>
      <c r="G1588">
        <v>0.170048</v>
      </c>
      <c r="H1588">
        <v>0.42162300000000003</v>
      </c>
      <c r="I1588">
        <v>0.78077600000000003</v>
      </c>
      <c r="J1588">
        <v>1.3282499999999999</v>
      </c>
      <c r="K1588">
        <v>2.2795200000000002</v>
      </c>
      <c r="L1588">
        <v>2.2795200000000002</v>
      </c>
      <c r="M1588">
        <v>2.2795200000000002</v>
      </c>
      <c r="N1588">
        <v>2.2795200000000002</v>
      </c>
    </row>
    <row r="1589" spans="1:14" x14ac:dyDescent="0.3">
      <c r="A1589">
        <v>4</v>
      </c>
      <c r="B1589">
        <v>2011</v>
      </c>
      <c r="C1589">
        <v>9.2394899999999997E-4</v>
      </c>
      <c r="D1589">
        <v>4.3922099999999997E-3</v>
      </c>
      <c r="E1589">
        <v>1.7872099999999998E-2</v>
      </c>
      <c r="F1589">
        <v>6.0664299999999997E-2</v>
      </c>
      <c r="G1589">
        <v>0.12639900000000001</v>
      </c>
      <c r="H1589">
        <v>0.218529</v>
      </c>
      <c r="I1589">
        <v>0.33088899999999999</v>
      </c>
      <c r="J1589">
        <v>0.72865999999999997</v>
      </c>
      <c r="K1589">
        <v>2.62792</v>
      </c>
      <c r="L1589">
        <v>2.62792</v>
      </c>
      <c r="M1589">
        <v>2.62792</v>
      </c>
      <c r="N1589">
        <v>2.62792</v>
      </c>
    </row>
    <row r="1590" spans="1:14" x14ac:dyDescent="0.3">
      <c r="A1590">
        <v>4</v>
      </c>
      <c r="B1590">
        <v>2012</v>
      </c>
      <c r="C1590">
        <v>9.2394899999999997E-4</v>
      </c>
      <c r="D1590">
        <v>4.3922099999999997E-3</v>
      </c>
      <c r="E1590">
        <v>1.7872099999999998E-2</v>
      </c>
      <c r="F1590">
        <v>6.0664299999999997E-2</v>
      </c>
      <c r="G1590">
        <v>0.12639900000000001</v>
      </c>
      <c r="H1590">
        <v>0.218529</v>
      </c>
      <c r="I1590">
        <v>0.33088899999999999</v>
      </c>
      <c r="J1590">
        <v>0.72865999999999997</v>
      </c>
      <c r="K1590">
        <v>2.62792</v>
      </c>
      <c r="L1590">
        <v>2.62792</v>
      </c>
      <c r="M1590">
        <v>2.62792</v>
      </c>
      <c r="N1590">
        <v>2.62792</v>
      </c>
    </row>
    <row r="1593" spans="1:14" x14ac:dyDescent="0.3">
      <c r="A1593" t="s">
        <v>84</v>
      </c>
    </row>
    <row r="1594" spans="1:14" x14ac:dyDescent="0.3">
      <c r="A1594">
        <v>1</v>
      </c>
      <c r="B1594">
        <v>1970</v>
      </c>
      <c r="C1594">
        <v>7.6461100000000002E-3</v>
      </c>
      <c r="D1594">
        <v>4.8916800000000003E-2</v>
      </c>
      <c r="E1594">
        <v>0.28809200000000001</v>
      </c>
      <c r="F1594">
        <v>0.85023400000000005</v>
      </c>
      <c r="G1594">
        <v>1.1005</v>
      </c>
      <c r="H1594">
        <v>1.1138600000000001</v>
      </c>
      <c r="I1594">
        <v>1.02885</v>
      </c>
      <c r="J1594">
        <v>1.1227199999999999</v>
      </c>
      <c r="K1594">
        <v>1.4846600000000001</v>
      </c>
      <c r="L1594">
        <v>1.96217</v>
      </c>
      <c r="M1594">
        <v>1.96217</v>
      </c>
      <c r="N1594">
        <v>1.96217</v>
      </c>
    </row>
    <row r="1595" spans="1:14" x14ac:dyDescent="0.3">
      <c r="A1595">
        <v>1</v>
      </c>
      <c r="B1595">
        <v>1971</v>
      </c>
      <c r="C1595">
        <v>7.6461100000000002E-3</v>
      </c>
      <c r="D1595">
        <v>4.8916800000000003E-2</v>
      </c>
      <c r="E1595">
        <v>0.28809200000000001</v>
      </c>
      <c r="F1595">
        <v>0.85023400000000005</v>
      </c>
      <c r="G1595">
        <v>1.1005</v>
      </c>
      <c r="H1595">
        <v>1.1138600000000001</v>
      </c>
      <c r="I1595">
        <v>1.02885</v>
      </c>
      <c r="J1595">
        <v>1.1227199999999999</v>
      </c>
      <c r="K1595">
        <v>1.4846600000000001</v>
      </c>
      <c r="L1595">
        <v>1.96217</v>
      </c>
      <c r="M1595">
        <v>1.96217</v>
      </c>
      <c r="N1595">
        <v>1.96217</v>
      </c>
    </row>
    <row r="1596" spans="1:14" x14ac:dyDescent="0.3">
      <c r="A1596">
        <v>1</v>
      </c>
      <c r="B1596">
        <v>1972</v>
      </c>
      <c r="C1596">
        <v>7.6461100000000002E-3</v>
      </c>
      <c r="D1596">
        <v>4.8916800000000003E-2</v>
      </c>
      <c r="E1596">
        <v>0.28809200000000001</v>
      </c>
      <c r="F1596">
        <v>0.85023400000000005</v>
      </c>
      <c r="G1596">
        <v>1.1005</v>
      </c>
      <c r="H1596">
        <v>1.1138600000000001</v>
      </c>
      <c r="I1596">
        <v>1.02885</v>
      </c>
      <c r="J1596">
        <v>1.1227199999999999</v>
      </c>
      <c r="K1596">
        <v>1.4846600000000001</v>
      </c>
      <c r="L1596">
        <v>1.96217</v>
      </c>
      <c r="M1596">
        <v>1.96217</v>
      </c>
      <c r="N1596">
        <v>1.96217</v>
      </c>
    </row>
    <row r="1597" spans="1:14" x14ac:dyDescent="0.3">
      <c r="A1597">
        <v>1</v>
      </c>
      <c r="B1597">
        <v>1973</v>
      </c>
      <c r="C1597">
        <v>7.6461100000000002E-3</v>
      </c>
      <c r="D1597">
        <v>4.8916800000000003E-2</v>
      </c>
      <c r="E1597">
        <v>0.28809200000000001</v>
      </c>
      <c r="F1597">
        <v>0.85023400000000005</v>
      </c>
      <c r="G1597">
        <v>1.1005</v>
      </c>
      <c r="H1597">
        <v>1.1138600000000001</v>
      </c>
      <c r="I1597">
        <v>1.02885</v>
      </c>
      <c r="J1597">
        <v>1.1227199999999999</v>
      </c>
      <c r="K1597">
        <v>1.4846600000000001</v>
      </c>
      <c r="L1597">
        <v>1.96217</v>
      </c>
      <c r="M1597">
        <v>1.96217</v>
      </c>
      <c r="N1597">
        <v>1.96217</v>
      </c>
    </row>
    <row r="1598" spans="1:14" x14ac:dyDescent="0.3">
      <c r="A1598">
        <v>1</v>
      </c>
      <c r="B1598">
        <v>1974</v>
      </c>
      <c r="C1598">
        <v>7.6461100000000002E-3</v>
      </c>
      <c r="D1598">
        <v>4.8916800000000003E-2</v>
      </c>
      <c r="E1598">
        <v>0.28809200000000001</v>
      </c>
      <c r="F1598">
        <v>0.85023400000000005</v>
      </c>
      <c r="G1598">
        <v>1.1005</v>
      </c>
      <c r="H1598">
        <v>1.1138600000000001</v>
      </c>
      <c r="I1598">
        <v>1.02885</v>
      </c>
      <c r="J1598">
        <v>1.1227199999999999</v>
      </c>
      <c r="K1598">
        <v>1.4846600000000001</v>
      </c>
      <c r="L1598">
        <v>1.96217</v>
      </c>
      <c r="M1598">
        <v>1.96217</v>
      </c>
      <c r="N1598">
        <v>1.96217</v>
      </c>
    </row>
    <row r="1599" spans="1:14" x14ac:dyDescent="0.3">
      <c r="A1599">
        <v>1</v>
      </c>
      <c r="B1599">
        <v>1975</v>
      </c>
      <c r="C1599">
        <v>7.6461100000000002E-3</v>
      </c>
      <c r="D1599">
        <v>4.8916800000000003E-2</v>
      </c>
      <c r="E1599">
        <v>0.28809200000000001</v>
      </c>
      <c r="F1599">
        <v>0.85023400000000005</v>
      </c>
      <c r="G1599">
        <v>1.1005</v>
      </c>
      <c r="H1599">
        <v>1.1138600000000001</v>
      </c>
      <c r="I1599">
        <v>1.02885</v>
      </c>
      <c r="J1599">
        <v>1.1227199999999999</v>
      </c>
      <c r="K1599">
        <v>1.4846600000000001</v>
      </c>
      <c r="L1599">
        <v>1.96217</v>
      </c>
      <c r="M1599">
        <v>1.96217</v>
      </c>
      <c r="N1599">
        <v>1.96217</v>
      </c>
    </row>
    <row r="1600" spans="1:14" x14ac:dyDescent="0.3">
      <c r="A1600">
        <v>1</v>
      </c>
      <c r="B1600">
        <v>1976</v>
      </c>
      <c r="C1600">
        <v>7.6461100000000002E-3</v>
      </c>
      <c r="D1600">
        <v>4.8916800000000003E-2</v>
      </c>
      <c r="E1600">
        <v>0.28809200000000001</v>
      </c>
      <c r="F1600">
        <v>0.85023400000000005</v>
      </c>
      <c r="G1600">
        <v>1.1005</v>
      </c>
      <c r="H1600">
        <v>1.1138600000000001</v>
      </c>
      <c r="I1600">
        <v>1.02885</v>
      </c>
      <c r="J1600">
        <v>1.1227199999999999</v>
      </c>
      <c r="K1600">
        <v>1.4846600000000001</v>
      </c>
      <c r="L1600">
        <v>1.96217</v>
      </c>
      <c r="M1600">
        <v>1.96217</v>
      </c>
      <c r="N1600">
        <v>1.96217</v>
      </c>
    </row>
    <row r="1601" spans="1:14" x14ac:dyDescent="0.3">
      <c r="A1601">
        <v>1</v>
      </c>
      <c r="B1601">
        <v>1977</v>
      </c>
      <c r="C1601">
        <v>7.6461100000000002E-3</v>
      </c>
      <c r="D1601">
        <v>4.8916800000000003E-2</v>
      </c>
      <c r="E1601">
        <v>0.28809200000000001</v>
      </c>
      <c r="F1601">
        <v>0.85023400000000005</v>
      </c>
      <c r="G1601">
        <v>1.1005</v>
      </c>
      <c r="H1601">
        <v>1.1138600000000001</v>
      </c>
      <c r="I1601">
        <v>1.02885</v>
      </c>
      <c r="J1601">
        <v>1.1227199999999999</v>
      </c>
      <c r="K1601">
        <v>1.4846600000000001</v>
      </c>
      <c r="L1601">
        <v>1.96217</v>
      </c>
      <c r="M1601">
        <v>1.96217</v>
      </c>
      <c r="N1601">
        <v>1.96217</v>
      </c>
    </row>
    <row r="1602" spans="1:14" x14ac:dyDescent="0.3">
      <c r="A1602">
        <v>1</v>
      </c>
      <c r="B1602">
        <v>1978</v>
      </c>
      <c r="C1602">
        <v>7.6461100000000002E-3</v>
      </c>
      <c r="D1602">
        <v>4.8916800000000003E-2</v>
      </c>
      <c r="E1602">
        <v>0.28809200000000001</v>
      </c>
      <c r="F1602">
        <v>0.85023400000000005</v>
      </c>
      <c r="G1602">
        <v>1.1005</v>
      </c>
      <c r="H1602">
        <v>1.1138600000000001</v>
      </c>
      <c r="I1602">
        <v>1.02885</v>
      </c>
      <c r="J1602">
        <v>1.1227199999999999</v>
      </c>
      <c r="K1602">
        <v>1.4846600000000001</v>
      </c>
      <c r="L1602">
        <v>1.96217</v>
      </c>
      <c r="M1602">
        <v>1.96217</v>
      </c>
      <c r="N1602">
        <v>1.96217</v>
      </c>
    </row>
    <row r="1603" spans="1:14" x14ac:dyDescent="0.3">
      <c r="A1603">
        <v>1</v>
      </c>
      <c r="B1603">
        <v>1979</v>
      </c>
      <c r="C1603">
        <v>7.6461100000000002E-3</v>
      </c>
      <c r="D1603">
        <v>4.8916800000000003E-2</v>
      </c>
      <c r="E1603">
        <v>0.28809200000000001</v>
      </c>
      <c r="F1603">
        <v>0.85023400000000005</v>
      </c>
      <c r="G1603">
        <v>1.1005</v>
      </c>
      <c r="H1603">
        <v>1.1138600000000001</v>
      </c>
      <c r="I1603">
        <v>1.02885</v>
      </c>
      <c r="J1603">
        <v>1.1227199999999999</v>
      </c>
      <c r="K1603">
        <v>1.4846600000000001</v>
      </c>
      <c r="L1603">
        <v>1.96217</v>
      </c>
      <c r="M1603">
        <v>1.96217</v>
      </c>
      <c r="N1603">
        <v>1.96217</v>
      </c>
    </row>
    <row r="1604" spans="1:14" x14ac:dyDescent="0.3">
      <c r="A1604">
        <v>1</v>
      </c>
      <c r="B1604">
        <v>1980</v>
      </c>
      <c r="C1604">
        <v>7.6461100000000002E-3</v>
      </c>
      <c r="D1604">
        <v>4.8916800000000003E-2</v>
      </c>
      <c r="E1604">
        <v>0.28809200000000001</v>
      </c>
      <c r="F1604">
        <v>0.85023400000000005</v>
      </c>
      <c r="G1604">
        <v>1.1005</v>
      </c>
      <c r="H1604">
        <v>1.1138600000000001</v>
      </c>
      <c r="I1604">
        <v>1.02885</v>
      </c>
      <c r="J1604">
        <v>1.1227199999999999</v>
      </c>
      <c r="K1604">
        <v>1.4846600000000001</v>
      </c>
      <c r="L1604">
        <v>1.96217</v>
      </c>
      <c r="M1604">
        <v>1.96217</v>
      </c>
      <c r="N1604">
        <v>1.96217</v>
      </c>
    </row>
    <row r="1605" spans="1:14" x14ac:dyDescent="0.3">
      <c r="A1605">
        <v>1</v>
      </c>
      <c r="B1605">
        <v>1981</v>
      </c>
      <c r="C1605">
        <v>7.6461100000000002E-3</v>
      </c>
      <c r="D1605">
        <v>4.8916800000000003E-2</v>
      </c>
      <c r="E1605">
        <v>0.28809200000000001</v>
      </c>
      <c r="F1605">
        <v>0.85023400000000005</v>
      </c>
      <c r="G1605">
        <v>1.1005</v>
      </c>
      <c r="H1605">
        <v>1.1138600000000001</v>
      </c>
      <c r="I1605">
        <v>1.02885</v>
      </c>
      <c r="J1605">
        <v>1.1227199999999999</v>
      </c>
      <c r="K1605">
        <v>1.4846600000000001</v>
      </c>
      <c r="L1605">
        <v>1.96217</v>
      </c>
      <c r="M1605">
        <v>1.96217</v>
      </c>
      <c r="N1605">
        <v>1.96217</v>
      </c>
    </row>
    <row r="1606" spans="1:14" x14ac:dyDescent="0.3">
      <c r="A1606">
        <v>1</v>
      </c>
      <c r="B1606">
        <v>1982</v>
      </c>
      <c r="C1606">
        <v>7.6461100000000002E-3</v>
      </c>
      <c r="D1606">
        <v>4.8916800000000003E-2</v>
      </c>
      <c r="E1606">
        <v>0.28809200000000001</v>
      </c>
      <c r="F1606">
        <v>0.85023400000000005</v>
      </c>
      <c r="G1606">
        <v>1.1005</v>
      </c>
      <c r="H1606">
        <v>1.1138600000000001</v>
      </c>
      <c r="I1606">
        <v>1.02885</v>
      </c>
      <c r="J1606">
        <v>1.1227199999999999</v>
      </c>
      <c r="K1606">
        <v>1.4846600000000001</v>
      </c>
      <c r="L1606">
        <v>1.96217</v>
      </c>
      <c r="M1606">
        <v>1.96217</v>
      </c>
      <c r="N1606">
        <v>1.96217</v>
      </c>
    </row>
    <row r="1607" spans="1:14" x14ac:dyDescent="0.3">
      <c r="A1607">
        <v>1</v>
      </c>
      <c r="B1607">
        <v>1983</v>
      </c>
      <c r="C1607">
        <v>7.6461100000000002E-3</v>
      </c>
      <c r="D1607">
        <v>4.8916800000000003E-2</v>
      </c>
      <c r="E1607">
        <v>0.28809200000000001</v>
      </c>
      <c r="F1607">
        <v>0.85023400000000005</v>
      </c>
      <c r="G1607">
        <v>1.1005</v>
      </c>
      <c r="H1607">
        <v>1.1138600000000001</v>
      </c>
      <c r="I1607">
        <v>1.02885</v>
      </c>
      <c r="J1607">
        <v>1.1227199999999999</v>
      </c>
      <c r="K1607">
        <v>1.4846600000000001</v>
      </c>
      <c r="L1607">
        <v>1.96217</v>
      </c>
      <c r="M1607">
        <v>1.96217</v>
      </c>
      <c r="N1607">
        <v>1.96217</v>
      </c>
    </row>
    <row r="1608" spans="1:14" x14ac:dyDescent="0.3">
      <c r="A1608">
        <v>1</v>
      </c>
      <c r="B1608">
        <v>1984</v>
      </c>
      <c r="C1608">
        <v>7.6461100000000002E-3</v>
      </c>
      <c r="D1608">
        <v>4.8916800000000003E-2</v>
      </c>
      <c r="E1608">
        <v>0.28809200000000001</v>
      </c>
      <c r="F1608">
        <v>0.85023400000000005</v>
      </c>
      <c r="G1608">
        <v>1.1005</v>
      </c>
      <c r="H1608">
        <v>1.1138600000000001</v>
      </c>
      <c r="I1608">
        <v>1.02885</v>
      </c>
      <c r="J1608">
        <v>1.1227199999999999</v>
      </c>
      <c r="K1608">
        <v>1.4846600000000001</v>
      </c>
      <c r="L1608">
        <v>1.96217</v>
      </c>
      <c r="M1608">
        <v>1.96217</v>
      </c>
      <c r="N1608">
        <v>1.96217</v>
      </c>
    </row>
    <row r="1609" spans="1:14" x14ac:dyDescent="0.3">
      <c r="A1609">
        <v>1</v>
      </c>
      <c r="B1609">
        <v>1985</v>
      </c>
      <c r="C1609">
        <v>7.6461100000000002E-3</v>
      </c>
      <c r="D1609">
        <v>4.8916800000000003E-2</v>
      </c>
      <c r="E1609">
        <v>0.28809200000000001</v>
      </c>
      <c r="F1609">
        <v>0.85023400000000005</v>
      </c>
      <c r="G1609">
        <v>1.1005</v>
      </c>
      <c r="H1609">
        <v>1.1138600000000001</v>
      </c>
      <c r="I1609">
        <v>1.02885</v>
      </c>
      <c r="J1609">
        <v>1.1227199999999999</v>
      </c>
      <c r="K1609">
        <v>1.4846600000000001</v>
      </c>
      <c r="L1609">
        <v>1.96217</v>
      </c>
      <c r="M1609">
        <v>1.96217</v>
      </c>
      <c r="N1609">
        <v>1.96217</v>
      </c>
    </row>
    <row r="1610" spans="1:14" x14ac:dyDescent="0.3">
      <c r="A1610">
        <v>1</v>
      </c>
      <c r="B1610">
        <v>1986</v>
      </c>
      <c r="C1610">
        <v>7.6461100000000002E-3</v>
      </c>
      <c r="D1610">
        <v>4.8916800000000003E-2</v>
      </c>
      <c r="E1610">
        <v>0.28809200000000001</v>
      </c>
      <c r="F1610">
        <v>0.85023400000000005</v>
      </c>
      <c r="G1610">
        <v>1.1005</v>
      </c>
      <c r="H1610">
        <v>1.1138600000000001</v>
      </c>
      <c r="I1610">
        <v>1.02885</v>
      </c>
      <c r="J1610">
        <v>1.1227199999999999</v>
      </c>
      <c r="K1610">
        <v>1.4846600000000001</v>
      </c>
      <c r="L1610">
        <v>1.96217</v>
      </c>
      <c r="M1610">
        <v>1.96217</v>
      </c>
      <c r="N1610">
        <v>1.96217</v>
      </c>
    </row>
    <row r="1611" spans="1:14" x14ac:dyDescent="0.3">
      <c r="A1611">
        <v>1</v>
      </c>
      <c r="B1611">
        <v>1987</v>
      </c>
      <c r="C1611">
        <v>7.6461100000000002E-3</v>
      </c>
      <c r="D1611">
        <v>4.8916800000000003E-2</v>
      </c>
      <c r="E1611">
        <v>0.28809200000000001</v>
      </c>
      <c r="F1611">
        <v>0.85023400000000005</v>
      </c>
      <c r="G1611">
        <v>1.1005</v>
      </c>
      <c r="H1611">
        <v>1.1138600000000001</v>
      </c>
      <c r="I1611">
        <v>1.02885</v>
      </c>
      <c r="J1611">
        <v>1.1227199999999999</v>
      </c>
      <c r="K1611">
        <v>1.4846600000000001</v>
      </c>
      <c r="L1611">
        <v>1.96217</v>
      </c>
      <c r="M1611">
        <v>1.96217</v>
      </c>
      <c r="N1611">
        <v>1.96217</v>
      </c>
    </row>
    <row r="1612" spans="1:14" x14ac:dyDescent="0.3">
      <c r="A1612">
        <v>1</v>
      </c>
      <c r="B1612">
        <v>1988</v>
      </c>
      <c r="C1612">
        <v>7.6461100000000002E-3</v>
      </c>
      <c r="D1612">
        <v>4.8916800000000003E-2</v>
      </c>
      <c r="E1612">
        <v>0.28809200000000001</v>
      </c>
      <c r="F1612">
        <v>0.85023400000000005</v>
      </c>
      <c r="G1612">
        <v>1.1005</v>
      </c>
      <c r="H1612">
        <v>1.1138600000000001</v>
      </c>
      <c r="I1612">
        <v>1.02885</v>
      </c>
      <c r="J1612">
        <v>1.1227199999999999</v>
      </c>
      <c r="K1612">
        <v>1.4846600000000001</v>
      </c>
      <c r="L1612">
        <v>1.96217</v>
      </c>
      <c r="M1612">
        <v>1.96217</v>
      </c>
      <c r="N1612">
        <v>1.96217</v>
      </c>
    </row>
    <row r="1613" spans="1:14" x14ac:dyDescent="0.3">
      <c r="A1613">
        <v>1</v>
      </c>
      <c r="B1613">
        <v>1989</v>
      </c>
      <c r="C1613">
        <v>7.6461100000000002E-3</v>
      </c>
      <c r="D1613">
        <v>4.8916800000000003E-2</v>
      </c>
      <c r="E1613">
        <v>0.28809200000000001</v>
      </c>
      <c r="F1613">
        <v>0.85023400000000005</v>
      </c>
      <c r="G1613">
        <v>1.1005</v>
      </c>
      <c r="H1613">
        <v>1.1138600000000001</v>
      </c>
      <c r="I1613">
        <v>1.02885</v>
      </c>
      <c r="J1613">
        <v>1.1227199999999999</v>
      </c>
      <c r="K1613">
        <v>1.4846600000000001</v>
      </c>
      <c r="L1613">
        <v>1.96217</v>
      </c>
      <c r="M1613">
        <v>1.96217</v>
      </c>
      <c r="N1613">
        <v>1.96217</v>
      </c>
    </row>
    <row r="1614" spans="1:14" x14ac:dyDescent="0.3">
      <c r="A1614">
        <v>1</v>
      </c>
      <c r="B1614">
        <v>1990</v>
      </c>
      <c r="C1614">
        <v>7.6461100000000002E-3</v>
      </c>
      <c r="D1614">
        <v>4.8916800000000003E-2</v>
      </c>
      <c r="E1614">
        <v>0.28809200000000001</v>
      </c>
      <c r="F1614">
        <v>0.85023400000000005</v>
      </c>
      <c r="G1614">
        <v>1.1005</v>
      </c>
      <c r="H1614">
        <v>1.1138600000000001</v>
      </c>
      <c r="I1614">
        <v>1.02885</v>
      </c>
      <c r="J1614">
        <v>1.1227199999999999</v>
      </c>
      <c r="K1614">
        <v>1.4846600000000001</v>
      </c>
      <c r="L1614">
        <v>1.96217</v>
      </c>
      <c r="M1614">
        <v>1.96217</v>
      </c>
      <c r="N1614">
        <v>1.96217</v>
      </c>
    </row>
    <row r="1615" spans="1:14" x14ac:dyDescent="0.3">
      <c r="A1615">
        <v>1</v>
      </c>
      <c r="B1615">
        <v>1991</v>
      </c>
      <c r="C1615">
        <v>7.6461100000000002E-3</v>
      </c>
      <c r="D1615">
        <v>4.8916800000000003E-2</v>
      </c>
      <c r="E1615">
        <v>0.28809200000000001</v>
      </c>
      <c r="F1615">
        <v>0.85023400000000005</v>
      </c>
      <c r="G1615">
        <v>1.1005</v>
      </c>
      <c r="H1615">
        <v>1.1138600000000001</v>
      </c>
      <c r="I1615">
        <v>1.02885</v>
      </c>
      <c r="J1615">
        <v>1.1227199999999999</v>
      </c>
      <c r="K1615">
        <v>1.4846600000000001</v>
      </c>
      <c r="L1615">
        <v>1.96217</v>
      </c>
      <c r="M1615">
        <v>1.96217</v>
      </c>
      <c r="N1615">
        <v>1.96217</v>
      </c>
    </row>
    <row r="1616" spans="1:14" x14ac:dyDescent="0.3">
      <c r="A1616">
        <v>1</v>
      </c>
      <c r="B1616">
        <v>1992</v>
      </c>
      <c r="C1616">
        <v>7.6461100000000002E-3</v>
      </c>
      <c r="D1616">
        <v>4.8916800000000003E-2</v>
      </c>
      <c r="E1616">
        <v>0.28809200000000001</v>
      </c>
      <c r="F1616">
        <v>0.85023400000000005</v>
      </c>
      <c r="G1616">
        <v>1.1005</v>
      </c>
      <c r="H1616">
        <v>1.1138600000000001</v>
      </c>
      <c r="I1616">
        <v>1.02885</v>
      </c>
      <c r="J1616">
        <v>1.1227199999999999</v>
      </c>
      <c r="K1616">
        <v>1.4846600000000001</v>
      </c>
      <c r="L1616">
        <v>1.96217</v>
      </c>
      <c r="M1616">
        <v>1.96217</v>
      </c>
      <c r="N1616">
        <v>1.96217</v>
      </c>
    </row>
    <row r="1617" spans="1:14" x14ac:dyDescent="0.3">
      <c r="A1617">
        <v>1</v>
      </c>
      <c r="B1617">
        <v>1993</v>
      </c>
      <c r="C1617">
        <v>7.6461100000000002E-3</v>
      </c>
      <c r="D1617">
        <v>4.8916800000000003E-2</v>
      </c>
      <c r="E1617">
        <v>0.28809200000000001</v>
      </c>
      <c r="F1617">
        <v>0.85023400000000005</v>
      </c>
      <c r="G1617">
        <v>1.1005</v>
      </c>
      <c r="H1617">
        <v>1.1138600000000001</v>
      </c>
      <c r="I1617">
        <v>1.02885</v>
      </c>
      <c r="J1617">
        <v>1.1227199999999999</v>
      </c>
      <c r="K1617">
        <v>1.4846600000000001</v>
      </c>
      <c r="L1617">
        <v>1.96217</v>
      </c>
      <c r="M1617">
        <v>1.96217</v>
      </c>
      <c r="N1617">
        <v>1.96217</v>
      </c>
    </row>
    <row r="1618" spans="1:14" x14ac:dyDescent="0.3">
      <c r="A1618">
        <v>1</v>
      </c>
      <c r="B1618">
        <v>1994</v>
      </c>
      <c r="C1618">
        <v>7.6461100000000002E-3</v>
      </c>
      <c r="D1618">
        <v>4.8916800000000003E-2</v>
      </c>
      <c r="E1618">
        <v>0.28809200000000001</v>
      </c>
      <c r="F1618">
        <v>0.85023400000000005</v>
      </c>
      <c r="G1618">
        <v>1.1005</v>
      </c>
      <c r="H1618">
        <v>1.1138600000000001</v>
      </c>
      <c r="I1618">
        <v>1.02885</v>
      </c>
      <c r="J1618">
        <v>1.1227199999999999</v>
      </c>
      <c r="K1618">
        <v>1.4846600000000001</v>
      </c>
      <c r="L1618">
        <v>1.96217</v>
      </c>
      <c r="M1618">
        <v>1.96217</v>
      </c>
      <c r="N1618">
        <v>1.96217</v>
      </c>
    </row>
    <row r="1619" spans="1:14" x14ac:dyDescent="0.3">
      <c r="A1619">
        <v>1</v>
      </c>
      <c r="B1619">
        <v>1995</v>
      </c>
      <c r="C1619">
        <v>7.6461100000000002E-3</v>
      </c>
      <c r="D1619">
        <v>4.8916800000000003E-2</v>
      </c>
      <c r="E1619">
        <v>0.28809200000000001</v>
      </c>
      <c r="F1619">
        <v>0.85023400000000005</v>
      </c>
      <c r="G1619">
        <v>1.1005</v>
      </c>
      <c r="H1619">
        <v>1.1138600000000001</v>
      </c>
      <c r="I1619">
        <v>1.02885</v>
      </c>
      <c r="J1619">
        <v>1.1227199999999999</v>
      </c>
      <c r="K1619">
        <v>1.4846600000000001</v>
      </c>
      <c r="L1619">
        <v>1.96217</v>
      </c>
      <c r="M1619">
        <v>1.96217</v>
      </c>
      <c r="N1619">
        <v>1.96217</v>
      </c>
    </row>
    <row r="1620" spans="1:14" x14ac:dyDescent="0.3">
      <c r="A1620">
        <v>1</v>
      </c>
      <c r="B1620">
        <v>1996</v>
      </c>
      <c r="C1620">
        <v>7.6461100000000002E-3</v>
      </c>
      <c r="D1620">
        <v>4.8916800000000003E-2</v>
      </c>
      <c r="E1620">
        <v>0.28809200000000001</v>
      </c>
      <c r="F1620">
        <v>0.85023400000000005</v>
      </c>
      <c r="G1620">
        <v>1.1005</v>
      </c>
      <c r="H1620">
        <v>1.1138600000000001</v>
      </c>
      <c r="I1620">
        <v>1.02885</v>
      </c>
      <c r="J1620">
        <v>1.1227199999999999</v>
      </c>
      <c r="K1620">
        <v>1.4846600000000001</v>
      </c>
      <c r="L1620">
        <v>1.96217</v>
      </c>
      <c r="M1620">
        <v>1.96217</v>
      </c>
      <c r="N1620">
        <v>1.96217</v>
      </c>
    </row>
    <row r="1621" spans="1:14" x14ac:dyDescent="0.3">
      <c r="A1621">
        <v>1</v>
      </c>
      <c r="B1621">
        <v>1997</v>
      </c>
      <c r="C1621">
        <v>7.6461100000000002E-3</v>
      </c>
      <c r="D1621">
        <v>4.8916800000000003E-2</v>
      </c>
      <c r="E1621">
        <v>0.28809200000000001</v>
      </c>
      <c r="F1621">
        <v>0.85023400000000005</v>
      </c>
      <c r="G1621">
        <v>1.1005</v>
      </c>
      <c r="H1621">
        <v>1.1138600000000001</v>
      </c>
      <c r="I1621">
        <v>1.02885</v>
      </c>
      <c r="J1621">
        <v>1.1227199999999999</v>
      </c>
      <c r="K1621">
        <v>1.4846600000000001</v>
      </c>
      <c r="L1621">
        <v>1.96217</v>
      </c>
      <c r="M1621">
        <v>1.96217</v>
      </c>
      <c r="N1621">
        <v>1.96217</v>
      </c>
    </row>
    <row r="1622" spans="1:14" x14ac:dyDescent="0.3">
      <c r="A1622">
        <v>1</v>
      </c>
      <c r="B1622">
        <v>1998</v>
      </c>
      <c r="C1622">
        <v>7.6461100000000002E-3</v>
      </c>
      <c r="D1622">
        <v>4.8916800000000003E-2</v>
      </c>
      <c r="E1622">
        <v>0.28809200000000001</v>
      </c>
      <c r="F1622">
        <v>0.85023400000000005</v>
      </c>
      <c r="G1622">
        <v>1.1005</v>
      </c>
      <c r="H1622">
        <v>1.1138600000000001</v>
      </c>
      <c r="I1622">
        <v>1.02885</v>
      </c>
      <c r="J1622">
        <v>1.1227199999999999</v>
      </c>
      <c r="K1622">
        <v>1.4846600000000001</v>
      </c>
      <c r="L1622">
        <v>1.96217</v>
      </c>
      <c r="M1622">
        <v>1.96217</v>
      </c>
      <c r="N1622">
        <v>1.96217</v>
      </c>
    </row>
    <row r="1623" spans="1:14" x14ac:dyDescent="0.3">
      <c r="A1623">
        <v>1</v>
      </c>
      <c r="B1623">
        <v>1999</v>
      </c>
      <c r="C1623">
        <v>7.6461100000000002E-3</v>
      </c>
      <c r="D1623">
        <v>4.8916800000000003E-2</v>
      </c>
      <c r="E1623">
        <v>0.28809200000000001</v>
      </c>
      <c r="F1623">
        <v>0.85023400000000005</v>
      </c>
      <c r="G1623">
        <v>1.1005</v>
      </c>
      <c r="H1623">
        <v>1.1138600000000001</v>
      </c>
      <c r="I1623">
        <v>1.02885</v>
      </c>
      <c r="J1623">
        <v>1.1227199999999999</v>
      </c>
      <c r="K1623">
        <v>1.4846600000000001</v>
      </c>
      <c r="L1623">
        <v>1.96217</v>
      </c>
      <c r="M1623">
        <v>1.96217</v>
      </c>
      <c r="N1623">
        <v>1.96217</v>
      </c>
    </row>
    <row r="1624" spans="1:14" x14ac:dyDescent="0.3">
      <c r="A1624">
        <v>1</v>
      </c>
      <c r="B1624">
        <v>2000</v>
      </c>
      <c r="C1624">
        <v>7.6461100000000002E-3</v>
      </c>
      <c r="D1624">
        <v>4.8916800000000003E-2</v>
      </c>
      <c r="E1624">
        <v>0.28809200000000001</v>
      </c>
      <c r="F1624">
        <v>0.85023400000000005</v>
      </c>
      <c r="G1624">
        <v>1.1005</v>
      </c>
      <c r="H1624">
        <v>1.1138600000000001</v>
      </c>
      <c r="I1624">
        <v>1.02885</v>
      </c>
      <c r="J1624">
        <v>1.1227199999999999</v>
      </c>
      <c r="K1624">
        <v>1.4846600000000001</v>
      </c>
      <c r="L1624">
        <v>1.96217</v>
      </c>
      <c r="M1624">
        <v>1.96217</v>
      </c>
      <c r="N1624">
        <v>1.96217</v>
      </c>
    </row>
    <row r="1625" spans="1:14" x14ac:dyDescent="0.3">
      <c r="A1625">
        <v>1</v>
      </c>
      <c r="B1625">
        <v>2001</v>
      </c>
      <c r="C1625">
        <v>7.6461100000000002E-3</v>
      </c>
      <c r="D1625">
        <v>4.8916800000000003E-2</v>
      </c>
      <c r="E1625">
        <v>0.28809200000000001</v>
      </c>
      <c r="F1625">
        <v>0.85023400000000005</v>
      </c>
      <c r="G1625">
        <v>1.1005</v>
      </c>
      <c r="H1625">
        <v>1.1138600000000001</v>
      </c>
      <c r="I1625">
        <v>1.02885</v>
      </c>
      <c r="J1625">
        <v>1.1227199999999999</v>
      </c>
      <c r="K1625">
        <v>1.4846600000000001</v>
      </c>
      <c r="L1625">
        <v>1.96217</v>
      </c>
      <c r="M1625">
        <v>1.96217</v>
      </c>
      <c r="N1625">
        <v>1.96217</v>
      </c>
    </row>
    <row r="1626" spans="1:14" x14ac:dyDescent="0.3">
      <c r="A1626">
        <v>1</v>
      </c>
      <c r="B1626">
        <v>2002</v>
      </c>
      <c r="C1626">
        <v>7.6461100000000002E-3</v>
      </c>
      <c r="D1626">
        <v>4.8916800000000003E-2</v>
      </c>
      <c r="E1626">
        <v>0.28809200000000001</v>
      </c>
      <c r="F1626">
        <v>0.85023400000000005</v>
      </c>
      <c r="G1626">
        <v>1.1005</v>
      </c>
      <c r="H1626">
        <v>1.1138600000000001</v>
      </c>
      <c r="I1626">
        <v>1.02885</v>
      </c>
      <c r="J1626">
        <v>1.1227199999999999</v>
      </c>
      <c r="K1626">
        <v>1.4846600000000001</v>
      </c>
      <c r="L1626">
        <v>1.96217</v>
      </c>
      <c r="M1626">
        <v>1.96217</v>
      </c>
      <c r="N1626">
        <v>1.96217</v>
      </c>
    </row>
    <row r="1627" spans="1:14" x14ac:dyDescent="0.3">
      <c r="A1627">
        <v>1</v>
      </c>
      <c r="B1627">
        <v>2003</v>
      </c>
      <c r="C1627">
        <v>7.6461100000000002E-3</v>
      </c>
      <c r="D1627">
        <v>4.8916800000000003E-2</v>
      </c>
      <c r="E1627">
        <v>0.28809200000000001</v>
      </c>
      <c r="F1627">
        <v>0.85023400000000005</v>
      </c>
      <c r="G1627">
        <v>1.1005</v>
      </c>
      <c r="H1627">
        <v>1.1138600000000001</v>
      </c>
      <c r="I1627">
        <v>1.02885</v>
      </c>
      <c r="J1627">
        <v>1.1227199999999999</v>
      </c>
      <c r="K1627">
        <v>1.4846600000000001</v>
      </c>
      <c r="L1627">
        <v>1.96217</v>
      </c>
      <c r="M1627">
        <v>1.96217</v>
      </c>
      <c r="N1627">
        <v>1.96217</v>
      </c>
    </row>
    <row r="1628" spans="1:14" x14ac:dyDescent="0.3">
      <c r="A1628">
        <v>1</v>
      </c>
      <c r="B1628">
        <v>2004</v>
      </c>
      <c r="C1628">
        <v>7.6461100000000002E-3</v>
      </c>
      <c r="D1628">
        <v>4.8916800000000003E-2</v>
      </c>
      <c r="E1628">
        <v>0.28809200000000001</v>
      </c>
      <c r="F1628">
        <v>0.85023400000000005</v>
      </c>
      <c r="G1628">
        <v>1.1005</v>
      </c>
      <c r="H1628">
        <v>1.1138600000000001</v>
      </c>
      <c r="I1628">
        <v>1.02885</v>
      </c>
      <c r="J1628">
        <v>1.1227199999999999</v>
      </c>
      <c r="K1628">
        <v>1.4846600000000001</v>
      </c>
      <c r="L1628">
        <v>1.96217</v>
      </c>
      <c r="M1628">
        <v>1.96217</v>
      </c>
      <c r="N1628">
        <v>1.96217</v>
      </c>
    </row>
    <row r="1629" spans="1:14" x14ac:dyDescent="0.3">
      <c r="A1629">
        <v>1</v>
      </c>
      <c r="B1629">
        <v>2005</v>
      </c>
      <c r="C1629">
        <v>7.6705000000000002E-3</v>
      </c>
      <c r="D1629">
        <v>2.02565E-2</v>
      </c>
      <c r="E1629">
        <v>5.15071E-2</v>
      </c>
      <c r="F1629">
        <v>0.125501</v>
      </c>
      <c r="G1629">
        <v>0.29215000000000002</v>
      </c>
      <c r="H1629">
        <v>0.59771600000000003</v>
      </c>
      <c r="I1629">
        <v>0.92987900000000001</v>
      </c>
      <c r="J1629">
        <v>1.3383499999999999</v>
      </c>
      <c r="K1629">
        <v>2.1488700000000001</v>
      </c>
      <c r="L1629">
        <v>3.4957600000000002</v>
      </c>
      <c r="M1629">
        <v>3.4957600000000002</v>
      </c>
      <c r="N1629">
        <v>3.4957600000000002</v>
      </c>
    </row>
    <row r="1630" spans="1:14" x14ac:dyDescent="0.3">
      <c r="A1630">
        <v>1</v>
      </c>
      <c r="B1630">
        <v>2006</v>
      </c>
      <c r="C1630">
        <v>7.6705000000000002E-3</v>
      </c>
      <c r="D1630">
        <v>2.02565E-2</v>
      </c>
      <c r="E1630">
        <v>5.15071E-2</v>
      </c>
      <c r="F1630">
        <v>0.125501</v>
      </c>
      <c r="G1630">
        <v>0.29215000000000002</v>
      </c>
      <c r="H1630">
        <v>0.59771600000000003</v>
      </c>
      <c r="I1630">
        <v>0.92987900000000001</v>
      </c>
      <c r="J1630">
        <v>1.3383499999999999</v>
      </c>
      <c r="K1630">
        <v>2.1488700000000001</v>
      </c>
      <c r="L1630">
        <v>3.4957600000000002</v>
      </c>
      <c r="M1630">
        <v>3.4957600000000002</v>
      </c>
      <c r="N1630">
        <v>3.4957600000000002</v>
      </c>
    </row>
    <row r="1631" spans="1:14" x14ac:dyDescent="0.3">
      <c r="A1631">
        <v>1</v>
      </c>
      <c r="B1631">
        <v>2007</v>
      </c>
      <c r="C1631">
        <v>7.6705000000000002E-3</v>
      </c>
      <c r="D1631">
        <v>2.02565E-2</v>
      </c>
      <c r="E1631">
        <v>5.15071E-2</v>
      </c>
      <c r="F1631">
        <v>0.125501</v>
      </c>
      <c r="G1631">
        <v>0.29215000000000002</v>
      </c>
      <c r="H1631">
        <v>0.59771600000000003</v>
      </c>
      <c r="I1631">
        <v>0.92987900000000001</v>
      </c>
      <c r="J1631">
        <v>1.3383499999999999</v>
      </c>
      <c r="K1631">
        <v>2.1488700000000001</v>
      </c>
      <c r="L1631">
        <v>3.4957600000000002</v>
      </c>
      <c r="M1631">
        <v>3.4957600000000002</v>
      </c>
      <c r="N1631">
        <v>3.4957600000000002</v>
      </c>
    </row>
    <row r="1632" spans="1:14" x14ac:dyDescent="0.3">
      <c r="A1632">
        <v>1</v>
      </c>
      <c r="B1632">
        <v>2008</v>
      </c>
      <c r="C1632">
        <v>7.6705000000000002E-3</v>
      </c>
      <c r="D1632">
        <v>2.02565E-2</v>
      </c>
      <c r="E1632">
        <v>5.15071E-2</v>
      </c>
      <c r="F1632">
        <v>0.125501</v>
      </c>
      <c r="G1632">
        <v>0.29215000000000002</v>
      </c>
      <c r="H1632">
        <v>0.59771600000000003</v>
      </c>
      <c r="I1632">
        <v>0.92987900000000001</v>
      </c>
      <c r="J1632">
        <v>1.3383499999999999</v>
      </c>
      <c r="K1632">
        <v>2.1488700000000001</v>
      </c>
      <c r="L1632">
        <v>3.4957600000000002</v>
      </c>
      <c r="M1632">
        <v>3.4957600000000002</v>
      </c>
      <c r="N1632">
        <v>3.4957600000000002</v>
      </c>
    </row>
    <row r="1633" spans="1:14" x14ac:dyDescent="0.3">
      <c r="A1633">
        <v>1</v>
      </c>
      <c r="B1633">
        <v>2009</v>
      </c>
      <c r="C1633">
        <v>7.6705000000000002E-3</v>
      </c>
      <c r="D1633">
        <v>2.02565E-2</v>
      </c>
      <c r="E1633">
        <v>5.15071E-2</v>
      </c>
      <c r="F1633">
        <v>0.125501</v>
      </c>
      <c r="G1633">
        <v>0.29215000000000002</v>
      </c>
      <c r="H1633">
        <v>0.59771600000000003</v>
      </c>
      <c r="I1633">
        <v>0.92987900000000001</v>
      </c>
      <c r="J1633">
        <v>1.3383499999999999</v>
      </c>
      <c r="K1633">
        <v>2.1488700000000001</v>
      </c>
      <c r="L1633">
        <v>3.4957600000000002</v>
      </c>
      <c r="M1633">
        <v>3.4957600000000002</v>
      </c>
      <c r="N1633">
        <v>3.4957600000000002</v>
      </c>
    </row>
    <row r="1634" spans="1:14" x14ac:dyDescent="0.3">
      <c r="A1634">
        <v>1</v>
      </c>
      <c r="B1634">
        <v>2010</v>
      </c>
      <c r="C1634">
        <v>7.6705000000000002E-3</v>
      </c>
      <c r="D1634">
        <v>2.02565E-2</v>
      </c>
      <c r="E1634">
        <v>5.15071E-2</v>
      </c>
      <c r="F1634">
        <v>0.125501</v>
      </c>
      <c r="G1634">
        <v>0.29215000000000002</v>
      </c>
      <c r="H1634">
        <v>0.59771600000000003</v>
      </c>
      <c r="I1634">
        <v>0.92987900000000001</v>
      </c>
      <c r="J1634">
        <v>1.3383499999999999</v>
      </c>
      <c r="K1634">
        <v>2.1488700000000001</v>
      </c>
      <c r="L1634">
        <v>3.4957600000000002</v>
      </c>
      <c r="M1634">
        <v>3.4957600000000002</v>
      </c>
      <c r="N1634">
        <v>3.4957600000000002</v>
      </c>
    </row>
    <row r="1635" spans="1:14" x14ac:dyDescent="0.3">
      <c r="A1635">
        <v>1</v>
      </c>
      <c r="B1635">
        <v>2011</v>
      </c>
      <c r="C1635">
        <v>7.6705000000000002E-3</v>
      </c>
      <c r="D1635">
        <v>2.02565E-2</v>
      </c>
      <c r="E1635">
        <v>5.15071E-2</v>
      </c>
      <c r="F1635">
        <v>0.125501</v>
      </c>
      <c r="G1635">
        <v>0.29215000000000002</v>
      </c>
      <c r="H1635">
        <v>0.59771600000000003</v>
      </c>
      <c r="I1635">
        <v>0.92987900000000001</v>
      </c>
      <c r="J1635">
        <v>1.3383499999999999</v>
      </c>
      <c r="K1635">
        <v>2.1488700000000001</v>
      </c>
      <c r="L1635">
        <v>3.4957600000000002</v>
      </c>
      <c r="M1635">
        <v>3.4957600000000002</v>
      </c>
      <c r="N1635">
        <v>3.4957600000000002</v>
      </c>
    </row>
    <row r="1636" spans="1:14" x14ac:dyDescent="0.3">
      <c r="A1636">
        <v>1</v>
      </c>
      <c r="B1636">
        <v>2012</v>
      </c>
      <c r="C1636">
        <v>7.6705000000000002E-3</v>
      </c>
      <c r="D1636">
        <v>2.02565E-2</v>
      </c>
      <c r="E1636">
        <v>5.15071E-2</v>
      </c>
      <c r="F1636">
        <v>0.125501</v>
      </c>
      <c r="G1636">
        <v>0.29215000000000002</v>
      </c>
      <c r="H1636">
        <v>0.59771600000000003</v>
      </c>
      <c r="I1636">
        <v>0.92987900000000001</v>
      </c>
      <c r="J1636">
        <v>1.3383499999999999</v>
      </c>
      <c r="K1636">
        <v>2.1488700000000001</v>
      </c>
      <c r="L1636">
        <v>3.4957600000000002</v>
      </c>
      <c r="M1636">
        <v>3.4957600000000002</v>
      </c>
      <c r="N1636">
        <v>3.4957600000000002</v>
      </c>
    </row>
    <row r="1639" spans="1:14" x14ac:dyDescent="0.3">
      <c r="A1639" t="s">
        <v>85</v>
      </c>
    </row>
    <row r="1640" spans="1:14" x14ac:dyDescent="0.3">
      <c r="A1640">
        <v>2</v>
      </c>
      <c r="B1640">
        <v>1970</v>
      </c>
      <c r="C1640">
        <v>9.7416399999999993E-3</v>
      </c>
      <c r="D1640">
        <v>3.2317199999999997E-2</v>
      </c>
      <c r="E1640">
        <v>0.106027</v>
      </c>
      <c r="F1640">
        <v>0.324851</v>
      </c>
      <c r="G1640">
        <v>0.69313100000000005</v>
      </c>
      <c r="H1640">
        <v>1.4878400000000001</v>
      </c>
      <c r="I1640">
        <v>2.9901599999999999</v>
      </c>
      <c r="J1640">
        <v>2.9837899999999999</v>
      </c>
      <c r="K1640">
        <v>0.84303799999999995</v>
      </c>
      <c r="L1640">
        <v>0.84303799999999995</v>
      </c>
      <c r="M1640">
        <v>0.84303799999999995</v>
      </c>
      <c r="N1640">
        <v>0.84303799999999995</v>
      </c>
    </row>
    <row r="1641" spans="1:14" x14ac:dyDescent="0.3">
      <c r="A1641">
        <v>2</v>
      </c>
      <c r="B1641">
        <v>1971</v>
      </c>
      <c r="C1641">
        <v>9.7416399999999993E-3</v>
      </c>
      <c r="D1641">
        <v>3.2317199999999997E-2</v>
      </c>
      <c r="E1641">
        <v>0.106027</v>
      </c>
      <c r="F1641">
        <v>0.324851</v>
      </c>
      <c r="G1641">
        <v>0.69313100000000005</v>
      </c>
      <c r="H1641">
        <v>1.4878400000000001</v>
      </c>
      <c r="I1641">
        <v>2.9901599999999999</v>
      </c>
      <c r="J1641">
        <v>2.9837899999999999</v>
      </c>
      <c r="K1641">
        <v>0.84303799999999995</v>
      </c>
      <c r="L1641">
        <v>0.84303799999999995</v>
      </c>
      <c r="M1641">
        <v>0.84303799999999995</v>
      </c>
      <c r="N1641">
        <v>0.84303799999999995</v>
      </c>
    </row>
    <row r="1642" spans="1:14" x14ac:dyDescent="0.3">
      <c r="A1642">
        <v>2</v>
      </c>
      <c r="B1642">
        <v>1972</v>
      </c>
      <c r="C1642">
        <v>9.7416399999999993E-3</v>
      </c>
      <c r="D1642">
        <v>3.2317199999999997E-2</v>
      </c>
      <c r="E1642">
        <v>0.106027</v>
      </c>
      <c r="F1642">
        <v>0.324851</v>
      </c>
      <c r="G1642">
        <v>0.69313100000000005</v>
      </c>
      <c r="H1642">
        <v>1.4878400000000001</v>
      </c>
      <c r="I1642">
        <v>2.9901599999999999</v>
      </c>
      <c r="J1642">
        <v>2.9837899999999999</v>
      </c>
      <c r="K1642">
        <v>0.84303799999999995</v>
      </c>
      <c r="L1642">
        <v>0.84303799999999995</v>
      </c>
      <c r="M1642">
        <v>0.84303799999999995</v>
      </c>
      <c r="N1642">
        <v>0.84303799999999995</v>
      </c>
    </row>
    <row r="1643" spans="1:14" x14ac:dyDescent="0.3">
      <c r="A1643">
        <v>2</v>
      </c>
      <c r="B1643">
        <v>1973</v>
      </c>
      <c r="C1643">
        <v>9.7416399999999993E-3</v>
      </c>
      <c r="D1643">
        <v>3.2317199999999997E-2</v>
      </c>
      <c r="E1643">
        <v>0.106027</v>
      </c>
      <c r="F1643">
        <v>0.324851</v>
      </c>
      <c r="G1643">
        <v>0.69313100000000005</v>
      </c>
      <c r="H1643">
        <v>1.4878400000000001</v>
      </c>
      <c r="I1643">
        <v>2.9901599999999999</v>
      </c>
      <c r="J1643">
        <v>2.9837899999999999</v>
      </c>
      <c r="K1643">
        <v>0.84303799999999995</v>
      </c>
      <c r="L1643">
        <v>0.84303799999999995</v>
      </c>
      <c r="M1643">
        <v>0.84303799999999995</v>
      </c>
      <c r="N1643">
        <v>0.84303799999999995</v>
      </c>
    </row>
    <row r="1644" spans="1:14" x14ac:dyDescent="0.3">
      <c r="A1644">
        <v>2</v>
      </c>
      <c r="B1644">
        <v>1974</v>
      </c>
      <c r="C1644">
        <v>9.7416399999999993E-3</v>
      </c>
      <c r="D1644">
        <v>3.2317199999999997E-2</v>
      </c>
      <c r="E1644">
        <v>0.106027</v>
      </c>
      <c r="F1644">
        <v>0.324851</v>
      </c>
      <c r="G1644">
        <v>0.69313100000000005</v>
      </c>
      <c r="H1644">
        <v>1.4878400000000001</v>
      </c>
      <c r="I1644">
        <v>2.9901599999999999</v>
      </c>
      <c r="J1644">
        <v>2.9837899999999999</v>
      </c>
      <c r="K1644">
        <v>0.84303799999999995</v>
      </c>
      <c r="L1644">
        <v>0.84303799999999995</v>
      </c>
      <c r="M1644">
        <v>0.84303799999999995</v>
      </c>
      <c r="N1644">
        <v>0.84303799999999995</v>
      </c>
    </row>
    <row r="1645" spans="1:14" x14ac:dyDescent="0.3">
      <c r="A1645">
        <v>2</v>
      </c>
      <c r="B1645">
        <v>1975</v>
      </c>
      <c r="C1645">
        <v>9.7416399999999993E-3</v>
      </c>
      <c r="D1645">
        <v>3.2317199999999997E-2</v>
      </c>
      <c r="E1645">
        <v>0.106027</v>
      </c>
      <c r="F1645">
        <v>0.324851</v>
      </c>
      <c r="G1645">
        <v>0.69313100000000005</v>
      </c>
      <c r="H1645">
        <v>1.4878400000000001</v>
      </c>
      <c r="I1645">
        <v>2.9901599999999999</v>
      </c>
      <c r="J1645">
        <v>2.9837899999999999</v>
      </c>
      <c r="K1645">
        <v>0.84303799999999995</v>
      </c>
      <c r="L1645">
        <v>0.84303799999999995</v>
      </c>
      <c r="M1645">
        <v>0.84303799999999995</v>
      </c>
      <c r="N1645">
        <v>0.84303799999999995</v>
      </c>
    </row>
    <row r="1646" spans="1:14" x14ac:dyDescent="0.3">
      <c r="A1646">
        <v>2</v>
      </c>
      <c r="B1646">
        <v>1976</v>
      </c>
      <c r="C1646">
        <v>9.7416399999999993E-3</v>
      </c>
      <c r="D1646">
        <v>3.2317199999999997E-2</v>
      </c>
      <c r="E1646">
        <v>0.106027</v>
      </c>
      <c r="F1646">
        <v>0.324851</v>
      </c>
      <c r="G1646">
        <v>0.69313100000000005</v>
      </c>
      <c r="H1646">
        <v>1.4878400000000001</v>
      </c>
      <c r="I1646">
        <v>2.9901599999999999</v>
      </c>
      <c r="J1646">
        <v>2.9837899999999999</v>
      </c>
      <c r="K1646">
        <v>0.84303799999999995</v>
      </c>
      <c r="L1646">
        <v>0.84303799999999995</v>
      </c>
      <c r="M1646">
        <v>0.84303799999999995</v>
      </c>
      <c r="N1646">
        <v>0.84303799999999995</v>
      </c>
    </row>
    <row r="1647" spans="1:14" x14ac:dyDescent="0.3">
      <c r="A1647">
        <v>2</v>
      </c>
      <c r="B1647">
        <v>1977</v>
      </c>
      <c r="C1647">
        <v>9.7416399999999993E-3</v>
      </c>
      <c r="D1647">
        <v>3.2317199999999997E-2</v>
      </c>
      <c r="E1647">
        <v>0.106027</v>
      </c>
      <c r="F1647">
        <v>0.324851</v>
      </c>
      <c r="G1647">
        <v>0.69313100000000005</v>
      </c>
      <c r="H1647">
        <v>1.4878400000000001</v>
      </c>
      <c r="I1647">
        <v>2.9901599999999999</v>
      </c>
      <c r="J1647">
        <v>2.9837899999999999</v>
      </c>
      <c r="K1647">
        <v>0.84303799999999995</v>
      </c>
      <c r="L1647">
        <v>0.84303799999999995</v>
      </c>
      <c r="M1647">
        <v>0.84303799999999995</v>
      </c>
      <c r="N1647">
        <v>0.84303799999999995</v>
      </c>
    </row>
    <row r="1648" spans="1:14" x14ac:dyDescent="0.3">
      <c r="A1648">
        <v>2</v>
      </c>
      <c r="B1648">
        <v>1978</v>
      </c>
      <c r="C1648">
        <v>9.7416399999999993E-3</v>
      </c>
      <c r="D1648">
        <v>3.2317199999999997E-2</v>
      </c>
      <c r="E1648">
        <v>0.106027</v>
      </c>
      <c r="F1648">
        <v>0.324851</v>
      </c>
      <c r="G1648">
        <v>0.69313100000000005</v>
      </c>
      <c r="H1648">
        <v>1.4878400000000001</v>
      </c>
      <c r="I1648">
        <v>2.9901599999999999</v>
      </c>
      <c r="J1648">
        <v>2.9837899999999999</v>
      </c>
      <c r="K1648">
        <v>0.84303799999999995</v>
      </c>
      <c r="L1648">
        <v>0.84303799999999995</v>
      </c>
      <c r="M1648">
        <v>0.84303799999999995</v>
      </c>
      <c r="N1648">
        <v>0.84303799999999995</v>
      </c>
    </row>
    <row r="1649" spans="1:14" x14ac:dyDescent="0.3">
      <c r="A1649">
        <v>2</v>
      </c>
      <c r="B1649">
        <v>1979</v>
      </c>
      <c r="C1649">
        <v>9.7416399999999993E-3</v>
      </c>
      <c r="D1649">
        <v>3.2317199999999997E-2</v>
      </c>
      <c r="E1649">
        <v>0.106027</v>
      </c>
      <c r="F1649">
        <v>0.324851</v>
      </c>
      <c r="G1649">
        <v>0.69313100000000005</v>
      </c>
      <c r="H1649">
        <v>1.4878400000000001</v>
      </c>
      <c r="I1649">
        <v>2.9901599999999999</v>
      </c>
      <c r="J1649">
        <v>2.9837899999999999</v>
      </c>
      <c r="K1649">
        <v>0.84303799999999995</v>
      </c>
      <c r="L1649">
        <v>0.84303799999999995</v>
      </c>
      <c r="M1649">
        <v>0.84303799999999995</v>
      </c>
      <c r="N1649">
        <v>0.84303799999999995</v>
      </c>
    </row>
    <row r="1650" spans="1:14" x14ac:dyDescent="0.3">
      <c r="A1650">
        <v>2</v>
      </c>
      <c r="B1650">
        <v>1980</v>
      </c>
      <c r="C1650">
        <v>9.7416399999999993E-3</v>
      </c>
      <c r="D1650">
        <v>3.2317199999999997E-2</v>
      </c>
      <c r="E1650">
        <v>0.106027</v>
      </c>
      <c r="F1650">
        <v>0.324851</v>
      </c>
      <c r="G1650">
        <v>0.69313100000000005</v>
      </c>
      <c r="H1650">
        <v>1.4878400000000001</v>
      </c>
      <c r="I1650">
        <v>2.9901599999999999</v>
      </c>
      <c r="J1650">
        <v>2.9837899999999999</v>
      </c>
      <c r="K1650">
        <v>0.84303799999999995</v>
      </c>
      <c r="L1650">
        <v>0.84303799999999995</v>
      </c>
      <c r="M1650">
        <v>0.84303799999999995</v>
      </c>
      <c r="N1650">
        <v>0.84303799999999995</v>
      </c>
    </row>
    <row r="1651" spans="1:14" x14ac:dyDescent="0.3">
      <c r="A1651">
        <v>2</v>
      </c>
      <c r="B1651">
        <v>1981</v>
      </c>
      <c r="C1651">
        <v>9.7416399999999993E-3</v>
      </c>
      <c r="D1651">
        <v>3.2317199999999997E-2</v>
      </c>
      <c r="E1651">
        <v>0.106027</v>
      </c>
      <c r="F1651">
        <v>0.324851</v>
      </c>
      <c r="G1651">
        <v>0.69313100000000005</v>
      </c>
      <c r="H1651">
        <v>1.4878400000000001</v>
      </c>
      <c r="I1651">
        <v>2.9901599999999999</v>
      </c>
      <c r="J1651">
        <v>2.9837899999999999</v>
      </c>
      <c r="K1651">
        <v>0.84303799999999995</v>
      </c>
      <c r="L1651">
        <v>0.84303799999999995</v>
      </c>
      <c r="M1651">
        <v>0.84303799999999995</v>
      </c>
      <c r="N1651">
        <v>0.84303799999999995</v>
      </c>
    </row>
    <row r="1652" spans="1:14" x14ac:dyDescent="0.3">
      <c r="A1652">
        <v>2</v>
      </c>
      <c r="B1652">
        <v>1982</v>
      </c>
      <c r="C1652">
        <v>9.7416399999999993E-3</v>
      </c>
      <c r="D1652">
        <v>3.2317199999999997E-2</v>
      </c>
      <c r="E1652">
        <v>0.106027</v>
      </c>
      <c r="F1652">
        <v>0.324851</v>
      </c>
      <c r="G1652">
        <v>0.69313100000000005</v>
      </c>
      <c r="H1652">
        <v>1.4878400000000001</v>
      </c>
      <c r="I1652">
        <v>2.9901599999999999</v>
      </c>
      <c r="J1652">
        <v>2.9837899999999999</v>
      </c>
      <c r="K1652">
        <v>0.84303799999999995</v>
      </c>
      <c r="L1652">
        <v>0.84303799999999995</v>
      </c>
      <c r="M1652">
        <v>0.84303799999999995</v>
      </c>
      <c r="N1652">
        <v>0.84303799999999995</v>
      </c>
    </row>
    <row r="1653" spans="1:14" x14ac:dyDescent="0.3">
      <c r="A1653">
        <v>2</v>
      </c>
      <c r="B1653">
        <v>1983</v>
      </c>
      <c r="C1653">
        <v>9.7416399999999993E-3</v>
      </c>
      <c r="D1653">
        <v>3.2317199999999997E-2</v>
      </c>
      <c r="E1653">
        <v>0.106027</v>
      </c>
      <c r="F1653">
        <v>0.324851</v>
      </c>
      <c r="G1653">
        <v>0.69313100000000005</v>
      </c>
      <c r="H1653">
        <v>1.4878400000000001</v>
      </c>
      <c r="I1653">
        <v>2.9901599999999999</v>
      </c>
      <c r="J1653">
        <v>2.9837899999999999</v>
      </c>
      <c r="K1653">
        <v>0.84303799999999995</v>
      </c>
      <c r="L1653">
        <v>0.84303799999999995</v>
      </c>
      <c r="M1653">
        <v>0.84303799999999995</v>
      </c>
      <c r="N1653">
        <v>0.84303799999999995</v>
      </c>
    </row>
    <row r="1654" spans="1:14" x14ac:dyDescent="0.3">
      <c r="A1654">
        <v>2</v>
      </c>
      <c r="B1654">
        <v>1984</v>
      </c>
      <c r="C1654">
        <v>9.7416399999999993E-3</v>
      </c>
      <c r="D1654">
        <v>3.2317199999999997E-2</v>
      </c>
      <c r="E1654">
        <v>0.106027</v>
      </c>
      <c r="F1654">
        <v>0.324851</v>
      </c>
      <c r="G1654">
        <v>0.69313100000000005</v>
      </c>
      <c r="H1654">
        <v>1.4878400000000001</v>
      </c>
      <c r="I1654">
        <v>2.9901599999999999</v>
      </c>
      <c r="J1654">
        <v>2.9837899999999999</v>
      </c>
      <c r="K1654">
        <v>0.84303799999999995</v>
      </c>
      <c r="L1654">
        <v>0.84303799999999995</v>
      </c>
      <c r="M1654">
        <v>0.84303799999999995</v>
      </c>
      <c r="N1654">
        <v>0.84303799999999995</v>
      </c>
    </row>
    <row r="1655" spans="1:14" x14ac:dyDescent="0.3">
      <c r="A1655">
        <v>2</v>
      </c>
      <c r="B1655">
        <v>1985</v>
      </c>
      <c r="C1655">
        <v>9.7416399999999993E-3</v>
      </c>
      <c r="D1655">
        <v>3.2317199999999997E-2</v>
      </c>
      <c r="E1655">
        <v>0.106027</v>
      </c>
      <c r="F1655">
        <v>0.324851</v>
      </c>
      <c r="G1655">
        <v>0.69313100000000005</v>
      </c>
      <c r="H1655">
        <v>1.4878400000000001</v>
      </c>
      <c r="I1655">
        <v>2.9901599999999999</v>
      </c>
      <c r="J1655">
        <v>2.9837899999999999</v>
      </c>
      <c r="K1655">
        <v>0.84303799999999995</v>
      </c>
      <c r="L1655">
        <v>0.84303799999999995</v>
      </c>
      <c r="M1655">
        <v>0.84303799999999995</v>
      </c>
      <c r="N1655">
        <v>0.84303799999999995</v>
      </c>
    </row>
    <row r="1656" spans="1:14" x14ac:dyDescent="0.3">
      <c r="A1656">
        <v>2</v>
      </c>
      <c r="B1656">
        <v>1986</v>
      </c>
      <c r="C1656">
        <v>9.7416399999999993E-3</v>
      </c>
      <c r="D1656">
        <v>3.2317199999999997E-2</v>
      </c>
      <c r="E1656">
        <v>0.106027</v>
      </c>
      <c r="F1656">
        <v>0.324851</v>
      </c>
      <c r="G1656">
        <v>0.69313100000000005</v>
      </c>
      <c r="H1656">
        <v>1.4878400000000001</v>
      </c>
      <c r="I1656">
        <v>2.9901599999999999</v>
      </c>
      <c r="J1656">
        <v>2.9837899999999999</v>
      </c>
      <c r="K1656">
        <v>0.84303799999999995</v>
      </c>
      <c r="L1656">
        <v>0.84303799999999995</v>
      </c>
      <c r="M1656">
        <v>0.84303799999999995</v>
      </c>
      <c r="N1656">
        <v>0.84303799999999995</v>
      </c>
    </row>
    <row r="1657" spans="1:14" x14ac:dyDescent="0.3">
      <c r="A1657">
        <v>2</v>
      </c>
      <c r="B1657">
        <v>1987</v>
      </c>
      <c r="C1657">
        <v>2.16055E-2</v>
      </c>
      <c r="D1657">
        <v>0.119815</v>
      </c>
      <c r="E1657">
        <v>0.580461</v>
      </c>
      <c r="F1657">
        <v>1.2197800000000001</v>
      </c>
      <c r="G1657">
        <v>1.7379100000000001</v>
      </c>
      <c r="H1657">
        <v>1.75823</v>
      </c>
      <c r="I1657">
        <v>1.4495499999999999</v>
      </c>
      <c r="J1657">
        <v>1.24779</v>
      </c>
      <c r="K1657">
        <v>0.96621400000000002</v>
      </c>
      <c r="L1657">
        <v>0.96621400000000002</v>
      </c>
      <c r="M1657">
        <v>0.96621400000000002</v>
      </c>
      <c r="N1657">
        <v>0.96621400000000002</v>
      </c>
    </row>
    <row r="1658" spans="1:14" x14ac:dyDescent="0.3">
      <c r="A1658">
        <v>2</v>
      </c>
      <c r="B1658">
        <v>1988</v>
      </c>
      <c r="C1658">
        <v>2.16055E-2</v>
      </c>
      <c r="D1658">
        <v>0.119815</v>
      </c>
      <c r="E1658">
        <v>0.580461</v>
      </c>
      <c r="F1658">
        <v>1.2197800000000001</v>
      </c>
      <c r="G1658">
        <v>1.7379100000000001</v>
      </c>
      <c r="H1658">
        <v>1.75823</v>
      </c>
      <c r="I1658">
        <v>1.4495499999999999</v>
      </c>
      <c r="J1658">
        <v>1.24779</v>
      </c>
      <c r="K1658">
        <v>0.96621400000000002</v>
      </c>
      <c r="L1658">
        <v>0.96621400000000002</v>
      </c>
      <c r="M1658">
        <v>0.96621400000000002</v>
      </c>
      <c r="N1658">
        <v>0.96621400000000002</v>
      </c>
    </row>
    <row r="1659" spans="1:14" x14ac:dyDescent="0.3">
      <c r="A1659">
        <v>2</v>
      </c>
      <c r="B1659">
        <v>1989</v>
      </c>
      <c r="C1659">
        <v>2.16055E-2</v>
      </c>
      <c r="D1659">
        <v>0.119815</v>
      </c>
      <c r="E1659">
        <v>0.580461</v>
      </c>
      <c r="F1659">
        <v>1.2197800000000001</v>
      </c>
      <c r="G1659">
        <v>1.7379100000000001</v>
      </c>
      <c r="H1659">
        <v>1.75823</v>
      </c>
      <c r="I1659">
        <v>1.4495499999999999</v>
      </c>
      <c r="J1659">
        <v>1.24779</v>
      </c>
      <c r="K1659">
        <v>0.96621400000000002</v>
      </c>
      <c r="L1659">
        <v>0.96621400000000002</v>
      </c>
      <c r="M1659">
        <v>0.96621400000000002</v>
      </c>
      <c r="N1659">
        <v>0.96621400000000002</v>
      </c>
    </row>
    <row r="1660" spans="1:14" x14ac:dyDescent="0.3">
      <c r="A1660">
        <v>2</v>
      </c>
      <c r="B1660">
        <v>1990</v>
      </c>
      <c r="C1660">
        <v>5.1538100000000003E-2</v>
      </c>
      <c r="D1660">
        <v>0.40339199999999997</v>
      </c>
      <c r="E1660">
        <v>2.0681600000000002</v>
      </c>
      <c r="F1660">
        <v>1.9234899999999999</v>
      </c>
      <c r="G1660">
        <v>1.6996599999999999</v>
      </c>
      <c r="H1660">
        <v>1.6666399999999999</v>
      </c>
      <c r="I1660">
        <v>1.0824100000000001</v>
      </c>
      <c r="J1660">
        <v>0.68917600000000001</v>
      </c>
      <c r="K1660">
        <v>0.60388299999999995</v>
      </c>
      <c r="L1660">
        <v>0.60388299999999995</v>
      </c>
      <c r="M1660">
        <v>0.60388299999999995</v>
      </c>
      <c r="N1660">
        <v>0.60388299999999995</v>
      </c>
    </row>
    <row r="1661" spans="1:14" x14ac:dyDescent="0.3">
      <c r="A1661">
        <v>2</v>
      </c>
      <c r="B1661">
        <v>1991</v>
      </c>
      <c r="C1661">
        <v>5.1538100000000003E-2</v>
      </c>
      <c r="D1661">
        <v>0.40339199999999997</v>
      </c>
      <c r="E1661">
        <v>2.0681600000000002</v>
      </c>
      <c r="F1661">
        <v>1.9234899999999999</v>
      </c>
      <c r="G1661">
        <v>1.6996599999999999</v>
      </c>
      <c r="H1661">
        <v>1.6666399999999999</v>
      </c>
      <c r="I1661">
        <v>1.0824100000000001</v>
      </c>
      <c r="J1661">
        <v>0.68917600000000001</v>
      </c>
      <c r="K1661">
        <v>0.60388299999999995</v>
      </c>
      <c r="L1661">
        <v>0.60388299999999995</v>
      </c>
      <c r="M1661">
        <v>0.60388299999999995</v>
      </c>
      <c r="N1661">
        <v>0.60388299999999995</v>
      </c>
    </row>
    <row r="1662" spans="1:14" x14ac:dyDescent="0.3">
      <c r="A1662">
        <v>2</v>
      </c>
      <c r="B1662">
        <v>1992</v>
      </c>
      <c r="C1662">
        <v>5.1538100000000003E-2</v>
      </c>
      <c r="D1662">
        <v>0.40339199999999997</v>
      </c>
      <c r="E1662">
        <v>2.0681600000000002</v>
      </c>
      <c r="F1662">
        <v>1.9234899999999999</v>
      </c>
      <c r="G1662">
        <v>1.6996599999999999</v>
      </c>
      <c r="H1662">
        <v>1.6666399999999999</v>
      </c>
      <c r="I1662">
        <v>1.0824100000000001</v>
      </c>
      <c r="J1662">
        <v>0.68917600000000001</v>
      </c>
      <c r="K1662">
        <v>0.60388299999999995</v>
      </c>
      <c r="L1662">
        <v>0.60388299999999995</v>
      </c>
      <c r="M1662">
        <v>0.60388299999999995</v>
      </c>
      <c r="N1662">
        <v>0.60388299999999995</v>
      </c>
    </row>
    <row r="1663" spans="1:14" x14ac:dyDescent="0.3">
      <c r="A1663">
        <v>2</v>
      </c>
      <c r="B1663">
        <v>1993</v>
      </c>
      <c r="C1663">
        <v>5.1538100000000003E-2</v>
      </c>
      <c r="D1663">
        <v>0.40339199999999997</v>
      </c>
      <c r="E1663">
        <v>2.0681600000000002</v>
      </c>
      <c r="F1663">
        <v>1.9234899999999999</v>
      </c>
      <c r="G1663">
        <v>1.6996599999999999</v>
      </c>
      <c r="H1663">
        <v>1.6666399999999999</v>
      </c>
      <c r="I1663">
        <v>1.0824100000000001</v>
      </c>
      <c r="J1663">
        <v>0.68917600000000001</v>
      </c>
      <c r="K1663">
        <v>0.60388299999999995</v>
      </c>
      <c r="L1663">
        <v>0.60388299999999995</v>
      </c>
      <c r="M1663">
        <v>0.60388299999999995</v>
      </c>
      <c r="N1663">
        <v>0.60388299999999995</v>
      </c>
    </row>
    <row r="1664" spans="1:14" x14ac:dyDescent="0.3">
      <c r="A1664">
        <v>2</v>
      </c>
      <c r="B1664">
        <v>1994</v>
      </c>
      <c r="C1664">
        <v>5.1538100000000003E-2</v>
      </c>
      <c r="D1664">
        <v>0.40339199999999997</v>
      </c>
      <c r="E1664">
        <v>2.0681600000000002</v>
      </c>
      <c r="F1664">
        <v>1.9234899999999999</v>
      </c>
      <c r="G1664">
        <v>1.6996599999999999</v>
      </c>
      <c r="H1664">
        <v>1.6666399999999999</v>
      </c>
      <c r="I1664">
        <v>1.0824100000000001</v>
      </c>
      <c r="J1664">
        <v>0.68917600000000001</v>
      </c>
      <c r="K1664">
        <v>0.60388299999999995</v>
      </c>
      <c r="L1664">
        <v>0.60388299999999995</v>
      </c>
      <c r="M1664">
        <v>0.60388299999999995</v>
      </c>
      <c r="N1664">
        <v>0.60388299999999995</v>
      </c>
    </row>
    <row r="1665" spans="1:14" x14ac:dyDescent="0.3">
      <c r="A1665">
        <v>2</v>
      </c>
      <c r="B1665">
        <v>1995</v>
      </c>
      <c r="C1665">
        <v>5.1538100000000003E-2</v>
      </c>
      <c r="D1665">
        <v>0.40339199999999997</v>
      </c>
      <c r="E1665">
        <v>2.0681600000000002</v>
      </c>
      <c r="F1665">
        <v>1.9234899999999999</v>
      </c>
      <c r="G1665">
        <v>1.6996599999999999</v>
      </c>
      <c r="H1665">
        <v>1.6666399999999999</v>
      </c>
      <c r="I1665">
        <v>1.0824100000000001</v>
      </c>
      <c r="J1665">
        <v>0.68917600000000001</v>
      </c>
      <c r="K1665">
        <v>0.60388299999999995</v>
      </c>
      <c r="L1665">
        <v>0.60388299999999995</v>
      </c>
      <c r="M1665">
        <v>0.60388299999999995</v>
      </c>
      <c r="N1665">
        <v>0.60388299999999995</v>
      </c>
    </row>
    <row r="1666" spans="1:14" x14ac:dyDescent="0.3">
      <c r="A1666">
        <v>2</v>
      </c>
      <c r="B1666">
        <v>1996</v>
      </c>
      <c r="C1666">
        <v>5.1538100000000003E-2</v>
      </c>
      <c r="D1666">
        <v>0.40339199999999997</v>
      </c>
      <c r="E1666">
        <v>2.0681600000000002</v>
      </c>
      <c r="F1666">
        <v>1.9234899999999999</v>
      </c>
      <c r="G1666">
        <v>1.6996599999999999</v>
      </c>
      <c r="H1666">
        <v>1.6666399999999999</v>
      </c>
      <c r="I1666">
        <v>1.0824100000000001</v>
      </c>
      <c r="J1666">
        <v>0.68917600000000001</v>
      </c>
      <c r="K1666">
        <v>0.60388299999999995</v>
      </c>
      <c r="L1666">
        <v>0.60388299999999995</v>
      </c>
      <c r="M1666">
        <v>0.60388299999999995</v>
      </c>
      <c r="N1666">
        <v>0.60388299999999995</v>
      </c>
    </row>
    <row r="1667" spans="1:14" x14ac:dyDescent="0.3">
      <c r="A1667">
        <v>2</v>
      </c>
      <c r="B1667">
        <v>1997</v>
      </c>
      <c r="C1667">
        <v>5.1538100000000003E-2</v>
      </c>
      <c r="D1667">
        <v>0.40339199999999997</v>
      </c>
      <c r="E1667">
        <v>2.0681600000000002</v>
      </c>
      <c r="F1667">
        <v>1.9234899999999999</v>
      </c>
      <c r="G1667">
        <v>1.6996599999999999</v>
      </c>
      <c r="H1667">
        <v>1.6666399999999999</v>
      </c>
      <c r="I1667">
        <v>1.0824100000000001</v>
      </c>
      <c r="J1667">
        <v>0.68917600000000001</v>
      </c>
      <c r="K1667">
        <v>0.60388299999999995</v>
      </c>
      <c r="L1667">
        <v>0.60388299999999995</v>
      </c>
      <c r="M1667">
        <v>0.60388299999999995</v>
      </c>
      <c r="N1667">
        <v>0.60388299999999995</v>
      </c>
    </row>
    <row r="1668" spans="1:14" x14ac:dyDescent="0.3">
      <c r="A1668">
        <v>2</v>
      </c>
      <c r="B1668">
        <v>1998</v>
      </c>
      <c r="C1668">
        <v>5.1538100000000003E-2</v>
      </c>
      <c r="D1668">
        <v>0.40339199999999997</v>
      </c>
      <c r="E1668">
        <v>2.0681600000000002</v>
      </c>
      <c r="F1668">
        <v>1.9234899999999999</v>
      </c>
      <c r="G1668">
        <v>1.6996599999999999</v>
      </c>
      <c r="H1668">
        <v>1.6666399999999999</v>
      </c>
      <c r="I1668">
        <v>1.0824100000000001</v>
      </c>
      <c r="J1668">
        <v>0.68917600000000001</v>
      </c>
      <c r="K1668">
        <v>0.60388299999999995</v>
      </c>
      <c r="L1668">
        <v>0.60388299999999995</v>
      </c>
      <c r="M1668">
        <v>0.60388299999999995</v>
      </c>
      <c r="N1668">
        <v>0.60388299999999995</v>
      </c>
    </row>
    <row r="1669" spans="1:14" x14ac:dyDescent="0.3">
      <c r="A1669">
        <v>2</v>
      </c>
      <c r="B1669">
        <v>1999</v>
      </c>
      <c r="C1669">
        <v>5.1538100000000003E-2</v>
      </c>
      <c r="D1669">
        <v>0.40339199999999997</v>
      </c>
      <c r="E1669">
        <v>2.0681600000000002</v>
      </c>
      <c r="F1669">
        <v>1.9234899999999999</v>
      </c>
      <c r="G1669">
        <v>1.6996599999999999</v>
      </c>
      <c r="H1669">
        <v>1.6666399999999999</v>
      </c>
      <c r="I1669">
        <v>1.0824100000000001</v>
      </c>
      <c r="J1669">
        <v>0.68917600000000001</v>
      </c>
      <c r="K1669">
        <v>0.60388299999999995</v>
      </c>
      <c r="L1669">
        <v>0.60388299999999995</v>
      </c>
      <c r="M1669">
        <v>0.60388299999999995</v>
      </c>
      <c r="N1669">
        <v>0.60388299999999995</v>
      </c>
    </row>
    <row r="1670" spans="1:14" x14ac:dyDescent="0.3">
      <c r="A1670">
        <v>2</v>
      </c>
      <c r="B1670">
        <v>2000</v>
      </c>
      <c r="C1670">
        <v>5.1538100000000003E-2</v>
      </c>
      <c r="D1670">
        <v>0.40339199999999997</v>
      </c>
      <c r="E1670">
        <v>2.0681600000000002</v>
      </c>
      <c r="F1670">
        <v>1.9234899999999999</v>
      </c>
      <c r="G1670">
        <v>1.6996599999999999</v>
      </c>
      <c r="H1670">
        <v>1.6666399999999999</v>
      </c>
      <c r="I1670">
        <v>1.0824100000000001</v>
      </c>
      <c r="J1670">
        <v>0.68917600000000001</v>
      </c>
      <c r="K1670">
        <v>0.60388299999999995</v>
      </c>
      <c r="L1670">
        <v>0.60388299999999995</v>
      </c>
      <c r="M1670">
        <v>0.60388299999999995</v>
      </c>
      <c r="N1670">
        <v>0.60388299999999995</v>
      </c>
    </row>
    <row r="1671" spans="1:14" x14ac:dyDescent="0.3">
      <c r="A1671">
        <v>2</v>
      </c>
      <c r="B1671">
        <v>2001</v>
      </c>
      <c r="C1671">
        <v>5.1538100000000003E-2</v>
      </c>
      <c r="D1671">
        <v>0.40339199999999997</v>
      </c>
      <c r="E1671">
        <v>2.0681600000000002</v>
      </c>
      <c r="F1671">
        <v>1.9234899999999999</v>
      </c>
      <c r="G1671">
        <v>1.6996599999999999</v>
      </c>
      <c r="H1671">
        <v>1.6666399999999999</v>
      </c>
      <c r="I1671">
        <v>1.0824100000000001</v>
      </c>
      <c r="J1671">
        <v>0.68917600000000001</v>
      </c>
      <c r="K1671">
        <v>0.60388299999999995</v>
      </c>
      <c r="L1671">
        <v>0.60388299999999995</v>
      </c>
      <c r="M1671">
        <v>0.60388299999999995</v>
      </c>
      <c r="N1671">
        <v>0.60388299999999995</v>
      </c>
    </row>
    <row r="1672" spans="1:14" x14ac:dyDescent="0.3">
      <c r="A1672">
        <v>2</v>
      </c>
      <c r="B1672">
        <v>2002</v>
      </c>
      <c r="C1672">
        <v>5.1538100000000003E-2</v>
      </c>
      <c r="D1672">
        <v>0.40339199999999997</v>
      </c>
      <c r="E1672">
        <v>2.0681600000000002</v>
      </c>
      <c r="F1672">
        <v>1.9234899999999999</v>
      </c>
      <c r="G1672">
        <v>1.6996599999999999</v>
      </c>
      <c r="H1672">
        <v>1.6666399999999999</v>
      </c>
      <c r="I1672">
        <v>1.0824100000000001</v>
      </c>
      <c r="J1672">
        <v>0.68917600000000001</v>
      </c>
      <c r="K1672">
        <v>0.60388299999999995</v>
      </c>
      <c r="L1672">
        <v>0.60388299999999995</v>
      </c>
      <c r="M1672">
        <v>0.60388299999999995</v>
      </c>
      <c r="N1672">
        <v>0.60388299999999995</v>
      </c>
    </row>
    <row r="1673" spans="1:14" x14ac:dyDescent="0.3">
      <c r="A1673">
        <v>2</v>
      </c>
      <c r="B1673">
        <v>2003</v>
      </c>
      <c r="C1673">
        <v>9.3854099999999996E-2</v>
      </c>
      <c r="D1673">
        <v>1.2275199999999999</v>
      </c>
      <c r="E1673">
        <v>2.3151299999999999</v>
      </c>
      <c r="F1673">
        <v>3.7538999999999998</v>
      </c>
      <c r="G1673">
        <v>1.4799100000000001</v>
      </c>
      <c r="H1673">
        <v>0.72425700000000004</v>
      </c>
      <c r="I1673">
        <v>0.43467499999999998</v>
      </c>
      <c r="J1673">
        <v>0.365394</v>
      </c>
      <c r="K1673">
        <v>0.40133999999999997</v>
      </c>
      <c r="L1673">
        <v>0.40133999999999997</v>
      </c>
      <c r="M1673">
        <v>0.40133999999999997</v>
      </c>
      <c r="N1673">
        <v>0.40133999999999997</v>
      </c>
    </row>
    <row r="1674" spans="1:14" x14ac:dyDescent="0.3">
      <c r="A1674">
        <v>2</v>
      </c>
      <c r="B1674">
        <v>2004</v>
      </c>
      <c r="C1674">
        <v>9.3854099999999996E-2</v>
      </c>
      <c r="D1674">
        <v>1.2275199999999999</v>
      </c>
      <c r="E1674">
        <v>2.3151299999999999</v>
      </c>
      <c r="F1674">
        <v>3.7538999999999998</v>
      </c>
      <c r="G1674">
        <v>1.4799100000000001</v>
      </c>
      <c r="H1674">
        <v>0.72425700000000004</v>
      </c>
      <c r="I1674">
        <v>0.43467499999999998</v>
      </c>
      <c r="J1674">
        <v>0.365394</v>
      </c>
      <c r="K1674">
        <v>0.40133999999999997</v>
      </c>
      <c r="L1674">
        <v>0.40133999999999997</v>
      </c>
      <c r="M1674">
        <v>0.40133999999999997</v>
      </c>
      <c r="N1674">
        <v>0.40133999999999997</v>
      </c>
    </row>
    <row r="1675" spans="1:14" x14ac:dyDescent="0.3">
      <c r="A1675">
        <v>2</v>
      </c>
      <c r="B1675">
        <v>2005</v>
      </c>
      <c r="C1675">
        <v>9.3854099999999996E-2</v>
      </c>
      <c r="D1675">
        <v>1.2275199999999999</v>
      </c>
      <c r="E1675">
        <v>2.3151299999999999</v>
      </c>
      <c r="F1675">
        <v>3.7538999999999998</v>
      </c>
      <c r="G1675">
        <v>1.4799100000000001</v>
      </c>
      <c r="H1675">
        <v>0.72425700000000004</v>
      </c>
      <c r="I1675">
        <v>0.43467499999999998</v>
      </c>
      <c r="J1675">
        <v>0.365394</v>
      </c>
      <c r="K1675">
        <v>0.40133999999999997</v>
      </c>
      <c r="L1675">
        <v>0.40133999999999997</v>
      </c>
      <c r="M1675">
        <v>0.40133999999999997</v>
      </c>
      <c r="N1675">
        <v>0.40133999999999997</v>
      </c>
    </row>
    <row r="1676" spans="1:14" x14ac:dyDescent="0.3">
      <c r="A1676">
        <v>2</v>
      </c>
      <c r="B1676">
        <v>2006</v>
      </c>
      <c r="C1676">
        <v>9.3854099999999996E-2</v>
      </c>
      <c r="D1676">
        <v>1.2275199999999999</v>
      </c>
      <c r="E1676">
        <v>2.3151299999999999</v>
      </c>
      <c r="F1676">
        <v>3.7538999999999998</v>
      </c>
      <c r="G1676">
        <v>1.4799100000000001</v>
      </c>
      <c r="H1676">
        <v>0.72425700000000004</v>
      </c>
      <c r="I1676">
        <v>0.43467499999999998</v>
      </c>
      <c r="J1676">
        <v>0.365394</v>
      </c>
      <c r="K1676">
        <v>0.40133999999999997</v>
      </c>
      <c r="L1676">
        <v>0.40133999999999997</v>
      </c>
      <c r="M1676">
        <v>0.40133999999999997</v>
      </c>
      <c r="N1676">
        <v>0.40133999999999997</v>
      </c>
    </row>
    <row r="1677" spans="1:14" x14ac:dyDescent="0.3">
      <c r="A1677">
        <v>2</v>
      </c>
      <c r="B1677">
        <v>2007</v>
      </c>
      <c r="C1677">
        <v>9.3854099999999996E-2</v>
      </c>
      <c r="D1677">
        <v>1.2275199999999999</v>
      </c>
      <c r="E1677">
        <v>2.3151299999999999</v>
      </c>
      <c r="F1677">
        <v>3.7538999999999998</v>
      </c>
      <c r="G1677">
        <v>1.4799100000000001</v>
      </c>
      <c r="H1677">
        <v>0.72425700000000004</v>
      </c>
      <c r="I1677">
        <v>0.43467499999999998</v>
      </c>
      <c r="J1677">
        <v>0.365394</v>
      </c>
      <c r="K1677">
        <v>0.40133999999999997</v>
      </c>
      <c r="L1677">
        <v>0.40133999999999997</v>
      </c>
      <c r="M1677">
        <v>0.40133999999999997</v>
      </c>
      <c r="N1677">
        <v>0.40133999999999997</v>
      </c>
    </row>
    <row r="1678" spans="1:14" x14ac:dyDescent="0.3">
      <c r="A1678">
        <v>2</v>
      </c>
      <c r="B1678">
        <v>2008</v>
      </c>
      <c r="C1678">
        <v>9.3854099999999996E-2</v>
      </c>
      <c r="D1678">
        <v>1.2275199999999999</v>
      </c>
      <c r="E1678">
        <v>2.3151299999999999</v>
      </c>
      <c r="F1678">
        <v>3.7538999999999998</v>
      </c>
      <c r="G1678">
        <v>1.4799100000000001</v>
      </c>
      <c r="H1678">
        <v>0.72425700000000004</v>
      </c>
      <c r="I1678">
        <v>0.43467499999999998</v>
      </c>
      <c r="J1678">
        <v>0.365394</v>
      </c>
      <c r="K1678">
        <v>0.40133999999999997</v>
      </c>
      <c r="L1678">
        <v>0.40133999999999997</v>
      </c>
      <c r="M1678">
        <v>0.40133999999999997</v>
      </c>
      <c r="N1678">
        <v>0.40133999999999997</v>
      </c>
    </row>
    <row r="1679" spans="1:14" x14ac:dyDescent="0.3">
      <c r="A1679">
        <v>2</v>
      </c>
      <c r="B1679">
        <v>2009</v>
      </c>
      <c r="C1679">
        <v>9.3854099999999996E-2</v>
      </c>
      <c r="D1679">
        <v>1.2275199999999999</v>
      </c>
      <c r="E1679">
        <v>2.3151299999999999</v>
      </c>
      <c r="F1679">
        <v>3.7538999999999998</v>
      </c>
      <c r="G1679">
        <v>1.4799100000000001</v>
      </c>
      <c r="H1679">
        <v>0.72425700000000004</v>
      </c>
      <c r="I1679">
        <v>0.43467499999999998</v>
      </c>
      <c r="J1679">
        <v>0.365394</v>
      </c>
      <c r="K1679">
        <v>0.40133999999999997</v>
      </c>
      <c r="L1679">
        <v>0.40133999999999997</v>
      </c>
      <c r="M1679">
        <v>0.40133999999999997</v>
      </c>
      <c r="N1679">
        <v>0.40133999999999997</v>
      </c>
    </row>
    <row r="1680" spans="1:14" x14ac:dyDescent="0.3">
      <c r="A1680">
        <v>2</v>
      </c>
      <c r="B1680">
        <v>2010</v>
      </c>
      <c r="C1680">
        <v>9.3854099999999996E-2</v>
      </c>
      <c r="D1680">
        <v>1.2275199999999999</v>
      </c>
      <c r="E1680">
        <v>2.3151299999999999</v>
      </c>
      <c r="F1680">
        <v>3.7538999999999998</v>
      </c>
      <c r="G1680">
        <v>1.4799100000000001</v>
      </c>
      <c r="H1680">
        <v>0.72425700000000004</v>
      </c>
      <c r="I1680">
        <v>0.43467499999999998</v>
      </c>
      <c r="J1680">
        <v>0.365394</v>
      </c>
      <c r="K1680">
        <v>0.40133999999999997</v>
      </c>
      <c r="L1680">
        <v>0.40133999999999997</v>
      </c>
      <c r="M1680">
        <v>0.40133999999999997</v>
      </c>
      <c r="N1680">
        <v>0.40133999999999997</v>
      </c>
    </row>
    <row r="1681" spans="1:14" x14ac:dyDescent="0.3">
      <c r="A1681">
        <v>2</v>
      </c>
      <c r="B1681">
        <v>2011</v>
      </c>
      <c r="C1681">
        <v>9.3854099999999996E-2</v>
      </c>
      <c r="D1681">
        <v>1.2275199999999999</v>
      </c>
      <c r="E1681">
        <v>2.3151299999999999</v>
      </c>
      <c r="F1681">
        <v>3.7538999999999998</v>
      </c>
      <c r="G1681">
        <v>1.4799100000000001</v>
      </c>
      <c r="H1681">
        <v>0.72425700000000004</v>
      </c>
      <c r="I1681">
        <v>0.43467499999999998</v>
      </c>
      <c r="J1681">
        <v>0.365394</v>
      </c>
      <c r="K1681">
        <v>0.40133999999999997</v>
      </c>
      <c r="L1681">
        <v>0.40133999999999997</v>
      </c>
      <c r="M1681">
        <v>0.40133999999999997</v>
      </c>
      <c r="N1681">
        <v>0.40133999999999997</v>
      </c>
    </row>
    <row r="1682" spans="1:14" x14ac:dyDescent="0.3">
      <c r="A1682">
        <v>2</v>
      </c>
      <c r="B1682">
        <v>2012</v>
      </c>
      <c r="C1682">
        <v>9.3854099999999996E-2</v>
      </c>
      <c r="D1682">
        <v>1.2275199999999999</v>
      </c>
      <c r="E1682">
        <v>2.3151299999999999</v>
      </c>
      <c r="F1682">
        <v>3.7538999999999998</v>
      </c>
      <c r="G1682">
        <v>1.4799100000000001</v>
      </c>
      <c r="H1682">
        <v>0.72425700000000004</v>
      </c>
      <c r="I1682">
        <v>0.43467499999999998</v>
      </c>
      <c r="J1682">
        <v>0.365394</v>
      </c>
      <c r="K1682">
        <v>0.40133999999999997</v>
      </c>
      <c r="L1682">
        <v>0.40133999999999997</v>
      </c>
      <c r="M1682">
        <v>0.40133999999999997</v>
      </c>
      <c r="N1682">
        <v>0.40133999999999997</v>
      </c>
    </row>
    <row r="1685" spans="1:14" x14ac:dyDescent="0.3">
      <c r="A1685" t="s">
        <v>86</v>
      </c>
    </row>
    <row r="1686" spans="1:14" x14ac:dyDescent="0.3">
      <c r="A1686">
        <v>3</v>
      </c>
      <c r="B1686">
        <v>1970</v>
      </c>
      <c r="C1686">
        <v>9.2946200000000004E-4</v>
      </c>
      <c r="D1686">
        <v>4.7822899999999998E-3</v>
      </c>
      <c r="E1686">
        <v>2.2633299999999999E-2</v>
      </c>
      <c r="F1686">
        <v>0.123721</v>
      </c>
      <c r="G1686">
        <v>0.45852599999999999</v>
      </c>
      <c r="H1686">
        <v>1.2016500000000001</v>
      </c>
      <c r="I1686">
        <v>2.7034699999999998</v>
      </c>
      <c r="J1686">
        <v>3.6909900000000002</v>
      </c>
      <c r="K1686">
        <v>2.3650199999999999</v>
      </c>
      <c r="L1686">
        <v>0.47609200000000002</v>
      </c>
      <c r="M1686">
        <v>0.47609200000000002</v>
      </c>
      <c r="N1686">
        <v>0.47609200000000002</v>
      </c>
    </row>
    <row r="1687" spans="1:14" x14ac:dyDescent="0.3">
      <c r="A1687">
        <v>3</v>
      </c>
      <c r="B1687">
        <v>1971</v>
      </c>
      <c r="C1687">
        <v>9.2946200000000004E-4</v>
      </c>
      <c r="D1687">
        <v>4.7822899999999998E-3</v>
      </c>
      <c r="E1687">
        <v>2.2633299999999999E-2</v>
      </c>
      <c r="F1687">
        <v>0.123721</v>
      </c>
      <c r="G1687">
        <v>0.45852599999999999</v>
      </c>
      <c r="H1687">
        <v>1.2016500000000001</v>
      </c>
      <c r="I1687">
        <v>2.7034699999999998</v>
      </c>
      <c r="J1687">
        <v>3.6909900000000002</v>
      </c>
      <c r="K1687">
        <v>2.3650199999999999</v>
      </c>
      <c r="L1687">
        <v>0.47609200000000002</v>
      </c>
      <c r="M1687">
        <v>0.47609200000000002</v>
      </c>
      <c r="N1687">
        <v>0.47609200000000002</v>
      </c>
    </row>
    <row r="1688" spans="1:14" x14ac:dyDescent="0.3">
      <c r="A1688">
        <v>3</v>
      </c>
      <c r="B1688">
        <v>1972</v>
      </c>
      <c r="C1688">
        <v>9.2946200000000004E-4</v>
      </c>
      <c r="D1688">
        <v>4.7822899999999998E-3</v>
      </c>
      <c r="E1688">
        <v>2.2633299999999999E-2</v>
      </c>
      <c r="F1688">
        <v>0.123721</v>
      </c>
      <c r="G1688">
        <v>0.45852599999999999</v>
      </c>
      <c r="H1688">
        <v>1.2016500000000001</v>
      </c>
      <c r="I1688">
        <v>2.7034699999999998</v>
      </c>
      <c r="J1688">
        <v>3.6909900000000002</v>
      </c>
      <c r="K1688">
        <v>2.3650199999999999</v>
      </c>
      <c r="L1688">
        <v>0.47609200000000002</v>
      </c>
      <c r="M1688">
        <v>0.47609200000000002</v>
      </c>
      <c r="N1688">
        <v>0.47609200000000002</v>
      </c>
    </row>
    <row r="1689" spans="1:14" x14ac:dyDescent="0.3">
      <c r="A1689">
        <v>3</v>
      </c>
      <c r="B1689">
        <v>1973</v>
      </c>
      <c r="C1689">
        <v>9.2946200000000004E-4</v>
      </c>
      <c r="D1689">
        <v>4.7822899999999998E-3</v>
      </c>
      <c r="E1689">
        <v>2.2633299999999999E-2</v>
      </c>
      <c r="F1689">
        <v>0.123721</v>
      </c>
      <c r="G1689">
        <v>0.45852599999999999</v>
      </c>
      <c r="H1689">
        <v>1.2016500000000001</v>
      </c>
      <c r="I1689">
        <v>2.7034699999999998</v>
      </c>
      <c r="J1689">
        <v>3.6909900000000002</v>
      </c>
      <c r="K1689">
        <v>2.3650199999999999</v>
      </c>
      <c r="L1689">
        <v>0.47609200000000002</v>
      </c>
      <c r="M1689">
        <v>0.47609200000000002</v>
      </c>
      <c r="N1689">
        <v>0.47609200000000002</v>
      </c>
    </row>
    <row r="1690" spans="1:14" x14ac:dyDescent="0.3">
      <c r="A1690">
        <v>3</v>
      </c>
      <c r="B1690">
        <v>1974</v>
      </c>
      <c r="C1690">
        <v>9.2946200000000004E-4</v>
      </c>
      <c r="D1690">
        <v>4.7822899999999998E-3</v>
      </c>
      <c r="E1690">
        <v>2.2633299999999999E-2</v>
      </c>
      <c r="F1690">
        <v>0.123721</v>
      </c>
      <c r="G1690">
        <v>0.45852599999999999</v>
      </c>
      <c r="H1690">
        <v>1.2016500000000001</v>
      </c>
      <c r="I1690">
        <v>2.7034699999999998</v>
      </c>
      <c r="J1690">
        <v>3.6909900000000002</v>
      </c>
      <c r="K1690">
        <v>2.3650199999999999</v>
      </c>
      <c r="L1690">
        <v>0.47609200000000002</v>
      </c>
      <c r="M1690">
        <v>0.47609200000000002</v>
      </c>
      <c r="N1690">
        <v>0.47609200000000002</v>
      </c>
    </row>
    <row r="1691" spans="1:14" x14ac:dyDescent="0.3">
      <c r="A1691">
        <v>3</v>
      </c>
      <c r="B1691">
        <v>1975</v>
      </c>
      <c r="C1691">
        <v>9.2946200000000004E-4</v>
      </c>
      <c r="D1691">
        <v>4.7822899999999998E-3</v>
      </c>
      <c r="E1691">
        <v>2.2633299999999999E-2</v>
      </c>
      <c r="F1691">
        <v>0.123721</v>
      </c>
      <c r="G1691">
        <v>0.45852599999999999</v>
      </c>
      <c r="H1691">
        <v>1.2016500000000001</v>
      </c>
      <c r="I1691">
        <v>2.7034699999999998</v>
      </c>
      <c r="J1691">
        <v>3.6909900000000002</v>
      </c>
      <c r="K1691">
        <v>2.3650199999999999</v>
      </c>
      <c r="L1691">
        <v>0.47609200000000002</v>
      </c>
      <c r="M1691">
        <v>0.47609200000000002</v>
      </c>
      <c r="N1691">
        <v>0.47609200000000002</v>
      </c>
    </row>
    <row r="1692" spans="1:14" x14ac:dyDescent="0.3">
      <c r="A1692">
        <v>3</v>
      </c>
      <c r="B1692">
        <v>1976</v>
      </c>
      <c r="C1692">
        <v>9.2946200000000004E-4</v>
      </c>
      <c r="D1692">
        <v>4.7822899999999998E-3</v>
      </c>
      <c r="E1692">
        <v>2.2633299999999999E-2</v>
      </c>
      <c r="F1692">
        <v>0.123721</v>
      </c>
      <c r="G1692">
        <v>0.45852599999999999</v>
      </c>
      <c r="H1692">
        <v>1.2016500000000001</v>
      </c>
      <c r="I1692">
        <v>2.7034699999999998</v>
      </c>
      <c r="J1692">
        <v>3.6909900000000002</v>
      </c>
      <c r="K1692">
        <v>2.3650199999999999</v>
      </c>
      <c r="L1692">
        <v>0.47609200000000002</v>
      </c>
      <c r="M1692">
        <v>0.47609200000000002</v>
      </c>
      <c r="N1692">
        <v>0.47609200000000002</v>
      </c>
    </row>
    <row r="1693" spans="1:14" x14ac:dyDescent="0.3">
      <c r="A1693">
        <v>3</v>
      </c>
      <c r="B1693">
        <v>1977</v>
      </c>
      <c r="C1693">
        <v>9.2946200000000004E-4</v>
      </c>
      <c r="D1693">
        <v>4.7822899999999998E-3</v>
      </c>
      <c r="E1693">
        <v>2.2633299999999999E-2</v>
      </c>
      <c r="F1693">
        <v>0.123721</v>
      </c>
      <c r="G1693">
        <v>0.45852599999999999</v>
      </c>
      <c r="H1693">
        <v>1.2016500000000001</v>
      </c>
      <c r="I1693">
        <v>2.7034699999999998</v>
      </c>
      <c r="J1693">
        <v>3.6909900000000002</v>
      </c>
      <c r="K1693">
        <v>2.3650199999999999</v>
      </c>
      <c r="L1693">
        <v>0.47609200000000002</v>
      </c>
      <c r="M1693">
        <v>0.47609200000000002</v>
      </c>
      <c r="N1693">
        <v>0.47609200000000002</v>
      </c>
    </row>
    <row r="1694" spans="1:14" x14ac:dyDescent="0.3">
      <c r="A1694">
        <v>3</v>
      </c>
      <c r="B1694">
        <v>1978</v>
      </c>
      <c r="C1694">
        <v>9.2946200000000004E-4</v>
      </c>
      <c r="D1694">
        <v>4.7822899999999998E-3</v>
      </c>
      <c r="E1694">
        <v>2.2633299999999999E-2</v>
      </c>
      <c r="F1694">
        <v>0.123721</v>
      </c>
      <c r="G1694">
        <v>0.45852599999999999</v>
      </c>
      <c r="H1694">
        <v>1.2016500000000001</v>
      </c>
      <c r="I1694">
        <v>2.7034699999999998</v>
      </c>
      <c r="J1694">
        <v>3.6909900000000002</v>
      </c>
      <c r="K1694">
        <v>2.3650199999999999</v>
      </c>
      <c r="L1694">
        <v>0.47609200000000002</v>
      </c>
      <c r="M1694">
        <v>0.47609200000000002</v>
      </c>
      <c r="N1694">
        <v>0.47609200000000002</v>
      </c>
    </row>
    <row r="1695" spans="1:14" x14ac:dyDescent="0.3">
      <c r="A1695">
        <v>3</v>
      </c>
      <c r="B1695">
        <v>1979</v>
      </c>
      <c r="C1695">
        <v>9.2946200000000004E-4</v>
      </c>
      <c r="D1695">
        <v>4.7822899999999998E-3</v>
      </c>
      <c r="E1695">
        <v>2.2633299999999999E-2</v>
      </c>
      <c r="F1695">
        <v>0.123721</v>
      </c>
      <c r="G1695">
        <v>0.45852599999999999</v>
      </c>
      <c r="H1695">
        <v>1.2016500000000001</v>
      </c>
      <c r="I1695">
        <v>2.7034699999999998</v>
      </c>
      <c r="J1695">
        <v>3.6909900000000002</v>
      </c>
      <c r="K1695">
        <v>2.3650199999999999</v>
      </c>
      <c r="L1695">
        <v>0.47609200000000002</v>
      </c>
      <c r="M1695">
        <v>0.47609200000000002</v>
      </c>
      <c r="N1695">
        <v>0.47609200000000002</v>
      </c>
    </row>
    <row r="1696" spans="1:14" x14ac:dyDescent="0.3">
      <c r="A1696">
        <v>3</v>
      </c>
      <c r="B1696">
        <v>1980</v>
      </c>
      <c r="C1696">
        <v>9.2946200000000004E-4</v>
      </c>
      <c r="D1696">
        <v>4.7822899999999998E-3</v>
      </c>
      <c r="E1696">
        <v>2.2633299999999999E-2</v>
      </c>
      <c r="F1696">
        <v>0.123721</v>
      </c>
      <c r="G1696">
        <v>0.45852599999999999</v>
      </c>
      <c r="H1696">
        <v>1.2016500000000001</v>
      </c>
      <c r="I1696">
        <v>2.7034699999999998</v>
      </c>
      <c r="J1696">
        <v>3.6909900000000002</v>
      </c>
      <c r="K1696">
        <v>2.3650199999999999</v>
      </c>
      <c r="L1696">
        <v>0.47609200000000002</v>
      </c>
      <c r="M1696">
        <v>0.47609200000000002</v>
      </c>
      <c r="N1696">
        <v>0.47609200000000002</v>
      </c>
    </row>
    <row r="1697" spans="1:14" x14ac:dyDescent="0.3">
      <c r="A1697">
        <v>3</v>
      </c>
      <c r="B1697">
        <v>1981</v>
      </c>
      <c r="C1697">
        <v>9.2946200000000004E-4</v>
      </c>
      <c r="D1697">
        <v>4.7822899999999998E-3</v>
      </c>
      <c r="E1697">
        <v>2.2633299999999999E-2</v>
      </c>
      <c r="F1697">
        <v>0.123721</v>
      </c>
      <c r="G1697">
        <v>0.45852599999999999</v>
      </c>
      <c r="H1697">
        <v>1.2016500000000001</v>
      </c>
      <c r="I1697">
        <v>2.7034699999999998</v>
      </c>
      <c r="J1697">
        <v>3.6909900000000002</v>
      </c>
      <c r="K1697">
        <v>2.3650199999999999</v>
      </c>
      <c r="L1697">
        <v>0.47609200000000002</v>
      </c>
      <c r="M1697">
        <v>0.47609200000000002</v>
      </c>
      <c r="N1697">
        <v>0.47609200000000002</v>
      </c>
    </row>
    <row r="1698" spans="1:14" x14ac:dyDescent="0.3">
      <c r="A1698">
        <v>3</v>
      </c>
      <c r="B1698">
        <v>1982</v>
      </c>
      <c r="C1698">
        <v>9.2946200000000004E-4</v>
      </c>
      <c r="D1698">
        <v>4.7822899999999998E-3</v>
      </c>
      <c r="E1698">
        <v>2.2633299999999999E-2</v>
      </c>
      <c r="F1698">
        <v>0.123721</v>
      </c>
      <c r="G1698">
        <v>0.45852599999999999</v>
      </c>
      <c r="H1698">
        <v>1.2016500000000001</v>
      </c>
      <c r="I1698">
        <v>2.7034699999999998</v>
      </c>
      <c r="J1698">
        <v>3.6909900000000002</v>
      </c>
      <c r="K1698">
        <v>2.3650199999999999</v>
      </c>
      <c r="L1698">
        <v>0.47609200000000002</v>
      </c>
      <c r="M1698">
        <v>0.47609200000000002</v>
      </c>
      <c r="N1698">
        <v>0.47609200000000002</v>
      </c>
    </row>
    <row r="1699" spans="1:14" x14ac:dyDescent="0.3">
      <c r="A1699">
        <v>3</v>
      </c>
      <c r="B1699">
        <v>1983</v>
      </c>
      <c r="C1699">
        <v>9.2946200000000004E-4</v>
      </c>
      <c r="D1699">
        <v>4.7822899999999998E-3</v>
      </c>
      <c r="E1699">
        <v>2.2633299999999999E-2</v>
      </c>
      <c r="F1699">
        <v>0.123721</v>
      </c>
      <c r="G1699">
        <v>0.45852599999999999</v>
      </c>
      <c r="H1699">
        <v>1.2016500000000001</v>
      </c>
      <c r="I1699">
        <v>2.7034699999999998</v>
      </c>
      <c r="J1699">
        <v>3.6909900000000002</v>
      </c>
      <c r="K1699">
        <v>2.3650199999999999</v>
      </c>
      <c r="L1699">
        <v>0.47609200000000002</v>
      </c>
      <c r="M1699">
        <v>0.47609200000000002</v>
      </c>
      <c r="N1699">
        <v>0.47609200000000002</v>
      </c>
    </row>
    <row r="1700" spans="1:14" x14ac:dyDescent="0.3">
      <c r="A1700">
        <v>3</v>
      </c>
      <c r="B1700">
        <v>1984</v>
      </c>
      <c r="C1700">
        <v>9.2946200000000004E-4</v>
      </c>
      <c r="D1700">
        <v>4.7822899999999998E-3</v>
      </c>
      <c r="E1700">
        <v>2.2633299999999999E-2</v>
      </c>
      <c r="F1700">
        <v>0.123721</v>
      </c>
      <c r="G1700">
        <v>0.45852599999999999</v>
      </c>
      <c r="H1700">
        <v>1.2016500000000001</v>
      </c>
      <c r="I1700">
        <v>2.7034699999999998</v>
      </c>
      <c r="J1700">
        <v>3.6909900000000002</v>
      </c>
      <c r="K1700">
        <v>2.3650199999999999</v>
      </c>
      <c r="L1700">
        <v>0.47609200000000002</v>
      </c>
      <c r="M1700">
        <v>0.47609200000000002</v>
      </c>
      <c r="N1700">
        <v>0.47609200000000002</v>
      </c>
    </row>
    <row r="1701" spans="1:14" x14ac:dyDescent="0.3">
      <c r="A1701">
        <v>3</v>
      </c>
      <c r="B1701">
        <v>1985</v>
      </c>
      <c r="C1701">
        <v>9.2946200000000004E-4</v>
      </c>
      <c r="D1701">
        <v>4.7822899999999998E-3</v>
      </c>
      <c r="E1701">
        <v>2.2633299999999999E-2</v>
      </c>
      <c r="F1701">
        <v>0.123721</v>
      </c>
      <c r="G1701">
        <v>0.45852599999999999</v>
      </c>
      <c r="H1701">
        <v>1.2016500000000001</v>
      </c>
      <c r="I1701">
        <v>2.7034699999999998</v>
      </c>
      <c r="J1701">
        <v>3.6909900000000002</v>
      </c>
      <c r="K1701">
        <v>2.3650199999999999</v>
      </c>
      <c r="L1701">
        <v>0.47609200000000002</v>
      </c>
      <c r="M1701">
        <v>0.47609200000000002</v>
      </c>
      <c r="N1701">
        <v>0.47609200000000002</v>
      </c>
    </row>
    <row r="1702" spans="1:14" x14ac:dyDescent="0.3">
      <c r="A1702">
        <v>3</v>
      </c>
      <c r="B1702">
        <v>1986</v>
      </c>
      <c r="C1702">
        <v>9.2946200000000004E-4</v>
      </c>
      <c r="D1702">
        <v>4.7822899999999998E-3</v>
      </c>
      <c r="E1702">
        <v>2.2633299999999999E-2</v>
      </c>
      <c r="F1702">
        <v>0.123721</v>
      </c>
      <c r="G1702">
        <v>0.45852599999999999</v>
      </c>
      <c r="H1702">
        <v>1.2016500000000001</v>
      </c>
      <c r="I1702">
        <v>2.7034699999999998</v>
      </c>
      <c r="J1702">
        <v>3.6909900000000002</v>
      </c>
      <c r="K1702">
        <v>2.3650199999999999</v>
      </c>
      <c r="L1702">
        <v>0.47609200000000002</v>
      </c>
      <c r="M1702">
        <v>0.47609200000000002</v>
      </c>
      <c r="N1702">
        <v>0.47609200000000002</v>
      </c>
    </row>
    <row r="1703" spans="1:14" x14ac:dyDescent="0.3">
      <c r="A1703">
        <v>3</v>
      </c>
      <c r="B1703">
        <v>1987</v>
      </c>
      <c r="C1703">
        <v>1.05496E-3</v>
      </c>
      <c r="D1703">
        <v>6.6205099999999996E-3</v>
      </c>
      <c r="E1703">
        <v>2.92421E-2</v>
      </c>
      <c r="F1703">
        <v>8.8337299999999994E-2</v>
      </c>
      <c r="G1703">
        <v>0.199493</v>
      </c>
      <c r="H1703">
        <v>0.39521600000000001</v>
      </c>
      <c r="I1703">
        <v>0.87575800000000004</v>
      </c>
      <c r="J1703">
        <v>1.4891099999999999</v>
      </c>
      <c r="K1703">
        <v>1.74925</v>
      </c>
      <c r="L1703">
        <v>2.3886400000000001</v>
      </c>
      <c r="M1703">
        <v>2.3886400000000001</v>
      </c>
      <c r="N1703">
        <v>2.3886400000000001</v>
      </c>
    </row>
    <row r="1704" spans="1:14" x14ac:dyDescent="0.3">
      <c r="A1704">
        <v>3</v>
      </c>
      <c r="B1704">
        <v>1988</v>
      </c>
      <c r="C1704">
        <v>1.05496E-3</v>
      </c>
      <c r="D1704">
        <v>6.6205099999999996E-3</v>
      </c>
      <c r="E1704">
        <v>2.92421E-2</v>
      </c>
      <c r="F1704">
        <v>8.8337299999999994E-2</v>
      </c>
      <c r="G1704">
        <v>0.199493</v>
      </c>
      <c r="H1704">
        <v>0.39521600000000001</v>
      </c>
      <c r="I1704">
        <v>0.87575800000000004</v>
      </c>
      <c r="J1704">
        <v>1.4891099999999999</v>
      </c>
      <c r="K1704">
        <v>1.74925</v>
      </c>
      <c r="L1704">
        <v>2.3886400000000001</v>
      </c>
      <c r="M1704">
        <v>2.3886400000000001</v>
      </c>
      <c r="N1704">
        <v>2.3886400000000001</v>
      </c>
    </row>
    <row r="1705" spans="1:14" x14ac:dyDescent="0.3">
      <c r="A1705">
        <v>3</v>
      </c>
      <c r="B1705">
        <v>1989</v>
      </c>
      <c r="C1705">
        <v>1.05496E-3</v>
      </c>
      <c r="D1705">
        <v>6.6205099999999996E-3</v>
      </c>
      <c r="E1705">
        <v>2.92421E-2</v>
      </c>
      <c r="F1705">
        <v>8.8337299999999994E-2</v>
      </c>
      <c r="G1705">
        <v>0.199493</v>
      </c>
      <c r="H1705">
        <v>0.39521600000000001</v>
      </c>
      <c r="I1705">
        <v>0.87575800000000004</v>
      </c>
      <c r="J1705">
        <v>1.4891099999999999</v>
      </c>
      <c r="K1705">
        <v>1.74925</v>
      </c>
      <c r="L1705">
        <v>2.3886400000000001</v>
      </c>
      <c r="M1705">
        <v>2.3886400000000001</v>
      </c>
      <c r="N1705">
        <v>2.3886400000000001</v>
      </c>
    </row>
    <row r="1706" spans="1:14" x14ac:dyDescent="0.3">
      <c r="A1706">
        <v>3</v>
      </c>
      <c r="B1706">
        <v>1990</v>
      </c>
      <c r="C1706">
        <v>1.05496E-3</v>
      </c>
      <c r="D1706">
        <v>6.6205099999999996E-3</v>
      </c>
      <c r="E1706">
        <v>2.92421E-2</v>
      </c>
      <c r="F1706">
        <v>8.8337299999999994E-2</v>
      </c>
      <c r="G1706">
        <v>0.199493</v>
      </c>
      <c r="H1706">
        <v>0.39521600000000001</v>
      </c>
      <c r="I1706">
        <v>0.87575800000000004</v>
      </c>
      <c r="J1706">
        <v>1.4891099999999999</v>
      </c>
      <c r="K1706">
        <v>1.74925</v>
      </c>
      <c r="L1706">
        <v>2.3886400000000001</v>
      </c>
      <c r="M1706">
        <v>2.3886400000000001</v>
      </c>
      <c r="N1706">
        <v>2.3886400000000001</v>
      </c>
    </row>
    <row r="1707" spans="1:14" x14ac:dyDescent="0.3">
      <c r="A1707">
        <v>3</v>
      </c>
      <c r="B1707">
        <v>1991</v>
      </c>
      <c r="C1707">
        <v>1.05496E-3</v>
      </c>
      <c r="D1707">
        <v>6.6205099999999996E-3</v>
      </c>
      <c r="E1707">
        <v>2.92421E-2</v>
      </c>
      <c r="F1707">
        <v>8.8337299999999994E-2</v>
      </c>
      <c r="G1707">
        <v>0.199493</v>
      </c>
      <c r="H1707">
        <v>0.39521600000000001</v>
      </c>
      <c r="I1707">
        <v>0.87575800000000004</v>
      </c>
      <c r="J1707">
        <v>1.4891099999999999</v>
      </c>
      <c r="K1707">
        <v>1.74925</v>
      </c>
      <c r="L1707">
        <v>2.3886400000000001</v>
      </c>
      <c r="M1707">
        <v>2.3886400000000001</v>
      </c>
      <c r="N1707">
        <v>2.3886400000000001</v>
      </c>
    </row>
    <row r="1708" spans="1:14" x14ac:dyDescent="0.3">
      <c r="A1708">
        <v>3</v>
      </c>
      <c r="B1708">
        <v>1992</v>
      </c>
      <c r="C1708">
        <v>1.0972899999999999E-3</v>
      </c>
      <c r="D1708">
        <v>7.9921300000000001E-3</v>
      </c>
      <c r="E1708">
        <v>4.6646600000000003E-2</v>
      </c>
      <c r="F1708">
        <v>0.18297099999999999</v>
      </c>
      <c r="G1708">
        <v>0.30005500000000002</v>
      </c>
      <c r="H1708">
        <v>0.47487800000000002</v>
      </c>
      <c r="I1708">
        <v>0.609317</v>
      </c>
      <c r="J1708">
        <v>0.89918799999999999</v>
      </c>
      <c r="K1708">
        <v>1.40493</v>
      </c>
      <c r="L1708">
        <v>2.6909800000000001</v>
      </c>
      <c r="M1708">
        <v>2.6909800000000001</v>
      </c>
      <c r="N1708">
        <v>2.6909800000000001</v>
      </c>
    </row>
    <row r="1709" spans="1:14" x14ac:dyDescent="0.3">
      <c r="A1709">
        <v>3</v>
      </c>
      <c r="B1709">
        <v>1993</v>
      </c>
      <c r="C1709">
        <v>1.0972899999999999E-3</v>
      </c>
      <c r="D1709">
        <v>7.9921300000000001E-3</v>
      </c>
      <c r="E1709">
        <v>4.6646600000000003E-2</v>
      </c>
      <c r="F1709">
        <v>0.18297099999999999</v>
      </c>
      <c r="G1709">
        <v>0.30005500000000002</v>
      </c>
      <c r="H1709">
        <v>0.47487800000000002</v>
      </c>
      <c r="I1709">
        <v>0.609317</v>
      </c>
      <c r="J1709">
        <v>0.89918799999999999</v>
      </c>
      <c r="K1709">
        <v>1.40493</v>
      </c>
      <c r="L1709">
        <v>2.6909800000000001</v>
      </c>
      <c r="M1709">
        <v>2.6909800000000001</v>
      </c>
      <c r="N1709">
        <v>2.6909800000000001</v>
      </c>
    </row>
    <row r="1710" spans="1:14" x14ac:dyDescent="0.3">
      <c r="A1710">
        <v>3</v>
      </c>
      <c r="B1710">
        <v>1994</v>
      </c>
      <c r="C1710">
        <v>1.0972899999999999E-3</v>
      </c>
      <c r="D1710">
        <v>7.9921300000000001E-3</v>
      </c>
      <c r="E1710">
        <v>4.6646600000000003E-2</v>
      </c>
      <c r="F1710">
        <v>0.18297099999999999</v>
      </c>
      <c r="G1710">
        <v>0.30005500000000002</v>
      </c>
      <c r="H1710">
        <v>0.47487800000000002</v>
      </c>
      <c r="I1710">
        <v>0.609317</v>
      </c>
      <c r="J1710">
        <v>0.89918799999999999</v>
      </c>
      <c r="K1710">
        <v>1.40493</v>
      </c>
      <c r="L1710">
        <v>2.6909800000000001</v>
      </c>
      <c r="M1710">
        <v>2.6909800000000001</v>
      </c>
      <c r="N1710">
        <v>2.6909800000000001</v>
      </c>
    </row>
    <row r="1711" spans="1:14" x14ac:dyDescent="0.3">
      <c r="A1711">
        <v>3</v>
      </c>
      <c r="B1711">
        <v>1995</v>
      </c>
      <c r="C1711">
        <v>1.0972899999999999E-3</v>
      </c>
      <c r="D1711">
        <v>7.9921300000000001E-3</v>
      </c>
      <c r="E1711">
        <v>4.6646600000000003E-2</v>
      </c>
      <c r="F1711">
        <v>0.18297099999999999</v>
      </c>
      <c r="G1711">
        <v>0.30005500000000002</v>
      </c>
      <c r="H1711">
        <v>0.47487800000000002</v>
      </c>
      <c r="I1711">
        <v>0.609317</v>
      </c>
      <c r="J1711">
        <v>0.89918799999999999</v>
      </c>
      <c r="K1711">
        <v>1.40493</v>
      </c>
      <c r="L1711">
        <v>2.6909800000000001</v>
      </c>
      <c r="M1711">
        <v>2.6909800000000001</v>
      </c>
      <c r="N1711">
        <v>2.6909800000000001</v>
      </c>
    </row>
    <row r="1712" spans="1:14" x14ac:dyDescent="0.3">
      <c r="A1712">
        <v>3</v>
      </c>
      <c r="B1712">
        <v>1996</v>
      </c>
      <c r="C1712">
        <v>1.1238699999999999E-3</v>
      </c>
      <c r="D1712">
        <v>1.99867E-2</v>
      </c>
      <c r="E1712">
        <v>0.29256799999999999</v>
      </c>
      <c r="F1712">
        <v>0.81862500000000005</v>
      </c>
      <c r="G1712">
        <v>1.1150599999999999</v>
      </c>
      <c r="H1712">
        <v>0.99182199999999998</v>
      </c>
      <c r="I1712">
        <v>0.74649799999999999</v>
      </c>
      <c r="J1712">
        <v>0.76929400000000003</v>
      </c>
      <c r="K1712">
        <v>1.1141099999999999</v>
      </c>
      <c r="L1712">
        <v>2.0436399999999999</v>
      </c>
      <c r="M1712">
        <v>2.0436399999999999</v>
      </c>
      <c r="N1712">
        <v>2.0436399999999999</v>
      </c>
    </row>
    <row r="1713" spans="1:14" x14ac:dyDescent="0.3">
      <c r="A1713">
        <v>3</v>
      </c>
      <c r="B1713">
        <v>1997</v>
      </c>
      <c r="C1713">
        <v>1.1238699999999999E-3</v>
      </c>
      <c r="D1713">
        <v>1.99867E-2</v>
      </c>
      <c r="E1713">
        <v>0.29256799999999999</v>
      </c>
      <c r="F1713">
        <v>0.81862500000000005</v>
      </c>
      <c r="G1713">
        <v>1.1150599999999999</v>
      </c>
      <c r="H1713">
        <v>0.99182199999999998</v>
      </c>
      <c r="I1713">
        <v>0.74649799999999999</v>
      </c>
      <c r="J1713">
        <v>0.76929400000000003</v>
      </c>
      <c r="K1713">
        <v>1.1141099999999999</v>
      </c>
      <c r="L1713">
        <v>2.0436399999999999</v>
      </c>
      <c r="M1713">
        <v>2.0436399999999999</v>
      </c>
      <c r="N1713">
        <v>2.0436399999999999</v>
      </c>
    </row>
    <row r="1714" spans="1:14" x14ac:dyDescent="0.3">
      <c r="A1714">
        <v>3</v>
      </c>
      <c r="B1714">
        <v>1998</v>
      </c>
      <c r="C1714">
        <v>1.1238699999999999E-3</v>
      </c>
      <c r="D1714">
        <v>1.99867E-2</v>
      </c>
      <c r="E1714">
        <v>0.29256799999999999</v>
      </c>
      <c r="F1714">
        <v>0.81862500000000005</v>
      </c>
      <c r="G1714">
        <v>1.1150599999999999</v>
      </c>
      <c r="H1714">
        <v>0.99182199999999998</v>
      </c>
      <c r="I1714">
        <v>0.74649799999999999</v>
      </c>
      <c r="J1714">
        <v>0.76929400000000003</v>
      </c>
      <c r="K1714">
        <v>1.1141099999999999</v>
      </c>
      <c r="L1714">
        <v>2.0436399999999999</v>
      </c>
      <c r="M1714">
        <v>2.0436399999999999</v>
      </c>
      <c r="N1714">
        <v>2.0436399999999999</v>
      </c>
    </row>
    <row r="1715" spans="1:14" x14ac:dyDescent="0.3">
      <c r="A1715">
        <v>3</v>
      </c>
      <c r="B1715">
        <v>1999</v>
      </c>
      <c r="C1715">
        <v>1.1238699999999999E-3</v>
      </c>
      <c r="D1715">
        <v>1.99867E-2</v>
      </c>
      <c r="E1715">
        <v>0.29256799999999999</v>
      </c>
      <c r="F1715">
        <v>0.81862500000000005</v>
      </c>
      <c r="G1715">
        <v>1.1150599999999999</v>
      </c>
      <c r="H1715">
        <v>0.99182199999999998</v>
      </c>
      <c r="I1715">
        <v>0.74649799999999999</v>
      </c>
      <c r="J1715">
        <v>0.76929400000000003</v>
      </c>
      <c r="K1715">
        <v>1.1141099999999999</v>
      </c>
      <c r="L1715">
        <v>2.0436399999999999</v>
      </c>
      <c r="M1715">
        <v>2.0436399999999999</v>
      </c>
      <c r="N1715">
        <v>2.0436399999999999</v>
      </c>
    </row>
    <row r="1716" spans="1:14" x14ac:dyDescent="0.3">
      <c r="A1716">
        <v>3</v>
      </c>
      <c r="B1716">
        <v>2000</v>
      </c>
      <c r="C1716">
        <v>1.04148E-3</v>
      </c>
      <c r="D1716">
        <v>1.1894E-2</v>
      </c>
      <c r="E1716">
        <v>0.122965</v>
      </c>
      <c r="F1716">
        <v>0.50243599999999999</v>
      </c>
      <c r="G1716">
        <v>0.87023300000000003</v>
      </c>
      <c r="H1716">
        <v>0.94349400000000005</v>
      </c>
      <c r="I1716">
        <v>0.818832</v>
      </c>
      <c r="J1716">
        <v>0.96777199999999997</v>
      </c>
      <c r="K1716">
        <v>1.5354300000000001</v>
      </c>
      <c r="L1716">
        <v>2.0752999999999999</v>
      </c>
      <c r="M1716">
        <v>2.0752999999999999</v>
      </c>
      <c r="N1716">
        <v>2.0752999999999999</v>
      </c>
    </row>
    <row r="1717" spans="1:14" x14ac:dyDescent="0.3">
      <c r="A1717">
        <v>3</v>
      </c>
      <c r="B1717">
        <v>2001</v>
      </c>
      <c r="C1717">
        <v>1.04148E-3</v>
      </c>
      <c r="D1717">
        <v>1.1894E-2</v>
      </c>
      <c r="E1717">
        <v>0.122965</v>
      </c>
      <c r="F1717">
        <v>0.50243599999999999</v>
      </c>
      <c r="G1717">
        <v>0.87023300000000003</v>
      </c>
      <c r="H1717">
        <v>0.94349400000000005</v>
      </c>
      <c r="I1717">
        <v>0.818832</v>
      </c>
      <c r="J1717">
        <v>0.96777199999999997</v>
      </c>
      <c r="K1717">
        <v>1.5354300000000001</v>
      </c>
      <c r="L1717">
        <v>2.0752999999999999</v>
      </c>
      <c r="M1717">
        <v>2.0752999999999999</v>
      </c>
      <c r="N1717">
        <v>2.0752999999999999</v>
      </c>
    </row>
    <row r="1718" spans="1:14" x14ac:dyDescent="0.3">
      <c r="A1718">
        <v>3</v>
      </c>
      <c r="B1718">
        <v>2002</v>
      </c>
      <c r="C1718">
        <v>1.04148E-3</v>
      </c>
      <c r="D1718">
        <v>1.1894E-2</v>
      </c>
      <c r="E1718">
        <v>0.122965</v>
      </c>
      <c r="F1718">
        <v>0.50243599999999999</v>
      </c>
      <c r="G1718">
        <v>0.87023300000000003</v>
      </c>
      <c r="H1718">
        <v>0.94349400000000005</v>
      </c>
      <c r="I1718">
        <v>0.818832</v>
      </c>
      <c r="J1718">
        <v>0.96777199999999997</v>
      </c>
      <c r="K1718">
        <v>1.5354300000000001</v>
      </c>
      <c r="L1718">
        <v>2.0752999999999999</v>
      </c>
      <c r="M1718">
        <v>2.0752999999999999</v>
      </c>
      <c r="N1718">
        <v>2.0752999999999999</v>
      </c>
    </row>
    <row r="1719" spans="1:14" x14ac:dyDescent="0.3">
      <c r="A1719">
        <v>3</v>
      </c>
      <c r="B1719">
        <v>2003</v>
      </c>
      <c r="C1719">
        <v>1.04148E-3</v>
      </c>
      <c r="D1719">
        <v>1.1894E-2</v>
      </c>
      <c r="E1719">
        <v>0.122965</v>
      </c>
      <c r="F1719">
        <v>0.50243599999999999</v>
      </c>
      <c r="G1719">
        <v>0.87023300000000003</v>
      </c>
      <c r="H1719">
        <v>0.94349400000000005</v>
      </c>
      <c r="I1719">
        <v>0.818832</v>
      </c>
      <c r="J1719">
        <v>0.96777199999999997</v>
      </c>
      <c r="K1719">
        <v>1.5354300000000001</v>
      </c>
      <c r="L1719">
        <v>2.0752999999999999</v>
      </c>
      <c r="M1719">
        <v>2.0752999999999999</v>
      </c>
      <c r="N1719">
        <v>2.0752999999999999</v>
      </c>
    </row>
    <row r="1720" spans="1:14" x14ac:dyDescent="0.3">
      <c r="A1720">
        <v>3</v>
      </c>
      <c r="B1720">
        <v>2004</v>
      </c>
      <c r="C1720">
        <v>9.6484700000000001E-4</v>
      </c>
      <c r="D1720">
        <v>6.5919100000000003E-3</v>
      </c>
      <c r="E1720">
        <v>4.1666300000000003E-2</v>
      </c>
      <c r="F1720">
        <v>0.28934900000000002</v>
      </c>
      <c r="G1720">
        <v>0.59243199999999996</v>
      </c>
      <c r="H1720">
        <v>1.08134</v>
      </c>
      <c r="I1720">
        <v>1.09846</v>
      </c>
      <c r="J1720">
        <v>1.0672699999999999</v>
      </c>
      <c r="K1720">
        <v>1.8834599999999999</v>
      </c>
      <c r="L1720">
        <v>1.97949</v>
      </c>
      <c r="M1720">
        <v>1.97949</v>
      </c>
      <c r="N1720">
        <v>1.97949</v>
      </c>
    </row>
    <row r="1721" spans="1:14" x14ac:dyDescent="0.3">
      <c r="A1721">
        <v>3</v>
      </c>
      <c r="B1721">
        <v>2005</v>
      </c>
      <c r="C1721">
        <v>9.6484700000000001E-4</v>
      </c>
      <c r="D1721">
        <v>6.5919100000000003E-3</v>
      </c>
      <c r="E1721">
        <v>4.1666300000000003E-2</v>
      </c>
      <c r="F1721">
        <v>0.28934900000000002</v>
      </c>
      <c r="G1721">
        <v>0.59243199999999996</v>
      </c>
      <c r="H1721">
        <v>1.08134</v>
      </c>
      <c r="I1721">
        <v>1.09846</v>
      </c>
      <c r="J1721">
        <v>1.0672699999999999</v>
      </c>
      <c r="K1721">
        <v>1.8834599999999999</v>
      </c>
      <c r="L1721">
        <v>1.97949</v>
      </c>
      <c r="M1721">
        <v>1.97949</v>
      </c>
      <c r="N1721">
        <v>1.97949</v>
      </c>
    </row>
    <row r="1722" spans="1:14" x14ac:dyDescent="0.3">
      <c r="A1722">
        <v>3</v>
      </c>
      <c r="B1722">
        <v>2006</v>
      </c>
      <c r="C1722">
        <v>9.6484700000000001E-4</v>
      </c>
      <c r="D1722">
        <v>6.5919100000000003E-3</v>
      </c>
      <c r="E1722">
        <v>4.1666300000000003E-2</v>
      </c>
      <c r="F1722">
        <v>0.28934900000000002</v>
      </c>
      <c r="G1722">
        <v>0.59243199999999996</v>
      </c>
      <c r="H1722">
        <v>1.08134</v>
      </c>
      <c r="I1722">
        <v>1.09846</v>
      </c>
      <c r="J1722">
        <v>1.0672699999999999</v>
      </c>
      <c r="K1722">
        <v>1.8834599999999999</v>
      </c>
      <c r="L1722">
        <v>1.97949</v>
      </c>
      <c r="M1722">
        <v>1.97949</v>
      </c>
      <c r="N1722">
        <v>1.97949</v>
      </c>
    </row>
    <row r="1723" spans="1:14" x14ac:dyDescent="0.3">
      <c r="A1723">
        <v>3</v>
      </c>
      <c r="B1723">
        <v>2007</v>
      </c>
      <c r="C1723">
        <v>9.6484700000000001E-4</v>
      </c>
      <c r="D1723">
        <v>6.5919100000000003E-3</v>
      </c>
      <c r="E1723">
        <v>4.1666300000000003E-2</v>
      </c>
      <c r="F1723">
        <v>0.28934900000000002</v>
      </c>
      <c r="G1723">
        <v>0.59243199999999996</v>
      </c>
      <c r="H1723">
        <v>1.08134</v>
      </c>
      <c r="I1723">
        <v>1.09846</v>
      </c>
      <c r="J1723">
        <v>1.0672699999999999</v>
      </c>
      <c r="K1723">
        <v>1.8834599999999999</v>
      </c>
      <c r="L1723">
        <v>1.97949</v>
      </c>
      <c r="M1723">
        <v>1.97949</v>
      </c>
      <c r="N1723">
        <v>1.97949</v>
      </c>
    </row>
    <row r="1724" spans="1:14" x14ac:dyDescent="0.3">
      <c r="A1724">
        <v>3</v>
      </c>
      <c r="B1724">
        <v>2008</v>
      </c>
      <c r="C1724">
        <v>9.6484700000000001E-4</v>
      </c>
      <c r="D1724">
        <v>6.5919100000000003E-3</v>
      </c>
      <c r="E1724">
        <v>4.1666300000000003E-2</v>
      </c>
      <c r="F1724">
        <v>0.28934900000000002</v>
      </c>
      <c r="G1724">
        <v>0.59243199999999996</v>
      </c>
      <c r="H1724">
        <v>1.08134</v>
      </c>
      <c r="I1724">
        <v>1.09846</v>
      </c>
      <c r="J1724">
        <v>1.0672699999999999</v>
      </c>
      <c r="K1724">
        <v>1.8834599999999999</v>
      </c>
      <c r="L1724">
        <v>1.97949</v>
      </c>
      <c r="M1724">
        <v>1.97949</v>
      </c>
      <c r="N1724">
        <v>1.97949</v>
      </c>
    </row>
    <row r="1725" spans="1:14" x14ac:dyDescent="0.3">
      <c r="A1725">
        <v>3</v>
      </c>
      <c r="B1725">
        <v>2009</v>
      </c>
      <c r="C1725">
        <v>9.6484700000000001E-4</v>
      </c>
      <c r="D1725">
        <v>6.5919100000000003E-3</v>
      </c>
      <c r="E1725">
        <v>4.1666300000000003E-2</v>
      </c>
      <c r="F1725">
        <v>0.28934900000000002</v>
      </c>
      <c r="G1725">
        <v>0.59243199999999996</v>
      </c>
      <c r="H1725">
        <v>1.08134</v>
      </c>
      <c r="I1725">
        <v>1.09846</v>
      </c>
      <c r="J1725">
        <v>1.0672699999999999</v>
      </c>
      <c r="K1725">
        <v>1.8834599999999999</v>
      </c>
      <c r="L1725">
        <v>1.97949</v>
      </c>
      <c r="M1725">
        <v>1.97949</v>
      </c>
      <c r="N1725">
        <v>1.97949</v>
      </c>
    </row>
    <row r="1726" spans="1:14" x14ac:dyDescent="0.3">
      <c r="A1726">
        <v>3</v>
      </c>
      <c r="B1726">
        <v>2010</v>
      </c>
      <c r="C1726">
        <v>9.6484700000000001E-4</v>
      </c>
      <c r="D1726">
        <v>6.5919100000000003E-3</v>
      </c>
      <c r="E1726">
        <v>4.1666300000000003E-2</v>
      </c>
      <c r="F1726">
        <v>0.28934900000000002</v>
      </c>
      <c r="G1726">
        <v>0.59243199999999996</v>
      </c>
      <c r="H1726">
        <v>1.08134</v>
      </c>
      <c r="I1726">
        <v>1.09846</v>
      </c>
      <c r="J1726">
        <v>1.0672699999999999</v>
      </c>
      <c r="K1726">
        <v>1.8834599999999999</v>
      </c>
      <c r="L1726">
        <v>1.97949</v>
      </c>
      <c r="M1726">
        <v>1.97949</v>
      </c>
      <c r="N1726">
        <v>1.97949</v>
      </c>
    </row>
    <row r="1727" spans="1:14" x14ac:dyDescent="0.3">
      <c r="A1727">
        <v>3</v>
      </c>
      <c r="B1727">
        <v>2011</v>
      </c>
      <c r="C1727">
        <v>9.6484700000000001E-4</v>
      </c>
      <c r="D1727">
        <v>6.5919100000000003E-3</v>
      </c>
      <c r="E1727">
        <v>4.1666300000000003E-2</v>
      </c>
      <c r="F1727">
        <v>0.28934900000000002</v>
      </c>
      <c r="G1727">
        <v>0.59243199999999996</v>
      </c>
      <c r="H1727">
        <v>1.08134</v>
      </c>
      <c r="I1727">
        <v>1.09846</v>
      </c>
      <c r="J1727">
        <v>1.0672699999999999</v>
      </c>
      <c r="K1727">
        <v>1.8834599999999999</v>
      </c>
      <c r="L1727">
        <v>1.97949</v>
      </c>
      <c r="M1727">
        <v>1.97949</v>
      </c>
      <c r="N1727">
        <v>1.97949</v>
      </c>
    </row>
    <row r="1728" spans="1:14" x14ac:dyDescent="0.3">
      <c r="A1728">
        <v>3</v>
      </c>
      <c r="B1728">
        <v>2012</v>
      </c>
      <c r="C1728">
        <v>9.6484700000000001E-4</v>
      </c>
      <c r="D1728">
        <v>6.5919100000000003E-3</v>
      </c>
      <c r="E1728">
        <v>4.1666300000000003E-2</v>
      </c>
      <c r="F1728">
        <v>0.28934900000000002</v>
      </c>
      <c r="G1728">
        <v>0.59243199999999996</v>
      </c>
      <c r="H1728">
        <v>1.08134</v>
      </c>
      <c r="I1728">
        <v>1.09846</v>
      </c>
      <c r="J1728">
        <v>1.0672699999999999</v>
      </c>
      <c r="K1728">
        <v>1.8834599999999999</v>
      </c>
      <c r="L1728">
        <v>1.97949</v>
      </c>
      <c r="M1728">
        <v>1.97949</v>
      </c>
      <c r="N1728">
        <v>1.97949</v>
      </c>
    </row>
    <row r="1731" spans="1:14" x14ac:dyDescent="0.3">
      <c r="A1731" t="s">
        <v>87</v>
      </c>
    </row>
    <row r="1732" spans="1:14" x14ac:dyDescent="0.3">
      <c r="A1732">
        <v>4</v>
      </c>
      <c r="B1732">
        <v>1970</v>
      </c>
      <c r="C1732">
        <v>4.74539E-2</v>
      </c>
      <c r="D1732">
        <v>0.123265</v>
      </c>
      <c r="E1732">
        <v>0.28557100000000002</v>
      </c>
      <c r="F1732">
        <v>0.51166500000000004</v>
      </c>
      <c r="G1732">
        <v>0.70964400000000005</v>
      </c>
      <c r="H1732">
        <v>0.91511600000000004</v>
      </c>
      <c r="I1732">
        <v>1.1659200000000001</v>
      </c>
      <c r="J1732">
        <v>1.4770399999999999</v>
      </c>
      <c r="K1732">
        <v>1.7957799999999999</v>
      </c>
      <c r="L1732">
        <v>2.016</v>
      </c>
      <c r="M1732">
        <v>2.016</v>
      </c>
      <c r="N1732">
        <v>2.016</v>
      </c>
    </row>
    <row r="1733" spans="1:14" x14ac:dyDescent="0.3">
      <c r="A1733">
        <v>4</v>
      </c>
      <c r="B1733">
        <v>1971</v>
      </c>
      <c r="C1733">
        <v>4.74539E-2</v>
      </c>
      <c r="D1733">
        <v>0.123265</v>
      </c>
      <c r="E1733">
        <v>0.28557100000000002</v>
      </c>
      <c r="F1733">
        <v>0.51166500000000004</v>
      </c>
      <c r="G1733">
        <v>0.70964400000000005</v>
      </c>
      <c r="H1733">
        <v>0.91511600000000004</v>
      </c>
      <c r="I1733">
        <v>1.1659200000000001</v>
      </c>
      <c r="J1733">
        <v>1.4770399999999999</v>
      </c>
      <c r="K1733">
        <v>1.7957799999999999</v>
      </c>
      <c r="L1733">
        <v>2.016</v>
      </c>
      <c r="M1733">
        <v>2.016</v>
      </c>
      <c r="N1733">
        <v>2.016</v>
      </c>
    </row>
    <row r="1734" spans="1:14" x14ac:dyDescent="0.3">
      <c r="A1734">
        <v>4</v>
      </c>
      <c r="B1734">
        <v>1972</v>
      </c>
      <c r="C1734">
        <v>4.74539E-2</v>
      </c>
      <c r="D1734">
        <v>0.123265</v>
      </c>
      <c r="E1734">
        <v>0.28557100000000002</v>
      </c>
      <c r="F1734">
        <v>0.51166500000000004</v>
      </c>
      <c r="G1734">
        <v>0.70964400000000005</v>
      </c>
      <c r="H1734">
        <v>0.91511600000000004</v>
      </c>
      <c r="I1734">
        <v>1.1659200000000001</v>
      </c>
      <c r="J1734">
        <v>1.4770399999999999</v>
      </c>
      <c r="K1734">
        <v>1.7957799999999999</v>
      </c>
      <c r="L1734">
        <v>2.016</v>
      </c>
      <c r="M1734">
        <v>2.016</v>
      </c>
      <c r="N1734">
        <v>2.016</v>
      </c>
    </row>
    <row r="1735" spans="1:14" x14ac:dyDescent="0.3">
      <c r="A1735">
        <v>4</v>
      </c>
      <c r="B1735">
        <v>1973</v>
      </c>
      <c r="C1735">
        <v>4.74539E-2</v>
      </c>
      <c r="D1735">
        <v>0.123265</v>
      </c>
      <c r="E1735">
        <v>0.28557100000000002</v>
      </c>
      <c r="F1735">
        <v>0.51166500000000004</v>
      </c>
      <c r="G1735">
        <v>0.70964400000000005</v>
      </c>
      <c r="H1735">
        <v>0.91511600000000004</v>
      </c>
      <c r="I1735">
        <v>1.1659200000000001</v>
      </c>
      <c r="J1735">
        <v>1.4770399999999999</v>
      </c>
      <c r="K1735">
        <v>1.7957799999999999</v>
      </c>
      <c r="L1735">
        <v>2.016</v>
      </c>
      <c r="M1735">
        <v>2.016</v>
      </c>
      <c r="N1735">
        <v>2.016</v>
      </c>
    </row>
    <row r="1736" spans="1:14" x14ac:dyDescent="0.3">
      <c r="A1736">
        <v>4</v>
      </c>
      <c r="B1736">
        <v>1974</v>
      </c>
      <c r="C1736">
        <v>4.74539E-2</v>
      </c>
      <c r="D1736">
        <v>0.123265</v>
      </c>
      <c r="E1736">
        <v>0.28557100000000002</v>
      </c>
      <c r="F1736">
        <v>0.51166500000000004</v>
      </c>
      <c r="G1736">
        <v>0.70964400000000005</v>
      </c>
      <c r="H1736">
        <v>0.91511600000000004</v>
      </c>
      <c r="I1736">
        <v>1.1659200000000001</v>
      </c>
      <c r="J1736">
        <v>1.4770399999999999</v>
      </c>
      <c r="K1736">
        <v>1.7957799999999999</v>
      </c>
      <c r="L1736">
        <v>2.016</v>
      </c>
      <c r="M1736">
        <v>2.016</v>
      </c>
      <c r="N1736">
        <v>2.016</v>
      </c>
    </row>
    <row r="1737" spans="1:14" x14ac:dyDescent="0.3">
      <c r="A1737">
        <v>4</v>
      </c>
      <c r="B1737">
        <v>1975</v>
      </c>
      <c r="C1737">
        <v>4.74539E-2</v>
      </c>
      <c r="D1737">
        <v>0.123265</v>
      </c>
      <c r="E1737">
        <v>0.28557100000000002</v>
      </c>
      <c r="F1737">
        <v>0.51166500000000004</v>
      </c>
      <c r="G1737">
        <v>0.70964400000000005</v>
      </c>
      <c r="H1737">
        <v>0.91511600000000004</v>
      </c>
      <c r="I1737">
        <v>1.1659200000000001</v>
      </c>
      <c r="J1737">
        <v>1.4770399999999999</v>
      </c>
      <c r="K1737">
        <v>1.7957799999999999</v>
      </c>
      <c r="L1737">
        <v>2.016</v>
      </c>
      <c r="M1737">
        <v>2.016</v>
      </c>
      <c r="N1737">
        <v>2.016</v>
      </c>
    </row>
    <row r="1738" spans="1:14" x14ac:dyDescent="0.3">
      <c r="A1738">
        <v>4</v>
      </c>
      <c r="B1738">
        <v>1976</v>
      </c>
      <c r="C1738">
        <v>4.74539E-2</v>
      </c>
      <c r="D1738">
        <v>0.123265</v>
      </c>
      <c r="E1738">
        <v>0.28557100000000002</v>
      </c>
      <c r="F1738">
        <v>0.51166500000000004</v>
      </c>
      <c r="G1738">
        <v>0.70964400000000005</v>
      </c>
      <c r="H1738">
        <v>0.91511600000000004</v>
      </c>
      <c r="I1738">
        <v>1.1659200000000001</v>
      </c>
      <c r="J1738">
        <v>1.4770399999999999</v>
      </c>
      <c r="K1738">
        <v>1.7957799999999999</v>
      </c>
      <c r="L1738">
        <v>2.016</v>
      </c>
      <c r="M1738">
        <v>2.016</v>
      </c>
      <c r="N1738">
        <v>2.016</v>
      </c>
    </row>
    <row r="1739" spans="1:14" x14ac:dyDescent="0.3">
      <c r="A1739">
        <v>4</v>
      </c>
      <c r="B1739">
        <v>1977</v>
      </c>
      <c r="C1739">
        <v>4.74539E-2</v>
      </c>
      <c r="D1739">
        <v>0.123265</v>
      </c>
      <c r="E1739">
        <v>0.28557100000000002</v>
      </c>
      <c r="F1739">
        <v>0.51166500000000004</v>
      </c>
      <c r="G1739">
        <v>0.70964400000000005</v>
      </c>
      <c r="H1739">
        <v>0.91511600000000004</v>
      </c>
      <c r="I1739">
        <v>1.1659200000000001</v>
      </c>
      <c r="J1739">
        <v>1.4770399999999999</v>
      </c>
      <c r="K1739">
        <v>1.7957799999999999</v>
      </c>
      <c r="L1739">
        <v>2.016</v>
      </c>
      <c r="M1739">
        <v>2.016</v>
      </c>
      <c r="N1739">
        <v>2.016</v>
      </c>
    </row>
    <row r="1740" spans="1:14" x14ac:dyDescent="0.3">
      <c r="A1740">
        <v>4</v>
      </c>
      <c r="B1740">
        <v>1978</v>
      </c>
      <c r="C1740">
        <v>4.74539E-2</v>
      </c>
      <c r="D1740">
        <v>0.123265</v>
      </c>
      <c r="E1740">
        <v>0.28557100000000002</v>
      </c>
      <c r="F1740">
        <v>0.51166500000000004</v>
      </c>
      <c r="G1740">
        <v>0.70964400000000005</v>
      </c>
      <c r="H1740">
        <v>0.91511600000000004</v>
      </c>
      <c r="I1740">
        <v>1.1659200000000001</v>
      </c>
      <c r="J1740">
        <v>1.4770399999999999</v>
      </c>
      <c r="K1740">
        <v>1.7957799999999999</v>
      </c>
      <c r="L1740">
        <v>2.016</v>
      </c>
      <c r="M1740">
        <v>2.016</v>
      </c>
      <c r="N1740">
        <v>2.016</v>
      </c>
    </row>
    <row r="1741" spans="1:14" x14ac:dyDescent="0.3">
      <c r="A1741">
        <v>4</v>
      </c>
      <c r="B1741">
        <v>1979</v>
      </c>
      <c r="C1741">
        <v>4.74539E-2</v>
      </c>
      <c r="D1741">
        <v>0.123265</v>
      </c>
      <c r="E1741">
        <v>0.28557100000000002</v>
      </c>
      <c r="F1741">
        <v>0.51166500000000004</v>
      </c>
      <c r="G1741">
        <v>0.70964400000000005</v>
      </c>
      <c r="H1741">
        <v>0.91511600000000004</v>
      </c>
      <c r="I1741">
        <v>1.1659200000000001</v>
      </c>
      <c r="J1741">
        <v>1.4770399999999999</v>
      </c>
      <c r="K1741">
        <v>1.7957799999999999</v>
      </c>
      <c r="L1741">
        <v>2.016</v>
      </c>
      <c r="M1741">
        <v>2.016</v>
      </c>
      <c r="N1741">
        <v>2.016</v>
      </c>
    </row>
    <row r="1742" spans="1:14" x14ac:dyDescent="0.3">
      <c r="A1742">
        <v>4</v>
      </c>
      <c r="B1742">
        <v>1980</v>
      </c>
      <c r="C1742">
        <v>4.74539E-2</v>
      </c>
      <c r="D1742">
        <v>0.123265</v>
      </c>
      <c r="E1742">
        <v>0.28557100000000002</v>
      </c>
      <c r="F1742">
        <v>0.51166500000000004</v>
      </c>
      <c r="G1742">
        <v>0.70964400000000005</v>
      </c>
      <c r="H1742">
        <v>0.91511600000000004</v>
      </c>
      <c r="I1742">
        <v>1.1659200000000001</v>
      </c>
      <c r="J1742">
        <v>1.4770399999999999</v>
      </c>
      <c r="K1742">
        <v>1.7957799999999999</v>
      </c>
      <c r="L1742">
        <v>2.016</v>
      </c>
      <c r="M1742">
        <v>2.016</v>
      </c>
      <c r="N1742">
        <v>2.016</v>
      </c>
    </row>
    <row r="1743" spans="1:14" x14ac:dyDescent="0.3">
      <c r="A1743">
        <v>4</v>
      </c>
      <c r="B1743">
        <v>1981</v>
      </c>
      <c r="C1743">
        <v>4.74539E-2</v>
      </c>
      <c r="D1743">
        <v>0.123265</v>
      </c>
      <c r="E1743">
        <v>0.28557100000000002</v>
      </c>
      <c r="F1743">
        <v>0.51166500000000004</v>
      </c>
      <c r="G1743">
        <v>0.70964400000000005</v>
      </c>
      <c r="H1743">
        <v>0.91511600000000004</v>
      </c>
      <c r="I1743">
        <v>1.1659200000000001</v>
      </c>
      <c r="J1743">
        <v>1.4770399999999999</v>
      </c>
      <c r="K1743">
        <v>1.7957799999999999</v>
      </c>
      <c r="L1743">
        <v>2.016</v>
      </c>
      <c r="M1743">
        <v>2.016</v>
      </c>
      <c r="N1743">
        <v>2.016</v>
      </c>
    </row>
    <row r="1744" spans="1:14" x14ac:dyDescent="0.3">
      <c r="A1744">
        <v>4</v>
      </c>
      <c r="B1744">
        <v>1982</v>
      </c>
      <c r="C1744">
        <v>4.74539E-2</v>
      </c>
      <c r="D1744">
        <v>0.123265</v>
      </c>
      <c r="E1744">
        <v>0.28557100000000002</v>
      </c>
      <c r="F1744">
        <v>0.51166500000000004</v>
      </c>
      <c r="G1744">
        <v>0.70964400000000005</v>
      </c>
      <c r="H1744">
        <v>0.91511600000000004</v>
      </c>
      <c r="I1744">
        <v>1.1659200000000001</v>
      </c>
      <c r="J1744">
        <v>1.4770399999999999</v>
      </c>
      <c r="K1744">
        <v>1.7957799999999999</v>
      </c>
      <c r="L1744">
        <v>2.016</v>
      </c>
      <c r="M1744">
        <v>2.016</v>
      </c>
      <c r="N1744">
        <v>2.016</v>
      </c>
    </row>
    <row r="1745" spans="1:14" x14ac:dyDescent="0.3">
      <c r="A1745">
        <v>4</v>
      </c>
      <c r="B1745">
        <v>1983</v>
      </c>
      <c r="C1745">
        <v>4.74539E-2</v>
      </c>
      <c r="D1745">
        <v>0.123265</v>
      </c>
      <c r="E1745">
        <v>0.28557100000000002</v>
      </c>
      <c r="F1745">
        <v>0.51166500000000004</v>
      </c>
      <c r="G1745">
        <v>0.70964400000000005</v>
      </c>
      <c r="H1745">
        <v>0.91511600000000004</v>
      </c>
      <c r="I1745">
        <v>1.1659200000000001</v>
      </c>
      <c r="J1745">
        <v>1.4770399999999999</v>
      </c>
      <c r="K1745">
        <v>1.7957799999999999</v>
      </c>
      <c r="L1745">
        <v>2.016</v>
      </c>
      <c r="M1745">
        <v>2.016</v>
      </c>
      <c r="N1745">
        <v>2.016</v>
      </c>
    </row>
    <row r="1746" spans="1:14" x14ac:dyDescent="0.3">
      <c r="A1746">
        <v>4</v>
      </c>
      <c r="B1746">
        <v>1984</v>
      </c>
      <c r="C1746">
        <v>4.74539E-2</v>
      </c>
      <c r="D1746">
        <v>0.123265</v>
      </c>
      <c r="E1746">
        <v>0.28557100000000002</v>
      </c>
      <c r="F1746">
        <v>0.51166500000000004</v>
      </c>
      <c r="G1746">
        <v>0.70964400000000005</v>
      </c>
      <c r="H1746">
        <v>0.91511600000000004</v>
      </c>
      <c r="I1746">
        <v>1.1659200000000001</v>
      </c>
      <c r="J1746">
        <v>1.4770399999999999</v>
      </c>
      <c r="K1746">
        <v>1.7957799999999999</v>
      </c>
      <c r="L1746">
        <v>2.016</v>
      </c>
      <c r="M1746">
        <v>2.016</v>
      </c>
      <c r="N1746">
        <v>2.016</v>
      </c>
    </row>
    <row r="1747" spans="1:14" x14ac:dyDescent="0.3">
      <c r="A1747">
        <v>4</v>
      </c>
      <c r="B1747">
        <v>1985</v>
      </c>
      <c r="C1747">
        <v>4.74539E-2</v>
      </c>
      <c r="D1747">
        <v>0.123265</v>
      </c>
      <c r="E1747">
        <v>0.28557100000000002</v>
      </c>
      <c r="F1747">
        <v>0.51166500000000004</v>
      </c>
      <c r="G1747">
        <v>0.70964400000000005</v>
      </c>
      <c r="H1747">
        <v>0.91511600000000004</v>
      </c>
      <c r="I1747">
        <v>1.1659200000000001</v>
      </c>
      <c r="J1747">
        <v>1.4770399999999999</v>
      </c>
      <c r="K1747">
        <v>1.7957799999999999</v>
      </c>
      <c r="L1747">
        <v>2.016</v>
      </c>
      <c r="M1747">
        <v>2.016</v>
      </c>
      <c r="N1747">
        <v>2.016</v>
      </c>
    </row>
    <row r="1748" spans="1:14" x14ac:dyDescent="0.3">
      <c r="A1748">
        <v>4</v>
      </c>
      <c r="B1748">
        <v>1986</v>
      </c>
      <c r="C1748">
        <v>4.74539E-2</v>
      </c>
      <c r="D1748">
        <v>0.123265</v>
      </c>
      <c r="E1748">
        <v>0.28557100000000002</v>
      </c>
      <c r="F1748">
        <v>0.51166500000000004</v>
      </c>
      <c r="G1748">
        <v>0.70964400000000005</v>
      </c>
      <c r="H1748">
        <v>0.91511600000000004</v>
      </c>
      <c r="I1748">
        <v>1.1659200000000001</v>
      </c>
      <c r="J1748">
        <v>1.4770399999999999</v>
      </c>
      <c r="K1748">
        <v>1.7957799999999999</v>
      </c>
      <c r="L1748">
        <v>2.016</v>
      </c>
      <c r="M1748">
        <v>2.016</v>
      </c>
      <c r="N1748">
        <v>2.016</v>
      </c>
    </row>
    <row r="1749" spans="1:14" x14ac:dyDescent="0.3">
      <c r="A1749">
        <v>4</v>
      </c>
      <c r="B1749">
        <v>1987</v>
      </c>
      <c r="C1749">
        <v>4.74539E-2</v>
      </c>
      <c r="D1749">
        <v>0.123265</v>
      </c>
      <c r="E1749">
        <v>0.28557100000000002</v>
      </c>
      <c r="F1749">
        <v>0.51166500000000004</v>
      </c>
      <c r="G1749">
        <v>0.70964400000000005</v>
      </c>
      <c r="H1749">
        <v>0.91511600000000004</v>
      </c>
      <c r="I1749">
        <v>1.1659200000000001</v>
      </c>
      <c r="J1749">
        <v>1.4770399999999999</v>
      </c>
      <c r="K1749">
        <v>1.7957799999999999</v>
      </c>
      <c r="L1749">
        <v>2.016</v>
      </c>
      <c r="M1749">
        <v>2.016</v>
      </c>
      <c r="N1749">
        <v>2.016</v>
      </c>
    </row>
    <row r="1750" spans="1:14" x14ac:dyDescent="0.3">
      <c r="A1750">
        <v>4</v>
      </c>
      <c r="B1750">
        <v>1988</v>
      </c>
      <c r="C1750">
        <v>4.74539E-2</v>
      </c>
      <c r="D1750">
        <v>0.123265</v>
      </c>
      <c r="E1750">
        <v>0.28557100000000002</v>
      </c>
      <c r="F1750">
        <v>0.51166500000000004</v>
      </c>
      <c r="G1750">
        <v>0.70964400000000005</v>
      </c>
      <c r="H1750">
        <v>0.91511600000000004</v>
      </c>
      <c r="I1750">
        <v>1.1659200000000001</v>
      </c>
      <c r="J1750">
        <v>1.4770399999999999</v>
      </c>
      <c r="K1750">
        <v>1.7957799999999999</v>
      </c>
      <c r="L1750">
        <v>2.016</v>
      </c>
      <c r="M1750">
        <v>2.016</v>
      </c>
      <c r="N1750">
        <v>2.016</v>
      </c>
    </row>
    <row r="1751" spans="1:14" x14ac:dyDescent="0.3">
      <c r="A1751">
        <v>4</v>
      </c>
      <c r="B1751">
        <v>1989</v>
      </c>
      <c r="C1751">
        <v>4.74539E-2</v>
      </c>
      <c r="D1751">
        <v>0.123265</v>
      </c>
      <c r="E1751">
        <v>0.28557100000000002</v>
      </c>
      <c r="F1751">
        <v>0.51166500000000004</v>
      </c>
      <c r="G1751">
        <v>0.70964400000000005</v>
      </c>
      <c r="H1751">
        <v>0.91511600000000004</v>
      </c>
      <c r="I1751">
        <v>1.1659200000000001</v>
      </c>
      <c r="J1751">
        <v>1.4770399999999999</v>
      </c>
      <c r="K1751">
        <v>1.7957799999999999</v>
      </c>
      <c r="L1751">
        <v>2.016</v>
      </c>
      <c r="M1751">
        <v>2.016</v>
      </c>
      <c r="N1751">
        <v>2.016</v>
      </c>
    </row>
    <row r="1752" spans="1:14" x14ac:dyDescent="0.3">
      <c r="A1752">
        <v>4</v>
      </c>
      <c r="B1752">
        <v>1990</v>
      </c>
      <c r="C1752">
        <v>4.74539E-2</v>
      </c>
      <c r="D1752">
        <v>0.123265</v>
      </c>
      <c r="E1752">
        <v>0.28557100000000002</v>
      </c>
      <c r="F1752">
        <v>0.51166500000000004</v>
      </c>
      <c r="G1752">
        <v>0.70964400000000005</v>
      </c>
      <c r="H1752">
        <v>0.91511600000000004</v>
      </c>
      <c r="I1752">
        <v>1.1659200000000001</v>
      </c>
      <c r="J1752">
        <v>1.4770399999999999</v>
      </c>
      <c r="K1752">
        <v>1.7957799999999999</v>
      </c>
      <c r="L1752">
        <v>2.016</v>
      </c>
      <c r="M1752">
        <v>2.016</v>
      </c>
      <c r="N1752">
        <v>2.016</v>
      </c>
    </row>
    <row r="1753" spans="1:14" x14ac:dyDescent="0.3">
      <c r="A1753">
        <v>4</v>
      </c>
      <c r="B1753">
        <v>1991</v>
      </c>
      <c r="C1753">
        <v>4.74539E-2</v>
      </c>
      <c r="D1753">
        <v>0.123265</v>
      </c>
      <c r="E1753">
        <v>0.28557100000000002</v>
      </c>
      <c r="F1753">
        <v>0.51166500000000004</v>
      </c>
      <c r="G1753">
        <v>0.70964400000000005</v>
      </c>
      <c r="H1753">
        <v>0.91511600000000004</v>
      </c>
      <c r="I1753">
        <v>1.1659200000000001</v>
      </c>
      <c r="J1753">
        <v>1.4770399999999999</v>
      </c>
      <c r="K1753">
        <v>1.7957799999999999</v>
      </c>
      <c r="L1753">
        <v>2.016</v>
      </c>
      <c r="M1753">
        <v>2.016</v>
      </c>
      <c r="N1753">
        <v>2.016</v>
      </c>
    </row>
    <row r="1754" spans="1:14" x14ac:dyDescent="0.3">
      <c r="A1754">
        <v>4</v>
      </c>
      <c r="B1754">
        <v>1992</v>
      </c>
      <c r="C1754">
        <v>4.74539E-2</v>
      </c>
      <c r="D1754">
        <v>0.123265</v>
      </c>
      <c r="E1754">
        <v>0.28557100000000002</v>
      </c>
      <c r="F1754">
        <v>0.51166500000000004</v>
      </c>
      <c r="G1754">
        <v>0.70964400000000005</v>
      </c>
      <c r="H1754">
        <v>0.91511600000000004</v>
      </c>
      <c r="I1754">
        <v>1.1659200000000001</v>
      </c>
      <c r="J1754">
        <v>1.4770399999999999</v>
      </c>
      <c r="K1754">
        <v>1.7957799999999999</v>
      </c>
      <c r="L1754">
        <v>2.016</v>
      </c>
      <c r="M1754">
        <v>2.016</v>
      </c>
      <c r="N1754">
        <v>2.016</v>
      </c>
    </row>
    <row r="1755" spans="1:14" x14ac:dyDescent="0.3">
      <c r="A1755">
        <v>4</v>
      </c>
      <c r="B1755">
        <v>1993</v>
      </c>
      <c r="C1755">
        <v>4.74539E-2</v>
      </c>
      <c r="D1755">
        <v>0.123265</v>
      </c>
      <c r="E1755">
        <v>0.28557100000000002</v>
      </c>
      <c r="F1755">
        <v>0.51166500000000004</v>
      </c>
      <c r="G1755">
        <v>0.70964400000000005</v>
      </c>
      <c r="H1755">
        <v>0.91511600000000004</v>
      </c>
      <c r="I1755">
        <v>1.1659200000000001</v>
      </c>
      <c r="J1755">
        <v>1.4770399999999999</v>
      </c>
      <c r="K1755">
        <v>1.7957799999999999</v>
      </c>
      <c r="L1755">
        <v>2.016</v>
      </c>
      <c r="M1755">
        <v>2.016</v>
      </c>
      <c r="N1755">
        <v>2.016</v>
      </c>
    </row>
    <row r="1756" spans="1:14" x14ac:dyDescent="0.3">
      <c r="A1756">
        <v>4</v>
      </c>
      <c r="B1756">
        <v>1994</v>
      </c>
      <c r="C1756">
        <v>4.74539E-2</v>
      </c>
      <c r="D1756">
        <v>0.123265</v>
      </c>
      <c r="E1756">
        <v>0.28557100000000002</v>
      </c>
      <c r="F1756">
        <v>0.51166500000000004</v>
      </c>
      <c r="G1756">
        <v>0.70964400000000005</v>
      </c>
      <c r="H1756">
        <v>0.91511600000000004</v>
      </c>
      <c r="I1756">
        <v>1.1659200000000001</v>
      </c>
      <c r="J1756">
        <v>1.4770399999999999</v>
      </c>
      <c r="K1756">
        <v>1.7957799999999999</v>
      </c>
      <c r="L1756">
        <v>2.016</v>
      </c>
      <c r="M1756">
        <v>2.016</v>
      </c>
      <c r="N1756">
        <v>2.016</v>
      </c>
    </row>
    <row r="1757" spans="1:14" x14ac:dyDescent="0.3">
      <c r="A1757">
        <v>4</v>
      </c>
      <c r="B1757">
        <v>1995</v>
      </c>
      <c r="C1757">
        <v>4.74539E-2</v>
      </c>
      <c r="D1757">
        <v>0.123265</v>
      </c>
      <c r="E1757">
        <v>0.28557100000000002</v>
      </c>
      <c r="F1757">
        <v>0.51166500000000004</v>
      </c>
      <c r="G1757">
        <v>0.70964400000000005</v>
      </c>
      <c r="H1757">
        <v>0.91511600000000004</v>
      </c>
      <c r="I1757">
        <v>1.1659200000000001</v>
      </c>
      <c r="J1757">
        <v>1.4770399999999999</v>
      </c>
      <c r="K1757">
        <v>1.7957799999999999</v>
      </c>
      <c r="L1757">
        <v>2.016</v>
      </c>
      <c r="M1757">
        <v>2.016</v>
      </c>
      <c r="N1757">
        <v>2.016</v>
      </c>
    </row>
    <row r="1758" spans="1:14" x14ac:dyDescent="0.3">
      <c r="A1758">
        <v>4</v>
      </c>
      <c r="B1758">
        <v>1996</v>
      </c>
      <c r="C1758">
        <v>4.74539E-2</v>
      </c>
      <c r="D1758">
        <v>0.123265</v>
      </c>
      <c r="E1758">
        <v>0.28557100000000002</v>
      </c>
      <c r="F1758">
        <v>0.51166500000000004</v>
      </c>
      <c r="G1758">
        <v>0.70964400000000005</v>
      </c>
      <c r="H1758">
        <v>0.91511600000000004</v>
      </c>
      <c r="I1758">
        <v>1.1659200000000001</v>
      </c>
      <c r="J1758">
        <v>1.4770399999999999</v>
      </c>
      <c r="K1758">
        <v>1.7957799999999999</v>
      </c>
      <c r="L1758">
        <v>2.016</v>
      </c>
      <c r="M1758">
        <v>2.016</v>
      </c>
      <c r="N1758">
        <v>2.016</v>
      </c>
    </row>
    <row r="1759" spans="1:14" x14ac:dyDescent="0.3">
      <c r="A1759">
        <v>4</v>
      </c>
      <c r="B1759">
        <v>1997</v>
      </c>
      <c r="C1759">
        <v>4.74539E-2</v>
      </c>
      <c r="D1759">
        <v>0.123265</v>
      </c>
      <c r="E1759">
        <v>0.28557100000000002</v>
      </c>
      <c r="F1759">
        <v>0.51166500000000004</v>
      </c>
      <c r="G1759">
        <v>0.70964400000000005</v>
      </c>
      <c r="H1759">
        <v>0.91511600000000004</v>
      </c>
      <c r="I1759">
        <v>1.1659200000000001</v>
      </c>
      <c r="J1759">
        <v>1.4770399999999999</v>
      </c>
      <c r="K1759">
        <v>1.7957799999999999</v>
      </c>
      <c r="L1759">
        <v>2.016</v>
      </c>
      <c r="M1759">
        <v>2.016</v>
      </c>
      <c r="N1759">
        <v>2.016</v>
      </c>
    </row>
    <row r="1760" spans="1:14" x14ac:dyDescent="0.3">
      <c r="A1760">
        <v>4</v>
      </c>
      <c r="B1760">
        <v>1998</v>
      </c>
      <c r="C1760">
        <v>4.74539E-2</v>
      </c>
      <c r="D1760">
        <v>0.123265</v>
      </c>
      <c r="E1760">
        <v>0.28557100000000002</v>
      </c>
      <c r="F1760">
        <v>0.51166500000000004</v>
      </c>
      <c r="G1760">
        <v>0.70964400000000005</v>
      </c>
      <c r="H1760">
        <v>0.91511600000000004</v>
      </c>
      <c r="I1760">
        <v>1.1659200000000001</v>
      </c>
      <c r="J1760">
        <v>1.4770399999999999</v>
      </c>
      <c r="K1760">
        <v>1.7957799999999999</v>
      </c>
      <c r="L1760">
        <v>2.016</v>
      </c>
      <c r="M1760">
        <v>2.016</v>
      </c>
      <c r="N1760">
        <v>2.016</v>
      </c>
    </row>
    <row r="1761" spans="1:14" x14ac:dyDescent="0.3">
      <c r="A1761">
        <v>4</v>
      </c>
      <c r="B1761">
        <v>1999</v>
      </c>
      <c r="C1761">
        <v>4.74539E-2</v>
      </c>
      <c r="D1761">
        <v>0.123265</v>
      </c>
      <c r="E1761">
        <v>0.28557100000000002</v>
      </c>
      <c r="F1761">
        <v>0.51166500000000004</v>
      </c>
      <c r="G1761">
        <v>0.70964400000000005</v>
      </c>
      <c r="H1761">
        <v>0.91511600000000004</v>
      </c>
      <c r="I1761">
        <v>1.1659200000000001</v>
      </c>
      <c r="J1761">
        <v>1.4770399999999999</v>
      </c>
      <c r="K1761">
        <v>1.7957799999999999</v>
      </c>
      <c r="L1761">
        <v>2.016</v>
      </c>
      <c r="M1761">
        <v>2.016</v>
      </c>
      <c r="N1761">
        <v>2.016</v>
      </c>
    </row>
    <row r="1762" spans="1:14" x14ac:dyDescent="0.3">
      <c r="A1762">
        <v>4</v>
      </c>
      <c r="B1762">
        <v>2000</v>
      </c>
      <c r="C1762">
        <v>4.74539E-2</v>
      </c>
      <c r="D1762">
        <v>0.123265</v>
      </c>
      <c r="E1762">
        <v>0.28557100000000002</v>
      </c>
      <c r="F1762">
        <v>0.51166500000000004</v>
      </c>
      <c r="G1762">
        <v>0.70964400000000005</v>
      </c>
      <c r="H1762">
        <v>0.91511600000000004</v>
      </c>
      <c r="I1762">
        <v>1.1659200000000001</v>
      </c>
      <c r="J1762">
        <v>1.4770399999999999</v>
      </c>
      <c r="K1762">
        <v>1.7957799999999999</v>
      </c>
      <c r="L1762">
        <v>2.016</v>
      </c>
      <c r="M1762">
        <v>2.016</v>
      </c>
      <c r="N1762">
        <v>2.016</v>
      </c>
    </row>
    <row r="1763" spans="1:14" x14ac:dyDescent="0.3">
      <c r="A1763">
        <v>4</v>
      </c>
      <c r="B1763">
        <v>2001</v>
      </c>
      <c r="C1763">
        <v>4.74539E-2</v>
      </c>
      <c r="D1763">
        <v>0.123265</v>
      </c>
      <c r="E1763">
        <v>0.28557100000000002</v>
      </c>
      <c r="F1763">
        <v>0.51166500000000004</v>
      </c>
      <c r="G1763">
        <v>0.70964400000000005</v>
      </c>
      <c r="H1763">
        <v>0.91511600000000004</v>
      </c>
      <c r="I1763">
        <v>1.1659200000000001</v>
      </c>
      <c r="J1763">
        <v>1.4770399999999999</v>
      </c>
      <c r="K1763">
        <v>1.7957799999999999</v>
      </c>
      <c r="L1763">
        <v>2.016</v>
      </c>
      <c r="M1763">
        <v>2.016</v>
      </c>
      <c r="N1763">
        <v>2.016</v>
      </c>
    </row>
    <row r="1764" spans="1:14" x14ac:dyDescent="0.3">
      <c r="A1764">
        <v>4</v>
      </c>
      <c r="B1764">
        <v>2002</v>
      </c>
      <c r="C1764">
        <v>4.74539E-2</v>
      </c>
      <c r="D1764">
        <v>0.123265</v>
      </c>
      <c r="E1764">
        <v>0.28557100000000002</v>
      </c>
      <c r="F1764">
        <v>0.51166500000000004</v>
      </c>
      <c r="G1764">
        <v>0.70964400000000005</v>
      </c>
      <c r="H1764">
        <v>0.91511600000000004</v>
      </c>
      <c r="I1764">
        <v>1.1659200000000001</v>
      </c>
      <c r="J1764">
        <v>1.4770399999999999</v>
      </c>
      <c r="K1764">
        <v>1.7957799999999999</v>
      </c>
      <c r="L1764">
        <v>2.016</v>
      </c>
      <c r="M1764">
        <v>2.016</v>
      </c>
      <c r="N1764">
        <v>2.016</v>
      </c>
    </row>
    <row r="1765" spans="1:14" x14ac:dyDescent="0.3">
      <c r="A1765">
        <v>4</v>
      </c>
      <c r="B1765">
        <v>2003</v>
      </c>
      <c r="C1765">
        <v>2.8200699999999999E-2</v>
      </c>
      <c r="D1765">
        <v>6.4845E-2</v>
      </c>
      <c r="E1765">
        <v>0.14818300000000001</v>
      </c>
      <c r="F1765">
        <v>0.31098199999999998</v>
      </c>
      <c r="G1765">
        <v>0.559585</v>
      </c>
      <c r="H1765">
        <v>0.87421899999999997</v>
      </c>
      <c r="I1765">
        <v>1.21791</v>
      </c>
      <c r="J1765">
        <v>1.6137600000000001</v>
      </c>
      <c r="K1765">
        <v>1.98167</v>
      </c>
      <c r="L1765">
        <v>2.22885</v>
      </c>
      <c r="M1765">
        <v>2.22885</v>
      </c>
      <c r="N1765">
        <v>2.22885</v>
      </c>
    </row>
    <row r="1766" spans="1:14" x14ac:dyDescent="0.3">
      <c r="A1766">
        <v>4</v>
      </c>
      <c r="B1766">
        <v>2004</v>
      </c>
      <c r="C1766">
        <v>2.8200699999999999E-2</v>
      </c>
      <c r="D1766">
        <v>6.4845E-2</v>
      </c>
      <c r="E1766">
        <v>0.14818300000000001</v>
      </c>
      <c r="F1766">
        <v>0.31098199999999998</v>
      </c>
      <c r="G1766">
        <v>0.559585</v>
      </c>
      <c r="H1766">
        <v>0.87421899999999997</v>
      </c>
      <c r="I1766">
        <v>1.21791</v>
      </c>
      <c r="J1766">
        <v>1.6137600000000001</v>
      </c>
      <c r="K1766">
        <v>1.98167</v>
      </c>
      <c r="L1766">
        <v>2.22885</v>
      </c>
      <c r="M1766">
        <v>2.22885</v>
      </c>
      <c r="N1766">
        <v>2.22885</v>
      </c>
    </row>
    <row r="1767" spans="1:14" x14ac:dyDescent="0.3">
      <c r="A1767">
        <v>4</v>
      </c>
      <c r="B1767">
        <v>2005</v>
      </c>
      <c r="C1767">
        <v>2.8200699999999999E-2</v>
      </c>
      <c r="D1767">
        <v>6.4845E-2</v>
      </c>
      <c r="E1767">
        <v>0.14818300000000001</v>
      </c>
      <c r="F1767">
        <v>0.31098199999999998</v>
      </c>
      <c r="G1767">
        <v>0.559585</v>
      </c>
      <c r="H1767">
        <v>0.87421899999999997</v>
      </c>
      <c r="I1767">
        <v>1.21791</v>
      </c>
      <c r="J1767">
        <v>1.6137600000000001</v>
      </c>
      <c r="K1767">
        <v>1.98167</v>
      </c>
      <c r="L1767">
        <v>2.22885</v>
      </c>
      <c r="M1767">
        <v>2.22885</v>
      </c>
      <c r="N1767">
        <v>2.22885</v>
      </c>
    </row>
    <row r="1768" spans="1:14" x14ac:dyDescent="0.3">
      <c r="A1768">
        <v>4</v>
      </c>
      <c r="B1768">
        <v>2006</v>
      </c>
      <c r="C1768">
        <v>2.8200699999999999E-2</v>
      </c>
      <c r="D1768">
        <v>6.4845E-2</v>
      </c>
      <c r="E1768">
        <v>0.14818300000000001</v>
      </c>
      <c r="F1768">
        <v>0.31098199999999998</v>
      </c>
      <c r="G1768">
        <v>0.559585</v>
      </c>
      <c r="H1768">
        <v>0.87421899999999997</v>
      </c>
      <c r="I1768">
        <v>1.21791</v>
      </c>
      <c r="J1768">
        <v>1.6137600000000001</v>
      </c>
      <c r="K1768">
        <v>1.98167</v>
      </c>
      <c r="L1768">
        <v>2.22885</v>
      </c>
      <c r="M1768">
        <v>2.22885</v>
      </c>
      <c r="N1768">
        <v>2.22885</v>
      </c>
    </row>
    <row r="1769" spans="1:14" x14ac:dyDescent="0.3">
      <c r="A1769">
        <v>4</v>
      </c>
      <c r="B1769">
        <v>2007</v>
      </c>
      <c r="C1769">
        <v>2.8200699999999999E-2</v>
      </c>
      <c r="D1769">
        <v>6.4845E-2</v>
      </c>
      <c r="E1769">
        <v>0.14818300000000001</v>
      </c>
      <c r="F1769">
        <v>0.31098199999999998</v>
      </c>
      <c r="G1769">
        <v>0.559585</v>
      </c>
      <c r="H1769">
        <v>0.87421899999999997</v>
      </c>
      <c r="I1769">
        <v>1.21791</v>
      </c>
      <c r="J1769">
        <v>1.6137600000000001</v>
      </c>
      <c r="K1769">
        <v>1.98167</v>
      </c>
      <c r="L1769">
        <v>2.22885</v>
      </c>
      <c r="M1769">
        <v>2.22885</v>
      </c>
      <c r="N1769">
        <v>2.22885</v>
      </c>
    </row>
    <row r="1770" spans="1:14" x14ac:dyDescent="0.3">
      <c r="A1770">
        <v>4</v>
      </c>
      <c r="B1770">
        <v>2008</v>
      </c>
      <c r="C1770">
        <v>2.8200699999999999E-2</v>
      </c>
      <c r="D1770">
        <v>6.4845E-2</v>
      </c>
      <c r="E1770">
        <v>0.14818300000000001</v>
      </c>
      <c r="F1770">
        <v>0.31098199999999998</v>
      </c>
      <c r="G1770">
        <v>0.559585</v>
      </c>
      <c r="H1770">
        <v>0.87421899999999997</v>
      </c>
      <c r="I1770">
        <v>1.21791</v>
      </c>
      <c r="J1770">
        <v>1.6137600000000001</v>
      </c>
      <c r="K1770">
        <v>1.98167</v>
      </c>
      <c r="L1770">
        <v>2.22885</v>
      </c>
      <c r="M1770">
        <v>2.22885</v>
      </c>
      <c r="N1770">
        <v>2.22885</v>
      </c>
    </row>
    <row r="1771" spans="1:14" x14ac:dyDescent="0.3">
      <c r="A1771">
        <v>4</v>
      </c>
      <c r="B1771">
        <v>2009</v>
      </c>
      <c r="C1771">
        <v>2.8200699999999999E-2</v>
      </c>
      <c r="D1771">
        <v>6.4845E-2</v>
      </c>
      <c r="E1771">
        <v>0.14818300000000001</v>
      </c>
      <c r="F1771">
        <v>0.31098199999999998</v>
      </c>
      <c r="G1771">
        <v>0.559585</v>
      </c>
      <c r="H1771">
        <v>0.87421899999999997</v>
      </c>
      <c r="I1771">
        <v>1.21791</v>
      </c>
      <c r="J1771">
        <v>1.6137600000000001</v>
      </c>
      <c r="K1771">
        <v>1.98167</v>
      </c>
      <c r="L1771">
        <v>2.22885</v>
      </c>
      <c r="M1771">
        <v>2.22885</v>
      </c>
      <c r="N1771">
        <v>2.22885</v>
      </c>
    </row>
    <row r="1772" spans="1:14" x14ac:dyDescent="0.3">
      <c r="A1772">
        <v>4</v>
      </c>
      <c r="B1772">
        <v>2010</v>
      </c>
      <c r="C1772">
        <v>2.8200699999999999E-2</v>
      </c>
      <c r="D1772">
        <v>6.4845E-2</v>
      </c>
      <c r="E1772">
        <v>0.14818300000000001</v>
      </c>
      <c r="F1772">
        <v>0.31098199999999998</v>
      </c>
      <c r="G1772">
        <v>0.559585</v>
      </c>
      <c r="H1772">
        <v>0.87421899999999997</v>
      </c>
      <c r="I1772">
        <v>1.21791</v>
      </c>
      <c r="J1772">
        <v>1.6137600000000001</v>
      </c>
      <c r="K1772">
        <v>1.98167</v>
      </c>
      <c r="L1772">
        <v>2.22885</v>
      </c>
      <c r="M1772">
        <v>2.22885</v>
      </c>
      <c r="N1772">
        <v>2.22885</v>
      </c>
    </row>
    <row r="1773" spans="1:14" x14ac:dyDescent="0.3">
      <c r="A1773">
        <v>4</v>
      </c>
      <c r="B1773">
        <v>2011</v>
      </c>
      <c r="C1773">
        <v>2.8200699999999999E-2</v>
      </c>
      <c r="D1773">
        <v>6.4845E-2</v>
      </c>
      <c r="E1773">
        <v>0.14818300000000001</v>
      </c>
      <c r="F1773">
        <v>0.31098199999999998</v>
      </c>
      <c r="G1773">
        <v>0.559585</v>
      </c>
      <c r="H1773">
        <v>0.87421899999999997</v>
      </c>
      <c r="I1773">
        <v>1.21791</v>
      </c>
      <c r="J1773">
        <v>1.6137600000000001</v>
      </c>
      <c r="K1773">
        <v>1.98167</v>
      </c>
      <c r="L1773">
        <v>2.22885</v>
      </c>
      <c r="M1773">
        <v>2.22885</v>
      </c>
      <c r="N1773">
        <v>2.22885</v>
      </c>
    </row>
    <row r="1774" spans="1:14" x14ac:dyDescent="0.3">
      <c r="A1774">
        <v>4</v>
      </c>
      <c r="B1774">
        <v>2012</v>
      </c>
      <c r="C1774">
        <v>2.8200699999999999E-2</v>
      </c>
      <c r="D1774">
        <v>6.4845E-2</v>
      </c>
      <c r="E1774">
        <v>0.14818300000000001</v>
      </c>
      <c r="F1774">
        <v>0.31098199999999998</v>
      </c>
      <c r="G1774">
        <v>0.559585</v>
      </c>
      <c r="H1774">
        <v>0.87421899999999997</v>
      </c>
      <c r="I1774">
        <v>1.21791</v>
      </c>
      <c r="J1774">
        <v>1.6137600000000001</v>
      </c>
      <c r="K1774">
        <v>1.98167</v>
      </c>
      <c r="L1774">
        <v>2.22885</v>
      </c>
      <c r="M1774">
        <v>2.22885</v>
      </c>
      <c r="N1774">
        <v>2.22885</v>
      </c>
    </row>
    <row r="1777" spans="1:14" x14ac:dyDescent="0.3">
      <c r="A1777" t="s">
        <v>88</v>
      </c>
    </row>
    <row r="1778" spans="1:14" x14ac:dyDescent="0.3">
      <c r="A1778">
        <v>5</v>
      </c>
      <c r="B1778">
        <v>1970</v>
      </c>
      <c r="C1778">
        <v>0.215784</v>
      </c>
      <c r="D1778">
        <v>1.90764</v>
      </c>
      <c r="E1778">
        <v>5.2664099999999996</v>
      </c>
      <c r="F1778">
        <v>2.4579800000000001</v>
      </c>
      <c r="G1778">
        <v>0.36322100000000002</v>
      </c>
      <c r="H1778">
        <v>5.7148400000000002E-2</v>
      </c>
      <c r="I1778">
        <v>2.65151E-2</v>
      </c>
      <c r="J1778">
        <v>4.0766999999999998E-2</v>
      </c>
      <c r="K1778">
        <v>0.145013</v>
      </c>
      <c r="L1778">
        <v>0.50650899999999999</v>
      </c>
      <c r="M1778">
        <v>0.50650899999999999</v>
      </c>
      <c r="N1778">
        <v>0.50650899999999999</v>
      </c>
    </row>
    <row r="1779" spans="1:14" x14ac:dyDescent="0.3">
      <c r="A1779">
        <v>5</v>
      </c>
      <c r="B1779">
        <v>1971</v>
      </c>
      <c r="C1779">
        <v>0.215784</v>
      </c>
      <c r="D1779">
        <v>1.90764</v>
      </c>
      <c r="E1779">
        <v>5.2664099999999996</v>
      </c>
      <c r="F1779">
        <v>2.4579800000000001</v>
      </c>
      <c r="G1779">
        <v>0.36322100000000002</v>
      </c>
      <c r="H1779">
        <v>5.7148400000000002E-2</v>
      </c>
      <c r="I1779">
        <v>2.65151E-2</v>
      </c>
      <c r="J1779">
        <v>4.0766999999999998E-2</v>
      </c>
      <c r="K1779">
        <v>0.145013</v>
      </c>
      <c r="L1779">
        <v>0.50650899999999999</v>
      </c>
      <c r="M1779">
        <v>0.50650899999999999</v>
      </c>
      <c r="N1779">
        <v>0.50650899999999999</v>
      </c>
    </row>
    <row r="1780" spans="1:14" x14ac:dyDescent="0.3">
      <c r="A1780">
        <v>5</v>
      </c>
      <c r="B1780">
        <v>1972</v>
      </c>
      <c r="C1780">
        <v>0.215784</v>
      </c>
      <c r="D1780">
        <v>1.90764</v>
      </c>
      <c r="E1780">
        <v>5.2664099999999996</v>
      </c>
      <c r="F1780">
        <v>2.4579800000000001</v>
      </c>
      <c r="G1780">
        <v>0.36322100000000002</v>
      </c>
      <c r="H1780">
        <v>5.7148400000000002E-2</v>
      </c>
      <c r="I1780">
        <v>2.65151E-2</v>
      </c>
      <c r="J1780">
        <v>4.0766999999999998E-2</v>
      </c>
      <c r="K1780">
        <v>0.145013</v>
      </c>
      <c r="L1780">
        <v>0.50650899999999999</v>
      </c>
      <c r="M1780">
        <v>0.50650899999999999</v>
      </c>
      <c r="N1780">
        <v>0.50650899999999999</v>
      </c>
    </row>
    <row r="1781" spans="1:14" x14ac:dyDescent="0.3">
      <c r="A1781">
        <v>5</v>
      </c>
      <c r="B1781">
        <v>1973</v>
      </c>
      <c r="C1781">
        <v>0.215784</v>
      </c>
      <c r="D1781">
        <v>1.90764</v>
      </c>
      <c r="E1781">
        <v>5.2664099999999996</v>
      </c>
      <c r="F1781">
        <v>2.4579800000000001</v>
      </c>
      <c r="G1781">
        <v>0.36322100000000002</v>
      </c>
      <c r="H1781">
        <v>5.7148400000000002E-2</v>
      </c>
      <c r="I1781">
        <v>2.65151E-2</v>
      </c>
      <c r="J1781">
        <v>4.0766999999999998E-2</v>
      </c>
      <c r="K1781">
        <v>0.145013</v>
      </c>
      <c r="L1781">
        <v>0.50650899999999999</v>
      </c>
      <c r="M1781">
        <v>0.50650899999999999</v>
      </c>
      <c r="N1781">
        <v>0.50650899999999999</v>
      </c>
    </row>
    <row r="1782" spans="1:14" x14ac:dyDescent="0.3">
      <c r="A1782">
        <v>5</v>
      </c>
      <c r="B1782">
        <v>1974</v>
      </c>
      <c r="C1782">
        <v>0.215784</v>
      </c>
      <c r="D1782">
        <v>1.90764</v>
      </c>
      <c r="E1782">
        <v>5.2664099999999996</v>
      </c>
      <c r="F1782">
        <v>2.4579800000000001</v>
      </c>
      <c r="G1782">
        <v>0.36322100000000002</v>
      </c>
      <c r="H1782">
        <v>5.7148400000000002E-2</v>
      </c>
      <c r="I1782">
        <v>2.65151E-2</v>
      </c>
      <c r="J1782">
        <v>4.0766999999999998E-2</v>
      </c>
      <c r="K1782">
        <v>0.145013</v>
      </c>
      <c r="L1782">
        <v>0.50650899999999999</v>
      </c>
      <c r="M1782">
        <v>0.50650899999999999</v>
      </c>
      <c r="N1782">
        <v>0.50650899999999999</v>
      </c>
    </row>
    <row r="1783" spans="1:14" x14ac:dyDescent="0.3">
      <c r="A1783">
        <v>5</v>
      </c>
      <c r="B1783">
        <v>1975</v>
      </c>
      <c r="C1783">
        <v>0.215784</v>
      </c>
      <c r="D1783">
        <v>1.90764</v>
      </c>
      <c r="E1783">
        <v>5.2664099999999996</v>
      </c>
      <c r="F1783">
        <v>2.4579800000000001</v>
      </c>
      <c r="G1783">
        <v>0.36322100000000002</v>
      </c>
      <c r="H1783">
        <v>5.7148400000000002E-2</v>
      </c>
      <c r="I1783">
        <v>2.65151E-2</v>
      </c>
      <c r="J1783">
        <v>4.0766999999999998E-2</v>
      </c>
      <c r="K1783">
        <v>0.145013</v>
      </c>
      <c r="L1783">
        <v>0.50650899999999999</v>
      </c>
      <c r="M1783">
        <v>0.50650899999999999</v>
      </c>
      <c r="N1783">
        <v>0.50650899999999999</v>
      </c>
    </row>
    <row r="1784" spans="1:14" x14ac:dyDescent="0.3">
      <c r="A1784">
        <v>5</v>
      </c>
      <c r="B1784">
        <v>1976</v>
      </c>
      <c r="C1784">
        <v>0.215784</v>
      </c>
      <c r="D1784">
        <v>1.90764</v>
      </c>
      <c r="E1784">
        <v>5.2664099999999996</v>
      </c>
      <c r="F1784">
        <v>2.4579800000000001</v>
      </c>
      <c r="G1784">
        <v>0.36322100000000002</v>
      </c>
      <c r="H1784">
        <v>5.7148400000000002E-2</v>
      </c>
      <c r="I1784">
        <v>2.65151E-2</v>
      </c>
      <c r="J1784">
        <v>4.0766999999999998E-2</v>
      </c>
      <c r="K1784">
        <v>0.145013</v>
      </c>
      <c r="L1784">
        <v>0.50650899999999999</v>
      </c>
      <c r="M1784">
        <v>0.50650899999999999</v>
      </c>
      <c r="N1784">
        <v>0.50650899999999999</v>
      </c>
    </row>
    <row r="1785" spans="1:14" x14ac:dyDescent="0.3">
      <c r="A1785">
        <v>5</v>
      </c>
      <c r="B1785">
        <v>1977</v>
      </c>
      <c r="C1785">
        <v>0.215784</v>
      </c>
      <c r="D1785">
        <v>1.90764</v>
      </c>
      <c r="E1785">
        <v>5.2664099999999996</v>
      </c>
      <c r="F1785">
        <v>2.4579800000000001</v>
      </c>
      <c r="G1785">
        <v>0.36322100000000002</v>
      </c>
      <c r="H1785">
        <v>5.7148400000000002E-2</v>
      </c>
      <c r="I1785">
        <v>2.65151E-2</v>
      </c>
      <c r="J1785">
        <v>4.0766999999999998E-2</v>
      </c>
      <c r="K1785">
        <v>0.145013</v>
      </c>
      <c r="L1785">
        <v>0.50650899999999999</v>
      </c>
      <c r="M1785">
        <v>0.50650899999999999</v>
      </c>
      <c r="N1785">
        <v>0.50650899999999999</v>
      </c>
    </row>
    <row r="1786" spans="1:14" x14ac:dyDescent="0.3">
      <c r="A1786">
        <v>5</v>
      </c>
      <c r="B1786">
        <v>1978</v>
      </c>
      <c r="C1786">
        <v>0.215784</v>
      </c>
      <c r="D1786">
        <v>1.90764</v>
      </c>
      <c r="E1786">
        <v>5.2664099999999996</v>
      </c>
      <c r="F1786">
        <v>2.4579800000000001</v>
      </c>
      <c r="G1786">
        <v>0.36322100000000002</v>
      </c>
      <c r="H1786">
        <v>5.7148400000000002E-2</v>
      </c>
      <c r="I1786">
        <v>2.65151E-2</v>
      </c>
      <c r="J1786">
        <v>4.0766999999999998E-2</v>
      </c>
      <c r="K1786">
        <v>0.145013</v>
      </c>
      <c r="L1786">
        <v>0.50650899999999999</v>
      </c>
      <c r="M1786">
        <v>0.50650899999999999</v>
      </c>
      <c r="N1786">
        <v>0.50650899999999999</v>
      </c>
    </row>
    <row r="1787" spans="1:14" x14ac:dyDescent="0.3">
      <c r="A1787">
        <v>5</v>
      </c>
      <c r="B1787">
        <v>1979</v>
      </c>
      <c r="C1787">
        <v>0.215784</v>
      </c>
      <c r="D1787">
        <v>1.90764</v>
      </c>
      <c r="E1787">
        <v>5.2664099999999996</v>
      </c>
      <c r="F1787">
        <v>2.4579800000000001</v>
      </c>
      <c r="G1787">
        <v>0.36322100000000002</v>
      </c>
      <c r="H1787">
        <v>5.7148400000000002E-2</v>
      </c>
      <c r="I1787">
        <v>2.65151E-2</v>
      </c>
      <c r="J1787">
        <v>4.0766999999999998E-2</v>
      </c>
      <c r="K1787">
        <v>0.145013</v>
      </c>
      <c r="L1787">
        <v>0.50650899999999999</v>
      </c>
      <c r="M1787">
        <v>0.50650899999999999</v>
      </c>
      <c r="N1787">
        <v>0.50650899999999999</v>
      </c>
    </row>
    <row r="1788" spans="1:14" x14ac:dyDescent="0.3">
      <c r="A1788">
        <v>5</v>
      </c>
      <c r="B1788">
        <v>1980</v>
      </c>
      <c r="C1788">
        <v>0.215784</v>
      </c>
      <c r="D1788">
        <v>1.90764</v>
      </c>
      <c r="E1788">
        <v>5.2664099999999996</v>
      </c>
      <c r="F1788">
        <v>2.4579800000000001</v>
      </c>
      <c r="G1788">
        <v>0.36322100000000002</v>
      </c>
      <c r="H1788">
        <v>5.7148400000000002E-2</v>
      </c>
      <c r="I1788">
        <v>2.65151E-2</v>
      </c>
      <c r="J1788">
        <v>4.0766999999999998E-2</v>
      </c>
      <c r="K1788">
        <v>0.145013</v>
      </c>
      <c r="L1788">
        <v>0.50650899999999999</v>
      </c>
      <c r="M1788">
        <v>0.50650899999999999</v>
      </c>
      <c r="N1788">
        <v>0.50650899999999999</v>
      </c>
    </row>
    <row r="1789" spans="1:14" x14ac:dyDescent="0.3">
      <c r="A1789">
        <v>5</v>
      </c>
      <c r="B1789">
        <v>1981</v>
      </c>
      <c r="C1789">
        <v>0.215784</v>
      </c>
      <c r="D1789">
        <v>1.90764</v>
      </c>
      <c r="E1789">
        <v>5.2664099999999996</v>
      </c>
      <c r="F1789">
        <v>2.4579800000000001</v>
      </c>
      <c r="G1789">
        <v>0.36322100000000002</v>
      </c>
      <c r="H1789">
        <v>5.7148400000000002E-2</v>
      </c>
      <c r="I1789">
        <v>2.65151E-2</v>
      </c>
      <c r="J1789">
        <v>4.0766999999999998E-2</v>
      </c>
      <c r="K1789">
        <v>0.145013</v>
      </c>
      <c r="L1789">
        <v>0.50650899999999999</v>
      </c>
      <c r="M1789">
        <v>0.50650899999999999</v>
      </c>
      <c r="N1789">
        <v>0.50650899999999999</v>
      </c>
    </row>
    <row r="1790" spans="1:14" x14ac:dyDescent="0.3">
      <c r="A1790">
        <v>5</v>
      </c>
      <c r="B1790">
        <v>1982</v>
      </c>
      <c r="C1790">
        <v>0.215784</v>
      </c>
      <c r="D1790">
        <v>1.90764</v>
      </c>
      <c r="E1790">
        <v>5.2664099999999996</v>
      </c>
      <c r="F1790">
        <v>2.4579800000000001</v>
      </c>
      <c r="G1790">
        <v>0.36322100000000002</v>
      </c>
      <c r="H1790">
        <v>5.7148400000000002E-2</v>
      </c>
      <c r="I1790">
        <v>2.65151E-2</v>
      </c>
      <c r="J1790">
        <v>4.0766999999999998E-2</v>
      </c>
      <c r="K1790">
        <v>0.145013</v>
      </c>
      <c r="L1790">
        <v>0.50650899999999999</v>
      </c>
      <c r="M1790">
        <v>0.50650899999999999</v>
      </c>
      <c r="N1790">
        <v>0.50650899999999999</v>
      </c>
    </row>
    <row r="1791" spans="1:14" x14ac:dyDescent="0.3">
      <c r="A1791">
        <v>5</v>
      </c>
      <c r="B1791">
        <v>1983</v>
      </c>
      <c r="C1791">
        <v>0.215784</v>
      </c>
      <c r="D1791">
        <v>1.90764</v>
      </c>
      <c r="E1791">
        <v>5.2664099999999996</v>
      </c>
      <c r="F1791">
        <v>2.4579800000000001</v>
      </c>
      <c r="G1791">
        <v>0.36322100000000002</v>
      </c>
      <c r="H1791">
        <v>5.7148400000000002E-2</v>
      </c>
      <c r="I1791">
        <v>2.65151E-2</v>
      </c>
      <c r="J1791">
        <v>4.0766999999999998E-2</v>
      </c>
      <c r="K1791">
        <v>0.145013</v>
      </c>
      <c r="L1791">
        <v>0.50650899999999999</v>
      </c>
      <c r="M1791">
        <v>0.50650899999999999</v>
      </c>
      <c r="N1791">
        <v>0.50650899999999999</v>
      </c>
    </row>
    <row r="1792" spans="1:14" x14ac:dyDescent="0.3">
      <c r="A1792">
        <v>5</v>
      </c>
      <c r="B1792">
        <v>1984</v>
      </c>
      <c r="C1792">
        <v>0.215784</v>
      </c>
      <c r="D1792">
        <v>1.90764</v>
      </c>
      <c r="E1792">
        <v>5.2664099999999996</v>
      </c>
      <c r="F1792">
        <v>2.4579800000000001</v>
      </c>
      <c r="G1792">
        <v>0.36322100000000002</v>
      </c>
      <c r="H1792">
        <v>5.7148400000000002E-2</v>
      </c>
      <c r="I1792">
        <v>2.65151E-2</v>
      </c>
      <c r="J1792">
        <v>4.0766999999999998E-2</v>
      </c>
      <c r="K1792">
        <v>0.145013</v>
      </c>
      <c r="L1792">
        <v>0.50650899999999999</v>
      </c>
      <c r="M1792">
        <v>0.50650899999999999</v>
      </c>
      <c r="N1792">
        <v>0.50650899999999999</v>
      </c>
    </row>
    <row r="1793" spans="1:14" x14ac:dyDescent="0.3">
      <c r="A1793">
        <v>5</v>
      </c>
      <c r="B1793">
        <v>1985</v>
      </c>
      <c r="C1793">
        <v>0.215784</v>
      </c>
      <c r="D1793">
        <v>1.90764</v>
      </c>
      <c r="E1793">
        <v>5.2664099999999996</v>
      </c>
      <c r="F1793">
        <v>2.4579800000000001</v>
      </c>
      <c r="G1793">
        <v>0.36322100000000002</v>
      </c>
      <c r="H1793">
        <v>5.7148400000000002E-2</v>
      </c>
      <c r="I1793">
        <v>2.65151E-2</v>
      </c>
      <c r="J1793">
        <v>4.0766999999999998E-2</v>
      </c>
      <c r="K1793">
        <v>0.145013</v>
      </c>
      <c r="L1793">
        <v>0.50650899999999999</v>
      </c>
      <c r="M1793">
        <v>0.50650899999999999</v>
      </c>
      <c r="N1793">
        <v>0.50650899999999999</v>
      </c>
    </row>
    <row r="1794" spans="1:14" x14ac:dyDescent="0.3">
      <c r="A1794">
        <v>5</v>
      </c>
      <c r="B1794">
        <v>1986</v>
      </c>
      <c r="C1794">
        <v>0.215784</v>
      </c>
      <c r="D1794">
        <v>1.90764</v>
      </c>
      <c r="E1794">
        <v>5.2664099999999996</v>
      </c>
      <c r="F1794">
        <v>2.4579800000000001</v>
      </c>
      <c r="G1794">
        <v>0.36322100000000002</v>
      </c>
      <c r="H1794">
        <v>5.7148400000000002E-2</v>
      </c>
      <c r="I1794">
        <v>2.65151E-2</v>
      </c>
      <c r="J1794">
        <v>4.0766999999999998E-2</v>
      </c>
      <c r="K1794">
        <v>0.145013</v>
      </c>
      <c r="L1794">
        <v>0.50650899999999999</v>
      </c>
      <c r="M1794">
        <v>0.50650899999999999</v>
      </c>
      <c r="N1794">
        <v>0.50650899999999999</v>
      </c>
    </row>
    <row r="1795" spans="1:14" x14ac:dyDescent="0.3">
      <c r="A1795">
        <v>5</v>
      </c>
      <c r="B1795">
        <v>1987</v>
      </c>
      <c r="C1795">
        <v>0.215784</v>
      </c>
      <c r="D1795">
        <v>1.90764</v>
      </c>
      <c r="E1795">
        <v>5.2664099999999996</v>
      </c>
      <c r="F1795">
        <v>2.4579800000000001</v>
      </c>
      <c r="G1795">
        <v>0.36322100000000002</v>
      </c>
      <c r="H1795">
        <v>5.7148400000000002E-2</v>
      </c>
      <c r="I1795">
        <v>2.65151E-2</v>
      </c>
      <c r="J1795">
        <v>4.0766999999999998E-2</v>
      </c>
      <c r="K1795">
        <v>0.145013</v>
      </c>
      <c r="L1795">
        <v>0.50650899999999999</v>
      </c>
      <c r="M1795">
        <v>0.50650899999999999</v>
      </c>
      <c r="N1795">
        <v>0.50650899999999999</v>
      </c>
    </row>
    <row r="1796" spans="1:14" x14ac:dyDescent="0.3">
      <c r="A1796">
        <v>5</v>
      </c>
      <c r="B1796">
        <v>1988</v>
      </c>
      <c r="C1796">
        <v>0.215784</v>
      </c>
      <c r="D1796">
        <v>1.90764</v>
      </c>
      <c r="E1796">
        <v>5.2664099999999996</v>
      </c>
      <c r="F1796">
        <v>2.4579800000000001</v>
      </c>
      <c r="G1796">
        <v>0.36322100000000002</v>
      </c>
      <c r="H1796">
        <v>5.7148400000000002E-2</v>
      </c>
      <c r="I1796">
        <v>2.65151E-2</v>
      </c>
      <c r="J1796">
        <v>4.0766999999999998E-2</v>
      </c>
      <c r="K1796">
        <v>0.145013</v>
      </c>
      <c r="L1796">
        <v>0.50650899999999999</v>
      </c>
      <c r="M1796">
        <v>0.50650899999999999</v>
      </c>
      <c r="N1796">
        <v>0.50650899999999999</v>
      </c>
    </row>
    <row r="1797" spans="1:14" x14ac:dyDescent="0.3">
      <c r="A1797">
        <v>5</v>
      </c>
      <c r="B1797">
        <v>1989</v>
      </c>
      <c r="C1797">
        <v>0.215784</v>
      </c>
      <c r="D1797">
        <v>1.90764</v>
      </c>
      <c r="E1797">
        <v>5.2664099999999996</v>
      </c>
      <c r="F1797">
        <v>2.4579800000000001</v>
      </c>
      <c r="G1797">
        <v>0.36322100000000002</v>
      </c>
      <c r="H1797">
        <v>5.7148400000000002E-2</v>
      </c>
      <c r="I1797">
        <v>2.65151E-2</v>
      </c>
      <c r="J1797">
        <v>4.0766999999999998E-2</v>
      </c>
      <c r="K1797">
        <v>0.145013</v>
      </c>
      <c r="L1797">
        <v>0.50650899999999999</v>
      </c>
      <c r="M1797">
        <v>0.50650899999999999</v>
      </c>
      <c r="N1797">
        <v>0.50650899999999999</v>
      </c>
    </row>
    <row r="1798" spans="1:14" x14ac:dyDescent="0.3">
      <c r="A1798">
        <v>5</v>
      </c>
      <c r="B1798">
        <v>1990</v>
      </c>
      <c r="C1798">
        <v>0.215784</v>
      </c>
      <c r="D1798">
        <v>1.90764</v>
      </c>
      <c r="E1798">
        <v>5.2664099999999996</v>
      </c>
      <c r="F1798">
        <v>2.4579800000000001</v>
      </c>
      <c r="G1798">
        <v>0.36322100000000002</v>
      </c>
      <c r="H1798">
        <v>5.7148400000000002E-2</v>
      </c>
      <c r="I1798">
        <v>2.65151E-2</v>
      </c>
      <c r="J1798">
        <v>4.0766999999999998E-2</v>
      </c>
      <c r="K1798">
        <v>0.145013</v>
      </c>
      <c r="L1798">
        <v>0.50650899999999999</v>
      </c>
      <c r="M1798">
        <v>0.50650899999999999</v>
      </c>
      <c r="N1798">
        <v>0.50650899999999999</v>
      </c>
    </row>
    <row r="1799" spans="1:14" x14ac:dyDescent="0.3">
      <c r="A1799">
        <v>5</v>
      </c>
      <c r="B1799">
        <v>1991</v>
      </c>
      <c r="C1799">
        <v>0.215784</v>
      </c>
      <c r="D1799">
        <v>1.90764</v>
      </c>
      <c r="E1799">
        <v>5.2664099999999996</v>
      </c>
      <c r="F1799">
        <v>2.4579800000000001</v>
      </c>
      <c r="G1799">
        <v>0.36322100000000002</v>
      </c>
      <c r="H1799">
        <v>5.7148400000000002E-2</v>
      </c>
      <c r="I1799">
        <v>2.65151E-2</v>
      </c>
      <c r="J1799">
        <v>4.0766999999999998E-2</v>
      </c>
      <c r="K1799">
        <v>0.145013</v>
      </c>
      <c r="L1799">
        <v>0.50650899999999999</v>
      </c>
      <c r="M1799">
        <v>0.50650899999999999</v>
      </c>
      <c r="N1799">
        <v>0.50650899999999999</v>
      </c>
    </row>
    <row r="1800" spans="1:14" x14ac:dyDescent="0.3">
      <c r="A1800">
        <v>5</v>
      </c>
      <c r="B1800">
        <v>1992</v>
      </c>
      <c r="C1800">
        <v>0.215784</v>
      </c>
      <c r="D1800">
        <v>1.90764</v>
      </c>
      <c r="E1800">
        <v>5.2664099999999996</v>
      </c>
      <c r="F1800">
        <v>2.4579800000000001</v>
      </c>
      <c r="G1800">
        <v>0.36322100000000002</v>
      </c>
      <c r="H1800">
        <v>5.7148400000000002E-2</v>
      </c>
      <c r="I1800">
        <v>2.65151E-2</v>
      </c>
      <c r="J1800">
        <v>4.0766999999999998E-2</v>
      </c>
      <c r="K1800">
        <v>0.145013</v>
      </c>
      <c r="L1800">
        <v>0.50650899999999999</v>
      </c>
      <c r="M1800">
        <v>0.50650899999999999</v>
      </c>
      <c r="N1800">
        <v>0.50650899999999999</v>
      </c>
    </row>
    <row r="1801" spans="1:14" x14ac:dyDescent="0.3">
      <c r="A1801">
        <v>5</v>
      </c>
      <c r="B1801">
        <v>1993</v>
      </c>
      <c r="C1801">
        <v>0.215784</v>
      </c>
      <c r="D1801">
        <v>1.90764</v>
      </c>
      <c r="E1801">
        <v>5.2664099999999996</v>
      </c>
      <c r="F1801">
        <v>2.4579800000000001</v>
      </c>
      <c r="G1801">
        <v>0.36322100000000002</v>
      </c>
      <c r="H1801">
        <v>5.7148400000000002E-2</v>
      </c>
      <c r="I1801">
        <v>2.65151E-2</v>
      </c>
      <c r="J1801">
        <v>4.0766999999999998E-2</v>
      </c>
      <c r="K1801">
        <v>0.145013</v>
      </c>
      <c r="L1801">
        <v>0.50650899999999999</v>
      </c>
      <c r="M1801">
        <v>0.50650899999999999</v>
      </c>
      <c r="N1801">
        <v>0.50650899999999999</v>
      </c>
    </row>
    <row r="1802" spans="1:14" x14ac:dyDescent="0.3">
      <c r="A1802">
        <v>5</v>
      </c>
      <c r="B1802">
        <v>1994</v>
      </c>
      <c r="C1802">
        <v>0.215784</v>
      </c>
      <c r="D1802">
        <v>1.90764</v>
      </c>
      <c r="E1802">
        <v>5.2664099999999996</v>
      </c>
      <c r="F1802">
        <v>2.4579800000000001</v>
      </c>
      <c r="G1802">
        <v>0.36322100000000002</v>
      </c>
      <c r="H1802">
        <v>5.7148400000000002E-2</v>
      </c>
      <c r="I1802">
        <v>2.65151E-2</v>
      </c>
      <c r="J1802">
        <v>4.0766999999999998E-2</v>
      </c>
      <c r="K1802">
        <v>0.145013</v>
      </c>
      <c r="L1802">
        <v>0.50650899999999999</v>
      </c>
      <c r="M1802">
        <v>0.50650899999999999</v>
      </c>
      <c r="N1802">
        <v>0.50650899999999999</v>
      </c>
    </row>
    <row r="1803" spans="1:14" x14ac:dyDescent="0.3">
      <c r="A1803">
        <v>5</v>
      </c>
      <c r="B1803">
        <v>1995</v>
      </c>
      <c r="C1803">
        <v>0.215784</v>
      </c>
      <c r="D1803">
        <v>1.90764</v>
      </c>
      <c r="E1803">
        <v>5.2664099999999996</v>
      </c>
      <c r="F1803">
        <v>2.4579800000000001</v>
      </c>
      <c r="G1803">
        <v>0.36322100000000002</v>
      </c>
      <c r="H1803">
        <v>5.7148400000000002E-2</v>
      </c>
      <c r="I1803">
        <v>2.65151E-2</v>
      </c>
      <c r="J1803">
        <v>4.0766999999999998E-2</v>
      </c>
      <c r="K1803">
        <v>0.145013</v>
      </c>
      <c r="L1803">
        <v>0.50650899999999999</v>
      </c>
      <c r="M1803">
        <v>0.50650899999999999</v>
      </c>
      <c r="N1803">
        <v>0.50650899999999999</v>
      </c>
    </row>
    <row r="1804" spans="1:14" x14ac:dyDescent="0.3">
      <c r="A1804">
        <v>5</v>
      </c>
      <c r="B1804">
        <v>1996</v>
      </c>
      <c r="C1804">
        <v>0.215784</v>
      </c>
      <c r="D1804">
        <v>1.90764</v>
      </c>
      <c r="E1804">
        <v>5.2664099999999996</v>
      </c>
      <c r="F1804">
        <v>2.4579800000000001</v>
      </c>
      <c r="G1804">
        <v>0.36322100000000002</v>
      </c>
      <c r="H1804">
        <v>5.7148400000000002E-2</v>
      </c>
      <c r="I1804">
        <v>2.65151E-2</v>
      </c>
      <c r="J1804">
        <v>4.0766999999999998E-2</v>
      </c>
      <c r="K1804">
        <v>0.145013</v>
      </c>
      <c r="L1804">
        <v>0.50650899999999999</v>
      </c>
      <c r="M1804">
        <v>0.50650899999999999</v>
      </c>
      <c r="N1804">
        <v>0.50650899999999999</v>
      </c>
    </row>
    <row r="1805" spans="1:14" x14ac:dyDescent="0.3">
      <c r="A1805">
        <v>5</v>
      </c>
      <c r="B1805">
        <v>1997</v>
      </c>
      <c r="C1805">
        <v>0.215784</v>
      </c>
      <c r="D1805">
        <v>1.90764</v>
      </c>
      <c r="E1805">
        <v>5.2664099999999996</v>
      </c>
      <c r="F1805">
        <v>2.4579800000000001</v>
      </c>
      <c r="G1805">
        <v>0.36322100000000002</v>
      </c>
      <c r="H1805">
        <v>5.7148400000000002E-2</v>
      </c>
      <c r="I1805">
        <v>2.65151E-2</v>
      </c>
      <c r="J1805">
        <v>4.0766999999999998E-2</v>
      </c>
      <c r="K1805">
        <v>0.145013</v>
      </c>
      <c r="L1805">
        <v>0.50650899999999999</v>
      </c>
      <c r="M1805">
        <v>0.50650899999999999</v>
      </c>
      <c r="N1805">
        <v>0.50650899999999999</v>
      </c>
    </row>
    <row r="1806" spans="1:14" x14ac:dyDescent="0.3">
      <c r="A1806">
        <v>5</v>
      </c>
      <c r="B1806">
        <v>1998</v>
      </c>
      <c r="C1806">
        <v>0.215784</v>
      </c>
      <c r="D1806">
        <v>1.90764</v>
      </c>
      <c r="E1806">
        <v>5.2664099999999996</v>
      </c>
      <c r="F1806">
        <v>2.4579800000000001</v>
      </c>
      <c r="G1806">
        <v>0.36322100000000002</v>
      </c>
      <c r="H1806">
        <v>5.7148400000000002E-2</v>
      </c>
      <c r="I1806">
        <v>2.65151E-2</v>
      </c>
      <c r="J1806">
        <v>4.0766999999999998E-2</v>
      </c>
      <c r="K1806">
        <v>0.145013</v>
      </c>
      <c r="L1806">
        <v>0.50650899999999999</v>
      </c>
      <c r="M1806">
        <v>0.50650899999999999</v>
      </c>
      <c r="N1806">
        <v>0.50650899999999999</v>
      </c>
    </row>
    <row r="1807" spans="1:14" x14ac:dyDescent="0.3">
      <c r="A1807">
        <v>5</v>
      </c>
      <c r="B1807">
        <v>1999</v>
      </c>
      <c r="C1807">
        <v>0.215784</v>
      </c>
      <c r="D1807">
        <v>1.90764</v>
      </c>
      <c r="E1807">
        <v>5.2664099999999996</v>
      </c>
      <c r="F1807">
        <v>2.4579800000000001</v>
      </c>
      <c r="G1807">
        <v>0.36322100000000002</v>
      </c>
      <c r="H1807">
        <v>5.7148400000000002E-2</v>
      </c>
      <c r="I1807">
        <v>2.65151E-2</v>
      </c>
      <c r="J1807">
        <v>4.0766999999999998E-2</v>
      </c>
      <c r="K1807">
        <v>0.145013</v>
      </c>
      <c r="L1807">
        <v>0.50650899999999999</v>
      </c>
      <c r="M1807">
        <v>0.50650899999999999</v>
      </c>
      <c r="N1807">
        <v>0.50650899999999999</v>
      </c>
    </row>
    <row r="1808" spans="1:14" x14ac:dyDescent="0.3">
      <c r="A1808">
        <v>5</v>
      </c>
      <c r="B1808">
        <v>2000</v>
      </c>
      <c r="C1808">
        <v>0.215784</v>
      </c>
      <c r="D1808">
        <v>1.90764</v>
      </c>
      <c r="E1808">
        <v>5.2664099999999996</v>
      </c>
      <c r="F1808">
        <v>2.4579800000000001</v>
      </c>
      <c r="G1808">
        <v>0.36322100000000002</v>
      </c>
      <c r="H1808">
        <v>5.7148400000000002E-2</v>
      </c>
      <c r="I1808">
        <v>2.65151E-2</v>
      </c>
      <c r="J1808">
        <v>4.0766999999999998E-2</v>
      </c>
      <c r="K1808">
        <v>0.145013</v>
      </c>
      <c r="L1808">
        <v>0.50650899999999999</v>
      </c>
      <c r="M1808">
        <v>0.50650899999999999</v>
      </c>
      <c r="N1808">
        <v>0.50650899999999999</v>
      </c>
    </row>
    <row r="1809" spans="1:14" x14ac:dyDescent="0.3">
      <c r="A1809">
        <v>5</v>
      </c>
      <c r="B1809">
        <v>2001</v>
      </c>
      <c r="C1809">
        <v>0.215784</v>
      </c>
      <c r="D1809">
        <v>1.90764</v>
      </c>
      <c r="E1809">
        <v>5.2664099999999996</v>
      </c>
      <c r="F1809">
        <v>2.4579800000000001</v>
      </c>
      <c r="G1809">
        <v>0.36322100000000002</v>
      </c>
      <c r="H1809">
        <v>5.7148400000000002E-2</v>
      </c>
      <c r="I1809">
        <v>2.65151E-2</v>
      </c>
      <c r="J1809">
        <v>4.0766999999999998E-2</v>
      </c>
      <c r="K1809">
        <v>0.145013</v>
      </c>
      <c r="L1809">
        <v>0.50650899999999999</v>
      </c>
      <c r="M1809">
        <v>0.50650899999999999</v>
      </c>
      <c r="N1809">
        <v>0.50650899999999999</v>
      </c>
    </row>
    <row r="1810" spans="1:14" x14ac:dyDescent="0.3">
      <c r="A1810">
        <v>5</v>
      </c>
      <c r="B1810">
        <v>2002</v>
      </c>
      <c r="C1810">
        <v>7.9255900000000004E-2</v>
      </c>
      <c r="D1810">
        <v>0.88927</v>
      </c>
      <c r="E1810">
        <v>1.3413900000000001</v>
      </c>
      <c r="F1810">
        <v>0.23543500000000001</v>
      </c>
      <c r="G1810">
        <v>5.5773400000000001E-2</v>
      </c>
      <c r="H1810">
        <v>2.4466000000000002E-2</v>
      </c>
      <c r="I1810">
        <v>1.7891899999999999E-2</v>
      </c>
      <c r="J1810">
        <v>2.9796900000000001E-2</v>
      </c>
      <c r="K1810">
        <v>0.15918399999999999</v>
      </c>
      <c r="L1810">
        <v>3.05585</v>
      </c>
      <c r="M1810">
        <v>3.05585</v>
      </c>
      <c r="N1810">
        <v>3.05585</v>
      </c>
    </row>
    <row r="1811" spans="1:14" x14ac:dyDescent="0.3">
      <c r="A1811">
        <v>5</v>
      </c>
      <c r="B1811">
        <v>2003</v>
      </c>
      <c r="C1811">
        <v>7.9255900000000004E-2</v>
      </c>
      <c r="D1811">
        <v>0.88927</v>
      </c>
      <c r="E1811">
        <v>1.3413900000000001</v>
      </c>
      <c r="F1811">
        <v>0.23543500000000001</v>
      </c>
      <c r="G1811">
        <v>5.5773400000000001E-2</v>
      </c>
      <c r="H1811">
        <v>2.4466000000000002E-2</v>
      </c>
      <c r="I1811">
        <v>1.7891899999999999E-2</v>
      </c>
      <c r="J1811">
        <v>2.9796900000000001E-2</v>
      </c>
      <c r="K1811">
        <v>0.15918399999999999</v>
      </c>
      <c r="L1811">
        <v>3.05585</v>
      </c>
      <c r="M1811">
        <v>3.05585</v>
      </c>
      <c r="N1811">
        <v>3.05585</v>
      </c>
    </row>
    <row r="1812" spans="1:14" x14ac:dyDescent="0.3">
      <c r="A1812">
        <v>5</v>
      </c>
      <c r="B1812">
        <v>2004</v>
      </c>
      <c r="C1812">
        <v>7.9255900000000004E-2</v>
      </c>
      <c r="D1812">
        <v>0.88927</v>
      </c>
      <c r="E1812">
        <v>1.3413900000000001</v>
      </c>
      <c r="F1812">
        <v>0.23543500000000001</v>
      </c>
      <c r="G1812">
        <v>5.5773400000000001E-2</v>
      </c>
      <c r="H1812">
        <v>2.4466000000000002E-2</v>
      </c>
      <c r="I1812">
        <v>1.7891899999999999E-2</v>
      </c>
      <c r="J1812">
        <v>2.9796900000000001E-2</v>
      </c>
      <c r="K1812">
        <v>0.15918399999999999</v>
      </c>
      <c r="L1812">
        <v>3.05585</v>
      </c>
      <c r="M1812">
        <v>3.05585</v>
      </c>
      <c r="N1812">
        <v>3.05585</v>
      </c>
    </row>
    <row r="1813" spans="1:14" x14ac:dyDescent="0.3">
      <c r="A1813">
        <v>5</v>
      </c>
      <c r="B1813">
        <v>2005</v>
      </c>
      <c r="C1813">
        <v>7.9255900000000004E-2</v>
      </c>
      <c r="D1813">
        <v>0.88927</v>
      </c>
      <c r="E1813">
        <v>1.3413900000000001</v>
      </c>
      <c r="F1813">
        <v>0.23543500000000001</v>
      </c>
      <c r="G1813">
        <v>5.5773400000000001E-2</v>
      </c>
      <c r="H1813">
        <v>2.4466000000000002E-2</v>
      </c>
      <c r="I1813">
        <v>1.7891899999999999E-2</v>
      </c>
      <c r="J1813">
        <v>2.9796900000000001E-2</v>
      </c>
      <c r="K1813">
        <v>0.15918399999999999</v>
      </c>
      <c r="L1813">
        <v>3.05585</v>
      </c>
      <c r="M1813">
        <v>3.05585</v>
      </c>
      <c r="N1813">
        <v>3.05585</v>
      </c>
    </row>
    <row r="1814" spans="1:14" x14ac:dyDescent="0.3">
      <c r="A1814">
        <v>5</v>
      </c>
      <c r="B1814">
        <v>2006</v>
      </c>
      <c r="C1814">
        <v>7.9255900000000004E-2</v>
      </c>
      <c r="D1814">
        <v>0.88927</v>
      </c>
      <c r="E1814">
        <v>1.3413900000000001</v>
      </c>
      <c r="F1814">
        <v>0.23543500000000001</v>
      </c>
      <c r="G1814">
        <v>5.5773400000000001E-2</v>
      </c>
      <c r="H1814">
        <v>2.4466000000000002E-2</v>
      </c>
      <c r="I1814">
        <v>1.7891899999999999E-2</v>
      </c>
      <c r="J1814">
        <v>2.9796900000000001E-2</v>
      </c>
      <c r="K1814">
        <v>0.15918399999999999</v>
      </c>
      <c r="L1814">
        <v>3.05585</v>
      </c>
      <c r="M1814">
        <v>3.05585</v>
      </c>
      <c r="N1814">
        <v>3.05585</v>
      </c>
    </row>
    <row r="1815" spans="1:14" x14ac:dyDescent="0.3">
      <c r="A1815">
        <v>5</v>
      </c>
      <c r="B1815">
        <v>2007</v>
      </c>
      <c r="C1815">
        <v>7.9255900000000004E-2</v>
      </c>
      <c r="D1815">
        <v>0.88927</v>
      </c>
      <c r="E1815">
        <v>1.3413900000000001</v>
      </c>
      <c r="F1815">
        <v>0.23543500000000001</v>
      </c>
      <c r="G1815">
        <v>5.5773400000000001E-2</v>
      </c>
      <c r="H1815">
        <v>2.4466000000000002E-2</v>
      </c>
      <c r="I1815">
        <v>1.7891899999999999E-2</v>
      </c>
      <c r="J1815">
        <v>2.9796900000000001E-2</v>
      </c>
      <c r="K1815">
        <v>0.15918399999999999</v>
      </c>
      <c r="L1815">
        <v>3.05585</v>
      </c>
      <c r="M1815">
        <v>3.05585</v>
      </c>
      <c r="N1815">
        <v>3.05585</v>
      </c>
    </row>
    <row r="1816" spans="1:14" x14ac:dyDescent="0.3">
      <c r="A1816">
        <v>5</v>
      </c>
      <c r="B1816">
        <v>2008</v>
      </c>
      <c r="C1816">
        <v>7.9255900000000004E-2</v>
      </c>
      <c r="D1816">
        <v>0.88927</v>
      </c>
      <c r="E1816">
        <v>1.3413900000000001</v>
      </c>
      <c r="F1816">
        <v>0.23543500000000001</v>
      </c>
      <c r="G1816">
        <v>5.5773400000000001E-2</v>
      </c>
      <c r="H1816">
        <v>2.4466000000000002E-2</v>
      </c>
      <c r="I1816">
        <v>1.7891899999999999E-2</v>
      </c>
      <c r="J1816">
        <v>2.9796900000000001E-2</v>
      </c>
      <c r="K1816">
        <v>0.15918399999999999</v>
      </c>
      <c r="L1816">
        <v>3.05585</v>
      </c>
      <c r="M1816">
        <v>3.05585</v>
      </c>
      <c r="N1816">
        <v>3.05585</v>
      </c>
    </row>
    <row r="1817" spans="1:14" x14ac:dyDescent="0.3">
      <c r="A1817">
        <v>5</v>
      </c>
      <c r="B1817">
        <v>2009</v>
      </c>
      <c r="C1817">
        <v>7.9255900000000004E-2</v>
      </c>
      <c r="D1817">
        <v>0.88927</v>
      </c>
      <c r="E1817">
        <v>1.3413900000000001</v>
      </c>
      <c r="F1817">
        <v>0.23543500000000001</v>
      </c>
      <c r="G1817">
        <v>5.5773400000000001E-2</v>
      </c>
      <c r="H1817">
        <v>2.4466000000000002E-2</v>
      </c>
      <c r="I1817">
        <v>1.7891899999999999E-2</v>
      </c>
      <c r="J1817">
        <v>2.9796900000000001E-2</v>
      </c>
      <c r="K1817">
        <v>0.15918399999999999</v>
      </c>
      <c r="L1817">
        <v>3.05585</v>
      </c>
      <c r="M1817">
        <v>3.05585</v>
      </c>
      <c r="N1817">
        <v>3.05585</v>
      </c>
    </row>
    <row r="1818" spans="1:14" x14ac:dyDescent="0.3">
      <c r="A1818">
        <v>5</v>
      </c>
      <c r="B1818">
        <v>2010</v>
      </c>
      <c r="C1818">
        <v>7.9255900000000004E-2</v>
      </c>
      <c r="D1818">
        <v>0.88927</v>
      </c>
      <c r="E1818">
        <v>1.3413900000000001</v>
      </c>
      <c r="F1818">
        <v>0.23543500000000001</v>
      </c>
      <c r="G1818">
        <v>5.5773400000000001E-2</v>
      </c>
      <c r="H1818">
        <v>2.4466000000000002E-2</v>
      </c>
      <c r="I1818">
        <v>1.7891899999999999E-2</v>
      </c>
      <c r="J1818">
        <v>2.9796900000000001E-2</v>
      </c>
      <c r="K1818">
        <v>0.15918399999999999</v>
      </c>
      <c r="L1818">
        <v>3.05585</v>
      </c>
      <c r="M1818">
        <v>3.05585</v>
      </c>
      <c r="N1818">
        <v>3.05585</v>
      </c>
    </row>
    <row r="1819" spans="1:14" x14ac:dyDescent="0.3">
      <c r="A1819">
        <v>5</v>
      </c>
      <c r="B1819">
        <v>2011</v>
      </c>
      <c r="C1819">
        <v>7.9255900000000004E-2</v>
      </c>
      <c r="D1819">
        <v>0.88927</v>
      </c>
      <c r="E1819">
        <v>1.3413900000000001</v>
      </c>
      <c r="F1819">
        <v>0.23543500000000001</v>
      </c>
      <c r="G1819">
        <v>5.5773400000000001E-2</v>
      </c>
      <c r="H1819">
        <v>2.4466000000000002E-2</v>
      </c>
      <c r="I1819">
        <v>1.7891899999999999E-2</v>
      </c>
      <c r="J1819">
        <v>2.9796900000000001E-2</v>
      </c>
      <c r="K1819">
        <v>0.15918399999999999</v>
      </c>
      <c r="L1819">
        <v>3.05585</v>
      </c>
      <c r="M1819">
        <v>3.05585</v>
      </c>
      <c r="N1819">
        <v>3.05585</v>
      </c>
    </row>
    <row r="1820" spans="1:14" x14ac:dyDescent="0.3">
      <c r="A1820">
        <v>5</v>
      </c>
      <c r="B1820">
        <v>2012</v>
      </c>
      <c r="C1820">
        <v>7.9255900000000004E-2</v>
      </c>
      <c r="D1820">
        <v>0.88927</v>
      </c>
      <c r="E1820">
        <v>1.3413900000000001</v>
      </c>
      <c r="F1820">
        <v>0.23543500000000001</v>
      </c>
      <c r="G1820">
        <v>5.5773400000000001E-2</v>
      </c>
      <c r="H1820">
        <v>2.4466000000000002E-2</v>
      </c>
      <c r="I1820">
        <v>1.7891899999999999E-2</v>
      </c>
      <c r="J1820">
        <v>2.9796900000000001E-2</v>
      </c>
      <c r="K1820">
        <v>0.15918399999999999</v>
      </c>
      <c r="L1820">
        <v>3.05585</v>
      </c>
      <c r="M1820">
        <v>3.05585</v>
      </c>
      <c r="N1820">
        <v>3.05585</v>
      </c>
    </row>
    <row r="1823" spans="1:14" x14ac:dyDescent="0.3">
      <c r="A1823" t="s">
        <v>89</v>
      </c>
    </row>
    <row r="1824" spans="1:14" x14ac:dyDescent="0.3">
      <c r="A1824">
        <v>6</v>
      </c>
      <c r="B1824">
        <v>1970</v>
      </c>
      <c r="C1824">
        <v>0.215784</v>
      </c>
      <c r="D1824">
        <v>1.90764</v>
      </c>
      <c r="E1824">
        <v>5.2664099999999996</v>
      </c>
      <c r="F1824">
        <v>2.4579800000000001</v>
      </c>
      <c r="G1824">
        <v>0.36322100000000002</v>
      </c>
      <c r="H1824">
        <v>5.7148400000000002E-2</v>
      </c>
      <c r="I1824">
        <v>2.65151E-2</v>
      </c>
      <c r="J1824">
        <v>4.0766999999999998E-2</v>
      </c>
      <c r="K1824">
        <v>0.145013</v>
      </c>
      <c r="L1824">
        <v>0.50650899999999999</v>
      </c>
      <c r="M1824">
        <v>0.50650899999999999</v>
      </c>
      <c r="N1824">
        <v>0.50650899999999999</v>
      </c>
    </row>
    <row r="1825" spans="1:14" x14ac:dyDescent="0.3">
      <c r="A1825">
        <v>6</v>
      </c>
      <c r="B1825">
        <v>1971</v>
      </c>
      <c r="C1825">
        <v>0.215784</v>
      </c>
      <c r="D1825">
        <v>1.90764</v>
      </c>
      <c r="E1825">
        <v>5.2664099999999996</v>
      </c>
      <c r="F1825">
        <v>2.4579800000000001</v>
      </c>
      <c r="G1825">
        <v>0.36322100000000002</v>
      </c>
      <c r="H1825">
        <v>5.7148400000000002E-2</v>
      </c>
      <c r="I1825">
        <v>2.65151E-2</v>
      </c>
      <c r="J1825">
        <v>4.0766999999999998E-2</v>
      </c>
      <c r="K1825">
        <v>0.145013</v>
      </c>
      <c r="L1825">
        <v>0.50650899999999999</v>
      </c>
      <c r="M1825">
        <v>0.50650899999999999</v>
      </c>
      <c r="N1825">
        <v>0.50650899999999999</v>
      </c>
    </row>
    <row r="1826" spans="1:14" x14ac:dyDescent="0.3">
      <c r="A1826">
        <v>6</v>
      </c>
      <c r="B1826">
        <v>1972</v>
      </c>
      <c r="C1826">
        <v>0.215784</v>
      </c>
      <c r="D1826">
        <v>1.90764</v>
      </c>
      <c r="E1826">
        <v>5.2664099999999996</v>
      </c>
      <c r="F1826">
        <v>2.4579800000000001</v>
      </c>
      <c r="G1826">
        <v>0.36322100000000002</v>
      </c>
      <c r="H1826">
        <v>5.7148400000000002E-2</v>
      </c>
      <c r="I1826">
        <v>2.65151E-2</v>
      </c>
      <c r="J1826">
        <v>4.0766999999999998E-2</v>
      </c>
      <c r="K1826">
        <v>0.145013</v>
      </c>
      <c r="L1826">
        <v>0.50650899999999999</v>
      </c>
      <c r="M1826">
        <v>0.50650899999999999</v>
      </c>
      <c r="N1826">
        <v>0.50650899999999999</v>
      </c>
    </row>
    <row r="1827" spans="1:14" x14ac:dyDescent="0.3">
      <c r="A1827">
        <v>6</v>
      </c>
      <c r="B1827">
        <v>1973</v>
      </c>
      <c r="C1827">
        <v>0.215784</v>
      </c>
      <c r="D1827">
        <v>1.90764</v>
      </c>
      <c r="E1827">
        <v>5.2664099999999996</v>
      </c>
      <c r="F1827">
        <v>2.4579800000000001</v>
      </c>
      <c r="G1827">
        <v>0.36322100000000002</v>
      </c>
      <c r="H1827">
        <v>5.7148400000000002E-2</v>
      </c>
      <c r="I1827">
        <v>2.65151E-2</v>
      </c>
      <c r="J1827">
        <v>4.0766999999999998E-2</v>
      </c>
      <c r="K1827">
        <v>0.145013</v>
      </c>
      <c r="L1827">
        <v>0.50650899999999999</v>
      </c>
      <c r="M1827">
        <v>0.50650899999999999</v>
      </c>
      <c r="N1827">
        <v>0.50650899999999999</v>
      </c>
    </row>
    <row r="1828" spans="1:14" x14ac:dyDescent="0.3">
      <c r="A1828">
        <v>6</v>
      </c>
      <c r="B1828">
        <v>1974</v>
      </c>
      <c r="C1828">
        <v>0.215784</v>
      </c>
      <c r="D1828">
        <v>1.90764</v>
      </c>
      <c r="E1828">
        <v>5.2664099999999996</v>
      </c>
      <c r="F1828">
        <v>2.4579800000000001</v>
      </c>
      <c r="G1828">
        <v>0.36322100000000002</v>
      </c>
      <c r="H1828">
        <v>5.7148400000000002E-2</v>
      </c>
      <c r="I1828">
        <v>2.65151E-2</v>
      </c>
      <c r="J1828">
        <v>4.0766999999999998E-2</v>
      </c>
      <c r="K1828">
        <v>0.145013</v>
      </c>
      <c r="L1828">
        <v>0.50650899999999999</v>
      </c>
      <c r="M1828">
        <v>0.50650899999999999</v>
      </c>
      <c r="N1828">
        <v>0.50650899999999999</v>
      </c>
    </row>
    <row r="1829" spans="1:14" x14ac:dyDescent="0.3">
      <c r="A1829">
        <v>6</v>
      </c>
      <c r="B1829">
        <v>1975</v>
      </c>
      <c r="C1829">
        <v>0.215784</v>
      </c>
      <c r="D1829">
        <v>1.90764</v>
      </c>
      <c r="E1829">
        <v>5.2664099999999996</v>
      </c>
      <c r="F1829">
        <v>2.4579800000000001</v>
      </c>
      <c r="G1829">
        <v>0.36322100000000002</v>
      </c>
      <c r="H1829">
        <v>5.7148400000000002E-2</v>
      </c>
      <c r="I1829">
        <v>2.65151E-2</v>
      </c>
      <c r="J1829">
        <v>4.0766999999999998E-2</v>
      </c>
      <c r="K1829">
        <v>0.145013</v>
      </c>
      <c r="L1829">
        <v>0.50650899999999999</v>
      </c>
      <c r="M1829">
        <v>0.50650899999999999</v>
      </c>
      <c r="N1829">
        <v>0.50650899999999999</v>
      </c>
    </row>
    <row r="1830" spans="1:14" x14ac:dyDescent="0.3">
      <c r="A1830">
        <v>6</v>
      </c>
      <c r="B1830">
        <v>1976</v>
      </c>
      <c r="C1830">
        <v>0.215784</v>
      </c>
      <c r="D1830">
        <v>1.90764</v>
      </c>
      <c r="E1830">
        <v>5.2664099999999996</v>
      </c>
      <c r="F1830">
        <v>2.4579800000000001</v>
      </c>
      <c r="G1830">
        <v>0.36322100000000002</v>
      </c>
      <c r="H1830">
        <v>5.7148400000000002E-2</v>
      </c>
      <c r="I1830">
        <v>2.65151E-2</v>
      </c>
      <c r="J1830">
        <v>4.0766999999999998E-2</v>
      </c>
      <c r="K1830">
        <v>0.145013</v>
      </c>
      <c r="L1830">
        <v>0.50650899999999999</v>
      </c>
      <c r="M1830">
        <v>0.50650899999999999</v>
      </c>
      <c r="N1830">
        <v>0.50650899999999999</v>
      </c>
    </row>
    <row r="1831" spans="1:14" x14ac:dyDescent="0.3">
      <c r="A1831">
        <v>6</v>
      </c>
      <c r="B1831">
        <v>1977</v>
      </c>
      <c r="C1831">
        <v>0.215784</v>
      </c>
      <c r="D1831">
        <v>1.90764</v>
      </c>
      <c r="E1831">
        <v>5.2664099999999996</v>
      </c>
      <c r="F1831">
        <v>2.4579800000000001</v>
      </c>
      <c r="G1831">
        <v>0.36322100000000002</v>
      </c>
      <c r="H1831">
        <v>5.7148400000000002E-2</v>
      </c>
      <c r="I1831">
        <v>2.65151E-2</v>
      </c>
      <c r="J1831">
        <v>4.0766999999999998E-2</v>
      </c>
      <c r="K1831">
        <v>0.145013</v>
      </c>
      <c r="L1831">
        <v>0.50650899999999999</v>
      </c>
      <c r="M1831">
        <v>0.50650899999999999</v>
      </c>
      <c r="N1831">
        <v>0.50650899999999999</v>
      </c>
    </row>
    <row r="1832" spans="1:14" x14ac:dyDescent="0.3">
      <c r="A1832">
        <v>6</v>
      </c>
      <c r="B1832">
        <v>1978</v>
      </c>
      <c r="C1832">
        <v>0.215784</v>
      </c>
      <c r="D1832">
        <v>1.90764</v>
      </c>
      <c r="E1832">
        <v>5.2664099999999996</v>
      </c>
      <c r="F1832">
        <v>2.4579800000000001</v>
      </c>
      <c r="G1832">
        <v>0.36322100000000002</v>
      </c>
      <c r="H1832">
        <v>5.7148400000000002E-2</v>
      </c>
      <c r="I1832">
        <v>2.65151E-2</v>
      </c>
      <c r="J1832">
        <v>4.0766999999999998E-2</v>
      </c>
      <c r="K1832">
        <v>0.145013</v>
      </c>
      <c r="L1832">
        <v>0.50650899999999999</v>
      </c>
      <c r="M1832">
        <v>0.50650899999999999</v>
      </c>
      <c r="N1832">
        <v>0.50650899999999999</v>
      </c>
    </row>
    <row r="1833" spans="1:14" x14ac:dyDescent="0.3">
      <c r="A1833">
        <v>6</v>
      </c>
      <c r="B1833">
        <v>1979</v>
      </c>
      <c r="C1833">
        <v>0.215784</v>
      </c>
      <c r="D1833">
        <v>1.90764</v>
      </c>
      <c r="E1833">
        <v>5.2664099999999996</v>
      </c>
      <c r="F1833">
        <v>2.4579800000000001</v>
      </c>
      <c r="G1833">
        <v>0.36322100000000002</v>
      </c>
      <c r="H1833">
        <v>5.7148400000000002E-2</v>
      </c>
      <c r="I1833">
        <v>2.65151E-2</v>
      </c>
      <c r="J1833">
        <v>4.0766999999999998E-2</v>
      </c>
      <c r="K1833">
        <v>0.145013</v>
      </c>
      <c r="L1833">
        <v>0.50650899999999999</v>
      </c>
      <c r="M1833">
        <v>0.50650899999999999</v>
      </c>
      <c r="N1833">
        <v>0.50650899999999999</v>
      </c>
    </row>
    <row r="1834" spans="1:14" x14ac:dyDescent="0.3">
      <c r="A1834">
        <v>6</v>
      </c>
      <c r="B1834">
        <v>1980</v>
      </c>
      <c r="C1834">
        <v>0.215784</v>
      </c>
      <c r="D1834">
        <v>1.90764</v>
      </c>
      <c r="E1834">
        <v>5.2664099999999996</v>
      </c>
      <c r="F1834">
        <v>2.4579800000000001</v>
      </c>
      <c r="G1834">
        <v>0.36322100000000002</v>
      </c>
      <c r="H1834">
        <v>5.7148400000000002E-2</v>
      </c>
      <c r="I1834">
        <v>2.65151E-2</v>
      </c>
      <c r="J1834">
        <v>4.0766999999999998E-2</v>
      </c>
      <c r="K1834">
        <v>0.145013</v>
      </c>
      <c r="L1834">
        <v>0.50650899999999999</v>
      </c>
      <c r="M1834">
        <v>0.50650899999999999</v>
      </c>
      <c r="N1834">
        <v>0.50650899999999999</v>
      </c>
    </row>
    <row r="1835" spans="1:14" x14ac:dyDescent="0.3">
      <c r="A1835">
        <v>6</v>
      </c>
      <c r="B1835">
        <v>1981</v>
      </c>
      <c r="C1835">
        <v>0.215784</v>
      </c>
      <c r="D1835">
        <v>1.90764</v>
      </c>
      <c r="E1835">
        <v>5.2664099999999996</v>
      </c>
      <c r="F1835">
        <v>2.4579800000000001</v>
      </c>
      <c r="G1835">
        <v>0.36322100000000002</v>
      </c>
      <c r="H1835">
        <v>5.7148400000000002E-2</v>
      </c>
      <c r="I1835">
        <v>2.65151E-2</v>
      </c>
      <c r="J1835">
        <v>4.0766999999999998E-2</v>
      </c>
      <c r="K1835">
        <v>0.145013</v>
      </c>
      <c r="L1835">
        <v>0.50650899999999999</v>
      </c>
      <c r="M1835">
        <v>0.50650899999999999</v>
      </c>
      <c r="N1835">
        <v>0.50650899999999999</v>
      </c>
    </row>
    <row r="1836" spans="1:14" x14ac:dyDescent="0.3">
      <c r="A1836">
        <v>6</v>
      </c>
      <c r="B1836">
        <v>1982</v>
      </c>
      <c r="C1836">
        <v>0.215784</v>
      </c>
      <c r="D1836">
        <v>1.90764</v>
      </c>
      <c r="E1836">
        <v>5.2664099999999996</v>
      </c>
      <c r="F1836">
        <v>2.4579800000000001</v>
      </c>
      <c r="G1836">
        <v>0.36322100000000002</v>
      </c>
      <c r="H1836">
        <v>5.7148400000000002E-2</v>
      </c>
      <c r="I1836">
        <v>2.65151E-2</v>
      </c>
      <c r="J1836">
        <v>4.0766999999999998E-2</v>
      </c>
      <c r="K1836">
        <v>0.145013</v>
      </c>
      <c r="L1836">
        <v>0.50650899999999999</v>
      </c>
      <c r="M1836">
        <v>0.50650899999999999</v>
      </c>
      <c r="N1836">
        <v>0.50650899999999999</v>
      </c>
    </row>
    <row r="1837" spans="1:14" x14ac:dyDescent="0.3">
      <c r="A1837">
        <v>6</v>
      </c>
      <c r="B1837">
        <v>1983</v>
      </c>
      <c r="C1837">
        <v>0.215784</v>
      </c>
      <c r="D1837">
        <v>1.90764</v>
      </c>
      <c r="E1837">
        <v>5.2664099999999996</v>
      </c>
      <c r="F1837">
        <v>2.4579800000000001</v>
      </c>
      <c r="G1837">
        <v>0.36322100000000002</v>
      </c>
      <c r="H1837">
        <v>5.7148400000000002E-2</v>
      </c>
      <c r="I1837">
        <v>2.65151E-2</v>
      </c>
      <c r="J1837">
        <v>4.0766999999999998E-2</v>
      </c>
      <c r="K1837">
        <v>0.145013</v>
      </c>
      <c r="L1837">
        <v>0.50650899999999999</v>
      </c>
      <c r="M1837">
        <v>0.50650899999999999</v>
      </c>
      <c r="N1837">
        <v>0.50650899999999999</v>
      </c>
    </row>
    <row r="1838" spans="1:14" x14ac:dyDescent="0.3">
      <c r="A1838">
        <v>6</v>
      </c>
      <c r="B1838">
        <v>1984</v>
      </c>
      <c r="C1838">
        <v>0.215784</v>
      </c>
      <c r="D1838">
        <v>1.90764</v>
      </c>
      <c r="E1838">
        <v>5.2664099999999996</v>
      </c>
      <c r="F1838">
        <v>2.4579800000000001</v>
      </c>
      <c r="G1838">
        <v>0.36322100000000002</v>
      </c>
      <c r="H1838">
        <v>5.7148400000000002E-2</v>
      </c>
      <c r="I1838">
        <v>2.65151E-2</v>
      </c>
      <c r="J1838">
        <v>4.0766999999999998E-2</v>
      </c>
      <c r="K1838">
        <v>0.145013</v>
      </c>
      <c r="L1838">
        <v>0.50650899999999999</v>
      </c>
      <c r="M1838">
        <v>0.50650899999999999</v>
      </c>
      <c r="N1838">
        <v>0.50650899999999999</v>
      </c>
    </row>
    <row r="1839" spans="1:14" x14ac:dyDescent="0.3">
      <c r="A1839">
        <v>6</v>
      </c>
      <c r="B1839">
        <v>1985</v>
      </c>
      <c r="C1839">
        <v>0.215784</v>
      </c>
      <c r="D1839">
        <v>1.90764</v>
      </c>
      <c r="E1839">
        <v>5.2664099999999996</v>
      </c>
      <c r="F1839">
        <v>2.4579800000000001</v>
      </c>
      <c r="G1839">
        <v>0.36322100000000002</v>
      </c>
      <c r="H1839">
        <v>5.7148400000000002E-2</v>
      </c>
      <c r="I1839">
        <v>2.65151E-2</v>
      </c>
      <c r="J1839">
        <v>4.0766999999999998E-2</v>
      </c>
      <c r="K1839">
        <v>0.145013</v>
      </c>
      <c r="L1839">
        <v>0.50650899999999999</v>
      </c>
      <c r="M1839">
        <v>0.50650899999999999</v>
      </c>
      <c r="N1839">
        <v>0.50650899999999999</v>
      </c>
    </row>
    <row r="1840" spans="1:14" x14ac:dyDescent="0.3">
      <c r="A1840">
        <v>6</v>
      </c>
      <c r="B1840">
        <v>1986</v>
      </c>
      <c r="C1840">
        <v>0.215784</v>
      </c>
      <c r="D1840">
        <v>1.90764</v>
      </c>
      <c r="E1840">
        <v>5.2664099999999996</v>
      </c>
      <c r="F1840">
        <v>2.4579800000000001</v>
      </c>
      <c r="G1840">
        <v>0.36322100000000002</v>
      </c>
      <c r="H1840">
        <v>5.7148400000000002E-2</v>
      </c>
      <c r="I1840">
        <v>2.65151E-2</v>
      </c>
      <c r="J1840">
        <v>4.0766999999999998E-2</v>
      </c>
      <c r="K1840">
        <v>0.145013</v>
      </c>
      <c r="L1840">
        <v>0.50650899999999999</v>
      </c>
      <c r="M1840">
        <v>0.50650899999999999</v>
      </c>
      <c r="N1840">
        <v>0.50650899999999999</v>
      </c>
    </row>
    <row r="1841" spans="1:14" x14ac:dyDescent="0.3">
      <c r="A1841">
        <v>6</v>
      </c>
      <c r="B1841">
        <v>1987</v>
      </c>
      <c r="C1841">
        <v>0.215784</v>
      </c>
      <c r="D1841">
        <v>1.90764</v>
      </c>
      <c r="E1841">
        <v>5.2664099999999996</v>
      </c>
      <c r="F1841">
        <v>2.4579800000000001</v>
      </c>
      <c r="G1841">
        <v>0.36322100000000002</v>
      </c>
      <c r="H1841">
        <v>5.7148400000000002E-2</v>
      </c>
      <c r="I1841">
        <v>2.65151E-2</v>
      </c>
      <c r="J1841">
        <v>4.0766999999999998E-2</v>
      </c>
      <c r="K1841">
        <v>0.145013</v>
      </c>
      <c r="L1841">
        <v>0.50650899999999999</v>
      </c>
      <c r="M1841">
        <v>0.50650899999999999</v>
      </c>
      <c r="N1841">
        <v>0.50650899999999999</v>
      </c>
    </row>
    <row r="1842" spans="1:14" x14ac:dyDescent="0.3">
      <c r="A1842">
        <v>6</v>
      </c>
      <c r="B1842">
        <v>1988</v>
      </c>
      <c r="C1842">
        <v>0.215784</v>
      </c>
      <c r="D1842">
        <v>1.90764</v>
      </c>
      <c r="E1842">
        <v>5.2664099999999996</v>
      </c>
      <c r="F1842">
        <v>2.4579800000000001</v>
      </c>
      <c r="G1842">
        <v>0.36322100000000002</v>
      </c>
      <c r="H1842">
        <v>5.7148400000000002E-2</v>
      </c>
      <c r="I1842">
        <v>2.65151E-2</v>
      </c>
      <c r="J1842">
        <v>4.0766999999999998E-2</v>
      </c>
      <c r="K1842">
        <v>0.145013</v>
      </c>
      <c r="L1842">
        <v>0.50650899999999999</v>
      </c>
      <c r="M1842">
        <v>0.50650899999999999</v>
      </c>
      <c r="N1842">
        <v>0.50650899999999999</v>
      </c>
    </row>
    <row r="1843" spans="1:14" x14ac:dyDescent="0.3">
      <c r="A1843">
        <v>6</v>
      </c>
      <c r="B1843">
        <v>1989</v>
      </c>
      <c r="C1843">
        <v>0.215784</v>
      </c>
      <c r="D1843">
        <v>1.90764</v>
      </c>
      <c r="E1843">
        <v>5.2664099999999996</v>
      </c>
      <c r="F1843">
        <v>2.4579800000000001</v>
      </c>
      <c r="G1843">
        <v>0.36322100000000002</v>
      </c>
      <c r="H1843">
        <v>5.7148400000000002E-2</v>
      </c>
      <c r="I1843">
        <v>2.65151E-2</v>
      </c>
      <c r="J1843">
        <v>4.0766999999999998E-2</v>
      </c>
      <c r="K1843">
        <v>0.145013</v>
      </c>
      <c r="L1843">
        <v>0.50650899999999999</v>
      </c>
      <c r="M1843">
        <v>0.50650899999999999</v>
      </c>
      <c r="N1843">
        <v>0.50650899999999999</v>
      </c>
    </row>
    <row r="1844" spans="1:14" x14ac:dyDescent="0.3">
      <c r="A1844">
        <v>6</v>
      </c>
      <c r="B1844">
        <v>1990</v>
      </c>
      <c r="C1844">
        <v>0.215784</v>
      </c>
      <c r="D1844">
        <v>1.90764</v>
      </c>
      <c r="E1844">
        <v>5.2664099999999996</v>
      </c>
      <c r="F1844">
        <v>2.4579800000000001</v>
      </c>
      <c r="G1844">
        <v>0.36322100000000002</v>
      </c>
      <c r="H1844">
        <v>5.7148400000000002E-2</v>
      </c>
      <c r="I1844">
        <v>2.65151E-2</v>
      </c>
      <c r="J1844">
        <v>4.0766999999999998E-2</v>
      </c>
      <c r="K1844">
        <v>0.145013</v>
      </c>
      <c r="L1844">
        <v>0.50650899999999999</v>
      </c>
      <c r="M1844">
        <v>0.50650899999999999</v>
      </c>
      <c r="N1844">
        <v>0.50650899999999999</v>
      </c>
    </row>
    <row r="1845" spans="1:14" x14ac:dyDescent="0.3">
      <c r="A1845">
        <v>6</v>
      </c>
      <c r="B1845">
        <v>1991</v>
      </c>
      <c r="C1845">
        <v>0.215784</v>
      </c>
      <c r="D1845">
        <v>1.90764</v>
      </c>
      <c r="E1845">
        <v>5.2664099999999996</v>
      </c>
      <c r="F1845">
        <v>2.4579800000000001</v>
      </c>
      <c r="G1845">
        <v>0.36322100000000002</v>
      </c>
      <c r="H1845">
        <v>5.7148400000000002E-2</v>
      </c>
      <c r="I1845">
        <v>2.65151E-2</v>
      </c>
      <c r="J1845">
        <v>4.0766999999999998E-2</v>
      </c>
      <c r="K1845">
        <v>0.145013</v>
      </c>
      <c r="L1845">
        <v>0.50650899999999999</v>
      </c>
      <c r="M1845">
        <v>0.50650899999999999</v>
      </c>
      <c r="N1845">
        <v>0.50650899999999999</v>
      </c>
    </row>
    <row r="1846" spans="1:14" x14ac:dyDescent="0.3">
      <c r="A1846">
        <v>6</v>
      </c>
      <c r="B1846">
        <v>1992</v>
      </c>
      <c r="C1846">
        <v>0.215784</v>
      </c>
      <c r="D1846">
        <v>1.90764</v>
      </c>
      <c r="E1846">
        <v>5.2664099999999996</v>
      </c>
      <c r="F1846">
        <v>2.4579800000000001</v>
      </c>
      <c r="G1846">
        <v>0.36322100000000002</v>
      </c>
      <c r="H1846">
        <v>5.7148400000000002E-2</v>
      </c>
      <c r="I1846">
        <v>2.65151E-2</v>
      </c>
      <c r="J1846">
        <v>4.0766999999999998E-2</v>
      </c>
      <c r="K1846">
        <v>0.145013</v>
      </c>
      <c r="L1846">
        <v>0.50650899999999999</v>
      </c>
      <c r="M1846">
        <v>0.50650899999999999</v>
      </c>
      <c r="N1846">
        <v>0.50650899999999999</v>
      </c>
    </row>
    <row r="1847" spans="1:14" x14ac:dyDescent="0.3">
      <c r="A1847">
        <v>6</v>
      </c>
      <c r="B1847">
        <v>1993</v>
      </c>
      <c r="C1847">
        <v>0.215784</v>
      </c>
      <c r="D1847">
        <v>1.90764</v>
      </c>
      <c r="E1847">
        <v>5.2664099999999996</v>
      </c>
      <c r="F1847">
        <v>2.4579800000000001</v>
      </c>
      <c r="G1847">
        <v>0.36322100000000002</v>
      </c>
      <c r="H1847">
        <v>5.7148400000000002E-2</v>
      </c>
      <c r="I1847">
        <v>2.65151E-2</v>
      </c>
      <c r="J1847">
        <v>4.0766999999999998E-2</v>
      </c>
      <c r="K1847">
        <v>0.145013</v>
      </c>
      <c r="L1847">
        <v>0.50650899999999999</v>
      </c>
      <c r="M1847">
        <v>0.50650899999999999</v>
      </c>
      <c r="N1847">
        <v>0.50650899999999999</v>
      </c>
    </row>
    <row r="1848" spans="1:14" x14ac:dyDescent="0.3">
      <c r="A1848">
        <v>6</v>
      </c>
      <c r="B1848">
        <v>1994</v>
      </c>
      <c r="C1848">
        <v>0.215784</v>
      </c>
      <c r="D1848">
        <v>1.90764</v>
      </c>
      <c r="E1848">
        <v>5.2664099999999996</v>
      </c>
      <c r="F1848">
        <v>2.4579800000000001</v>
      </c>
      <c r="G1848">
        <v>0.36322100000000002</v>
      </c>
      <c r="H1848">
        <v>5.7148400000000002E-2</v>
      </c>
      <c r="I1848">
        <v>2.65151E-2</v>
      </c>
      <c r="J1848">
        <v>4.0766999999999998E-2</v>
      </c>
      <c r="K1848">
        <v>0.145013</v>
      </c>
      <c r="L1848">
        <v>0.50650899999999999</v>
      </c>
      <c r="M1848">
        <v>0.50650899999999999</v>
      </c>
      <c r="N1848">
        <v>0.50650899999999999</v>
      </c>
    </row>
    <row r="1849" spans="1:14" x14ac:dyDescent="0.3">
      <c r="A1849">
        <v>6</v>
      </c>
      <c r="B1849">
        <v>1995</v>
      </c>
      <c r="C1849">
        <v>0.215784</v>
      </c>
      <c r="D1849">
        <v>1.90764</v>
      </c>
      <c r="E1849">
        <v>5.2664099999999996</v>
      </c>
      <c r="F1849">
        <v>2.4579800000000001</v>
      </c>
      <c r="G1849">
        <v>0.36322100000000002</v>
      </c>
      <c r="H1849">
        <v>5.7148400000000002E-2</v>
      </c>
      <c r="I1849">
        <v>2.65151E-2</v>
      </c>
      <c r="J1849">
        <v>4.0766999999999998E-2</v>
      </c>
      <c r="K1849">
        <v>0.145013</v>
      </c>
      <c r="L1849">
        <v>0.50650899999999999</v>
      </c>
      <c r="M1849">
        <v>0.50650899999999999</v>
      </c>
      <c r="N1849">
        <v>0.50650899999999999</v>
      </c>
    </row>
    <row r="1850" spans="1:14" x14ac:dyDescent="0.3">
      <c r="A1850">
        <v>6</v>
      </c>
      <c r="B1850">
        <v>1996</v>
      </c>
      <c r="C1850">
        <v>0.215784</v>
      </c>
      <c r="D1850">
        <v>1.90764</v>
      </c>
      <c r="E1850">
        <v>5.2664099999999996</v>
      </c>
      <c r="F1850">
        <v>2.4579800000000001</v>
      </c>
      <c r="G1850">
        <v>0.36322100000000002</v>
      </c>
      <c r="H1850">
        <v>5.7148400000000002E-2</v>
      </c>
      <c r="I1850">
        <v>2.65151E-2</v>
      </c>
      <c r="J1850">
        <v>4.0766999999999998E-2</v>
      </c>
      <c r="K1850">
        <v>0.145013</v>
      </c>
      <c r="L1850">
        <v>0.50650899999999999</v>
      </c>
      <c r="M1850">
        <v>0.50650899999999999</v>
      </c>
      <c r="N1850">
        <v>0.50650899999999999</v>
      </c>
    </row>
    <row r="1851" spans="1:14" x14ac:dyDescent="0.3">
      <c r="A1851">
        <v>6</v>
      </c>
      <c r="B1851">
        <v>1997</v>
      </c>
      <c r="C1851">
        <v>0.215784</v>
      </c>
      <c r="D1851">
        <v>1.90764</v>
      </c>
      <c r="E1851">
        <v>5.2664099999999996</v>
      </c>
      <c r="F1851">
        <v>2.4579800000000001</v>
      </c>
      <c r="G1851">
        <v>0.36322100000000002</v>
      </c>
      <c r="H1851">
        <v>5.7148400000000002E-2</v>
      </c>
      <c r="I1851">
        <v>2.65151E-2</v>
      </c>
      <c r="J1851">
        <v>4.0766999999999998E-2</v>
      </c>
      <c r="K1851">
        <v>0.145013</v>
      </c>
      <c r="L1851">
        <v>0.50650899999999999</v>
      </c>
      <c r="M1851">
        <v>0.50650899999999999</v>
      </c>
      <c r="N1851">
        <v>0.50650899999999999</v>
      </c>
    </row>
    <row r="1852" spans="1:14" x14ac:dyDescent="0.3">
      <c r="A1852">
        <v>6</v>
      </c>
      <c r="B1852">
        <v>1998</v>
      </c>
      <c r="C1852">
        <v>0.215784</v>
      </c>
      <c r="D1852">
        <v>1.90764</v>
      </c>
      <c r="E1852">
        <v>5.2664099999999996</v>
      </c>
      <c r="F1852">
        <v>2.4579800000000001</v>
      </c>
      <c r="G1852">
        <v>0.36322100000000002</v>
      </c>
      <c r="H1852">
        <v>5.7148400000000002E-2</v>
      </c>
      <c r="I1852">
        <v>2.65151E-2</v>
      </c>
      <c r="J1852">
        <v>4.0766999999999998E-2</v>
      </c>
      <c r="K1852">
        <v>0.145013</v>
      </c>
      <c r="L1852">
        <v>0.50650899999999999</v>
      </c>
      <c r="M1852">
        <v>0.50650899999999999</v>
      </c>
      <c r="N1852">
        <v>0.50650899999999999</v>
      </c>
    </row>
    <row r="1853" spans="1:14" x14ac:dyDescent="0.3">
      <c r="A1853">
        <v>6</v>
      </c>
      <c r="B1853">
        <v>1999</v>
      </c>
      <c r="C1853">
        <v>0.215784</v>
      </c>
      <c r="D1853">
        <v>1.90764</v>
      </c>
      <c r="E1853">
        <v>5.2664099999999996</v>
      </c>
      <c r="F1853">
        <v>2.4579800000000001</v>
      </c>
      <c r="G1853">
        <v>0.36322100000000002</v>
      </c>
      <c r="H1853">
        <v>5.7148400000000002E-2</v>
      </c>
      <c r="I1853">
        <v>2.65151E-2</v>
      </c>
      <c r="J1853">
        <v>4.0766999999999998E-2</v>
      </c>
      <c r="K1853">
        <v>0.145013</v>
      </c>
      <c r="L1853">
        <v>0.50650899999999999</v>
      </c>
      <c r="M1853">
        <v>0.50650899999999999</v>
      </c>
      <c r="N1853">
        <v>0.50650899999999999</v>
      </c>
    </row>
    <row r="1854" spans="1:14" x14ac:dyDescent="0.3">
      <c r="A1854">
        <v>6</v>
      </c>
      <c r="B1854">
        <v>2000</v>
      </c>
      <c r="C1854">
        <v>0.215784</v>
      </c>
      <c r="D1854">
        <v>1.90764</v>
      </c>
      <c r="E1854">
        <v>5.2664099999999996</v>
      </c>
      <c r="F1854">
        <v>2.4579800000000001</v>
      </c>
      <c r="G1854">
        <v>0.36322100000000002</v>
      </c>
      <c r="H1854">
        <v>5.7148400000000002E-2</v>
      </c>
      <c r="I1854">
        <v>2.65151E-2</v>
      </c>
      <c r="J1854">
        <v>4.0766999999999998E-2</v>
      </c>
      <c r="K1854">
        <v>0.145013</v>
      </c>
      <c r="L1854">
        <v>0.50650899999999999</v>
      </c>
      <c r="M1854">
        <v>0.50650899999999999</v>
      </c>
      <c r="N1854">
        <v>0.50650899999999999</v>
      </c>
    </row>
    <row r="1855" spans="1:14" x14ac:dyDescent="0.3">
      <c r="A1855">
        <v>6</v>
      </c>
      <c r="B1855">
        <v>2001</v>
      </c>
      <c r="C1855">
        <v>0.215784</v>
      </c>
      <c r="D1855">
        <v>1.90764</v>
      </c>
      <c r="E1855">
        <v>5.2664099999999996</v>
      </c>
      <c r="F1855">
        <v>2.4579800000000001</v>
      </c>
      <c r="G1855">
        <v>0.36322100000000002</v>
      </c>
      <c r="H1855">
        <v>5.7148400000000002E-2</v>
      </c>
      <c r="I1855">
        <v>2.65151E-2</v>
      </c>
      <c r="J1855">
        <v>4.0766999999999998E-2</v>
      </c>
      <c r="K1855">
        <v>0.145013</v>
      </c>
      <c r="L1855">
        <v>0.50650899999999999</v>
      </c>
      <c r="M1855">
        <v>0.50650899999999999</v>
      </c>
      <c r="N1855">
        <v>0.50650899999999999</v>
      </c>
    </row>
    <row r="1856" spans="1:14" x14ac:dyDescent="0.3">
      <c r="A1856">
        <v>6</v>
      </c>
      <c r="B1856">
        <v>2002</v>
      </c>
      <c r="C1856">
        <v>7.9255900000000004E-2</v>
      </c>
      <c r="D1856">
        <v>0.88927</v>
      </c>
      <c r="E1856">
        <v>1.3413900000000001</v>
      </c>
      <c r="F1856">
        <v>0.23543500000000001</v>
      </c>
      <c r="G1856">
        <v>5.5773400000000001E-2</v>
      </c>
      <c r="H1856">
        <v>2.4466000000000002E-2</v>
      </c>
      <c r="I1856">
        <v>1.7891899999999999E-2</v>
      </c>
      <c r="J1856">
        <v>2.9796900000000001E-2</v>
      </c>
      <c r="K1856">
        <v>0.15918399999999999</v>
      </c>
      <c r="L1856">
        <v>3.05585</v>
      </c>
      <c r="M1856">
        <v>3.05585</v>
      </c>
      <c r="N1856">
        <v>3.05585</v>
      </c>
    </row>
    <row r="1857" spans="1:14" x14ac:dyDescent="0.3">
      <c r="A1857">
        <v>6</v>
      </c>
      <c r="B1857">
        <v>2003</v>
      </c>
      <c r="C1857">
        <v>7.9255900000000004E-2</v>
      </c>
      <c r="D1857">
        <v>0.88927</v>
      </c>
      <c r="E1857">
        <v>1.3413900000000001</v>
      </c>
      <c r="F1857">
        <v>0.23543500000000001</v>
      </c>
      <c r="G1857">
        <v>5.5773400000000001E-2</v>
      </c>
      <c r="H1857">
        <v>2.4466000000000002E-2</v>
      </c>
      <c r="I1857">
        <v>1.7891899999999999E-2</v>
      </c>
      <c r="J1857">
        <v>2.9796900000000001E-2</v>
      </c>
      <c r="K1857">
        <v>0.15918399999999999</v>
      </c>
      <c r="L1857">
        <v>3.05585</v>
      </c>
      <c r="M1857">
        <v>3.05585</v>
      </c>
      <c r="N1857">
        <v>3.05585</v>
      </c>
    </row>
    <row r="1858" spans="1:14" x14ac:dyDescent="0.3">
      <c r="A1858">
        <v>6</v>
      </c>
      <c r="B1858">
        <v>2004</v>
      </c>
      <c r="C1858">
        <v>7.9255900000000004E-2</v>
      </c>
      <c r="D1858">
        <v>0.88927</v>
      </c>
      <c r="E1858">
        <v>1.3413900000000001</v>
      </c>
      <c r="F1858">
        <v>0.23543500000000001</v>
      </c>
      <c r="G1858">
        <v>5.5773400000000001E-2</v>
      </c>
      <c r="H1858">
        <v>2.4466000000000002E-2</v>
      </c>
      <c r="I1858">
        <v>1.7891899999999999E-2</v>
      </c>
      <c r="J1858">
        <v>2.9796900000000001E-2</v>
      </c>
      <c r="K1858">
        <v>0.15918399999999999</v>
      </c>
      <c r="L1858">
        <v>3.05585</v>
      </c>
      <c r="M1858">
        <v>3.05585</v>
      </c>
      <c r="N1858">
        <v>3.05585</v>
      </c>
    </row>
    <row r="1859" spans="1:14" x14ac:dyDescent="0.3">
      <c r="A1859">
        <v>6</v>
      </c>
      <c r="B1859">
        <v>2005</v>
      </c>
      <c r="C1859">
        <v>7.9255900000000004E-2</v>
      </c>
      <c r="D1859">
        <v>0.88927</v>
      </c>
      <c r="E1859">
        <v>1.3413900000000001</v>
      </c>
      <c r="F1859">
        <v>0.23543500000000001</v>
      </c>
      <c r="G1859">
        <v>5.5773400000000001E-2</v>
      </c>
      <c r="H1859">
        <v>2.4466000000000002E-2</v>
      </c>
      <c r="I1859">
        <v>1.7891899999999999E-2</v>
      </c>
      <c r="J1859">
        <v>2.9796900000000001E-2</v>
      </c>
      <c r="K1859">
        <v>0.15918399999999999</v>
      </c>
      <c r="L1859">
        <v>3.05585</v>
      </c>
      <c r="M1859">
        <v>3.05585</v>
      </c>
      <c r="N1859">
        <v>3.05585</v>
      </c>
    </row>
    <row r="1860" spans="1:14" x14ac:dyDescent="0.3">
      <c r="A1860">
        <v>6</v>
      </c>
      <c r="B1860">
        <v>2006</v>
      </c>
      <c r="C1860">
        <v>7.9255900000000004E-2</v>
      </c>
      <c r="D1860">
        <v>0.88927</v>
      </c>
      <c r="E1860">
        <v>1.3413900000000001</v>
      </c>
      <c r="F1860">
        <v>0.23543500000000001</v>
      </c>
      <c r="G1860">
        <v>5.5773400000000001E-2</v>
      </c>
      <c r="H1860">
        <v>2.4466000000000002E-2</v>
      </c>
      <c r="I1860">
        <v>1.7891899999999999E-2</v>
      </c>
      <c r="J1860">
        <v>2.9796900000000001E-2</v>
      </c>
      <c r="K1860">
        <v>0.15918399999999999</v>
      </c>
      <c r="L1860">
        <v>3.05585</v>
      </c>
      <c r="M1860">
        <v>3.05585</v>
      </c>
      <c r="N1860">
        <v>3.05585</v>
      </c>
    </row>
    <row r="1861" spans="1:14" x14ac:dyDescent="0.3">
      <c r="A1861">
        <v>6</v>
      </c>
      <c r="B1861">
        <v>2007</v>
      </c>
      <c r="C1861">
        <v>7.9255900000000004E-2</v>
      </c>
      <c r="D1861">
        <v>0.88927</v>
      </c>
      <c r="E1861">
        <v>1.3413900000000001</v>
      </c>
      <c r="F1861">
        <v>0.23543500000000001</v>
      </c>
      <c r="G1861">
        <v>5.5773400000000001E-2</v>
      </c>
      <c r="H1861">
        <v>2.4466000000000002E-2</v>
      </c>
      <c r="I1861">
        <v>1.7891899999999999E-2</v>
      </c>
      <c r="J1861">
        <v>2.9796900000000001E-2</v>
      </c>
      <c r="K1861">
        <v>0.15918399999999999</v>
      </c>
      <c r="L1861">
        <v>3.05585</v>
      </c>
      <c r="M1861">
        <v>3.05585</v>
      </c>
      <c r="N1861">
        <v>3.05585</v>
      </c>
    </row>
    <row r="1862" spans="1:14" x14ac:dyDescent="0.3">
      <c r="A1862">
        <v>6</v>
      </c>
      <c r="B1862">
        <v>2008</v>
      </c>
      <c r="C1862">
        <v>7.9255900000000004E-2</v>
      </c>
      <c r="D1862">
        <v>0.88927</v>
      </c>
      <c r="E1862">
        <v>1.3413900000000001</v>
      </c>
      <c r="F1862">
        <v>0.23543500000000001</v>
      </c>
      <c r="G1862">
        <v>5.5773400000000001E-2</v>
      </c>
      <c r="H1862">
        <v>2.4466000000000002E-2</v>
      </c>
      <c r="I1862">
        <v>1.7891899999999999E-2</v>
      </c>
      <c r="J1862">
        <v>2.9796900000000001E-2</v>
      </c>
      <c r="K1862">
        <v>0.15918399999999999</v>
      </c>
      <c r="L1862">
        <v>3.05585</v>
      </c>
      <c r="M1862">
        <v>3.05585</v>
      </c>
      <c r="N1862">
        <v>3.05585</v>
      </c>
    </row>
    <row r="1863" spans="1:14" x14ac:dyDescent="0.3">
      <c r="A1863">
        <v>6</v>
      </c>
      <c r="B1863">
        <v>2009</v>
      </c>
      <c r="C1863">
        <v>7.9255900000000004E-2</v>
      </c>
      <c r="D1863">
        <v>0.88927</v>
      </c>
      <c r="E1863">
        <v>1.3413900000000001</v>
      </c>
      <c r="F1863">
        <v>0.23543500000000001</v>
      </c>
      <c r="G1863">
        <v>5.5773400000000001E-2</v>
      </c>
      <c r="H1863">
        <v>2.4466000000000002E-2</v>
      </c>
      <c r="I1863">
        <v>1.7891899999999999E-2</v>
      </c>
      <c r="J1863">
        <v>2.9796900000000001E-2</v>
      </c>
      <c r="K1863">
        <v>0.15918399999999999</v>
      </c>
      <c r="L1863">
        <v>3.05585</v>
      </c>
      <c r="M1863">
        <v>3.05585</v>
      </c>
      <c r="N1863">
        <v>3.05585</v>
      </c>
    </row>
    <row r="1864" spans="1:14" x14ac:dyDescent="0.3">
      <c r="A1864">
        <v>6</v>
      </c>
      <c r="B1864">
        <v>2010</v>
      </c>
      <c r="C1864">
        <v>7.9255900000000004E-2</v>
      </c>
      <c r="D1864">
        <v>0.88927</v>
      </c>
      <c r="E1864">
        <v>1.3413900000000001</v>
      </c>
      <c r="F1864">
        <v>0.23543500000000001</v>
      </c>
      <c r="G1864">
        <v>5.5773400000000001E-2</v>
      </c>
      <c r="H1864">
        <v>2.4466000000000002E-2</v>
      </c>
      <c r="I1864">
        <v>1.7891899999999999E-2</v>
      </c>
      <c r="J1864">
        <v>2.9796900000000001E-2</v>
      </c>
      <c r="K1864">
        <v>0.15918399999999999</v>
      </c>
      <c r="L1864">
        <v>3.05585</v>
      </c>
      <c r="M1864">
        <v>3.05585</v>
      </c>
      <c r="N1864">
        <v>3.05585</v>
      </c>
    </row>
    <row r="1865" spans="1:14" x14ac:dyDescent="0.3">
      <c r="A1865">
        <v>6</v>
      </c>
      <c r="B1865">
        <v>2011</v>
      </c>
      <c r="C1865">
        <v>7.9255900000000004E-2</v>
      </c>
      <c r="D1865">
        <v>0.88927</v>
      </c>
      <c r="E1865">
        <v>1.3413900000000001</v>
      </c>
      <c r="F1865">
        <v>0.23543500000000001</v>
      </c>
      <c r="G1865">
        <v>5.5773400000000001E-2</v>
      </c>
      <c r="H1865">
        <v>2.4466000000000002E-2</v>
      </c>
      <c r="I1865">
        <v>1.7891899999999999E-2</v>
      </c>
      <c r="J1865">
        <v>2.9796900000000001E-2</v>
      </c>
      <c r="K1865">
        <v>0.15918399999999999</v>
      </c>
      <c r="L1865">
        <v>3.05585</v>
      </c>
      <c r="M1865">
        <v>3.05585</v>
      </c>
      <c r="N1865">
        <v>3.05585</v>
      </c>
    </row>
    <row r="1866" spans="1:14" x14ac:dyDescent="0.3">
      <c r="A1866">
        <v>6</v>
      </c>
      <c r="B1866">
        <v>2012</v>
      </c>
      <c r="C1866">
        <v>7.9255900000000004E-2</v>
      </c>
      <c r="D1866">
        <v>0.88927</v>
      </c>
      <c r="E1866">
        <v>1.3413900000000001</v>
      </c>
      <c r="F1866">
        <v>0.23543500000000001</v>
      </c>
      <c r="G1866">
        <v>5.5773400000000001E-2</v>
      </c>
      <c r="H1866">
        <v>2.4466000000000002E-2</v>
      </c>
      <c r="I1866">
        <v>1.7891899999999999E-2</v>
      </c>
      <c r="J1866">
        <v>2.9796900000000001E-2</v>
      </c>
      <c r="K1866">
        <v>0.15918399999999999</v>
      </c>
      <c r="L1866">
        <v>3.05585</v>
      </c>
      <c r="M1866">
        <v>3.05585</v>
      </c>
      <c r="N1866">
        <v>3.05585</v>
      </c>
    </row>
    <row r="1869" spans="1:14" x14ac:dyDescent="0.3">
      <c r="A1869" t="s">
        <v>90</v>
      </c>
    </row>
    <row r="1870" spans="1:14" x14ac:dyDescent="0.3">
      <c r="A1870">
        <v>7</v>
      </c>
      <c r="B1870">
        <v>1970</v>
      </c>
      <c r="C1870">
        <v>9.9628499999999997E-4</v>
      </c>
      <c r="D1870">
        <v>5.6853900000000002E-3</v>
      </c>
      <c r="E1870">
        <v>2.04517E-2</v>
      </c>
      <c r="F1870">
        <v>7.1419200000000002E-2</v>
      </c>
      <c r="G1870">
        <v>0.24222199999999999</v>
      </c>
      <c r="H1870">
        <v>0.69371700000000003</v>
      </c>
      <c r="I1870">
        <v>1.60259</v>
      </c>
      <c r="J1870">
        <v>2.5691600000000001</v>
      </c>
      <c r="K1870">
        <v>1.6984399999999999</v>
      </c>
      <c r="L1870">
        <v>1.6984399999999999</v>
      </c>
      <c r="M1870">
        <v>1.6984399999999999</v>
      </c>
      <c r="N1870">
        <v>1.6984399999999999</v>
      </c>
    </row>
    <row r="1871" spans="1:14" x14ac:dyDescent="0.3">
      <c r="A1871">
        <v>7</v>
      </c>
      <c r="B1871">
        <v>1971</v>
      </c>
      <c r="C1871">
        <v>9.9628499999999997E-4</v>
      </c>
      <c r="D1871">
        <v>5.6853900000000002E-3</v>
      </c>
      <c r="E1871">
        <v>2.04517E-2</v>
      </c>
      <c r="F1871">
        <v>7.1419200000000002E-2</v>
      </c>
      <c r="G1871">
        <v>0.24222199999999999</v>
      </c>
      <c r="H1871">
        <v>0.69371700000000003</v>
      </c>
      <c r="I1871">
        <v>1.60259</v>
      </c>
      <c r="J1871">
        <v>2.5691600000000001</v>
      </c>
      <c r="K1871">
        <v>1.6984399999999999</v>
      </c>
      <c r="L1871">
        <v>1.6984399999999999</v>
      </c>
      <c r="M1871">
        <v>1.6984399999999999</v>
      </c>
      <c r="N1871">
        <v>1.6984399999999999</v>
      </c>
    </row>
    <row r="1872" spans="1:14" x14ac:dyDescent="0.3">
      <c r="A1872">
        <v>7</v>
      </c>
      <c r="B1872">
        <v>1972</v>
      </c>
      <c r="C1872">
        <v>9.9628499999999997E-4</v>
      </c>
      <c r="D1872">
        <v>5.6853900000000002E-3</v>
      </c>
      <c r="E1872">
        <v>2.04517E-2</v>
      </c>
      <c r="F1872">
        <v>7.1419200000000002E-2</v>
      </c>
      <c r="G1872">
        <v>0.24222199999999999</v>
      </c>
      <c r="H1872">
        <v>0.69371700000000003</v>
      </c>
      <c r="I1872">
        <v>1.60259</v>
      </c>
      <c r="J1872">
        <v>2.5691600000000001</v>
      </c>
      <c r="K1872">
        <v>1.6984399999999999</v>
      </c>
      <c r="L1872">
        <v>1.6984399999999999</v>
      </c>
      <c r="M1872">
        <v>1.6984399999999999</v>
      </c>
      <c r="N1872">
        <v>1.6984399999999999</v>
      </c>
    </row>
    <row r="1873" spans="1:14" x14ac:dyDescent="0.3">
      <c r="A1873">
        <v>7</v>
      </c>
      <c r="B1873">
        <v>1973</v>
      </c>
      <c r="C1873">
        <v>9.9628499999999997E-4</v>
      </c>
      <c r="D1873">
        <v>5.6853900000000002E-3</v>
      </c>
      <c r="E1873">
        <v>2.04517E-2</v>
      </c>
      <c r="F1873">
        <v>7.1419200000000002E-2</v>
      </c>
      <c r="G1873">
        <v>0.24222199999999999</v>
      </c>
      <c r="H1873">
        <v>0.69371700000000003</v>
      </c>
      <c r="I1873">
        <v>1.60259</v>
      </c>
      <c r="J1873">
        <v>2.5691600000000001</v>
      </c>
      <c r="K1873">
        <v>1.6984399999999999</v>
      </c>
      <c r="L1873">
        <v>1.6984399999999999</v>
      </c>
      <c r="M1873">
        <v>1.6984399999999999</v>
      </c>
      <c r="N1873">
        <v>1.6984399999999999</v>
      </c>
    </row>
    <row r="1874" spans="1:14" x14ac:dyDescent="0.3">
      <c r="A1874">
        <v>7</v>
      </c>
      <c r="B1874">
        <v>1974</v>
      </c>
      <c r="C1874">
        <v>9.9628499999999997E-4</v>
      </c>
      <c r="D1874">
        <v>5.6853900000000002E-3</v>
      </c>
      <c r="E1874">
        <v>2.04517E-2</v>
      </c>
      <c r="F1874">
        <v>7.1419200000000002E-2</v>
      </c>
      <c r="G1874">
        <v>0.24222199999999999</v>
      </c>
      <c r="H1874">
        <v>0.69371700000000003</v>
      </c>
      <c r="I1874">
        <v>1.60259</v>
      </c>
      <c r="J1874">
        <v>2.5691600000000001</v>
      </c>
      <c r="K1874">
        <v>1.6984399999999999</v>
      </c>
      <c r="L1874">
        <v>1.6984399999999999</v>
      </c>
      <c r="M1874">
        <v>1.6984399999999999</v>
      </c>
      <c r="N1874">
        <v>1.6984399999999999</v>
      </c>
    </row>
    <row r="1875" spans="1:14" x14ac:dyDescent="0.3">
      <c r="A1875">
        <v>7</v>
      </c>
      <c r="B1875">
        <v>1975</v>
      </c>
      <c r="C1875">
        <v>9.9628499999999997E-4</v>
      </c>
      <c r="D1875">
        <v>5.6853900000000002E-3</v>
      </c>
      <c r="E1875">
        <v>2.04517E-2</v>
      </c>
      <c r="F1875">
        <v>7.1419200000000002E-2</v>
      </c>
      <c r="G1875">
        <v>0.24222199999999999</v>
      </c>
      <c r="H1875">
        <v>0.69371700000000003</v>
      </c>
      <c r="I1875">
        <v>1.60259</v>
      </c>
      <c r="J1875">
        <v>2.5691600000000001</v>
      </c>
      <c r="K1875">
        <v>1.6984399999999999</v>
      </c>
      <c r="L1875">
        <v>1.6984399999999999</v>
      </c>
      <c r="M1875">
        <v>1.6984399999999999</v>
      </c>
      <c r="N1875">
        <v>1.6984399999999999</v>
      </c>
    </row>
    <row r="1876" spans="1:14" x14ac:dyDescent="0.3">
      <c r="A1876">
        <v>7</v>
      </c>
      <c r="B1876">
        <v>1976</v>
      </c>
      <c r="C1876">
        <v>9.9628499999999997E-4</v>
      </c>
      <c r="D1876">
        <v>5.6853900000000002E-3</v>
      </c>
      <c r="E1876">
        <v>2.04517E-2</v>
      </c>
      <c r="F1876">
        <v>7.1419200000000002E-2</v>
      </c>
      <c r="G1876">
        <v>0.24222199999999999</v>
      </c>
      <c r="H1876">
        <v>0.69371700000000003</v>
      </c>
      <c r="I1876">
        <v>1.60259</v>
      </c>
      <c r="J1876">
        <v>2.5691600000000001</v>
      </c>
      <c r="K1876">
        <v>1.6984399999999999</v>
      </c>
      <c r="L1876">
        <v>1.6984399999999999</v>
      </c>
      <c r="M1876">
        <v>1.6984399999999999</v>
      </c>
      <c r="N1876">
        <v>1.6984399999999999</v>
      </c>
    </row>
    <row r="1877" spans="1:14" x14ac:dyDescent="0.3">
      <c r="A1877">
        <v>7</v>
      </c>
      <c r="B1877">
        <v>1977</v>
      </c>
      <c r="C1877">
        <v>9.9628499999999997E-4</v>
      </c>
      <c r="D1877">
        <v>5.6853900000000002E-3</v>
      </c>
      <c r="E1877">
        <v>2.04517E-2</v>
      </c>
      <c r="F1877">
        <v>7.1419200000000002E-2</v>
      </c>
      <c r="G1877">
        <v>0.24222199999999999</v>
      </c>
      <c r="H1877">
        <v>0.69371700000000003</v>
      </c>
      <c r="I1877">
        <v>1.60259</v>
      </c>
      <c r="J1877">
        <v>2.5691600000000001</v>
      </c>
      <c r="K1877">
        <v>1.6984399999999999</v>
      </c>
      <c r="L1877">
        <v>1.6984399999999999</v>
      </c>
      <c r="M1877">
        <v>1.6984399999999999</v>
      </c>
      <c r="N1877">
        <v>1.6984399999999999</v>
      </c>
    </row>
    <row r="1878" spans="1:14" x14ac:dyDescent="0.3">
      <c r="A1878">
        <v>7</v>
      </c>
      <c r="B1878">
        <v>1978</v>
      </c>
      <c r="C1878">
        <v>9.9628499999999997E-4</v>
      </c>
      <c r="D1878">
        <v>5.6853900000000002E-3</v>
      </c>
      <c r="E1878">
        <v>2.04517E-2</v>
      </c>
      <c r="F1878">
        <v>7.1419200000000002E-2</v>
      </c>
      <c r="G1878">
        <v>0.24222199999999999</v>
      </c>
      <c r="H1878">
        <v>0.69371700000000003</v>
      </c>
      <c r="I1878">
        <v>1.60259</v>
      </c>
      <c r="J1878">
        <v>2.5691600000000001</v>
      </c>
      <c r="K1878">
        <v>1.6984399999999999</v>
      </c>
      <c r="L1878">
        <v>1.6984399999999999</v>
      </c>
      <c r="M1878">
        <v>1.6984399999999999</v>
      </c>
      <c r="N1878">
        <v>1.6984399999999999</v>
      </c>
    </row>
    <row r="1879" spans="1:14" x14ac:dyDescent="0.3">
      <c r="A1879">
        <v>7</v>
      </c>
      <c r="B1879">
        <v>1979</v>
      </c>
      <c r="C1879">
        <v>9.9628499999999997E-4</v>
      </c>
      <c r="D1879">
        <v>5.6853900000000002E-3</v>
      </c>
      <c r="E1879">
        <v>2.04517E-2</v>
      </c>
      <c r="F1879">
        <v>7.1419200000000002E-2</v>
      </c>
      <c r="G1879">
        <v>0.24222199999999999</v>
      </c>
      <c r="H1879">
        <v>0.69371700000000003</v>
      </c>
      <c r="I1879">
        <v>1.60259</v>
      </c>
      <c r="J1879">
        <v>2.5691600000000001</v>
      </c>
      <c r="K1879">
        <v>1.6984399999999999</v>
      </c>
      <c r="L1879">
        <v>1.6984399999999999</v>
      </c>
      <c r="M1879">
        <v>1.6984399999999999</v>
      </c>
      <c r="N1879">
        <v>1.6984399999999999</v>
      </c>
    </row>
    <row r="1880" spans="1:14" x14ac:dyDescent="0.3">
      <c r="A1880">
        <v>7</v>
      </c>
      <c r="B1880">
        <v>1980</v>
      </c>
      <c r="C1880">
        <v>9.9628499999999997E-4</v>
      </c>
      <c r="D1880">
        <v>5.6853900000000002E-3</v>
      </c>
      <c r="E1880">
        <v>2.04517E-2</v>
      </c>
      <c r="F1880">
        <v>7.1419200000000002E-2</v>
      </c>
      <c r="G1880">
        <v>0.24222199999999999</v>
      </c>
      <c r="H1880">
        <v>0.69371700000000003</v>
      </c>
      <c r="I1880">
        <v>1.60259</v>
      </c>
      <c r="J1880">
        <v>2.5691600000000001</v>
      </c>
      <c r="K1880">
        <v>1.6984399999999999</v>
      </c>
      <c r="L1880">
        <v>1.6984399999999999</v>
      </c>
      <c r="M1880">
        <v>1.6984399999999999</v>
      </c>
      <c r="N1880">
        <v>1.6984399999999999</v>
      </c>
    </row>
    <row r="1881" spans="1:14" x14ac:dyDescent="0.3">
      <c r="A1881">
        <v>7</v>
      </c>
      <c r="B1881">
        <v>1981</v>
      </c>
      <c r="C1881">
        <v>9.9628499999999997E-4</v>
      </c>
      <c r="D1881">
        <v>5.6853900000000002E-3</v>
      </c>
      <c r="E1881">
        <v>2.04517E-2</v>
      </c>
      <c r="F1881">
        <v>7.1419200000000002E-2</v>
      </c>
      <c r="G1881">
        <v>0.24222199999999999</v>
      </c>
      <c r="H1881">
        <v>0.69371700000000003</v>
      </c>
      <c r="I1881">
        <v>1.60259</v>
      </c>
      <c r="J1881">
        <v>2.5691600000000001</v>
      </c>
      <c r="K1881">
        <v>1.6984399999999999</v>
      </c>
      <c r="L1881">
        <v>1.6984399999999999</v>
      </c>
      <c r="M1881">
        <v>1.6984399999999999</v>
      </c>
      <c r="N1881">
        <v>1.6984399999999999</v>
      </c>
    </row>
    <row r="1882" spans="1:14" x14ac:dyDescent="0.3">
      <c r="A1882">
        <v>7</v>
      </c>
      <c r="B1882">
        <v>1982</v>
      </c>
      <c r="C1882">
        <v>9.9628499999999997E-4</v>
      </c>
      <c r="D1882">
        <v>5.6853900000000002E-3</v>
      </c>
      <c r="E1882">
        <v>2.04517E-2</v>
      </c>
      <c r="F1882">
        <v>7.1419200000000002E-2</v>
      </c>
      <c r="G1882">
        <v>0.24222199999999999</v>
      </c>
      <c r="H1882">
        <v>0.69371700000000003</v>
      </c>
      <c r="I1882">
        <v>1.60259</v>
      </c>
      <c r="J1882">
        <v>2.5691600000000001</v>
      </c>
      <c r="K1882">
        <v>1.6984399999999999</v>
      </c>
      <c r="L1882">
        <v>1.6984399999999999</v>
      </c>
      <c r="M1882">
        <v>1.6984399999999999</v>
      </c>
      <c r="N1882">
        <v>1.6984399999999999</v>
      </c>
    </row>
    <row r="1883" spans="1:14" x14ac:dyDescent="0.3">
      <c r="A1883">
        <v>7</v>
      </c>
      <c r="B1883">
        <v>1983</v>
      </c>
      <c r="C1883">
        <v>9.9628499999999997E-4</v>
      </c>
      <c r="D1883">
        <v>5.6853900000000002E-3</v>
      </c>
      <c r="E1883">
        <v>2.04517E-2</v>
      </c>
      <c r="F1883">
        <v>7.1419200000000002E-2</v>
      </c>
      <c r="G1883">
        <v>0.24222199999999999</v>
      </c>
      <c r="H1883">
        <v>0.69371700000000003</v>
      </c>
      <c r="I1883">
        <v>1.60259</v>
      </c>
      <c r="J1883">
        <v>2.5691600000000001</v>
      </c>
      <c r="K1883">
        <v>1.6984399999999999</v>
      </c>
      <c r="L1883">
        <v>1.6984399999999999</v>
      </c>
      <c r="M1883">
        <v>1.6984399999999999</v>
      </c>
      <c r="N1883">
        <v>1.6984399999999999</v>
      </c>
    </row>
    <row r="1884" spans="1:14" x14ac:dyDescent="0.3">
      <c r="A1884">
        <v>7</v>
      </c>
      <c r="B1884">
        <v>1984</v>
      </c>
      <c r="C1884">
        <v>9.9628499999999997E-4</v>
      </c>
      <c r="D1884">
        <v>5.6853900000000002E-3</v>
      </c>
      <c r="E1884">
        <v>2.04517E-2</v>
      </c>
      <c r="F1884">
        <v>7.1419200000000002E-2</v>
      </c>
      <c r="G1884">
        <v>0.24222199999999999</v>
      </c>
      <c r="H1884">
        <v>0.69371700000000003</v>
      </c>
      <c r="I1884">
        <v>1.60259</v>
      </c>
      <c r="J1884">
        <v>2.5691600000000001</v>
      </c>
      <c r="K1884">
        <v>1.6984399999999999</v>
      </c>
      <c r="L1884">
        <v>1.6984399999999999</v>
      </c>
      <c r="M1884">
        <v>1.6984399999999999</v>
      </c>
      <c r="N1884">
        <v>1.6984399999999999</v>
      </c>
    </row>
    <row r="1885" spans="1:14" x14ac:dyDescent="0.3">
      <c r="A1885">
        <v>7</v>
      </c>
      <c r="B1885">
        <v>1985</v>
      </c>
      <c r="C1885">
        <v>9.9628499999999997E-4</v>
      </c>
      <c r="D1885">
        <v>5.6853900000000002E-3</v>
      </c>
      <c r="E1885">
        <v>2.04517E-2</v>
      </c>
      <c r="F1885">
        <v>7.1419200000000002E-2</v>
      </c>
      <c r="G1885">
        <v>0.24222199999999999</v>
      </c>
      <c r="H1885">
        <v>0.69371700000000003</v>
      </c>
      <c r="I1885">
        <v>1.60259</v>
      </c>
      <c r="J1885">
        <v>2.5691600000000001</v>
      </c>
      <c r="K1885">
        <v>1.6984399999999999</v>
      </c>
      <c r="L1885">
        <v>1.6984399999999999</v>
      </c>
      <c r="M1885">
        <v>1.6984399999999999</v>
      </c>
      <c r="N1885">
        <v>1.6984399999999999</v>
      </c>
    </row>
    <row r="1886" spans="1:14" x14ac:dyDescent="0.3">
      <c r="A1886">
        <v>7</v>
      </c>
      <c r="B1886">
        <v>1986</v>
      </c>
      <c r="C1886">
        <v>9.9628499999999997E-4</v>
      </c>
      <c r="D1886">
        <v>5.6853900000000002E-3</v>
      </c>
      <c r="E1886">
        <v>2.04517E-2</v>
      </c>
      <c r="F1886">
        <v>7.1419200000000002E-2</v>
      </c>
      <c r="G1886">
        <v>0.24222199999999999</v>
      </c>
      <c r="H1886">
        <v>0.69371700000000003</v>
      </c>
      <c r="I1886">
        <v>1.60259</v>
      </c>
      <c r="J1886">
        <v>2.5691600000000001</v>
      </c>
      <c r="K1886">
        <v>1.6984399999999999</v>
      </c>
      <c r="L1886">
        <v>1.6984399999999999</v>
      </c>
      <c r="M1886">
        <v>1.6984399999999999</v>
      </c>
      <c r="N1886">
        <v>1.6984399999999999</v>
      </c>
    </row>
    <row r="1887" spans="1:14" x14ac:dyDescent="0.3">
      <c r="A1887">
        <v>7</v>
      </c>
      <c r="B1887">
        <v>1987</v>
      </c>
      <c r="C1887">
        <v>9.9628499999999997E-4</v>
      </c>
      <c r="D1887">
        <v>5.6853900000000002E-3</v>
      </c>
      <c r="E1887">
        <v>2.04517E-2</v>
      </c>
      <c r="F1887">
        <v>7.1419200000000002E-2</v>
      </c>
      <c r="G1887">
        <v>0.24222199999999999</v>
      </c>
      <c r="H1887">
        <v>0.69371700000000003</v>
      </c>
      <c r="I1887">
        <v>1.60259</v>
      </c>
      <c r="J1887">
        <v>2.5691600000000001</v>
      </c>
      <c r="K1887">
        <v>1.6984399999999999</v>
      </c>
      <c r="L1887">
        <v>1.6984399999999999</v>
      </c>
      <c r="M1887">
        <v>1.6984399999999999</v>
      </c>
      <c r="N1887">
        <v>1.6984399999999999</v>
      </c>
    </row>
    <row r="1888" spans="1:14" x14ac:dyDescent="0.3">
      <c r="A1888">
        <v>7</v>
      </c>
      <c r="B1888">
        <v>1988</v>
      </c>
      <c r="C1888">
        <v>9.9628499999999997E-4</v>
      </c>
      <c r="D1888">
        <v>5.6853900000000002E-3</v>
      </c>
      <c r="E1888">
        <v>2.04517E-2</v>
      </c>
      <c r="F1888">
        <v>7.1419200000000002E-2</v>
      </c>
      <c r="G1888">
        <v>0.24222199999999999</v>
      </c>
      <c r="H1888">
        <v>0.69371700000000003</v>
      </c>
      <c r="I1888">
        <v>1.60259</v>
      </c>
      <c r="J1888">
        <v>2.5691600000000001</v>
      </c>
      <c r="K1888">
        <v>1.6984399999999999</v>
      </c>
      <c r="L1888">
        <v>1.6984399999999999</v>
      </c>
      <c r="M1888">
        <v>1.6984399999999999</v>
      </c>
      <c r="N1888">
        <v>1.6984399999999999</v>
      </c>
    </row>
    <row r="1889" spans="1:14" x14ac:dyDescent="0.3">
      <c r="A1889">
        <v>7</v>
      </c>
      <c r="B1889">
        <v>1989</v>
      </c>
      <c r="C1889">
        <v>9.9628499999999997E-4</v>
      </c>
      <c r="D1889">
        <v>5.6853900000000002E-3</v>
      </c>
      <c r="E1889">
        <v>2.04517E-2</v>
      </c>
      <c r="F1889">
        <v>7.1419200000000002E-2</v>
      </c>
      <c r="G1889">
        <v>0.24222199999999999</v>
      </c>
      <c r="H1889">
        <v>0.69371700000000003</v>
      </c>
      <c r="I1889">
        <v>1.60259</v>
      </c>
      <c r="J1889">
        <v>2.5691600000000001</v>
      </c>
      <c r="K1889">
        <v>1.6984399999999999</v>
      </c>
      <c r="L1889">
        <v>1.6984399999999999</v>
      </c>
      <c r="M1889">
        <v>1.6984399999999999</v>
      </c>
      <c r="N1889">
        <v>1.6984399999999999</v>
      </c>
    </row>
    <row r="1890" spans="1:14" x14ac:dyDescent="0.3">
      <c r="A1890">
        <v>7</v>
      </c>
      <c r="B1890">
        <v>1990</v>
      </c>
      <c r="C1890">
        <v>9.9628499999999997E-4</v>
      </c>
      <c r="D1890">
        <v>5.6853900000000002E-3</v>
      </c>
      <c r="E1890">
        <v>2.04517E-2</v>
      </c>
      <c r="F1890">
        <v>7.1419200000000002E-2</v>
      </c>
      <c r="G1890">
        <v>0.24222199999999999</v>
      </c>
      <c r="H1890">
        <v>0.69371700000000003</v>
      </c>
      <c r="I1890">
        <v>1.60259</v>
      </c>
      <c r="J1890">
        <v>2.5691600000000001</v>
      </c>
      <c r="K1890">
        <v>1.6984399999999999</v>
      </c>
      <c r="L1890">
        <v>1.6984399999999999</v>
      </c>
      <c r="M1890">
        <v>1.6984399999999999</v>
      </c>
      <c r="N1890">
        <v>1.6984399999999999</v>
      </c>
    </row>
    <row r="1891" spans="1:14" x14ac:dyDescent="0.3">
      <c r="A1891">
        <v>7</v>
      </c>
      <c r="B1891">
        <v>1991</v>
      </c>
      <c r="C1891">
        <v>9.9628499999999997E-4</v>
      </c>
      <c r="D1891">
        <v>5.6853900000000002E-3</v>
      </c>
      <c r="E1891">
        <v>2.04517E-2</v>
      </c>
      <c r="F1891">
        <v>7.1419200000000002E-2</v>
      </c>
      <c r="G1891">
        <v>0.24222199999999999</v>
      </c>
      <c r="H1891">
        <v>0.69371700000000003</v>
      </c>
      <c r="I1891">
        <v>1.60259</v>
      </c>
      <c r="J1891">
        <v>2.5691600000000001</v>
      </c>
      <c r="K1891">
        <v>1.6984399999999999</v>
      </c>
      <c r="L1891">
        <v>1.6984399999999999</v>
      </c>
      <c r="M1891">
        <v>1.6984399999999999</v>
      </c>
      <c r="N1891">
        <v>1.6984399999999999</v>
      </c>
    </row>
    <row r="1892" spans="1:14" x14ac:dyDescent="0.3">
      <c r="A1892">
        <v>7</v>
      </c>
      <c r="B1892">
        <v>1992</v>
      </c>
      <c r="C1892">
        <v>9.9628499999999997E-4</v>
      </c>
      <c r="D1892">
        <v>5.6853900000000002E-3</v>
      </c>
      <c r="E1892">
        <v>2.04517E-2</v>
      </c>
      <c r="F1892">
        <v>7.1419200000000002E-2</v>
      </c>
      <c r="G1892">
        <v>0.24222199999999999</v>
      </c>
      <c r="H1892">
        <v>0.69371700000000003</v>
      </c>
      <c r="I1892">
        <v>1.60259</v>
      </c>
      <c r="J1892">
        <v>2.5691600000000001</v>
      </c>
      <c r="K1892">
        <v>1.6984399999999999</v>
      </c>
      <c r="L1892">
        <v>1.6984399999999999</v>
      </c>
      <c r="M1892">
        <v>1.6984399999999999</v>
      </c>
      <c r="N1892">
        <v>1.6984399999999999</v>
      </c>
    </row>
    <row r="1893" spans="1:14" x14ac:dyDescent="0.3">
      <c r="A1893">
        <v>7</v>
      </c>
      <c r="B1893">
        <v>1993</v>
      </c>
      <c r="C1893">
        <v>9.9628499999999997E-4</v>
      </c>
      <c r="D1893">
        <v>5.6853900000000002E-3</v>
      </c>
      <c r="E1893">
        <v>2.04517E-2</v>
      </c>
      <c r="F1893">
        <v>7.1419200000000002E-2</v>
      </c>
      <c r="G1893">
        <v>0.24222199999999999</v>
      </c>
      <c r="H1893">
        <v>0.69371700000000003</v>
      </c>
      <c r="I1893">
        <v>1.60259</v>
      </c>
      <c r="J1893">
        <v>2.5691600000000001</v>
      </c>
      <c r="K1893">
        <v>1.6984399999999999</v>
      </c>
      <c r="L1893">
        <v>1.6984399999999999</v>
      </c>
      <c r="M1893">
        <v>1.6984399999999999</v>
      </c>
      <c r="N1893">
        <v>1.6984399999999999</v>
      </c>
    </row>
    <row r="1894" spans="1:14" x14ac:dyDescent="0.3">
      <c r="A1894">
        <v>7</v>
      </c>
      <c r="B1894">
        <v>1994</v>
      </c>
      <c r="C1894">
        <v>9.9628499999999997E-4</v>
      </c>
      <c r="D1894">
        <v>5.6853900000000002E-3</v>
      </c>
      <c r="E1894">
        <v>2.04517E-2</v>
      </c>
      <c r="F1894">
        <v>7.1419200000000002E-2</v>
      </c>
      <c r="G1894">
        <v>0.24222199999999999</v>
      </c>
      <c r="H1894">
        <v>0.69371700000000003</v>
      </c>
      <c r="I1894">
        <v>1.60259</v>
      </c>
      <c r="J1894">
        <v>2.5691600000000001</v>
      </c>
      <c r="K1894">
        <v>1.6984399999999999</v>
      </c>
      <c r="L1894">
        <v>1.6984399999999999</v>
      </c>
      <c r="M1894">
        <v>1.6984399999999999</v>
      </c>
      <c r="N1894">
        <v>1.6984399999999999</v>
      </c>
    </row>
    <row r="1895" spans="1:14" x14ac:dyDescent="0.3">
      <c r="A1895">
        <v>7</v>
      </c>
      <c r="B1895">
        <v>1995</v>
      </c>
      <c r="C1895">
        <v>9.9628499999999997E-4</v>
      </c>
      <c r="D1895">
        <v>5.6853900000000002E-3</v>
      </c>
      <c r="E1895">
        <v>2.04517E-2</v>
      </c>
      <c r="F1895">
        <v>7.1419200000000002E-2</v>
      </c>
      <c r="G1895">
        <v>0.24222199999999999</v>
      </c>
      <c r="H1895">
        <v>0.69371700000000003</v>
      </c>
      <c r="I1895">
        <v>1.60259</v>
      </c>
      <c r="J1895">
        <v>2.5691600000000001</v>
      </c>
      <c r="K1895">
        <v>1.6984399999999999</v>
      </c>
      <c r="L1895">
        <v>1.6984399999999999</v>
      </c>
      <c r="M1895">
        <v>1.6984399999999999</v>
      </c>
      <c r="N1895">
        <v>1.6984399999999999</v>
      </c>
    </row>
    <row r="1896" spans="1:14" x14ac:dyDescent="0.3">
      <c r="A1896">
        <v>7</v>
      </c>
      <c r="B1896">
        <v>1996</v>
      </c>
      <c r="C1896">
        <v>1.09208E-3</v>
      </c>
      <c r="D1896">
        <v>7.8517699999999992E-3</v>
      </c>
      <c r="E1896">
        <v>4.43594E-2</v>
      </c>
      <c r="F1896">
        <v>0.15268100000000001</v>
      </c>
      <c r="G1896">
        <v>0.328177</v>
      </c>
      <c r="H1896">
        <v>0.56392100000000001</v>
      </c>
      <c r="I1896">
        <v>0.93037499999999995</v>
      </c>
      <c r="J1896">
        <v>1.5319199999999999</v>
      </c>
      <c r="K1896">
        <v>2.1099100000000002</v>
      </c>
      <c r="L1896">
        <v>2.1099100000000002</v>
      </c>
      <c r="M1896">
        <v>2.1099100000000002</v>
      </c>
      <c r="N1896">
        <v>2.1099100000000002</v>
      </c>
    </row>
    <row r="1897" spans="1:14" x14ac:dyDescent="0.3">
      <c r="A1897">
        <v>7</v>
      </c>
      <c r="B1897">
        <v>1997</v>
      </c>
      <c r="C1897">
        <v>1.09208E-3</v>
      </c>
      <c r="D1897">
        <v>7.8517699999999992E-3</v>
      </c>
      <c r="E1897">
        <v>4.43594E-2</v>
      </c>
      <c r="F1897">
        <v>0.15268100000000001</v>
      </c>
      <c r="G1897">
        <v>0.328177</v>
      </c>
      <c r="H1897">
        <v>0.56392100000000001</v>
      </c>
      <c r="I1897">
        <v>0.93037499999999995</v>
      </c>
      <c r="J1897">
        <v>1.5319199999999999</v>
      </c>
      <c r="K1897">
        <v>2.1099100000000002</v>
      </c>
      <c r="L1897">
        <v>2.1099100000000002</v>
      </c>
      <c r="M1897">
        <v>2.1099100000000002</v>
      </c>
      <c r="N1897">
        <v>2.1099100000000002</v>
      </c>
    </row>
    <row r="1898" spans="1:14" x14ac:dyDescent="0.3">
      <c r="A1898">
        <v>7</v>
      </c>
      <c r="B1898">
        <v>1998</v>
      </c>
      <c r="C1898">
        <v>1.09208E-3</v>
      </c>
      <c r="D1898">
        <v>7.8517699999999992E-3</v>
      </c>
      <c r="E1898">
        <v>4.43594E-2</v>
      </c>
      <c r="F1898">
        <v>0.15268100000000001</v>
      </c>
      <c r="G1898">
        <v>0.328177</v>
      </c>
      <c r="H1898">
        <v>0.56392100000000001</v>
      </c>
      <c r="I1898">
        <v>0.93037499999999995</v>
      </c>
      <c r="J1898">
        <v>1.5319199999999999</v>
      </c>
      <c r="K1898">
        <v>2.1099100000000002</v>
      </c>
      <c r="L1898">
        <v>2.1099100000000002</v>
      </c>
      <c r="M1898">
        <v>2.1099100000000002</v>
      </c>
      <c r="N1898">
        <v>2.1099100000000002</v>
      </c>
    </row>
    <row r="1899" spans="1:14" x14ac:dyDescent="0.3">
      <c r="A1899">
        <v>7</v>
      </c>
      <c r="B1899">
        <v>1999</v>
      </c>
      <c r="C1899">
        <v>1.09208E-3</v>
      </c>
      <c r="D1899">
        <v>7.8517699999999992E-3</v>
      </c>
      <c r="E1899">
        <v>4.43594E-2</v>
      </c>
      <c r="F1899">
        <v>0.15268100000000001</v>
      </c>
      <c r="G1899">
        <v>0.328177</v>
      </c>
      <c r="H1899">
        <v>0.56392100000000001</v>
      </c>
      <c r="I1899">
        <v>0.93037499999999995</v>
      </c>
      <c r="J1899">
        <v>1.5319199999999999</v>
      </c>
      <c r="K1899">
        <v>2.1099100000000002</v>
      </c>
      <c r="L1899">
        <v>2.1099100000000002</v>
      </c>
      <c r="M1899">
        <v>2.1099100000000002</v>
      </c>
      <c r="N1899">
        <v>2.1099100000000002</v>
      </c>
    </row>
    <row r="1900" spans="1:14" x14ac:dyDescent="0.3">
      <c r="A1900">
        <v>7</v>
      </c>
      <c r="B1900">
        <v>2000</v>
      </c>
      <c r="C1900">
        <v>1.06365E-3</v>
      </c>
      <c r="D1900">
        <v>1.07674E-2</v>
      </c>
      <c r="E1900">
        <v>0.110023</v>
      </c>
      <c r="F1900">
        <v>0.36057600000000001</v>
      </c>
      <c r="G1900">
        <v>0.42238700000000001</v>
      </c>
      <c r="H1900">
        <v>0.41261500000000001</v>
      </c>
      <c r="I1900">
        <v>0.45918900000000001</v>
      </c>
      <c r="J1900">
        <v>0.84619699999999998</v>
      </c>
      <c r="K1900">
        <v>2.3443000000000001</v>
      </c>
      <c r="L1900">
        <v>2.3443000000000001</v>
      </c>
      <c r="M1900">
        <v>2.3443000000000001</v>
      </c>
      <c r="N1900">
        <v>2.3443000000000001</v>
      </c>
    </row>
    <row r="1901" spans="1:14" x14ac:dyDescent="0.3">
      <c r="A1901">
        <v>7</v>
      </c>
      <c r="B1901">
        <v>2001</v>
      </c>
      <c r="C1901">
        <v>1.06365E-3</v>
      </c>
      <c r="D1901">
        <v>1.07674E-2</v>
      </c>
      <c r="E1901">
        <v>0.110023</v>
      </c>
      <c r="F1901">
        <v>0.36057600000000001</v>
      </c>
      <c r="G1901">
        <v>0.42238700000000001</v>
      </c>
      <c r="H1901">
        <v>0.41261500000000001</v>
      </c>
      <c r="I1901">
        <v>0.45918900000000001</v>
      </c>
      <c r="J1901">
        <v>0.84619699999999998</v>
      </c>
      <c r="K1901">
        <v>2.3443000000000001</v>
      </c>
      <c r="L1901">
        <v>2.3443000000000001</v>
      </c>
      <c r="M1901">
        <v>2.3443000000000001</v>
      </c>
      <c r="N1901">
        <v>2.3443000000000001</v>
      </c>
    </row>
    <row r="1902" spans="1:14" x14ac:dyDescent="0.3">
      <c r="A1902">
        <v>7</v>
      </c>
      <c r="B1902">
        <v>2002</v>
      </c>
      <c r="C1902">
        <v>1.06365E-3</v>
      </c>
      <c r="D1902">
        <v>1.07674E-2</v>
      </c>
      <c r="E1902">
        <v>0.110023</v>
      </c>
      <c r="F1902">
        <v>0.36057600000000001</v>
      </c>
      <c r="G1902">
        <v>0.42238700000000001</v>
      </c>
      <c r="H1902">
        <v>0.41261500000000001</v>
      </c>
      <c r="I1902">
        <v>0.45918900000000001</v>
      </c>
      <c r="J1902">
        <v>0.84619699999999998</v>
      </c>
      <c r="K1902">
        <v>2.3443000000000001</v>
      </c>
      <c r="L1902">
        <v>2.3443000000000001</v>
      </c>
      <c r="M1902">
        <v>2.3443000000000001</v>
      </c>
      <c r="N1902">
        <v>2.3443000000000001</v>
      </c>
    </row>
    <row r="1903" spans="1:14" x14ac:dyDescent="0.3">
      <c r="A1903">
        <v>7</v>
      </c>
      <c r="B1903">
        <v>2003</v>
      </c>
      <c r="C1903">
        <v>1.06365E-3</v>
      </c>
      <c r="D1903">
        <v>1.07674E-2</v>
      </c>
      <c r="E1903">
        <v>0.110023</v>
      </c>
      <c r="F1903">
        <v>0.36057600000000001</v>
      </c>
      <c r="G1903">
        <v>0.42238700000000001</v>
      </c>
      <c r="H1903">
        <v>0.41261500000000001</v>
      </c>
      <c r="I1903">
        <v>0.45918900000000001</v>
      </c>
      <c r="J1903">
        <v>0.84619699999999998</v>
      </c>
      <c r="K1903">
        <v>2.3443000000000001</v>
      </c>
      <c r="L1903">
        <v>2.3443000000000001</v>
      </c>
      <c r="M1903">
        <v>2.3443000000000001</v>
      </c>
      <c r="N1903">
        <v>2.3443000000000001</v>
      </c>
    </row>
    <row r="1904" spans="1:14" x14ac:dyDescent="0.3">
      <c r="A1904">
        <v>7</v>
      </c>
      <c r="B1904">
        <v>2004</v>
      </c>
      <c r="C1904">
        <v>1.06365E-3</v>
      </c>
      <c r="D1904">
        <v>1.07674E-2</v>
      </c>
      <c r="E1904">
        <v>0.110023</v>
      </c>
      <c r="F1904">
        <v>0.36057600000000001</v>
      </c>
      <c r="G1904">
        <v>0.42238700000000001</v>
      </c>
      <c r="H1904">
        <v>0.41261500000000001</v>
      </c>
      <c r="I1904">
        <v>0.45918900000000001</v>
      </c>
      <c r="J1904">
        <v>0.84619699999999998</v>
      </c>
      <c r="K1904">
        <v>2.3443000000000001</v>
      </c>
      <c r="L1904">
        <v>2.3443000000000001</v>
      </c>
      <c r="M1904">
        <v>2.3443000000000001</v>
      </c>
      <c r="N1904">
        <v>2.3443000000000001</v>
      </c>
    </row>
    <row r="1905" spans="1:14" x14ac:dyDescent="0.3">
      <c r="A1905">
        <v>7</v>
      </c>
      <c r="B1905">
        <v>2005</v>
      </c>
      <c r="C1905">
        <v>9.8861299999999995E-4</v>
      </c>
      <c r="D1905">
        <v>8.3743600000000008E-3</v>
      </c>
      <c r="E1905">
        <v>6.1715399999999997E-2</v>
      </c>
      <c r="F1905">
        <v>0.110125</v>
      </c>
      <c r="G1905">
        <v>0.170048</v>
      </c>
      <c r="H1905">
        <v>0.42162300000000003</v>
      </c>
      <c r="I1905">
        <v>0.78077600000000003</v>
      </c>
      <c r="J1905">
        <v>1.3282499999999999</v>
      </c>
      <c r="K1905">
        <v>2.2795200000000002</v>
      </c>
      <c r="L1905">
        <v>2.2795200000000002</v>
      </c>
      <c r="M1905">
        <v>2.2795200000000002</v>
      </c>
      <c r="N1905">
        <v>2.2795200000000002</v>
      </c>
    </row>
    <row r="1906" spans="1:14" x14ac:dyDescent="0.3">
      <c r="A1906">
        <v>7</v>
      </c>
      <c r="B1906">
        <v>2006</v>
      </c>
      <c r="C1906">
        <v>9.8861299999999995E-4</v>
      </c>
      <c r="D1906">
        <v>8.3743600000000008E-3</v>
      </c>
      <c r="E1906">
        <v>6.1715399999999997E-2</v>
      </c>
      <c r="F1906">
        <v>0.110125</v>
      </c>
      <c r="G1906">
        <v>0.170048</v>
      </c>
      <c r="H1906">
        <v>0.42162300000000003</v>
      </c>
      <c r="I1906">
        <v>0.78077600000000003</v>
      </c>
      <c r="J1906">
        <v>1.3282499999999999</v>
      </c>
      <c r="K1906">
        <v>2.2795200000000002</v>
      </c>
      <c r="L1906">
        <v>2.2795200000000002</v>
      </c>
      <c r="M1906">
        <v>2.2795200000000002</v>
      </c>
      <c r="N1906">
        <v>2.2795200000000002</v>
      </c>
    </row>
    <row r="1907" spans="1:14" x14ac:dyDescent="0.3">
      <c r="A1907">
        <v>7</v>
      </c>
      <c r="B1907">
        <v>2007</v>
      </c>
      <c r="C1907">
        <v>9.8861299999999995E-4</v>
      </c>
      <c r="D1907">
        <v>8.3743600000000008E-3</v>
      </c>
      <c r="E1907">
        <v>6.1715399999999997E-2</v>
      </c>
      <c r="F1907">
        <v>0.110125</v>
      </c>
      <c r="G1907">
        <v>0.170048</v>
      </c>
      <c r="H1907">
        <v>0.42162300000000003</v>
      </c>
      <c r="I1907">
        <v>0.78077600000000003</v>
      </c>
      <c r="J1907">
        <v>1.3282499999999999</v>
      </c>
      <c r="K1907">
        <v>2.2795200000000002</v>
      </c>
      <c r="L1907">
        <v>2.2795200000000002</v>
      </c>
      <c r="M1907">
        <v>2.2795200000000002</v>
      </c>
      <c r="N1907">
        <v>2.2795200000000002</v>
      </c>
    </row>
    <row r="1908" spans="1:14" x14ac:dyDescent="0.3">
      <c r="A1908">
        <v>7</v>
      </c>
      <c r="B1908">
        <v>2008</v>
      </c>
      <c r="C1908">
        <v>9.8861299999999995E-4</v>
      </c>
      <c r="D1908">
        <v>8.3743600000000008E-3</v>
      </c>
      <c r="E1908">
        <v>6.1715399999999997E-2</v>
      </c>
      <c r="F1908">
        <v>0.110125</v>
      </c>
      <c r="G1908">
        <v>0.170048</v>
      </c>
      <c r="H1908">
        <v>0.42162300000000003</v>
      </c>
      <c r="I1908">
        <v>0.78077600000000003</v>
      </c>
      <c r="J1908">
        <v>1.3282499999999999</v>
      </c>
      <c r="K1908">
        <v>2.2795200000000002</v>
      </c>
      <c r="L1908">
        <v>2.2795200000000002</v>
      </c>
      <c r="M1908">
        <v>2.2795200000000002</v>
      </c>
      <c r="N1908">
        <v>2.2795200000000002</v>
      </c>
    </row>
    <row r="1909" spans="1:14" x14ac:dyDescent="0.3">
      <c r="A1909">
        <v>7</v>
      </c>
      <c r="B1909">
        <v>2009</v>
      </c>
      <c r="C1909">
        <v>9.8861299999999995E-4</v>
      </c>
      <c r="D1909">
        <v>8.3743600000000008E-3</v>
      </c>
      <c r="E1909">
        <v>6.1715399999999997E-2</v>
      </c>
      <c r="F1909">
        <v>0.110125</v>
      </c>
      <c r="G1909">
        <v>0.170048</v>
      </c>
      <c r="H1909">
        <v>0.42162300000000003</v>
      </c>
      <c r="I1909">
        <v>0.78077600000000003</v>
      </c>
      <c r="J1909">
        <v>1.3282499999999999</v>
      </c>
      <c r="K1909">
        <v>2.2795200000000002</v>
      </c>
      <c r="L1909">
        <v>2.2795200000000002</v>
      </c>
      <c r="M1909">
        <v>2.2795200000000002</v>
      </c>
      <c r="N1909">
        <v>2.2795200000000002</v>
      </c>
    </row>
    <row r="1910" spans="1:14" x14ac:dyDescent="0.3">
      <c r="A1910">
        <v>7</v>
      </c>
      <c r="B1910">
        <v>2010</v>
      </c>
      <c r="C1910">
        <v>9.8861299999999995E-4</v>
      </c>
      <c r="D1910">
        <v>8.3743600000000008E-3</v>
      </c>
      <c r="E1910">
        <v>6.1715399999999997E-2</v>
      </c>
      <c r="F1910">
        <v>0.110125</v>
      </c>
      <c r="G1910">
        <v>0.170048</v>
      </c>
      <c r="H1910">
        <v>0.42162300000000003</v>
      </c>
      <c r="I1910">
        <v>0.78077600000000003</v>
      </c>
      <c r="J1910">
        <v>1.3282499999999999</v>
      </c>
      <c r="K1910">
        <v>2.2795200000000002</v>
      </c>
      <c r="L1910">
        <v>2.2795200000000002</v>
      </c>
      <c r="M1910">
        <v>2.2795200000000002</v>
      </c>
      <c r="N1910">
        <v>2.2795200000000002</v>
      </c>
    </row>
    <row r="1911" spans="1:14" x14ac:dyDescent="0.3">
      <c r="A1911">
        <v>7</v>
      </c>
      <c r="B1911">
        <v>2011</v>
      </c>
      <c r="C1911">
        <v>9.2394899999999997E-4</v>
      </c>
      <c r="D1911">
        <v>4.3922099999999997E-3</v>
      </c>
      <c r="E1911">
        <v>1.7872099999999998E-2</v>
      </c>
      <c r="F1911">
        <v>6.0664299999999997E-2</v>
      </c>
      <c r="G1911">
        <v>0.12639900000000001</v>
      </c>
      <c r="H1911">
        <v>0.218529</v>
      </c>
      <c r="I1911">
        <v>0.33088899999999999</v>
      </c>
      <c r="J1911">
        <v>0.72865999999999997</v>
      </c>
      <c r="K1911">
        <v>2.62792</v>
      </c>
      <c r="L1911">
        <v>2.62792</v>
      </c>
      <c r="M1911">
        <v>2.62792</v>
      </c>
      <c r="N1911">
        <v>2.62792</v>
      </c>
    </row>
    <row r="1912" spans="1:14" x14ac:dyDescent="0.3">
      <c r="A1912">
        <v>7</v>
      </c>
      <c r="B1912">
        <v>2012</v>
      </c>
      <c r="C1912">
        <v>9.2394899999999997E-4</v>
      </c>
      <c r="D1912">
        <v>4.3922099999999997E-3</v>
      </c>
      <c r="E1912">
        <v>1.7872099999999998E-2</v>
      </c>
      <c r="F1912">
        <v>6.0664299999999997E-2</v>
      </c>
      <c r="G1912">
        <v>0.12639900000000001</v>
      </c>
      <c r="H1912">
        <v>0.218529</v>
      </c>
      <c r="I1912">
        <v>0.33088899999999999</v>
      </c>
      <c r="J1912">
        <v>0.72865999999999997</v>
      </c>
      <c r="K1912">
        <v>2.62792</v>
      </c>
      <c r="L1912">
        <v>2.62792</v>
      </c>
      <c r="M1912">
        <v>2.62792</v>
      </c>
      <c r="N1912">
        <v>2.62792</v>
      </c>
    </row>
    <row r="1915" spans="1:14" x14ac:dyDescent="0.3">
      <c r="A1915" t="s">
        <v>91</v>
      </c>
    </row>
    <row r="1916" spans="1:14" x14ac:dyDescent="0.3">
      <c r="A1916">
        <v>8</v>
      </c>
      <c r="B1916">
        <v>1970</v>
      </c>
      <c r="C1916">
        <v>9.9628499999999997E-4</v>
      </c>
      <c r="D1916">
        <v>5.6853900000000002E-3</v>
      </c>
      <c r="E1916">
        <v>2.04517E-2</v>
      </c>
      <c r="F1916">
        <v>7.1419200000000002E-2</v>
      </c>
      <c r="G1916">
        <v>0.24222199999999999</v>
      </c>
      <c r="H1916">
        <v>0.69371700000000003</v>
      </c>
      <c r="I1916">
        <v>1.60259</v>
      </c>
      <c r="J1916">
        <v>2.5691600000000001</v>
      </c>
      <c r="K1916">
        <v>1.6984399999999999</v>
      </c>
      <c r="L1916">
        <v>1.6984399999999999</v>
      </c>
      <c r="M1916">
        <v>1.6984399999999999</v>
      </c>
      <c r="N1916">
        <v>1.6984399999999999</v>
      </c>
    </row>
    <row r="1917" spans="1:14" x14ac:dyDescent="0.3">
      <c r="A1917">
        <v>8</v>
      </c>
      <c r="B1917">
        <v>1971</v>
      </c>
      <c r="C1917">
        <v>9.9628499999999997E-4</v>
      </c>
      <c r="D1917">
        <v>5.6853900000000002E-3</v>
      </c>
      <c r="E1917">
        <v>2.04517E-2</v>
      </c>
      <c r="F1917">
        <v>7.1419200000000002E-2</v>
      </c>
      <c r="G1917">
        <v>0.24222199999999999</v>
      </c>
      <c r="H1917">
        <v>0.69371700000000003</v>
      </c>
      <c r="I1917">
        <v>1.60259</v>
      </c>
      <c r="J1917">
        <v>2.5691600000000001</v>
      </c>
      <c r="K1917">
        <v>1.6984399999999999</v>
      </c>
      <c r="L1917">
        <v>1.6984399999999999</v>
      </c>
      <c r="M1917">
        <v>1.6984399999999999</v>
      </c>
      <c r="N1917">
        <v>1.6984399999999999</v>
      </c>
    </row>
    <row r="1918" spans="1:14" x14ac:dyDescent="0.3">
      <c r="A1918">
        <v>8</v>
      </c>
      <c r="B1918">
        <v>1972</v>
      </c>
      <c r="C1918">
        <v>9.9628499999999997E-4</v>
      </c>
      <c r="D1918">
        <v>5.6853900000000002E-3</v>
      </c>
      <c r="E1918">
        <v>2.04517E-2</v>
      </c>
      <c r="F1918">
        <v>7.1419200000000002E-2</v>
      </c>
      <c r="G1918">
        <v>0.24222199999999999</v>
      </c>
      <c r="H1918">
        <v>0.69371700000000003</v>
      </c>
      <c r="I1918">
        <v>1.60259</v>
      </c>
      <c r="J1918">
        <v>2.5691600000000001</v>
      </c>
      <c r="K1918">
        <v>1.6984399999999999</v>
      </c>
      <c r="L1918">
        <v>1.6984399999999999</v>
      </c>
      <c r="M1918">
        <v>1.6984399999999999</v>
      </c>
      <c r="N1918">
        <v>1.6984399999999999</v>
      </c>
    </row>
    <row r="1919" spans="1:14" x14ac:dyDescent="0.3">
      <c r="A1919">
        <v>8</v>
      </c>
      <c r="B1919">
        <v>1973</v>
      </c>
      <c r="C1919">
        <v>9.9628499999999997E-4</v>
      </c>
      <c r="D1919">
        <v>5.6853900000000002E-3</v>
      </c>
      <c r="E1919">
        <v>2.04517E-2</v>
      </c>
      <c r="F1919">
        <v>7.1419200000000002E-2</v>
      </c>
      <c r="G1919">
        <v>0.24222199999999999</v>
      </c>
      <c r="H1919">
        <v>0.69371700000000003</v>
      </c>
      <c r="I1919">
        <v>1.60259</v>
      </c>
      <c r="J1919">
        <v>2.5691600000000001</v>
      </c>
      <c r="K1919">
        <v>1.6984399999999999</v>
      </c>
      <c r="L1919">
        <v>1.6984399999999999</v>
      </c>
      <c r="M1919">
        <v>1.6984399999999999</v>
      </c>
      <c r="N1919">
        <v>1.6984399999999999</v>
      </c>
    </row>
    <row r="1920" spans="1:14" x14ac:dyDescent="0.3">
      <c r="A1920">
        <v>8</v>
      </c>
      <c r="B1920">
        <v>1974</v>
      </c>
      <c r="C1920">
        <v>9.9628499999999997E-4</v>
      </c>
      <c r="D1920">
        <v>5.6853900000000002E-3</v>
      </c>
      <c r="E1920">
        <v>2.04517E-2</v>
      </c>
      <c r="F1920">
        <v>7.1419200000000002E-2</v>
      </c>
      <c r="G1920">
        <v>0.24222199999999999</v>
      </c>
      <c r="H1920">
        <v>0.69371700000000003</v>
      </c>
      <c r="I1920">
        <v>1.60259</v>
      </c>
      <c r="J1920">
        <v>2.5691600000000001</v>
      </c>
      <c r="K1920">
        <v>1.6984399999999999</v>
      </c>
      <c r="L1920">
        <v>1.6984399999999999</v>
      </c>
      <c r="M1920">
        <v>1.6984399999999999</v>
      </c>
      <c r="N1920">
        <v>1.6984399999999999</v>
      </c>
    </row>
    <row r="1921" spans="1:14" x14ac:dyDescent="0.3">
      <c r="A1921">
        <v>8</v>
      </c>
      <c r="B1921">
        <v>1975</v>
      </c>
      <c r="C1921">
        <v>9.9628499999999997E-4</v>
      </c>
      <c r="D1921">
        <v>5.6853900000000002E-3</v>
      </c>
      <c r="E1921">
        <v>2.04517E-2</v>
      </c>
      <c r="F1921">
        <v>7.1419200000000002E-2</v>
      </c>
      <c r="G1921">
        <v>0.24222199999999999</v>
      </c>
      <c r="H1921">
        <v>0.69371700000000003</v>
      </c>
      <c r="I1921">
        <v>1.60259</v>
      </c>
      <c r="J1921">
        <v>2.5691600000000001</v>
      </c>
      <c r="K1921">
        <v>1.6984399999999999</v>
      </c>
      <c r="L1921">
        <v>1.6984399999999999</v>
      </c>
      <c r="M1921">
        <v>1.6984399999999999</v>
      </c>
      <c r="N1921">
        <v>1.6984399999999999</v>
      </c>
    </row>
    <row r="1922" spans="1:14" x14ac:dyDescent="0.3">
      <c r="A1922">
        <v>8</v>
      </c>
      <c r="B1922">
        <v>1976</v>
      </c>
      <c r="C1922">
        <v>9.9628499999999997E-4</v>
      </c>
      <c r="D1922">
        <v>5.6853900000000002E-3</v>
      </c>
      <c r="E1922">
        <v>2.04517E-2</v>
      </c>
      <c r="F1922">
        <v>7.1419200000000002E-2</v>
      </c>
      <c r="G1922">
        <v>0.24222199999999999</v>
      </c>
      <c r="H1922">
        <v>0.69371700000000003</v>
      </c>
      <c r="I1922">
        <v>1.60259</v>
      </c>
      <c r="J1922">
        <v>2.5691600000000001</v>
      </c>
      <c r="K1922">
        <v>1.6984399999999999</v>
      </c>
      <c r="L1922">
        <v>1.6984399999999999</v>
      </c>
      <c r="M1922">
        <v>1.6984399999999999</v>
      </c>
      <c r="N1922">
        <v>1.6984399999999999</v>
      </c>
    </row>
    <row r="1923" spans="1:14" x14ac:dyDescent="0.3">
      <c r="A1923">
        <v>8</v>
      </c>
      <c r="B1923">
        <v>1977</v>
      </c>
      <c r="C1923">
        <v>9.9628499999999997E-4</v>
      </c>
      <c r="D1923">
        <v>5.6853900000000002E-3</v>
      </c>
      <c r="E1923">
        <v>2.04517E-2</v>
      </c>
      <c r="F1923">
        <v>7.1419200000000002E-2</v>
      </c>
      <c r="G1923">
        <v>0.24222199999999999</v>
      </c>
      <c r="H1923">
        <v>0.69371700000000003</v>
      </c>
      <c r="I1923">
        <v>1.60259</v>
      </c>
      <c r="J1923">
        <v>2.5691600000000001</v>
      </c>
      <c r="K1923">
        <v>1.6984399999999999</v>
      </c>
      <c r="L1923">
        <v>1.6984399999999999</v>
      </c>
      <c r="M1923">
        <v>1.6984399999999999</v>
      </c>
      <c r="N1923">
        <v>1.6984399999999999</v>
      </c>
    </row>
    <row r="1924" spans="1:14" x14ac:dyDescent="0.3">
      <c r="A1924">
        <v>8</v>
      </c>
      <c r="B1924">
        <v>1978</v>
      </c>
      <c r="C1924">
        <v>9.9628499999999997E-4</v>
      </c>
      <c r="D1924">
        <v>5.6853900000000002E-3</v>
      </c>
      <c r="E1924">
        <v>2.04517E-2</v>
      </c>
      <c r="F1924">
        <v>7.1419200000000002E-2</v>
      </c>
      <c r="G1924">
        <v>0.24222199999999999</v>
      </c>
      <c r="H1924">
        <v>0.69371700000000003</v>
      </c>
      <c r="I1924">
        <v>1.60259</v>
      </c>
      <c r="J1924">
        <v>2.5691600000000001</v>
      </c>
      <c r="K1924">
        <v>1.6984399999999999</v>
      </c>
      <c r="L1924">
        <v>1.6984399999999999</v>
      </c>
      <c r="M1924">
        <v>1.6984399999999999</v>
      </c>
      <c r="N1924">
        <v>1.6984399999999999</v>
      </c>
    </row>
    <row r="1925" spans="1:14" x14ac:dyDescent="0.3">
      <c r="A1925">
        <v>8</v>
      </c>
      <c r="B1925">
        <v>1979</v>
      </c>
      <c r="C1925">
        <v>9.9628499999999997E-4</v>
      </c>
      <c r="D1925">
        <v>5.6853900000000002E-3</v>
      </c>
      <c r="E1925">
        <v>2.04517E-2</v>
      </c>
      <c r="F1925">
        <v>7.1419200000000002E-2</v>
      </c>
      <c r="G1925">
        <v>0.24222199999999999</v>
      </c>
      <c r="H1925">
        <v>0.69371700000000003</v>
      </c>
      <c r="I1925">
        <v>1.60259</v>
      </c>
      <c r="J1925">
        <v>2.5691600000000001</v>
      </c>
      <c r="K1925">
        <v>1.6984399999999999</v>
      </c>
      <c r="L1925">
        <v>1.6984399999999999</v>
      </c>
      <c r="M1925">
        <v>1.6984399999999999</v>
      </c>
      <c r="N1925">
        <v>1.6984399999999999</v>
      </c>
    </row>
    <row r="1926" spans="1:14" x14ac:dyDescent="0.3">
      <c r="A1926">
        <v>8</v>
      </c>
      <c r="B1926">
        <v>1980</v>
      </c>
      <c r="C1926">
        <v>9.9628499999999997E-4</v>
      </c>
      <c r="D1926">
        <v>5.6853900000000002E-3</v>
      </c>
      <c r="E1926">
        <v>2.04517E-2</v>
      </c>
      <c r="F1926">
        <v>7.1419200000000002E-2</v>
      </c>
      <c r="G1926">
        <v>0.24222199999999999</v>
      </c>
      <c r="H1926">
        <v>0.69371700000000003</v>
      </c>
      <c r="I1926">
        <v>1.60259</v>
      </c>
      <c r="J1926">
        <v>2.5691600000000001</v>
      </c>
      <c r="K1926">
        <v>1.6984399999999999</v>
      </c>
      <c r="L1926">
        <v>1.6984399999999999</v>
      </c>
      <c r="M1926">
        <v>1.6984399999999999</v>
      </c>
      <c r="N1926">
        <v>1.6984399999999999</v>
      </c>
    </row>
    <row r="1927" spans="1:14" x14ac:dyDescent="0.3">
      <c r="A1927">
        <v>8</v>
      </c>
      <c r="B1927">
        <v>1981</v>
      </c>
      <c r="C1927">
        <v>9.9628499999999997E-4</v>
      </c>
      <c r="D1927">
        <v>5.6853900000000002E-3</v>
      </c>
      <c r="E1927">
        <v>2.04517E-2</v>
      </c>
      <c r="F1927">
        <v>7.1419200000000002E-2</v>
      </c>
      <c r="G1927">
        <v>0.24222199999999999</v>
      </c>
      <c r="H1927">
        <v>0.69371700000000003</v>
      </c>
      <c r="I1927">
        <v>1.60259</v>
      </c>
      <c r="J1927">
        <v>2.5691600000000001</v>
      </c>
      <c r="K1927">
        <v>1.6984399999999999</v>
      </c>
      <c r="L1927">
        <v>1.6984399999999999</v>
      </c>
      <c r="M1927">
        <v>1.6984399999999999</v>
      </c>
      <c r="N1927">
        <v>1.6984399999999999</v>
      </c>
    </row>
    <row r="1928" spans="1:14" x14ac:dyDescent="0.3">
      <c r="A1928">
        <v>8</v>
      </c>
      <c r="B1928">
        <v>1982</v>
      </c>
      <c r="C1928">
        <v>9.9628499999999997E-4</v>
      </c>
      <c r="D1928">
        <v>5.6853900000000002E-3</v>
      </c>
      <c r="E1928">
        <v>2.04517E-2</v>
      </c>
      <c r="F1928">
        <v>7.1419200000000002E-2</v>
      </c>
      <c r="G1928">
        <v>0.24222199999999999</v>
      </c>
      <c r="H1928">
        <v>0.69371700000000003</v>
      </c>
      <c r="I1928">
        <v>1.60259</v>
      </c>
      <c r="J1928">
        <v>2.5691600000000001</v>
      </c>
      <c r="K1928">
        <v>1.6984399999999999</v>
      </c>
      <c r="L1928">
        <v>1.6984399999999999</v>
      </c>
      <c r="M1928">
        <v>1.6984399999999999</v>
      </c>
      <c r="N1928">
        <v>1.6984399999999999</v>
      </c>
    </row>
    <row r="1929" spans="1:14" x14ac:dyDescent="0.3">
      <c r="A1929">
        <v>8</v>
      </c>
      <c r="B1929">
        <v>1983</v>
      </c>
      <c r="C1929">
        <v>9.9628499999999997E-4</v>
      </c>
      <c r="D1929">
        <v>5.6853900000000002E-3</v>
      </c>
      <c r="E1929">
        <v>2.04517E-2</v>
      </c>
      <c r="F1929">
        <v>7.1419200000000002E-2</v>
      </c>
      <c r="G1929">
        <v>0.24222199999999999</v>
      </c>
      <c r="H1929">
        <v>0.69371700000000003</v>
      </c>
      <c r="I1929">
        <v>1.60259</v>
      </c>
      <c r="J1929">
        <v>2.5691600000000001</v>
      </c>
      <c r="K1929">
        <v>1.6984399999999999</v>
      </c>
      <c r="L1929">
        <v>1.6984399999999999</v>
      </c>
      <c r="M1929">
        <v>1.6984399999999999</v>
      </c>
      <c r="N1929">
        <v>1.6984399999999999</v>
      </c>
    </row>
    <row r="1930" spans="1:14" x14ac:dyDescent="0.3">
      <c r="A1930">
        <v>8</v>
      </c>
      <c r="B1930">
        <v>1984</v>
      </c>
      <c r="C1930">
        <v>9.9628499999999997E-4</v>
      </c>
      <c r="D1930">
        <v>5.6853900000000002E-3</v>
      </c>
      <c r="E1930">
        <v>2.04517E-2</v>
      </c>
      <c r="F1930">
        <v>7.1419200000000002E-2</v>
      </c>
      <c r="G1930">
        <v>0.24222199999999999</v>
      </c>
      <c r="H1930">
        <v>0.69371700000000003</v>
      </c>
      <c r="I1930">
        <v>1.60259</v>
      </c>
      <c r="J1930">
        <v>2.5691600000000001</v>
      </c>
      <c r="K1930">
        <v>1.6984399999999999</v>
      </c>
      <c r="L1930">
        <v>1.6984399999999999</v>
      </c>
      <c r="M1930">
        <v>1.6984399999999999</v>
      </c>
      <c r="N1930">
        <v>1.6984399999999999</v>
      </c>
    </row>
    <row r="1931" spans="1:14" x14ac:dyDescent="0.3">
      <c r="A1931">
        <v>8</v>
      </c>
      <c r="B1931">
        <v>1985</v>
      </c>
      <c r="C1931">
        <v>9.9628499999999997E-4</v>
      </c>
      <c r="D1931">
        <v>5.6853900000000002E-3</v>
      </c>
      <c r="E1931">
        <v>2.04517E-2</v>
      </c>
      <c r="F1931">
        <v>7.1419200000000002E-2</v>
      </c>
      <c r="G1931">
        <v>0.24222199999999999</v>
      </c>
      <c r="H1931">
        <v>0.69371700000000003</v>
      </c>
      <c r="I1931">
        <v>1.60259</v>
      </c>
      <c r="J1931">
        <v>2.5691600000000001</v>
      </c>
      <c r="K1931">
        <v>1.6984399999999999</v>
      </c>
      <c r="L1931">
        <v>1.6984399999999999</v>
      </c>
      <c r="M1931">
        <v>1.6984399999999999</v>
      </c>
      <c r="N1931">
        <v>1.6984399999999999</v>
      </c>
    </row>
    <row r="1932" spans="1:14" x14ac:dyDescent="0.3">
      <c r="A1932">
        <v>8</v>
      </c>
      <c r="B1932">
        <v>1986</v>
      </c>
      <c r="C1932">
        <v>9.9628499999999997E-4</v>
      </c>
      <c r="D1932">
        <v>5.6853900000000002E-3</v>
      </c>
      <c r="E1932">
        <v>2.04517E-2</v>
      </c>
      <c r="F1932">
        <v>7.1419200000000002E-2</v>
      </c>
      <c r="G1932">
        <v>0.24222199999999999</v>
      </c>
      <c r="H1932">
        <v>0.69371700000000003</v>
      </c>
      <c r="I1932">
        <v>1.60259</v>
      </c>
      <c r="J1932">
        <v>2.5691600000000001</v>
      </c>
      <c r="K1932">
        <v>1.6984399999999999</v>
      </c>
      <c r="L1932">
        <v>1.6984399999999999</v>
      </c>
      <c r="M1932">
        <v>1.6984399999999999</v>
      </c>
      <c r="N1932">
        <v>1.6984399999999999</v>
      </c>
    </row>
    <row r="1933" spans="1:14" x14ac:dyDescent="0.3">
      <c r="A1933">
        <v>8</v>
      </c>
      <c r="B1933">
        <v>1987</v>
      </c>
      <c r="C1933">
        <v>9.9628499999999997E-4</v>
      </c>
      <c r="D1933">
        <v>5.6853900000000002E-3</v>
      </c>
      <c r="E1933">
        <v>2.04517E-2</v>
      </c>
      <c r="F1933">
        <v>7.1419200000000002E-2</v>
      </c>
      <c r="G1933">
        <v>0.24222199999999999</v>
      </c>
      <c r="H1933">
        <v>0.69371700000000003</v>
      </c>
      <c r="I1933">
        <v>1.60259</v>
      </c>
      <c r="J1933">
        <v>2.5691600000000001</v>
      </c>
      <c r="K1933">
        <v>1.6984399999999999</v>
      </c>
      <c r="L1933">
        <v>1.6984399999999999</v>
      </c>
      <c r="M1933">
        <v>1.6984399999999999</v>
      </c>
      <c r="N1933">
        <v>1.6984399999999999</v>
      </c>
    </row>
    <row r="1934" spans="1:14" x14ac:dyDescent="0.3">
      <c r="A1934">
        <v>8</v>
      </c>
      <c r="B1934">
        <v>1988</v>
      </c>
      <c r="C1934">
        <v>9.9628499999999997E-4</v>
      </c>
      <c r="D1934">
        <v>5.6853900000000002E-3</v>
      </c>
      <c r="E1934">
        <v>2.04517E-2</v>
      </c>
      <c r="F1934">
        <v>7.1419200000000002E-2</v>
      </c>
      <c r="G1934">
        <v>0.24222199999999999</v>
      </c>
      <c r="H1934">
        <v>0.69371700000000003</v>
      </c>
      <c r="I1934">
        <v>1.60259</v>
      </c>
      <c r="J1934">
        <v>2.5691600000000001</v>
      </c>
      <c r="K1934">
        <v>1.6984399999999999</v>
      </c>
      <c r="L1934">
        <v>1.6984399999999999</v>
      </c>
      <c r="M1934">
        <v>1.6984399999999999</v>
      </c>
      <c r="N1934">
        <v>1.6984399999999999</v>
      </c>
    </row>
    <row r="1935" spans="1:14" x14ac:dyDescent="0.3">
      <c r="A1935">
        <v>8</v>
      </c>
      <c r="B1935">
        <v>1989</v>
      </c>
      <c r="C1935">
        <v>9.9628499999999997E-4</v>
      </c>
      <c r="D1935">
        <v>5.6853900000000002E-3</v>
      </c>
      <c r="E1935">
        <v>2.04517E-2</v>
      </c>
      <c r="F1935">
        <v>7.1419200000000002E-2</v>
      </c>
      <c r="G1935">
        <v>0.24222199999999999</v>
      </c>
      <c r="H1935">
        <v>0.69371700000000003</v>
      </c>
      <c r="I1935">
        <v>1.60259</v>
      </c>
      <c r="J1935">
        <v>2.5691600000000001</v>
      </c>
      <c r="K1935">
        <v>1.6984399999999999</v>
      </c>
      <c r="L1935">
        <v>1.6984399999999999</v>
      </c>
      <c r="M1935">
        <v>1.6984399999999999</v>
      </c>
      <c r="N1935">
        <v>1.6984399999999999</v>
      </c>
    </row>
    <row r="1936" spans="1:14" x14ac:dyDescent="0.3">
      <c r="A1936">
        <v>8</v>
      </c>
      <c r="B1936">
        <v>1990</v>
      </c>
      <c r="C1936">
        <v>9.9628499999999997E-4</v>
      </c>
      <c r="D1936">
        <v>5.6853900000000002E-3</v>
      </c>
      <c r="E1936">
        <v>2.04517E-2</v>
      </c>
      <c r="F1936">
        <v>7.1419200000000002E-2</v>
      </c>
      <c r="G1936">
        <v>0.24222199999999999</v>
      </c>
      <c r="H1936">
        <v>0.69371700000000003</v>
      </c>
      <c r="I1936">
        <v>1.60259</v>
      </c>
      <c r="J1936">
        <v>2.5691600000000001</v>
      </c>
      <c r="K1936">
        <v>1.6984399999999999</v>
      </c>
      <c r="L1936">
        <v>1.6984399999999999</v>
      </c>
      <c r="M1936">
        <v>1.6984399999999999</v>
      </c>
      <c r="N1936">
        <v>1.6984399999999999</v>
      </c>
    </row>
    <row r="1937" spans="1:14" x14ac:dyDescent="0.3">
      <c r="A1937">
        <v>8</v>
      </c>
      <c r="B1937">
        <v>1991</v>
      </c>
      <c r="C1937">
        <v>9.9628499999999997E-4</v>
      </c>
      <c r="D1937">
        <v>5.6853900000000002E-3</v>
      </c>
      <c r="E1937">
        <v>2.04517E-2</v>
      </c>
      <c r="F1937">
        <v>7.1419200000000002E-2</v>
      </c>
      <c r="G1937">
        <v>0.24222199999999999</v>
      </c>
      <c r="H1937">
        <v>0.69371700000000003</v>
      </c>
      <c r="I1937">
        <v>1.60259</v>
      </c>
      <c r="J1937">
        <v>2.5691600000000001</v>
      </c>
      <c r="K1937">
        <v>1.6984399999999999</v>
      </c>
      <c r="L1937">
        <v>1.6984399999999999</v>
      </c>
      <c r="M1937">
        <v>1.6984399999999999</v>
      </c>
      <c r="N1937">
        <v>1.6984399999999999</v>
      </c>
    </row>
    <row r="1938" spans="1:14" x14ac:dyDescent="0.3">
      <c r="A1938">
        <v>8</v>
      </c>
      <c r="B1938">
        <v>1992</v>
      </c>
      <c r="C1938">
        <v>9.9628499999999997E-4</v>
      </c>
      <c r="D1938">
        <v>5.6853900000000002E-3</v>
      </c>
      <c r="E1938">
        <v>2.04517E-2</v>
      </c>
      <c r="F1938">
        <v>7.1419200000000002E-2</v>
      </c>
      <c r="G1938">
        <v>0.24222199999999999</v>
      </c>
      <c r="H1938">
        <v>0.69371700000000003</v>
      </c>
      <c r="I1938">
        <v>1.60259</v>
      </c>
      <c r="J1938">
        <v>2.5691600000000001</v>
      </c>
      <c r="K1938">
        <v>1.6984399999999999</v>
      </c>
      <c r="L1938">
        <v>1.6984399999999999</v>
      </c>
      <c r="M1938">
        <v>1.6984399999999999</v>
      </c>
      <c r="N1938">
        <v>1.6984399999999999</v>
      </c>
    </row>
    <row r="1939" spans="1:14" x14ac:dyDescent="0.3">
      <c r="A1939">
        <v>8</v>
      </c>
      <c r="B1939">
        <v>1993</v>
      </c>
      <c r="C1939">
        <v>9.9628499999999997E-4</v>
      </c>
      <c r="D1939">
        <v>5.6853900000000002E-3</v>
      </c>
      <c r="E1939">
        <v>2.04517E-2</v>
      </c>
      <c r="F1939">
        <v>7.1419200000000002E-2</v>
      </c>
      <c r="G1939">
        <v>0.24222199999999999</v>
      </c>
      <c r="H1939">
        <v>0.69371700000000003</v>
      </c>
      <c r="I1939">
        <v>1.60259</v>
      </c>
      <c r="J1939">
        <v>2.5691600000000001</v>
      </c>
      <c r="K1939">
        <v>1.6984399999999999</v>
      </c>
      <c r="L1939">
        <v>1.6984399999999999</v>
      </c>
      <c r="M1939">
        <v>1.6984399999999999</v>
      </c>
      <c r="N1939">
        <v>1.6984399999999999</v>
      </c>
    </row>
    <row r="1940" spans="1:14" x14ac:dyDescent="0.3">
      <c r="A1940">
        <v>8</v>
      </c>
      <c r="B1940">
        <v>1994</v>
      </c>
      <c r="C1940">
        <v>9.9628499999999997E-4</v>
      </c>
      <c r="D1940">
        <v>5.6853900000000002E-3</v>
      </c>
      <c r="E1940">
        <v>2.04517E-2</v>
      </c>
      <c r="F1940">
        <v>7.1419200000000002E-2</v>
      </c>
      <c r="G1940">
        <v>0.24222199999999999</v>
      </c>
      <c r="H1940">
        <v>0.69371700000000003</v>
      </c>
      <c r="I1940">
        <v>1.60259</v>
      </c>
      <c r="J1940">
        <v>2.5691600000000001</v>
      </c>
      <c r="K1940">
        <v>1.6984399999999999</v>
      </c>
      <c r="L1940">
        <v>1.6984399999999999</v>
      </c>
      <c r="M1940">
        <v>1.6984399999999999</v>
      </c>
      <c r="N1940">
        <v>1.6984399999999999</v>
      </c>
    </row>
    <row r="1941" spans="1:14" x14ac:dyDescent="0.3">
      <c r="A1941">
        <v>8</v>
      </c>
      <c r="B1941">
        <v>1995</v>
      </c>
      <c r="C1941">
        <v>9.9628499999999997E-4</v>
      </c>
      <c r="D1941">
        <v>5.6853900000000002E-3</v>
      </c>
      <c r="E1941">
        <v>2.04517E-2</v>
      </c>
      <c r="F1941">
        <v>7.1419200000000002E-2</v>
      </c>
      <c r="G1941">
        <v>0.24222199999999999</v>
      </c>
      <c r="H1941">
        <v>0.69371700000000003</v>
      </c>
      <c r="I1941">
        <v>1.60259</v>
      </c>
      <c r="J1941">
        <v>2.5691600000000001</v>
      </c>
      <c r="K1941">
        <v>1.6984399999999999</v>
      </c>
      <c r="L1941">
        <v>1.6984399999999999</v>
      </c>
      <c r="M1941">
        <v>1.6984399999999999</v>
      </c>
      <c r="N1941">
        <v>1.6984399999999999</v>
      </c>
    </row>
    <row r="1942" spans="1:14" x14ac:dyDescent="0.3">
      <c r="A1942">
        <v>8</v>
      </c>
      <c r="B1942">
        <v>1996</v>
      </c>
      <c r="C1942">
        <v>1.09208E-3</v>
      </c>
      <c r="D1942">
        <v>7.8517699999999992E-3</v>
      </c>
      <c r="E1942">
        <v>4.43594E-2</v>
      </c>
      <c r="F1942">
        <v>0.15268100000000001</v>
      </c>
      <c r="G1942">
        <v>0.328177</v>
      </c>
      <c r="H1942">
        <v>0.56392100000000001</v>
      </c>
      <c r="I1942">
        <v>0.93037499999999995</v>
      </c>
      <c r="J1942">
        <v>1.5319199999999999</v>
      </c>
      <c r="K1942">
        <v>2.1099100000000002</v>
      </c>
      <c r="L1942">
        <v>2.1099100000000002</v>
      </c>
      <c r="M1942">
        <v>2.1099100000000002</v>
      </c>
      <c r="N1942">
        <v>2.1099100000000002</v>
      </c>
    </row>
    <row r="1943" spans="1:14" x14ac:dyDescent="0.3">
      <c r="A1943">
        <v>8</v>
      </c>
      <c r="B1943">
        <v>1997</v>
      </c>
      <c r="C1943">
        <v>1.09208E-3</v>
      </c>
      <c r="D1943">
        <v>7.8517699999999992E-3</v>
      </c>
      <c r="E1943">
        <v>4.43594E-2</v>
      </c>
      <c r="F1943">
        <v>0.15268100000000001</v>
      </c>
      <c r="G1943">
        <v>0.328177</v>
      </c>
      <c r="H1943">
        <v>0.56392100000000001</v>
      </c>
      <c r="I1943">
        <v>0.93037499999999995</v>
      </c>
      <c r="J1943">
        <v>1.5319199999999999</v>
      </c>
      <c r="K1943">
        <v>2.1099100000000002</v>
      </c>
      <c r="L1943">
        <v>2.1099100000000002</v>
      </c>
      <c r="M1943">
        <v>2.1099100000000002</v>
      </c>
      <c r="N1943">
        <v>2.1099100000000002</v>
      </c>
    </row>
    <row r="1944" spans="1:14" x14ac:dyDescent="0.3">
      <c r="A1944">
        <v>8</v>
      </c>
      <c r="B1944">
        <v>1998</v>
      </c>
      <c r="C1944">
        <v>1.09208E-3</v>
      </c>
      <c r="D1944">
        <v>7.8517699999999992E-3</v>
      </c>
      <c r="E1944">
        <v>4.43594E-2</v>
      </c>
      <c r="F1944">
        <v>0.15268100000000001</v>
      </c>
      <c r="G1944">
        <v>0.328177</v>
      </c>
      <c r="H1944">
        <v>0.56392100000000001</v>
      </c>
      <c r="I1944">
        <v>0.93037499999999995</v>
      </c>
      <c r="J1944">
        <v>1.5319199999999999</v>
      </c>
      <c r="K1944">
        <v>2.1099100000000002</v>
      </c>
      <c r="L1944">
        <v>2.1099100000000002</v>
      </c>
      <c r="M1944">
        <v>2.1099100000000002</v>
      </c>
      <c r="N1944">
        <v>2.1099100000000002</v>
      </c>
    </row>
    <row r="1945" spans="1:14" x14ac:dyDescent="0.3">
      <c r="A1945">
        <v>8</v>
      </c>
      <c r="B1945">
        <v>1999</v>
      </c>
      <c r="C1945">
        <v>1.09208E-3</v>
      </c>
      <c r="D1945">
        <v>7.8517699999999992E-3</v>
      </c>
      <c r="E1945">
        <v>4.43594E-2</v>
      </c>
      <c r="F1945">
        <v>0.15268100000000001</v>
      </c>
      <c r="G1945">
        <v>0.328177</v>
      </c>
      <c r="H1945">
        <v>0.56392100000000001</v>
      </c>
      <c r="I1945">
        <v>0.93037499999999995</v>
      </c>
      <c r="J1945">
        <v>1.5319199999999999</v>
      </c>
      <c r="K1945">
        <v>2.1099100000000002</v>
      </c>
      <c r="L1945">
        <v>2.1099100000000002</v>
      </c>
      <c r="M1945">
        <v>2.1099100000000002</v>
      </c>
      <c r="N1945">
        <v>2.1099100000000002</v>
      </c>
    </row>
    <row r="1946" spans="1:14" x14ac:dyDescent="0.3">
      <c r="A1946">
        <v>8</v>
      </c>
      <c r="B1946">
        <v>2000</v>
      </c>
      <c r="C1946">
        <v>1.06365E-3</v>
      </c>
      <c r="D1946">
        <v>1.07674E-2</v>
      </c>
      <c r="E1946">
        <v>0.110023</v>
      </c>
      <c r="F1946">
        <v>0.36057600000000001</v>
      </c>
      <c r="G1946">
        <v>0.42238700000000001</v>
      </c>
      <c r="H1946">
        <v>0.41261500000000001</v>
      </c>
      <c r="I1946">
        <v>0.45918900000000001</v>
      </c>
      <c r="J1946">
        <v>0.84619699999999998</v>
      </c>
      <c r="K1946">
        <v>2.3443000000000001</v>
      </c>
      <c r="L1946">
        <v>2.3443000000000001</v>
      </c>
      <c r="M1946">
        <v>2.3443000000000001</v>
      </c>
      <c r="N1946">
        <v>2.3443000000000001</v>
      </c>
    </row>
    <row r="1947" spans="1:14" x14ac:dyDescent="0.3">
      <c r="A1947">
        <v>8</v>
      </c>
      <c r="B1947">
        <v>2001</v>
      </c>
      <c r="C1947">
        <v>1.06365E-3</v>
      </c>
      <c r="D1947">
        <v>1.07674E-2</v>
      </c>
      <c r="E1947">
        <v>0.110023</v>
      </c>
      <c r="F1947">
        <v>0.36057600000000001</v>
      </c>
      <c r="G1947">
        <v>0.42238700000000001</v>
      </c>
      <c r="H1947">
        <v>0.41261500000000001</v>
      </c>
      <c r="I1947">
        <v>0.45918900000000001</v>
      </c>
      <c r="J1947">
        <v>0.84619699999999998</v>
      </c>
      <c r="K1947">
        <v>2.3443000000000001</v>
      </c>
      <c r="L1947">
        <v>2.3443000000000001</v>
      </c>
      <c r="M1947">
        <v>2.3443000000000001</v>
      </c>
      <c r="N1947">
        <v>2.3443000000000001</v>
      </c>
    </row>
    <row r="1948" spans="1:14" x14ac:dyDescent="0.3">
      <c r="A1948">
        <v>8</v>
      </c>
      <c r="B1948">
        <v>2002</v>
      </c>
      <c r="C1948">
        <v>1.06365E-3</v>
      </c>
      <c r="D1948">
        <v>1.07674E-2</v>
      </c>
      <c r="E1948">
        <v>0.110023</v>
      </c>
      <c r="F1948">
        <v>0.36057600000000001</v>
      </c>
      <c r="G1948">
        <v>0.42238700000000001</v>
      </c>
      <c r="H1948">
        <v>0.41261500000000001</v>
      </c>
      <c r="I1948">
        <v>0.45918900000000001</v>
      </c>
      <c r="J1948">
        <v>0.84619699999999998</v>
      </c>
      <c r="K1948">
        <v>2.3443000000000001</v>
      </c>
      <c r="L1948">
        <v>2.3443000000000001</v>
      </c>
      <c r="M1948">
        <v>2.3443000000000001</v>
      </c>
      <c r="N1948">
        <v>2.3443000000000001</v>
      </c>
    </row>
    <row r="1949" spans="1:14" x14ac:dyDescent="0.3">
      <c r="A1949">
        <v>8</v>
      </c>
      <c r="B1949">
        <v>2003</v>
      </c>
      <c r="C1949">
        <v>1.06365E-3</v>
      </c>
      <c r="D1949">
        <v>1.07674E-2</v>
      </c>
      <c r="E1949">
        <v>0.110023</v>
      </c>
      <c r="F1949">
        <v>0.36057600000000001</v>
      </c>
      <c r="G1949">
        <v>0.42238700000000001</v>
      </c>
      <c r="H1949">
        <v>0.41261500000000001</v>
      </c>
      <c r="I1949">
        <v>0.45918900000000001</v>
      </c>
      <c r="J1949">
        <v>0.84619699999999998</v>
      </c>
      <c r="K1949">
        <v>2.3443000000000001</v>
      </c>
      <c r="L1949">
        <v>2.3443000000000001</v>
      </c>
      <c r="M1949">
        <v>2.3443000000000001</v>
      </c>
      <c r="N1949">
        <v>2.3443000000000001</v>
      </c>
    </row>
    <row r="1950" spans="1:14" x14ac:dyDescent="0.3">
      <c r="A1950">
        <v>8</v>
      </c>
      <c r="B1950">
        <v>2004</v>
      </c>
      <c r="C1950">
        <v>1.06365E-3</v>
      </c>
      <c r="D1950">
        <v>1.07674E-2</v>
      </c>
      <c r="E1950">
        <v>0.110023</v>
      </c>
      <c r="F1950">
        <v>0.36057600000000001</v>
      </c>
      <c r="G1950">
        <v>0.42238700000000001</v>
      </c>
      <c r="H1950">
        <v>0.41261500000000001</v>
      </c>
      <c r="I1950">
        <v>0.45918900000000001</v>
      </c>
      <c r="J1950">
        <v>0.84619699999999998</v>
      </c>
      <c r="K1950">
        <v>2.3443000000000001</v>
      </c>
      <c r="L1950">
        <v>2.3443000000000001</v>
      </c>
      <c r="M1950">
        <v>2.3443000000000001</v>
      </c>
      <c r="N1950">
        <v>2.3443000000000001</v>
      </c>
    </row>
    <row r="1951" spans="1:14" x14ac:dyDescent="0.3">
      <c r="A1951">
        <v>8</v>
      </c>
      <c r="B1951">
        <v>2005</v>
      </c>
      <c r="C1951">
        <v>9.8861299999999995E-4</v>
      </c>
      <c r="D1951">
        <v>8.3743600000000008E-3</v>
      </c>
      <c r="E1951">
        <v>6.1715399999999997E-2</v>
      </c>
      <c r="F1951">
        <v>0.110125</v>
      </c>
      <c r="G1951">
        <v>0.170048</v>
      </c>
      <c r="H1951">
        <v>0.42162300000000003</v>
      </c>
      <c r="I1951">
        <v>0.78077600000000003</v>
      </c>
      <c r="J1951">
        <v>1.3282499999999999</v>
      </c>
      <c r="K1951">
        <v>2.2795200000000002</v>
      </c>
      <c r="L1951">
        <v>2.2795200000000002</v>
      </c>
      <c r="M1951">
        <v>2.2795200000000002</v>
      </c>
      <c r="N1951">
        <v>2.2795200000000002</v>
      </c>
    </row>
    <row r="1952" spans="1:14" x14ac:dyDescent="0.3">
      <c r="A1952">
        <v>8</v>
      </c>
      <c r="B1952">
        <v>2006</v>
      </c>
      <c r="C1952">
        <v>9.8861299999999995E-4</v>
      </c>
      <c r="D1952">
        <v>8.3743600000000008E-3</v>
      </c>
      <c r="E1952">
        <v>6.1715399999999997E-2</v>
      </c>
      <c r="F1952">
        <v>0.110125</v>
      </c>
      <c r="G1952">
        <v>0.170048</v>
      </c>
      <c r="H1952">
        <v>0.42162300000000003</v>
      </c>
      <c r="I1952">
        <v>0.78077600000000003</v>
      </c>
      <c r="J1952">
        <v>1.3282499999999999</v>
      </c>
      <c r="K1952">
        <v>2.2795200000000002</v>
      </c>
      <c r="L1952">
        <v>2.2795200000000002</v>
      </c>
      <c r="M1952">
        <v>2.2795200000000002</v>
      </c>
      <c r="N1952">
        <v>2.2795200000000002</v>
      </c>
    </row>
    <row r="1953" spans="1:14" x14ac:dyDescent="0.3">
      <c r="A1953">
        <v>8</v>
      </c>
      <c r="B1953">
        <v>2007</v>
      </c>
      <c r="C1953">
        <v>9.8861299999999995E-4</v>
      </c>
      <c r="D1953">
        <v>8.3743600000000008E-3</v>
      </c>
      <c r="E1953">
        <v>6.1715399999999997E-2</v>
      </c>
      <c r="F1953">
        <v>0.110125</v>
      </c>
      <c r="G1953">
        <v>0.170048</v>
      </c>
      <c r="H1953">
        <v>0.42162300000000003</v>
      </c>
      <c r="I1953">
        <v>0.78077600000000003</v>
      </c>
      <c r="J1953">
        <v>1.3282499999999999</v>
      </c>
      <c r="K1953">
        <v>2.2795200000000002</v>
      </c>
      <c r="L1953">
        <v>2.2795200000000002</v>
      </c>
      <c r="M1953">
        <v>2.2795200000000002</v>
      </c>
      <c r="N1953">
        <v>2.2795200000000002</v>
      </c>
    </row>
    <row r="1954" spans="1:14" x14ac:dyDescent="0.3">
      <c r="A1954">
        <v>8</v>
      </c>
      <c r="B1954">
        <v>2008</v>
      </c>
      <c r="C1954">
        <v>9.8861299999999995E-4</v>
      </c>
      <c r="D1954">
        <v>8.3743600000000008E-3</v>
      </c>
      <c r="E1954">
        <v>6.1715399999999997E-2</v>
      </c>
      <c r="F1954">
        <v>0.110125</v>
      </c>
      <c r="G1954">
        <v>0.170048</v>
      </c>
      <c r="H1954">
        <v>0.42162300000000003</v>
      </c>
      <c r="I1954">
        <v>0.78077600000000003</v>
      </c>
      <c r="J1954">
        <v>1.3282499999999999</v>
      </c>
      <c r="K1954">
        <v>2.2795200000000002</v>
      </c>
      <c r="L1954">
        <v>2.2795200000000002</v>
      </c>
      <c r="M1954">
        <v>2.2795200000000002</v>
      </c>
      <c r="N1954">
        <v>2.2795200000000002</v>
      </c>
    </row>
    <row r="1955" spans="1:14" x14ac:dyDescent="0.3">
      <c r="A1955">
        <v>8</v>
      </c>
      <c r="B1955">
        <v>2009</v>
      </c>
      <c r="C1955">
        <v>9.8861299999999995E-4</v>
      </c>
      <c r="D1955">
        <v>8.3743600000000008E-3</v>
      </c>
      <c r="E1955">
        <v>6.1715399999999997E-2</v>
      </c>
      <c r="F1955">
        <v>0.110125</v>
      </c>
      <c r="G1955">
        <v>0.170048</v>
      </c>
      <c r="H1955">
        <v>0.42162300000000003</v>
      </c>
      <c r="I1955">
        <v>0.78077600000000003</v>
      </c>
      <c r="J1955">
        <v>1.3282499999999999</v>
      </c>
      <c r="K1955">
        <v>2.2795200000000002</v>
      </c>
      <c r="L1955">
        <v>2.2795200000000002</v>
      </c>
      <c r="M1955">
        <v>2.2795200000000002</v>
      </c>
      <c r="N1955">
        <v>2.2795200000000002</v>
      </c>
    </row>
    <row r="1956" spans="1:14" x14ac:dyDescent="0.3">
      <c r="A1956">
        <v>8</v>
      </c>
      <c r="B1956">
        <v>2010</v>
      </c>
      <c r="C1956">
        <v>9.8861299999999995E-4</v>
      </c>
      <c r="D1956">
        <v>8.3743600000000008E-3</v>
      </c>
      <c r="E1956">
        <v>6.1715399999999997E-2</v>
      </c>
      <c r="F1956">
        <v>0.110125</v>
      </c>
      <c r="G1956">
        <v>0.170048</v>
      </c>
      <c r="H1956">
        <v>0.42162300000000003</v>
      </c>
      <c r="I1956">
        <v>0.78077600000000003</v>
      </c>
      <c r="J1956">
        <v>1.3282499999999999</v>
      </c>
      <c r="K1956">
        <v>2.2795200000000002</v>
      </c>
      <c r="L1956">
        <v>2.2795200000000002</v>
      </c>
      <c r="M1956">
        <v>2.2795200000000002</v>
      </c>
      <c r="N1956">
        <v>2.2795200000000002</v>
      </c>
    </row>
    <row r="1957" spans="1:14" x14ac:dyDescent="0.3">
      <c r="A1957">
        <v>8</v>
      </c>
      <c r="B1957">
        <v>2011</v>
      </c>
      <c r="C1957">
        <v>9.2394899999999997E-4</v>
      </c>
      <c r="D1957">
        <v>4.3922099999999997E-3</v>
      </c>
      <c r="E1957">
        <v>1.7872099999999998E-2</v>
      </c>
      <c r="F1957">
        <v>6.0664299999999997E-2</v>
      </c>
      <c r="G1957">
        <v>0.12639900000000001</v>
      </c>
      <c r="H1957">
        <v>0.218529</v>
      </c>
      <c r="I1957">
        <v>0.33088899999999999</v>
      </c>
      <c r="J1957">
        <v>0.72865999999999997</v>
      </c>
      <c r="K1957">
        <v>2.62792</v>
      </c>
      <c r="L1957">
        <v>2.62792</v>
      </c>
      <c r="M1957">
        <v>2.62792</v>
      </c>
      <c r="N1957">
        <v>2.62792</v>
      </c>
    </row>
    <row r="1958" spans="1:14" x14ac:dyDescent="0.3">
      <c r="A1958">
        <v>8</v>
      </c>
      <c r="B1958">
        <v>2012</v>
      </c>
      <c r="C1958">
        <v>9.2394899999999997E-4</v>
      </c>
      <c r="D1958">
        <v>4.3922099999999997E-3</v>
      </c>
      <c r="E1958">
        <v>1.7872099999999998E-2</v>
      </c>
      <c r="F1958">
        <v>6.0664299999999997E-2</v>
      </c>
      <c r="G1958">
        <v>0.12639900000000001</v>
      </c>
      <c r="H1958">
        <v>0.218529</v>
      </c>
      <c r="I1958">
        <v>0.33088899999999999</v>
      </c>
      <c r="J1958">
        <v>0.72865999999999997</v>
      </c>
      <c r="K1958">
        <v>2.62792</v>
      </c>
      <c r="L1958">
        <v>2.62792</v>
      </c>
      <c r="M1958">
        <v>2.62792</v>
      </c>
      <c r="N1958">
        <v>2.62792</v>
      </c>
    </row>
    <row r="1961" spans="1:14" x14ac:dyDescent="0.3">
      <c r="A1961" t="s">
        <v>92</v>
      </c>
    </row>
    <row r="1962" spans="1:14" x14ac:dyDescent="0.3">
      <c r="A1962">
        <v>9</v>
      </c>
      <c r="B1962">
        <v>1970</v>
      </c>
      <c r="C1962">
        <v>9.9628499999999997E-4</v>
      </c>
      <c r="D1962">
        <v>5.6853900000000002E-3</v>
      </c>
      <c r="E1962">
        <v>2.04517E-2</v>
      </c>
      <c r="F1962">
        <v>7.1419200000000002E-2</v>
      </c>
      <c r="G1962">
        <v>0.24222199999999999</v>
      </c>
      <c r="H1962">
        <v>0.69371700000000003</v>
      </c>
      <c r="I1962">
        <v>1.60259</v>
      </c>
      <c r="J1962">
        <v>2.5691600000000001</v>
      </c>
      <c r="K1962">
        <v>1.6984399999999999</v>
      </c>
      <c r="L1962">
        <v>1.6984399999999999</v>
      </c>
      <c r="M1962">
        <v>1.6984399999999999</v>
      </c>
      <c r="N1962">
        <v>1.6984399999999999</v>
      </c>
    </row>
    <row r="1963" spans="1:14" x14ac:dyDescent="0.3">
      <c r="A1963">
        <v>9</v>
      </c>
      <c r="B1963">
        <v>1971</v>
      </c>
      <c r="C1963">
        <v>9.9628499999999997E-4</v>
      </c>
      <c r="D1963">
        <v>5.6853900000000002E-3</v>
      </c>
      <c r="E1963">
        <v>2.04517E-2</v>
      </c>
      <c r="F1963">
        <v>7.1419200000000002E-2</v>
      </c>
      <c r="G1963">
        <v>0.24222199999999999</v>
      </c>
      <c r="H1963">
        <v>0.69371700000000003</v>
      </c>
      <c r="I1963">
        <v>1.60259</v>
      </c>
      <c r="J1963">
        <v>2.5691600000000001</v>
      </c>
      <c r="K1963">
        <v>1.6984399999999999</v>
      </c>
      <c r="L1963">
        <v>1.6984399999999999</v>
      </c>
      <c r="M1963">
        <v>1.6984399999999999</v>
      </c>
      <c r="N1963">
        <v>1.6984399999999999</v>
      </c>
    </row>
    <row r="1964" spans="1:14" x14ac:dyDescent="0.3">
      <c r="A1964">
        <v>9</v>
      </c>
      <c r="B1964">
        <v>1972</v>
      </c>
      <c r="C1964">
        <v>9.9628499999999997E-4</v>
      </c>
      <c r="D1964">
        <v>5.6853900000000002E-3</v>
      </c>
      <c r="E1964">
        <v>2.04517E-2</v>
      </c>
      <c r="F1964">
        <v>7.1419200000000002E-2</v>
      </c>
      <c r="G1964">
        <v>0.24222199999999999</v>
      </c>
      <c r="H1964">
        <v>0.69371700000000003</v>
      </c>
      <c r="I1964">
        <v>1.60259</v>
      </c>
      <c r="J1964">
        <v>2.5691600000000001</v>
      </c>
      <c r="K1964">
        <v>1.6984399999999999</v>
      </c>
      <c r="L1964">
        <v>1.6984399999999999</v>
      </c>
      <c r="M1964">
        <v>1.6984399999999999</v>
      </c>
      <c r="N1964">
        <v>1.6984399999999999</v>
      </c>
    </row>
    <row r="1965" spans="1:14" x14ac:dyDescent="0.3">
      <c r="A1965">
        <v>9</v>
      </c>
      <c r="B1965">
        <v>1973</v>
      </c>
      <c r="C1965">
        <v>9.9628499999999997E-4</v>
      </c>
      <c r="D1965">
        <v>5.6853900000000002E-3</v>
      </c>
      <c r="E1965">
        <v>2.04517E-2</v>
      </c>
      <c r="F1965">
        <v>7.1419200000000002E-2</v>
      </c>
      <c r="G1965">
        <v>0.24222199999999999</v>
      </c>
      <c r="H1965">
        <v>0.69371700000000003</v>
      </c>
      <c r="I1965">
        <v>1.60259</v>
      </c>
      <c r="J1965">
        <v>2.5691600000000001</v>
      </c>
      <c r="K1965">
        <v>1.6984399999999999</v>
      </c>
      <c r="L1965">
        <v>1.6984399999999999</v>
      </c>
      <c r="M1965">
        <v>1.6984399999999999</v>
      </c>
      <c r="N1965">
        <v>1.6984399999999999</v>
      </c>
    </row>
    <row r="1966" spans="1:14" x14ac:dyDescent="0.3">
      <c r="A1966">
        <v>9</v>
      </c>
      <c r="B1966">
        <v>1974</v>
      </c>
      <c r="C1966">
        <v>9.9628499999999997E-4</v>
      </c>
      <c r="D1966">
        <v>5.6853900000000002E-3</v>
      </c>
      <c r="E1966">
        <v>2.04517E-2</v>
      </c>
      <c r="F1966">
        <v>7.1419200000000002E-2</v>
      </c>
      <c r="G1966">
        <v>0.24222199999999999</v>
      </c>
      <c r="H1966">
        <v>0.69371700000000003</v>
      </c>
      <c r="I1966">
        <v>1.60259</v>
      </c>
      <c r="J1966">
        <v>2.5691600000000001</v>
      </c>
      <c r="K1966">
        <v>1.6984399999999999</v>
      </c>
      <c r="L1966">
        <v>1.6984399999999999</v>
      </c>
      <c r="M1966">
        <v>1.6984399999999999</v>
      </c>
      <c r="N1966">
        <v>1.6984399999999999</v>
      </c>
    </row>
    <row r="1967" spans="1:14" x14ac:dyDescent="0.3">
      <c r="A1967">
        <v>9</v>
      </c>
      <c r="B1967">
        <v>1975</v>
      </c>
      <c r="C1967">
        <v>9.9628499999999997E-4</v>
      </c>
      <c r="D1967">
        <v>5.6853900000000002E-3</v>
      </c>
      <c r="E1967">
        <v>2.04517E-2</v>
      </c>
      <c r="F1967">
        <v>7.1419200000000002E-2</v>
      </c>
      <c r="G1967">
        <v>0.24222199999999999</v>
      </c>
      <c r="H1967">
        <v>0.69371700000000003</v>
      </c>
      <c r="I1967">
        <v>1.60259</v>
      </c>
      <c r="J1967">
        <v>2.5691600000000001</v>
      </c>
      <c r="K1967">
        <v>1.6984399999999999</v>
      </c>
      <c r="L1967">
        <v>1.6984399999999999</v>
      </c>
      <c r="M1967">
        <v>1.6984399999999999</v>
      </c>
      <c r="N1967">
        <v>1.6984399999999999</v>
      </c>
    </row>
    <row r="1968" spans="1:14" x14ac:dyDescent="0.3">
      <c r="A1968">
        <v>9</v>
      </c>
      <c r="B1968">
        <v>1976</v>
      </c>
      <c r="C1968">
        <v>9.9628499999999997E-4</v>
      </c>
      <c r="D1968">
        <v>5.6853900000000002E-3</v>
      </c>
      <c r="E1968">
        <v>2.04517E-2</v>
      </c>
      <c r="F1968">
        <v>7.1419200000000002E-2</v>
      </c>
      <c r="G1968">
        <v>0.24222199999999999</v>
      </c>
      <c r="H1968">
        <v>0.69371700000000003</v>
      </c>
      <c r="I1968">
        <v>1.60259</v>
      </c>
      <c r="J1968">
        <v>2.5691600000000001</v>
      </c>
      <c r="K1968">
        <v>1.6984399999999999</v>
      </c>
      <c r="L1968">
        <v>1.6984399999999999</v>
      </c>
      <c r="M1968">
        <v>1.6984399999999999</v>
      </c>
      <c r="N1968">
        <v>1.6984399999999999</v>
      </c>
    </row>
    <row r="1969" spans="1:14" x14ac:dyDescent="0.3">
      <c r="A1969">
        <v>9</v>
      </c>
      <c r="B1969">
        <v>1977</v>
      </c>
      <c r="C1969">
        <v>9.9628499999999997E-4</v>
      </c>
      <c r="D1969">
        <v>5.6853900000000002E-3</v>
      </c>
      <c r="E1969">
        <v>2.04517E-2</v>
      </c>
      <c r="F1969">
        <v>7.1419200000000002E-2</v>
      </c>
      <c r="G1969">
        <v>0.24222199999999999</v>
      </c>
      <c r="H1969">
        <v>0.69371700000000003</v>
      </c>
      <c r="I1969">
        <v>1.60259</v>
      </c>
      <c r="J1969">
        <v>2.5691600000000001</v>
      </c>
      <c r="K1969">
        <v>1.6984399999999999</v>
      </c>
      <c r="L1969">
        <v>1.6984399999999999</v>
      </c>
      <c r="M1969">
        <v>1.6984399999999999</v>
      </c>
      <c r="N1969">
        <v>1.6984399999999999</v>
      </c>
    </row>
    <row r="1970" spans="1:14" x14ac:dyDescent="0.3">
      <c r="A1970">
        <v>9</v>
      </c>
      <c r="B1970">
        <v>1978</v>
      </c>
      <c r="C1970">
        <v>9.9628499999999997E-4</v>
      </c>
      <c r="D1970">
        <v>5.6853900000000002E-3</v>
      </c>
      <c r="E1970">
        <v>2.04517E-2</v>
      </c>
      <c r="F1970">
        <v>7.1419200000000002E-2</v>
      </c>
      <c r="G1970">
        <v>0.24222199999999999</v>
      </c>
      <c r="H1970">
        <v>0.69371700000000003</v>
      </c>
      <c r="I1970">
        <v>1.60259</v>
      </c>
      <c r="J1970">
        <v>2.5691600000000001</v>
      </c>
      <c r="K1970">
        <v>1.6984399999999999</v>
      </c>
      <c r="L1970">
        <v>1.6984399999999999</v>
      </c>
      <c r="M1970">
        <v>1.6984399999999999</v>
      </c>
      <c r="N1970">
        <v>1.6984399999999999</v>
      </c>
    </row>
    <row r="1971" spans="1:14" x14ac:dyDescent="0.3">
      <c r="A1971">
        <v>9</v>
      </c>
      <c r="B1971">
        <v>1979</v>
      </c>
      <c r="C1971">
        <v>9.9628499999999997E-4</v>
      </c>
      <c r="D1971">
        <v>5.6853900000000002E-3</v>
      </c>
      <c r="E1971">
        <v>2.04517E-2</v>
      </c>
      <c r="F1971">
        <v>7.1419200000000002E-2</v>
      </c>
      <c r="G1971">
        <v>0.24222199999999999</v>
      </c>
      <c r="H1971">
        <v>0.69371700000000003</v>
      </c>
      <c r="I1971">
        <v>1.60259</v>
      </c>
      <c r="J1971">
        <v>2.5691600000000001</v>
      </c>
      <c r="K1971">
        <v>1.6984399999999999</v>
      </c>
      <c r="L1971">
        <v>1.6984399999999999</v>
      </c>
      <c r="M1971">
        <v>1.6984399999999999</v>
      </c>
      <c r="N1971">
        <v>1.6984399999999999</v>
      </c>
    </row>
    <row r="1972" spans="1:14" x14ac:dyDescent="0.3">
      <c r="A1972">
        <v>9</v>
      </c>
      <c r="B1972">
        <v>1980</v>
      </c>
      <c r="C1972">
        <v>9.9628499999999997E-4</v>
      </c>
      <c r="D1972">
        <v>5.6853900000000002E-3</v>
      </c>
      <c r="E1972">
        <v>2.04517E-2</v>
      </c>
      <c r="F1972">
        <v>7.1419200000000002E-2</v>
      </c>
      <c r="G1972">
        <v>0.24222199999999999</v>
      </c>
      <c r="H1972">
        <v>0.69371700000000003</v>
      </c>
      <c r="I1972">
        <v>1.60259</v>
      </c>
      <c r="J1972">
        <v>2.5691600000000001</v>
      </c>
      <c r="K1972">
        <v>1.6984399999999999</v>
      </c>
      <c r="L1972">
        <v>1.6984399999999999</v>
      </c>
      <c r="M1972">
        <v>1.6984399999999999</v>
      </c>
      <c r="N1972">
        <v>1.6984399999999999</v>
      </c>
    </row>
    <row r="1973" spans="1:14" x14ac:dyDescent="0.3">
      <c r="A1973">
        <v>9</v>
      </c>
      <c r="B1973">
        <v>1981</v>
      </c>
      <c r="C1973">
        <v>9.9628499999999997E-4</v>
      </c>
      <c r="D1973">
        <v>5.6853900000000002E-3</v>
      </c>
      <c r="E1973">
        <v>2.04517E-2</v>
      </c>
      <c r="F1973">
        <v>7.1419200000000002E-2</v>
      </c>
      <c r="G1973">
        <v>0.24222199999999999</v>
      </c>
      <c r="H1973">
        <v>0.69371700000000003</v>
      </c>
      <c r="I1973">
        <v>1.60259</v>
      </c>
      <c r="J1973">
        <v>2.5691600000000001</v>
      </c>
      <c r="K1973">
        <v>1.6984399999999999</v>
      </c>
      <c r="L1973">
        <v>1.6984399999999999</v>
      </c>
      <c r="M1973">
        <v>1.6984399999999999</v>
      </c>
      <c r="N1973">
        <v>1.6984399999999999</v>
      </c>
    </row>
    <row r="1974" spans="1:14" x14ac:dyDescent="0.3">
      <c r="A1974">
        <v>9</v>
      </c>
      <c r="B1974">
        <v>1982</v>
      </c>
      <c r="C1974">
        <v>9.9628499999999997E-4</v>
      </c>
      <c r="D1974">
        <v>5.6853900000000002E-3</v>
      </c>
      <c r="E1974">
        <v>2.04517E-2</v>
      </c>
      <c r="F1974">
        <v>7.1419200000000002E-2</v>
      </c>
      <c r="G1974">
        <v>0.24222199999999999</v>
      </c>
      <c r="H1974">
        <v>0.69371700000000003</v>
      </c>
      <c r="I1974">
        <v>1.60259</v>
      </c>
      <c r="J1974">
        <v>2.5691600000000001</v>
      </c>
      <c r="K1974">
        <v>1.6984399999999999</v>
      </c>
      <c r="L1974">
        <v>1.6984399999999999</v>
      </c>
      <c r="M1974">
        <v>1.6984399999999999</v>
      </c>
      <c r="N1974">
        <v>1.6984399999999999</v>
      </c>
    </row>
    <row r="1975" spans="1:14" x14ac:dyDescent="0.3">
      <c r="A1975">
        <v>9</v>
      </c>
      <c r="B1975">
        <v>1983</v>
      </c>
      <c r="C1975">
        <v>9.9628499999999997E-4</v>
      </c>
      <c r="D1975">
        <v>5.6853900000000002E-3</v>
      </c>
      <c r="E1975">
        <v>2.04517E-2</v>
      </c>
      <c r="F1975">
        <v>7.1419200000000002E-2</v>
      </c>
      <c r="G1975">
        <v>0.24222199999999999</v>
      </c>
      <c r="H1975">
        <v>0.69371700000000003</v>
      </c>
      <c r="I1975">
        <v>1.60259</v>
      </c>
      <c r="J1975">
        <v>2.5691600000000001</v>
      </c>
      <c r="K1975">
        <v>1.6984399999999999</v>
      </c>
      <c r="L1975">
        <v>1.6984399999999999</v>
      </c>
      <c r="M1975">
        <v>1.6984399999999999</v>
      </c>
      <c r="N1975">
        <v>1.6984399999999999</v>
      </c>
    </row>
    <row r="1976" spans="1:14" x14ac:dyDescent="0.3">
      <c r="A1976">
        <v>9</v>
      </c>
      <c r="B1976">
        <v>1984</v>
      </c>
      <c r="C1976">
        <v>9.9628499999999997E-4</v>
      </c>
      <c r="D1976">
        <v>5.6853900000000002E-3</v>
      </c>
      <c r="E1976">
        <v>2.04517E-2</v>
      </c>
      <c r="F1976">
        <v>7.1419200000000002E-2</v>
      </c>
      <c r="G1976">
        <v>0.24222199999999999</v>
      </c>
      <c r="H1976">
        <v>0.69371700000000003</v>
      </c>
      <c r="I1976">
        <v>1.60259</v>
      </c>
      <c r="J1976">
        <v>2.5691600000000001</v>
      </c>
      <c r="K1976">
        <v>1.6984399999999999</v>
      </c>
      <c r="L1976">
        <v>1.6984399999999999</v>
      </c>
      <c r="M1976">
        <v>1.6984399999999999</v>
      </c>
      <c r="N1976">
        <v>1.6984399999999999</v>
      </c>
    </row>
    <row r="1977" spans="1:14" x14ac:dyDescent="0.3">
      <c r="A1977">
        <v>9</v>
      </c>
      <c r="B1977">
        <v>1985</v>
      </c>
      <c r="C1977">
        <v>9.9628499999999997E-4</v>
      </c>
      <c r="D1977">
        <v>5.6853900000000002E-3</v>
      </c>
      <c r="E1977">
        <v>2.04517E-2</v>
      </c>
      <c r="F1977">
        <v>7.1419200000000002E-2</v>
      </c>
      <c r="G1977">
        <v>0.24222199999999999</v>
      </c>
      <c r="H1977">
        <v>0.69371700000000003</v>
      </c>
      <c r="I1977">
        <v>1.60259</v>
      </c>
      <c r="J1977">
        <v>2.5691600000000001</v>
      </c>
      <c r="K1977">
        <v>1.6984399999999999</v>
      </c>
      <c r="L1977">
        <v>1.6984399999999999</v>
      </c>
      <c r="M1977">
        <v>1.6984399999999999</v>
      </c>
      <c r="N1977">
        <v>1.6984399999999999</v>
      </c>
    </row>
    <row r="1978" spans="1:14" x14ac:dyDescent="0.3">
      <c r="A1978">
        <v>9</v>
      </c>
      <c r="B1978">
        <v>1986</v>
      </c>
      <c r="C1978">
        <v>9.9628499999999997E-4</v>
      </c>
      <c r="D1978">
        <v>5.6853900000000002E-3</v>
      </c>
      <c r="E1978">
        <v>2.04517E-2</v>
      </c>
      <c r="F1978">
        <v>7.1419200000000002E-2</v>
      </c>
      <c r="G1978">
        <v>0.24222199999999999</v>
      </c>
      <c r="H1978">
        <v>0.69371700000000003</v>
      </c>
      <c r="I1978">
        <v>1.60259</v>
      </c>
      <c r="J1978">
        <v>2.5691600000000001</v>
      </c>
      <c r="K1978">
        <v>1.6984399999999999</v>
      </c>
      <c r="L1978">
        <v>1.6984399999999999</v>
      </c>
      <c r="M1978">
        <v>1.6984399999999999</v>
      </c>
      <c r="N1978">
        <v>1.6984399999999999</v>
      </c>
    </row>
    <row r="1979" spans="1:14" x14ac:dyDescent="0.3">
      <c r="A1979">
        <v>9</v>
      </c>
      <c r="B1979">
        <v>1987</v>
      </c>
      <c r="C1979">
        <v>9.9628499999999997E-4</v>
      </c>
      <c r="D1979">
        <v>5.6853900000000002E-3</v>
      </c>
      <c r="E1979">
        <v>2.04517E-2</v>
      </c>
      <c r="F1979">
        <v>7.1419200000000002E-2</v>
      </c>
      <c r="G1979">
        <v>0.24222199999999999</v>
      </c>
      <c r="H1979">
        <v>0.69371700000000003</v>
      </c>
      <c r="I1979">
        <v>1.60259</v>
      </c>
      <c r="J1979">
        <v>2.5691600000000001</v>
      </c>
      <c r="K1979">
        <v>1.6984399999999999</v>
      </c>
      <c r="L1979">
        <v>1.6984399999999999</v>
      </c>
      <c r="M1979">
        <v>1.6984399999999999</v>
      </c>
      <c r="N1979">
        <v>1.6984399999999999</v>
      </c>
    </row>
    <row r="1980" spans="1:14" x14ac:dyDescent="0.3">
      <c r="A1980">
        <v>9</v>
      </c>
      <c r="B1980">
        <v>1988</v>
      </c>
      <c r="C1980">
        <v>9.9628499999999997E-4</v>
      </c>
      <c r="D1980">
        <v>5.6853900000000002E-3</v>
      </c>
      <c r="E1980">
        <v>2.04517E-2</v>
      </c>
      <c r="F1980">
        <v>7.1419200000000002E-2</v>
      </c>
      <c r="G1980">
        <v>0.24222199999999999</v>
      </c>
      <c r="H1980">
        <v>0.69371700000000003</v>
      </c>
      <c r="I1980">
        <v>1.60259</v>
      </c>
      <c r="J1980">
        <v>2.5691600000000001</v>
      </c>
      <c r="K1980">
        <v>1.6984399999999999</v>
      </c>
      <c r="L1980">
        <v>1.6984399999999999</v>
      </c>
      <c r="M1980">
        <v>1.6984399999999999</v>
      </c>
      <c r="N1980">
        <v>1.6984399999999999</v>
      </c>
    </row>
    <row r="1981" spans="1:14" x14ac:dyDescent="0.3">
      <c r="A1981">
        <v>9</v>
      </c>
      <c r="B1981">
        <v>1989</v>
      </c>
      <c r="C1981">
        <v>9.9628499999999997E-4</v>
      </c>
      <c r="D1981">
        <v>5.6853900000000002E-3</v>
      </c>
      <c r="E1981">
        <v>2.04517E-2</v>
      </c>
      <c r="F1981">
        <v>7.1419200000000002E-2</v>
      </c>
      <c r="G1981">
        <v>0.24222199999999999</v>
      </c>
      <c r="H1981">
        <v>0.69371700000000003</v>
      </c>
      <c r="I1981">
        <v>1.60259</v>
      </c>
      <c r="J1981">
        <v>2.5691600000000001</v>
      </c>
      <c r="K1981">
        <v>1.6984399999999999</v>
      </c>
      <c r="L1981">
        <v>1.6984399999999999</v>
      </c>
      <c r="M1981">
        <v>1.6984399999999999</v>
      </c>
      <c r="N1981">
        <v>1.6984399999999999</v>
      </c>
    </row>
    <row r="1982" spans="1:14" x14ac:dyDescent="0.3">
      <c r="A1982">
        <v>9</v>
      </c>
      <c r="B1982">
        <v>1990</v>
      </c>
      <c r="C1982">
        <v>9.9628499999999997E-4</v>
      </c>
      <c r="D1982">
        <v>5.6853900000000002E-3</v>
      </c>
      <c r="E1982">
        <v>2.04517E-2</v>
      </c>
      <c r="F1982">
        <v>7.1419200000000002E-2</v>
      </c>
      <c r="G1982">
        <v>0.24222199999999999</v>
      </c>
      <c r="H1982">
        <v>0.69371700000000003</v>
      </c>
      <c r="I1982">
        <v>1.60259</v>
      </c>
      <c r="J1982">
        <v>2.5691600000000001</v>
      </c>
      <c r="K1982">
        <v>1.6984399999999999</v>
      </c>
      <c r="L1982">
        <v>1.6984399999999999</v>
      </c>
      <c r="M1982">
        <v>1.6984399999999999</v>
      </c>
      <c r="N1982">
        <v>1.6984399999999999</v>
      </c>
    </row>
    <row r="1983" spans="1:14" x14ac:dyDescent="0.3">
      <c r="A1983">
        <v>9</v>
      </c>
      <c r="B1983">
        <v>1991</v>
      </c>
      <c r="C1983">
        <v>9.9628499999999997E-4</v>
      </c>
      <c r="D1983">
        <v>5.6853900000000002E-3</v>
      </c>
      <c r="E1983">
        <v>2.04517E-2</v>
      </c>
      <c r="F1983">
        <v>7.1419200000000002E-2</v>
      </c>
      <c r="G1983">
        <v>0.24222199999999999</v>
      </c>
      <c r="H1983">
        <v>0.69371700000000003</v>
      </c>
      <c r="I1983">
        <v>1.60259</v>
      </c>
      <c r="J1983">
        <v>2.5691600000000001</v>
      </c>
      <c r="K1983">
        <v>1.6984399999999999</v>
      </c>
      <c r="L1983">
        <v>1.6984399999999999</v>
      </c>
      <c r="M1983">
        <v>1.6984399999999999</v>
      </c>
      <c r="N1983">
        <v>1.6984399999999999</v>
      </c>
    </row>
    <row r="1984" spans="1:14" x14ac:dyDescent="0.3">
      <c r="A1984">
        <v>9</v>
      </c>
      <c r="B1984">
        <v>1992</v>
      </c>
      <c r="C1984">
        <v>9.9628499999999997E-4</v>
      </c>
      <c r="D1984">
        <v>5.6853900000000002E-3</v>
      </c>
      <c r="E1984">
        <v>2.04517E-2</v>
      </c>
      <c r="F1984">
        <v>7.1419200000000002E-2</v>
      </c>
      <c r="G1984">
        <v>0.24222199999999999</v>
      </c>
      <c r="H1984">
        <v>0.69371700000000003</v>
      </c>
      <c r="I1984">
        <v>1.60259</v>
      </c>
      <c r="J1984">
        <v>2.5691600000000001</v>
      </c>
      <c r="K1984">
        <v>1.6984399999999999</v>
      </c>
      <c r="L1984">
        <v>1.6984399999999999</v>
      </c>
      <c r="M1984">
        <v>1.6984399999999999</v>
      </c>
      <c r="N1984">
        <v>1.6984399999999999</v>
      </c>
    </row>
    <row r="1985" spans="1:14" x14ac:dyDescent="0.3">
      <c r="A1985">
        <v>9</v>
      </c>
      <c r="B1985">
        <v>1993</v>
      </c>
      <c r="C1985">
        <v>9.9628499999999997E-4</v>
      </c>
      <c r="D1985">
        <v>5.6853900000000002E-3</v>
      </c>
      <c r="E1985">
        <v>2.04517E-2</v>
      </c>
      <c r="F1985">
        <v>7.1419200000000002E-2</v>
      </c>
      <c r="G1985">
        <v>0.24222199999999999</v>
      </c>
      <c r="H1985">
        <v>0.69371700000000003</v>
      </c>
      <c r="I1985">
        <v>1.60259</v>
      </c>
      <c r="J1985">
        <v>2.5691600000000001</v>
      </c>
      <c r="K1985">
        <v>1.6984399999999999</v>
      </c>
      <c r="L1985">
        <v>1.6984399999999999</v>
      </c>
      <c r="M1985">
        <v>1.6984399999999999</v>
      </c>
      <c r="N1985">
        <v>1.6984399999999999</v>
      </c>
    </row>
    <row r="1986" spans="1:14" x14ac:dyDescent="0.3">
      <c r="A1986">
        <v>9</v>
      </c>
      <c r="B1986">
        <v>1994</v>
      </c>
      <c r="C1986">
        <v>9.9628499999999997E-4</v>
      </c>
      <c r="D1986">
        <v>5.6853900000000002E-3</v>
      </c>
      <c r="E1986">
        <v>2.04517E-2</v>
      </c>
      <c r="F1986">
        <v>7.1419200000000002E-2</v>
      </c>
      <c r="G1986">
        <v>0.24222199999999999</v>
      </c>
      <c r="H1986">
        <v>0.69371700000000003</v>
      </c>
      <c r="I1986">
        <v>1.60259</v>
      </c>
      <c r="J1986">
        <v>2.5691600000000001</v>
      </c>
      <c r="K1986">
        <v>1.6984399999999999</v>
      </c>
      <c r="L1986">
        <v>1.6984399999999999</v>
      </c>
      <c r="M1986">
        <v>1.6984399999999999</v>
      </c>
      <c r="N1986">
        <v>1.6984399999999999</v>
      </c>
    </row>
    <row r="1987" spans="1:14" x14ac:dyDescent="0.3">
      <c r="A1987">
        <v>9</v>
      </c>
      <c r="B1987">
        <v>1995</v>
      </c>
      <c r="C1987">
        <v>9.9628499999999997E-4</v>
      </c>
      <c r="D1987">
        <v>5.6853900000000002E-3</v>
      </c>
      <c r="E1987">
        <v>2.04517E-2</v>
      </c>
      <c r="F1987">
        <v>7.1419200000000002E-2</v>
      </c>
      <c r="G1987">
        <v>0.24222199999999999</v>
      </c>
      <c r="H1987">
        <v>0.69371700000000003</v>
      </c>
      <c r="I1987">
        <v>1.60259</v>
      </c>
      <c r="J1987">
        <v>2.5691600000000001</v>
      </c>
      <c r="K1987">
        <v>1.6984399999999999</v>
      </c>
      <c r="L1987">
        <v>1.6984399999999999</v>
      </c>
      <c r="M1987">
        <v>1.6984399999999999</v>
      </c>
      <c r="N1987">
        <v>1.6984399999999999</v>
      </c>
    </row>
    <row r="1988" spans="1:14" x14ac:dyDescent="0.3">
      <c r="A1988">
        <v>9</v>
      </c>
      <c r="B1988">
        <v>1996</v>
      </c>
      <c r="C1988">
        <v>1.09208E-3</v>
      </c>
      <c r="D1988">
        <v>7.8517699999999992E-3</v>
      </c>
      <c r="E1988">
        <v>4.43594E-2</v>
      </c>
      <c r="F1988">
        <v>0.15268100000000001</v>
      </c>
      <c r="G1988">
        <v>0.328177</v>
      </c>
      <c r="H1988">
        <v>0.56392100000000001</v>
      </c>
      <c r="I1988">
        <v>0.93037499999999995</v>
      </c>
      <c r="J1988">
        <v>1.5319199999999999</v>
      </c>
      <c r="K1988">
        <v>2.1099100000000002</v>
      </c>
      <c r="L1988">
        <v>2.1099100000000002</v>
      </c>
      <c r="M1988">
        <v>2.1099100000000002</v>
      </c>
      <c r="N1988">
        <v>2.1099100000000002</v>
      </c>
    </row>
    <row r="1989" spans="1:14" x14ac:dyDescent="0.3">
      <c r="A1989">
        <v>9</v>
      </c>
      <c r="B1989">
        <v>1997</v>
      </c>
      <c r="C1989">
        <v>1.09208E-3</v>
      </c>
      <c r="D1989">
        <v>7.8517699999999992E-3</v>
      </c>
      <c r="E1989">
        <v>4.43594E-2</v>
      </c>
      <c r="F1989">
        <v>0.15268100000000001</v>
      </c>
      <c r="G1989">
        <v>0.328177</v>
      </c>
      <c r="H1989">
        <v>0.56392100000000001</v>
      </c>
      <c r="I1989">
        <v>0.93037499999999995</v>
      </c>
      <c r="J1989">
        <v>1.5319199999999999</v>
      </c>
      <c r="K1989">
        <v>2.1099100000000002</v>
      </c>
      <c r="L1989">
        <v>2.1099100000000002</v>
      </c>
      <c r="M1989">
        <v>2.1099100000000002</v>
      </c>
      <c r="N1989">
        <v>2.1099100000000002</v>
      </c>
    </row>
    <row r="1990" spans="1:14" x14ac:dyDescent="0.3">
      <c r="A1990">
        <v>9</v>
      </c>
      <c r="B1990">
        <v>1998</v>
      </c>
      <c r="C1990">
        <v>1.09208E-3</v>
      </c>
      <c r="D1990">
        <v>7.8517699999999992E-3</v>
      </c>
      <c r="E1990">
        <v>4.43594E-2</v>
      </c>
      <c r="F1990">
        <v>0.15268100000000001</v>
      </c>
      <c r="G1990">
        <v>0.328177</v>
      </c>
      <c r="H1990">
        <v>0.56392100000000001</v>
      </c>
      <c r="I1990">
        <v>0.93037499999999995</v>
      </c>
      <c r="J1990">
        <v>1.5319199999999999</v>
      </c>
      <c r="K1990">
        <v>2.1099100000000002</v>
      </c>
      <c r="L1990">
        <v>2.1099100000000002</v>
      </c>
      <c r="M1990">
        <v>2.1099100000000002</v>
      </c>
      <c r="N1990">
        <v>2.1099100000000002</v>
      </c>
    </row>
    <row r="1991" spans="1:14" x14ac:dyDescent="0.3">
      <c r="A1991">
        <v>9</v>
      </c>
      <c r="B1991">
        <v>1999</v>
      </c>
      <c r="C1991">
        <v>1.09208E-3</v>
      </c>
      <c r="D1991">
        <v>7.8517699999999992E-3</v>
      </c>
      <c r="E1991">
        <v>4.43594E-2</v>
      </c>
      <c r="F1991">
        <v>0.15268100000000001</v>
      </c>
      <c r="G1991">
        <v>0.328177</v>
      </c>
      <c r="H1991">
        <v>0.56392100000000001</v>
      </c>
      <c r="I1991">
        <v>0.93037499999999995</v>
      </c>
      <c r="J1991">
        <v>1.5319199999999999</v>
      </c>
      <c r="K1991">
        <v>2.1099100000000002</v>
      </c>
      <c r="L1991">
        <v>2.1099100000000002</v>
      </c>
      <c r="M1991">
        <v>2.1099100000000002</v>
      </c>
      <c r="N1991">
        <v>2.1099100000000002</v>
      </c>
    </row>
    <row r="1992" spans="1:14" x14ac:dyDescent="0.3">
      <c r="A1992">
        <v>9</v>
      </c>
      <c r="B1992">
        <v>2000</v>
      </c>
      <c r="C1992">
        <v>1.06365E-3</v>
      </c>
      <c r="D1992">
        <v>1.07674E-2</v>
      </c>
      <c r="E1992">
        <v>0.110023</v>
      </c>
      <c r="F1992">
        <v>0.36057600000000001</v>
      </c>
      <c r="G1992">
        <v>0.42238700000000001</v>
      </c>
      <c r="H1992">
        <v>0.41261500000000001</v>
      </c>
      <c r="I1992">
        <v>0.45918900000000001</v>
      </c>
      <c r="J1992">
        <v>0.84619699999999998</v>
      </c>
      <c r="K1992">
        <v>2.3443000000000001</v>
      </c>
      <c r="L1992">
        <v>2.3443000000000001</v>
      </c>
      <c r="M1992">
        <v>2.3443000000000001</v>
      </c>
      <c r="N1992">
        <v>2.3443000000000001</v>
      </c>
    </row>
    <row r="1993" spans="1:14" x14ac:dyDescent="0.3">
      <c r="A1993">
        <v>9</v>
      </c>
      <c r="B1993">
        <v>2001</v>
      </c>
      <c r="C1993">
        <v>1.06365E-3</v>
      </c>
      <c r="D1993">
        <v>1.07674E-2</v>
      </c>
      <c r="E1993">
        <v>0.110023</v>
      </c>
      <c r="F1993">
        <v>0.36057600000000001</v>
      </c>
      <c r="G1993">
        <v>0.42238700000000001</v>
      </c>
      <c r="H1993">
        <v>0.41261500000000001</v>
      </c>
      <c r="I1993">
        <v>0.45918900000000001</v>
      </c>
      <c r="J1993">
        <v>0.84619699999999998</v>
      </c>
      <c r="K1993">
        <v>2.3443000000000001</v>
      </c>
      <c r="L1993">
        <v>2.3443000000000001</v>
      </c>
      <c r="M1993">
        <v>2.3443000000000001</v>
      </c>
      <c r="N1993">
        <v>2.3443000000000001</v>
      </c>
    </row>
    <row r="1994" spans="1:14" x14ac:dyDescent="0.3">
      <c r="A1994">
        <v>9</v>
      </c>
      <c r="B1994">
        <v>2002</v>
      </c>
      <c r="C1994">
        <v>1.06365E-3</v>
      </c>
      <c r="D1994">
        <v>1.07674E-2</v>
      </c>
      <c r="E1994">
        <v>0.110023</v>
      </c>
      <c r="F1994">
        <v>0.36057600000000001</v>
      </c>
      <c r="G1994">
        <v>0.42238700000000001</v>
      </c>
      <c r="H1994">
        <v>0.41261500000000001</v>
      </c>
      <c r="I1994">
        <v>0.45918900000000001</v>
      </c>
      <c r="J1994">
        <v>0.84619699999999998</v>
      </c>
      <c r="K1994">
        <v>2.3443000000000001</v>
      </c>
      <c r="L1994">
        <v>2.3443000000000001</v>
      </c>
      <c r="M1994">
        <v>2.3443000000000001</v>
      </c>
      <c r="N1994">
        <v>2.3443000000000001</v>
      </c>
    </row>
    <row r="1995" spans="1:14" x14ac:dyDescent="0.3">
      <c r="A1995">
        <v>9</v>
      </c>
      <c r="B1995">
        <v>2003</v>
      </c>
      <c r="C1995">
        <v>1.06365E-3</v>
      </c>
      <c r="D1995">
        <v>1.07674E-2</v>
      </c>
      <c r="E1995">
        <v>0.110023</v>
      </c>
      <c r="F1995">
        <v>0.36057600000000001</v>
      </c>
      <c r="G1995">
        <v>0.42238700000000001</v>
      </c>
      <c r="H1995">
        <v>0.41261500000000001</v>
      </c>
      <c r="I1995">
        <v>0.45918900000000001</v>
      </c>
      <c r="J1995">
        <v>0.84619699999999998</v>
      </c>
      <c r="K1995">
        <v>2.3443000000000001</v>
      </c>
      <c r="L1995">
        <v>2.3443000000000001</v>
      </c>
      <c r="M1995">
        <v>2.3443000000000001</v>
      </c>
      <c r="N1995">
        <v>2.3443000000000001</v>
      </c>
    </row>
    <row r="1996" spans="1:14" x14ac:dyDescent="0.3">
      <c r="A1996">
        <v>9</v>
      </c>
      <c r="B1996">
        <v>2004</v>
      </c>
      <c r="C1996">
        <v>1.06365E-3</v>
      </c>
      <c r="D1996">
        <v>1.07674E-2</v>
      </c>
      <c r="E1996">
        <v>0.110023</v>
      </c>
      <c r="F1996">
        <v>0.36057600000000001</v>
      </c>
      <c r="G1996">
        <v>0.42238700000000001</v>
      </c>
      <c r="H1996">
        <v>0.41261500000000001</v>
      </c>
      <c r="I1996">
        <v>0.45918900000000001</v>
      </c>
      <c r="J1996">
        <v>0.84619699999999998</v>
      </c>
      <c r="K1996">
        <v>2.3443000000000001</v>
      </c>
      <c r="L1996">
        <v>2.3443000000000001</v>
      </c>
      <c r="M1996">
        <v>2.3443000000000001</v>
      </c>
      <c r="N1996">
        <v>2.3443000000000001</v>
      </c>
    </row>
    <row r="1997" spans="1:14" x14ac:dyDescent="0.3">
      <c r="A1997">
        <v>9</v>
      </c>
      <c r="B1997">
        <v>2005</v>
      </c>
      <c r="C1997">
        <v>9.8861299999999995E-4</v>
      </c>
      <c r="D1997">
        <v>8.3743600000000008E-3</v>
      </c>
      <c r="E1997">
        <v>6.1715399999999997E-2</v>
      </c>
      <c r="F1997">
        <v>0.110125</v>
      </c>
      <c r="G1997">
        <v>0.170048</v>
      </c>
      <c r="H1997">
        <v>0.42162300000000003</v>
      </c>
      <c r="I1997">
        <v>0.78077600000000003</v>
      </c>
      <c r="J1997">
        <v>1.3282499999999999</v>
      </c>
      <c r="K1997">
        <v>2.2795200000000002</v>
      </c>
      <c r="L1997">
        <v>2.2795200000000002</v>
      </c>
      <c r="M1997">
        <v>2.2795200000000002</v>
      </c>
      <c r="N1997">
        <v>2.2795200000000002</v>
      </c>
    </row>
    <row r="1998" spans="1:14" x14ac:dyDescent="0.3">
      <c r="A1998">
        <v>9</v>
      </c>
      <c r="B1998">
        <v>2006</v>
      </c>
      <c r="C1998">
        <v>9.8861299999999995E-4</v>
      </c>
      <c r="D1998">
        <v>8.3743600000000008E-3</v>
      </c>
      <c r="E1998">
        <v>6.1715399999999997E-2</v>
      </c>
      <c r="F1998">
        <v>0.110125</v>
      </c>
      <c r="G1998">
        <v>0.170048</v>
      </c>
      <c r="H1998">
        <v>0.42162300000000003</v>
      </c>
      <c r="I1998">
        <v>0.78077600000000003</v>
      </c>
      <c r="J1998">
        <v>1.3282499999999999</v>
      </c>
      <c r="K1998">
        <v>2.2795200000000002</v>
      </c>
      <c r="L1998">
        <v>2.2795200000000002</v>
      </c>
      <c r="M1998">
        <v>2.2795200000000002</v>
      </c>
      <c r="N1998">
        <v>2.2795200000000002</v>
      </c>
    </row>
    <row r="1999" spans="1:14" x14ac:dyDescent="0.3">
      <c r="A1999">
        <v>9</v>
      </c>
      <c r="B1999">
        <v>2007</v>
      </c>
      <c r="C1999">
        <v>9.8861299999999995E-4</v>
      </c>
      <c r="D1999">
        <v>8.3743600000000008E-3</v>
      </c>
      <c r="E1999">
        <v>6.1715399999999997E-2</v>
      </c>
      <c r="F1999">
        <v>0.110125</v>
      </c>
      <c r="G1999">
        <v>0.170048</v>
      </c>
      <c r="H1999">
        <v>0.42162300000000003</v>
      </c>
      <c r="I1999">
        <v>0.78077600000000003</v>
      </c>
      <c r="J1999">
        <v>1.3282499999999999</v>
      </c>
      <c r="K1999">
        <v>2.2795200000000002</v>
      </c>
      <c r="L1999">
        <v>2.2795200000000002</v>
      </c>
      <c r="M1999">
        <v>2.2795200000000002</v>
      </c>
      <c r="N1999">
        <v>2.2795200000000002</v>
      </c>
    </row>
    <row r="2000" spans="1:14" x14ac:dyDescent="0.3">
      <c r="A2000">
        <v>9</v>
      </c>
      <c r="B2000">
        <v>2008</v>
      </c>
      <c r="C2000">
        <v>9.8861299999999995E-4</v>
      </c>
      <c r="D2000">
        <v>8.3743600000000008E-3</v>
      </c>
      <c r="E2000">
        <v>6.1715399999999997E-2</v>
      </c>
      <c r="F2000">
        <v>0.110125</v>
      </c>
      <c r="G2000">
        <v>0.170048</v>
      </c>
      <c r="H2000">
        <v>0.42162300000000003</v>
      </c>
      <c r="I2000">
        <v>0.78077600000000003</v>
      </c>
      <c r="J2000">
        <v>1.3282499999999999</v>
      </c>
      <c r="K2000">
        <v>2.2795200000000002</v>
      </c>
      <c r="L2000">
        <v>2.2795200000000002</v>
      </c>
      <c r="M2000">
        <v>2.2795200000000002</v>
      </c>
      <c r="N2000">
        <v>2.2795200000000002</v>
      </c>
    </row>
    <row r="2001" spans="1:14" x14ac:dyDescent="0.3">
      <c r="A2001">
        <v>9</v>
      </c>
      <c r="B2001">
        <v>2009</v>
      </c>
      <c r="C2001">
        <v>9.8861299999999995E-4</v>
      </c>
      <c r="D2001">
        <v>8.3743600000000008E-3</v>
      </c>
      <c r="E2001">
        <v>6.1715399999999997E-2</v>
      </c>
      <c r="F2001">
        <v>0.110125</v>
      </c>
      <c r="G2001">
        <v>0.170048</v>
      </c>
      <c r="H2001">
        <v>0.42162300000000003</v>
      </c>
      <c r="I2001">
        <v>0.78077600000000003</v>
      </c>
      <c r="J2001">
        <v>1.3282499999999999</v>
      </c>
      <c r="K2001">
        <v>2.2795200000000002</v>
      </c>
      <c r="L2001">
        <v>2.2795200000000002</v>
      </c>
      <c r="M2001">
        <v>2.2795200000000002</v>
      </c>
      <c r="N2001">
        <v>2.2795200000000002</v>
      </c>
    </row>
    <row r="2002" spans="1:14" x14ac:dyDescent="0.3">
      <c r="A2002">
        <v>9</v>
      </c>
      <c r="B2002">
        <v>2010</v>
      </c>
      <c r="C2002">
        <v>9.8861299999999995E-4</v>
      </c>
      <c r="D2002">
        <v>8.3743600000000008E-3</v>
      </c>
      <c r="E2002">
        <v>6.1715399999999997E-2</v>
      </c>
      <c r="F2002">
        <v>0.110125</v>
      </c>
      <c r="G2002">
        <v>0.170048</v>
      </c>
      <c r="H2002">
        <v>0.42162300000000003</v>
      </c>
      <c r="I2002">
        <v>0.78077600000000003</v>
      </c>
      <c r="J2002">
        <v>1.3282499999999999</v>
      </c>
      <c r="K2002">
        <v>2.2795200000000002</v>
      </c>
      <c r="L2002">
        <v>2.2795200000000002</v>
      </c>
      <c r="M2002">
        <v>2.2795200000000002</v>
      </c>
      <c r="N2002">
        <v>2.2795200000000002</v>
      </c>
    </row>
    <row r="2003" spans="1:14" x14ac:dyDescent="0.3">
      <c r="A2003">
        <v>9</v>
      </c>
      <c r="B2003">
        <v>2011</v>
      </c>
      <c r="C2003">
        <v>9.2394899999999997E-4</v>
      </c>
      <c r="D2003">
        <v>4.3922099999999997E-3</v>
      </c>
      <c r="E2003">
        <v>1.7872099999999998E-2</v>
      </c>
      <c r="F2003">
        <v>6.0664299999999997E-2</v>
      </c>
      <c r="G2003">
        <v>0.12639900000000001</v>
      </c>
      <c r="H2003">
        <v>0.218529</v>
      </c>
      <c r="I2003">
        <v>0.33088899999999999</v>
      </c>
      <c r="J2003">
        <v>0.72865999999999997</v>
      </c>
      <c r="K2003">
        <v>2.62792</v>
      </c>
      <c r="L2003">
        <v>2.62792</v>
      </c>
      <c r="M2003">
        <v>2.62792</v>
      </c>
      <c r="N2003">
        <v>2.62792</v>
      </c>
    </row>
    <row r="2004" spans="1:14" x14ac:dyDescent="0.3">
      <c r="A2004">
        <v>9</v>
      </c>
      <c r="B2004">
        <v>2012</v>
      </c>
      <c r="C2004">
        <v>9.2394899999999997E-4</v>
      </c>
      <c r="D2004">
        <v>4.3922099999999997E-3</v>
      </c>
      <c r="E2004">
        <v>1.7872099999999998E-2</v>
      </c>
      <c r="F2004">
        <v>6.0664299999999997E-2</v>
      </c>
      <c r="G2004">
        <v>0.12639900000000001</v>
      </c>
      <c r="H2004">
        <v>0.218529</v>
      </c>
      <c r="I2004">
        <v>0.33088899999999999</v>
      </c>
      <c r="J2004">
        <v>0.72865999999999997</v>
      </c>
      <c r="K2004">
        <v>2.62792</v>
      </c>
      <c r="L2004">
        <v>2.62792</v>
      </c>
      <c r="M2004">
        <v>2.62792</v>
      </c>
      <c r="N2004">
        <v>2.62792</v>
      </c>
    </row>
    <row r="2007" spans="1:14" x14ac:dyDescent="0.3">
      <c r="A2007" t="s">
        <v>93</v>
      </c>
    </row>
    <row r="2008" spans="1:14" x14ac:dyDescent="0.3">
      <c r="A2008">
        <v>1959</v>
      </c>
      <c r="B2008">
        <v>18466.8</v>
      </c>
      <c r="C2008">
        <v>14920.2</v>
      </c>
      <c r="D2008">
        <v>5099.57</v>
      </c>
    </row>
    <row r="2009" spans="1:14" x14ac:dyDescent="0.3">
      <c r="A2009">
        <v>1960</v>
      </c>
      <c r="B2009">
        <v>18466.8</v>
      </c>
      <c r="C2009">
        <v>14920.2</v>
      </c>
      <c r="D2009">
        <v>4609.21</v>
      </c>
    </row>
    <row r="2010" spans="1:14" x14ac:dyDescent="0.3">
      <c r="A2010">
        <v>1961</v>
      </c>
      <c r="B2010">
        <v>18241.3</v>
      </c>
      <c r="C2010">
        <v>14908.6</v>
      </c>
      <c r="D2010">
        <v>4152.68</v>
      </c>
    </row>
    <row r="2011" spans="1:14" x14ac:dyDescent="0.3">
      <c r="A2011">
        <v>1962</v>
      </c>
      <c r="B2011">
        <v>17730.3</v>
      </c>
      <c r="C2011">
        <v>14881.5</v>
      </c>
      <c r="D2011">
        <v>3726.64</v>
      </c>
    </row>
    <row r="2012" spans="1:14" x14ac:dyDescent="0.3">
      <c r="A2012">
        <v>1963</v>
      </c>
      <c r="B2012">
        <v>16945.3</v>
      </c>
      <c r="C2012">
        <v>14836.9</v>
      </c>
      <c r="D2012">
        <v>3370.9</v>
      </c>
    </row>
    <row r="2013" spans="1:14" x14ac:dyDescent="0.3">
      <c r="A2013">
        <v>1964</v>
      </c>
      <c r="B2013">
        <v>16034</v>
      </c>
      <c r="C2013">
        <v>14780</v>
      </c>
      <c r="D2013">
        <v>3049.7</v>
      </c>
    </row>
    <row r="2014" spans="1:14" x14ac:dyDescent="0.3">
      <c r="A2014">
        <v>1965</v>
      </c>
      <c r="B2014">
        <v>15080.2</v>
      </c>
      <c r="C2014">
        <v>14713.6</v>
      </c>
      <c r="D2014">
        <v>3242.19</v>
      </c>
    </row>
    <row r="2015" spans="1:14" x14ac:dyDescent="0.3">
      <c r="A2015">
        <v>1966</v>
      </c>
      <c r="B2015">
        <v>14080.6</v>
      </c>
      <c r="C2015">
        <v>14635.2</v>
      </c>
      <c r="D2015">
        <v>3259.19</v>
      </c>
    </row>
    <row r="2016" spans="1:14" x14ac:dyDescent="0.3">
      <c r="A2016">
        <v>1967</v>
      </c>
      <c r="B2016">
        <v>13047.1</v>
      </c>
      <c r="C2016">
        <v>14542.6</v>
      </c>
      <c r="D2016">
        <v>3783.83</v>
      </c>
    </row>
    <row r="2017" spans="1:4" x14ac:dyDescent="0.3">
      <c r="A2017">
        <v>1968</v>
      </c>
      <c r="B2017">
        <v>11995.8</v>
      </c>
      <c r="C2017">
        <v>14433.5</v>
      </c>
      <c r="D2017">
        <v>4249.13</v>
      </c>
    </row>
    <row r="2018" spans="1:4" x14ac:dyDescent="0.3">
      <c r="A2018">
        <v>1969</v>
      </c>
      <c r="B2018">
        <v>10970.1</v>
      </c>
      <c r="C2018">
        <v>14309</v>
      </c>
      <c r="D2018">
        <v>4990.37</v>
      </c>
    </row>
    <row r="2019" spans="1:4" x14ac:dyDescent="0.3">
      <c r="A2019">
        <v>1970</v>
      </c>
      <c r="B2019">
        <v>9963.18</v>
      </c>
      <c r="C2019">
        <v>14164.6</v>
      </c>
      <c r="D2019">
        <v>6537.23</v>
      </c>
    </row>
    <row r="2020" spans="1:4" x14ac:dyDescent="0.3">
      <c r="A2020">
        <v>1971</v>
      </c>
      <c r="B2020">
        <v>8770.66</v>
      </c>
      <c r="C2020">
        <v>13955.9</v>
      </c>
      <c r="D2020">
        <v>7000.57</v>
      </c>
    </row>
    <row r="2021" spans="1:4" x14ac:dyDescent="0.3">
      <c r="A2021">
        <v>1972</v>
      </c>
      <c r="B2021">
        <v>7796.3</v>
      </c>
      <c r="C2021">
        <v>13744.4</v>
      </c>
      <c r="D2021">
        <v>7888.57</v>
      </c>
    </row>
    <row r="2022" spans="1:4" x14ac:dyDescent="0.3">
      <c r="A2022">
        <v>1973</v>
      </c>
      <c r="B2022">
        <v>7190.18</v>
      </c>
      <c r="C2022">
        <v>13588.2</v>
      </c>
      <c r="D2022">
        <v>8621.57</v>
      </c>
    </row>
    <row r="2023" spans="1:4" x14ac:dyDescent="0.3">
      <c r="A2023">
        <v>1974</v>
      </c>
      <c r="B2023">
        <v>6818.69</v>
      </c>
      <c r="C2023">
        <v>13480.9</v>
      </c>
      <c r="D2023">
        <v>11302.1</v>
      </c>
    </row>
    <row r="2024" spans="1:4" x14ac:dyDescent="0.3">
      <c r="A2024">
        <v>1975</v>
      </c>
      <c r="B2024">
        <v>6527.56</v>
      </c>
      <c r="C2024">
        <v>13389.5</v>
      </c>
      <c r="D2024">
        <v>17322.099999999999</v>
      </c>
    </row>
    <row r="2025" spans="1:4" x14ac:dyDescent="0.3">
      <c r="A2025">
        <v>1976</v>
      </c>
      <c r="B2025">
        <v>6408.2</v>
      </c>
      <c r="C2025">
        <v>13350.1</v>
      </c>
      <c r="D2025">
        <v>21589.7</v>
      </c>
    </row>
    <row r="2026" spans="1:4" x14ac:dyDescent="0.3">
      <c r="A2026">
        <v>1977</v>
      </c>
      <c r="B2026">
        <v>6583.82</v>
      </c>
      <c r="C2026">
        <v>13407.7</v>
      </c>
      <c r="D2026">
        <v>20661.8</v>
      </c>
    </row>
    <row r="2027" spans="1:4" x14ac:dyDescent="0.3">
      <c r="A2027">
        <v>1978</v>
      </c>
      <c r="B2027">
        <v>7024.66</v>
      </c>
      <c r="C2027">
        <v>13541.6</v>
      </c>
      <c r="D2027">
        <v>20576.900000000001</v>
      </c>
    </row>
    <row r="2028" spans="1:4" x14ac:dyDescent="0.3">
      <c r="A2028">
        <v>1979</v>
      </c>
      <c r="B2028">
        <v>7553.99</v>
      </c>
      <c r="C2028">
        <v>13684.6</v>
      </c>
      <c r="D2028">
        <v>20461.900000000001</v>
      </c>
    </row>
    <row r="2029" spans="1:4" x14ac:dyDescent="0.3">
      <c r="A2029">
        <v>1980</v>
      </c>
      <c r="B2029">
        <v>8054.51</v>
      </c>
      <c r="C2029">
        <v>13804.8</v>
      </c>
      <c r="D2029">
        <v>22701.5</v>
      </c>
    </row>
    <row r="2030" spans="1:4" x14ac:dyDescent="0.3">
      <c r="A2030">
        <v>1981</v>
      </c>
      <c r="B2030">
        <v>8667.48</v>
      </c>
      <c r="C2030">
        <v>13935.5</v>
      </c>
      <c r="D2030">
        <v>31258.799999999999</v>
      </c>
    </row>
    <row r="2031" spans="1:4" x14ac:dyDescent="0.3">
      <c r="A2031">
        <v>1982</v>
      </c>
      <c r="B2031">
        <v>9002.7999999999993</v>
      </c>
      <c r="C2031">
        <v>14000.3</v>
      </c>
      <c r="D2031">
        <v>34278.9</v>
      </c>
    </row>
    <row r="2032" spans="1:4" x14ac:dyDescent="0.3">
      <c r="A2032">
        <v>1983</v>
      </c>
      <c r="B2032">
        <v>8704.36</v>
      </c>
      <c r="C2032">
        <v>13942.8</v>
      </c>
      <c r="D2032">
        <v>27869.5</v>
      </c>
    </row>
    <row r="2033" spans="1:4" x14ac:dyDescent="0.3">
      <c r="A2033">
        <v>1984</v>
      </c>
      <c r="B2033">
        <v>9184.07</v>
      </c>
      <c r="C2033">
        <v>14033.6</v>
      </c>
      <c r="D2033">
        <v>41466.400000000001</v>
      </c>
    </row>
    <row r="2034" spans="1:4" x14ac:dyDescent="0.3">
      <c r="A2034">
        <v>1985</v>
      </c>
      <c r="B2034">
        <v>9521.74</v>
      </c>
      <c r="C2034">
        <v>14092.7</v>
      </c>
      <c r="D2034">
        <v>52750.6</v>
      </c>
    </row>
    <row r="2035" spans="1:4" x14ac:dyDescent="0.3">
      <c r="A2035">
        <v>1986</v>
      </c>
      <c r="B2035">
        <v>10170</v>
      </c>
      <c r="C2035">
        <v>14196.3</v>
      </c>
      <c r="D2035">
        <v>28523.4</v>
      </c>
    </row>
    <row r="2036" spans="1:4" x14ac:dyDescent="0.3">
      <c r="A2036">
        <v>1987</v>
      </c>
      <c r="B2036">
        <v>11574.5</v>
      </c>
      <c r="C2036">
        <v>14384.8</v>
      </c>
      <c r="D2036">
        <v>21154.799999999999</v>
      </c>
    </row>
    <row r="2037" spans="1:4" x14ac:dyDescent="0.3">
      <c r="A2037">
        <v>1988</v>
      </c>
      <c r="B2037">
        <v>12885.8</v>
      </c>
      <c r="C2037">
        <v>14526.9</v>
      </c>
      <c r="D2037">
        <v>26280.5</v>
      </c>
    </row>
    <row r="2038" spans="1:4" x14ac:dyDescent="0.3">
      <c r="A2038">
        <v>1989</v>
      </c>
      <c r="B2038">
        <v>13257.3</v>
      </c>
      <c r="C2038">
        <v>14562.5</v>
      </c>
      <c r="D2038">
        <v>25087.4</v>
      </c>
    </row>
    <row r="2039" spans="1:4" x14ac:dyDescent="0.3">
      <c r="A2039">
        <v>1990</v>
      </c>
      <c r="B2039">
        <v>12839.6</v>
      </c>
      <c r="C2039">
        <v>14522.4</v>
      </c>
      <c r="D2039">
        <v>29760.3</v>
      </c>
    </row>
    <row r="2040" spans="1:4" x14ac:dyDescent="0.3">
      <c r="A2040">
        <v>1991</v>
      </c>
      <c r="B2040">
        <v>12178.1</v>
      </c>
      <c r="C2040">
        <v>14453.7</v>
      </c>
      <c r="D2040">
        <v>24173.599999999999</v>
      </c>
    </row>
    <row r="2041" spans="1:4" x14ac:dyDescent="0.3">
      <c r="A2041">
        <v>1992</v>
      </c>
      <c r="B2041">
        <v>11303.7</v>
      </c>
      <c r="C2041">
        <v>14351.7</v>
      </c>
      <c r="D2041">
        <v>24304.2</v>
      </c>
    </row>
    <row r="2042" spans="1:4" x14ac:dyDescent="0.3">
      <c r="A2042">
        <v>1993</v>
      </c>
      <c r="B2042">
        <v>10424.200000000001</v>
      </c>
      <c r="C2042">
        <v>14233.8</v>
      </c>
      <c r="D2042">
        <v>18640.599999999999</v>
      </c>
    </row>
    <row r="2043" spans="1:4" x14ac:dyDescent="0.3">
      <c r="A2043">
        <v>1994</v>
      </c>
      <c r="B2043">
        <v>9652.7099999999991</v>
      </c>
      <c r="C2043">
        <v>14114.6</v>
      </c>
      <c r="D2043">
        <v>18665.099999999999</v>
      </c>
    </row>
    <row r="2044" spans="1:4" x14ac:dyDescent="0.3">
      <c r="A2044">
        <v>1995</v>
      </c>
      <c r="B2044">
        <v>8354.02</v>
      </c>
      <c r="C2044">
        <v>13870.7</v>
      </c>
      <c r="D2044">
        <v>19560.5</v>
      </c>
    </row>
    <row r="2045" spans="1:4" x14ac:dyDescent="0.3">
      <c r="A2045">
        <v>1996</v>
      </c>
      <c r="B2045">
        <v>6323.07</v>
      </c>
      <c r="C2045">
        <v>13321.2</v>
      </c>
      <c r="D2045">
        <v>15916.8</v>
      </c>
    </row>
    <row r="2046" spans="1:4" x14ac:dyDescent="0.3">
      <c r="A2046">
        <v>1997</v>
      </c>
      <c r="B2046">
        <v>4938.17</v>
      </c>
      <c r="C2046">
        <v>12738.9</v>
      </c>
      <c r="D2046">
        <v>21104.7</v>
      </c>
    </row>
    <row r="2047" spans="1:4" x14ac:dyDescent="0.3">
      <c r="A2047">
        <v>1998</v>
      </c>
      <c r="B2047">
        <v>3882.1</v>
      </c>
      <c r="C2047">
        <v>12083</v>
      </c>
      <c r="D2047">
        <v>22286.5</v>
      </c>
    </row>
    <row r="2048" spans="1:4" x14ac:dyDescent="0.3">
      <c r="A2048">
        <v>1999</v>
      </c>
      <c r="B2048">
        <v>3714.94</v>
      </c>
      <c r="C2048">
        <v>11953.5</v>
      </c>
      <c r="D2048">
        <v>27742.9</v>
      </c>
    </row>
    <row r="2049" spans="1:4" x14ac:dyDescent="0.3">
      <c r="A2049">
        <v>2000</v>
      </c>
      <c r="B2049">
        <v>4182.43</v>
      </c>
      <c r="C2049">
        <v>12295.6</v>
      </c>
      <c r="D2049">
        <v>26336.2</v>
      </c>
    </row>
    <row r="2050" spans="1:4" x14ac:dyDescent="0.3">
      <c r="A2050">
        <v>2001</v>
      </c>
      <c r="B2050">
        <v>4928.12</v>
      </c>
      <c r="C2050">
        <v>12733.8</v>
      </c>
      <c r="D2050">
        <v>19808.5</v>
      </c>
    </row>
    <row r="2051" spans="1:4" x14ac:dyDescent="0.3">
      <c r="A2051">
        <v>2002</v>
      </c>
      <c r="B2051">
        <v>5536.82</v>
      </c>
      <c r="C2051">
        <v>13019.9</v>
      </c>
      <c r="D2051">
        <v>17830.5</v>
      </c>
    </row>
    <row r="2052" spans="1:4" x14ac:dyDescent="0.3">
      <c r="A2052">
        <v>2003</v>
      </c>
      <c r="B2052">
        <v>6081.38</v>
      </c>
      <c r="C2052">
        <v>13235.4</v>
      </c>
      <c r="D2052">
        <v>8777.51</v>
      </c>
    </row>
    <row r="2053" spans="1:4" x14ac:dyDescent="0.3">
      <c r="A2053">
        <v>2004</v>
      </c>
      <c r="B2053">
        <v>6346.59</v>
      </c>
      <c r="C2053">
        <v>13329.2</v>
      </c>
      <c r="D2053">
        <v>8453.7800000000007</v>
      </c>
    </row>
    <row r="2054" spans="1:4" x14ac:dyDescent="0.3">
      <c r="A2054">
        <v>2005</v>
      </c>
      <c r="B2054">
        <v>6112.39</v>
      </c>
      <c r="C2054">
        <v>13246.8</v>
      </c>
      <c r="D2054">
        <v>5835</v>
      </c>
    </row>
    <row r="2055" spans="1:4" x14ac:dyDescent="0.3">
      <c r="A2055">
        <v>2006</v>
      </c>
      <c r="B2055">
        <v>5542.52</v>
      </c>
      <c r="C2055">
        <v>13022.3</v>
      </c>
      <c r="D2055">
        <v>7190.26</v>
      </c>
    </row>
    <row r="2056" spans="1:4" x14ac:dyDescent="0.3">
      <c r="A2056">
        <v>2007</v>
      </c>
      <c r="B2056">
        <v>4606.42</v>
      </c>
      <c r="C2056">
        <v>12558.4</v>
      </c>
      <c r="D2056">
        <v>4418.04</v>
      </c>
    </row>
    <row r="2057" spans="1:4" x14ac:dyDescent="0.3">
      <c r="A2057">
        <v>2008</v>
      </c>
      <c r="B2057">
        <v>3439.18</v>
      </c>
      <c r="C2057">
        <v>11719.6</v>
      </c>
      <c r="D2057">
        <v>1883.8</v>
      </c>
    </row>
    <row r="2058" spans="1:4" x14ac:dyDescent="0.3">
      <c r="A2058">
        <v>2009</v>
      </c>
      <c r="B2058">
        <v>2509.35</v>
      </c>
      <c r="C2058">
        <v>10676.7</v>
      </c>
      <c r="D2058">
        <v>5359.49</v>
      </c>
    </row>
    <row r="2059" spans="1:4" x14ac:dyDescent="0.3">
      <c r="A2059">
        <v>2010</v>
      </c>
      <c r="B2059">
        <v>1624.47</v>
      </c>
      <c r="C2059">
        <v>9053.52</v>
      </c>
      <c r="D2059">
        <v>10613.9</v>
      </c>
    </row>
    <row r="2060" spans="1:4" x14ac:dyDescent="0.3">
      <c r="A2060">
        <v>2011</v>
      </c>
      <c r="B2060">
        <v>1199.21</v>
      </c>
      <c r="C2060">
        <v>7852.94</v>
      </c>
      <c r="D2060">
        <v>6937.84</v>
      </c>
    </row>
    <row r="2061" spans="1:4" x14ac:dyDescent="0.3">
      <c r="A2061">
        <v>2012</v>
      </c>
      <c r="B2061">
        <v>1238.8399999999999</v>
      </c>
      <c r="C2061">
        <v>7982.31</v>
      </c>
      <c r="D2061">
        <v>10463</v>
      </c>
    </row>
    <row r="2063" spans="1:4" x14ac:dyDescent="0.3">
      <c r="A2063" t="s">
        <v>94</v>
      </c>
    </row>
    <row r="2064" spans="1:4" x14ac:dyDescent="0.3">
      <c r="A2064">
        <v>0</v>
      </c>
      <c r="B2064">
        <v>0</v>
      </c>
    </row>
    <row r="2065" spans="1:2" x14ac:dyDescent="0.3">
      <c r="A2065">
        <v>738.67100000000005</v>
      </c>
      <c r="B2065">
        <v>5968.06</v>
      </c>
    </row>
    <row r="2066" spans="1:2" x14ac:dyDescent="0.3">
      <c r="A2066">
        <v>1477.34</v>
      </c>
      <c r="B2066">
        <v>8680.82</v>
      </c>
    </row>
    <row r="2067" spans="1:2" x14ac:dyDescent="0.3">
      <c r="A2067">
        <v>2216.0100000000002</v>
      </c>
      <c r="B2067">
        <v>10231</v>
      </c>
    </row>
    <row r="2068" spans="1:2" x14ac:dyDescent="0.3">
      <c r="A2068">
        <v>2954.68</v>
      </c>
      <c r="B2068">
        <v>11234</v>
      </c>
    </row>
    <row r="2069" spans="1:2" x14ac:dyDescent="0.3">
      <c r="A2069">
        <v>3693.35</v>
      </c>
      <c r="B2069">
        <v>11936.1</v>
      </c>
    </row>
    <row r="2070" spans="1:2" x14ac:dyDescent="0.3">
      <c r="A2070">
        <v>4432.0200000000004</v>
      </c>
      <c r="B2070">
        <v>12455.1</v>
      </c>
    </row>
    <row r="2071" spans="1:2" x14ac:dyDescent="0.3">
      <c r="A2071">
        <v>5170.6899999999996</v>
      </c>
      <c r="B2071">
        <v>12854.3</v>
      </c>
    </row>
    <row r="2072" spans="1:2" x14ac:dyDescent="0.3">
      <c r="A2072">
        <v>5909.37</v>
      </c>
      <c r="B2072">
        <v>13170.9</v>
      </c>
    </row>
    <row r="2073" spans="1:2" x14ac:dyDescent="0.3">
      <c r="A2073">
        <v>6648.04</v>
      </c>
      <c r="B2073">
        <v>13428.1</v>
      </c>
    </row>
    <row r="2074" spans="1:2" x14ac:dyDescent="0.3">
      <c r="A2074">
        <v>7386.71</v>
      </c>
      <c r="B2074">
        <v>13641.3</v>
      </c>
    </row>
    <row r="2075" spans="1:2" x14ac:dyDescent="0.3">
      <c r="A2075">
        <v>8125.38</v>
      </c>
      <c r="B2075">
        <v>13820.8</v>
      </c>
    </row>
    <row r="2076" spans="1:2" x14ac:dyDescent="0.3">
      <c r="A2076">
        <v>8864.0499999999993</v>
      </c>
      <c r="B2076">
        <v>13974</v>
      </c>
    </row>
    <row r="2077" spans="1:2" x14ac:dyDescent="0.3">
      <c r="A2077">
        <v>9602.7199999999993</v>
      </c>
      <c r="B2077">
        <v>14106.3</v>
      </c>
    </row>
    <row r="2078" spans="1:2" x14ac:dyDescent="0.3">
      <c r="A2078">
        <v>10341.4</v>
      </c>
      <c r="B2078">
        <v>14221.8</v>
      </c>
    </row>
    <row r="2079" spans="1:2" x14ac:dyDescent="0.3">
      <c r="A2079">
        <v>11080.1</v>
      </c>
      <c r="B2079">
        <v>14323.3</v>
      </c>
    </row>
    <row r="2080" spans="1:2" x14ac:dyDescent="0.3">
      <c r="A2080">
        <v>11818.7</v>
      </c>
      <c r="B2080">
        <v>14413.4</v>
      </c>
    </row>
    <row r="2081" spans="1:2" x14ac:dyDescent="0.3">
      <c r="A2081">
        <v>12557.4</v>
      </c>
      <c r="B2081">
        <v>14493.9</v>
      </c>
    </row>
    <row r="2082" spans="1:2" x14ac:dyDescent="0.3">
      <c r="A2082">
        <v>13296.1</v>
      </c>
      <c r="B2082">
        <v>14566.1</v>
      </c>
    </row>
    <row r="2083" spans="1:2" x14ac:dyDescent="0.3">
      <c r="A2083">
        <v>14034.7</v>
      </c>
      <c r="B2083">
        <v>14631.4</v>
      </c>
    </row>
    <row r="2084" spans="1:2" x14ac:dyDescent="0.3">
      <c r="A2084">
        <v>14773.4</v>
      </c>
      <c r="B2084">
        <v>14690.6</v>
      </c>
    </row>
    <row r="2085" spans="1:2" x14ac:dyDescent="0.3">
      <c r="A2085">
        <v>15512.1</v>
      </c>
      <c r="B2085">
        <v>14744.6</v>
      </c>
    </row>
    <row r="2086" spans="1:2" x14ac:dyDescent="0.3">
      <c r="A2086">
        <v>16250.8</v>
      </c>
      <c r="B2086">
        <v>14794.1</v>
      </c>
    </row>
    <row r="2087" spans="1:2" x14ac:dyDescent="0.3">
      <c r="A2087">
        <v>16989.400000000001</v>
      </c>
      <c r="B2087">
        <v>14839.5</v>
      </c>
    </row>
    <row r="2088" spans="1:2" x14ac:dyDescent="0.3">
      <c r="A2088">
        <v>17728.099999999999</v>
      </c>
      <c r="B2088">
        <v>14881.4</v>
      </c>
    </row>
    <row r="2089" spans="1:2" x14ac:dyDescent="0.3">
      <c r="A2089">
        <v>18466.8</v>
      </c>
      <c r="B2089">
        <v>14920.2</v>
      </c>
    </row>
    <row r="2090" spans="1:2" x14ac:dyDescent="0.3">
      <c r="A2090">
        <v>19205.400000000001</v>
      </c>
      <c r="B2090">
        <v>14956.1</v>
      </c>
    </row>
    <row r="2091" spans="1:2" x14ac:dyDescent="0.3">
      <c r="A2091">
        <v>19944.099999999999</v>
      </c>
      <c r="B2091">
        <v>14989.6</v>
      </c>
    </row>
    <row r="2092" spans="1:2" x14ac:dyDescent="0.3">
      <c r="A2092">
        <v>20682.8</v>
      </c>
      <c r="B2092">
        <v>15020.7</v>
      </c>
    </row>
    <row r="2093" spans="1:2" x14ac:dyDescent="0.3">
      <c r="A2093">
        <v>21421.4</v>
      </c>
      <c r="B2093">
        <v>15049.9</v>
      </c>
    </row>
    <row r="2094" spans="1:2" x14ac:dyDescent="0.3">
      <c r="A2094">
        <v>22160.1</v>
      </c>
      <c r="B2094">
        <v>15077.2</v>
      </c>
    </row>
    <row r="2097" spans="1:14" x14ac:dyDescent="0.3">
      <c r="A2097" t="s">
        <v>95</v>
      </c>
    </row>
    <row r="2098" spans="1:14" x14ac:dyDescent="0.3">
      <c r="B2098">
        <v>3.2322899999999999</v>
      </c>
      <c r="C2098">
        <v>512.48800000000006</v>
      </c>
      <c r="D2098">
        <v>469.471</v>
      </c>
      <c r="E2098">
        <v>120.93600000000001</v>
      </c>
      <c r="F2098">
        <v>748.39700000000005</v>
      </c>
      <c r="G2098">
        <v>143.37100000000001</v>
      </c>
      <c r="H2098">
        <v>28.3842</v>
      </c>
      <c r="I2098">
        <v>34.232199999999999</v>
      </c>
      <c r="J2098">
        <v>1.11988E-2</v>
      </c>
      <c r="K2098">
        <v>37.069299999999998</v>
      </c>
      <c r="L2098">
        <v>0</v>
      </c>
      <c r="M2098">
        <v>0</v>
      </c>
      <c r="N2098">
        <v>0</v>
      </c>
    </row>
    <row r="2101" spans="1:14" x14ac:dyDescent="0.3">
      <c r="A2101" t="s">
        <v>96</v>
      </c>
    </row>
    <row r="2102" spans="1:14" x14ac:dyDescent="0.3">
      <c r="A2102" t="s">
        <v>188</v>
      </c>
    </row>
    <row r="2103" spans="1:14" x14ac:dyDescent="0.3">
      <c r="A2103" t="s">
        <v>189</v>
      </c>
    </row>
    <row r="2104" spans="1:14" x14ac:dyDescent="0.3">
      <c r="A2104" t="s">
        <v>190</v>
      </c>
    </row>
    <row r="2105" spans="1:14" x14ac:dyDescent="0.3">
      <c r="A2105" t="s">
        <v>191</v>
      </c>
    </row>
    <row r="2106" spans="1:14" x14ac:dyDescent="0.3">
      <c r="A2106" t="s">
        <v>192</v>
      </c>
    </row>
    <row r="2107" spans="1:14" x14ac:dyDescent="0.3">
      <c r="A2107" t="s">
        <v>193</v>
      </c>
    </row>
    <row r="2108" spans="1:14" x14ac:dyDescent="0.3">
      <c r="A2108" t="s">
        <v>194</v>
      </c>
    </row>
    <row r="2109" spans="1:14" x14ac:dyDescent="0.3">
      <c r="A2109" t="s">
        <v>195</v>
      </c>
    </row>
    <row r="2110" spans="1:14" x14ac:dyDescent="0.3">
      <c r="A2110" t="s">
        <v>196</v>
      </c>
    </row>
    <row r="2111" spans="1:14" x14ac:dyDescent="0.3">
      <c r="A2111" t="s">
        <v>197</v>
      </c>
    </row>
    <row r="2112" spans="1:14" x14ac:dyDescent="0.3">
      <c r="A2112" t="s">
        <v>198</v>
      </c>
    </row>
    <row r="2113" spans="1:5" x14ac:dyDescent="0.3">
      <c r="A2113" t="s">
        <v>199</v>
      </c>
    </row>
    <row r="2114" spans="1:5" x14ac:dyDescent="0.3">
      <c r="A2114" t="s">
        <v>200</v>
      </c>
    </row>
    <row r="2115" spans="1:5" x14ac:dyDescent="0.3">
      <c r="A2115" t="s">
        <v>97</v>
      </c>
    </row>
    <row r="2116" spans="1:5" x14ac:dyDescent="0.3">
      <c r="B2116">
        <v>7.1877500000000003</v>
      </c>
      <c r="C2116">
        <v>19.667400000000001</v>
      </c>
      <c r="D2116">
        <v>1.4660299999999999</v>
      </c>
      <c r="E2116">
        <v>0</v>
      </c>
    </row>
    <row r="2117" spans="1:5" x14ac:dyDescent="0.3">
      <c r="A2117" t="s">
        <v>98</v>
      </c>
    </row>
    <row r="2118" spans="1:5" x14ac:dyDescent="0.3">
      <c r="B2118">
        <v>8.0361399999999996</v>
      </c>
      <c r="C2118">
        <v>26.9238</v>
      </c>
      <c r="D2118">
        <v>2.3062999999999998E-3</v>
      </c>
      <c r="E2118">
        <v>0</v>
      </c>
    </row>
    <row r="2119" spans="1:5" x14ac:dyDescent="0.3">
      <c r="A2119" t="s">
        <v>99</v>
      </c>
    </row>
    <row r="2120" spans="1:5" x14ac:dyDescent="0.3">
      <c r="B2120">
        <v>16.250499999999999</v>
      </c>
      <c r="C2120">
        <v>23.613299999999999</v>
      </c>
      <c r="D2120">
        <v>1.53177E-2</v>
      </c>
      <c r="E2120">
        <v>0</v>
      </c>
    </row>
    <row r="2121" spans="1:5" x14ac:dyDescent="0.3">
      <c r="A2121" t="s">
        <v>100</v>
      </c>
    </row>
    <row r="2122" spans="1:5" x14ac:dyDescent="0.3">
      <c r="B2122">
        <v>5.4939499999999999</v>
      </c>
      <c r="C2122">
        <v>12.2788</v>
      </c>
      <c r="D2122">
        <v>5.4987299999999999E-4</v>
      </c>
      <c r="E2122">
        <v>0</v>
      </c>
    </row>
    <row r="2124" spans="1:5" x14ac:dyDescent="0.3">
      <c r="A2124" t="s">
        <v>101</v>
      </c>
    </row>
    <row r="2125" spans="1:5" x14ac:dyDescent="0.3">
      <c r="A2125">
        <v>55.872599999999998</v>
      </c>
    </row>
    <row r="2126" spans="1:5" x14ac:dyDescent="0.3">
      <c r="A2126" t="s">
        <v>102</v>
      </c>
    </row>
    <row r="2127" spans="1:5" x14ac:dyDescent="0.3">
      <c r="A2127">
        <v>14.8301</v>
      </c>
    </row>
    <row r="2128" spans="1:5" x14ac:dyDescent="0.3">
      <c r="A2128" t="s">
        <v>103</v>
      </c>
    </row>
    <row r="2129" spans="1:1" x14ac:dyDescent="0.3">
      <c r="A2129">
        <v>27.539899999999999</v>
      </c>
    </row>
    <row r="2130" spans="1:1" x14ac:dyDescent="0.3">
      <c r="A2130" t="s">
        <v>104</v>
      </c>
    </row>
    <row r="2131" spans="1:1" x14ac:dyDescent="0.3">
      <c r="A2131">
        <v>9.9048300000000005</v>
      </c>
    </row>
    <row r="2132" spans="1:1" x14ac:dyDescent="0.3">
      <c r="A2132" t="s">
        <v>105</v>
      </c>
    </row>
    <row r="2133" spans="1:1" x14ac:dyDescent="0.3">
      <c r="A2133">
        <v>562.14599999999996</v>
      </c>
    </row>
    <row r="2134" spans="1:1" x14ac:dyDescent="0.3">
      <c r="A2134" t="s">
        <v>106</v>
      </c>
    </row>
    <row r="2135" spans="1:1" x14ac:dyDescent="0.3">
      <c r="A2135">
        <v>22.895900000000001</v>
      </c>
    </row>
    <row r="2136" spans="1:1" x14ac:dyDescent="0.3">
      <c r="A2136" t="s">
        <v>107</v>
      </c>
    </row>
    <row r="2137" spans="1:1" x14ac:dyDescent="0.3">
      <c r="A2137">
        <v>5.0171299999999999</v>
      </c>
    </row>
    <row r="2138" spans="1:1" x14ac:dyDescent="0.3">
      <c r="A2138" t="s">
        <v>108</v>
      </c>
    </row>
    <row r="2139" spans="1:1" x14ac:dyDescent="0.3">
      <c r="A2139">
        <v>21.013999999999999</v>
      </c>
    </row>
    <row r="2140" spans="1:1" x14ac:dyDescent="0.3">
      <c r="A2140" t="s">
        <v>109</v>
      </c>
    </row>
    <row r="2141" spans="1:1" x14ac:dyDescent="0.3">
      <c r="A2141">
        <v>29.1767</v>
      </c>
    </row>
    <row r="2144" spans="1:1" x14ac:dyDescent="0.3">
      <c r="A2144" t="s">
        <v>110</v>
      </c>
    </row>
    <row r="2145" spans="1:1" x14ac:dyDescent="0.3">
      <c r="A2145">
        <v>120.71326999999999</v>
      </c>
    </row>
    <row r="2146" spans="1:1" x14ac:dyDescent="0.3">
      <c r="A2146" t="s">
        <v>111</v>
      </c>
    </row>
    <row r="2147" spans="1:1" x14ac:dyDescent="0.3">
      <c r="A2147">
        <v>0</v>
      </c>
    </row>
    <row r="2148" spans="1:1" x14ac:dyDescent="0.3">
      <c r="A2148" t="s">
        <v>112</v>
      </c>
    </row>
    <row r="2149" spans="1:1" x14ac:dyDescent="0.3">
      <c r="A2149">
        <v>0</v>
      </c>
    </row>
    <row r="2150" spans="1:1" x14ac:dyDescent="0.3">
      <c r="A2150" t="s">
        <v>113</v>
      </c>
    </row>
    <row r="2151" spans="1:1" x14ac:dyDescent="0.3">
      <c r="A2151">
        <v>22.657399999999999</v>
      </c>
    </row>
    <row r="2152" spans="1:1" x14ac:dyDescent="0.3">
      <c r="A2152" t="s">
        <v>114</v>
      </c>
    </row>
    <row r="2153" spans="1:1" x14ac:dyDescent="0.3">
      <c r="A2153">
        <v>0</v>
      </c>
    </row>
    <row r="2154" spans="1:1" x14ac:dyDescent="0.3">
      <c r="A2154" t="s">
        <v>115</v>
      </c>
    </row>
    <row r="2155" spans="1:1" x14ac:dyDescent="0.3">
      <c r="A2155">
        <v>0</v>
      </c>
    </row>
    <row r="2156" spans="1:1" x14ac:dyDescent="0.3">
      <c r="A2156" t="s">
        <v>116</v>
      </c>
    </row>
    <row r="2157" spans="1:1" x14ac:dyDescent="0.3">
      <c r="A2157">
        <v>0</v>
      </c>
    </row>
    <row r="2158" spans="1:1" x14ac:dyDescent="0.3">
      <c r="A2158" t="s">
        <v>117</v>
      </c>
    </row>
    <row r="2159" spans="1:1" x14ac:dyDescent="0.3">
      <c r="A2159">
        <v>0</v>
      </c>
    </row>
    <row r="2160" spans="1:1" x14ac:dyDescent="0.3">
      <c r="A2160" t="s">
        <v>118</v>
      </c>
    </row>
    <row r="2161" spans="1:3" x14ac:dyDescent="0.3">
      <c r="A2161">
        <v>0</v>
      </c>
    </row>
    <row r="2163" spans="1:3" x14ac:dyDescent="0.3">
      <c r="A2163" t="s">
        <v>119</v>
      </c>
    </row>
    <row r="2164" spans="1:3" x14ac:dyDescent="0.3">
      <c r="A2164">
        <v>13.815149999999999</v>
      </c>
      <c r="B2164">
        <v>10.945069999999999</v>
      </c>
      <c r="C2164">
        <v>0</v>
      </c>
    </row>
    <row r="2165" spans="1:3" x14ac:dyDescent="0.3">
      <c r="A2165" t="s">
        <v>120</v>
      </c>
    </row>
    <row r="2166" spans="1:3" x14ac:dyDescent="0.3">
      <c r="A2166">
        <v>0</v>
      </c>
      <c r="B2166">
        <v>0</v>
      </c>
      <c r="C2166">
        <v>0</v>
      </c>
    </row>
    <row r="2167" spans="1:3" x14ac:dyDescent="0.3">
      <c r="A2167" t="s">
        <v>121</v>
      </c>
    </row>
    <row r="2168" spans="1:3" x14ac:dyDescent="0.3">
      <c r="A2168">
        <v>0</v>
      </c>
      <c r="B2168">
        <v>0</v>
      </c>
      <c r="C2168">
        <v>0</v>
      </c>
    </row>
    <row r="2169" spans="1:3" x14ac:dyDescent="0.3">
      <c r="A2169" t="s">
        <v>122</v>
      </c>
    </row>
    <row r="2170" spans="1:3" x14ac:dyDescent="0.3">
      <c r="A2170">
        <v>2.12399</v>
      </c>
      <c r="B2170">
        <v>1.4999499999999999</v>
      </c>
      <c r="C2170">
        <v>0</v>
      </c>
    </row>
    <row r="2171" spans="1:3" x14ac:dyDescent="0.3">
      <c r="A2171" t="s">
        <v>123</v>
      </c>
    </row>
    <row r="2172" spans="1:3" x14ac:dyDescent="0.3">
      <c r="A2172">
        <v>0</v>
      </c>
      <c r="B2172">
        <v>0</v>
      </c>
      <c r="C2172">
        <v>0</v>
      </c>
    </row>
    <row r="2173" spans="1:3" x14ac:dyDescent="0.3">
      <c r="A2173" t="s">
        <v>124</v>
      </c>
    </row>
    <row r="2174" spans="1:3" x14ac:dyDescent="0.3">
      <c r="A2174">
        <v>0</v>
      </c>
      <c r="B2174">
        <v>0</v>
      </c>
      <c r="C2174">
        <v>0</v>
      </c>
    </row>
    <row r="2175" spans="1:3" x14ac:dyDescent="0.3">
      <c r="A2175" t="s">
        <v>125</v>
      </c>
    </row>
    <row r="2176" spans="1:3" x14ac:dyDescent="0.3">
      <c r="A2176">
        <v>0</v>
      </c>
      <c r="B2176">
        <v>0</v>
      </c>
      <c r="C2176">
        <v>0</v>
      </c>
    </row>
    <row r="2177" spans="1:5" x14ac:dyDescent="0.3">
      <c r="A2177" t="s">
        <v>126</v>
      </c>
    </row>
    <row r="2178" spans="1:5" x14ac:dyDescent="0.3">
      <c r="A2178">
        <v>0</v>
      </c>
      <c r="B2178">
        <v>0</v>
      </c>
      <c r="C2178">
        <v>0</v>
      </c>
    </row>
    <row r="2179" spans="1:5" x14ac:dyDescent="0.3">
      <c r="A2179" t="s">
        <v>127</v>
      </c>
    </row>
    <row r="2180" spans="1:5" x14ac:dyDescent="0.3">
      <c r="A2180">
        <v>0</v>
      </c>
      <c r="B2180">
        <v>0</v>
      </c>
      <c r="C2180">
        <v>0</v>
      </c>
    </row>
    <row r="2183" spans="1:5" x14ac:dyDescent="0.3">
      <c r="B2183" t="s">
        <v>201</v>
      </c>
    </row>
    <row r="2184" spans="1:5" x14ac:dyDescent="0.3">
      <c r="A2184">
        <v>0.6</v>
      </c>
      <c r="B2184">
        <v>6.3207700000000004</v>
      </c>
      <c r="C2184">
        <v>24.1206</v>
      </c>
      <c r="D2184">
        <v>-5.1082599999999996</v>
      </c>
      <c r="E2184">
        <v>8.8990399999999994</v>
      </c>
    </row>
    <row r="2186" spans="1:5" x14ac:dyDescent="0.3">
      <c r="A2186" t="s">
        <v>128</v>
      </c>
    </row>
    <row r="2187" spans="1:5" x14ac:dyDescent="0.3">
      <c r="A2187">
        <v>0.70311999999999997</v>
      </c>
    </row>
    <row r="2188" spans="1:5" x14ac:dyDescent="0.3">
      <c r="A2188" t="s">
        <v>129</v>
      </c>
    </row>
    <row r="2189" spans="1:5" x14ac:dyDescent="0.3">
      <c r="A2189">
        <v>0.6</v>
      </c>
    </row>
    <row r="2190" spans="1:5" x14ac:dyDescent="0.3">
      <c r="A2190" t="s">
        <v>130</v>
      </c>
    </row>
    <row r="2191" spans="1:5" x14ac:dyDescent="0.3">
      <c r="A2191">
        <v>1.12E-2</v>
      </c>
      <c r="B2191">
        <v>0</v>
      </c>
    </row>
    <row r="2193" spans="1:5" x14ac:dyDescent="0.3">
      <c r="A2193" t="s">
        <v>131</v>
      </c>
    </row>
    <row r="2194" spans="1:5" x14ac:dyDescent="0.3">
      <c r="B2194">
        <v>3.7100000000000001E-2</v>
      </c>
      <c r="C2194">
        <v>0.55039000000000005</v>
      </c>
      <c r="D2194">
        <v>0.76319999999999999</v>
      </c>
      <c r="E2194">
        <v>1.2</v>
      </c>
    </row>
    <row r="2195" spans="1:5" x14ac:dyDescent="0.3">
      <c r="A2195" t="s">
        <v>132</v>
      </c>
    </row>
    <row r="2196" spans="1:5" x14ac:dyDescent="0.3">
      <c r="B2196">
        <v>3.7100000000000001E-2</v>
      </c>
      <c r="C2196">
        <v>1</v>
      </c>
      <c r="D2196">
        <v>1</v>
      </c>
      <c r="E2196">
        <v>1.2</v>
      </c>
    </row>
    <row r="2197" spans="1:5" x14ac:dyDescent="0.3">
      <c r="A2197" t="s">
        <v>133</v>
      </c>
    </row>
    <row r="2198" spans="1:5" x14ac:dyDescent="0.3">
      <c r="B2198">
        <v>1.6959999999999999E-2</v>
      </c>
      <c r="C2198">
        <v>1.933E-2</v>
      </c>
      <c r="D2198">
        <v>1.55E-2</v>
      </c>
      <c r="E2198">
        <v>1.2</v>
      </c>
    </row>
    <row r="2199" spans="1:5" x14ac:dyDescent="0.3">
      <c r="A2199" t="s">
        <v>134</v>
      </c>
    </row>
    <row r="2200" spans="1:5" x14ac:dyDescent="0.3">
      <c r="B2200">
        <v>1.6959999999999999E-2</v>
      </c>
      <c r="C2200">
        <v>1</v>
      </c>
      <c r="D2200">
        <v>1</v>
      </c>
      <c r="E2200">
        <v>1.2</v>
      </c>
    </row>
    <row r="2201" spans="1:5" x14ac:dyDescent="0.3">
      <c r="A2201" t="s">
        <v>135</v>
      </c>
    </row>
    <row r="2202" spans="1:5" x14ac:dyDescent="0.3">
      <c r="B2202">
        <v>20.943249999999999</v>
      </c>
      <c r="C2202">
        <v>4.0000000000000003E-5</v>
      </c>
      <c r="D2202">
        <v>9.0800000000000006E-2</v>
      </c>
      <c r="E2202">
        <v>1.2</v>
      </c>
    </row>
    <row r="2203" spans="1:5" x14ac:dyDescent="0.3">
      <c r="A2203" t="s">
        <v>136</v>
      </c>
    </row>
    <row r="2204" spans="1:5" x14ac:dyDescent="0.3">
      <c r="B2204">
        <v>20.943249999999999</v>
      </c>
      <c r="C2204">
        <v>1</v>
      </c>
      <c r="D2204">
        <v>1</v>
      </c>
      <c r="E2204">
        <v>1.2</v>
      </c>
    </row>
    <row r="2205" spans="1:5" x14ac:dyDescent="0.3">
      <c r="A2205" t="s">
        <v>137</v>
      </c>
    </row>
    <row r="2206" spans="1:5" x14ac:dyDescent="0.3">
      <c r="B2206">
        <v>2.1000000000000001E-4</v>
      </c>
      <c r="C2206">
        <v>0.62146000000000001</v>
      </c>
      <c r="D2206">
        <v>0.63700000000000001</v>
      </c>
      <c r="E2206">
        <v>1.2</v>
      </c>
    </row>
    <row r="2207" spans="1:5" x14ac:dyDescent="0.3">
      <c r="A2207" t="s">
        <v>138</v>
      </c>
    </row>
    <row r="2208" spans="1:5" x14ac:dyDescent="0.3">
      <c r="B2208">
        <v>2.1000000000000001E-4</v>
      </c>
      <c r="C2208">
        <v>1</v>
      </c>
      <c r="D2208">
        <v>1</v>
      </c>
      <c r="E2208">
        <v>1.2</v>
      </c>
    </row>
    <row r="2209" spans="1:5" x14ac:dyDescent="0.3">
      <c r="A2209" t="s">
        <v>139</v>
      </c>
    </row>
    <row r="2210" spans="1:5" x14ac:dyDescent="0.3">
      <c r="B2210">
        <v>0.33694000000000002</v>
      </c>
      <c r="C2210">
        <v>5.5969999999999999E-2</v>
      </c>
      <c r="D2210">
        <v>0.14990000000000001</v>
      </c>
      <c r="E2210">
        <v>1.2</v>
      </c>
    </row>
    <row r="2211" spans="1:5" x14ac:dyDescent="0.3">
      <c r="A2211" t="s">
        <v>140</v>
      </c>
    </row>
    <row r="2212" spans="1:5" x14ac:dyDescent="0.3">
      <c r="B2212">
        <v>0.33694000000000002</v>
      </c>
      <c r="C2212">
        <v>1</v>
      </c>
      <c r="D2212">
        <v>1</v>
      </c>
      <c r="E2212">
        <v>1.2</v>
      </c>
    </row>
    <row r="2213" spans="1:5" x14ac:dyDescent="0.3">
      <c r="A2213" t="s">
        <v>141</v>
      </c>
    </row>
    <row r="2214" spans="1:5" x14ac:dyDescent="0.3">
      <c r="B2214">
        <v>6.2172799999999997</v>
      </c>
      <c r="C2214">
        <v>3.4410000000000003E-2</v>
      </c>
      <c r="D2214">
        <v>5.0000000000000001E-4</v>
      </c>
      <c r="E2214">
        <v>1.2</v>
      </c>
    </row>
    <row r="2215" spans="1:5" x14ac:dyDescent="0.3">
      <c r="A2215" t="s">
        <v>142</v>
      </c>
    </row>
    <row r="2216" spans="1:5" x14ac:dyDescent="0.3">
      <c r="B2216">
        <v>6.2172799999999997</v>
      </c>
      <c r="C2216">
        <v>1</v>
      </c>
      <c r="D2216">
        <v>1</v>
      </c>
      <c r="E2216">
        <v>1.2</v>
      </c>
    </row>
    <row r="2217" spans="1:5" x14ac:dyDescent="0.3">
      <c r="A2217" t="s">
        <v>143</v>
      </c>
    </row>
    <row r="2218" spans="1:5" x14ac:dyDescent="0.3">
      <c r="B2218">
        <v>0.61148999999999998</v>
      </c>
      <c r="C2218">
        <v>4.0000000000000002E-4</v>
      </c>
      <c r="D2218">
        <v>1.5E-3</v>
      </c>
      <c r="E2218">
        <v>1.2</v>
      </c>
    </row>
    <row r="2219" spans="1:5" x14ac:dyDescent="0.3">
      <c r="A2219" t="s">
        <v>144</v>
      </c>
    </row>
    <row r="2220" spans="1:5" x14ac:dyDescent="0.3">
      <c r="B2220">
        <v>0.61148999999999998</v>
      </c>
      <c r="C2220">
        <v>1</v>
      </c>
      <c r="D2220">
        <v>1</v>
      </c>
      <c r="E2220">
        <v>1.2</v>
      </c>
    </row>
    <row r="2221" spans="1:5" x14ac:dyDescent="0.3">
      <c r="A2221" t="s">
        <v>145</v>
      </c>
    </row>
    <row r="2222" spans="1:5" x14ac:dyDescent="0.3">
      <c r="B2222">
        <v>7.9784699999999997</v>
      </c>
      <c r="C2222">
        <v>3.8999999999999999E-4</v>
      </c>
      <c r="D2222">
        <v>4.7E-2</v>
      </c>
      <c r="E2222">
        <v>1.2</v>
      </c>
    </row>
    <row r="2223" spans="1:5" x14ac:dyDescent="0.3">
      <c r="A2223" t="s">
        <v>146</v>
      </c>
    </row>
    <row r="2224" spans="1:5" x14ac:dyDescent="0.3">
      <c r="B2224">
        <v>7.9784699999999997</v>
      </c>
      <c r="C2224">
        <v>1</v>
      </c>
      <c r="D2224">
        <v>1</v>
      </c>
      <c r="E2224">
        <v>1.2</v>
      </c>
    </row>
    <row r="2225" spans="1:5" x14ac:dyDescent="0.3">
      <c r="A2225" t="s">
        <v>147</v>
      </c>
    </row>
    <row r="2226" spans="1:5" x14ac:dyDescent="0.3">
      <c r="B2226">
        <v>0.92757000000000001</v>
      </c>
      <c r="C2226">
        <v>1.077E-2</v>
      </c>
      <c r="D2226">
        <v>2.0999999999999999E-3</v>
      </c>
      <c r="E2226">
        <v>1.2</v>
      </c>
    </row>
    <row r="2227" spans="1:5" x14ac:dyDescent="0.3">
      <c r="A2227" t="s">
        <v>148</v>
      </c>
    </row>
    <row r="2228" spans="1:5" x14ac:dyDescent="0.3">
      <c r="B2228">
        <v>0.92757000000000001</v>
      </c>
      <c r="C2228">
        <v>1</v>
      </c>
      <c r="D2228">
        <v>1</v>
      </c>
      <c r="E2228">
        <v>1.2</v>
      </c>
    </row>
    <row r="2230" spans="1:5" x14ac:dyDescent="0.3">
      <c r="A2230" t="s">
        <v>149</v>
      </c>
    </row>
    <row r="2231" spans="1:5" x14ac:dyDescent="0.3">
      <c r="B2231">
        <v>0</v>
      </c>
      <c r="C2231">
        <v>0.23</v>
      </c>
      <c r="D2231">
        <v>0.23</v>
      </c>
      <c r="E2231">
        <v>0.05</v>
      </c>
    </row>
    <row r="2233" spans="1:5" x14ac:dyDescent="0.3">
      <c r="A2233" t="s">
        <v>150</v>
      </c>
    </row>
    <row r="2234" spans="1:5" x14ac:dyDescent="0.3">
      <c r="B2234">
        <v>0</v>
      </c>
      <c r="C2234">
        <v>0.8</v>
      </c>
      <c r="D2234">
        <v>0.8</v>
      </c>
      <c r="E2234">
        <v>300</v>
      </c>
    </row>
    <row r="2236" spans="1:5" x14ac:dyDescent="0.3">
      <c r="A2236" t="s">
        <v>151</v>
      </c>
    </row>
    <row r="2237" spans="1:5" x14ac:dyDescent="0.3">
      <c r="B2237">
        <v>0</v>
      </c>
      <c r="C2237">
        <v>0.6</v>
      </c>
      <c r="D2237">
        <v>0.6</v>
      </c>
      <c r="E2237">
        <v>15</v>
      </c>
    </row>
    <row r="2239" spans="1:5" x14ac:dyDescent="0.3">
      <c r="A2239" t="s">
        <v>152</v>
      </c>
    </row>
    <row r="2240" spans="1:5" x14ac:dyDescent="0.3">
      <c r="A2240">
        <v>448</v>
      </c>
    </row>
    <row r="2242" spans="1:3" x14ac:dyDescent="0.3">
      <c r="A2242" t="s">
        <v>153</v>
      </c>
    </row>
    <row r="2243" spans="1:3" x14ac:dyDescent="0.3">
      <c r="A2243">
        <v>0.8</v>
      </c>
      <c r="B2243">
        <v>300</v>
      </c>
      <c r="C2243">
        <v>-6</v>
      </c>
    </row>
    <row r="2245" spans="1:3" x14ac:dyDescent="0.3">
      <c r="A2245" t="s">
        <v>202</v>
      </c>
    </row>
    <row r="2246" spans="1:3" x14ac:dyDescent="0.3">
      <c r="A2246">
        <v>0.6</v>
      </c>
      <c r="B2246">
        <v>15</v>
      </c>
      <c r="C2246">
        <v>-4</v>
      </c>
    </row>
    <row r="2248" spans="1:3" x14ac:dyDescent="0.3">
      <c r="A2248" t="s">
        <v>203</v>
      </c>
    </row>
    <row r="2249" spans="1:3" x14ac:dyDescent="0.3">
      <c r="A2249">
        <v>1959</v>
      </c>
      <c r="B2249">
        <v>2012</v>
      </c>
    </row>
    <row r="2251" spans="1:3" x14ac:dyDescent="0.3">
      <c r="A2251" t="s">
        <v>204</v>
      </c>
    </row>
    <row r="2252" spans="1:3" x14ac:dyDescent="0.3">
      <c r="A2252">
        <v>1977</v>
      </c>
      <c r="B2252">
        <v>2010</v>
      </c>
    </row>
    <row r="2254" spans="1:3" x14ac:dyDescent="0.3">
      <c r="A2254" t="s">
        <v>154</v>
      </c>
    </row>
    <row r="2255" spans="1:3" x14ac:dyDescent="0.3">
      <c r="A2255">
        <v>1970</v>
      </c>
      <c r="B2255">
        <v>2012</v>
      </c>
    </row>
    <row r="2257" spans="1:45" x14ac:dyDescent="0.3">
      <c r="A2257" t="s">
        <v>205</v>
      </c>
    </row>
    <row r="2258" spans="1:45" x14ac:dyDescent="0.3">
      <c r="A2258">
        <v>0.23</v>
      </c>
      <c r="B2258">
        <v>0.05</v>
      </c>
      <c r="C2258">
        <v>-4</v>
      </c>
    </row>
    <row r="2260" spans="1:45" x14ac:dyDescent="0.3">
      <c r="A2260" t="s">
        <v>206</v>
      </c>
    </row>
    <row r="2261" spans="1:45" x14ac:dyDescent="0.3">
      <c r="B2261">
        <v>0.76319999999999999</v>
      </c>
      <c r="C2261">
        <v>1.55E-2</v>
      </c>
      <c r="D2261">
        <v>9.0800000000000006E-2</v>
      </c>
      <c r="E2261">
        <v>0.63700000000000001</v>
      </c>
      <c r="F2261">
        <v>0.14990000000000001</v>
      </c>
      <c r="G2261">
        <v>5.0000000000000001E-4</v>
      </c>
      <c r="H2261">
        <v>1.5E-3</v>
      </c>
      <c r="I2261">
        <v>4.7E-2</v>
      </c>
      <c r="J2261">
        <v>2.0999999999999999E-3</v>
      </c>
      <c r="K2261">
        <v>1.2</v>
      </c>
      <c r="L2261">
        <v>1.2</v>
      </c>
      <c r="M2261">
        <v>1.2</v>
      </c>
      <c r="N2261">
        <v>1.2</v>
      </c>
      <c r="O2261">
        <v>1.2</v>
      </c>
      <c r="P2261">
        <v>1.2</v>
      </c>
      <c r="Q2261">
        <v>1.2</v>
      </c>
      <c r="R2261">
        <v>1.2</v>
      </c>
      <c r="S2261">
        <v>1.2</v>
      </c>
      <c r="T2261">
        <v>3</v>
      </c>
      <c r="U2261">
        <v>5</v>
      </c>
      <c r="V2261">
        <v>3</v>
      </c>
      <c r="W2261">
        <v>3</v>
      </c>
      <c r="X2261">
        <v>3</v>
      </c>
      <c r="Y2261">
        <v>4</v>
      </c>
      <c r="Z2261">
        <v>4</v>
      </c>
      <c r="AA2261">
        <v>4</v>
      </c>
      <c r="AB2261">
        <v>4</v>
      </c>
    </row>
    <row r="2262" spans="1:45" x14ac:dyDescent="0.3">
      <c r="A2262" t="s">
        <v>207</v>
      </c>
    </row>
    <row r="2263" spans="1:45" x14ac:dyDescent="0.3"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1.2</v>
      </c>
      <c r="L2263">
        <v>1.2</v>
      </c>
      <c r="M2263">
        <v>1.2</v>
      </c>
      <c r="N2263">
        <v>1.2</v>
      </c>
      <c r="O2263">
        <v>1.2</v>
      </c>
      <c r="P2263">
        <v>1.2</v>
      </c>
      <c r="Q2263">
        <v>1.2</v>
      </c>
      <c r="R2263">
        <v>1.2</v>
      </c>
      <c r="S2263">
        <v>1.2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</row>
    <row r="2265" spans="1:45" x14ac:dyDescent="0.3">
      <c r="A2265" t="s">
        <v>208</v>
      </c>
    </row>
    <row r="2266" spans="1:45" x14ac:dyDescent="0.3">
      <c r="A2266">
        <v>0.05</v>
      </c>
    </row>
    <row r="2268" spans="1:45" x14ac:dyDescent="0.3">
      <c r="A2268" t="s">
        <v>155</v>
      </c>
    </row>
    <row r="2269" spans="1:45" x14ac:dyDescent="0.3">
      <c r="A2269">
        <v>10</v>
      </c>
    </row>
    <row r="2271" spans="1:45" x14ac:dyDescent="0.3">
      <c r="A2271" t="s">
        <v>209</v>
      </c>
    </row>
    <row r="2272" spans="1:45" x14ac:dyDescent="0.3">
      <c r="A2272">
        <v>1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>
        <v>2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>
        <v>3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>
        <v>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7" spans="1:45" x14ac:dyDescent="0.3">
      <c r="A2277" t="s">
        <v>210</v>
      </c>
    </row>
    <row r="2278" spans="1:45" x14ac:dyDescent="0.3">
      <c r="A2278">
        <v>1</v>
      </c>
      <c r="B2278">
        <v>1</v>
      </c>
    </row>
    <row r="2279" spans="1:45" x14ac:dyDescent="0.3">
      <c r="A2279">
        <v>2</v>
      </c>
      <c r="B2279">
        <v>1</v>
      </c>
    </row>
    <row r="2280" spans="1:45" x14ac:dyDescent="0.3">
      <c r="A2280">
        <v>3</v>
      </c>
      <c r="B2280">
        <v>1</v>
      </c>
    </row>
    <row r="2281" spans="1:45" x14ac:dyDescent="0.3">
      <c r="A2281">
        <v>4</v>
      </c>
      <c r="B2281">
        <v>1</v>
      </c>
    </row>
    <row r="2282" spans="1:45" x14ac:dyDescent="0.3">
      <c r="A2282">
        <v>5</v>
      </c>
      <c r="B2282">
        <v>1</v>
      </c>
    </row>
    <row r="2283" spans="1:45" x14ac:dyDescent="0.3">
      <c r="A2283">
        <v>6</v>
      </c>
      <c r="B2283">
        <v>1</v>
      </c>
    </row>
    <row r="2284" spans="1:45" x14ac:dyDescent="0.3">
      <c r="A2284">
        <v>7</v>
      </c>
      <c r="B2284">
        <v>1</v>
      </c>
    </row>
    <row r="2285" spans="1:45" x14ac:dyDescent="0.3">
      <c r="A2285">
        <v>8</v>
      </c>
      <c r="B2285">
        <v>1</v>
      </c>
    </row>
    <row r="2286" spans="1:45" x14ac:dyDescent="0.3">
      <c r="A2286">
        <v>9</v>
      </c>
      <c r="B2286">
        <v>1</v>
      </c>
    </row>
    <row r="2288" spans="1:45" x14ac:dyDescent="0.3">
      <c r="A2288" t="s">
        <v>211</v>
      </c>
    </row>
    <row r="2289" spans="1:10" x14ac:dyDescent="0.3">
      <c r="B2289">
        <v>2</v>
      </c>
      <c r="C2289">
        <v>-5</v>
      </c>
      <c r="D2289">
        <v>-5</v>
      </c>
      <c r="E2289">
        <v>3</v>
      </c>
      <c r="F2289">
        <v>-5</v>
      </c>
      <c r="G2289">
        <v>-5</v>
      </c>
      <c r="H2289">
        <v>-5</v>
      </c>
      <c r="I2289">
        <v>-5</v>
      </c>
      <c r="J2289">
        <v>-5</v>
      </c>
    </row>
    <row r="2291" spans="1:10" x14ac:dyDescent="0.3">
      <c r="A2291" t="s">
        <v>212</v>
      </c>
    </row>
    <row r="2292" spans="1:10" x14ac:dyDescent="0.3">
      <c r="B2292">
        <v>9</v>
      </c>
      <c r="C2292">
        <v>10</v>
      </c>
      <c r="D2292">
        <v>10</v>
      </c>
      <c r="E2292">
        <v>9</v>
      </c>
    </row>
    <row r="2294" spans="1:10" x14ac:dyDescent="0.3">
      <c r="A2294" t="s">
        <v>213</v>
      </c>
    </row>
    <row r="2295" spans="1:10" x14ac:dyDescent="0.3">
      <c r="B2295">
        <v>10</v>
      </c>
      <c r="C2295">
        <v>10</v>
      </c>
      <c r="D2295">
        <v>10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</v>
      </c>
    </row>
    <row r="2297" spans="1:10" x14ac:dyDescent="0.3">
      <c r="A2297" t="s">
        <v>156</v>
      </c>
    </row>
    <row r="2298" spans="1:10" x14ac:dyDescent="0.3">
      <c r="B2298">
        <v>2</v>
      </c>
      <c r="C2298">
        <v>3</v>
      </c>
      <c r="D2298">
        <v>4</v>
      </c>
      <c r="E2298">
        <v>3</v>
      </c>
    </row>
    <row r="2300" spans="1:10" x14ac:dyDescent="0.3">
      <c r="A2300" t="s">
        <v>157</v>
      </c>
    </row>
    <row r="2301" spans="1:10" x14ac:dyDescent="0.3">
      <c r="B2301">
        <v>-1</v>
      </c>
      <c r="C2301">
        <v>-1</v>
      </c>
      <c r="D2301">
        <v>-1</v>
      </c>
      <c r="E2301">
        <v>-1</v>
      </c>
    </row>
    <row r="2303" spans="1:10" x14ac:dyDescent="0.3">
      <c r="A2303" t="s">
        <v>214</v>
      </c>
    </row>
    <row r="2304" spans="1:10" x14ac:dyDescent="0.3">
      <c r="B2304">
        <v>-1</v>
      </c>
      <c r="C2304">
        <v>-1</v>
      </c>
      <c r="D2304">
        <v>-1</v>
      </c>
      <c r="E2304">
        <v>-1</v>
      </c>
    </row>
    <row r="2306" spans="1:10" x14ac:dyDescent="0.3">
      <c r="A2306" t="s">
        <v>215</v>
      </c>
    </row>
    <row r="2307" spans="1:10" x14ac:dyDescent="0.3">
      <c r="B2307">
        <v>2</v>
      </c>
      <c r="C2307">
        <v>-5</v>
      </c>
      <c r="D2307">
        <v>-5</v>
      </c>
      <c r="E2307">
        <v>3</v>
      </c>
      <c r="F2307">
        <v>-5</v>
      </c>
      <c r="G2307">
        <v>-5</v>
      </c>
      <c r="H2307">
        <v>-5</v>
      </c>
      <c r="I2307">
        <v>-5</v>
      </c>
      <c r="J2307">
        <v>-5</v>
      </c>
    </row>
    <row r="2309" spans="1:10" x14ac:dyDescent="0.3">
      <c r="A2309" t="s">
        <v>216</v>
      </c>
    </row>
    <row r="2310" spans="1:10" x14ac:dyDescent="0.3">
      <c r="B2310">
        <v>-2</v>
      </c>
      <c r="C2310">
        <v>-2</v>
      </c>
      <c r="D2310">
        <v>-2</v>
      </c>
      <c r="E2310">
        <v>-2</v>
      </c>
      <c r="F2310">
        <v>-2</v>
      </c>
      <c r="G2310">
        <v>-2</v>
      </c>
      <c r="H2310">
        <v>-2</v>
      </c>
      <c r="I2310">
        <v>-2</v>
      </c>
      <c r="J2310">
        <v>-2</v>
      </c>
    </row>
    <row r="2312" spans="1:10" x14ac:dyDescent="0.3">
      <c r="A2312" t="s">
        <v>217</v>
      </c>
    </row>
    <row r="2313" spans="1:10" x14ac:dyDescent="0.3">
      <c r="B2313">
        <v>-1</v>
      </c>
      <c r="C2313">
        <v>-1</v>
      </c>
      <c r="D2313">
        <v>-1</v>
      </c>
      <c r="E2313">
        <v>-1</v>
      </c>
      <c r="F2313">
        <v>-1</v>
      </c>
      <c r="G2313">
        <v>-1</v>
      </c>
      <c r="H2313">
        <v>-1</v>
      </c>
      <c r="I2313">
        <v>-1</v>
      </c>
      <c r="J2313">
        <v>-1</v>
      </c>
    </row>
    <row r="2315" spans="1:10" x14ac:dyDescent="0.3">
      <c r="A2315" t="s">
        <v>158</v>
      </c>
    </row>
    <row r="2316" spans="1:10" x14ac:dyDescent="0.3">
      <c r="A2316">
        <v>1975</v>
      </c>
      <c r="B2316">
        <v>42.77814</v>
      </c>
      <c r="C2316">
        <v>10.63287</v>
      </c>
      <c r="D2316">
        <v>6.4751399999999997</v>
      </c>
      <c r="E2316">
        <v>6.9396699999999996</v>
      </c>
      <c r="F2316">
        <v>1.51475</v>
      </c>
      <c r="G2316">
        <v>5.7977299999999996</v>
      </c>
      <c r="H2316">
        <v>7.1525600000000003</v>
      </c>
    </row>
    <row r="2317" spans="1:10" x14ac:dyDescent="0.3">
      <c r="A2317">
        <v>1976</v>
      </c>
      <c r="B2317">
        <v>25.86871</v>
      </c>
      <c r="C2317">
        <v>763.47901999999999</v>
      </c>
      <c r="D2317">
        <v>6.6894900000000002</v>
      </c>
      <c r="E2317">
        <v>6.7283499999999998</v>
      </c>
      <c r="F2317">
        <v>1.07379</v>
      </c>
      <c r="G2317">
        <v>6.2092799999999997</v>
      </c>
      <c r="H2317">
        <v>7.1696999999999997</v>
      </c>
    </row>
    <row r="2318" spans="1:10" x14ac:dyDescent="0.3">
      <c r="A2318">
        <v>1977</v>
      </c>
      <c r="B2318">
        <v>28.868169999999999</v>
      </c>
      <c r="C2318">
        <v>5.8565300000000002</v>
      </c>
      <c r="D2318">
        <v>5.99057</v>
      </c>
      <c r="E2318">
        <v>6.53653</v>
      </c>
      <c r="F2318">
        <v>1.32124</v>
      </c>
      <c r="G2318">
        <v>5.3997000000000002</v>
      </c>
      <c r="H2318">
        <v>6.5814500000000002</v>
      </c>
    </row>
    <row r="2319" spans="1:10" x14ac:dyDescent="0.3">
      <c r="A2319">
        <v>1978</v>
      </c>
      <c r="B2319">
        <v>43.867159999999998</v>
      </c>
      <c r="C2319">
        <v>165.78139999999999</v>
      </c>
      <c r="D2319">
        <v>6.1856</v>
      </c>
      <c r="E2319">
        <v>6.3289099999999996</v>
      </c>
      <c r="F2319">
        <v>1.8451900000000001</v>
      </c>
      <c r="G2319">
        <v>5.3604099999999999</v>
      </c>
      <c r="H2319">
        <v>7.0107999999999997</v>
      </c>
    </row>
    <row r="2320" spans="1:10" x14ac:dyDescent="0.3">
      <c r="A2320">
        <v>1979</v>
      </c>
      <c r="B2320">
        <v>46.945180000000001</v>
      </c>
      <c r="C2320">
        <v>59.729239999999997</v>
      </c>
      <c r="D2320">
        <v>6.3492699999999997</v>
      </c>
      <c r="E2320">
        <v>6.1499199999999998</v>
      </c>
      <c r="F2320">
        <v>1.54067</v>
      </c>
      <c r="G2320">
        <v>5.6602600000000001</v>
      </c>
      <c r="H2320">
        <v>7.0382800000000003</v>
      </c>
    </row>
    <row r="2321" spans="1:8" x14ac:dyDescent="0.3">
      <c r="A2321">
        <v>1980</v>
      </c>
      <c r="B2321">
        <v>51.214489999999998</v>
      </c>
      <c r="C2321">
        <v>30.96827</v>
      </c>
      <c r="D2321">
        <v>6.3691300000000002</v>
      </c>
      <c r="E2321">
        <v>6.1124999999999998</v>
      </c>
      <c r="F2321">
        <v>1.42814</v>
      </c>
      <c r="G2321">
        <v>5.7304500000000003</v>
      </c>
      <c r="H2321">
        <v>7.0078199999999997</v>
      </c>
    </row>
    <row r="2322" spans="1:8" x14ac:dyDescent="0.3">
      <c r="A2322">
        <v>1981</v>
      </c>
      <c r="B2322">
        <v>98.156310000000005</v>
      </c>
      <c r="C2322">
        <v>398.76272</v>
      </c>
      <c r="D2322">
        <v>6.2468199999999996</v>
      </c>
      <c r="E2322">
        <v>6.1794599999999997</v>
      </c>
      <c r="F2322">
        <v>1.34521</v>
      </c>
      <c r="G2322">
        <v>5.6452299999999997</v>
      </c>
      <c r="H2322">
        <v>6.84842</v>
      </c>
    </row>
    <row r="2323" spans="1:8" x14ac:dyDescent="0.3">
      <c r="A2323">
        <v>1982</v>
      </c>
      <c r="B2323">
        <v>55.666330000000002</v>
      </c>
      <c r="C2323">
        <v>99.568830000000005</v>
      </c>
      <c r="D2323">
        <v>6.3051199999999996</v>
      </c>
      <c r="E2323">
        <v>6.1542000000000003</v>
      </c>
      <c r="F2323">
        <v>1.50589</v>
      </c>
      <c r="G2323">
        <v>5.6316600000000001</v>
      </c>
      <c r="H2323">
        <v>6.9785700000000004</v>
      </c>
    </row>
    <row r="2324" spans="1:8" x14ac:dyDescent="0.3">
      <c r="A2324">
        <v>1983</v>
      </c>
      <c r="B2324">
        <v>54.381680000000003</v>
      </c>
      <c r="C2324">
        <v>17.52806</v>
      </c>
      <c r="D2324">
        <v>6.2916400000000001</v>
      </c>
      <c r="E2324">
        <v>6.0003500000000001</v>
      </c>
      <c r="F2324">
        <v>1.2195100000000001</v>
      </c>
      <c r="G2324">
        <v>5.7462600000000004</v>
      </c>
      <c r="H2324">
        <v>6.8370199999999999</v>
      </c>
    </row>
    <row r="2325" spans="1:8" x14ac:dyDescent="0.3">
      <c r="A2325">
        <v>1984</v>
      </c>
      <c r="B2325">
        <v>39.75412</v>
      </c>
      <c r="C2325">
        <v>54.353549999999998</v>
      </c>
      <c r="D2325">
        <v>5.5566199999999997</v>
      </c>
      <c r="E2325">
        <v>5.7954999999999997</v>
      </c>
      <c r="F2325">
        <v>1.76112</v>
      </c>
      <c r="G2325">
        <v>4.7690299999999999</v>
      </c>
      <c r="H2325">
        <v>6.34422</v>
      </c>
    </row>
    <row r="2326" spans="1:8" x14ac:dyDescent="0.3">
      <c r="A2326">
        <v>1985</v>
      </c>
      <c r="B2326">
        <v>88.894779999999997</v>
      </c>
      <c r="C2326">
        <v>922.71070999999995</v>
      </c>
      <c r="D2326">
        <v>5.5718500000000004</v>
      </c>
      <c r="E2326">
        <v>5.6131399999999996</v>
      </c>
      <c r="F2326">
        <v>1.2542899999999999</v>
      </c>
      <c r="G2326">
        <v>5.0109199999999996</v>
      </c>
      <c r="H2326">
        <v>6.13279</v>
      </c>
    </row>
    <row r="2327" spans="1:8" x14ac:dyDescent="0.3">
      <c r="A2327">
        <v>1986</v>
      </c>
      <c r="B2327">
        <v>11.812720000000001</v>
      </c>
      <c r="C2327">
        <v>98.331149999999994</v>
      </c>
      <c r="D2327">
        <v>5.4074499999999999</v>
      </c>
      <c r="E2327">
        <v>5.6431100000000001</v>
      </c>
      <c r="F2327">
        <v>2.3367900000000001</v>
      </c>
      <c r="G2327">
        <v>4.3624099999999997</v>
      </c>
      <c r="H2327">
        <v>6.4524999999999997</v>
      </c>
    </row>
    <row r="2328" spans="1:8" x14ac:dyDescent="0.3">
      <c r="A2328">
        <v>1987</v>
      </c>
      <c r="B2328">
        <v>21.151109999999999</v>
      </c>
      <c r="C2328">
        <v>1.3210299999999999</v>
      </c>
      <c r="D2328">
        <v>3.73516</v>
      </c>
      <c r="E2328">
        <v>4.5932399999999998</v>
      </c>
      <c r="F2328">
        <v>0.98624000000000001</v>
      </c>
      <c r="G2328">
        <v>3.2940999999999998</v>
      </c>
      <c r="H2328">
        <v>4.1762199999999998</v>
      </c>
    </row>
    <row r="2329" spans="1:8" x14ac:dyDescent="0.3">
      <c r="A2329">
        <v>1988</v>
      </c>
      <c r="B2329">
        <v>51.735390000000002</v>
      </c>
      <c r="C2329">
        <v>7.0232200000000002</v>
      </c>
      <c r="D2329">
        <v>4.4586899999999998</v>
      </c>
      <c r="E2329">
        <v>4.7740099999999996</v>
      </c>
      <c r="F2329">
        <v>0.83562999999999998</v>
      </c>
      <c r="G2329">
        <v>4.0849799999999998</v>
      </c>
      <c r="H2329">
        <v>4.8323999999999998</v>
      </c>
    </row>
    <row r="2330" spans="1:8" x14ac:dyDescent="0.3">
      <c r="A2330">
        <v>1989</v>
      </c>
      <c r="B2330">
        <v>27.994050000000001</v>
      </c>
      <c r="C2330">
        <v>4.26912</v>
      </c>
      <c r="D2330">
        <v>5.4792199999999998</v>
      </c>
      <c r="E2330">
        <v>5.0386199999999999</v>
      </c>
      <c r="F2330">
        <v>0.91034999999999999</v>
      </c>
      <c r="G2330">
        <v>5.0720900000000002</v>
      </c>
      <c r="H2330">
        <v>5.8863399999999997</v>
      </c>
    </row>
    <row r="2331" spans="1:8" x14ac:dyDescent="0.3">
      <c r="A2331">
        <v>1990</v>
      </c>
      <c r="B2331">
        <v>10.105409999999999</v>
      </c>
      <c r="C2331">
        <v>1.7908299999999999</v>
      </c>
      <c r="D2331">
        <v>5.3616400000000004</v>
      </c>
      <c r="E2331">
        <v>4.3527199999999997</v>
      </c>
      <c r="F2331">
        <v>1.35015</v>
      </c>
      <c r="G2331">
        <v>4.7578300000000002</v>
      </c>
      <c r="H2331">
        <v>5.9654400000000001</v>
      </c>
    </row>
    <row r="2332" spans="1:8" x14ac:dyDescent="0.3">
      <c r="A2332">
        <v>1991</v>
      </c>
      <c r="B2332">
        <v>23.154589999999999</v>
      </c>
      <c r="C2332">
        <v>2.9544199999999998</v>
      </c>
      <c r="D2332">
        <v>5.2260600000000004</v>
      </c>
      <c r="E2332">
        <v>4.2175000000000002</v>
      </c>
      <c r="F2332">
        <v>1.73356</v>
      </c>
      <c r="G2332">
        <v>4.4507899999999996</v>
      </c>
      <c r="H2332">
        <v>6.0013300000000003</v>
      </c>
    </row>
    <row r="2333" spans="1:8" x14ac:dyDescent="0.3">
      <c r="A2333">
        <v>1992</v>
      </c>
      <c r="B2333">
        <v>16.786380000000001</v>
      </c>
      <c r="C2333">
        <v>2.6823000000000001</v>
      </c>
      <c r="D2333">
        <v>5.0411200000000003</v>
      </c>
      <c r="E2333">
        <v>4.0671299999999997</v>
      </c>
      <c r="F2333">
        <v>1.59517</v>
      </c>
      <c r="G2333">
        <v>4.3277400000000004</v>
      </c>
      <c r="H2333">
        <v>5.7545099999999998</v>
      </c>
    </row>
    <row r="2334" spans="1:8" x14ac:dyDescent="0.3">
      <c r="A2334">
        <v>1993</v>
      </c>
      <c r="B2334">
        <v>19.905239999999999</v>
      </c>
      <c r="C2334">
        <v>2.4653299999999998</v>
      </c>
      <c r="D2334">
        <v>3.49525</v>
      </c>
      <c r="E2334">
        <v>4.0848899999999997</v>
      </c>
      <c r="F2334">
        <v>0.92581999999999998</v>
      </c>
      <c r="G2334">
        <v>3.08121</v>
      </c>
      <c r="H2334">
        <v>3.9092899999999999</v>
      </c>
    </row>
    <row r="2335" spans="1:8" x14ac:dyDescent="0.3">
      <c r="A2335">
        <v>1994</v>
      </c>
      <c r="B2335">
        <v>42.819980000000001</v>
      </c>
      <c r="C2335">
        <v>287.21751999999998</v>
      </c>
      <c r="D2335">
        <v>4.0003399999999996</v>
      </c>
      <c r="E2335">
        <v>4.0834200000000003</v>
      </c>
      <c r="F2335">
        <v>1.4080299999999999</v>
      </c>
      <c r="G2335">
        <v>3.3706499999999999</v>
      </c>
      <c r="H2335">
        <v>4.6300299999999996</v>
      </c>
    </row>
    <row r="2336" spans="1:8" x14ac:dyDescent="0.3">
      <c r="A2336">
        <v>1995</v>
      </c>
      <c r="B2336">
        <v>86.266310000000004</v>
      </c>
      <c r="C2336">
        <v>10.73099</v>
      </c>
      <c r="D2336">
        <v>3.6962899999999999</v>
      </c>
      <c r="E2336">
        <v>4.0710800000000003</v>
      </c>
      <c r="F2336">
        <v>1.2277400000000001</v>
      </c>
      <c r="G2336">
        <v>3.14723</v>
      </c>
      <c r="H2336">
        <v>4.2453599999999998</v>
      </c>
    </row>
    <row r="2337" spans="1:8" x14ac:dyDescent="0.3">
      <c r="A2337">
        <v>1996</v>
      </c>
      <c r="B2337">
        <v>20.767849999999999</v>
      </c>
      <c r="C2337">
        <v>2.8471700000000002</v>
      </c>
      <c r="D2337">
        <v>3.2769599999999999</v>
      </c>
      <c r="E2337">
        <v>3.9592000000000001</v>
      </c>
      <c r="F2337">
        <v>1.1511899999999999</v>
      </c>
      <c r="G2337">
        <v>2.76213</v>
      </c>
      <c r="H2337">
        <v>3.7917900000000002</v>
      </c>
    </row>
    <row r="2338" spans="1:8" x14ac:dyDescent="0.3">
      <c r="A2338">
        <v>1997</v>
      </c>
      <c r="B2338">
        <v>27.564589999999999</v>
      </c>
      <c r="C2338">
        <v>3.3848099999999999</v>
      </c>
      <c r="D2338">
        <v>3.4046599999999998</v>
      </c>
      <c r="E2338">
        <v>3.7606299999999999</v>
      </c>
      <c r="F2338">
        <v>0.65490999999999999</v>
      </c>
      <c r="G2338">
        <v>3.11178</v>
      </c>
      <c r="H2338">
        <v>3.69754</v>
      </c>
    </row>
    <row r="2339" spans="1:8" x14ac:dyDescent="0.3">
      <c r="A2339">
        <v>1998</v>
      </c>
      <c r="B2339">
        <v>34.494019999999999</v>
      </c>
      <c r="C2339">
        <v>1265.5226399999999</v>
      </c>
      <c r="D2339">
        <v>3.5848</v>
      </c>
      <c r="E2339">
        <v>3.6095899999999999</v>
      </c>
      <c r="F2339">
        <v>0.88168000000000002</v>
      </c>
      <c r="G2339">
        <v>3.1905000000000001</v>
      </c>
      <c r="H2339">
        <v>3.9790999999999999</v>
      </c>
    </row>
    <row r="2340" spans="1:8" x14ac:dyDescent="0.3">
      <c r="A2340">
        <v>1999</v>
      </c>
      <c r="B2340">
        <v>26.43364</v>
      </c>
      <c r="C2340">
        <v>5.5139399999999998</v>
      </c>
      <c r="D2340">
        <v>3.2274699999999998</v>
      </c>
      <c r="E2340">
        <v>3.5104199999999999</v>
      </c>
      <c r="F2340">
        <v>0.66442999999999997</v>
      </c>
      <c r="G2340">
        <v>2.93032</v>
      </c>
      <c r="H2340">
        <v>3.52461</v>
      </c>
    </row>
    <row r="2341" spans="1:8" x14ac:dyDescent="0.3">
      <c r="A2341">
        <v>2000</v>
      </c>
      <c r="B2341">
        <v>17.266349999999999</v>
      </c>
      <c r="C2341">
        <v>13.588340000000001</v>
      </c>
      <c r="D2341">
        <v>3.1940200000000001</v>
      </c>
      <c r="E2341">
        <v>3.5351499999999998</v>
      </c>
      <c r="F2341">
        <v>1.2574700000000001</v>
      </c>
      <c r="G2341">
        <v>2.6316600000000001</v>
      </c>
      <c r="H2341">
        <v>3.7563800000000001</v>
      </c>
    </row>
    <row r="2342" spans="1:8" x14ac:dyDescent="0.3">
      <c r="A2342">
        <v>2001</v>
      </c>
      <c r="B2342">
        <v>34.714660000000002</v>
      </c>
      <c r="C2342">
        <v>1.75221</v>
      </c>
      <c r="D2342">
        <v>3.1366900000000002</v>
      </c>
      <c r="E2342">
        <v>3.6119599999999998</v>
      </c>
      <c r="F2342">
        <v>0.62912000000000001</v>
      </c>
      <c r="G2342">
        <v>2.85534</v>
      </c>
      <c r="H2342">
        <v>3.41804</v>
      </c>
    </row>
    <row r="2343" spans="1:8" x14ac:dyDescent="0.3">
      <c r="A2343">
        <v>2002</v>
      </c>
      <c r="B2343">
        <v>43.218229999999998</v>
      </c>
      <c r="C2343">
        <v>5.6792400000000001</v>
      </c>
      <c r="D2343">
        <v>3.2901500000000001</v>
      </c>
      <c r="E2343">
        <v>3.75427</v>
      </c>
      <c r="F2343">
        <v>1.10605</v>
      </c>
      <c r="G2343">
        <v>2.7955100000000002</v>
      </c>
      <c r="H2343">
        <v>3.7847900000000001</v>
      </c>
    </row>
    <row r="2344" spans="1:8" x14ac:dyDescent="0.3">
      <c r="A2344">
        <v>2003</v>
      </c>
      <c r="B2344">
        <v>21.183199999999999</v>
      </c>
      <c r="C2344">
        <v>10.0588</v>
      </c>
      <c r="D2344">
        <v>3.2645900000000001</v>
      </c>
      <c r="E2344">
        <v>3.56114</v>
      </c>
      <c r="F2344">
        <v>0.94052000000000002</v>
      </c>
      <c r="G2344">
        <v>2.8439800000000002</v>
      </c>
      <c r="H2344">
        <v>3.6852</v>
      </c>
    </row>
    <row r="2345" spans="1:8" x14ac:dyDescent="0.3">
      <c r="A2345">
        <v>2004</v>
      </c>
      <c r="B2345">
        <v>21.946259999999999</v>
      </c>
      <c r="C2345">
        <v>4.0876400000000004</v>
      </c>
      <c r="D2345">
        <v>4.0857200000000002</v>
      </c>
      <c r="E2345">
        <v>3.7343799999999998</v>
      </c>
      <c r="F2345">
        <v>0.71033000000000002</v>
      </c>
      <c r="G2345">
        <v>3.7680500000000001</v>
      </c>
      <c r="H2345">
        <v>4.4033899999999999</v>
      </c>
    </row>
    <row r="2346" spans="1:8" x14ac:dyDescent="0.3">
      <c r="A2346">
        <v>2005</v>
      </c>
      <c r="B2346">
        <v>14.077199999999999</v>
      </c>
      <c r="C2346">
        <v>3.0955599999999999</v>
      </c>
      <c r="D2346">
        <v>3.1912400000000001</v>
      </c>
      <c r="E2346">
        <v>3.8632200000000001</v>
      </c>
      <c r="F2346">
        <v>1.1822900000000001</v>
      </c>
      <c r="G2346">
        <v>2.6625100000000002</v>
      </c>
      <c r="H2346">
        <v>3.7199800000000001</v>
      </c>
    </row>
    <row r="2347" spans="1:8" x14ac:dyDescent="0.3">
      <c r="A2347">
        <v>2006</v>
      </c>
      <c r="B2347">
        <v>26.594000000000001</v>
      </c>
      <c r="C2347">
        <v>14.073869999999999</v>
      </c>
      <c r="D2347">
        <v>3.6564999999999999</v>
      </c>
      <c r="E2347">
        <v>3.8927700000000001</v>
      </c>
      <c r="F2347">
        <v>0.88637999999999995</v>
      </c>
      <c r="G2347">
        <v>3.2601</v>
      </c>
      <c r="H2347">
        <v>4.0529000000000002</v>
      </c>
    </row>
    <row r="2348" spans="1:8" x14ac:dyDescent="0.3">
      <c r="A2348">
        <v>2007</v>
      </c>
      <c r="B2348">
        <v>54.410870000000003</v>
      </c>
      <c r="C2348">
        <v>2793.1067400000002</v>
      </c>
      <c r="D2348">
        <v>3.7444600000000001</v>
      </c>
      <c r="E2348">
        <v>3.7643900000000001</v>
      </c>
      <c r="F2348">
        <v>1.0530999999999999</v>
      </c>
      <c r="G2348">
        <v>3.2735099999999999</v>
      </c>
      <c r="H2348">
        <v>4.2154199999999999</v>
      </c>
    </row>
    <row r="2349" spans="1:8" x14ac:dyDescent="0.3">
      <c r="A2349">
        <v>2008</v>
      </c>
      <c r="B2349">
        <v>10.585889999999999</v>
      </c>
      <c r="C2349">
        <v>3.9459</v>
      </c>
      <c r="D2349">
        <v>3.02887</v>
      </c>
      <c r="E2349">
        <v>3.7082899999999999</v>
      </c>
      <c r="F2349">
        <v>1.3496300000000001</v>
      </c>
      <c r="G2349">
        <v>2.4253</v>
      </c>
      <c r="H2349">
        <v>3.6324399999999999</v>
      </c>
    </row>
    <row r="2350" spans="1:8" x14ac:dyDescent="0.3">
      <c r="A2350">
        <v>2009</v>
      </c>
      <c r="B2350">
        <v>76.211939999999998</v>
      </c>
      <c r="C2350">
        <v>19846.303909999999</v>
      </c>
      <c r="D2350">
        <v>3.7827899999999999</v>
      </c>
      <c r="E2350">
        <v>3.78966</v>
      </c>
      <c r="F2350">
        <v>0.96799000000000002</v>
      </c>
      <c r="G2350">
        <v>3.3498899999999998</v>
      </c>
      <c r="H2350">
        <v>4.2156900000000004</v>
      </c>
    </row>
    <row r="2351" spans="1:8" x14ac:dyDescent="0.3">
      <c r="A2351">
        <v>2010</v>
      </c>
      <c r="B2351">
        <v>45.228400000000001</v>
      </c>
      <c r="C2351">
        <v>118.41057000000001</v>
      </c>
      <c r="D2351">
        <v>3.2435200000000002</v>
      </c>
      <c r="E2351">
        <v>3.3631799999999998</v>
      </c>
      <c r="F2351">
        <v>1.3021</v>
      </c>
      <c r="G2351">
        <v>2.6612</v>
      </c>
      <c r="H2351">
        <v>3.8258299999999998</v>
      </c>
    </row>
    <row r="2352" spans="1:8" x14ac:dyDescent="0.3">
      <c r="A2352">
        <v>2011</v>
      </c>
      <c r="B2352">
        <v>51.337969999999999</v>
      </c>
      <c r="C2352">
        <v>3.1272799999999998</v>
      </c>
      <c r="D2352">
        <v>2.3935599999999999</v>
      </c>
      <c r="E2352">
        <v>2.8756400000000002</v>
      </c>
      <c r="F2352">
        <v>0.85250999999999999</v>
      </c>
      <c r="G2352">
        <v>2.0123099999999998</v>
      </c>
      <c r="H2352">
        <v>2.7748200000000001</v>
      </c>
    </row>
    <row r="2353" spans="1:8" x14ac:dyDescent="0.3">
      <c r="A2353">
        <v>2012</v>
      </c>
      <c r="B2353">
        <v>8.9034999999999993</v>
      </c>
      <c r="C2353">
        <v>3.7698100000000001</v>
      </c>
      <c r="D2353">
        <v>3.59118</v>
      </c>
      <c r="E2353">
        <v>3.1103499999999999</v>
      </c>
      <c r="F2353">
        <v>0.93357999999999997</v>
      </c>
      <c r="G2353">
        <v>3.17367</v>
      </c>
      <c r="H2353">
        <v>4.0086899999999996</v>
      </c>
    </row>
    <row r="2354" spans="1:8" x14ac:dyDescent="0.3">
      <c r="A2354" t="s">
        <v>159</v>
      </c>
    </row>
    <row r="2355" spans="1:8" x14ac:dyDescent="0.3">
      <c r="A2355">
        <v>1975</v>
      </c>
      <c r="B2355">
        <v>44.489820000000002</v>
      </c>
      <c r="C2355">
        <v>450.59052000000003</v>
      </c>
      <c r="D2355">
        <v>7.4153000000000002</v>
      </c>
      <c r="E2355">
        <v>7.34476</v>
      </c>
      <c r="F2355">
        <v>1.4972799999999999</v>
      </c>
      <c r="G2355">
        <v>6.9917999999999996</v>
      </c>
      <c r="H2355">
        <v>7.8387900000000004</v>
      </c>
    </row>
    <row r="2356" spans="1:8" x14ac:dyDescent="0.3">
      <c r="A2356">
        <v>1976</v>
      </c>
      <c r="B2356">
        <v>33.508470000000003</v>
      </c>
      <c r="C2356">
        <v>34.919960000000003</v>
      </c>
      <c r="D2356">
        <v>7.4276099999999996</v>
      </c>
      <c r="E2356">
        <v>7.2269800000000002</v>
      </c>
      <c r="F2356">
        <v>1.1856100000000001</v>
      </c>
      <c r="G2356">
        <v>7.0922700000000001</v>
      </c>
      <c r="H2356">
        <v>7.7629599999999996</v>
      </c>
    </row>
    <row r="2357" spans="1:8" x14ac:dyDescent="0.3">
      <c r="A2357">
        <v>1977</v>
      </c>
      <c r="B2357">
        <v>72.411019999999994</v>
      </c>
      <c r="C2357">
        <v>15.53763</v>
      </c>
      <c r="D2357">
        <v>6.8361499999999999</v>
      </c>
      <c r="E2357">
        <v>7.1400199999999998</v>
      </c>
      <c r="F2357">
        <v>1.1977800000000001</v>
      </c>
      <c r="G2357">
        <v>6.4973700000000001</v>
      </c>
      <c r="H2357">
        <v>7.1749299999999998</v>
      </c>
    </row>
    <row r="2358" spans="1:8" x14ac:dyDescent="0.3">
      <c r="A2358">
        <v>1978</v>
      </c>
      <c r="B2358">
        <v>34.36318</v>
      </c>
      <c r="C2358">
        <v>3.0018799999999999</v>
      </c>
      <c r="D2358">
        <v>6.2807599999999999</v>
      </c>
      <c r="E2358">
        <v>7.0066100000000002</v>
      </c>
      <c r="F2358">
        <v>1.2576099999999999</v>
      </c>
      <c r="G2358">
        <v>5.9250499999999997</v>
      </c>
      <c r="H2358">
        <v>6.6364700000000001</v>
      </c>
    </row>
    <row r="2359" spans="1:8" x14ac:dyDescent="0.3">
      <c r="A2359">
        <v>1979</v>
      </c>
      <c r="B2359">
        <v>54.983600000000003</v>
      </c>
      <c r="C2359">
        <v>46.519370000000002</v>
      </c>
      <c r="D2359">
        <v>6.5343</v>
      </c>
      <c r="E2359">
        <v>6.7918700000000003</v>
      </c>
      <c r="F2359">
        <v>1.75674</v>
      </c>
      <c r="G2359">
        <v>6.03742</v>
      </c>
      <c r="H2359">
        <v>7.03118</v>
      </c>
    </row>
    <row r="2360" spans="1:8" x14ac:dyDescent="0.3">
      <c r="A2360">
        <v>1980</v>
      </c>
      <c r="B2360">
        <v>96.100859999999997</v>
      </c>
      <c r="C2360">
        <v>11.212160000000001</v>
      </c>
      <c r="D2360">
        <v>6.2347999999999999</v>
      </c>
      <c r="E2360">
        <v>6.67021</v>
      </c>
      <c r="F2360">
        <v>1.4579500000000001</v>
      </c>
      <c r="G2360">
        <v>5.8224299999999998</v>
      </c>
      <c r="H2360">
        <v>6.64717</v>
      </c>
    </row>
    <row r="2361" spans="1:8" x14ac:dyDescent="0.3">
      <c r="A2361">
        <v>1981</v>
      </c>
      <c r="B2361">
        <v>160.58597</v>
      </c>
      <c r="C2361">
        <v>33.067239999999998</v>
      </c>
      <c r="D2361">
        <v>6.4849300000000003</v>
      </c>
      <c r="E2361">
        <v>6.7051100000000003</v>
      </c>
      <c r="F2361">
        <v>1.26616</v>
      </c>
      <c r="G2361">
        <v>6.1268000000000002</v>
      </c>
      <c r="H2361">
        <v>6.8430499999999999</v>
      </c>
    </row>
    <row r="2362" spans="1:8" x14ac:dyDescent="0.3">
      <c r="A2362">
        <v>1982</v>
      </c>
      <c r="B2362">
        <v>133.85201000000001</v>
      </c>
      <c r="C2362">
        <v>396.29217</v>
      </c>
      <c r="D2362">
        <v>6.6690100000000001</v>
      </c>
      <c r="E2362">
        <v>6.7404000000000002</v>
      </c>
      <c r="F2362">
        <v>1.42117</v>
      </c>
      <c r="G2362">
        <v>6.2670399999999997</v>
      </c>
      <c r="H2362">
        <v>7.0709799999999996</v>
      </c>
    </row>
    <row r="2363" spans="1:8" x14ac:dyDescent="0.3">
      <c r="A2363">
        <v>1983</v>
      </c>
      <c r="B2363">
        <v>66.795140000000004</v>
      </c>
      <c r="C2363">
        <v>9.4825999999999997</v>
      </c>
      <c r="D2363">
        <v>6.1441499999999998</v>
      </c>
      <c r="E2363">
        <v>6.6624800000000004</v>
      </c>
      <c r="F2363">
        <v>1.59612</v>
      </c>
      <c r="G2363">
        <v>5.6927000000000003</v>
      </c>
      <c r="H2363">
        <v>6.5956000000000001</v>
      </c>
    </row>
    <row r="2364" spans="1:8" x14ac:dyDescent="0.3">
      <c r="A2364">
        <v>1984</v>
      </c>
      <c r="B2364">
        <v>178.1335</v>
      </c>
      <c r="C2364">
        <v>31806.381549999998</v>
      </c>
      <c r="D2364">
        <v>6.5024199999999999</v>
      </c>
      <c r="E2364">
        <v>6.51119</v>
      </c>
      <c r="F2364">
        <v>1.5652299999999999</v>
      </c>
      <c r="G2364">
        <v>6.0597000000000003</v>
      </c>
      <c r="H2364">
        <v>6.9451299999999998</v>
      </c>
    </row>
    <row r="2365" spans="1:8" x14ac:dyDescent="0.3">
      <c r="A2365">
        <v>1985</v>
      </c>
      <c r="B2365">
        <v>163.08493000000001</v>
      </c>
      <c r="C2365">
        <v>64.02516</v>
      </c>
      <c r="D2365">
        <v>6.4499500000000003</v>
      </c>
      <c r="E2365">
        <v>6.28322</v>
      </c>
      <c r="F2365">
        <v>1.3341099999999999</v>
      </c>
      <c r="G2365">
        <v>6.0726100000000001</v>
      </c>
      <c r="H2365">
        <v>6.8273000000000001</v>
      </c>
    </row>
    <row r="2366" spans="1:8" x14ac:dyDescent="0.3">
      <c r="A2366">
        <v>1986</v>
      </c>
      <c r="B2366">
        <v>111.93206000000001</v>
      </c>
      <c r="C2366">
        <v>38.766849999999998</v>
      </c>
      <c r="D2366">
        <v>6.4561099999999998</v>
      </c>
      <c r="E2366">
        <v>6.2430899999999996</v>
      </c>
      <c r="F2366">
        <v>1.3263100000000001</v>
      </c>
      <c r="G2366">
        <v>6.0809699999999998</v>
      </c>
      <c r="H2366">
        <v>6.8312499999999998</v>
      </c>
    </row>
    <row r="2367" spans="1:8" x14ac:dyDescent="0.3">
      <c r="A2367">
        <v>1987</v>
      </c>
      <c r="B2367">
        <v>30.185600000000001</v>
      </c>
      <c r="C2367">
        <v>128.56899000000001</v>
      </c>
      <c r="D2367">
        <v>6.2857900000000004</v>
      </c>
      <c r="E2367">
        <v>6.4492900000000004</v>
      </c>
      <c r="F2367">
        <v>1.85395</v>
      </c>
      <c r="G2367">
        <v>5.7614099999999997</v>
      </c>
      <c r="H2367">
        <v>6.8101599999999998</v>
      </c>
    </row>
    <row r="2368" spans="1:8" x14ac:dyDescent="0.3">
      <c r="A2368">
        <v>1988</v>
      </c>
      <c r="B2368">
        <v>62.147820000000003</v>
      </c>
      <c r="C2368">
        <v>13.10206</v>
      </c>
      <c r="D2368">
        <v>5.9725299999999999</v>
      </c>
      <c r="E2368">
        <v>6.4489900000000002</v>
      </c>
      <c r="F2368">
        <v>1.7246300000000001</v>
      </c>
      <c r="G2368">
        <v>5.4847299999999999</v>
      </c>
      <c r="H2368">
        <v>6.4603299999999999</v>
      </c>
    </row>
    <row r="2369" spans="1:8" x14ac:dyDescent="0.3">
      <c r="A2369">
        <v>1989</v>
      </c>
      <c r="B2369">
        <v>81.130139999999997</v>
      </c>
      <c r="C2369">
        <v>38.34563</v>
      </c>
      <c r="D2369">
        <v>6.37296</v>
      </c>
      <c r="E2369">
        <v>6.5866300000000004</v>
      </c>
      <c r="F2369">
        <v>1.3231599999999999</v>
      </c>
      <c r="G2369">
        <v>5.99871</v>
      </c>
      <c r="H2369">
        <v>6.7472000000000003</v>
      </c>
    </row>
    <row r="2370" spans="1:8" x14ac:dyDescent="0.3">
      <c r="A2370">
        <v>1990</v>
      </c>
      <c r="B2370">
        <v>102.9045</v>
      </c>
      <c r="C2370">
        <v>34.649639999999998</v>
      </c>
      <c r="D2370">
        <v>7.0268199999999998</v>
      </c>
      <c r="E2370">
        <v>6.8182900000000002</v>
      </c>
      <c r="F2370">
        <v>1.2275</v>
      </c>
      <c r="G2370">
        <v>6.6796300000000004</v>
      </c>
      <c r="H2370">
        <v>7.3740100000000002</v>
      </c>
    </row>
    <row r="2371" spans="1:8" x14ac:dyDescent="0.3">
      <c r="A2371">
        <v>1991</v>
      </c>
      <c r="B2371">
        <v>41.286090000000002</v>
      </c>
      <c r="C2371">
        <v>5.3513000000000002</v>
      </c>
      <c r="D2371">
        <v>7.76884</v>
      </c>
      <c r="E2371">
        <v>7.0808299999999997</v>
      </c>
      <c r="F2371">
        <v>1.59158</v>
      </c>
      <c r="G2371">
        <v>7.3186799999999996</v>
      </c>
      <c r="H2371">
        <v>8.2190100000000008</v>
      </c>
    </row>
    <row r="2372" spans="1:8" x14ac:dyDescent="0.3">
      <c r="A2372">
        <v>1992</v>
      </c>
      <c r="B2372">
        <v>12.911580000000001</v>
      </c>
      <c r="C2372">
        <v>1.5465100000000001</v>
      </c>
      <c r="D2372">
        <v>8.3075600000000005</v>
      </c>
      <c r="E2372">
        <v>6.7287999999999997</v>
      </c>
      <c r="F2372">
        <v>1.96332</v>
      </c>
      <c r="G2372">
        <v>7.7522500000000001</v>
      </c>
      <c r="H2372">
        <v>8.8628699999999991</v>
      </c>
    </row>
    <row r="2373" spans="1:8" x14ac:dyDescent="0.3">
      <c r="A2373">
        <v>1993</v>
      </c>
      <c r="B2373">
        <v>104.92482</v>
      </c>
      <c r="C2373">
        <v>87.871629999999996</v>
      </c>
      <c r="D2373">
        <v>6.9930599999999998</v>
      </c>
      <c r="E2373">
        <v>6.7539899999999999</v>
      </c>
      <c r="F2373">
        <v>2.24099</v>
      </c>
      <c r="G2373">
        <v>6.35921</v>
      </c>
      <c r="H2373">
        <v>7.6269</v>
      </c>
    </row>
    <row r="2374" spans="1:8" x14ac:dyDescent="0.3">
      <c r="A2374">
        <v>1994</v>
      </c>
      <c r="B2374">
        <v>138.75066000000001</v>
      </c>
      <c r="C2374">
        <v>29.940439999999999</v>
      </c>
      <c r="D2374">
        <v>7.0256699999999999</v>
      </c>
      <c r="E2374">
        <v>6.6312100000000003</v>
      </c>
      <c r="F2374">
        <v>2.1583999999999999</v>
      </c>
      <c r="G2374">
        <v>6.4151800000000003</v>
      </c>
      <c r="H2374">
        <v>7.6361499999999998</v>
      </c>
    </row>
    <row r="2375" spans="1:8" x14ac:dyDescent="0.3">
      <c r="A2375">
        <v>1995</v>
      </c>
      <c r="B2375">
        <v>219.65755999999999</v>
      </c>
      <c r="C2375">
        <v>487248.41558999999</v>
      </c>
      <c r="D2375">
        <v>6.1732199999999997</v>
      </c>
      <c r="E2375">
        <v>6.1705300000000003</v>
      </c>
      <c r="F2375">
        <v>1.8716900000000001</v>
      </c>
      <c r="G2375">
        <v>5.6438199999999998</v>
      </c>
      <c r="H2375">
        <v>6.70261</v>
      </c>
    </row>
    <row r="2376" spans="1:8" x14ac:dyDescent="0.3">
      <c r="A2376">
        <v>1996</v>
      </c>
      <c r="B2376">
        <v>33.378</v>
      </c>
      <c r="C2376">
        <v>6.2099500000000001</v>
      </c>
      <c r="D2376">
        <v>5.8375700000000004</v>
      </c>
      <c r="E2376">
        <v>5.0687800000000003</v>
      </c>
      <c r="F2376">
        <v>1.91581</v>
      </c>
      <c r="G2376">
        <v>5.2957000000000001</v>
      </c>
      <c r="H2376">
        <v>6.3794500000000003</v>
      </c>
    </row>
    <row r="2377" spans="1:8" x14ac:dyDescent="0.3">
      <c r="A2377">
        <v>1997</v>
      </c>
      <c r="B2377">
        <v>169.39161999999999</v>
      </c>
      <c r="C2377">
        <v>288.49137000000002</v>
      </c>
      <c r="D2377">
        <v>4.9462400000000004</v>
      </c>
      <c r="E2377">
        <v>5.05579</v>
      </c>
      <c r="F2377">
        <v>1.86083</v>
      </c>
      <c r="G2377">
        <v>4.4199099999999998</v>
      </c>
      <c r="H2377">
        <v>5.4725599999999996</v>
      </c>
    </row>
    <row r="2378" spans="1:8" x14ac:dyDescent="0.3">
      <c r="A2378">
        <v>1998</v>
      </c>
      <c r="B2378">
        <v>76.780649999999994</v>
      </c>
      <c r="C2378">
        <v>10.564209999999999</v>
      </c>
      <c r="D2378">
        <v>4.41805</v>
      </c>
      <c r="E2378">
        <v>4.9775</v>
      </c>
      <c r="F2378">
        <v>1.8183400000000001</v>
      </c>
      <c r="G2378">
        <v>3.9037500000000001</v>
      </c>
      <c r="H2378">
        <v>4.9323600000000001</v>
      </c>
    </row>
    <row r="2379" spans="1:8" x14ac:dyDescent="0.3">
      <c r="A2379">
        <v>1999</v>
      </c>
      <c r="B2379">
        <v>43.920070000000003</v>
      </c>
      <c r="C2379">
        <v>4.1964399999999999</v>
      </c>
      <c r="D2379">
        <v>4.1021200000000002</v>
      </c>
      <c r="E2379">
        <v>4.87913</v>
      </c>
      <c r="F2379">
        <v>1.59172</v>
      </c>
      <c r="G2379">
        <v>3.65191</v>
      </c>
      <c r="H2379">
        <v>4.5523199999999999</v>
      </c>
    </row>
    <row r="2380" spans="1:8" x14ac:dyDescent="0.3">
      <c r="A2380">
        <v>2000</v>
      </c>
      <c r="B2380">
        <v>80.395629999999997</v>
      </c>
      <c r="C2380">
        <v>6.9818499999999997</v>
      </c>
      <c r="D2380">
        <v>4.6851900000000004</v>
      </c>
      <c r="E2380">
        <v>5.2932199999999998</v>
      </c>
      <c r="F2380">
        <v>1.6066100000000001</v>
      </c>
      <c r="G2380">
        <v>4.2307699999999997</v>
      </c>
      <c r="H2380">
        <v>5.1396100000000002</v>
      </c>
    </row>
    <row r="2381" spans="1:8" x14ac:dyDescent="0.3">
      <c r="A2381">
        <v>2001</v>
      </c>
      <c r="B2381">
        <v>207.61509000000001</v>
      </c>
      <c r="C2381">
        <v>1924.0823499999999</v>
      </c>
      <c r="D2381">
        <v>5.20505</v>
      </c>
      <c r="E2381">
        <v>5.1634099999999998</v>
      </c>
      <c r="F2381">
        <v>1.82639</v>
      </c>
      <c r="G2381">
        <v>4.6884699999999997</v>
      </c>
      <c r="H2381">
        <v>5.7216300000000002</v>
      </c>
    </row>
    <row r="2382" spans="1:8" x14ac:dyDescent="0.3">
      <c r="A2382">
        <v>2002</v>
      </c>
      <c r="B2382">
        <v>174.52937</v>
      </c>
      <c r="C2382">
        <v>109.17752</v>
      </c>
      <c r="D2382">
        <v>5.3633499999999996</v>
      </c>
      <c r="E2382">
        <v>5.15876</v>
      </c>
      <c r="F2382">
        <v>2.1377100000000002</v>
      </c>
      <c r="G2382">
        <v>4.7587099999999998</v>
      </c>
      <c r="H2382">
        <v>5.9679900000000004</v>
      </c>
    </row>
    <row r="2383" spans="1:8" x14ac:dyDescent="0.3">
      <c r="A2383">
        <v>2003</v>
      </c>
      <c r="B2383">
        <v>387.63589999999999</v>
      </c>
      <c r="C2383">
        <v>289.97320000000002</v>
      </c>
      <c r="D2383">
        <v>5.3702800000000002</v>
      </c>
      <c r="E2383">
        <v>5.2708500000000003</v>
      </c>
      <c r="F2383">
        <v>1.69316</v>
      </c>
      <c r="G2383">
        <v>4.8913799999999998</v>
      </c>
      <c r="H2383">
        <v>5.8491799999999996</v>
      </c>
    </row>
    <row r="2384" spans="1:8" x14ac:dyDescent="0.3">
      <c r="A2384">
        <v>2004</v>
      </c>
      <c r="B2384">
        <v>337.51873000000001</v>
      </c>
      <c r="C2384">
        <v>159.49221</v>
      </c>
      <c r="D2384">
        <v>5.80558</v>
      </c>
      <c r="E2384">
        <v>5.9339300000000001</v>
      </c>
      <c r="F2384">
        <v>1.6209199999999999</v>
      </c>
      <c r="G2384">
        <v>5.3471099999999998</v>
      </c>
      <c r="H2384">
        <v>6.2640500000000001</v>
      </c>
    </row>
    <row r="2385" spans="1:8" x14ac:dyDescent="0.3">
      <c r="A2385">
        <v>2005</v>
      </c>
      <c r="B2385">
        <v>57.38241</v>
      </c>
      <c r="C2385">
        <v>45.939709999999998</v>
      </c>
      <c r="D2385">
        <v>6.3837900000000003</v>
      </c>
      <c r="E2385">
        <v>6.1465100000000001</v>
      </c>
      <c r="F2385">
        <v>1.60825</v>
      </c>
      <c r="G2385">
        <v>5.9288999999999996</v>
      </c>
      <c r="H2385">
        <v>6.8386699999999996</v>
      </c>
    </row>
    <row r="2386" spans="1:8" x14ac:dyDescent="0.3">
      <c r="A2386">
        <v>2006</v>
      </c>
      <c r="B2386">
        <v>25.544910000000002</v>
      </c>
      <c r="C2386">
        <v>4.4475300000000004</v>
      </c>
      <c r="D2386">
        <v>7.3163499999999999</v>
      </c>
      <c r="E2386">
        <v>6.41432</v>
      </c>
      <c r="F2386">
        <v>1.9023099999999999</v>
      </c>
      <c r="G2386">
        <v>6.7782999999999998</v>
      </c>
      <c r="H2386">
        <v>7.8544099999999997</v>
      </c>
    </row>
    <row r="2387" spans="1:8" x14ac:dyDescent="0.3">
      <c r="A2387">
        <v>2007</v>
      </c>
      <c r="B2387">
        <v>17.275749999999999</v>
      </c>
      <c r="C2387">
        <v>15.389530000000001</v>
      </c>
      <c r="D2387">
        <v>7.2164599999999997</v>
      </c>
      <c r="E2387">
        <v>6.6256300000000001</v>
      </c>
      <c r="F2387">
        <v>2.31779</v>
      </c>
      <c r="G2387">
        <v>6.5608899999999997</v>
      </c>
      <c r="H2387">
        <v>7.8720299999999996</v>
      </c>
    </row>
    <row r="2388" spans="1:8" x14ac:dyDescent="0.3">
      <c r="A2388">
        <v>2008</v>
      </c>
      <c r="B2388">
        <v>7.7889499999999998</v>
      </c>
      <c r="C2388">
        <v>5.0249800000000002</v>
      </c>
      <c r="D2388">
        <v>7.7874800000000004</v>
      </c>
      <c r="E2388">
        <v>6.7755999999999998</v>
      </c>
      <c r="F2388">
        <v>2.2682799999999999</v>
      </c>
      <c r="G2388">
        <v>7.1459099999999998</v>
      </c>
      <c r="H2388">
        <v>8.4290500000000002</v>
      </c>
    </row>
    <row r="2389" spans="1:8" x14ac:dyDescent="0.3">
      <c r="A2389">
        <v>2009</v>
      </c>
      <c r="B2389">
        <v>26.909210000000002</v>
      </c>
      <c r="C2389">
        <v>10.765280000000001</v>
      </c>
      <c r="D2389">
        <v>7.3073499999999996</v>
      </c>
      <c r="E2389">
        <v>6.6469800000000001</v>
      </c>
      <c r="F2389">
        <v>2.1667000000000001</v>
      </c>
      <c r="G2389">
        <v>6.6945100000000002</v>
      </c>
      <c r="H2389">
        <v>7.9201899999999998</v>
      </c>
    </row>
    <row r="2390" spans="1:8" x14ac:dyDescent="0.3">
      <c r="A2390">
        <v>2010</v>
      </c>
      <c r="B2390">
        <v>22.667159999999999</v>
      </c>
      <c r="C2390">
        <v>37.118769999999998</v>
      </c>
      <c r="D2390">
        <v>6.0933900000000003</v>
      </c>
      <c r="E2390">
        <v>6.4718200000000001</v>
      </c>
      <c r="F2390">
        <v>2.3056100000000002</v>
      </c>
      <c r="G2390">
        <v>5.4412599999999998</v>
      </c>
      <c r="H2390">
        <v>6.7455100000000003</v>
      </c>
    </row>
    <row r="2391" spans="1:8" x14ac:dyDescent="0.3">
      <c r="A2391">
        <v>2011</v>
      </c>
      <c r="B2391">
        <v>43.366120000000002</v>
      </c>
      <c r="C2391">
        <v>4571.7961100000002</v>
      </c>
      <c r="D2391">
        <v>6.4394799999999996</v>
      </c>
      <c r="E2391">
        <v>6.41134</v>
      </c>
      <c r="F2391">
        <v>1.90296</v>
      </c>
      <c r="G2391">
        <v>5.9012399999999996</v>
      </c>
      <c r="H2391">
        <v>6.9777199999999997</v>
      </c>
    </row>
    <row r="2392" spans="1:8" x14ac:dyDescent="0.3">
      <c r="A2392">
        <v>2012</v>
      </c>
      <c r="B2392">
        <v>11.99188</v>
      </c>
      <c r="C2392">
        <v>92.481139999999996</v>
      </c>
      <c r="D2392">
        <v>6.0378400000000001</v>
      </c>
      <c r="E2392">
        <v>6.1685499999999998</v>
      </c>
      <c r="F2392">
        <v>1.2570399999999999</v>
      </c>
      <c r="G2392">
        <v>5.6822999999999997</v>
      </c>
      <c r="H2392">
        <v>6.3933900000000001</v>
      </c>
    </row>
    <row r="2393" spans="1:8" x14ac:dyDescent="0.3">
      <c r="A2393" t="s">
        <v>160</v>
      </c>
    </row>
    <row r="2394" spans="1:8" x14ac:dyDescent="0.3">
      <c r="A2394">
        <v>1979</v>
      </c>
      <c r="B2394">
        <v>17.939080000000001</v>
      </c>
      <c r="C2394">
        <v>372.30721</v>
      </c>
      <c r="D2394">
        <v>7.7186000000000003</v>
      </c>
      <c r="E2394">
        <v>7.7862299999999998</v>
      </c>
      <c r="F2394">
        <v>1.3049599999999999</v>
      </c>
      <c r="G2394">
        <v>7.3494999999999999</v>
      </c>
      <c r="H2394">
        <v>8.0876999999999999</v>
      </c>
    </row>
    <row r="2395" spans="1:8" x14ac:dyDescent="0.3">
      <c r="A2395">
        <v>1980</v>
      </c>
      <c r="B2395">
        <v>47.816319999999997</v>
      </c>
      <c r="C2395">
        <v>3.1707100000000001</v>
      </c>
      <c r="D2395">
        <v>6.6636600000000001</v>
      </c>
      <c r="E2395">
        <v>7.5058800000000003</v>
      </c>
      <c r="F2395">
        <v>1.4997</v>
      </c>
      <c r="G2395">
        <v>6.2394800000000004</v>
      </c>
      <c r="H2395">
        <v>7.0878399999999999</v>
      </c>
    </row>
    <row r="2396" spans="1:8" x14ac:dyDescent="0.3">
      <c r="A2396">
        <v>1981</v>
      </c>
      <c r="B2396">
        <v>57.110370000000003</v>
      </c>
      <c r="C2396">
        <v>8.8612500000000001</v>
      </c>
      <c r="D2396">
        <v>6.9375099999999996</v>
      </c>
      <c r="E2396">
        <v>7.3728300000000004</v>
      </c>
      <c r="F2396">
        <v>1.2958499999999999</v>
      </c>
      <c r="G2396">
        <v>6.5709799999999996</v>
      </c>
      <c r="H2396">
        <v>7.30403</v>
      </c>
    </row>
    <row r="2397" spans="1:8" x14ac:dyDescent="0.3">
      <c r="A2397">
        <v>1982</v>
      </c>
      <c r="B2397">
        <v>54.258240000000001</v>
      </c>
      <c r="C2397">
        <v>1333.58753</v>
      </c>
      <c r="D2397">
        <v>7.2736599999999996</v>
      </c>
      <c r="E2397">
        <v>7.3106400000000002</v>
      </c>
      <c r="F2397">
        <v>1.35073</v>
      </c>
      <c r="G2397">
        <v>6.89161</v>
      </c>
      <c r="H2397">
        <v>7.6557000000000004</v>
      </c>
    </row>
    <row r="2398" spans="1:8" x14ac:dyDescent="0.3">
      <c r="A2398">
        <v>1983</v>
      </c>
      <c r="B2398">
        <v>68.92407</v>
      </c>
      <c r="C2398">
        <v>7.1573099999999998</v>
      </c>
      <c r="D2398">
        <v>6.5755999999999997</v>
      </c>
      <c r="E2398">
        <v>7.1703099999999997</v>
      </c>
      <c r="F2398">
        <v>1.59104</v>
      </c>
      <c r="G2398">
        <v>6.1255800000000002</v>
      </c>
      <c r="H2398">
        <v>7.0256100000000004</v>
      </c>
    </row>
    <row r="2399" spans="1:8" x14ac:dyDescent="0.3">
      <c r="A2399">
        <v>1984</v>
      </c>
      <c r="B2399">
        <v>86.096519999999998</v>
      </c>
      <c r="C2399">
        <v>42.671300000000002</v>
      </c>
      <c r="D2399">
        <v>6.7397600000000004</v>
      </c>
      <c r="E2399">
        <v>6.9762399999999998</v>
      </c>
      <c r="F2399">
        <v>1.54474</v>
      </c>
      <c r="G2399">
        <v>6.3028399999999998</v>
      </c>
      <c r="H2399">
        <v>7.1766800000000002</v>
      </c>
    </row>
    <row r="2400" spans="1:8" x14ac:dyDescent="0.3">
      <c r="A2400">
        <v>1985</v>
      </c>
      <c r="B2400">
        <v>92.323480000000004</v>
      </c>
      <c r="C2400">
        <v>16.704599999999999</v>
      </c>
      <c r="D2400">
        <v>6.3534499999999996</v>
      </c>
      <c r="E2400">
        <v>6.6984700000000004</v>
      </c>
      <c r="F2400">
        <v>1.4101699999999999</v>
      </c>
      <c r="G2400">
        <v>5.9545899999999996</v>
      </c>
      <c r="H2400">
        <v>6.7523</v>
      </c>
    </row>
    <row r="2401" spans="1:8" x14ac:dyDescent="0.3">
      <c r="A2401">
        <v>1986</v>
      </c>
      <c r="B2401">
        <v>114.77324</v>
      </c>
      <c r="C2401">
        <v>19.826170000000001</v>
      </c>
      <c r="D2401">
        <v>6.2271200000000002</v>
      </c>
      <c r="E2401">
        <v>6.5483500000000001</v>
      </c>
      <c r="F2401">
        <v>1.4303600000000001</v>
      </c>
      <c r="G2401">
        <v>5.8225499999999997</v>
      </c>
      <c r="H2401">
        <v>6.6316800000000002</v>
      </c>
    </row>
    <row r="2402" spans="1:8" x14ac:dyDescent="0.3">
      <c r="A2402">
        <v>1987</v>
      </c>
      <c r="B2402">
        <v>35.791289999999996</v>
      </c>
      <c r="C2402">
        <v>91.989329999999995</v>
      </c>
      <c r="D2402">
        <v>6.3731900000000001</v>
      </c>
      <c r="E2402">
        <v>6.5474899999999998</v>
      </c>
      <c r="F2402">
        <v>1.6718</v>
      </c>
      <c r="G2402">
        <v>5.9003300000000003</v>
      </c>
      <c r="H2402">
        <v>6.8460400000000003</v>
      </c>
    </row>
    <row r="2403" spans="1:8" x14ac:dyDescent="0.3">
      <c r="A2403">
        <v>1988</v>
      </c>
      <c r="B2403">
        <v>56.890729999999998</v>
      </c>
      <c r="C2403">
        <v>18.677440000000001</v>
      </c>
      <c r="D2403">
        <v>6.2200800000000003</v>
      </c>
      <c r="E2403">
        <v>6.6111500000000003</v>
      </c>
      <c r="F2403">
        <v>1.6900999999999999</v>
      </c>
      <c r="G2403">
        <v>5.7420400000000003</v>
      </c>
      <c r="H2403">
        <v>6.6981099999999998</v>
      </c>
    </row>
    <row r="2404" spans="1:8" x14ac:dyDescent="0.3">
      <c r="A2404">
        <v>1989</v>
      </c>
      <c r="B2404">
        <v>116.01761</v>
      </c>
      <c r="C2404">
        <v>64.748170000000002</v>
      </c>
      <c r="D2404">
        <v>6.4791600000000003</v>
      </c>
      <c r="E2404">
        <v>6.6573099999999998</v>
      </c>
      <c r="F2404">
        <v>1.4335599999999999</v>
      </c>
      <c r="G2404">
        <v>6.07369</v>
      </c>
      <c r="H2404">
        <v>6.8846299999999996</v>
      </c>
    </row>
    <row r="2405" spans="1:8" x14ac:dyDescent="0.3">
      <c r="A2405">
        <v>1990</v>
      </c>
      <c r="B2405">
        <v>125.60619</v>
      </c>
      <c r="C2405">
        <v>135.25071</v>
      </c>
      <c r="D2405">
        <v>6.9086400000000001</v>
      </c>
      <c r="E2405">
        <v>6.7976000000000001</v>
      </c>
      <c r="F2405">
        <v>1.2912999999999999</v>
      </c>
      <c r="G2405">
        <v>6.5434000000000001</v>
      </c>
      <c r="H2405">
        <v>7.2738699999999996</v>
      </c>
    </row>
    <row r="2406" spans="1:8" x14ac:dyDescent="0.3">
      <c r="A2406">
        <v>1991</v>
      </c>
      <c r="B2406">
        <v>68.460819999999998</v>
      </c>
      <c r="C2406">
        <v>13.33947</v>
      </c>
      <c r="D2406">
        <v>7.4481299999999999</v>
      </c>
      <c r="E2406">
        <v>7.0699300000000003</v>
      </c>
      <c r="F2406">
        <v>1.3812800000000001</v>
      </c>
      <c r="G2406">
        <v>7.0574399999999997</v>
      </c>
      <c r="H2406">
        <v>7.8388099999999996</v>
      </c>
    </row>
    <row r="2407" spans="1:8" x14ac:dyDescent="0.3">
      <c r="A2407">
        <v>2000</v>
      </c>
      <c r="B2407">
        <v>107.24117</v>
      </c>
      <c r="C2407">
        <v>38.465629999999997</v>
      </c>
      <c r="D2407">
        <v>5.2398199999999999</v>
      </c>
      <c r="E2407">
        <v>5.5894000000000004</v>
      </c>
      <c r="F2407">
        <v>2.16811</v>
      </c>
      <c r="G2407">
        <v>4.4481400000000004</v>
      </c>
      <c r="H2407">
        <v>6.0315000000000003</v>
      </c>
    </row>
    <row r="2408" spans="1:8" x14ac:dyDescent="0.3">
      <c r="A2408">
        <v>2001</v>
      </c>
      <c r="B2408">
        <v>58.645440000000001</v>
      </c>
      <c r="C2408">
        <v>8.0314899999999998</v>
      </c>
      <c r="D2408">
        <v>4.8109000000000002</v>
      </c>
      <c r="E2408">
        <v>5.3390899999999997</v>
      </c>
      <c r="F2408">
        <v>1.49688</v>
      </c>
      <c r="G2408">
        <v>4.2643199999999997</v>
      </c>
      <c r="H2408">
        <v>5.3574900000000003</v>
      </c>
    </row>
    <row r="2409" spans="1:8" x14ac:dyDescent="0.3">
      <c r="A2409">
        <v>2002</v>
      </c>
      <c r="B2409">
        <v>42.641759999999998</v>
      </c>
      <c r="C2409">
        <v>1.8202700000000001</v>
      </c>
      <c r="D2409">
        <v>4.3240600000000002</v>
      </c>
      <c r="E2409">
        <v>5.2812900000000003</v>
      </c>
      <c r="F2409">
        <v>1.29148</v>
      </c>
      <c r="G2409">
        <v>3.8524799999999999</v>
      </c>
      <c r="H2409">
        <v>4.7956399999999997</v>
      </c>
    </row>
    <row r="2410" spans="1:8" x14ac:dyDescent="0.3">
      <c r="A2410">
        <v>2003</v>
      </c>
      <c r="B2410">
        <v>24.61937</v>
      </c>
      <c r="C2410">
        <v>0.51858000000000004</v>
      </c>
      <c r="D2410">
        <v>4.1909700000000001</v>
      </c>
      <c r="E2410">
        <v>5.4223299999999997</v>
      </c>
      <c r="F2410">
        <v>0.88673000000000002</v>
      </c>
      <c r="G2410">
        <v>3.8671799999999998</v>
      </c>
      <c r="H2410">
        <v>4.5147599999999999</v>
      </c>
    </row>
    <row r="2411" spans="1:8" x14ac:dyDescent="0.3">
      <c r="A2411">
        <v>2006</v>
      </c>
      <c r="B2411">
        <v>20.57845</v>
      </c>
      <c r="C2411">
        <v>7.8040399999999996</v>
      </c>
      <c r="D2411">
        <v>6.66031</v>
      </c>
      <c r="E2411">
        <v>7.1193799999999996</v>
      </c>
      <c r="F2411">
        <v>1.28244</v>
      </c>
      <c r="G2411">
        <v>6.1920299999999999</v>
      </c>
      <c r="H2411">
        <v>7.12859</v>
      </c>
    </row>
    <row r="2412" spans="1:8" x14ac:dyDescent="0.3">
      <c r="A2412">
        <v>2007</v>
      </c>
      <c r="B2412">
        <v>49.165750000000003</v>
      </c>
      <c r="C2412">
        <v>34.168050000000001</v>
      </c>
      <c r="D2412">
        <v>7.6117400000000002</v>
      </c>
      <c r="E2412">
        <v>7.3255299999999997</v>
      </c>
      <c r="F2412">
        <v>1.673</v>
      </c>
      <c r="G2412">
        <v>7.0008499999999998</v>
      </c>
      <c r="H2412">
        <v>8.2226400000000002</v>
      </c>
    </row>
    <row r="2413" spans="1:8" x14ac:dyDescent="0.3">
      <c r="A2413">
        <v>2008</v>
      </c>
      <c r="B2413">
        <v>40.895780000000002</v>
      </c>
      <c r="C2413">
        <v>7.1923300000000001</v>
      </c>
      <c r="D2413">
        <v>7.9752999999999998</v>
      </c>
      <c r="E2413">
        <v>7.4534000000000002</v>
      </c>
      <c r="F2413">
        <v>1.39967</v>
      </c>
      <c r="G2413">
        <v>7.4642200000000001</v>
      </c>
      <c r="H2413">
        <v>8.4863900000000001</v>
      </c>
    </row>
    <row r="2414" spans="1:8" x14ac:dyDescent="0.3">
      <c r="A2414">
        <v>2009</v>
      </c>
      <c r="B2414">
        <v>23.195319999999999</v>
      </c>
      <c r="C2414">
        <v>1.6203399999999999</v>
      </c>
      <c r="D2414">
        <v>8.5208700000000004</v>
      </c>
      <c r="E2414">
        <v>7.4333499999999999</v>
      </c>
      <c r="F2414">
        <v>1.3843300000000001</v>
      </c>
      <c r="G2414">
        <v>8.0153800000000004</v>
      </c>
      <c r="H2414">
        <v>9.0263500000000008</v>
      </c>
    </row>
    <row r="2415" spans="1:8" x14ac:dyDescent="0.3">
      <c r="A2415">
        <v>2010</v>
      </c>
      <c r="B2415">
        <v>3.5314800000000002</v>
      </c>
      <c r="C2415">
        <v>12.338139999999999</v>
      </c>
      <c r="D2415">
        <v>6.4532499999999997</v>
      </c>
      <c r="E2415">
        <v>7.3109900000000003</v>
      </c>
      <c r="F2415">
        <v>3.0128699999999999</v>
      </c>
      <c r="G2415">
        <v>5.35311</v>
      </c>
      <c r="H2415">
        <v>7.5533900000000003</v>
      </c>
    </row>
    <row r="2416" spans="1:8" x14ac:dyDescent="0.3">
      <c r="A2416">
        <v>2011</v>
      </c>
      <c r="B2416">
        <v>46.952170000000002</v>
      </c>
      <c r="C2416">
        <v>369.95231999999999</v>
      </c>
      <c r="D2416">
        <v>7.5686900000000001</v>
      </c>
      <c r="E2416">
        <v>7.6781199999999998</v>
      </c>
      <c r="F2416">
        <v>2.1048900000000001</v>
      </c>
      <c r="G2416">
        <v>6.80009</v>
      </c>
      <c r="H2416">
        <v>8.3372899999999994</v>
      </c>
    </row>
    <row r="2417" spans="1:13" x14ac:dyDescent="0.3">
      <c r="A2417">
        <v>2012</v>
      </c>
      <c r="B2417">
        <v>10.147460000000001</v>
      </c>
      <c r="C2417">
        <v>0.24406</v>
      </c>
      <c r="D2417">
        <v>9.5989900000000006</v>
      </c>
      <c r="E2417">
        <v>7.4915200000000004</v>
      </c>
      <c r="F2417">
        <v>1.0411300000000001</v>
      </c>
      <c r="G2417">
        <v>9.2188199999999991</v>
      </c>
      <c r="H2417">
        <v>9.9791600000000003</v>
      </c>
    </row>
    <row r="2418" spans="1:13" x14ac:dyDescent="0.3">
      <c r="A2418" t="s">
        <v>161</v>
      </c>
    </row>
    <row r="2419" spans="1:13" x14ac:dyDescent="0.3">
      <c r="A2419">
        <v>1970</v>
      </c>
      <c r="B2419">
        <v>1.4193800000000001</v>
      </c>
      <c r="C2419">
        <v>2.8545400000000001</v>
      </c>
      <c r="D2419">
        <v>6.3272599999999999</v>
      </c>
      <c r="E2419">
        <v>13.684150000000001</v>
      </c>
      <c r="F2419">
        <v>19.89489</v>
      </c>
      <c r="G2419">
        <v>33.41854</v>
      </c>
      <c r="H2419">
        <v>49.254159999999999</v>
      </c>
      <c r="I2419">
        <v>43.136479999999999</v>
      </c>
      <c r="J2419">
        <v>10.9918</v>
      </c>
      <c r="K2419">
        <v>9.7445299999999992</v>
      </c>
      <c r="L2419">
        <v>8.5935100000000002</v>
      </c>
      <c r="M2419">
        <v>93.021839999999997</v>
      </c>
    </row>
    <row r="2420" spans="1:13" x14ac:dyDescent="0.3">
      <c r="A2420">
        <v>1971</v>
      </c>
      <c r="B2420">
        <v>1.6127899999999999</v>
      </c>
      <c r="C2420">
        <v>3.96556</v>
      </c>
      <c r="D2420">
        <v>7.8685600000000004</v>
      </c>
      <c r="E2420">
        <v>16.226710000000001</v>
      </c>
      <c r="F2420">
        <v>24.259150000000002</v>
      </c>
      <c r="G2420">
        <v>34.905079999999998</v>
      </c>
      <c r="H2420">
        <v>53.106160000000003</v>
      </c>
      <c r="I2420">
        <v>37.981549999999999</v>
      </c>
      <c r="J2420">
        <v>9.6974300000000007</v>
      </c>
      <c r="K2420">
        <v>9.0405999999999995</v>
      </c>
      <c r="L2420">
        <v>8.0261800000000001</v>
      </c>
      <c r="M2420">
        <v>83.696460000000002</v>
      </c>
    </row>
    <row r="2421" spans="1:13" x14ac:dyDescent="0.3">
      <c r="A2421">
        <v>1972</v>
      </c>
      <c r="B2421">
        <v>0.74431999999999998</v>
      </c>
      <c r="C2421">
        <v>1.73855</v>
      </c>
      <c r="D2421">
        <v>4.2148099999999999</v>
      </c>
      <c r="E2421">
        <v>7.7970600000000001</v>
      </c>
      <c r="F2421">
        <v>11.15781</v>
      </c>
      <c r="G2421">
        <v>16.614519999999999</v>
      </c>
      <c r="H2421">
        <v>21.895959999999999</v>
      </c>
      <c r="I2421">
        <v>16.122430000000001</v>
      </c>
      <c r="J2421">
        <v>3.29766</v>
      </c>
      <c r="K2421">
        <v>3.0838000000000001</v>
      </c>
      <c r="L2421">
        <v>2.8879800000000002</v>
      </c>
      <c r="M2421">
        <v>29.300380000000001</v>
      </c>
    </row>
    <row r="2422" spans="1:13" x14ac:dyDescent="0.3">
      <c r="A2422">
        <v>1973</v>
      </c>
      <c r="B2422">
        <v>0.9627</v>
      </c>
      <c r="C2422">
        <v>2.3160400000000001</v>
      </c>
      <c r="D2422">
        <v>5.3205600000000004</v>
      </c>
      <c r="E2422">
        <v>12.038259999999999</v>
      </c>
      <c r="F2422">
        <v>15.5116</v>
      </c>
      <c r="G2422">
        <v>22.188110000000002</v>
      </c>
      <c r="H2422">
        <v>30.45018</v>
      </c>
      <c r="I2422">
        <v>19.707039999999999</v>
      </c>
      <c r="J2422">
        <v>4.1631099999999996</v>
      </c>
      <c r="K2422">
        <v>3.05905</v>
      </c>
      <c r="L2422">
        <v>2.8646199999999999</v>
      </c>
      <c r="M2422">
        <v>29.900670000000002</v>
      </c>
    </row>
    <row r="2423" spans="1:13" x14ac:dyDescent="0.3">
      <c r="A2423">
        <v>1974</v>
      </c>
      <c r="B2423">
        <v>2.8996300000000002</v>
      </c>
      <c r="C2423">
        <v>5.7907400000000004</v>
      </c>
      <c r="D2423">
        <v>13.574260000000001</v>
      </c>
      <c r="E2423">
        <v>29.169370000000001</v>
      </c>
      <c r="F2423">
        <v>46.122489999999999</v>
      </c>
      <c r="G2423">
        <v>59.113480000000003</v>
      </c>
      <c r="H2423">
        <v>76.927570000000003</v>
      </c>
      <c r="I2423">
        <v>51.745530000000002</v>
      </c>
      <c r="J2423">
        <v>9.7753099999999993</v>
      </c>
      <c r="K2423">
        <v>7.4339000000000004</v>
      </c>
      <c r="L2423">
        <v>5.4709599999999998</v>
      </c>
      <c r="M2423">
        <v>58.59919</v>
      </c>
    </row>
    <row r="2424" spans="1:13" x14ac:dyDescent="0.3">
      <c r="A2424">
        <v>1975</v>
      </c>
      <c r="B2424">
        <v>5.0422700000000003</v>
      </c>
      <c r="C2424">
        <v>8.6381399999999999</v>
      </c>
      <c r="D2424">
        <v>16.870999999999999</v>
      </c>
      <c r="E2424">
        <v>36.388159999999999</v>
      </c>
      <c r="F2424">
        <v>54.557589999999998</v>
      </c>
      <c r="G2424">
        <v>85.628</v>
      </c>
      <c r="H2424">
        <v>98.586079999999995</v>
      </c>
      <c r="I2424">
        <v>61.888710000000003</v>
      </c>
      <c r="J2424">
        <v>12.233309999999999</v>
      </c>
      <c r="K2424">
        <v>8.5237999999999996</v>
      </c>
      <c r="L2424">
        <v>6.4916799999999997</v>
      </c>
      <c r="M2424">
        <v>55.949460000000002</v>
      </c>
    </row>
    <row r="2425" spans="1:13" x14ac:dyDescent="0.3">
      <c r="A2425">
        <v>1976</v>
      </c>
      <c r="B2425">
        <v>6.3814099999999998</v>
      </c>
      <c r="C2425">
        <v>13.45515</v>
      </c>
      <c r="D2425">
        <v>22.634910000000001</v>
      </c>
      <c r="E2425">
        <v>41.03763</v>
      </c>
      <c r="F2425">
        <v>61.222720000000002</v>
      </c>
      <c r="G2425">
        <v>90.329099999999997</v>
      </c>
      <c r="H2425">
        <v>126.43389000000001</v>
      </c>
      <c r="I2425">
        <v>69.609970000000004</v>
      </c>
      <c r="J2425">
        <v>12.845230000000001</v>
      </c>
      <c r="K2425">
        <v>9.4726999999999997</v>
      </c>
      <c r="L2425">
        <v>6.6474299999999999</v>
      </c>
      <c r="M2425">
        <v>48.695770000000003</v>
      </c>
    </row>
    <row r="2426" spans="1:13" x14ac:dyDescent="0.3">
      <c r="A2426">
        <v>1977</v>
      </c>
      <c r="B2426">
        <v>6.1891100000000003</v>
      </c>
      <c r="C2426">
        <v>16.776759999999999</v>
      </c>
      <c r="D2426">
        <v>33.859740000000002</v>
      </c>
      <c r="E2426">
        <v>53.975349999999999</v>
      </c>
      <c r="F2426">
        <v>68.743530000000007</v>
      </c>
      <c r="G2426">
        <v>100.99927</v>
      </c>
      <c r="H2426">
        <v>132.44050999999999</v>
      </c>
      <c r="I2426">
        <v>88.237309999999994</v>
      </c>
      <c r="J2426">
        <v>14.269399999999999</v>
      </c>
      <c r="K2426">
        <v>9.8478499999999993</v>
      </c>
      <c r="L2426">
        <v>7.3405500000000004</v>
      </c>
      <c r="M2426">
        <v>42.88635</v>
      </c>
    </row>
    <row r="2427" spans="1:13" x14ac:dyDescent="0.3">
      <c r="A2427">
        <v>1978</v>
      </c>
      <c r="B2427">
        <v>9.4127700000000001</v>
      </c>
      <c r="C2427">
        <v>24.561579999999999</v>
      </c>
      <c r="D2427">
        <v>63.46069</v>
      </c>
      <c r="E2427">
        <v>116.66077</v>
      </c>
      <c r="F2427">
        <v>132.08175</v>
      </c>
      <c r="G2427">
        <v>166.26385999999999</v>
      </c>
      <c r="H2427">
        <v>212.37474</v>
      </c>
      <c r="I2427">
        <v>131.21239</v>
      </c>
      <c r="J2427">
        <v>26.35971</v>
      </c>
      <c r="K2427">
        <v>16.149560000000001</v>
      </c>
      <c r="L2427">
        <v>11.256309999999999</v>
      </c>
      <c r="M2427">
        <v>57.410429999999998</v>
      </c>
    </row>
    <row r="2428" spans="1:13" x14ac:dyDescent="0.3">
      <c r="A2428">
        <v>1979</v>
      </c>
      <c r="B2428">
        <v>6.7173800000000004</v>
      </c>
      <c r="C2428">
        <v>17.609929999999999</v>
      </c>
      <c r="D2428">
        <v>44.216259999999998</v>
      </c>
      <c r="E2428">
        <v>104.92801</v>
      </c>
      <c r="F2428">
        <v>134.78107</v>
      </c>
      <c r="G2428">
        <v>148.12926999999999</v>
      </c>
      <c r="H2428">
        <v>158.2921</v>
      </c>
      <c r="I2428">
        <v>90.936629999999994</v>
      </c>
      <c r="J2428">
        <v>16.824200000000001</v>
      </c>
      <c r="K2428">
        <v>13.299620000000001</v>
      </c>
      <c r="L2428">
        <v>8.3358399999999993</v>
      </c>
      <c r="M2428">
        <v>35.443350000000002</v>
      </c>
    </row>
    <row r="2429" spans="1:13" x14ac:dyDescent="0.3">
      <c r="A2429">
        <v>1980</v>
      </c>
      <c r="B2429">
        <v>5.2503599999999997</v>
      </c>
      <c r="C2429">
        <v>12.32123</v>
      </c>
      <c r="D2429">
        <v>31.037949999999999</v>
      </c>
      <c r="E2429">
        <v>72.23124</v>
      </c>
      <c r="F2429">
        <v>120.09273</v>
      </c>
      <c r="G2429">
        <v>150.25092000000001</v>
      </c>
      <c r="H2429">
        <v>141.28873999999999</v>
      </c>
      <c r="I2429">
        <v>67.45908</v>
      </c>
      <c r="J2429">
        <v>11.168200000000001</v>
      </c>
      <c r="K2429">
        <v>8.1364699999999992</v>
      </c>
      <c r="L2429">
        <v>6.6183800000000002</v>
      </c>
      <c r="M2429">
        <v>21.78612</v>
      </c>
    </row>
    <row r="2430" spans="1:13" x14ac:dyDescent="0.3">
      <c r="A2430">
        <v>1981</v>
      </c>
      <c r="B2430">
        <v>10.481769999999999</v>
      </c>
      <c r="C2430">
        <v>19.802309999999999</v>
      </c>
      <c r="D2430">
        <v>44.512250000000002</v>
      </c>
      <c r="E2430">
        <v>103.31474</v>
      </c>
      <c r="F2430">
        <v>168.37056999999999</v>
      </c>
      <c r="G2430">
        <v>270.68275</v>
      </c>
      <c r="H2430">
        <v>284.77105</v>
      </c>
      <c r="I2430">
        <v>120.04705</v>
      </c>
      <c r="J2430">
        <v>17.057950000000002</v>
      </c>
      <c r="K2430">
        <v>11.10286</v>
      </c>
      <c r="L2430">
        <v>8.2799800000000001</v>
      </c>
      <c r="M2430">
        <v>28.90549</v>
      </c>
    </row>
    <row r="2431" spans="1:13" x14ac:dyDescent="0.3">
      <c r="A2431">
        <v>1982</v>
      </c>
      <c r="B2431">
        <v>22.667149999999999</v>
      </c>
      <c r="C2431">
        <v>54.094859999999997</v>
      </c>
      <c r="D2431">
        <v>98.971800000000002</v>
      </c>
      <c r="E2431">
        <v>201.11399</v>
      </c>
      <c r="F2431">
        <v>318.56133</v>
      </c>
      <c r="G2431">
        <v>481.56182000000001</v>
      </c>
      <c r="H2431">
        <v>602.27062000000001</v>
      </c>
      <c r="I2431">
        <v>266.85539</v>
      </c>
      <c r="J2431">
        <v>35.210459999999998</v>
      </c>
      <c r="K2431">
        <v>20.85472</v>
      </c>
      <c r="L2431">
        <v>14.18845</v>
      </c>
      <c r="M2431">
        <v>47.5197</v>
      </c>
    </row>
    <row r="2432" spans="1:13" x14ac:dyDescent="0.3">
      <c r="A2432">
        <v>1983</v>
      </c>
      <c r="B2432">
        <v>6.3464400000000003</v>
      </c>
      <c r="C2432">
        <v>20.48612</v>
      </c>
      <c r="D2432">
        <v>47.837229999999998</v>
      </c>
      <c r="E2432">
        <v>80.43432</v>
      </c>
      <c r="F2432">
        <v>110.24316</v>
      </c>
      <c r="G2432">
        <v>160.63131999999999</v>
      </c>
      <c r="H2432">
        <v>186.94970000000001</v>
      </c>
      <c r="I2432">
        <v>90.123230000000007</v>
      </c>
      <c r="J2432">
        <v>11.40734</v>
      </c>
      <c r="K2432">
        <v>6.8575400000000002</v>
      </c>
      <c r="L2432">
        <v>4.3822700000000001</v>
      </c>
      <c r="M2432">
        <v>12.96693</v>
      </c>
    </row>
    <row r="2433" spans="1:13" x14ac:dyDescent="0.3">
      <c r="A2433">
        <v>1984</v>
      </c>
      <c r="B2433">
        <v>25.117439999999998</v>
      </c>
      <c r="C2433">
        <v>44.277180000000001</v>
      </c>
      <c r="D2433">
        <v>139.59214</v>
      </c>
      <c r="E2433">
        <v>299.19722999999999</v>
      </c>
      <c r="F2433">
        <v>336.55509000000001</v>
      </c>
      <c r="G2433">
        <v>415.976</v>
      </c>
      <c r="H2433">
        <v>452.93795999999998</v>
      </c>
      <c r="I2433">
        <v>208.72169</v>
      </c>
      <c r="J2433">
        <v>30.43224</v>
      </c>
      <c r="K2433">
        <v>16.76502</v>
      </c>
      <c r="L2433">
        <v>10.76042</v>
      </c>
      <c r="M2433">
        <v>27.22326</v>
      </c>
    </row>
    <row r="2434" spans="1:13" x14ac:dyDescent="0.3">
      <c r="A2434">
        <v>1985</v>
      </c>
      <c r="B2434">
        <v>21.28227</v>
      </c>
      <c r="C2434">
        <v>43.910060000000001</v>
      </c>
      <c r="D2434">
        <v>75.715010000000007</v>
      </c>
      <c r="E2434">
        <v>218.22563</v>
      </c>
      <c r="F2434">
        <v>311.09156999999999</v>
      </c>
      <c r="G2434">
        <v>312.00223</v>
      </c>
      <c r="H2434">
        <v>279.41160000000002</v>
      </c>
      <c r="I2434">
        <v>111.54458</v>
      </c>
      <c r="J2434">
        <v>14.853809999999999</v>
      </c>
      <c r="K2434">
        <v>10.57185</v>
      </c>
      <c r="L2434">
        <v>6.3619300000000001</v>
      </c>
      <c r="M2434">
        <v>14.413919999999999</v>
      </c>
    </row>
    <row r="2435" spans="1:13" x14ac:dyDescent="0.3">
      <c r="A2435">
        <v>1986</v>
      </c>
      <c r="B2435">
        <v>0.84772999999999998</v>
      </c>
      <c r="C2435">
        <v>4.12331</v>
      </c>
      <c r="D2435">
        <v>8.3643999999999998</v>
      </c>
      <c r="E2435">
        <v>13.271750000000001</v>
      </c>
      <c r="F2435">
        <v>25.631879999999999</v>
      </c>
      <c r="G2435">
        <v>33.20017</v>
      </c>
      <c r="H2435">
        <v>25.03764</v>
      </c>
      <c r="I2435">
        <v>8.3076600000000003</v>
      </c>
      <c r="J2435">
        <v>0.91390000000000005</v>
      </c>
      <c r="K2435">
        <v>0.58303000000000005</v>
      </c>
      <c r="L2435">
        <v>0.46756999999999999</v>
      </c>
      <c r="M2435">
        <v>0.91886999999999996</v>
      </c>
    </row>
    <row r="2436" spans="1:13" x14ac:dyDescent="0.3">
      <c r="A2436">
        <v>1987</v>
      </c>
      <c r="B2436">
        <v>5.7933700000000004</v>
      </c>
      <c r="C2436">
        <v>34.334940000000003</v>
      </c>
      <c r="D2436">
        <v>241.82078999999999</v>
      </c>
      <c r="E2436">
        <v>309.28021000000001</v>
      </c>
      <c r="F2436">
        <v>221.12851000000001</v>
      </c>
      <c r="G2436">
        <v>188.37540999999999</v>
      </c>
      <c r="H2436">
        <v>79.599320000000006</v>
      </c>
      <c r="I2436">
        <v>19.936640000000001</v>
      </c>
      <c r="J2436">
        <v>4.6023399999999999</v>
      </c>
      <c r="K2436">
        <v>1.9420200000000001</v>
      </c>
      <c r="L2436">
        <v>1.39001</v>
      </c>
      <c r="M2436">
        <v>3.3054700000000001</v>
      </c>
    </row>
    <row r="2437" spans="1:13" x14ac:dyDescent="0.3">
      <c r="A2437">
        <v>1988</v>
      </c>
      <c r="B2437">
        <v>6.7803500000000003</v>
      </c>
      <c r="C2437">
        <v>23.91846</v>
      </c>
      <c r="D2437">
        <v>122.01781</v>
      </c>
      <c r="E2437">
        <v>366.51231000000001</v>
      </c>
      <c r="F2437">
        <v>306.85626000000002</v>
      </c>
      <c r="G2437">
        <v>145.23251999999999</v>
      </c>
      <c r="H2437">
        <v>87.210899999999995</v>
      </c>
      <c r="I2437">
        <v>30.895710000000001</v>
      </c>
      <c r="J2437">
        <v>6.1317300000000001</v>
      </c>
      <c r="K2437">
        <v>1.7315199999999999</v>
      </c>
      <c r="L2437">
        <v>0.67174</v>
      </c>
      <c r="M2437">
        <v>1.62415</v>
      </c>
    </row>
    <row r="2438" spans="1:13" x14ac:dyDescent="0.3">
      <c r="A2438">
        <v>1989</v>
      </c>
      <c r="B2438">
        <v>5.4630299999999998</v>
      </c>
      <c r="C2438">
        <v>25.010339999999999</v>
      </c>
      <c r="D2438">
        <v>75.443899999999999</v>
      </c>
      <c r="E2438">
        <v>163.95221000000001</v>
      </c>
      <c r="F2438">
        <v>325.05065999999999</v>
      </c>
      <c r="G2438">
        <v>181.13994</v>
      </c>
      <c r="H2438">
        <v>60.665179999999999</v>
      </c>
      <c r="I2438">
        <v>30.49793</v>
      </c>
      <c r="J2438">
        <v>8.4264200000000002</v>
      </c>
      <c r="K2438">
        <v>2.0222600000000002</v>
      </c>
      <c r="L2438">
        <v>0.51600000000000001</v>
      </c>
      <c r="M2438">
        <v>0.68418000000000001</v>
      </c>
    </row>
    <row r="2439" spans="1:13" x14ac:dyDescent="0.3">
      <c r="A2439">
        <v>1990</v>
      </c>
      <c r="B2439">
        <v>13.8323</v>
      </c>
      <c r="C2439">
        <v>71.697620000000001</v>
      </c>
      <c r="D2439">
        <v>293.94445999999999</v>
      </c>
      <c r="E2439">
        <v>167.74105</v>
      </c>
      <c r="F2439">
        <v>151.13968</v>
      </c>
      <c r="G2439">
        <v>195.16890000000001</v>
      </c>
      <c r="H2439">
        <v>61.472670000000001</v>
      </c>
      <c r="I2439">
        <v>12.97251</v>
      </c>
      <c r="J2439">
        <v>5.7888099999999998</v>
      </c>
      <c r="K2439">
        <v>1.9285099999999999</v>
      </c>
      <c r="L2439">
        <v>0.41837000000000002</v>
      </c>
      <c r="M2439">
        <v>0.24829999999999999</v>
      </c>
    </row>
    <row r="2440" spans="1:13" x14ac:dyDescent="0.3">
      <c r="A2440">
        <v>1991</v>
      </c>
      <c r="B2440">
        <v>15.47616</v>
      </c>
      <c r="C2440">
        <v>117.32279</v>
      </c>
      <c r="D2440">
        <v>385.58616000000001</v>
      </c>
      <c r="E2440">
        <v>278.60210000000001</v>
      </c>
      <c r="F2440">
        <v>149.66525999999999</v>
      </c>
      <c r="G2440">
        <v>142.96876</v>
      </c>
      <c r="H2440">
        <v>108.4307</v>
      </c>
      <c r="I2440">
        <v>27.639810000000001</v>
      </c>
      <c r="J2440">
        <v>6.9942700000000002</v>
      </c>
      <c r="K2440">
        <v>3.27338</v>
      </c>
      <c r="L2440">
        <v>0.99373999999999996</v>
      </c>
      <c r="M2440">
        <v>0.34353</v>
      </c>
    </row>
    <row r="2441" spans="1:13" x14ac:dyDescent="0.3">
      <c r="A2441">
        <v>1992</v>
      </c>
      <c r="B2441">
        <v>19.234929999999999</v>
      </c>
      <c r="C2441">
        <v>117.98155</v>
      </c>
      <c r="D2441">
        <v>566.61350000000004</v>
      </c>
      <c r="E2441">
        <v>321.71510000000001</v>
      </c>
      <c r="F2441">
        <v>215.93566999999999</v>
      </c>
      <c r="G2441">
        <v>122.44355</v>
      </c>
      <c r="H2441">
        <v>72.684950000000001</v>
      </c>
      <c r="I2441">
        <v>46.539659999999998</v>
      </c>
      <c r="J2441">
        <v>13.14048</v>
      </c>
      <c r="K2441">
        <v>2.9425400000000002</v>
      </c>
      <c r="L2441">
        <v>1.2323599999999999</v>
      </c>
      <c r="M2441">
        <v>0.50346000000000002</v>
      </c>
    </row>
    <row r="2442" spans="1:13" x14ac:dyDescent="0.3">
      <c r="A2442">
        <v>1993</v>
      </c>
      <c r="B2442">
        <v>18.840630000000001</v>
      </c>
      <c r="C2442">
        <v>151.35171</v>
      </c>
      <c r="D2442">
        <v>586.32866999999999</v>
      </c>
      <c r="E2442">
        <v>486.33454</v>
      </c>
      <c r="F2442">
        <v>250.94627</v>
      </c>
      <c r="G2442">
        <v>176.78419</v>
      </c>
      <c r="H2442">
        <v>62.470509999999997</v>
      </c>
      <c r="I2442">
        <v>33.616860000000003</v>
      </c>
      <c r="J2442">
        <v>25.266200000000001</v>
      </c>
      <c r="K2442">
        <v>5.7882899999999999</v>
      </c>
      <c r="L2442">
        <v>0.92469000000000001</v>
      </c>
      <c r="M2442">
        <v>0.54547999999999996</v>
      </c>
    </row>
    <row r="2443" spans="1:13" x14ac:dyDescent="0.3">
      <c r="A2443">
        <v>1994</v>
      </c>
      <c r="B2443">
        <v>10.401899999999999</v>
      </c>
      <c r="C2443">
        <v>63.92794</v>
      </c>
      <c r="D2443">
        <v>324.19405</v>
      </c>
      <c r="E2443">
        <v>214.09665000000001</v>
      </c>
      <c r="F2443">
        <v>160.65633</v>
      </c>
      <c r="G2443">
        <v>86.141409999999993</v>
      </c>
      <c r="H2443">
        <v>37.480829999999997</v>
      </c>
      <c r="I2443">
        <v>11.798719999999999</v>
      </c>
      <c r="J2443">
        <v>7.2578199999999997</v>
      </c>
      <c r="K2443">
        <v>4.15388</v>
      </c>
      <c r="L2443">
        <v>0.69686000000000003</v>
      </c>
      <c r="M2443">
        <v>0.17699000000000001</v>
      </c>
    </row>
    <row r="2444" spans="1:13" x14ac:dyDescent="0.3">
      <c r="A2444">
        <v>1995</v>
      </c>
      <c r="B2444">
        <v>13.94636</v>
      </c>
      <c r="C2444">
        <v>80.984390000000005</v>
      </c>
      <c r="D2444">
        <v>305.22237999999999</v>
      </c>
      <c r="E2444">
        <v>260.74990000000003</v>
      </c>
      <c r="F2444">
        <v>152.44199</v>
      </c>
      <c r="G2444">
        <v>114.12603</v>
      </c>
      <c r="H2444">
        <v>36.325899999999997</v>
      </c>
      <c r="I2444">
        <v>13.20112</v>
      </c>
      <c r="J2444">
        <v>4.2735599999999998</v>
      </c>
      <c r="K2444">
        <v>1.6549700000000001</v>
      </c>
      <c r="L2444">
        <v>0.59633000000000003</v>
      </c>
      <c r="M2444">
        <v>0.12545000000000001</v>
      </c>
    </row>
    <row r="2445" spans="1:13" x14ac:dyDescent="0.3">
      <c r="A2445">
        <v>1996</v>
      </c>
      <c r="B2445">
        <v>17.413699999999999</v>
      </c>
      <c r="C2445">
        <v>129.26935</v>
      </c>
      <c r="D2445">
        <v>428.69851999999997</v>
      </c>
      <c r="E2445">
        <v>247.95533</v>
      </c>
      <c r="F2445">
        <v>182.08539999999999</v>
      </c>
      <c r="G2445">
        <v>116.59721</v>
      </c>
      <c r="H2445">
        <v>56.039360000000002</v>
      </c>
      <c r="I2445">
        <v>16.237850000000002</v>
      </c>
      <c r="J2445">
        <v>6.3122299999999996</v>
      </c>
      <c r="K2445">
        <v>1.3742700000000001</v>
      </c>
      <c r="L2445">
        <v>0.21673999999999999</v>
      </c>
      <c r="M2445">
        <v>9.4530000000000003E-2</v>
      </c>
    </row>
    <row r="2446" spans="1:13" x14ac:dyDescent="0.3">
      <c r="A2446">
        <v>1997</v>
      </c>
      <c r="B2446">
        <v>9.7512500000000006</v>
      </c>
      <c r="C2446">
        <v>44.149769999999997</v>
      </c>
      <c r="D2446">
        <v>184.47292999999999</v>
      </c>
      <c r="E2446">
        <v>87.685720000000003</v>
      </c>
      <c r="F2446">
        <v>40.335949999999997</v>
      </c>
      <c r="G2446">
        <v>31.82957</v>
      </c>
      <c r="H2446">
        <v>15.04261</v>
      </c>
      <c r="I2446">
        <v>7.6682899999999998</v>
      </c>
      <c r="J2446">
        <v>2.7911899999999998</v>
      </c>
      <c r="K2446">
        <v>0.88868999999999998</v>
      </c>
      <c r="L2446">
        <v>0.1429</v>
      </c>
      <c r="M2446">
        <v>3.2370000000000003E-2</v>
      </c>
    </row>
    <row r="2447" spans="1:13" x14ac:dyDescent="0.3">
      <c r="A2447">
        <v>1998</v>
      </c>
      <c r="B2447">
        <v>2.55619</v>
      </c>
      <c r="C2447">
        <v>14.671430000000001</v>
      </c>
      <c r="D2447">
        <v>38.939250000000001</v>
      </c>
      <c r="E2447">
        <v>23.871369999999999</v>
      </c>
      <c r="F2447">
        <v>9.1747700000000005</v>
      </c>
      <c r="G2447">
        <v>4.4898899999999999</v>
      </c>
      <c r="H2447">
        <v>2.56602</v>
      </c>
      <c r="I2447">
        <v>1.2902100000000001</v>
      </c>
      <c r="J2447">
        <v>0.84848000000000001</v>
      </c>
      <c r="K2447">
        <v>0.26912999999999998</v>
      </c>
      <c r="L2447">
        <v>6.1400000000000003E-2</v>
      </c>
      <c r="M2447">
        <v>1.2109999999999999E-2</v>
      </c>
    </row>
    <row r="2448" spans="1:13" x14ac:dyDescent="0.3">
      <c r="A2448">
        <v>1999</v>
      </c>
      <c r="B2448">
        <v>6.7303199999999999</v>
      </c>
      <c r="C2448">
        <v>33.18947</v>
      </c>
      <c r="D2448">
        <v>116.63359</v>
      </c>
      <c r="E2448">
        <v>48.739669999999997</v>
      </c>
      <c r="F2448">
        <v>25.516159999999999</v>
      </c>
      <c r="G2448">
        <v>10.61646</v>
      </c>
      <c r="H2448">
        <v>3.6493699999999998</v>
      </c>
      <c r="I2448">
        <v>2.14873</v>
      </c>
      <c r="J2448">
        <v>1.42218</v>
      </c>
      <c r="K2448">
        <v>0.89339000000000002</v>
      </c>
      <c r="L2448">
        <v>0.23158000000000001</v>
      </c>
      <c r="M2448">
        <v>6.3250000000000001E-2</v>
      </c>
    </row>
    <row r="2449" spans="1:13" x14ac:dyDescent="0.3">
      <c r="A2449">
        <v>2000</v>
      </c>
      <c r="B2449">
        <v>12.183450000000001</v>
      </c>
      <c r="C2449">
        <v>78.914820000000006</v>
      </c>
      <c r="D2449">
        <v>244.12253999999999</v>
      </c>
      <c r="E2449">
        <v>142.64295000000001</v>
      </c>
      <c r="F2449">
        <v>51.463279999999997</v>
      </c>
      <c r="G2449">
        <v>28.73171</v>
      </c>
      <c r="H2449">
        <v>8.2043900000000001</v>
      </c>
      <c r="I2449">
        <v>2.8182900000000002</v>
      </c>
      <c r="J2449">
        <v>2.1326700000000001</v>
      </c>
      <c r="K2449">
        <v>1.44394</v>
      </c>
      <c r="L2449">
        <v>0.79574</v>
      </c>
      <c r="M2449">
        <v>0.26261000000000001</v>
      </c>
    </row>
    <row r="2450" spans="1:13" x14ac:dyDescent="0.3">
      <c r="A2450">
        <v>2001</v>
      </c>
      <c r="B2450">
        <v>19.694739999999999</v>
      </c>
      <c r="C2450">
        <v>158.99139</v>
      </c>
      <c r="D2450">
        <v>626.79515000000004</v>
      </c>
      <c r="E2450">
        <v>332.12538999999998</v>
      </c>
      <c r="F2450">
        <v>173.12899999999999</v>
      </c>
      <c r="G2450">
        <v>66.173370000000006</v>
      </c>
      <c r="H2450">
        <v>24.779389999999999</v>
      </c>
      <c r="I2450">
        <v>6.9712899999999998</v>
      </c>
      <c r="J2450">
        <v>3.0083600000000001</v>
      </c>
      <c r="K2450">
        <v>2.24396</v>
      </c>
      <c r="L2450">
        <v>1.40421</v>
      </c>
      <c r="M2450">
        <v>1.0292300000000001</v>
      </c>
    </row>
    <row r="2451" spans="1:13" x14ac:dyDescent="0.3">
      <c r="A2451">
        <v>2002</v>
      </c>
      <c r="B2451">
        <v>7.0767800000000003</v>
      </c>
      <c r="C2451">
        <v>48.217280000000002</v>
      </c>
      <c r="D2451">
        <v>242.96010999999999</v>
      </c>
      <c r="E2451">
        <v>155.07354000000001</v>
      </c>
      <c r="F2451">
        <v>72.993279999999999</v>
      </c>
      <c r="G2451">
        <v>40.7136</v>
      </c>
      <c r="H2451">
        <v>10.414249999999999</v>
      </c>
      <c r="I2451">
        <v>3.8411</v>
      </c>
      <c r="J2451">
        <v>1.3445499999999999</v>
      </c>
      <c r="K2451">
        <v>0.55984999999999996</v>
      </c>
      <c r="L2451">
        <v>0.38346000000000002</v>
      </c>
      <c r="M2451">
        <v>0.41583999999999999</v>
      </c>
    </row>
    <row r="2452" spans="1:13" x14ac:dyDescent="0.3">
      <c r="A2452">
        <v>2003</v>
      </c>
      <c r="B2452">
        <v>7.23712</v>
      </c>
      <c r="C2452">
        <v>150.19898000000001</v>
      </c>
      <c r="D2452">
        <v>238.50274999999999</v>
      </c>
      <c r="E2452">
        <v>354.05308000000002</v>
      </c>
      <c r="F2452">
        <v>88.576189999999997</v>
      </c>
      <c r="G2452">
        <v>21.847840000000001</v>
      </c>
      <c r="H2452">
        <v>7.4908099999999997</v>
      </c>
      <c r="I2452">
        <v>2.4708299999999999</v>
      </c>
      <c r="J2452">
        <v>1.39991</v>
      </c>
      <c r="K2452">
        <v>0.46492</v>
      </c>
      <c r="L2452">
        <v>0.17459</v>
      </c>
      <c r="M2452">
        <v>0.24926000000000001</v>
      </c>
    </row>
    <row r="2453" spans="1:13" x14ac:dyDescent="0.3">
      <c r="A2453">
        <v>2004</v>
      </c>
      <c r="B2453">
        <v>8.4675700000000003</v>
      </c>
      <c r="C2453">
        <v>89.631810000000002</v>
      </c>
      <c r="D2453">
        <v>258.92284999999998</v>
      </c>
      <c r="E2453">
        <v>332.14987000000002</v>
      </c>
      <c r="F2453">
        <v>111.47949</v>
      </c>
      <c r="G2453">
        <v>31.734259999999999</v>
      </c>
      <c r="H2453">
        <v>9.5326000000000004</v>
      </c>
      <c r="I2453">
        <v>4.61008</v>
      </c>
      <c r="J2453">
        <v>1.6740699999999999</v>
      </c>
      <c r="K2453">
        <v>0.74321999999999999</v>
      </c>
      <c r="L2453">
        <v>0.22120000000000001</v>
      </c>
      <c r="M2453">
        <v>0.20166000000000001</v>
      </c>
    </row>
    <row r="2454" spans="1:13" x14ac:dyDescent="0.3">
      <c r="A2454">
        <v>2005</v>
      </c>
      <c r="B2454">
        <v>7.9828799999999998</v>
      </c>
      <c r="C2454">
        <v>118.05378</v>
      </c>
      <c r="D2454">
        <v>174.08834999999999</v>
      </c>
      <c r="E2454">
        <v>409.33670000000001</v>
      </c>
      <c r="F2454">
        <v>120.63175</v>
      </c>
      <c r="G2454">
        <v>46.279409999999999</v>
      </c>
      <c r="H2454">
        <v>15.03726</v>
      </c>
      <c r="I2454">
        <v>6.2303499999999996</v>
      </c>
      <c r="J2454">
        <v>3.46678</v>
      </c>
      <c r="K2454">
        <v>0.93074999999999997</v>
      </c>
      <c r="L2454">
        <v>0.39257999999999998</v>
      </c>
      <c r="M2454">
        <v>0.22336</v>
      </c>
    </row>
    <row r="2455" spans="1:13" x14ac:dyDescent="0.3">
      <c r="A2455">
        <v>2006</v>
      </c>
      <c r="B2455">
        <v>14.04195</v>
      </c>
      <c r="C2455">
        <v>114.39923</v>
      </c>
      <c r="D2455">
        <v>233.32614000000001</v>
      </c>
      <c r="E2455">
        <v>283.8116</v>
      </c>
      <c r="F2455">
        <v>154.75542999999999</v>
      </c>
      <c r="G2455">
        <v>52.342219999999998</v>
      </c>
      <c r="H2455">
        <v>22.726120000000002</v>
      </c>
      <c r="I2455">
        <v>10.000529999999999</v>
      </c>
      <c r="J2455">
        <v>4.6656899999999997</v>
      </c>
      <c r="K2455">
        <v>1.9118200000000001</v>
      </c>
      <c r="L2455">
        <v>0.49604999999999999</v>
      </c>
      <c r="M2455">
        <v>0.32827000000000001</v>
      </c>
    </row>
    <row r="2456" spans="1:13" x14ac:dyDescent="0.3">
      <c r="A2456">
        <v>2007</v>
      </c>
      <c r="B2456">
        <v>12.38836</v>
      </c>
      <c r="C2456">
        <v>199.90843000000001</v>
      </c>
      <c r="D2456">
        <v>218.56037000000001</v>
      </c>
      <c r="E2456">
        <v>359.90105</v>
      </c>
      <c r="F2456">
        <v>103.19239</v>
      </c>
      <c r="G2456">
        <v>64.50564</v>
      </c>
      <c r="H2456">
        <v>24.454039999999999</v>
      </c>
      <c r="I2456">
        <v>14.173999999999999</v>
      </c>
      <c r="J2456">
        <v>6.7570800000000002</v>
      </c>
      <c r="K2456">
        <v>2.23895</v>
      </c>
      <c r="L2456">
        <v>0.83621999999999996</v>
      </c>
      <c r="M2456">
        <v>0.36055999999999999</v>
      </c>
    </row>
    <row r="2457" spans="1:13" x14ac:dyDescent="0.3">
      <c r="A2457">
        <v>2008</v>
      </c>
      <c r="B2457">
        <v>7.6390399999999996</v>
      </c>
      <c r="C2457">
        <v>176.89474000000001</v>
      </c>
      <c r="D2457">
        <v>377.39470999999998</v>
      </c>
      <c r="E2457">
        <v>324.86473999999998</v>
      </c>
      <c r="F2457">
        <v>127.03367</v>
      </c>
      <c r="G2457">
        <v>42.255319999999998</v>
      </c>
      <c r="H2457">
        <v>29.118569999999998</v>
      </c>
      <c r="I2457">
        <v>14.51765</v>
      </c>
      <c r="J2457">
        <v>8.9798100000000005</v>
      </c>
      <c r="K2457">
        <v>2.9518399999999998</v>
      </c>
      <c r="L2457">
        <v>0.87397000000000002</v>
      </c>
      <c r="M2457">
        <v>0.46716000000000002</v>
      </c>
    </row>
    <row r="2458" spans="1:13" x14ac:dyDescent="0.3">
      <c r="A2458">
        <v>2009</v>
      </c>
      <c r="B2458">
        <v>22.583539999999999</v>
      </c>
      <c r="C2458">
        <v>78.653059999999996</v>
      </c>
      <c r="D2458">
        <v>239.74844999999999</v>
      </c>
      <c r="E2458">
        <v>391.21123999999998</v>
      </c>
      <c r="F2458">
        <v>77.172030000000007</v>
      </c>
      <c r="G2458">
        <v>34.615340000000003</v>
      </c>
      <c r="H2458">
        <v>12.67558</v>
      </c>
      <c r="I2458">
        <v>11.31278</v>
      </c>
      <c r="J2458">
        <v>5.64961</v>
      </c>
      <c r="K2458">
        <v>2.4308000000000001</v>
      </c>
      <c r="L2458">
        <v>0.73340000000000005</v>
      </c>
      <c r="M2458">
        <v>0.33321000000000001</v>
      </c>
    </row>
    <row r="2459" spans="1:13" x14ac:dyDescent="0.3">
      <c r="A2459">
        <v>2010</v>
      </c>
      <c r="B2459">
        <v>72.707800000000006</v>
      </c>
      <c r="C2459">
        <v>360.19954000000001</v>
      </c>
      <c r="D2459">
        <v>164.20457999999999</v>
      </c>
      <c r="E2459">
        <v>378.26539000000002</v>
      </c>
      <c r="F2459">
        <v>144.96521000000001</v>
      </c>
      <c r="G2459">
        <v>33.549489999999999</v>
      </c>
      <c r="H2459">
        <v>15.965159999999999</v>
      </c>
      <c r="I2459">
        <v>7.4590500000000004</v>
      </c>
      <c r="J2459">
        <v>6.8505500000000001</v>
      </c>
      <c r="K2459">
        <v>2.1912199999999999</v>
      </c>
      <c r="L2459">
        <v>0.87766999999999995</v>
      </c>
      <c r="M2459">
        <v>0.38511000000000001</v>
      </c>
    </row>
    <row r="2460" spans="1:13" x14ac:dyDescent="0.3">
      <c r="A2460">
        <v>2011</v>
      </c>
      <c r="B2460">
        <v>6.0861200000000002</v>
      </c>
      <c r="C2460">
        <v>91.650859999999994</v>
      </c>
      <c r="D2460">
        <v>60.124639999999999</v>
      </c>
      <c r="E2460">
        <v>22.70018</v>
      </c>
      <c r="F2460">
        <v>11.47837</v>
      </c>
      <c r="G2460">
        <v>5.5704099999999999</v>
      </c>
      <c r="H2460">
        <v>1.4824600000000001</v>
      </c>
      <c r="I2460">
        <v>0.94223000000000001</v>
      </c>
      <c r="J2460">
        <v>0.47067999999999999</v>
      </c>
      <c r="K2460">
        <v>0.27116000000000001</v>
      </c>
      <c r="L2460">
        <v>8.3890000000000006E-2</v>
      </c>
      <c r="M2460">
        <v>4.8349999999999997E-2</v>
      </c>
    </row>
    <row r="2461" spans="1:13" x14ac:dyDescent="0.3">
      <c r="A2461">
        <v>2012</v>
      </c>
      <c r="B2461">
        <v>3.6585000000000001</v>
      </c>
      <c r="C2461">
        <v>24.524090000000001</v>
      </c>
      <c r="D2461">
        <v>49.962899999999998</v>
      </c>
      <c r="E2461">
        <v>27.109960000000001</v>
      </c>
      <c r="F2461">
        <v>2.5058600000000002</v>
      </c>
      <c r="G2461">
        <v>1.49604</v>
      </c>
      <c r="H2461">
        <v>0.85116000000000003</v>
      </c>
      <c r="I2461">
        <v>0.31448999999999999</v>
      </c>
      <c r="J2461">
        <v>0.23186999999999999</v>
      </c>
      <c r="K2461">
        <v>8.4000000000000005E-2</v>
      </c>
      <c r="L2461">
        <v>4.0509999999999997E-2</v>
      </c>
      <c r="M2461">
        <v>1.975E-2</v>
      </c>
    </row>
    <row r="2462" spans="1:13" x14ac:dyDescent="0.3">
      <c r="A2462" t="s">
        <v>162</v>
      </c>
    </row>
    <row r="2463" spans="1:13" x14ac:dyDescent="0.3">
      <c r="A2463">
        <v>1970</v>
      </c>
      <c r="B2463">
        <v>8.1499999999999993E-3</v>
      </c>
      <c r="C2463">
        <v>2.5409999999999999E-2</v>
      </c>
      <c r="D2463">
        <v>8.1240000000000007E-2</v>
      </c>
      <c r="E2463">
        <v>0.31348999999999999</v>
      </c>
      <c r="F2463">
        <v>0.79166000000000003</v>
      </c>
      <c r="G2463">
        <v>1.6235299999999999</v>
      </c>
      <c r="H2463">
        <v>2.6786799999999999</v>
      </c>
      <c r="I2463">
        <v>3.20974</v>
      </c>
      <c r="J2463">
        <v>1.85484</v>
      </c>
      <c r="K2463">
        <v>0.33101999999999998</v>
      </c>
      <c r="L2463">
        <v>0.29192000000000001</v>
      </c>
      <c r="M2463">
        <v>3.1599400000000002</v>
      </c>
    </row>
    <row r="2464" spans="1:13" x14ac:dyDescent="0.3">
      <c r="A2464">
        <v>1971</v>
      </c>
      <c r="B2464">
        <v>2.7320000000000001E-2</v>
      </c>
      <c r="C2464">
        <v>0.10417</v>
      </c>
      <c r="D2464">
        <v>0.29816999999999999</v>
      </c>
      <c r="E2464">
        <v>1.0970500000000001</v>
      </c>
      <c r="F2464">
        <v>2.8488099999999998</v>
      </c>
      <c r="G2464">
        <v>5.0043699999999998</v>
      </c>
      <c r="H2464">
        <v>8.5233500000000006</v>
      </c>
      <c r="I2464">
        <v>8.3403899999999993</v>
      </c>
      <c r="J2464">
        <v>4.8292900000000003</v>
      </c>
      <c r="K2464">
        <v>0.90632000000000001</v>
      </c>
      <c r="L2464">
        <v>0.80462</v>
      </c>
      <c r="M2464">
        <v>8.39053</v>
      </c>
    </row>
    <row r="2465" spans="1:13" x14ac:dyDescent="0.3">
      <c r="A2465">
        <v>1972</v>
      </c>
      <c r="B2465">
        <v>1.068E-2</v>
      </c>
      <c r="C2465">
        <v>3.8679999999999999E-2</v>
      </c>
      <c r="D2465">
        <v>0.13525999999999999</v>
      </c>
      <c r="E2465">
        <v>0.44642999999999999</v>
      </c>
      <c r="F2465">
        <v>1.10968</v>
      </c>
      <c r="G2465">
        <v>2.0173399999999999</v>
      </c>
      <c r="H2465">
        <v>2.9761799999999998</v>
      </c>
      <c r="I2465">
        <v>2.9982899999999999</v>
      </c>
      <c r="J2465">
        <v>1.39079</v>
      </c>
      <c r="K2465">
        <v>0.26182</v>
      </c>
      <c r="L2465">
        <v>0.24518999999999999</v>
      </c>
      <c r="M2465">
        <v>2.4876299999999998</v>
      </c>
    </row>
    <row r="2466" spans="1:13" x14ac:dyDescent="0.3">
      <c r="A2466">
        <v>1973</v>
      </c>
      <c r="B2466">
        <v>1.468E-2</v>
      </c>
      <c r="C2466">
        <v>5.4789999999999998E-2</v>
      </c>
      <c r="D2466">
        <v>0.18157999999999999</v>
      </c>
      <c r="E2466">
        <v>0.73299000000000003</v>
      </c>
      <c r="F2466">
        <v>1.64052</v>
      </c>
      <c r="G2466">
        <v>2.86497</v>
      </c>
      <c r="H2466">
        <v>4.4014300000000004</v>
      </c>
      <c r="I2466">
        <v>3.8973900000000001</v>
      </c>
      <c r="J2466">
        <v>1.8671599999999999</v>
      </c>
      <c r="K2466">
        <v>0.27618999999999999</v>
      </c>
      <c r="L2466">
        <v>0.25863999999999998</v>
      </c>
      <c r="M2466">
        <v>2.6996199999999999</v>
      </c>
    </row>
    <row r="2467" spans="1:13" x14ac:dyDescent="0.3">
      <c r="A2467">
        <v>1974</v>
      </c>
      <c r="B2467">
        <v>2.682E-2</v>
      </c>
      <c r="C2467">
        <v>8.3059999999999995E-2</v>
      </c>
      <c r="D2467">
        <v>0.28086</v>
      </c>
      <c r="E2467">
        <v>1.0767899999999999</v>
      </c>
      <c r="F2467">
        <v>2.95736</v>
      </c>
      <c r="G2467">
        <v>4.6275599999999999</v>
      </c>
      <c r="H2467">
        <v>6.7414399999999999</v>
      </c>
      <c r="I2467">
        <v>6.2042799999999998</v>
      </c>
      <c r="J2467">
        <v>2.6580400000000002</v>
      </c>
      <c r="K2467">
        <v>0.40692</v>
      </c>
      <c r="L2467">
        <v>0.29947000000000001</v>
      </c>
      <c r="M2467">
        <v>3.2075900000000002</v>
      </c>
    </row>
    <row r="2468" spans="1:13" x14ac:dyDescent="0.3">
      <c r="A2468">
        <v>1975</v>
      </c>
      <c r="B2468">
        <v>0.10927000000000001</v>
      </c>
      <c r="C2468">
        <v>0.29032999999999998</v>
      </c>
      <c r="D2468">
        <v>0.81798000000000004</v>
      </c>
      <c r="E2468">
        <v>3.1476600000000001</v>
      </c>
      <c r="F2468">
        <v>8.1973299999999991</v>
      </c>
      <c r="G2468">
        <v>15.70748</v>
      </c>
      <c r="H2468">
        <v>20.244689999999999</v>
      </c>
      <c r="I2468">
        <v>17.38823</v>
      </c>
      <c r="J2468">
        <v>7.7947199999999999</v>
      </c>
      <c r="K2468">
        <v>1.0933200000000001</v>
      </c>
      <c r="L2468">
        <v>0.83265999999999996</v>
      </c>
      <c r="M2468">
        <v>7.1764299999999999</v>
      </c>
    </row>
    <row r="2469" spans="1:13" x14ac:dyDescent="0.3">
      <c r="A2469">
        <v>1976</v>
      </c>
      <c r="B2469">
        <v>0.20215</v>
      </c>
      <c r="C2469">
        <v>0.66107000000000005</v>
      </c>
      <c r="D2469">
        <v>1.60422</v>
      </c>
      <c r="E2469">
        <v>5.1891400000000001</v>
      </c>
      <c r="F2469">
        <v>13.4467</v>
      </c>
      <c r="G2469">
        <v>24.221679999999999</v>
      </c>
      <c r="H2469">
        <v>37.9529</v>
      </c>
      <c r="I2469">
        <v>28.58914</v>
      </c>
      <c r="J2469">
        <v>11.964219999999999</v>
      </c>
      <c r="K2469">
        <v>1.7761199999999999</v>
      </c>
      <c r="L2469">
        <v>1.24638</v>
      </c>
      <c r="M2469">
        <v>9.1303900000000002</v>
      </c>
    </row>
    <row r="2470" spans="1:13" x14ac:dyDescent="0.3">
      <c r="A2470">
        <v>1977</v>
      </c>
      <c r="B2470">
        <v>0.23072999999999999</v>
      </c>
      <c r="C2470">
        <v>0.97001999999999999</v>
      </c>
      <c r="D2470">
        <v>2.8241299999999998</v>
      </c>
      <c r="E2470">
        <v>8.0320099999999996</v>
      </c>
      <c r="F2470">
        <v>17.76849</v>
      </c>
      <c r="G2470">
        <v>31.87209</v>
      </c>
      <c r="H2470">
        <v>46.786230000000003</v>
      </c>
      <c r="I2470">
        <v>42.6479</v>
      </c>
      <c r="J2470">
        <v>15.640980000000001</v>
      </c>
      <c r="K2470">
        <v>2.1729799999999999</v>
      </c>
      <c r="L2470">
        <v>1.6197299999999999</v>
      </c>
      <c r="M2470">
        <v>9.4630899999999993</v>
      </c>
    </row>
    <row r="2471" spans="1:13" x14ac:dyDescent="0.3">
      <c r="A2471">
        <v>1978</v>
      </c>
      <c r="B2471">
        <v>0.42757000000000001</v>
      </c>
      <c r="C2471">
        <v>1.7304200000000001</v>
      </c>
      <c r="D2471">
        <v>6.4495500000000003</v>
      </c>
      <c r="E2471">
        <v>21.15325</v>
      </c>
      <c r="F2471">
        <v>41.59919</v>
      </c>
      <c r="G2471">
        <v>63.931289999999997</v>
      </c>
      <c r="H2471">
        <v>91.416229999999999</v>
      </c>
      <c r="I2471">
        <v>77.275810000000007</v>
      </c>
      <c r="J2471">
        <v>35.206420000000001</v>
      </c>
      <c r="K2471">
        <v>4.3420800000000002</v>
      </c>
      <c r="L2471">
        <v>3.0264500000000001</v>
      </c>
      <c r="M2471">
        <v>15.43576</v>
      </c>
    </row>
    <row r="2472" spans="1:13" x14ac:dyDescent="0.3">
      <c r="A2472">
        <v>1979</v>
      </c>
      <c r="B2472">
        <v>0.51244000000000001</v>
      </c>
      <c r="C2472">
        <v>2.0835699999999999</v>
      </c>
      <c r="D2472">
        <v>7.5467599999999999</v>
      </c>
      <c r="E2472">
        <v>31.951969999999999</v>
      </c>
      <c r="F2472">
        <v>71.289379999999994</v>
      </c>
      <c r="G2472">
        <v>95.655590000000004</v>
      </c>
      <c r="H2472">
        <v>114.42834000000001</v>
      </c>
      <c r="I2472">
        <v>89.941779999999994</v>
      </c>
      <c r="J2472">
        <v>37.737200000000001</v>
      </c>
      <c r="K2472">
        <v>6.0052399999999997</v>
      </c>
      <c r="L2472">
        <v>3.7639200000000002</v>
      </c>
      <c r="M2472">
        <v>16.003900000000002</v>
      </c>
    </row>
    <row r="2473" spans="1:13" x14ac:dyDescent="0.3">
      <c r="A2473">
        <v>1980</v>
      </c>
      <c r="B2473">
        <v>0.48111999999999999</v>
      </c>
      <c r="C2473">
        <v>1.75116</v>
      </c>
      <c r="D2473">
        <v>6.3634500000000003</v>
      </c>
      <c r="E2473">
        <v>26.421220000000002</v>
      </c>
      <c r="F2473">
        <v>76.301720000000003</v>
      </c>
      <c r="G2473">
        <v>116.54893</v>
      </c>
      <c r="H2473">
        <v>122.68841999999999</v>
      </c>
      <c r="I2473">
        <v>80.146529999999998</v>
      </c>
      <c r="J2473">
        <v>30.091239999999999</v>
      </c>
      <c r="K2473">
        <v>4.4131499999999999</v>
      </c>
      <c r="L2473">
        <v>3.58975</v>
      </c>
      <c r="M2473">
        <v>11.816610000000001</v>
      </c>
    </row>
    <row r="2474" spans="1:13" x14ac:dyDescent="0.3">
      <c r="A2474">
        <v>1981</v>
      </c>
      <c r="B2474">
        <v>1.1956800000000001</v>
      </c>
      <c r="C2474">
        <v>3.50346</v>
      </c>
      <c r="D2474">
        <v>11.360300000000001</v>
      </c>
      <c r="E2474">
        <v>47.043610000000001</v>
      </c>
      <c r="F2474">
        <v>133.16630000000001</v>
      </c>
      <c r="G2474">
        <v>261.37391000000002</v>
      </c>
      <c r="H2474">
        <v>307.82393000000002</v>
      </c>
      <c r="I2474">
        <v>177.54413</v>
      </c>
      <c r="J2474">
        <v>57.21293</v>
      </c>
      <c r="K2474">
        <v>7.4964899999999997</v>
      </c>
      <c r="L2474">
        <v>5.5905199999999997</v>
      </c>
      <c r="M2474">
        <v>19.516580000000001</v>
      </c>
    </row>
    <row r="2475" spans="1:13" x14ac:dyDescent="0.3">
      <c r="A2475">
        <v>1982</v>
      </c>
      <c r="B2475">
        <v>2.10907</v>
      </c>
      <c r="C2475">
        <v>7.8064299999999998</v>
      </c>
      <c r="D2475">
        <v>20.603300000000001</v>
      </c>
      <c r="E2475">
        <v>74.695670000000007</v>
      </c>
      <c r="F2475">
        <v>205.51143999999999</v>
      </c>
      <c r="G2475">
        <v>379.28748000000002</v>
      </c>
      <c r="H2475">
        <v>531.02263000000005</v>
      </c>
      <c r="I2475">
        <v>321.91825</v>
      </c>
      <c r="J2475">
        <v>96.328299999999999</v>
      </c>
      <c r="K2475">
        <v>11.48531</v>
      </c>
      <c r="L2475">
        <v>7.8140000000000001</v>
      </c>
      <c r="M2475">
        <v>26.170480000000001</v>
      </c>
    </row>
    <row r="2476" spans="1:13" x14ac:dyDescent="0.3">
      <c r="A2476">
        <v>1983</v>
      </c>
      <c r="B2476">
        <v>1.4821899999999999</v>
      </c>
      <c r="C2476">
        <v>7.4205399999999999</v>
      </c>
      <c r="D2476">
        <v>24.996020000000001</v>
      </c>
      <c r="E2476">
        <v>74.984960000000001</v>
      </c>
      <c r="F2476">
        <v>178.51478</v>
      </c>
      <c r="G2476">
        <v>317.56035000000003</v>
      </c>
      <c r="H2476">
        <v>413.73827999999997</v>
      </c>
      <c r="I2476">
        <v>272.88893000000002</v>
      </c>
      <c r="J2476">
        <v>78.333250000000007</v>
      </c>
      <c r="K2476">
        <v>9.4795200000000008</v>
      </c>
      <c r="L2476">
        <v>6.05783</v>
      </c>
      <c r="M2476">
        <v>17.92482</v>
      </c>
    </row>
    <row r="2477" spans="1:13" x14ac:dyDescent="0.3">
      <c r="A2477">
        <v>1984</v>
      </c>
      <c r="B2477">
        <v>2.9224999999999999</v>
      </c>
      <c r="C2477">
        <v>7.9902800000000003</v>
      </c>
      <c r="D2477">
        <v>36.338920000000002</v>
      </c>
      <c r="E2477">
        <v>138.96215000000001</v>
      </c>
      <c r="F2477">
        <v>271.50943000000001</v>
      </c>
      <c r="G2477">
        <v>409.70432</v>
      </c>
      <c r="H2477">
        <v>499.39693999999997</v>
      </c>
      <c r="I2477">
        <v>314.86399999999998</v>
      </c>
      <c r="J2477">
        <v>104.11227</v>
      </c>
      <c r="K2477">
        <v>11.5459</v>
      </c>
      <c r="L2477">
        <v>7.4105999999999996</v>
      </c>
      <c r="M2477">
        <v>18.7484</v>
      </c>
    </row>
    <row r="2478" spans="1:13" x14ac:dyDescent="0.3">
      <c r="A2478">
        <v>1985</v>
      </c>
      <c r="B2478">
        <v>5.0153800000000004</v>
      </c>
      <c r="C2478">
        <v>16.04918</v>
      </c>
      <c r="D2478">
        <v>39.920830000000002</v>
      </c>
      <c r="E2478">
        <v>205.28219000000001</v>
      </c>
      <c r="F2478">
        <v>508.30399999999997</v>
      </c>
      <c r="G2478">
        <v>622.39558999999997</v>
      </c>
      <c r="H2478">
        <v>623.96196999999995</v>
      </c>
      <c r="I2478">
        <v>340.80849000000001</v>
      </c>
      <c r="J2478">
        <v>102.92301999999999</v>
      </c>
      <c r="K2478">
        <v>14.74625</v>
      </c>
      <c r="L2478">
        <v>8.8740000000000006</v>
      </c>
      <c r="M2478">
        <v>20.10539</v>
      </c>
    </row>
    <row r="2479" spans="1:13" x14ac:dyDescent="0.3">
      <c r="A2479">
        <v>1986</v>
      </c>
      <c r="B2479">
        <v>2.6347100000000001</v>
      </c>
      <c r="C2479">
        <v>19.875789999999999</v>
      </c>
      <c r="D2479">
        <v>58.162410000000001</v>
      </c>
      <c r="E2479">
        <v>164.65075999999999</v>
      </c>
      <c r="F2479">
        <v>552.33910000000003</v>
      </c>
      <c r="G2479">
        <v>873.45219999999995</v>
      </c>
      <c r="H2479">
        <v>737.38972999999999</v>
      </c>
      <c r="I2479">
        <v>334.75772000000001</v>
      </c>
      <c r="J2479">
        <v>83.514309999999995</v>
      </c>
      <c r="K2479">
        <v>10.725289999999999</v>
      </c>
      <c r="L2479">
        <v>8.6013900000000003</v>
      </c>
      <c r="M2479">
        <v>16.903490000000001</v>
      </c>
    </row>
    <row r="2480" spans="1:13" x14ac:dyDescent="0.3">
      <c r="A2480">
        <v>1987</v>
      </c>
      <c r="B2480">
        <v>4.5623199999999997</v>
      </c>
      <c r="C2480">
        <v>30.598379999999999</v>
      </c>
      <c r="D2480">
        <v>196.47674000000001</v>
      </c>
      <c r="E2480">
        <v>361.24088</v>
      </c>
      <c r="F2480">
        <v>409.38027</v>
      </c>
      <c r="G2480">
        <v>682.91345000000001</v>
      </c>
      <c r="H2480">
        <v>775.61167999999998</v>
      </c>
      <c r="I2480">
        <v>383.72309000000001</v>
      </c>
      <c r="J2480">
        <v>134.38179</v>
      </c>
      <c r="K2480">
        <v>77.430800000000005</v>
      </c>
      <c r="L2480">
        <v>55.421610000000001</v>
      </c>
      <c r="M2480">
        <v>131.79324</v>
      </c>
    </row>
    <row r="2481" spans="1:13" x14ac:dyDescent="0.3">
      <c r="A2481">
        <v>1988</v>
      </c>
      <c r="B2481">
        <v>6.7227600000000001</v>
      </c>
      <c r="C2481">
        <v>26.837140000000002</v>
      </c>
      <c r="D2481">
        <v>124.81923999999999</v>
      </c>
      <c r="E2481">
        <v>538.98181999999997</v>
      </c>
      <c r="F2481">
        <v>715.25013000000001</v>
      </c>
      <c r="G2481">
        <v>662.89711999999997</v>
      </c>
      <c r="H2481">
        <v>1069.9083700000001</v>
      </c>
      <c r="I2481">
        <v>748.69516999999996</v>
      </c>
      <c r="J2481">
        <v>225.41648000000001</v>
      </c>
      <c r="K2481">
        <v>86.92183</v>
      </c>
      <c r="L2481">
        <v>33.72092</v>
      </c>
      <c r="M2481">
        <v>81.531580000000005</v>
      </c>
    </row>
    <row r="2482" spans="1:13" x14ac:dyDescent="0.3">
      <c r="A2482">
        <v>1989</v>
      </c>
      <c r="B2482">
        <v>6.3791900000000004</v>
      </c>
      <c r="C2482">
        <v>33.049050000000001</v>
      </c>
      <c r="D2482">
        <v>90.890569999999997</v>
      </c>
      <c r="E2482">
        <v>283.94830999999999</v>
      </c>
      <c r="F2482">
        <v>892.29912999999999</v>
      </c>
      <c r="G2482">
        <v>973.7174</v>
      </c>
      <c r="H2482">
        <v>876.49969999999996</v>
      </c>
      <c r="I2482">
        <v>870.38958000000002</v>
      </c>
      <c r="J2482">
        <v>364.82328000000001</v>
      </c>
      <c r="K2482">
        <v>119.55670000000001</v>
      </c>
      <c r="L2482">
        <v>30.506080000000001</v>
      </c>
      <c r="M2482">
        <v>40.449019999999997</v>
      </c>
    </row>
    <row r="2483" spans="1:13" x14ac:dyDescent="0.3">
      <c r="A2483">
        <v>1990</v>
      </c>
      <c r="B2483">
        <v>6.9872399999999999</v>
      </c>
      <c r="C2483">
        <v>29.038409999999999</v>
      </c>
      <c r="D2483">
        <v>102.56361</v>
      </c>
      <c r="E2483">
        <v>190.10659999999999</v>
      </c>
      <c r="F2483">
        <v>437.77044999999998</v>
      </c>
      <c r="G2483">
        <v>1142.10861</v>
      </c>
      <c r="H2483">
        <v>1227.3800799999999</v>
      </c>
      <c r="I2483">
        <v>691.70858999999996</v>
      </c>
      <c r="J2483">
        <v>413.80273999999997</v>
      </c>
      <c r="K2483">
        <v>188.24499</v>
      </c>
      <c r="L2483">
        <v>40.83766</v>
      </c>
      <c r="M2483">
        <v>24.236540000000002</v>
      </c>
    </row>
    <row r="2484" spans="1:13" x14ac:dyDescent="0.3">
      <c r="A2484">
        <v>1991</v>
      </c>
      <c r="B2484">
        <v>6.79779</v>
      </c>
      <c r="C2484">
        <v>41.318420000000003</v>
      </c>
      <c r="D2484">
        <v>116.98835</v>
      </c>
      <c r="E2484">
        <v>274.55880999999999</v>
      </c>
      <c r="F2484">
        <v>376.94857999999999</v>
      </c>
      <c r="G2484">
        <v>727.49684000000002</v>
      </c>
      <c r="H2484">
        <v>1882.53225</v>
      </c>
      <c r="I2484">
        <v>1281.5263199999999</v>
      </c>
      <c r="J2484">
        <v>434.74975999999998</v>
      </c>
      <c r="K2484">
        <v>277.83753000000002</v>
      </c>
      <c r="L2484">
        <v>84.346990000000005</v>
      </c>
      <c r="M2484">
        <v>29.157820000000001</v>
      </c>
    </row>
    <row r="2485" spans="1:13" x14ac:dyDescent="0.3">
      <c r="A2485">
        <v>1992</v>
      </c>
      <c r="B2485">
        <v>10.511670000000001</v>
      </c>
      <c r="C2485">
        <v>59.997909999999997</v>
      </c>
      <c r="D2485">
        <v>328.02722</v>
      </c>
      <c r="E2485">
        <v>785.50897999999995</v>
      </c>
      <c r="F2485">
        <v>978.47542999999996</v>
      </c>
      <c r="G2485">
        <v>895.49598000000003</v>
      </c>
      <c r="H2485">
        <v>1050.2282499999999</v>
      </c>
      <c r="I2485">
        <v>1558.58439</v>
      </c>
      <c r="J2485">
        <v>784.69200000000001</v>
      </c>
      <c r="K2485">
        <v>336.56240000000003</v>
      </c>
      <c r="L2485">
        <v>140.95582999999999</v>
      </c>
      <c r="M2485">
        <v>57.584609999999998</v>
      </c>
    </row>
    <row r="2486" spans="1:13" x14ac:dyDescent="0.3">
      <c r="A2486">
        <v>1993</v>
      </c>
      <c r="B2486">
        <v>7.4981999999999998</v>
      </c>
      <c r="C2486">
        <v>56.051789999999997</v>
      </c>
      <c r="D2486">
        <v>247.19757000000001</v>
      </c>
      <c r="E2486">
        <v>864.75864000000001</v>
      </c>
      <c r="F2486">
        <v>828.10685999999998</v>
      </c>
      <c r="G2486">
        <v>941.56703000000005</v>
      </c>
      <c r="H2486">
        <v>657.34648000000004</v>
      </c>
      <c r="I2486">
        <v>819.86881000000005</v>
      </c>
      <c r="J2486">
        <v>1098.7729300000001</v>
      </c>
      <c r="K2486">
        <v>482.14125999999999</v>
      </c>
      <c r="L2486">
        <v>77.022660000000002</v>
      </c>
      <c r="M2486">
        <v>45.436190000000003</v>
      </c>
    </row>
    <row r="2487" spans="1:13" x14ac:dyDescent="0.3">
      <c r="A2487">
        <v>1994</v>
      </c>
      <c r="B2487">
        <v>10.658659999999999</v>
      </c>
      <c r="C2487">
        <v>60.956679999999999</v>
      </c>
      <c r="D2487">
        <v>351.91404</v>
      </c>
      <c r="E2487">
        <v>980.16269</v>
      </c>
      <c r="F2487">
        <v>1364.9979000000001</v>
      </c>
      <c r="G2487">
        <v>1181.2676100000001</v>
      </c>
      <c r="H2487">
        <v>1015.44649</v>
      </c>
      <c r="I2487">
        <v>740.88444000000004</v>
      </c>
      <c r="J2487">
        <v>812.64799000000005</v>
      </c>
      <c r="K2487">
        <v>890.85478999999998</v>
      </c>
      <c r="L2487">
        <v>149.44965999999999</v>
      </c>
      <c r="M2487">
        <v>37.958649999999999</v>
      </c>
    </row>
    <row r="2488" spans="1:13" x14ac:dyDescent="0.3">
      <c r="A2488">
        <v>1995</v>
      </c>
      <c r="B2488">
        <v>19.598960000000002</v>
      </c>
      <c r="C2488">
        <v>105.9044</v>
      </c>
      <c r="D2488">
        <v>454.39127999999999</v>
      </c>
      <c r="E2488">
        <v>1637.17275</v>
      </c>
      <c r="F2488">
        <v>1776.31837</v>
      </c>
      <c r="G2488">
        <v>2146.3625499999998</v>
      </c>
      <c r="H2488">
        <v>1349.7279100000001</v>
      </c>
      <c r="I2488">
        <v>1136.86457</v>
      </c>
      <c r="J2488">
        <v>656.24902999999995</v>
      </c>
      <c r="K2488">
        <v>486.77084000000002</v>
      </c>
      <c r="L2488">
        <v>175.39686</v>
      </c>
      <c r="M2488">
        <v>36.89808</v>
      </c>
    </row>
    <row r="2489" spans="1:13" x14ac:dyDescent="0.3">
      <c r="A2489">
        <v>1996</v>
      </c>
      <c r="B2489">
        <v>8.6835799999999992</v>
      </c>
      <c r="C2489">
        <v>146.46334999999999</v>
      </c>
      <c r="D2489">
        <v>1386.8006600000001</v>
      </c>
      <c r="E2489">
        <v>2413.1683499999999</v>
      </c>
      <c r="F2489">
        <v>2731.6883400000002</v>
      </c>
      <c r="G2489">
        <v>1586.71783</v>
      </c>
      <c r="H2489">
        <v>883.79133000000002</v>
      </c>
      <c r="I2489">
        <v>414.48577</v>
      </c>
      <c r="J2489">
        <v>266.30279000000002</v>
      </c>
      <c r="K2489">
        <v>106.35154</v>
      </c>
      <c r="L2489">
        <v>16.772729999999999</v>
      </c>
      <c r="M2489">
        <v>7.3150700000000004</v>
      </c>
    </row>
    <row r="2490" spans="1:13" x14ac:dyDescent="0.3">
      <c r="A2490">
        <v>1997</v>
      </c>
      <c r="B2490">
        <v>12.47953</v>
      </c>
      <c r="C2490">
        <v>128.37851000000001</v>
      </c>
      <c r="D2490">
        <v>1531.5289</v>
      </c>
      <c r="E2490">
        <v>2190.1482500000002</v>
      </c>
      <c r="F2490">
        <v>1553.0261</v>
      </c>
      <c r="G2490">
        <v>1111.66221</v>
      </c>
      <c r="H2490">
        <v>608.84996999999998</v>
      </c>
      <c r="I2490">
        <v>502.35457000000002</v>
      </c>
      <c r="J2490">
        <v>302.21244000000002</v>
      </c>
      <c r="K2490">
        <v>176.50349</v>
      </c>
      <c r="L2490">
        <v>28.382100000000001</v>
      </c>
      <c r="M2490">
        <v>6.4283299999999999</v>
      </c>
    </row>
    <row r="2491" spans="1:13" x14ac:dyDescent="0.3">
      <c r="A2491">
        <v>1998</v>
      </c>
      <c r="B2491">
        <v>8.3736200000000007</v>
      </c>
      <c r="C2491">
        <v>109.19897</v>
      </c>
      <c r="D2491">
        <v>827.48940000000005</v>
      </c>
      <c r="E2491">
        <v>1526.1747700000001</v>
      </c>
      <c r="F2491">
        <v>904.19938000000002</v>
      </c>
      <c r="G2491">
        <v>401.38394</v>
      </c>
      <c r="H2491">
        <v>265.84519999999998</v>
      </c>
      <c r="I2491">
        <v>216.34871999999999</v>
      </c>
      <c r="J2491">
        <v>235.15112999999999</v>
      </c>
      <c r="K2491">
        <v>136.8184</v>
      </c>
      <c r="L2491">
        <v>31.213239999999999</v>
      </c>
      <c r="M2491">
        <v>6.1559499999999998</v>
      </c>
    </row>
    <row r="2492" spans="1:13" x14ac:dyDescent="0.3">
      <c r="A2492">
        <v>1999</v>
      </c>
      <c r="B2492">
        <v>7.0236599999999996</v>
      </c>
      <c r="C2492">
        <v>78.696200000000005</v>
      </c>
      <c r="D2492">
        <v>789.59757999999999</v>
      </c>
      <c r="E2492">
        <v>992.69727</v>
      </c>
      <c r="F2492">
        <v>801.10860000000002</v>
      </c>
      <c r="G2492">
        <v>302.35104000000001</v>
      </c>
      <c r="H2492">
        <v>120.44646</v>
      </c>
      <c r="I2492">
        <v>114.78444</v>
      </c>
      <c r="J2492">
        <v>125.56492</v>
      </c>
      <c r="K2492">
        <v>144.68741</v>
      </c>
      <c r="L2492">
        <v>37.504860000000001</v>
      </c>
      <c r="M2492">
        <v>10.2437</v>
      </c>
    </row>
    <row r="2493" spans="1:13" x14ac:dyDescent="0.3">
      <c r="A2493">
        <v>2000</v>
      </c>
      <c r="B2493">
        <v>6.2711100000000002</v>
      </c>
      <c r="C2493">
        <v>59.266620000000003</v>
      </c>
      <c r="D2493">
        <v>369.70505000000003</v>
      </c>
      <c r="E2493">
        <v>949.05310999999995</v>
      </c>
      <c r="F2493">
        <v>671.15042000000005</v>
      </c>
      <c r="G2493">
        <v>414.29396000000003</v>
      </c>
      <c r="H2493">
        <v>158.08821</v>
      </c>
      <c r="I2493">
        <v>100.80401999999999</v>
      </c>
      <c r="J2493">
        <v>138.11821</v>
      </c>
      <c r="K2493">
        <v>126.39412</v>
      </c>
      <c r="L2493">
        <v>69.654849999999996</v>
      </c>
      <c r="M2493">
        <v>22.986930000000001</v>
      </c>
    </row>
    <row r="2494" spans="1:13" x14ac:dyDescent="0.3">
      <c r="A2494">
        <v>2001</v>
      </c>
      <c r="B2494">
        <v>4.9197699999999998</v>
      </c>
      <c r="C2494">
        <v>57.948950000000004</v>
      </c>
      <c r="D2494">
        <v>460.67385000000002</v>
      </c>
      <c r="E2494">
        <v>1072.4146000000001</v>
      </c>
      <c r="F2494">
        <v>1095.7529500000001</v>
      </c>
      <c r="G2494">
        <v>463.07443000000001</v>
      </c>
      <c r="H2494">
        <v>231.72037</v>
      </c>
      <c r="I2494">
        <v>121.01118</v>
      </c>
      <c r="J2494">
        <v>94.553579999999997</v>
      </c>
      <c r="K2494">
        <v>95.326449999999994</v>
      </c>
      <c r="L2494">
        <v>59.652650000000001</v>
      </c>
      <c r="M2494">
        <v>43.72298</v>
      </c>
    </row>
    <row r="2495" spans="1:13" x14ac:dyDescent="0.3">
      <c r="A2495">
        <v>2002</v>
      </c>
      <c r="B2495">
        <v>4.4302799999999998</v>
      </c>
      <c r="C2495">
        <v>44.042870000000001</v>
      </c>
      <c r="D2495">
        <v>447.51105999999999</v>
      </c>
      <c r="E2495">
        <v>1254.8713700000001</v>
      </c>
      <c r="F2495">
        <v>1157.7813799999999</v>
      </c>
      <c r="G2495">
        <v>714.01598999999999</v>
      </c>
      <c r="H2495">
        <v>244.06342000000001</v>
      </c>
      <c r="I2495">
        <v>167.09719999999999</v>
      </c>
      <c r="J2495">
        <v>105.90769</v>
      </c>
      <c r="K2495">
        <v>59.603400000000001</v>
      </c>
      <c r="L2495">
        <v>40.824660000000002</v>
      </c>
      <c r="M2495">
        <v>44.271810000000002</v>
      </c>
    </row>
    <row r="2496" spans="1:13" x14ac:dyDescent="0.3">
      <c r="A2496">
        <v>2003</v>
      </c>
      <c r="B2496">
        <v>1.97879</v>
      </c>
      <c r="C2496">
        <v>35.85942</v>
      </c>
      <c r="D2496">
        <v>312.12891000000002</v>
      </c>
      <c r="E2496">
        <v>1167.6176399999999</v>
      </c>
      <c r="F2496">
        <v>1283.3715099999999</v>
      </c>
      <c r="G2496">
        <v>701.27666999999997</v>
      </c>
      <c r="H2496">
        <v>347.69130000000001</v>
      </c>
      <c r="I2496">
        <v>161.24600000000001</v>
      </c>
      <c r="J2496">
        <v>131.96372</v>
      </c>
      <c r="K2496">
        <v>59.234870000000001</v>
      </c>
      <c r="L2496">
        <v>22.243960000000001</v>
      </c>
      <c r="M2496">
        <v>31.757960000000001</v>
      </c>
    </row>
    <row r="2497" spans="1:13" x14ac:dyDescent="0.3">
      <c r="A2497">
        <v>2004</v>
      </c>
      <c r="B2497">
        <v>1.8362700000000001</v>
      </c>
      <c r="C2497">
        <v>10.153560000000001</v>
      </c>
      <c r="D2497">
        <v>98.299689999999998</v>
      </c>
      <c r="E2497">
        <v>540.06406000000004</v>
      </c>
      <c r="F2497">
        <v>941.39301</v>
      </c>
      <c r="G2497">
        <v>999.47212000000002</v>
      </c>
      <c r="H2497">
        <v>508.16365000000002</v>
      </c>
      <c r="I2497">
        <v>284.05025999999998</v>
      </c>
      <c r="J2497">
        <v>165.72542999999999</v>
      </c>
      <c r="K2497">
        <v>77.326930000000004</v>
      </c>
      <c r="L2497">
        <v>23.014220000000002</v>
      </c>
      <c r="M2497">
        <v>20.981089999999998</v>
      </c>
    </row>
    <row r="2498" spans="1:13" x14ac:dyDescent="0.3">
      <c r="A2498">
        <v>2005</v>
      </c>
      <c r="B2498">
        <v>1.19872</v>
      </c>
      <c r="C2498">
        <v>9.2601399999999998</v>
      </c>
      <c r="D2498">
        <v>45.764949999999999</v>
      </c>
      <c r="E2498">
        <v>460.86469</v>
      </c>
      <c r="F2498">
        <v>705.37356999999997</v>
      </c>
      <c r="G2498">
        <v>1009.27999</v>
      </c>
      <c r="H2498">
        <v>555.06350999999995</v>
      </c>
      <c r="I2498">
        <v>265.81587999999999</v>
      </c>
      <c r="J2498">
        <v>237.64236</v>
      </c>
      <c r="K2498">
        <v>67.054159999999996</v>
      </c>
      <c r="L2498">
        <v>28.282789999999999</v>
      </c>
      <c r="M2498">
        <v>16.091550000000002</v>
      </c>
    </row>
    <row r="2499" spans="1:13" x14ac:dyDescent="0.3">
      <c r="A2499">
        <v>2006</v>
      </c>
      <c r="B2499">
        <v>1.5409299999999999</v>
      </c>
      <c r="C2499">
        <v>6.5578000000000003</v>
      </c>
      <c r="D2499">
        <v>44.825380000000003</v>
      </c>
      <c r="E2499">
        <v>233.51792</v>
      </c>
      <c r="F2499">
        <v>661.30343000000005</v>
      </c>
      <c r="G2499">
        <v>834.20609000000002</v>
      </c>
      <c r="H2499">
        <v>613.05091000000004</v>
      </c>
      <c r="I2499">
        <v>311.80889999999999</v>
      </c>
      <c r="J2499">
        <v>233.72800000000001</v>
      </c>
      <c r="K2499">
        <v>100.65600000000001</v>
      </c>
      <c r="L2499">
        <v>26.116900000000001</v>
      </c>
      <c r="M2499">
        <v>17.283339999999999</v>
      </c>
    </row>
    <row r="2500" spans="1:13" x14ac:dyDescent="0.3">
      <c r="A2500">
        <v>2007</v>
      </c>
      <c r="B2500">
        <v>1.1080099999999999</v>
      </c>
      <c r="C2500">
        <v>9.3398299999999992</v>
      </c>
      <c r="D2500">
        <v>34.221960000000003</v>
      </c>
      <c r="E2500">
        <v>241.34932000000001</v>
      </c>
      <c r="F2500">
        <v>359.39780999999999</v>
      </c>
      <c r="G2500">
        <v>837.89918999999998</v>
      </c>
      <c r="H2500">
        <v>537.64394000000004</v>
      </c>
      <c r="I2500">
        <v>360.18937</v>
      </c>
      <c r="J2500">
        <v>275.88434999999998</v>
      </c>
      <c r="K2500">
        <v>96.074849999999998</v>
      </c>
      <c r="L2500">
        <v>35.882910000000003</v>
      </c>
      <c r="M2500">
        <v>15.471769999999999</v>
      </c>
    </row>
    <row r="2501" spans="1:13" x14ac:dyDescent="0.3">
      <c r="A2501">
        <v>2008</v>
      </c>
      <c r="B2501">
        <v>0.43075999999999998</v>
      </c>
      <c r="C2501">
        <v>5.2106000000000003</v>
      </c>
      <c r="D2501">
        <v>37.255809999999997</v>
      </c>
      <c r="E2501">
        <v>137.35050000000001</v>
      </c>
      <c r="F2501">
        <v>278.94035000000002</v>
      </c>
      <c r="G2501">
        <v>346.05104</v>
      </c>
      <c r="H2501">
        <v>403.62572</v>
      </c>
      <c r="I2501">
        <v>232.59455</v>
      </c>
      <c r="J2501">
        <v>231.15316000000001</v>
      </c>
      <c r="K2501">
        <v>79.858729999999994</v>
      </c>
      <c r="L2501">
        <v>23.644369999999999</v>
      </c>
      <c r="M2501">
        <v>12.63857</v>
      </c>
    </row>
    <row r="2502" spans="1:13" x14ac:dyDescent="0.3">
      <c r="A2502">
        <v>2009</v>
      </c>
      <c r="B2502">
        <v>1.7838799999999999</v>
      </c>
      <c r="C2502">
        <v>3.2454000000000001</v>
      </c>
      <c r="D2502">
        <v>33.153829999999999</v>
      </c>
      <c r="E2502">
        <v>231.69609</v>
      </c>
      <c r="F2502">
        <v>237.37344999999999</v>
      </c>
      <c r="G2502">
        <v>397.10660999999999</v>
      </c>
      <c r="H2502">
        <v>246.12540000000001</v>
      </c>
      <c r="I2502">
        <v>253.89372</v>
      </c>
      <c r="J2502">
        <v>203.71881999999999</v>
      </c>
      <c r="K2502">
        <v>92.120840000000001</v>
      </c>
      <c r="L2502">
        <v>27.79402</v>
      </c>
      <c r="M2502">
        <v>12.62791</v>
      </c>
    </row>
    <row r="2503" spans="1:13" x14ac:dyDescent="0.3">
      <c r="A2503">
        <v>2010</v>
      </c>
      <c r="B2503">
        <v>2.13951</v>
      </c>
      <c r="C2503">
        <v>5.53674</v>
      </c>
      <c r="D2503">
        <v>8.4590499999999995</v>
      </c>
      <c r="E2503">
        <v>83.456959999999995</v>
      </c>
      <c r="F2503">
        <v>166.10953000000001</v>
      </c>
      <c r="G2503">
        <v>143.37817999999999</v>
      </c>
      <c r="H2503">
        <v>115.48359000000001</v>
      </c>
      <c r="I2503">
        <v>62.362740000000002</v>
      </c>
      <c r="J2503">
        <v>92.023079999999993</v>
      </c>
      <c r="K2503">
        <v>30.935210000000001</v>
      </c>
      <c r="L2503">
        <v>12.390739999999999</v>
      </c>
      <c r="M2503">
        <v>5.43696</v>
      </c>
    </row>
    <row r="2504" spans="1:13" x14ac:dyDescent="0.3">
      <c r="A2504">
        <v>2011</v>
      </c>
      <c r="B2504">
        <v>1.0085500000000001</v>
      </c>
      <c r="C2504">
        <v>7.9336500000000001</v>
      </c>
      <c r="D2504">
        <v>17.442730000000001</v>
      </c>
      <c r="E2504">
        <v>28.204650000000001</v>
      </c>
      <c r="F2504">
        <v>74.069010000000006</v>
      </c>
      <c r="G2504">
        <v>134.06334000000001</v>
      </c>
      <c r="H2504">
        <v>60.388739999999999</v>
      </c>
      <c r="I2504">
        <v>44.363460000000003</v>
      </c>
      <c r="J2504">
        <v>35.60566</v>
      </c>
      <c r="K2504">
        <v>21.558679999999999</v>
      </c>
      <c r="L2504">
        <v>6.6696900000000001</v>
      </c>
      <c r="M2504">
        <v>3.8436900000000001</v>
      </c>
    </row>
    <row r="2505" spans="1:13" x14ac:dyDescent="0.3">
      <c r="A2505">
        <v>2012</v>
      </c>
      <c r="B2505">
        <v>1.68787</v>
      </c>
      <c r="C2505">
        <v>5.9102699999999997</v>
      </c>
      <c r="D2505">
        <v>40.354129999999998</v>
      </c>
      <c r="E2505">
        <v>93.777510000000007</v>
      </c>
      <c r="F2505">
        <v>45.018560000000001</v>
      </c>
      <c r="G2505">
        <v>100.24071000000001</v>
      </c>
      <c r="H2505">
        <v>96.530019999999993</v>
      </c>
      <c r="I2505">
        <v>41.223779999999998</v>
      </c>
      <c r="J2505">
        <v>48.834629999999997</v>
      </c>
      <c r="K2505">
        <v>18.59374</v>
      </c>
      <c r="L2505">
        <v>8.9662199999999999</v>
      </c>
      <c r="M2505">
        <v>4.3724999999999996</v>
      </c>
    </row>
    <row r="2506" spans="1:13" x14ac:dyDescent="0.3">
      <c r="A2506" t="s">
        <v>163</v>
      </c>
    </row>
    <row r="2507" spans="1:13" x14ac:dyDescent="0.3">
      <c r="A2507">
        <v>1970</v>
      </c>
      <c r="B2507">
        <v>0.34788000000000002</v>
      </c>
      <c r="C2507">
        <v>1.86439</v>
      </c>
      <c r="D2507">
        <v>3.4773700000000001</v>
      </c>
      <c r="E2507">
        <v>1.14564</v>
      </c>
      <c r="F2507">
        <v>0.11534999999999999</v>
      </c>
      <c r="G2507">
        <v>1.4200000000000001E-2</v>
      </c>
      <c r="H2507">
        <v>4.8300000000000001E-3</v>
      </c>
      <c r="I2507">
        <v>6.5199999999999998E-3</v>
      </c>
      <c r="J2507">
        <v>2.0920000000000001E-2</v>
      </c>
      <c r="K2507">
        <v>6.4780000000000004E-2</v>
      </c>
      <c r="L2507">
        <v>5.713E-2</v>
      </c>
      <c r="M2507">
        <v>0.61839</v>
      </c>
    </row>
    <row r="2508" spans="1:13" x14ac:dyDescent="0.3">
      <c r="A2508">
        <v>1971</v>
      </c>
      <c r="B2508">
        <v>0.71072999999999997</v>
      </c>
      <c r="C2508">
        <v>4.657</v>
      </c>
      <c r="D2508">
        <v>7.7755799999999997</v>
      </c>
      <c r="E2508">
        <v>2.4426600000000001</v>
      </c>
      <c r="F2508">
        <v>0.25291000000000002</v>
      </c>
      <c r="G2508">
        <v>2.6669999999999999E-2</v>
      </c>
      <c r="H2508">
        <v>9.3699999999999999E-3</v>
      </c>
      <c r="I2508">
        <v>1.0319999999999999E-2</v>
      </c>
      <c r="J2508">
        <v>3.3189999999999997E-2</v>
      </c>
      <c r="K2508">
        <v>0.10806</v>
      </c>
      <c r="L2508">
        <v>9.5939999999999998E-2</v>
      </c>
      <c r="M2508">
        <v>1.0004299999999999</v>
      </c>
    </row>
    <row r="2509" spans="1:13" x14ac:dyDescent="0.3">
      <c r="A2509">
        <v>1972</v>
      </c>
      <c r="B2509">
        <v>1.7443599999999999</v>
      </c>
      <c r="C2509">
        <v>10.857760000000001</v>
      </c>
      <c r="D2509">
        <v>22.149619999999999</v>
      </c>
      <c r="E2509">
        <v>6.2418699999999996</v>
      </c>
      <c r="F2509">
        <v>0.61861999999999995</v>
      </c>
      <c r="G2509">
        <v>6.7519999999999997E-2</v>
      </c>
      <c r="H2509">
        <v>2.0539999999999999E-2</v>
      </c>
      <c r="I2509">
        <v>2.3310000000000001E-2</v>
      </c>
      <c r="J2509">
        <v>6.0010000000000001E-2</v>
      </c>
      <c r="K2509">
        <v>0.19603000000000001</v>
      </c>
      <c r="L2509">
        <v>0.18357999999999999</v>
      </c>
      <c r="M2509">
        <v>1.86253</v>
      </c>
    </row>
    <row r="2510" spans="1:13" x14ac:dyDescent="0.3">
      <c r="A2510">
        <v>1973</v>
      </c>
      <c r="B2510">
        <v>4.0267200000000001</v>
      </c>
      <c r="C2510">
        <v>25.815480000000001</v>
      </c>
      <c r="D2510">
        <v>49.903199999999998</v>
      </c>
      <c r="E2510">
        <v>17.200060000000001</v>
      </c>
      <c r="F2510">
        <v>1.53491</v>
      </c>
      <c r="G2510">
        <v>0.16092999999999999</v>
      </c>
      <c r="H2510">
        <v>5.0990000000000001E-2</v>
      </c>
      <c r="I2510">
        <v>5.0840000000000003E-2</v>
      </c>
      <c r="J2510">
        <v>0.13522000000000001</v>
      </c>
      <c r="K2510">
        <v>0.34705000000000003</v>
      </c>
      <c r="L2510">
        <v>0.32500000000000001</v>
      </c>
      <c r="M2510">
        <v>3.39229</v>
      </c>
    </row>
    <row r="2511" spans="1:13" x14ac:dyDescent="0.3">
      <c r="A2511">
        <v>1974</v>
      </c>
      <c r="B2511">
        <v>15.585900000000001</v>
      </c>
      <c r="C2511">
        <v>82.946619999999996</v>
      </c>
      <c r="D2511">
        <v>163.61270999999999</v>
      </c>
      <c r="E2511">
        <v>53.557850000000002</v>
      </c>
      <c r="F2511">
        <v>5.86503</v>
      </c>
      <c r="G2511">
        <v>0.55098000000000003</v>
      </c>
      <c r="H2511">
        <v>0.16553000000000001</v>
      </c>
      <c r="I2511">
        <v>0.17155999999999999</v>
      </c>
      <c r="J2511">
        <v>0.40803</v>
      </c>
      <c r="K2511">
        <v>1.0838300000000001</v>
      </c>
      <c r="L2511">
        <v>0.79764000000000002</v>
      </c>
      <c r="M2511">
        <v>8.5434599999999996</v>
      </c>
    </row>
    <row r="2512" spans="1:13" x14ac:dyDescent="0.3">
      <c r="A2512">
        <v>1975</v>
      </c>
      <c r="B2512">
        <v>6.7766799999999998</v>
      </c>
      <c r="C2512">
        <v>30.93759</v>
      </c>
      <c r="D2512">
        <v>50.84449</v>
      </c>
      <c r="E2512">
        <v>16.705449999999999</v>
      </c>
      <c r="F2512">
        <v>1.7346600000000001</v>
      </c>
      <c r="G2512">
        <v>0.19955999999999999</v>
      </c>
      <c r="H2512">
        <v>5.3039999999999997E-2</v>
      </c>
      <c r="I2512">
        <v>5.1299999999999998E-2</v>
      </c>
      <c r="J2512">
        <v>0.12767999999999999</v>
      </c>
      <c r="K2512">
        <v>0.31073000000000001</v>
      </c>
      <c r="L2512">
        <v>0.23665</v>
      </c>
      <c r="M2512">
        <v>2.0395799999999999</v>
      </c>
    </row>
    <row r="2513" spans="1:13" x14ac:dyDescent="0.3">
      <c r="A2513">
        <v>1976</v>
      </c>
      <c r="B2513">
        <v>9.3213100000000004</v>
      </c>
      <c r="C2513">
        <v>52.37509</v>
      </c>
      <c r="D2513">
        <v>74.139870000000002</v>
      </c>
      <c r="E2513">
        <v>20.47625</v>
      </c>
      <c r="F2513">
        <v>2.11564</v>
      </c>
      <c r="G2513">
        <v>0.2288</v>
      </c>
      <c r="H2513">
        <v>7.3929999999999996E-2</v>
      </c>
      <c r="I2513">
        <v>6.2719999999999998E-2</v>
      </c>
      <c r="J2513">
        <v>0.14571000000000001</v>
      </c>
      <c r="K2513">
        <v>0.37530999999999998</v>
      </c>
      <c r="L2513">
        <v>0.26336999999999999</v>
      </c>
      <c r="M2513">
        <v>1.92933</v>
      </c>
    </row>
    <row r="2514" spans="1:13" x14ac:dyDescent="0.3">
      <c r="A2514">
        <v>1977</v>
      </c>
      <c r="B2514">
        <v>72.040809999999993</v>
      </c>
      <c r="C2514">
        <v>520.39619000000005</v>
      </c>
      <c r="D2514">
        <v>883.78449999999998</v>
      </c>
      <c r="E2514">
        <v>214.61167</v>
      </c>
      <c r="F2514">
        <v>18.930029999999999</v>
      </c>
      <c r="G2514">
        <v>2.0385900000000001</v>
      </c>
      <c r="H2514">
        <v>0.61714000000000002</v>
      </c>
      <c r="I2514">
        <v>0.63351999999999997</v>
      </c>
      <c r="J2514">
        <v>1.28982</v>
      </c>
      <c r="K2514">
        <v>3.1091799999999998</v>
      </c>
      <c r="L2514">
        <v>2.3175699999999999</v>
      </c>
      <c r="M2514">
        <v>13.540139999999999</v>
      </c>
    </row>
    <row r="2515" spans="1:13" x14ac:dyDescent="0.3">
      <c r="A2515">
        <v>1978</v>
      </c>
      <c r="B2515">
        <v>45.359479999999998</v>
      </c>
      <c r="C2515">
        <v>315.4151</v>
      </c>
      <c r="D2515">
        <v>685.75282000000004</v>
      </c>
      <c r="E2515">
        <v>192.03604999999999</v>
      </c>
      <c r="F2515">
        <v>15.057829999999999</v>
      </c>
      <c r="G2515">
        <v>1.38934</v>
      </c>
      <c r="H2515">
        <v>0.40970000000000001</v>
      </c>
      <c r="I2515">
        <v>0.39001000000000002</v>
      </c>
      <c r="J2515">
        <v>0.98643000000000003</v>
      </c>
      <c r="K2515">
        <v>2.1108899999999999</v>
      </c>
      <c r="L2515">
        <v>1.4713000000000001</v>
      </c>
      <c r="M2515">
        <v>7.5040399999999998</v>
      </c>
    </row>
    <row r="2516" spans="1:13" x14ac:dyDescent="0.3">
      <c r="A2516">
        <v>1979</v>
      </c>
      <c r="B2516">
        <v>36.137270000000001</v>
      </c>
      <c r="C2516">
        <v>252.45783</v>
      </c>
      <c r="D2516">
        <v>533.39603999999997</v>
      </c>
      <c r="E2516">
        <v>192.82098999999999</v>
      </c>
      <c r="F2516">
        <v>17.15353</v>
      </c>
      <c r="G2516">
        <v>1.38184</v>
      </c>
      <c r="H2516">
        <v>0.34089999999999998</v>
      </c>
      <c r="I2516">
        <v>0.30175000000000002</v>
      </c>
      <c r="J2516">
        <v>0.70284999999999997</v>
      </c>
      <c r="K2516">
        <v>1.9406600000000001</v>
      </c>
      <c r="L2516">
        <v>1.21635</v>
      </c>
      <c r="M2516">
        <v>5.1718299999999999</v>
      </c>
    </row>
    <row r="2517" spans="1:13" x14ac:dyDescent="0.3">
      <c r="A2517">
        <v>1980</v>
      </c>
      <c r="B2517">
        <v>50.904319999999998</v>
      </c>
      <c r="C2517">
        <v>318.34278999999998</v>
      </c>
      <c r="D2517">
        <v>674.79310999999996</v>
      </c>
      <c r="E2517">
        <v>239.22019</v>
      </c>
      <c r="F2517">
        <v>27.545529999999999</v>
      </c>
      <c r="G2517">
        <v>2.5260600000000002</v>
      </c>
      <c r="H2517">
        <v>0.54837999999999998</v>
      </c>
      <c r="I2517">
        <v>0.40342</v>
      </c>
      <c r="J2517">
        <v>0.84086000000000005</v>
      </c>
      <c r="K2517">
        <v>2.13971</v>
      </c>
      <c r="L2517">
        <v>1.7404900000000001</v>
      </c>
      <c r="M2517">
        <v>5.7292699999999996</v>
      </c>
    </row>
    <row r="2518" spans="1:13" x14ac:dyDescent="0.3">
      <c r="A2518">
        <v>1981</v>
      </c>
      <c r="B2518">
        <v>71.970879999999994</v>
      </c>
      <c r="C2518">
        <v>362.33787999999998</v>
      </c>
      <c r="D2518">
        <v>685.35260000000005</v>
      </c>
      <c r="E2518">
        <v>242.32151999999999</v>
      </c>
      <c r="F2518">
        <v>27.350020000000001</v>
      </c>
      <c r="G2518">
        <v>3.22288</v>
      </c>
      <c r="H2518">
        <v>0.78276000000000001</v>
      </c>
      <c r="I2518">
        <v>0.50843000000000005</v>
      </c>
      <c r="J2518">
        <v>0.90954000000000002</v>
      </c>
      <c r="K2518">
        <v>2.0678100000000001</v>
      </c>
      <c r="L2518">
        <v>1.5420700000000001</v>
      </c>
      <c r="M2518">
        <v>5.3833900000000003</v>
      </c>
    </row>
    <row r="2519" spans="1:13" x14ac:dyDescent="0.3">
      <c r="A2519">
        <v>1982</v>
      </c>
      <c r="B2519">
        <v>23.554680000000001</v>
      </c>
      <c r="C2519">
        <v>149.80005</v>
      </c>
      <c r="D2519">
        <v>230.62372999999999</v>
      </c>
      <c r="E2519">
        <v>71.388779999999997</v>
      </c>
      <c r="F2519">
        <v>7.8314500000000002</v>
      </c>
      <c r="G2519">
        <v>0.86775000000000002</v>
      </c>
      <c r="H2519">
        <v>0.25053999999999998</v>
      </c>
      <c r="I2519">
        <v>0.17105000000000001</v>
      </c>
      <c r="J2519">
        <v>0.28414</v>
      </c>
      <c r="K2519">
        <v>0.58781000000000005</v>
      </c>
      <c r="L2519">
        <v>0.39992</v>
      </c>
      <c r="M2519">
        <v>1.3393900000000001</v>
      </c>
    </row>
    <row r="2520" spans="1:13" x14ac:dyDescent="0.3">
      <c r="A2520">
        <v>1983</v>
      </c>
      <c r="B2520">
        <v>13.139290000000001</v>
      </c>
      <c r="C2520">
        <v>113.02561</v>
      </c>
      <c r="D2520">
        <v>222.08536000000001</v>
      </c>
      <c r="E2520">
        <v>56.884039999999999</v>
      </c>
      <c r="F2520">
        <v>5.39961</v>
      </c>
      <c r="G2520">
        <v>0.57667999999999997</v>
      </c>
      <c r="H2520">
        <v>0.15495</v>
      </c>
      <c r="I2520">
        <v>0.11509</v>
      </c>
      <c r="J2520">
        <v>0.18340000000000001</v>
      </c>
      <c r="K2520">
        <v>0.38508999999999999</v>
      </c>
      <c r="L2520">
        <v>0.24609</v>
      </c>
      <c r="M2520">
        <v>0.72816999999999998</v>
      </c>
    </row>
    <row r="2521" spans="1:13" x14ac:dyDescent="0.3">
      <c r="A2521">
        <v>1984</v>
      </c>
      <c r="B2521">
        <v>26.781030000000001</v>
      </c>
      <c r="C2521">
        <v>125.80777</v>
      </c>
      <c r="D2521">
        <v>333.75292000000002</v>
      </c>
      <c r="E2521">
        <v>108.97247</v>
      </c>
      <c r="F2521">
        <v>8.4893999999999998</v>
      </c>
      <c r="G2521">
        <v>0.76910000000000001</v>
      </c>
      <c r="H2521">
        <v>0.19333</v>
      </c>
      <c r="I2521">
        <v>0.13727</v>
      </c>
      <c r="J2521">
        <v>0.25197999999999998</v>
      </c>
      <c r="K2521">
        <v>0.48485</v>
      </c>
      <c r="L2521">
        <v>0.31119999999999998</v>
      </c>
      <c r="M2521">
        <v>0.78730999999999995</v>
      </c>
    </row>
    <row r="2522" spans="1:13" x14ac:dyDescent="0.3">
      <c r="A2522">
        <v>1985</v>
      </c>
      <c r="B2522">
        <v>20.001159999999999</v>
      </c>
      <c r="C2522">
        <v>109.97068</v>
      </c>
      <c r="D2522">
        <v>159.56272000000001</v>
      </c>
      <c r="E2522">
        <v>70.056809999999999</v>
      </c>
      <c r="F2522">
        <v>6.9166299999999996</v>
      </c>
      <c r="G2522">
        <v>0.50846000000000002</v>
      </c>
      <c r="H2522">
        <v>0.10512000000000001</v>
      </c>
      <c r="I2522">
        <v>6.4659999999999995E-2</v>
      </c>
      <c r="J2522">
        <v>0.1084</v>
      </c>
      <c r="K2522">
        <v>0.26949000000000001</v>
      </c>
      <c r="L2522">
        <v>0.16217000000000001</v>
      </c>
      <c r="M2522">
        <v>0.36742999999999998</v>
      </c>
    </row>
    <row r="2523" spans="1:13" x14ac:dyDescent="0.3">
      <c r="A2523">
        <v>1986</v>
      </c>
      <c r="B2523">
        <v>3.9758599999999999</v>
      </c>
      <c r="C2523">
        <v>51.534170000000003</v>
      </c>
      <c r="D2523">
        <v>87.967269999999999</v>
      </c>
      <c r="E2523">
        <v>21.262270000000001</v>
      </c>
      <c r="F2523">
        <v>2.84396</v>
      </c>
      <c r="G2523">
        <v>0.27000999999999997</v>
      </c>
      <c r="H2523">
        <v>4.7010000000000003E-2</v>
      </c>
      <c r="I2523">
        <v>2.4029999999999999E-2</v>
      </c>
      <c r="J2523">
        <v>3.3279999999999997E-2</v>
      </c>
      <c r="K2523">
        <v>7.417E-2</v>
      </c>
      <c r="L2523">
        <v>5.9479999999999998E-2</v>
      </c>
      <c r="M2523">
        <v>0.11688999999999999</v>
      </c>
    </row>
    <row r="2524" spans="1:13" x14ac:dyDescent="0.3">
      <c r="A2524">
        <v>1987</v>
      </c>
      <c r="B2524">
        <v>2.4678399999999998</v>
      </c>
      <c r="C2524">
        <v>23.315809999999999</v>
      </c>
      <c r="D2524">
        <v>93.576350000000005</v>
      </c>
      <c r="E2524">
        <v>26.58146</v>
      </c>
      <c r="F2524">
        <v>1.97115</v>
      </c>
      <c r="G2524">
        <v>0.26114999999999999</v>
      </c>
      <c r="H2524">
        <v>6.2100000000000002E-2</v>
      </c>
      <c r="I2524">
        <v>2.7779999999999999E-2</v>
      </c>
      <c r="J2524">
        <v>2.946E-2</v>
      </c>
      <c r="K2524">
        <v>4.342E-2</v>
      </c>
      <c r="L2524">
        <v>3.108E-2</v>
      </c>
      <c r="M2524">
        <v>7.3910000000000003E-2</v>
      </c>
    </row>
    <row r="2525" spans="1:13" x14ac:dyDescent="0.3">
      <c r="A2525">
        <v>1988</v>
      </c>
      <c r="B2525">
        <v>19.126550000000002</v>
      </c>
      <c r="C2525">
        <v>107.55897</v>
      </c>
      <c r="D2525">
        <v>312.67626000000001</v>
      </c>
      <c r="E2525">
        <v>208.60006000000001</v>
      </c>
      <c r="F2525">
        <v>18.11374</v>
      </c>
      <c r="G2525">
        <v>1.33328</v>
      </c>
      <c r="H2525">
        <v>0.45057000000000003</v>
      </c>
      <c r="I2525">
        <v>0.28510000000000002</v>
      </c>
      <c r="J2525">
        <v>0.25991999999999998</v>
      </c>
      <c r="K2525">
        <v>0.25636999999999999</v>
      </c>
      <c r="L2525">
        <v>9.9460000000000007E-2</v>
      </c>
      <c r="M2525">
        <v>0.24046999999999999</v>
      </c>
    </row>
    <row r="2526" spans="1:13" x14ac:dyDescent="0.3">
      <c r="A2526">
        <v>1989</v>
      </c>
      <c r="B2526">
        <v>31.2896</v>
      </c>
      <c r="C2526">
        <v>228.35721000000001</v>
      </c>
      <c r="D2526">
        <v>392.53417999999999</v>
      </c>
      <c r="E2526">
        <v>189.46319</v>
      </c>
      <c r="F2526">
        <v>38.958829999999999</v>
      </c>
      <c r="G2526">
        <v>3.3763999999999998</v>
      </c>
      <c r="H2526">
        <v>0.63636999999999999</v>
      </c>
      <c r="I2526">
        <v>0.57140999999999997</v>
      </c>
      <c r="J2526">
        <v>0.72524999999999995</v>
      </c>
      <c r="K2526">
        <v>0.60794000000000004</v>
      </c>
      <c r="L2526">
        <v>0.15512000000000001</v>
      </c>
      <c r="M2526">
        <v>0.20568</v>
      </c>
    </row>
    <row r="2527" spans="1:13" x14ac:dyDescent="0.3">
      <c r="A2527">
        <v>1990</v>
      </c>
      <c r="B2527">
        <v>47.947560000000003</v>
      </c>
      <c r="C2527">
        <v>280.70807000000002</v>
      </c>
      <c r="D2527">
        <v>619.69534999999996</v>
      </c>
      <c r="E2527">
        <v>177.46351999999999</v>
      </c>
      <c r="F2527">
        <v>26.74042</v>
      </c>
      <c r="G2527">
        <v>5.5405800000000003</v>
      </c>
      <c r="H2527">
        <v>1.24671</v>
      </c>
      <c r="I2527">
        <v>0.63531000000000004</v>
      </c>
      <c r="J2527">
        <v>1.1508700000000001</v>
      </c>
      <c r="K2527">
        <v>1.33918</v>
      </c>
      <c r="L2527">
        <v>0.29052</v>
      </c>
      <c r="M2527">
        <v>0.17241999999999999</v>
      </c>
    </row>
    <row r="2528" spans="1:13" x14ac:dyDescent="0.3">
      <c r="A2528">
        <v>1991</v>
      </c>
      <c r="B2528">
        <v>22.775780000000001</v>
      </c>
      <c r="C2528">
        <v>195.01623000000001</v>
      </c>
      <c r="D2528">
        <v>345.12196999999998</v>
      </c>
      <c r="E2528">
        <v>125.13889</v>
      </c>
      <c r="F2528">
        <v>11.242139999999999</v>
      </c>
      <c r="G2528">
        <v>1.72315</v>
      </c>
      <c r="H2528">
        <v>0.93362999999999996</v>
      </c>
      <c r="I2528">
        <v>0.57469000000000003</v>
      </c>
      <c r="J2528">
        <v>0.59036</v>
      </c>
      <c r="K2528">
        <v>0.96504999999999996</v>
      </c>
      <c r="L2528">
        <v>0.29297000000000001</v>
      </c>
      <c r="M2528">
        <v>0.10128</v>
      </c>
    </row>
    <row r="2529" spans="1:13" x14ac:dyDescent="0.3">
      <c r="A2529">
        <v>1992</v>
      </c>
      <c r="B2529">
        <v>10.90832</v>
      </c>
      <c r="C2529">
        <v>75.571770000000001</v>
      </c>
      <c r="D2529">
        <v>195.43180000000001</v>
      </c>
      <c r="E2529">
        <v>55.684780000000003</v>
      </c>
      <c r="F2529">
        <v>6.2504200000000001</v>
      </c>
      <c r="G2529">
        <v>0.56869000000000003</v>
      </c>
      <c r="H2529">
        <v>0.24117</v>
      </c>
      <c r="I2529">
        <v>0.37289</v>
      </c>
      <c r="J2529">
        <v>0.42741000000000001</v>
      </c>
      <c r="K2529">
        <v>0.33429999999999999</v>
      </c>
      <c r="L2529">
        <v>0.14001</v>
      </c>
      <c r="M2529">
        <v>5.7200000000000001E-2</v>
      </c>
    </row>
    <row r="2530" spans="1:13" x14ac:dyDescent="0.3">
      <c r="A2530">
        <v>1993</v>
      </c>
      <c r="B2530">
        <v>10.404350000000001</v>
      </c>
      <c r="C2530">
        <v>94.402839999999998</v>
      </c>
      <c r="D2530">
        <v>196.92536000000001</v>
      </c>
      <c r="E2530">
        <v>81.969520000000003</v>
      </c>
      <c r="F2530">
        <v>7.0732299999999997</v>
      </c>
      <c r="G2530">
        <v>0.79952999999999996</v>
      </c>
      <c r="H2530">
        <v>0.20183999999999999</v>
      </c>
      <c r="I2530">
        <v>0.26228000000000001</v>
      </c>
      <c r="J2530">
        <v>0.80025000000000002</v>
      </c>
      <c r="K2530">
        <v>0.64034999999999997</v>
      </c>
      <c r="L2530">
        <v>0.1023</v>
      </c>
      <c r="M2530">
        <v>6.0350000000000001E-2</v>
      </c>
    </row>
    <row r="2531" spans="1:13" x14ac:dyDescent="0.3">
      <c r="A2531">
        <v>1994</v>
      </c>
      <c r="B2531">
        <v>19.113320000000002</v>
      </c>
      <c r="C2531">
        <v>132.67597000000001</v>
      </c>
      <c r="D2531">
        <v>362.30090000000001</v>
      </c>
      <c r="E2531">
        <v>120.06903</v>
      </c>
      <c r="F2531">
        <v>15.06742</v>
      </c>
      <c r="G2531">
        <v>1.2963100000000001</v>
      </c>
      <c r="H2531">
        <v>0.40294000000000002</v>
      </c>
      <c r="I2531">
        <v>0.30630000000000002</v>
      </c>
      <c r="J2531">
        <v>0.76488</v>
      </c>
      <c r="K2531">
        <v>1.52905</v>
      </c>
      <c r="L2531">
        <v>0.25651000000000002</v>
      </c>
      <c r="M2531">
        <v>6.515E-2</v>
      </c>
    </row>
    <row r="2532" spans="1:13" x14ac:dyDescent="0.3">
      <c r="A2532">
        <v>1995</v>
      </c>
      <c r="B2532">
        <v>61.695909999999998</v>
      </c>
      <c r="C2532">
        <v>404.64564999999999</v>
      </c>
      <c r="D2532">
        <v>821.20717999999999</v>
      </c>
      <c r="E2532">
        <v>352.06047000000001</v>
      </c>
      <c r="F2532">
        <v>34.420540000000003</v>
      </c>
      <c r="G2532">
        <v>4.1347800000000001</v>
      </c>
      <c r="H2532">
        <v>0.94020999999999999</v>
      </c>
      <c r="I2532">
        <v>0.82508000000000004</v>
      </c>
      <c r="J2532">
        <v>1.0843</v>
      </c>
      <c r="K2532">
        <v>1.4666600000000001</v>
      </c>
      <c r="L2532">
        <v>0.52847999999999995</v>
      </c>
      <c r="M2532">
        <v>0.11118</v>
      </c>
    </row>
    <row r="2533" spans="1:13" x14ac:dyDescent="0.3">
      <c r="A2533">
        <v>1996</v>
      </c>
      <c r="B2533">
        <v>55.537889999999997</v>
      </c>
      <c r="C2533">
        <v>465.66323999999997</v>
      </c>
      <c r="D2533">
        <v>831.55537000000004</v>
      </c>
      <c r="E2533">
        <v>241.36228</v>
      </c>
      <c r="F2533">
        <v>29.640879999999999</v>
      </c>
      <c r="G2533">
        <v>3.0455000000000001</v>
      </c>
      <c r="H2533">
        <v>1.04569</v>
      </c>
      <c r="I2533">
        <v>0.73167000000000004</v>
      </c>
      <c r="J2533">
        <v>1.1546400000000001</v>
      </c>
      <c r="K2533">
        <v>0.87804000000000004</v>
      </c>
      <c r="L2533">
        <v>0.13847999999999999</v>
      </c>
      <c r="M2533">
        <v>6.0389999999999999E-2</v>
      </c>
    </row>
    <row r="2534" spans="1:13" x14ac:dyDescent="0.3">
      <c r="A2534">
        <v>1997</v>
      </c>
      <c r="B2534">
        <v>112.86703</v>
      </c>
      <c r="C2534">
        <v>577.18308000000002</v>
      </c>
      <c r="D2534">
        <v>1298.6155799999999</v>
      </c>
      <c r="E2534">
        <v>309.76587000000001</v>
      </c>
      <c r="F2534">
        <v>23.829609999999999</v>
      </c>
      <c r="G2534">
        <v>3.0172400000000001</v>
      </c>
      <c r="H2534">
        <v>1.0186900000000001</v>
      </c>
      <c r="I2534">
        <v>1.2539899999999999</v>
      </c>
      <c r="J2534">
        <v>1.85293</v>
      </c>
      <c r="K2534">
        <v>2.0606499999999999</v>
      </c>
      <c r="L2534">
        <v>0.33135999999999999</v>
      </c>
      <c r="M2534">
        <v>7.5050000000000006E-2</v>
      </c>
    </row>
    <row r="2535" spans="1:13" x14ac:dyDescent="0.3">
      <c r="A2535">
        <v>1998</v>
      </c>
      <c r="B2535">
        <v>77.882040000000003</v>
      </c>
      <c r="C2535">
        <v>504.88765999999998</v>
      </c>
      <c r="D2535">
        <v>721.56056000000001</v>
      </c>
      <c r="E2535">
        <v>221.98276999999999</v>
      </c>
      <c r="F2535">
        <v>14.267810000000001</v>
      </c>
      <c r="G2535">
        <v>1.12035</v>
      </c>
      <c r="H2535">
        <v>0.45741999999999999</v>
      </c>
      <c r="I2535">
        <v>0.55537999999999998</v>
      </c>
      <c r="J2535">
        <v>1.4826900000000001</v>
      </c>
      <c r="K2535">
        <v>1.6426700000000001</v>
      </c>
      <c r="L2535">
        <v>0.37475000000000003</v>
      </c>
      <c r="M2535">
        <v>7.3910000000000003E-2</v>
      </c>
    </row>
    <row r="2536" spans="1:13" x14ac:dyDescent="0.3">
      <c r="A2536">
        <v>1999</v>
      </c>
      <c r="B2536">
        <v>35.084099999999999</v>
      </c>
      <c r="C2536">
        <v>195.41285999999999</v>
      </c>
      <c r="D2536">
        <v>369.77652</v>
      </c>
      <c r="E2536">
        <v>77.545209999999997</v>
      </c>
      <c r="F2536">
        <v>6.7890300000000003</v>
      </c>
      <c r="G2536">
        <v>0.45323999999999998</v>
      </c>
      <c r="H2536">
        <v>0.1113</v>
      </c>
      <c r="I2536">
        <v>0.15825</v>
      </c>
      <c r="J2536">
        <v>0.42520000000000002</v>
      </c>
      <c r="K2536">
        <v>0.93294999999999995</v>
      </c>
      <c r="L2536">
        <v>0.24182999999999999</v>
      </c>
      <c r="M2536">
        <v>6.6049999999999998E-2</v>
      </c>
    </row>
    <row r="2537" spans="1:13" x14ac:dyDescent="0.3">
      <c r="A2537">
        <v>2000</v>
      </c>
      <c r="B2537">
        <v>39.504460000000002</v>
      </c>
      <c r="C2537">
        <v>289.00988000000001</v>
      </c>
      <c r="D2537">
        <v>481.42074000000002</v>
      </c>
      <c r="E2537">
        <v>141.16400999999999</v>
      </c>
      <c r="F2537">
        <v>8.5170899999999996</v>
      </c>
      <c r="G2537">
        <v>0.76297000000000004</v>
      </c>
      <c r="H2537">
        <v>0.15564</v>
      </c>
      <c r="I2537">
        <v>0.12911</v>
      </c>
      <c r="J2537">
        <v>0.39661000000000002</v>
      </c>
      <c r="K2537">
        <v>0.93793000000000004</v>
      </c>
      <c r="L2537">
        <v>0.51688000000000001</v>
      </c>
      <c r="M2537">
        <v>0.17058000000000001</v>
      </c>
    </row>
    <row r="2538" spans="1:13" x14ac:dyDescent="0.3">
      <c r="A2538">
        <v>2001</v>
      </c>
      <c r="B2538">
        <v>77.090519999999998</v>
      </c>
      <c r="C2538">
        <v>702.91432999999995</v>
      </c>
      <c r="D2538">
        <v>1492.1662799999999</v>
      </c>
      <c r="E2538">
        <v>396.78059000000002</v>
      </c>
      <c r="F2538">
        <v>34.589010000000002</v>
      </c>
      <c r="G2538">
        <v>2.1213199999999999</v>
      </c>
      <c r="H2538">
        <v>0.56747999999999998</v>
      </c>
      <c r="I2538">
        <v>0.38551999999999997</v>
      </c>
      <c r="J2538">
        <v>0.67537000000000003</v>
      </c>
      <c r="K2538">
        <v>1.7595799999999999</v>
      </c>
      <c r="L2538">
        <v>1.1011</v>
      </c>
      <c r="M2538">
        <v>0.80706</v>
      </c>
    </row>
    <row r="2539" spans="1:13" x14ac:dyDescent="0.3">
      <c r="A2539">
        <v>2002</v>
      </c>
      <c r="B2539">
        <v>16.78623</v>
      </c>
      <c r="C2539">
        <v>163.95464000000001</v>
      </c>
      <c r="D2539">
        <v>243.06365</v>
      </c>
      <c r="E2539">
        <v>29.277480000000001</v>
      </c>
      <c r="F2539">
        <v>3.69455</v>
      </c>
      <c r="G2539">
        <v>0.92188000000000003</v>
      </c>
      <c r="H2539">
        <v>0.26552999999999999</v>
      </c>
      <c r="I2539">
        <v>0.25616</v>
      </c>
      <c r="J2539">
        <v>0.54669000000000001</v>
      </c>
      <c r="K2539">
        <v>4.3698399999999999</v>
      </c>
      <c r="L2539">
        <v>2.9930699999999999</v>
      </c>
      <c r="M2539">
        <v>3.2458</v>
      </c>
    </row>
    <row r="2540" spans="1:13" x14ac:dyDescent="0.3">
      <c r="A2540">
        <v>2003</v>
      </c>
      <c r="B2540">
        <v>13.39517</v>
      </c>
      <c r="C2540">
        <v>238.49375000000001</v>
      </c>
      <c r="D2540">
        <v>302.88371000000001</v>
      </c>
      <c r="E2540">
        <v>48.669939999999997</v>
      </c>
      <c r="F2540">
        <v>7.3166700000000002</v>
      </c>
      <c r="G2540">
        <v>1.61765</v>
      </c>
      <c r="H2540">
        <v>0.67581000000000002</v>
      </c>
      <c r="I2540">
        <v>0.44163000000000002</v>
      </c>
      <c r="J2540">
        <v>1.2170000000000001</v>
      </c>
      <c r="K2540">
        <v>7.7588600000000003</v>
      </c>
      <c r="L2540">
        <v>2.9136199999999999</v>
      </c>
      <c r="M2540">
        <v>4.1597999999999997</v>
      </c>
    </row>
    <row r="2541" spans="1:13" x14ac:dyDescent="0.3">
      <c r="A2541">
        <v>2004</v>
      </c>
      <c r="B2541">
        <v>13.309480000000001</v>
      </c>
      <c r="C2541">
        <v>120.86271000000001</v>
      </c>
      <c r="D2541">
        <v>279.23707999999999</v>
      </c>
      <c r="E2541">
        <v>38.774540000000002</v>
      </c>
      <c r="F2541">
        <v>7.8200900000000004</v>
      </c>
      <c r="G2541">
        <v>1.9953700000000001</v>
      </c>
      <c r="H2541">
        <v>0.73033999999999999</v>
      </c>
      <c r="I2541">
        <v>0.69974999999999998</v>
      </c>
      <c r="J2541">
        <v>1.2359</v>
      </c>
      <c r="K2541">
        <v>10.53322</v>
      </c>
      <c r="L2541">
        <v>3.1349200000000002</v>
      </c>
      <c r="M2541">
        <v>2.85798</v>
      </c>
    </row>
    <row r="2542" spans="1:13" x14ac:dyDescent="0.3">
      <c r="A2542">
        <v>2005</v>
      </c>
      <c r="B2542">
        <v>5.2375100000000003</v>
      </c>
      <c r="C2542">
        <v>66.446650000000005</v>
      </c>
      <c r="D2542">
        <v>78.367410000000007</v>
      </c>
      <c r="E2542">
        <v>19.946020000000001</v>
      </c>
      <c r="F2542">
        <v>3.5321699999999998</v>
      </c>
      <c r="G2542">
        <v>1.2146399999999999</v>
      </c>
      <c r="H2542">
        <v>0.48088999999999998</v>
      </c>
      <c r="I2542">
        <v>0.39473999999999998</v>
      </c>
      <c r="J2542">
        <v>1.0683199999999999</v>
      </c>
      <c r="K2542">
        <v>5.5060200000000004</v>
      </c>
      <c r="L2542">
        <v>2.32239</v>
      </c>
      <c r="M2542">
        <v>1.3213299999999999</v>
      </c>
    </row>
    <row r="2543" spans="1:13" x14ac:dyDescent="0.3">
      <c r="A2543">
        <v>2006</v>
      </c>
      <c r="B2543">
        <v>23.61506</v>
      </c>
      <c r="C2543">
        <v>165.04874000000001</v>
      </c>
      <c r="D2543">
        <v>269.23099000000002</v>
      </c>
      <c r="E2543">
        <v>35.448810000000002</v>
      </c>
      <c r="F2543">
        <v>11.61506</v>
      </c>
      <c r="G2543">
        <v>3.5213299999999998</v>
      </c>
      <c r="H2543">
        <v>1.8629500000000001</v>
      </c>
      <c r="I2543">
        <v>1.6241099999999999</v>
      </c>
      <c r="J2543">
        <v>3.6854</v>
      </c>
      <c r="K2543">
        <v>28.99014</v>
      </c>
      <c r="L2543">
        <v>7.5219800000000001</v>
      </c>
      <c r="M2543">
        <v>4.9778099999999998</v>
      </c>
    </row>
    <row r="2544" spans="1:13" x14ac:dyDescent="0.3">
      <c r="A2544">
        <v>2007</v>
      </c>
      <c r="B2544">
        <v>17.183990000000001</v>
      </c>
      <c r="C2544">
        <v>237.88597999999999</v>
      </c>
      <c r="D2544">
        <v>208.00879</v>
      </c>
      <c r="E2544">
        <v>37.076889999999999</v>
      </c>
      <c r="F2544">
        <v>6.3880999999999997</v>
      </c>
      <c r="G2544">
        <v>3.5793200000000001</v>
      </c>
      <c r="H2544">
        <v>1.6533899999999999</v>
      </c>
      <c r="I2544">
        <v>1.8986000000000001</v>
      </c>
      <c r="J2544">
        <v>4.4022699999999997</v>
      </c>
      <c r="K2544">
        <v>28.00245</v>
      </c>
      <c r="L2544">
        <v>10.45861</v>
      </c>
      <c r="M2544">
        <v>4.5094799999999999</v>
      </c>
    </row>
    <row r="2545" spans="1:13" x14ac:dyDescent="0.3">
      <c r="A2545">
        <v>2008</v>
      </c>
      <c r="B2545">
        <v>5.3809800000000001</v>
      </c>
      <c r="C2545">
        <v>106.8969</v>
      </c>
      <c r="D2545">
        <v>182.39734999999999</v>
      </c>
      <c r="E2545">
        <v>16.995550000000001</v>
      </c>
      <c r="F2545">
        <v>3.9935200000000002</v>
      </c>
      <c r="G2545">
        <v>1.19068</v>
      </c>
      <c r="H2545">
        <v>0.99978</v>
      </c>
      <c r="I2545">
        <v>0.98753000000000002</v>
      </c>
      <c r="J2545">
        <v>2.9709699999999999</v>
      </c>
      <c r="K2545">
        <v>18.748069999999998</v>
      </c>
      <c r="L2545">
        <v>5.5508800000000003</v>
      </c>
      <c r="M2545">
        <v>2.9670999999999998</v>
      </c>
    </row>
    <row r="2546" spans="1:13" x14ac:dyDescent="0.3">
      <c r="A2546">
        <v>2009</v>
      </c>
      <c r="B2546">
        <v>10.04862</v>
      </c>
      <c r="C2546">
        <v>30.023240000000001</v>
      </c>
      <c r="D2546">
        <v>73.193110000000004</v>
      </c>
      <c r="E2546">
        <v>12.928129999999999</v>
      </c>
      <c r="F2546">
        <v>1.5324599999999999</v>
      </c>
      <c r="G2546">
        <v>0.61612999999999996</v>
      </c>
      <c r="H2546">
        <v>0.27490999999999999</v>
      </c>
      <c r="I2546">
        <v>0.48609000000000002</v>
      </c>
      <c r="J2546">
        <v>1.1807000000000001</v>
      </c>
      <c r="K2546">
        <v>9.7522300000000008</v>
      </c>
      <c r="L2546">
        <v>2.9423699999999999</v>
      </c>
      <c r="M2546">
        <v>1.33683</v>
      </c>
    </row>
    <row r="2547" spans="1:13" x14ac:dyDescent="0.3">
      <c r="A2547">
        <v>2010</v>
      </c>
      <c r="B2547">
        <v>8.4708500000000004</v>
      </c>
      <c r="C2547">
        <v>36.001179999999998</v>
      </c>
      <c r="D2547">
        <v>13.125970000000001</v>
      </c>
      <c r="E2547">
        <v>3.27305</v>
      </c>
      <c r="F2547">
        <v>0.75373999999999997</v>
      </c>
      <c r="G2547">
        <v>0.15636</v>
      </c>
      <c r="H2547">
        <v>9.0660000000000004E-2</v>
      </c>
      <c r="I2547">
        <v>8.3919999999999995E-2</v>
      </c>
      <c r="J2547">
        <v>0.37486999999999998</v>
      </c>
      <c r="K2547">
        <v>2.3018200000000002</v>
      </c>
      <c r="L2547">
        <v>0.92196999999999996</v>
      </c>
      <c r="M2547">
        <v>0.40455000000000002</v>
      </c>
    </row>
    <row r="2548" spans="1:13" x14ac:dyDescent="0.3">
      <c r="A2548">
        <v>2011</v>
      </c>
      <c r="B2548">
        <v>49.314599999999999</v>
      </c>
      <c r="C2548">
        <v>637.08748000000003</v>
      </c>
      <c r="D2548">
        <v>334.26240000000001</v>
      </c>
      <c r="E2548">
        <v>13.660740000000001</v>
      </c>
      <c r="F2548">
        <v>4.1507800000000001</v>
      </c>
      <c r="G2548">
        <v>1.8055699999999999</v>
      </c>
      <c r="H2548">
        <v>0.58550999999999997</v>
      </c>
      <c r="I2548">
        <v>0.73726999999999998</v>
      </c>
      <c r="J2548">
        <v>1.79129</v>
      </c>
      <c r="K2548">
        <v>19.810929999999999</v>
      </c>
      <c r="L2548">
        <v>6.1289800000000003</v>
      </c>
      <c r="M2548">
        <v>3.5320800000000001</v>
      </c>
    </row>
    <row r="2549" spans="1:13" x14ac:dyDescent="0.3">
      <c r="A2549">
        <v>2012</v>
      </c>
      <c r="B2549">
        <v>29.543679999999998</v>
      </c>
      <c r="C2549">
        <v>169.89555999999999</v>
      </c>
      <c r="D2549">
        <v>276.82756000000001</v>
      </c>
      <c r="E2549">
        <v>16.259250000000002</v>
      </c>
      <c r="F2549">
        <v>0.90308999999999995</v>
      </c>
      <c r="G2549">
        <v>0.48327999999999999</v>
      </c>
      <c r="H2549">
        <v>0.33502999999999999</v>
      </c>
      <c r="I2549">
        <v>0.24524000000000001</v>
      </c>
      <c r="J2549">
        <v>0.87946999999999997</v>
      </c>
      <c r="K2549">
        <v>6.1164199999999997</v>
      </c>
      <c r="L2549">
        <v>2.9494400000000001</v>
      </c>
      <c r="M2549">
        <v>1.43834</v>
      </c>
    </row>
    <row r="2550" spans="1:13" x14ac:dyDescent="0.3">
      <c r="A2550" t="s">
        <v>164</v>
      </c>
    </row>
    <row r="2551" spans="1:13" x14ac:dyDescent="0.3">
      <c r="A2551">
        <v>1970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1971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>
        <v>1972</v>
      </c>
      <c r="B2553">
        <v>4.5700000000000003E-3</v>
      </c>
      <c r="C2553">
        <v>1.8350000000000002E-2</v>
      </c>
      <c r="D2553">
        <v>4.8759999999999998E-2</v>
      </c>
      <c r="E2553">
        <v>0.10281999999999999</v>
      </c>
      <c r="F2553">
        <v>0.23388</v>
      </c>
      <c r="G2553">
        <v>0.46465000000000001</v>
      </c>
      <c r="H2553">
        <v>0.70387999999999995</v>
      </c>
      <c r="I2553">
        <v>0.83265</v>
      </c>
      <c r="J2553">
        <v>0.39849000000000001</v>
      </c>
      <c r="K2553">
        <v>0.37264999999999998</v>
      </c>
      <c r="L2553">
        <v>0.34899000000000002</v>
      </c>
      <c r="M2553">
        <v>3.54068</v>
      </c>
    </row>
    <row r="2554" spans="1:13" x14ac:dyDescent="0.3">
      <c r="A2554">
        <v>1973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3">
      <c r="A2555">
        <v>1974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>
        <v>1975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>
        <v>1976</v>
      </c>
      <c r="B2557">
        <v>8.0000000000000007E-5</v>
      </c>
      <c r="C2557">
        <v>3.1E-4</v>
      </c>
      <c r="D2557">
        <v>5.5999999999999995E-4</v>
      </c>
      <c r="E2557">
        <v>1.17E-3</v>
      </c>
      <c r="F2557">
        <v>2.7699999999999999E-3</v>
      </c>
      <c r="G2557">
        <v>5.4400000000000004E-3</v>
      </c>
      <c r="H2557">
        <v>8.7600000000000004E-3</v>
      </c>
      <c r="I2557">
        <v>7.7499999999999999E-3</v>
      </c>
      <c r="J2557">
        <v>3.3500000000000001E-3</v>
      </c>
      <c r="K2557">
        <v>2.47E-3</v>
      </c>
      <c r="L2557">
        <v>1.73E-3</v>
      </c>
      <c r="M2557">
        <v>1.268E-2</v>
      </c>
    </row>
    <row r="2558" spans="1:13" x14ac:dyDescent="0.3">
      <c r="A2558">
        <v>1977</v>
      </c>
      <c r="B2558">
        <v>6.43E-3</v>
      </c>
      <c r="C2558">
        <v>2.997E-2</v>
      </c>
      <c r="D2558">
        <v>6.633E-2</v>
      </c>
      <c r="E2558">
        <v>0.12051000000000001</v>
      </c>
      <c r="F2558">
        <v>0.24396000000000001</v>
      </c>
      <c r="G2558">
        <v>0.47822999999999999</v>
      </c>
      <c r="H2558">
        <v>0.72084999999999999</v>
      </c>
      <c r="I2558">
        <v>0.77156000000000002</v>
      </c>
      <c r="J2558">
        <v>0.29194999999999999</v>
      </c>
      <c r="K2558">
        <v>0.20147999999999999</v>
      </c>
      <c r="L2558">
        <v>0.15018000000000001</v>
      </c>
      <c r="M2558">
        <v>0.87744</v>
      </c>
    </row>
    <row r="2559" spans="1:13" x14ac:dyDescent="0.3">
      <c r="A2559">
        <v>1978</v>
      </c>
      <c r="B2559">
        <v>0.13200000000000001</v>
      </c>
      <c r="C2559">
        <v>0.59248000000000001</v>
      </c>
      <c r="D2559">
        <v>1.67845</v>
      </c>
      <c r="E2559">
        <v>3.5167899999999999</v>
      </c>
      <c r="F2559">
        <v>6.3289600000000004</v>
      </c>
      <c r="G2559">
        <v>10.62956</v>
      </c>
      <c r="H2559">
        <v>15.607089999999999</v>
      </c>
      <c r="I2559">
        <v>15.491350000000001</v>
      </c>
      <c r="J2559">
        <v>7.2817299999999996</v>
      </c>
      <c r="K2559">
        <v>4.4612299999999996</v>
      </c>
      <c r="L2559">
        <v>3.1095000000000002</v>
      </c>
      <c r="M2559">
        <v>15.85934</v>
      </c>
    </row>
    <row r="2560" spans="1:13" x14ac:dyDescent="0.3">
      <c r="A2560">
        <v>1979</v>
      </c>
      <c r="B2560">
        <v>0.81638999999999995</v>
      </c>
      <c r="C2560">
        <v>3.6815600000000002</v>
      </c>
      <c r="D2560">
        <v>10.135439999999999</v>
      </c>
      <c r="E2560">
        <v>27.413789999999999</v>
      </c>
      <c r="F2560">
        <v>55.972450000000002</v>
      </c>
      <c r="G2560">
        <v>82.075609999999998</v>
      </c>
      <c r="H2560">
        <v>100.81702</v>
      </c>
      <c r="I2560">
        <v>93.048419999999993</v>
      </c>
      <c r="J2560">
        <v>40.279530000000001</v>
      </c>
      <c r="K2560">
        <v>31.841190000000001</v>
      </c>
      <c r="L2560">
        <v>19.957170000000001</v>
      </c>
      <c r="M2560">
        <v>84.856409999999997</v>
      </c>
    </row>
    <row r="2561" spans="1:13" x14ac:dyDescent="0.3">
      <c r="A2561">
        <v>1980</v>
      </c>
      <c r="B2561">
        <v>0.79490000000000005</v>
      </c>
      <c r="C2561">
        <v>3.2088800000000002</v>
      </c>
      <c r="D2561">
        <v>8.8629599999999993</v>
      </c>
      <c r="E2561">
        <v>23.508669999999999</v>
      </c>
      <c r="F2561">
        <v>62.128010000000003</v>
      </c>
      <c r="G2561">
        <v>103.70882</v>
      </c>
      <c r="H2561">
        <v>112.10048</v>
      </c>
      <c r="I2561">
        <v>85.987610000000004</v>
      </c>
      <c r="J2561">
        <v>33.308750000000003</v>
      </c>
      <c r="K2561">
        <v>24.266739999999999</v>
      </c>
      <c r="L2561">
        <v>19.739080000000001</v>
      </c>
      <c r="M2561">
        <v>64.976330000000004</v>
      </c>
    </row>
    <row r="2562" spans="1:13" x14ac:dyDescent="0.3">
      <c r="A2562">
        <v>1981</v>
      </c>
      <c r="B2562">
        <v>1.3460399999999999</v>
      </c>
      <c r="C2562">
        <v>4.3743699999999999</v>
      </c>
      <c r="D2562">
        <v>10.781169999999999</v>
      </c>
      <c r="E2562">
        <v>28.521070000000002</v>
      </c>
      <c r="F2562">
        <v>73.881810000000002</v>
      </c>
      <c r="G2562">
        <v>158.47461999999999</v>
      </c>
      <c r="H2562">
        <v>191.64451</v>
      </c>
      <c r="I2562">
        <v>129.79189</v>
      </c>
      <c r="J2562">
        <v>43.152169999999998</v>
      </c>
      <c r="K2562">
        <v>28.087340000000001</v>
      </c>
      <c r="L2562">
        <v>20.946190000000001</v>
      </c>
      <c r="M2562">
        <v>73.123369999999994</v>
      </c>
    </row>
    <row r="2563" spans="1:13" x14ac:dyDescent="0.3">
      <c r="A2563">
        <v>1982</v>
      </c>
      <c r="B2563">
        <v>3.0821499999999999</v>
      </c>
      <c r="C2563">
        <v>12.652839999999999</v>
      </c>
      <c r="D2563">
        <v>25.382259999999999</v>
      </c>
      <c r="E2563">
        <v>58.786580000000001</v>
      </c>
      <c r="F2563">
        <v>148.01195000000001</v>
      </c>
      <c r="G2563">
        <v>298.52697999999998</v>
      </c>
      <c r="H2563">
        <v>429.16532999999998</v>
      </c>
      <c r="I2563">
        <v>305.49524000000002</v>
      </c>
      <c r="J2563">
        <v>94.314809999999994</v>
      </c>
      <c r="K2563">
        <v>55.861510000000003</v>
      </c>
      <c r="L2563">
        <v>38.005229999999997</v>
      </c>
      <c r="M2563">
        <v>127.28636</v>
      </c>
    </row>
    <row r="2564" spans="1:13" x14ac:dyDescent="0.3">
      <c r="A2564">
        <v>1983</v>
      </c>
      <c r="B2564">
        <v>2.9029400000000001</v>
      </c>
      <c r="C2564">
        <v>16.11917</v>
      </c>
      <c r="D2564">
        <v>41.270130000000002</v>
      </c>
      <c r="E2564">
        <v>79.091239999999999</v>
      </c>
      <c r="F2564">
        <v>172.30840000000001</v>
      </c>
      <c r="G2564">
        <v>334.97534000000002</v>
      </c>
      <c r="H2564">
        <v>448.13492000000002</v>
      </c>
      <c r="I2564">
        <v>347.06934999999999</v>
      </c>
      <c r="J2564">
        <v>102.78829</v>
      </c>
      <c r="K2564">
        <v>61.791379999999997</v>
      </c>
      <c r="L2564">
        <v>39.487380000000002</v>
      </c>
      <c r="M2564">
        <v>116.84130999999999</v>
      </c>
    </row>
    <row r="2565" spans="1:13" x14ac:dyDescent="0.3">
      <c r="A2565">
        <v>1984</v>
      </c>
      <c r="B2565">
        <v>5.4600999999999997</v>
      </c>
      <c r="C2565">
        <v>16.55697</v>
      </c>
      <c r="D2565">
        <v>57.233280000000001</v>
      </c>
      <c r="E2565">
        <v>139.81779</v>
      </c>
      <c r="F2565">
        <v>249.99356</v>
      </c>
      <c r="G2565">
        <v>412.25767999999999</v>
      </c>
      <c r="H2565">
        <v>515.98919999999998</v>
      </c>
      <c r="I2565">
        <v>382.00144</v>
      </c>
      <c r="J2565">
        <v>130.32</v>
      </c>
      <c r="K2565">
        <v>71.792839999999998</v>
      </c>
      <c r="L2565">
        <v>46.079369999999997</v>
      </c>
      <c r="M2565">
        <v>116.5782</v>
      </c>
    </row>
    <row r="2566" spans="1:13" x14ac:dyDescent="0.3">
      <c r="A2566">
        <v>1985</v>
      </c>
      <c r="B2566">
        <v>5.9005599999999996</v>
      </c>
      <c r="C2566">
        <v>20.941870000000002</v>
      </c>
      <c r="D2566">
        <v>39.593150000000001</v>
      </c>
      <c r="E2566">
        <v>130.06518</v>
      </c>
      <c r="F2566">
        <v>294.72116999999997</v>
      </c>
      <c r="G2566">
        <v>394.37430000000001</v>
      </c>
      <c r="H2566">
        <v>405.97262000000001</v>
      </c>
      <c r="I2566">
        <v>260.3732</v>
      </c>
      <c r="J2566">
        <v>81.127030000000005</v>
      </c>
      <c r="K2566">
        <v>57.740259999999999</v>
      </c>
      <c r="L2566">
        <v>34.746929999999999</v>
      </c>
      <c r="M2566">
        <v>78.724450000000004</v>
      </c>
    </row>
    <row r="2567" spans="1:13" x14ac:dyDescent="0.3">
      <c r="A2567">
        <v>1986</v>
      </c>
      <c r="B2567">
        <v>2.83975</v>
      </c>
      <c r="C2567">
        <v>23.759869999999999</v>
      </c>
      <c r="D2567">
        <v>52.846969999999999</v>
      </c>
      <c r="E2567">
        <v>95.572010000000006</v>
      </c>
      <c r="F2567">
        <v>293.39371999999997</v>
      </c>
      <c r="G2567">
        <v>507.03561000000002</v>
      </c>
      <c r="H2567">
        <v>439.53444999999999</v>
      </c>
      <c r="I2567">
        <v>234.30076</v>
      </c>
      <c r="J2567">
        <v>60.307479999999998</v>
      </c>
      <c r="K2567">
        <v>38.473669999999998</v>
      </c>
      <c r="L2567">
        <v>30.85482</v>
      </c>
      <c r="M2567">
        <v>60.636020000000002</v>
      </c>
    </row>
    <row r="2568" spans="1:13" x14ac:dyDescent="0.3">
      <c r="A2568">
        <v>1987</v>
      </c>
      <c r="B2568">
        <v>1.94035</v>
      </c>
      <c r="C2568">
        <v>11.83352</v>
      </c>
      <c r="D2568">
        <v>61.8842</v>
      </c>
      <c r="E2568">
        <v>131.52687</v>
      </c>
      <c r="F2568">
        <v>223.85176000000001</v>
      </c>
      <c r="G2568">
        <v>539.83425</v>
      </c>
      <c r="H2568">
        <v>639.18834000000004</v>
      </c>
      <c r="I2568">
        <v>298.14675999999997</v>
      </c>
      <c r="J2568">
        <v>58.760359999999999</v>
      </c>
      <c r="K2568">
        <v>24.79477</v>
      </c>
      <c r="L2568">
        <v>17.747019999999999</v>
      </c>
      <c r="M2568">
        <v>42.202620000000003</v>
      </c>
    </row>
    <row r="2569" spans="1:13" x14ac:dyDescent="0.3">
      <c r="A2569">
        <v>1988</v>
      </c>
      <c r="B2569">
        <v>2.19421</v>
      </c>
      <c r="C2569">
        <v>7.9650600000000003</v>
      </c>
      <c r="D2569">
        <v>30.170829999999999</v>
      </c>
      <c r="E2569">
        <v>150.60133999999999</v>
      </c>
      <c r="F2569">
        <v>300.14330999999999</v>
      </c>
      <c r="G2569">
        <v>402.14069000000001</v>
      </c>
      <c r="H2569">
        <v>676.65641000000005</v>
      </c>
      <c r="I2569">
        <v>446.43097</v>
      </c>
      <c r="J2569">
        <v>75.642660000000006</v>
      </c>
      <c r="K2569">
        <v>21.36054</v>
      </c>
      <c r="L2569">
        <v>8.2867200000000008</v>
      </c>
      <c r="M2569">
        <v>20.035920000000001</v>
      </c>
    </row>
    <row r="2570" spans="1:13" x14ac:dyDescent="0.3">
      <c r="A2570">
        <v>1989</v>
      </c>
      <c r="B2570">
        <v>1.7789200000000001</v>
      </c>
      <c r="C2570">
        <v>8.3805200000000006</v>
      </c>
      <c r="D2570">
        <v>18.77084</v>
      </c>
      <c r="E2570">
        <v>67.788060000000002</v>
      </c>
      <c r="F2570">
        <v>319.91928000000001</v>
      </c>
      <c r="G2570">
        <v>504.68921999999998</v>
      </c>
      <c r="H2570">
        <v>473.62279999999998</v>
      </c>
      <c r="I2570">
        <v>443.42703999999998</v>
      </c>
      <c r="J2570">
        <v>104.59788</v>
      </c>
      <c r="K2570">
        <v>25.10247</v>
      </c>
      <c r="L2570">
        <v>6.4051499999999999</v>
      </c>
      <c r="M2570">
        <v>8.4927899999999994</v>
      </c>
    </row>
    <row r="2571" spans="1:13" x14ac:dyDescent="0.3">
      <c r="A2571">
        <v>1990</v>
      </c>
      <c r="B2571">
        <v>1.8211999999999999</v>
      </c>
      <c r="C2571">
        <v>6.8824899999999998</v>
      </c>
      <c r="D2571">
        <v>19.797910000000002</v>
      </c>
      <c r="E2571">
        <v>42.42015</v>
      </c>
      <c r="F2571">
        <v>146.70247000000001</v>
      </c>
      <c r="G2571">
        <v>553.29857000000004</v>
      </c>
      <c r="H2571">
        <v>619.89900999999998</v>
      </c>
      <c r="I2571">
        <v>329.37657000000002</v>
      </c>
      <c r="J2571">
        <v>110.89060000000001</v>
      </c>
      <c r="K2571">
        <v>36.942570000000003</v>
      </c>
      <c r="L2571">
        <v>8.0142799999999994</v>
      </c>
      <c r="M2571">
        <v>4.7563500000000003</v>
      </c>
    </row>
    <row r="2572" spans="1:13" x14ac:dyDescent="0.3">
      <c r="A2572">
        <v>1991</v>
      </c>
      <c r="B2572">
        <v>0.88660000000000005</v>
      </c>
      <c r="C2572">
        <v>4.9003100000000002</v>
      </c>
      <c r="D2572">
        <v>11.299910000000001</v>
      </c>
      <c r="E2572">
        <v>30.656099999999999</v>
      </c>
      <c r="F2572">
        <v>63.209099999999999</v>
      </c>
      <c r="G2572">
        <v>176.35580999999999</v>
      </c>
      <c r="H2572">
        <v>475.76317999999998</v>
      </c>
      <c r="I2572">
        <v>305.35399000000001</v>
      </c>
      <c r="J2572">
        <v>58.297139999999999</v>
      </c>
      <c r="K2572">
        <v>27.283560000000001</v>
      </c>
      <c r="L2572">
        <v>8.2828499999999998</v>
      </c>
      <c r="M2572">
        <v>2.8632900000000001</v>
      </c>
    </row>
    <row r="2573" spans="1:13" x14ac:dyDescent="0.3">
      <c r="A2573">
        <v>1992</v>
      </c>
      <c r="B2573">
        <v>6.8349999999999994E-2</v>
      </c>
      <c r="C2573">
        <v>0.30568000000000001</v>
      </c>
      <c r="D2573">
        <v>1.0300499999999999</v>
      </c>
      <c r="E2573">
        <v>2.1959399999999998</v>
      </c>
      <c r="F2573">
        <v>5.6571800000000003</v>
      </c>
      <c r="G2573">
        <v>9.3691800000000001</v>
      </c>
      <c r="H2573">
        <v>19.783359999999998</v>
      </c>
      <c r="I2573">
        <v>31.893979999999999</v>
      </c>
      <c r="J2573">
        <v>6.7941200000000004</v>
      </c>
      <c r="K2573">
        <v>1.5214000000000001</v>
      </c>
      <c r="L2573">
        <v>0.63717999999999997</v>
      </c>
      <c r="M2573">
        <v>0.26030999999999999</v>
      </c>
    </row>
    <row r="2574" spans="1:13" x14ac:dyDescent="0.3">
      <c r="A2574">
        <v>1993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>
        <v>1994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1995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1996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>
        <v>1997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>
        <v>1998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1999</v>
      </c>
      <c r="B2580">
        <v>5.0000000000000002E-5</v>
      </c>
      <c r="C2580">
        <v>2.4000000000000001E-4</v>
      </c>
      <c r="D2580">
        <v>9.2000000000000003E-4</v>
      </c>
      <c r="E2580">
        <v>1.42E-3</v>
      </c>
      <c r="F2580">
        <v>1.81E-3</v>
      </c>
      <c r="G2580">
        <v>1.32E-3</v>
      </c>
      <c r="H2580">
        <v>1.15E-3</v>
      </c>
      <c r="I2580">
        <v>1.7600000000000001E-3</v>
      </c>
      <c r="J2580">
        <v>1.83E-3</v>
      </c>
      <c r="K2580">
        <v>1.15E-3</v>
      </c>
      <c r="L2580">
        <v>2.9999999999999997E-4</v>
      </c>
      <c r="M2580">
        <v>8.0000000000000007E-5</v>
      </c>
    </row>
    <row r="2581" spans="1:13" x14ac:dyDescent="0.3">
      <c r="A2581">
        <v>2000</v>
      </c>
      <c r="B2581">
        <v>1.554E-2</v>
      </c>
      <c r="C2581">
        <v>0.13014000000000001</v>
      </c>
      <c r="D2581">
        <v>0.80237999999999998</v>
      </c>
      <c r="E2581">
        <v>1.6520699999999999</v>
      </c>
      <c r="F2581">
        <v>0.79015999999999997</v>
      </c>
      <c r="G2581">
        <v>0.43947999999999998</v>
      </c>
      <c r="H2581">
        <v>0.21504000000000001</v>
      </c>
      <c r="I2581">
        <v>0.21379999999999999</v>
      </c>
      <c r="J2581">
        <v>0.51151000000000002</v>
      </c>
      <c r="K2581">
        <v>0.34632000000000002</v>
      </c>
      <c r="L2581">
        <v>0.19086</v>
      </c>
      <c r="M2581">
        <v>6.2979999999999994E-2</v>
      </c>
    </row>
    <row r="2582" spans="1:13" x14ac:dyDescent="0.3">
      <c r="A2582">
        <v>2001</v>
      </c>
      <c r="B2582">
        <v>0.10843999999999999</v>
      </c>
      <c r="C2582">
        <v>1.1322099999999999</v>
      </c>
      <c r="D2582">
        <v>8.8960699999999999</v>
      </c>
      <c r="E2582">
        <v>16.61037</v>
      </c>
      <c r="F2582">
        <v>11.478590000000001</v>
      </c>
      <c r="G2582">
        <v>4.3707599999999998</v>
      </c>
      <c r="H2582">
        <v>2.8045399999999998</v>
      </c>
      <c r="I2582">
        <v>2.28362</v>
      </c>
      <c r="J2582">
        <v>3.1157300000000001</v>
      </c>
      <c r="K2582">
        <v>2.3240500000000002</v>
      </c>
      <c r="L2582">
        <v>1.4543299999999999</v>
      </c>
      <c r="M2582">
        <v>1.06596</v>
      </c>
    </row>
    <row r="2583" spans="1:13" x14ac:dyDescent="0.3">
      <c r="A2583">
        <v>2002</v>
      </c>
      <c r="B2583">
        <v>0.34582000000000002</v>
      </c>
      <c r="C2583">
        <v>3.04738</v>
      </c>
      <c r="D2583">
        <v>30.604050000000001</v>
      </c>
      <c r="E2583">
        <v>68.831389999999999</v>
      </c>
      <c r="F2583">
        <v>42.950980000000001</v>
      </c>
      <c r="G2583">
        <v>23.866289999999999</v>
      </c>
      <c r="H2583">
        <v>10.460940000000001</v>
      </c>
      <c r="I2583">
        <v>11.167059999999999</v>
      </c>
      <c r="J2583">
        <v>12.3589</v>
      </c>
      <c r="K2583">
        <v>5.1460499999999998</v>
      </c>
      <c r="L2583">
        <v>3.5247299999999999</v>
      </c>
      <c r="M2583">
        <v>3.8223500000000001</v>
      </c>
    </row>
    <row r="2584" spans="1:13" x14ac:dyDescent="0.3">
      <c r="A2584">
        <v>2003</v>
      </c>
      <c r="B2584">
        <v>0.35353000000000001</v>
      </c>
      <c r="C2584">
        <v>5.6787999999999998</v>
      </c>
      <c r="D2584">
        <v>48.855220000000003</v>
      </c>
      <c r="E2584">
        <v>146.58510999999999</v>
      </c>
      <c r="F2584">
        <v>108.96845999999999</v>
      </c>
      <c r="G2584">
        <v>53.649819999999998</v>
      </c>
      <c r="H2584">
        <v>34.10859</v>
      </c>
      <c r="I2584">
        <v>24.663830000000001</v>
      </c>
      <c r="J2584">
        <v>35.245910000000002</v>
      </c>
      <c r="K2584">
        <v>11.70529</v>
      </c>
      <c r="L2584">
        <v>4.3955900000000003</v>
      </c>
      <c r="M2584">
        <v>6.2756299999999996</v>
      </c>
    </row>
    <row r="2585" spans="1:13" x14ac:dyDescent="0.3">
      <c r="A2585">
        <v>2004</v>
      </c>
      <c r="B2585">
        <v>0.62356999999999996</v>
      </c>
      <c r="C2585">
        <v>5.1088300000000002</v>
      </c>
      <c r="D2585">
        <v>79.957149999999999</v>
      </c>
      <c r="E2585">
        <v>207.31219999999999</v>
      </c>
      <c r="F2585">
        <v>206.75121999999999</v>
      </c>
      <c r="G2585">
        <v>117.47825</v>
      </c>
      <c r="H2585">
        <v>65.435810000000004</v>
      </c>
      <c r="I2585">
        <v>69.37379</v>
      </c>
      <c r="J2585">
        <v>63.540430000000001</v>
      </c>
      <c r="K2585">
        <v>28.20947</v>
      </c>
      <c r="L2585">
        <v>8.3957700000000006</v>
      </c>
      <c r="M2585">
        <v>7.6540699999999999</v>
      </c>
    </row>
    <row r="2586" spans="1:13" x14ac:dyDescent="0.3">
      <c r="A2586">
        <v>2005</v>
      </c>
      <c r="B2586">
        <v>0.34859000000000001</v>
      </c>
      <c r="C2586">
        <v>3.3388</v>
      </c>
      <c r="D2586">
        <v>19.238610000000001</v>
      </c>
      <c r="E2586">
        <v>49.781849999999999</v>
      </c>
      <c r="F2586">
        <v>57.462490000000003</v>
      </c>
      <c r="G2586">
        <v>111.68777</v>
      </c>
      <c r="H2586">
        <v>111.974</v>
      </c>
      <c r="I2586">
        <v>93.889600000000002</v>
      </c>
      <c r="J2586">
        <v>81.628969999999995</v>
      </c>
      <c r="K2586">
        <v>21.915400000000002</v>
      </c>
      <c r="L2586">
        <v>9.2437000000000005</v>
      </c>
      <c r="M2586">
        <v>5.25922</v>
      </c>
    </row>
    <row r="2587" spans="1:13" x14ac:dyDescent="0.3">
      <c r="A2587">
        <v>2006</v>
      </c>
      <c r="B2587">
        <v>0.63756000000000002</v>
      </c>
      <c r="C2587">
        <v>3.3640599999999998</v>
      </c>
      <c r="D2587">
        <v>26.810099999999998</v>
      </c>
      <c r="E2587">
        <v>35.888190000000002</v>
      </c>
      <c r="F2587">
        <v>76.647810000000007</v>
      </c>
      <c r="G2587">
        <v>131.34123</v>
      </c>
      <c r="H2587">
        <v>175.9563</v>
      </c>
      <c r="I2587">
        <v>156.69635</v>
      </c>
      <c r="J2587">
        <v>114.22601</v>
      </c>
      <c r="K2587">
        <v>46.805520000000001</v>
      </c>
      <c r="L2587">
        <v>12.14448</v>
      </c>
      <c r="M2587">
        <v>8.0368399999999998</v>
      </c>
    </row>
    <row r="2588" spans="1:13" x14ac:dyDescent="0.3">
      <c r="A2588">
        <v>2007</v>
      </c>
      <c r="B2588">
        <v>0.55522000000000005</v>
      </c>
      <c r="C2588">
        <v>5.8027800000000003</v>
      </c>
      <c r="D2588">
        <v>24.789639999999999</v>
      </c>
      <c r="E2588">
        <v>44.922960000000003</v>
      </c>
      <c r="F2588">
        <v>50.450490000000002</v>
      </c>
      <c r="G2588">
        <v>159.7756</v>
      </c>
      <c r="H2588">
        <v>186.89341999999999</v>
      </c>
      <c r="I2588">
        <v>219.22608</v>
      </c>
      <c r="J2588">
        <v>163.29478</v>
      </c>
      <c r="K2588">
        <v>54.107579999999999</v>
      </c>
      <c r="L2588">
        <v>20.208590000000001</v>
      </c>
      <c r="M2588">
        <v>8.7134199999999993</v>
      </c>
    </row>
    <row r="2589" spans="1:13" x14ac:dyDescent="0.3">
      <c r="A2589">
        <v>2008</v>
      </c>
      <c r="B2589">
        <v>0.29081000000000001</v>
      </c>
      <c r="C2589">
        <v>4.3614800000000002</v>
      </c>
      <c r="D2589">
        <v>36.358750000000001</v>
      </c>
      <c r="E2589">
        <v>34.443089999999998</v>
      </c>
      <c r="F2589">
        <v>52.753450000000001</v>
      </c>
      <c r="G2589">
        <v>88.90137</v>
      </c>
      <c r="H2589">
        <v>189.02866</v>
      </c>
      <c r="I2589">
        <v>190.72623999999999</v>
      </c>
      <c r="J2589">
        <v>184.32941</v>
      </c>
      <c r="K2589">
        <v>60.592709999999997</v>
      </c>
      <c r="L2589">
        <v>17.94013</v>
      </c>
      <c r="M2589">
        <v>9.5894999999999992</v>
      </c>
    </row>
    <row r="2590" spans="1:13" x14ac:dyDescent="0.3">
      <c r="A2590">
        <v>2009</v>
      </c>
      <c r="B2590">
        <v>1.1224000000000001</v>
      </c>
      <c r="C2590">
        <v>2.5317699999999999</v>
      </c>
      <c r="D2590">
        <v>30.154879999999999</v>
      </c>
      <c r="E2590">
        <v>54.15014</v>
      </c>
      <c r="F2590">
        <v>41.838940000000001</v>
      </c>
      <c r="G2590">
        <v>95.078950000000006</v>
      </c>
      <c r="H2590">
        <v>107.4272</v>
      </c>
      <c r="I2590">
        <v>194.03134</v>
      </c>
      <c r="J2590">
        <v>151.40316999999999</v>
      </c>
      <c r="K2590">
        <v>65.142570000000006</v>
      </c>
      <c r="L2590">
        <v>19.654340000000001</v>
      </c>
      <c r="M2590">
        <v>8.9297299999999993</v>
      </c>
    </row>
    <row r="2591" spans="1:13" x14ac:dyDescent="0.3">
      <c r="A2591">
        <v>2010</v>
      </c>
      <c r="B2591">
        <v>2.1439900000000001</v>
      </c>
      <c r="C2591">
        <v>6.8791799999999999</v>
      </c>
      <c r="D2591">
        <v>12.25384</v>
      </c>
      <c r="E2591">
        <v>31.064910000000001</v>
      </c>
      <c r="F2591">
        <v>46.630470000000003</v>
      </c>
      <c r="G2591">
        <v>54.674779999999998</v>
      </c>
      <c r="H2591">
        <v>80.279520000000005</v>
      </c>
      <c r="I2591">
        <v>75.905240000000006</v>
      </c>
      <c r="J2591">
        <v>108.92492</v>
      </c>
      <c r="K2591">
        <v>34.840679999999999</v>
      </c>
      <c r="L2591">
        <v>13.955030000000001</v>
      </c>
      <c r="M2591">
        <v>6.1233599999999999</v>
      </c>
    </row>
    <row r="2592" spans="1:13" x14ac:dyDescent="0.3">
      <c r="A2592">
        <v>2011</v>
      </c>
      <c r="B2592">
        <v>0.46306999999999998</v>
      </c>
      <c r="C2592">
        <v>2.53457</v>
      </c>
      <c r="D2592">
        <v>3.5872799999999998</v>
      </c>
      <c r="E2592">
        <v>2.8352499999999998</v>
      </c>
      <c r="F2592">
        <v>7.5770499999999998</v>
      </c>
      <c r="G2592">
        <v>12.990220000000001</v>
      </c>
      <c r="H2592">
        <v>8.7219700000000007</v>
      </c>
      <c r="I2592">
        <v>14.522259999999999</v>
      </c>
      <c r="J2592">
        <v>23.819610000000001</v>
      </c>
      <c r="K2592">
        <v>13.72274</v>
      </c>
      <c r="L2592">
        <v>4.2454599999999996</v>
      </c>
      <c r="M2592">
        <v>2.4466199999999998</v>
      </c>
    </row>
    <row r="2593" spans="1:13" x14ac:dyDescent="0.3">
      <c r="A2593">
        <v>2012</v>
      </c>
      <c r="B2593">
        <v>0.32675999999999999</v>
      </c>
      <c r="C2593">
        <v>0.79613</v>
      </c>
      <c r="D2593">
        <v>3.4992999999999999</v>
      </c>
      <c r="E2593">
        <v>3.97478</v>
      </c>
      <c r="F2593">
        <v>1.94177</v>
      </c>
      <c r="G2593">
        <v>4.0953799999999996</v>
      </c>
      <c r="H2593">
        <v>5.8784700000000001</v>
      </c>
      <c r="I2593">
        <v>5.6898400000000002</v>
      </c>
      <c r="J2593">
        <v>13.774850000000001</v>
      </c>
      <c r="K2593">
        <v>4.9903199999999996</v>
      </c>
      <c r="L2593">
        <v>2.4064199999999998</v>
      </c>
      <c r="M2593">
        <v>1.1735199999999999</v>
      </c>
    </row>
    <row r="2594" spans="1:13" x14ac:dyDescent="0.3">
      <c r="A2594" t="s">
        <v>165</v>
      </c>
    </row>
    <row r="2595" spans="1:13" x14ac:dyDescent="0.3">
      <c r="B2595">
        <v>5.0999999999999997E-2</v>
      </c>
      <c r="C2595">
        <v>8.8400000000000006E-2</v>
      </c>
      <c r="D2595">
        <v>0.13400000000000001</v>
      </c>
      <c r="E2595">
        <v>0.19500000000000001</v>
      </c>
      <c r="F2595">
        <v>0.26119999999999999</v>
      </c>
      <c r="G2595">
        <v>0.32800000000000001</v>
      </c>
      <c r="H2595">
        <v>0.41839999999999999</v>
      </c>
      <c r="I2595">
        <v>0.53439999999999999</v>
      </c>
      <c r="J2595">
        <v>0.68140000000000001</v>
      </c>
      <c r="K2595">
        <v>0.84260000000000002</v>
      </c>
      <c r="L2595">
        <v>1.0705</v>
      </c>
      <c r="M2595">
        <v>1.4589000000000001</v>
      </c>
    </row>
    <row r="2596" spans="1:13" x14ac:dyDescent="0.3">
      <c r="A2596" t="s">
        <v>166</v>
      </c>
    </row>
    <row r="2597" spans="1:13" x14ac:dyDescent="0.3">
      <c r="B2597">
        <v>7.2429999999999994E-2</v>
      </c>
      <c r="C2597">
        <v>0.31217</v>
      </c>
      <c r="D2597">
        <v>0.72511999999999999</v>
      </c>
      <c r="E2597">
        <v>0.93876999999999999</v>
      </c>
      <c r="F2597">
        <v>0.9889</v>
      </c>
      <c r="G2597">
        <v>0.99807000000000001</v>
      </c>
      <c r="H2597">
        <v>0.99966999999999995</v>
      </c>
      <c r="I2597">
        <v>0.99994000000000005</v>
      </c>
      <c r="J2597">
        <v>0.99999000000000005</v>
      </c>
      <c r="K2597">
        <v>1</v>
      </c>
      <c r="L2597">
        <v>1</v>
      </c>
      <c r="M2597">
        <v>1</v>
      </c>
    </row>
    <row r="2598" spans="1:13" x14ac:dyDescent="0.3">
      <c r="A2598" t="s">
        <v>167</v>
      </c>
    </row>
    <row r="2599" spans="1:13" x14ac:dyDescent="0.3">
      <c r="A2599">
        <v>1970</v>
      </c>
      <c r="B2599">
        <v>5.1999999999999998E-2</v>
      </c>
      <c r="C2599">
        <v>9.2999999999999999E-2</v>
      </c>
      <c r="D2599">
        <v>0.13100000000000001</v>
      </c>
      <c r="E2599">
        <v>0.17799999999999999</v>
      </c>
      <c r="F2599">
        <v>0.26200000000000001</v>
      </c>
      <c r="G2599">
        <v>0.29399999999999998</v>
      </c>
      <c r="H2599">
        <v>0.34</v>
      </c>
      <c r="I2599">
        <v>0.39600000000000002</v>
      </c>
      <c r="J2599">
        <v>0.54900000000000004</v>
      </c>
      <c r="K2599">
        <v>0.73799999999999999</v>
      </c>
      <c r="L2599">
        <v>0.98399999999999999</v>
      </c>
      <c r="M2599">
        <v>1.093</v>
      </c>
    </row>
    <row r="2600" spans="1:13" x14ac:dyDescent="0.3">
      <c r="A2600">
        <v>1971</v>
      </c>
      <c r="B2600">
        <v>5.1999999999999998E-2</v>
      </c>
      <c r="C2600">
        <v>9.2999999999999999E-2</v>
      </c>
      <c r="D2600">
        <v>0.13100000000000001</v>
      </c>
      <c r="E2600">
        <v>0.17799999999999999</v>
      </c>
      <c r="F2600">
        <v>0.26200000000000001</v>
      </c>
      <c r="G2600">
        <v>0.29399999999999998</v>
      </c>
      <c r="H2600">
        <v>0.34</v>
      </c>
      <c r="I2600">
        <v>0.39600000000000002</v>
      </c>
      <c r="J2600">
        <v>0.54900000000000004</v>
      </c>
      <c r="K2600">
        <v>0.73799999999999999</v>
      </c>
      <c r="L2600">
        <v>0.98399999999999999</v>
      </c>
      <c r="M2600">
        <v>1.093</v>
      </c>
    </row>
    <row r="2601" spans="1:13" x14ac:dyDescent="0.3">
      <c r="A2601">
        <v>1972</v>
      </c>
      <c r="B2601">
        <v>5.1999999999999998E-2</v>
      </c>
      <c r="C2601">
        <v>9.2999999999999999E-2</v>
      </c>
      <c r="D2601">
        <v>0.13100000000000001</v>
      </c>
      <c r="E2601">
        <v>0.17799999999999999</v>
      </c>
      <c r="F2601">
        <v>0.26200000000000001</v>
      </c>
      <c r="G2601">
        <v>0.29399999999999998</v>
      </c>
      <c r="H2601">
        <v>0.34</v>
      </c>
      <c r="I2601">
        <v>0.39600000000000002</v>
      </c>
      <c r="J2601">
        <v>0.54900000000000004</v>
      </c>
      <c r="K2601">
        <v>0.73799999999999999</v>
      </c>
      <c r="L2601">
        <v>0.98399999999999999</v>
      </c>
      <c r="M2601">
        <v>1.093</v>
      </c>
    </row>
    <row r="2602" spans="1:13" x14ac:dyDescent="0.3">
      <c r="A2602">
        <v>1973</v>
      </c>
      <c r="B2602">
        <v>5.1999999999999998E-2</v>
      </c>
      <c r="C2602">
        <v>9.2999999999999999E-2</v>
      </c>
      <c r="D2602">
        <v>0.13100000000000001</v>
      </c>
      <c r="E2602">
        <v>0.17799999999999999</v>
      </c>
      <c r="F2602">
        <v>0.26200000000000001</v>
      </c>
      <c r="G2602">
        <v>0.29399999999999998</v>
      </c>
      <c r="H2602">
        <v>0.34</v>
      </c>
      <c r="I2602">
        <v>0.39600000000000002</v>
      </c>
      <c r="J2602">
        <v>0.54900000000000004</v>
      </c>
      <c r="K2602">
        <v>0.73799999999999999</v>
      </c>
      <c r="L2602">
        <v>0.98399999999999999</v>
      </c>
      <c r="M2602">
        <v>1.093</v>
      </c>
    </row>
    <row r="2603" spans="1:13" x14ac:dyDescent="0.3">
      <c r="A2603">
        <v>1974</v>
      </c>
      <c r="B2603">
        <v>5.1999999999999998E-2</v>
      </c>
      <c r="C2603">
        <v>9.2999999999999999E-2</v>
      </c>
      <c r="D2603">
        <v>0.13100000000000001</v>
      </c>
      <c r="E2603">
        <v>0.17799999999999999</v>
      </c>
      <c r="F2603">
        <v>0.26200000000000001</v>
      </c>
      <c r="G2603">
        <v>0.29399999999999998</v>
      </c>
      <c r="H2603">
        <v>0.34</v>
      </c>
      <c r="I2603">
        <v>0.39600000000000002</v>
      </c>
      <c r="J2603">
        <v>0.54900000000000004</v>
      </c>
      <c r="K2603">
        <v>0.73799999999999999</v>
      </c>
      <c r="L2603">
        <v>0.98399999999999999</v>
      </c>
      <c r="M2603">
        <v>1.093</v>
      </c>
    </row>
    <row r="2604" spans="1:13" x14ac:dyDescent="0.3">
      <c r="A2604">
        <v>1975</v>
      </c>
      <c r="B2604">
        <v>5.1999999999999998E-2</v>
      </c>
      <c r="C2604">
        <v>9.2999999999999999E-2</v>
      </c>
      <c r="D2604">
        <v>0.13100000000000001</v>
      </c>
      <c r="E2604">
        <v>0.17799999999999999</v>
      </c>
      <c r="F2604">
        <v>0.26200000000000001</v>
      </c>
      <c r="G2604">
        <v>0.29399999999999998</v>
      </c>
      <c r="H2604">
        <v>0.34</v>
      </c>
      <c r="I2604">
        <v>0.39600000000000002</v>
      </c>
      <c r="J2604">
        <v>0.54900000000000004</v>
      </c>
      <c r="K2604">
        <v>0.73799999999999999</v>
      </c>
      <c r="L2604">
        <v>0.98399999999999999</v>
      </c>
      <c r="M2604">
        <v>1.093</v>
      </c>
    </row>
    <row r="2605" spans="1:13" x14ac:dyDescent="0.3">
      <c r="A2605">
        <v>1976</v>
      </c>
      <c r="B2605">
        <v>5.1999999999999998E-2</v>
      </c>
      <c r="C2605">
        <v>7.8E-2</v>
      </c>
      <c r="D2605">
        <v>0.155</v>
      </c>
      <c r="E2605">
        <v>0.214</v>
      </c>
      <c r="F2605">
        <v>0.27500000000000002</v>
      </c>
      <c r="G2605">
        <v>0.33600000000000002</v>
      </c>
      <c r="H2605">
        <v>0.39400000000000002</v>
      </c>
      <c r="I2605">
        <v>0.47199999999999998</v>
      </c>
      <c r="J2605">
        <v>0.63200000000000001</v>
      </c>
      <c r="K2605">
        <v>0.71399999999999997</v>
      </c>
      <c r="L2605">
        <v>0.89800000000000002</v>
      </c>
      <c r="M2605">
        <v>1.538</v>
      </c>
    </row>
    <row r="2606" spans="1:13" x14ac:dyDescent="0.3">
      <c r="A2606">
        <v>1977</v>
      </c>
      <c r="B2606">
        <v>5.4699999999999999E-2</v>
      </c>
      <c r="C2606">
        <v>9.1999999999999998E-2</v>
      </c>
      <c r="D2606">
        <v>0.109</v>
      </c>
      <c r="E2606">
        <v>0.23599999999999999</v>
      </c>
      <c r="F2606">
        <v>0.27500000000000002</v>
      </c>
      <c r="G2606">
        <v>0.314</v>
      </c>
      <c r="H2606">
        <v>0.375</v>
      </c>
      <c r="I2606">
        <v>0.45600000000000002</v>
      </c>
      <c r="J2606">
        <v>0.52100000000000002</v>
      </c>
      <c r="K2606">
        <v>0.73199999999999998</v>
      </c>
      <c r="L2606">
        <v>0.65100000000000002</v>
      </c>
      <c r="M2606">
        <v>1.137</v>
      </c>
    </row>
    <row r="2607" spans="1:13" x14ac:dyDescent="0.3">
      <c r="A2607">
        <v>1978</v>
      </c>
      <c r="B2607">
        <v>5.1999999999999998E-2</v>
      </c>
      <c r="C2607">
        <v>8.4000000000000005E-2</v>
      </c>
      <c r="D2607">
        <v>0.104</v>
      </c>
      <c r="E2607">
        <v>0.14699999999999999</v>
      </c>
      <c r="F2607">
        <v>0.21099999999999999</v>
      </c>
      <c r="G2607">
        <v>0.32700000000000001</v>
      </c>
      <c r="H2607">
        <v>0.39400000000000002</v>
      </c>
      <c r="I2607">
        <v>0.44900000000000001</v>
      </c>
      <c r="J2607">
        <v>0.51400000000000001</v>
      </c>
      <c r="K2607">
        <v>0.58299999999999996</v>
      </c>
      <c r="L2607">
        <v>0.63100000000000001</v>
      </c>
      <c r="M2607">
        <v>1.538</v>
      </c>
    </row>
    <row r="2608" spans="1:13" x14ac:dyDescent="0.3">
      <c r="A2608">
        <v>1979</v>
      </c>
      <c r="B2608">
        <v>5.1999999999999998E-2</v>
      </c>
      <c r="C2608">
        <v>0.108</v>
      </c>
      <c r="D2608">
        <v>0.16</v>
      </c>
      <c r="E2608">
        <v>0.19900000000000001</v>
      </c>
      <c r="F2608">
        <v>0.24099999999999999</v>
      </c>
      <c r="G2608">
        <v>0.30099999999999999</v>
      </c>
      <c r="H2608">
        <v>0.38800000000000001</v>
      </c>
      <c r="I2608">
        <v>0.46600000000000003</v>
      </c>
      <c r="J2608">
        <v>0.58799999999999997</v>
      </c>
      <c r="K2608">
        <v>0.871</v>
      </c>
      <c r="L2608">
        <v>1.2649999999999999</v>
      </c>
      <c r="M2608">
        <v>1.972</v>
      </c>
    </row>
    <row r="2609" spans="1:13" x14ac:dyDescent="0.3">
      <c r="A2609">
        <v>1980</v>
      </c>
      <c r="B2609">
        <v>2.5700000000000001E-2</v>
      </c>
      <c r="C2609">
        <v>0.06</v>
      </c>
      <c r="D2609">
        <v>0.13200000000000001</v>
      </c>
      <c r="E2609">
        <v>0.23100000000000001</v>
      </c>
      <c r="F2609">
        <v>0.27200000000000002</v>
      </c>
      <c r="G2609">
        <v>0.35</v>
      </c>
      <c r="H2609">
        <v>0.44700000000000001</v>
      </c>
      <c r="I2609">
        <v>0.51900000000000002</v>
      </c>
      <c r="J2609">
        <v>0.71599999999999997</v>
      </c>
      <c r="K2609">
        <v>0.82</v>
      </c>
      <c r="L2609">
        <v>1.073</v>
      </c>
      <c r="M2609">
        <v>1.8540000000000001</v>
      </c>
    </row>
    <row r="2610" spans="1:13" x14ac:dyDescent="0.3">
      <c r="A2610">
        <v>1981</v>
      </c>
      <c r="B2610">
        <v>5.1999999999999998E-2</v>
      </c>
      <c r="C2610">
        <v>9.5000000000000001E-2</v>
      </c>
      <c r="D2610">
        <v>0.14899999999999999</v>
      </c>
      <c r="E2610">
        <v>0.24199999999999999</v>
      </c>
      <c r="F2610">
        <v>0.29399999999999998</v>
      </c>
      <c r="G2610">
        <v>0.34</v>
      </c>
      <c r="H2610">
        <v>0.40699999999999997</v>
      </c>
      <c r="I2610">
        <v>0.503</v>
      </c>
      <c r="J2610">
        <v>0.63700000000000001</v>
      </c>
      <c r="K2610">
        <v>0.76500000000000001</v>
      </c>
      <c r="L2610">
        <v>1.1839999999999999</v>
      </c>
      <c r="M2610">
        <v>1.9</v>
      </c>
    </row>
    <row r="2611" spans="1:13" x14ac:dyDescent="0.3">
      <c r="A2611">
        <v>1982</v>
      </c>
      <c r="B2611">
        <v>5.5199999999999999E-2</v>
      </c>
      <c r="C2611">
        <v>8.5000000000000006E-2</v>
      </c>
      <c r="D2611">
        <v>0.16600000000000001</v>
      </c>
      <c r="E2611">
        <v>0.20699999999999999</v>
      </c>
      <c r="F2611">
        <v>0.26900000000000002</v>
      </c>
      <c r="G2611">
        <v>0.32300000000000001</v>
      </c>
      <c r="H2611">
        <v>0.378</v>
      </c>
      <c r="I2611">
        <v>0.47199999999999998</v>
      </c>
      <c r="J2611">
        <v>0.53600000000000003</v>
      </c>
      <c r="K2611">
        <v>0.64400000000000002</v>
      </c>
      <c r="L2611">
        <v>0.98699999999999999</v>
      </c>
      <c r="M2611">
        <v>1.1850000000000001</v>
      </c>
    </row>
    <row r="2612" spans="1:13" x14ac:dyDescent="0.3">
      <c r="A2612">
        <v>1983</v>
      </c>
      <c r="B2612">
        <v>7.0400000000000004E-2</v>
      </c>
      <c r="C2612">
        <v>9.9000000000000005E-2</v>
      </c>
      <c r="D2612">
        <v>0.122</v>
      </c>
      <c r="E2612">
        <v>0.23</v>
      </c>
      <c r="F2612">
        <v>0.27300000000000002</v>
      </c>
      <c r="G2612">
        <v>0.32</v>
      </c>
      <c r="H2612">
        <v>0.374</v>
      </c>
      <c r="I2612">
        <v>0.46100000000000002</v>
      </c>
      <c r="J2612">
        <v>0.59599999999999997</v>
      </c>
      <c r="K2612">
        <v>0.70899999999999996</v>
      </c>
      <c r="L2612">
        <v>1.196</v>
      </c>
      <c r="M2612">
        <v>1.7689999999999999</v>
      </c>
    </row>
    <row r="2613" spans="1:13" x14ac:dyDescent="0.3">
      <c r="A2613">
        <v>1984</v>
      </c>
      <c r="B2613">
        <v>3.4599999999999999E-2</v>
      </c>
      <c r="C2613">
        <v>0.13500000000000001</v>
      </c>
      <c r="D2613">
        <v>0.154</v>
      </c>
      <c r="E2613">
        <v>0.185</v>
      </c>
      <c r="F2613">
        <v>0.26600000000000001</v>
      </c>
      <c r="G2613">
        <v>0.33</v>
      </c>
      <c r="H2613">
        <v>0.38300000000000001</v>
      </c>
      <c r="I2613">
        <v>0.44900000000000001</v>
      </c>
      <c r="J2613">
        <v>0.57699999999999996</v>
      </c>
      <c r="K2613">
        <v>0.68500000000000005</v>
      </c>
      <c r="L2613">
        <v>1.012</v>
      </c>
      <c r="M2613">
        <v>1.8460000000000001</v>
      </c>
    </row>
    <row r="2614" spans="1:13" x14ac:dyDescent="0.3">
      <c r="A2614">
        <v>1985</v>
      </c>
      <c r="B2614">
        <v>5.7500000000000002E-2</v>
      </c>
      <c r="C2614">
        <v>0.14799999999999999</v>
      </c>
      <c r="D2614">
        <v>0.18099999999999999</v>
      </c>
      <c r="E2614">
        <v>0.223</v>
      </c>
      <c r="F2614">
        <v>0.27</v>
      </c>
      <c r="G2614">
        <v>0.33900000000000002</v>
      </c>
      <c r="H2614">
        <v>0.39800000000000002</v>
      </c>
      <c r="I2614">
        <v>0.47299999999999998</v>
      </c>
      <c r="J2614">
        <v>0.57299999999999995</v>
      </c>
      <c r="K2614">
        <v>0.79600000000000004</v>
      </c>
      <c r="L2614">
        <v>1.3759999999999999</v>
      </c>
      <c r="M2614">
        <v>1.647</v>
      </c>
    </row>
    <row r="2615" spans="1:13" x14ac:dyDescent="0.3">
      <c r="A2615">
        <v>1986</v>
      </c>
      <c r="B2615">
        <v>7.2700000000000001E-2</v>
      </c>
      <c r="C2615">
        <v>7.4999999999999997E-2</v>
      </c>
      <c r="D2615">
        <v>0.17199999999999999</v>
      </c>
      <c r="E2615">
        <v>0.247</v>
      </c>
      <c r="F2615">
        <v>0.28599999999999998</v>
      </c>
      <c r="G2615">
        <v>0.34599999999999997</v>
      </c>
      <c r="H2615">
        <v>0.42699999999999999</v>
      </c>
      <c r="I2615">
        <v>0.51800000000000002</v>
      </c>
      <c r="J2615">
        <v>0.64</v>
      </c>
      <c r="K2615">
        <v>0.84399999999999997</v>
      </c>
      <c r="L2615">
        <v>1.351</v>
      </c>
      <c r="M2615">
        <v>2.11</v>
      </c>
    </row>
    <row r="2616" spans="1:13" x14ac:dyDescent="0.3">
      <c r="A2616">
        <v>1987</v>
      </c>
      <c r="B2616">
        <v>7.5999999999999998E-2</v>
      </c>
      <c r="C2616">
        <v>0.11700000000000001</v>
      </c>
      <c r="D2616">
        <v>0.14000000000000001</v>
      </c>
      <c r="E2616">
        <v>0.191</v>
      </c>
      <c r="F2616">
        <v>0.27</v>
      </c>
      <c r="G2616">
        <v>0.35699999999999998</v>
      </c>
      <c r="H2616">
        <v>0.434</v>
      </c>
      <c r="I2616">
        <v>0.503</v>
      </c>
      <c r="J2616">
        <v>0.57699999999999996</v>
      </c>
      <c r="K2616">
        <v>0.68899999999999995</v>
      </c>
      <c r="L2616">
        <v>1.089</v>
      </c>
      <c r="M2616">
        <v>1.9790000000000001</v>
      </c>
    </row>
    <row r="2617" spans="1:13" x14ac:dyDescent="0.3">
      <c r="A2617">
        <v>1988</v>
      </c>
      <c r="B2617">
        <v>0.1003</v>
      </c>
      <c r="C2617">
        <v>0.124</v>
      </c>
      <c r="D2617">
        <v>0.159</v>
      </c>
      <c r="E2617">
        <v>0.19700000000000001</v>
      </c>
      <c r="F2617">
        <v>0.23300000000000001</v>
      </c>
      <c r="G2617">
        <v>0.34200000000000003</v>
      </c>
      <c r="H2617">
        <v>0.44400000000000001</v>
      </c>
      <c r="I2617">
        <v>0.51200000000000001</v>
      </c>
      <c r="J2617">
        <v>0.58799999999999997</v>
      </c>
      <c r="K2617">
        <v>0.75</v>
      </c>
      <c r="L2617">
        <v>1.012</v>
      </c>
      <c r="M2617">
        <v>1.3720000000000001</v>
      </c>
    </row>
    <row r="2618" spans="1:13" x14ac:dyDescent="0.3">
      <c r="A2618">
        <v>1989</v>
      </c>
      <c r="B2618">
        <v>5.1999999999999998E-2</v>
      </c>
      <c r="C2618">
        <v>0.10299999999999999</v>
      </c>
      <c r="D2618">
        <v>0.22</v>
      </c>
      <c r="E2618">
        <v>0.24099999999999999</v>
      </c>
      <c r="F2618">
        <v>0.27800000000000002</v>
      </c>
      <c r="G2618">
        <v>0.33900000000000002</v>
      </c>
      <c r="H2618">
        <v>0.46700000000000003</v>
      </c>
      <c r="I2618">
        <v>0.58499999999999996</v>
      </c>
      <c r="J2618">
        <v>0.70199999999999996</v>
      </c>
      <c r="K2618">
        <v>0.77900000000000003</v>
      </c>
      <c r="L2618">
        <v>0.88</v>
      </c>
      <c r="M2618">
        <v>1.538</v>
      </c>
    </row>
    <row r="2619" spans="1:13" x14ac:dyDescent="0.3">
      <c r="A2619">
        <v>1990</v>
      </c>
      <c r="B2619">
        <v>6.4399999999999999E-2</v>
      </c>
      <c r="C2619">
        <v>9.0999999999999998E-2</v>
      </c>
      <c r="D2619">
        <v>0.153</v>
      </c>
      <c r="E2619">
        <v>0.26400000000000001</v>
      </c>
      <c r="F2619">
        <v>0.309</v>
      </c>
      <c r="G2619">
        <v>0.373</v>
      </c>
      <c r="H2619">
        <v>0.46100000000000002</v>
      </c>
      <c r="I2619">
        <v>0.58199999999999996</v>
      </c>
      <c r="J2619">
        <v>0.69399999999999995</v>
      </c>
      <c r="K2619">
        <v>0.83499999999999996</v>
      </c>
      <c r="L2619">
        <v>0.97</v>
      </c>
      <c r="M2619">
        <v>1.5980000000000001</v>
      </c>
    </row>
    <row r="2620" spans="1:13" x14ac:dyDescent="0.3">
      <c r="A2620">
        <v>1991</v>
      </c>
      <c r="B2620">
        <v>3.7199999999999997E-2</v>
      </c>
      <c r="C2620">
        <v>0.106</v>
      </c>
      <c r="D2620">
        <v>0.13200000000000001</v>
      </c>
      <c r="E2620">
        <v>0.186</v>
      </c>
      <c r="F2620">
        <v>0.27100000000000002</v>
      </c>
      <c r="G2620">
        <v>0.38100000000000001</v>
      </c>
      <c r="H2620">
        <v>0.45100000000000001</v>
      </c>
      <c r="I2620">
        <v>0.54200000000000004</v>
      </c>
      <c r="J2620">
        <v>0.66700000000000004</v>
      </c>
      <c r="K2620">
        <v>0.78700000000000003</v>
      </c>
      <c r="L2620">
        <v>0.90100000000000002</v>
      </c>
      <c r="M2620">
        <v>1.0529999999999999</v>
      </c>
    </row>
    <row r="2621" spans="1:13" x14ac:dyDescent="0.3">
      <c r="A2621">
        <v>1992</v>
      </c>
      <c r="B2621">
        <v>6.2600000000000003E-2</v>
      </c>
      <c r="C2621">
        <v>8.3000000000000004E-2</v>
      </c>
      <c r="D2621">
        <v>0.11799999999999999</v>
      </c>
      <c r="E2621">
        <v>0.17699999999999999</v>
      </c>
      <c r="F2621">
        <v>0.23899999999999999</v>
      </c>
      <c r="G2621">
        <v>0.27500000000000002</v>
      </c>
      <c r="H2621">
        <v>0.40899999999999997</v>
      </c>
      <c r="I2621">
        <v>0.52400000000000002</v>
      </c>
      <c r="J2621">
        <v>0.59399999999999997</v>
      </c>
      <c r="K2621">
        <v>0.70899999999999996</v>
      </c>
      <c r="L2621">
        <v>0.85099999999999998</v>
      </c>
      <c r="M2621">
        <v>1.046</v>
      </c>
    </row>
    <row r="2622" spans="1:13" x14ac:dyDescent="0.3">
      <c r="A2622">
        <v>1993</v>
      </c>
      <c r="B2622">
        <v>1.0999999999999999E-2</v>
      </c>
      <c r="C2622">
        <v>8.8999999999999996E-2</v>
      </c>
      <c r="D2622">
        <v>0.121</v>
      </c>
      <c r="E2622">
        <v>0.18099999999999999</v>
      </c>
      <c r="F2622">
        <v>0.246</v>
      </c>
      <c r="G2622">
        <v>0.32</v>
      </c>
      <c r="H2622">
        <v>0.40799999999999997</v>
      </c>
      <c r="I2622">
        <v>0.57899999999999996</v>
      </c>
      <c r="J2622">
        <v>0.71899999999999997</v>
      </c>
      <c r="K2622">
        <v>0.85299999999999998</v>
      </c>
      <c r="L2622">
        <v>0.96499999999999997</v>
      </c>
      <c r="M2622">
        <v>1.1739999999999999</v>
      </c>
    </row>
    <row r="2623" spans="1:13" x14ac:dyDescent="0.3">
      <c r="A2623">
        <v>1994</v>
      </c>
      <c r="B2623">
        <v>4.1200000000000001E-2</v>
      </c>
      <c r="C2623">
        <v>8.4000000000000005E-2</v>
      </c>
      <c r="D2623">
        <v>0.112</v>
      </c>
      <c r="E2623">
        <v>0.224</v>
      </c>
      <c r="F2623">
        <v>0.27</v>
      </c>
      <c r="G2623">
        <v>0.33600000000000002</v>
      </c>
      <c r="H2623">
        <v>0.46200000000000002</v>
      </c>
      <c r="I2623">
        <v>0.64300000000000002</v>
      </c>
      <c r="J2623">
        <v>0.80800000000000005</v>
      </c>
      <c r="K2623">
        <v>0.86799999999999999</v>
      </c>
      <c r="L2623">
        <v>1.0580000000000001</v>
      </c>
      <c r="M2623">
        <v>1.421</v>
      </c>
    </row>
    <row r="2624" spans="1:13" x14ac:dyDescent="0.3">
      <c r="A2624">
        <v>1995</v>
      </c>
      <c r="B2624">
        <v>7.0000000000000007E-2</v>
      </c>
      <c r="C2624">
        <v>9.8000000000000004E-2</v>
      </c>
      <c r="D2624">
        <v>0.14499999999999999</v>
      </c>
      <c r="E2624">
        <v>0.192</v>
      </c>
      <c r="F2624">
        <v>0.27</v>
      </c>
      <c r="G2624">
        <v>0.34</v>
      </c>
      <c r="H2624">
        <v>0.42899999999999999</v>
      </c>
      <c r="I2624">
        <v>0.57699999999999996</v>
      </c>
      <c r="J2624">
        <v>0.80700000000000005</v>
      </c>
      <c r="K2624">
        <v>0.96499999999999997</v>
      </c>
      <c r="L2624">
        <v>1.115</v>
      </c>
      <c r="M2624">
        <v>1.367</v>
      </c>
    </row>
    <row r="2625" spans="1:13" x14ac:dyDescent="0.3">
      <c r="A2625">
        <v>1996</v>
      </c>
      <c r="B2625">
        <v>6.1199999999999997E-2</v>
      </c>
      <c r="C2625">
        <v>9.1999999999999998E-2</v>
      </c>
      <c r="D2625">
        <v>0.151</v>
      </c>
      <c r="E2625">
        <v>0.191</v>
      </c>
      <c r="F2625">
        <v>0.28000000000000003</v>
      </c>
      <c r="G2625">
        <v>0.35199999999999998</v>
      </c>
      <c r="H2625">
        <v>0.52400000000000002</v>
      </c>
      <c r="I2625">
        <v>0.68300000000000005</v>
      </c>
      <c r="J2625">
        <v>0.94499999999999995</v>
      </c>
      <c r="K2625">
        <v>1.216</v>
      </c>
      <c r="L2625">
        <v>1.4259999999999999</v>
      </c>
      <c r="M2625">
        <v>1.4770000000000001</v>
      </c>
    </row>
    <row r="2626" spans="1:13" x14ac:dyDescent="0.3">
      <c r="A2626">
        <v>1997</v>
      </c>
      <c r="B2626">
        <v>0.10440000000000001</v>
      </c>
      <c r="C2626">
        <v>0.106</v>
      </c>
      <c r="D2626">
        <v>0.14599999999999999</v>
      </c>
      <c r="E2626">
        <v>0.20100000000000001</v>
      </c>
      <c r="F2626">
        <v>0.26</v>
      </c>
      <c r="G2626">
        <v>0.35499999999999998</v>
      </c>
      <c r="H2626">
        <v>0.495</v>
      </c>
      <c r="I2626">
        <v>0.68300000000000005</v>
      </c>
      <c r="J2626">
        <v>0.88400000000000001</v>
      </c>
      <c r="K2626">
        <v>1.0880000000000001</v>
      </c>
      <c r="L2626">
        <v>1.4670000000000001</v>
      </c>
      <c r="M2626">
        <v>1.647</v>
      </c>
    </row>
    <row r="2627" spans="1:13" x14ac:dyDescent="0.3">
      <c r="A2627">
        <v>1998</v>
      </c>
      <c r="B2627">
        <v>8.4099999999999994E-2</v>
      </c>
      <c r="C2627">
        <v>0.128</v>
      </c>
      <c r="D2627">
        <v>0.13800000000000001</v>
      </c>
      <c r="E2627">
        <v>0.17799999999999999</v>
      </c>
      <c r="F2627">
        <v>0.248</v>
      </c>
      <c r="G2627">
        <v>0.34</v>
      </c>
      <c r="H2627">
        <v>0.54500000000000004</v>
      </c>
      <c r="I2627">
        <v>0.80600000000000005</v>
      </c>
      <c r="J2627">
        <v>1.0349999999999999</v>
      </c>
      <c r="K2627">
        <v>1.246</v>
      </c>
      <c r="L2627">
        <v>1.4119999999999999</v>
      </c>
      <c r="M2627">
        <v>1.655</v>
      </c>
    </row>
    <row r="2628" spans="1:13" x14ac:dyDescent="0.3">
      <c r="A2628">
        <v>1999</v>
      </c>
      <c r="B2628">
        <v>8.9499999999999996E-2</v>
      </c>
      <c r="C2628">
        <v>0.109</v>
      </c>
      <c r="D2628">
        <v>0.13400000000000001</v>
      </c>
      <c r="E2628">
        <v>0.17399999999999999</v>
      </c>
      <c r="F2628">
        <v>0.25</v>
      </c>
      <c r="G2628">
        <v>0.33100000000000002</v>
      </c>
      <c r="H2628">
        <v>0.46500000000000002</v>
      </c>
      <c r="I2628">
        <v>0.74199999999999999</v>
      </c>
      <c r="J2628">
        <v>1.0209999999999999</v>
      </c>
      <c r="K2628">
        <v>1.258</v>
      </c>
      <c r="L2628">
        <v>1.3759999999999999</v>
      </c>
      <c r="M2628">
        <v>1.776</v>
      </c>
    </row>
    <row r="2629" spans="1:13" x14ac:dyDescent="0.3">
      <c r="A2629">
        <v>2000</v>
      </c>
      <c r="B2629">
        <v>4.2599999999999999E-2</v>
      </c>
      <c r="C2629">
        <v>6.4000000000000001E-2</v>
      </c>
      <c r="D2629">
        <v>0.16300000000000001</v>
      </c>
      <c r="E2629">
        <v>0.19600000000000001</v>
      </c>
      <c r="F2629">
        <v>0.255</v>
      </c>
      <c r="G2629">
        <v>0.34599999999999997</v>
      </c>
      <c r="H2629">
        <v>0.46600000000000003</v>
      </c>
      <c r="I2629">
        <v>0.75600000000000001</v>
      </c>
      <c r="J2629">
        <v>0.999</v>
      </c>
      <c r="K2629">
        <v>1.141</v>
      </c>
      <c r="L2629">
        <v>1.228</v>
      </c>
      <c r="M2629">
        <v>1.5629999999999999</v>
      </c>
    </row>
    <row r="2630" spans="1:13" x14ac:dyDescent="0.3">
      <c r="A2630">
        <v>2001</v>
      </c>
      <c r="B2630">
        <v>6.5600000000000006E-2</v>
      </c>
      <c r="C2630">
        <v>9.8000000000000004E-2</v>
      </c>
      <c r="D2630">
        <v>0.122</v>
      </c>
      <c r="E2630">
        <v>0.17899999999999999</v>
      </c>
      <c r="F2630">
        <v>0.25800000000000001</v>
      </c>
      <c r="G2630">
        <v>0.32500000000000001</v>
      </c>
      <c r="H2630">
        <v>0.46100000000000002</v>
      </c>
      <c r="I2630">
        <v>0.61399999999999999</v>
      </c>
      <c r="J2630">
        <v>0.82799999999999996</v>
      </c>
      <c r="K2630">
        <v>1.0740000000000001</v>
      </c>
      <c r="L2630">
        <v>1.36</v>
      </c>
      <c r="M2630">
        <v>1.671</v>
      </c>
    </row>
    <row r="2631" spans="1:13" x14ac:dyDescent="0.3">
      <c r="A2631">
        <v>2002</v>
      </c>
      <c r="B2631">
        <v>3.09E-2</v>
      </c>
      <c r="C2631">
        <v>7.3999999999999996E-2</v>
      </c>
      <c r="D2631">
        <v>0.13</v>
      </c>
      <c r="E2631">
        <v>0.2</v>
      </c>
      <c r="F2631">
        <v>0.25700000000000001</v>
      </c>
      <c r="G2631">
        <v>0.32900000000000001</v>
      </c>
      <c r="H2631">
        <v>0.44500000000000001</v>
      </c>
      <c r="I2631">
        <v>0.64500000000000002</v>
      </c>
      <c r="J2631">
        <v>0.88300000000000001</v>
      </c>
      <c r="K2631">
        <v>1.1020000000000001</v>
      </c>
      <c r="L2631">
        <v>1.321</v>
      </c>
      <c r="M2631">
        <v>1.649</v>
      </c>
    </row>
    <row r="2632" spans="1:13" x14ac:dyDescent="0.3">
      <c r="A2632">
        <v>2003</v>
      </c>
      <c r="B2632">
        <v>3.5799999999999998E-2</v>
      </c>
      <c r="C2632">
        <v>8.5999999999999993E-2</v>
      </c>
      <c r="D2632">
        <v>0.11700000000000001</v>
      </c>
      <c r="E2632">
        <v>0.186</v>
      </c>
      <c r="F2632">
        <v>0.245</v>
      </c>
      <c r="G2632">
        <v>0.307</v>
      </c>
      <c r="H2632">
        <v>0.4</v>
      </c>
      <c r="I2632">
        <v>0.56399999999999995</v>
      </c>
      <c r="J2632">
        <v>0.76800000000000002</v>
      </c>
      <c r="K2632">
        <v>1.0049999999999999</v>
      </c>
      <c r="L2632">
        <v>1.2090000000000001</v>
      </c>
      <c r="M2632">
        <v>1.5369999999999999</v>
      </c>
    </row>
    <row r="2633" spans="1:13" x14ac:dyDescent="0.3">
      <c r="A2633">
        <v>2004</v>
      </c>
      <c r="B2633">
        <v>3.4099999999999998E-2</v>
      </c>
      <c r="C2633">
        <v>0.08</v>
      </c>
      <c r="D2633">
        <v>0.158</v>
      </c>
      <c r="E2633">
        <v>0.193</v>
      </c>
      <c r="F2633">
        <v>0.247</v>
      </c>
      <c r="G2633">
        <v>0.307</v>
      </c>
      <c r="H2633">
        <v>0.38700000000000001</v>
      </c>
      <c r="I2633">
        <v>0.52800000000000002</v>
      </c>
      <c r="J2633">
        <v>0.7</v>
      </c>
      <c r="K2633">
        <v>0.89700000000000002</v>
      </c>
      <c r="L2633">
        <v>1.087</v>
      </c>
      <c r="M2633">
        <v>1.5409999999999999</v>
      </c>
    </row>
    <row r="2634" spans="1:13" x14ac:dyDescent="0.3">
      <c r="A2634">
        <v>2005</v>
      </c>
      <c r="B2634">
        <v>2.9100000000000001E-2</v>
      </c>
      <c r="C2634">
        <v>7.4999999999999997E-2</v>
      </c>
      <c r="D2634">
        <v>0.113</v>
      </c>
      <c r="E2634">
        <v>0.19600000000000001</v>
      </c>
      <c r="F2634">
        <v>0.25900000000000001</v>
      </c>
      <c r="G2634">
        <v>0.318</v>
      </c>
      <c r="H2634">
        <v>0.39900000000000002</v>
      </c>
      <c r="I2634">
        <v>0.51700000000000002</v>
      </c>
      <c r="J2634">
        <v>0.64100000000000001</v>
      </c>
      <c r="K2634">
        <v>0.76700000000000002</v>
      </c>
      <c r="L2634">
        <v>0.91800000000000004</v>
      </c>
      <c r="M2634">
        <v>1.296</v>
      </c>
    </row>
    <row r="2635" spans="1:13" x14ac:dyDescent="0.3">
      <c r="A2635">
        <v>2006</v>
      </c>
      <c r="B2635">
        <v>3.2800000000000003E-2</v>
      </c>
      <c r="C2635">
        <v>7.5999999999999998E-2</v>
      </c>
      <c r="D2635">
        <v>0.11600000000000001</v>
      </c>
      <c r="E2635">
        <v>0.14099999999999999</v>
      </c>
      <c r="F2635">
        <v>0.26100000000000001</v>
      </c>
      <c r="G2635">
        <v>0.35</v>
      </c>
      <c r="H2635">
        <v>0.41899999999999998</v>
      </c>
      <c r="I2635">
        <v>0.51600000000000001</v>
      </c>
      <c r="J2635">
        <v>0.63100000000000001</v>
      </c>
      <c r="K2635">
        <v>0.752</v>
      </c>
      <c r="L2635">
        <v>0.92400000000000004</v>
      </c>
      <c r="M2635">
        <v>1.2629999999999999</v>
      </c>
    </row>
    <row r="2636" spans="1:13" x14ac:dyDescent="0.3">
      <c r="A2636">
        <v>2007</v>
      </c>
      <c r="B2636">
        <v>8.6300000000000002E-2</v>
      </c>
      <c r="C2636">
        <v>7.3999999999999996E-2</v>
      </c>
      <c r="D2636">
        <v>0.121</v>
      </c>
      <c r="E2636">
        <v>0.17199999999999999</v>
      </c>
      <c r="F2636">
        <v>0.22600000000000001</v>
      </c>
      <c r="G2636">
        <v>0.33100000000000002</v>
      </c>
      <c r="H2636">
        <v>0.43099999999999999</v>
      </c>
      <c r="I2636">
        <v>0.51</v>
      </c>
      <c r="J2636">
        <v>0.621</v>
      </c>
      <c r="K2636">
        <v>0.75600000000000001</v>
      </c>
      <c r="L2636">
        <v>0.90300000000000002</v>
      </c>
      <c r="M2636">
        <v>1.177</v>
      </c>
    </row>
    <row r="2637" spans="1:13" x14ac:dyDescent="0.3">
      <c r="A2637">
        <v>2008</v>
      </c>
      <c r="B2637">
        <v>3.5799999999999998E-2</v>
      </c>
      <c r="C2637">
        <v>4.8300000000000003E-2</v>
      </c>
      <c r="D2637">
        <v>6.88E-2</v>
      </c>
      <c r="E2637">
        <v>0.18579999999999999</v>
      </c>
      <c r="F2637">
        <v>0.25380000000000003</v>
      </c>
      <c r="G2637">
        <v>0.31240000000000001</v>
      </c>
      <c r="H2637">
        <v>0.41560000000000002</v>
      </c>
      <c r="I2637">
        <v>0.51519999999999999</v>
      </c>
      <c r="J2637">
        <v>0.60529999999999995</v>
      </c>
      <c r="K2637">
        <v>0.71919999999999995</v>
      </c>
      <c r="L2637">
        <v>0.86129999999999995</v>
      </c>
      <c r="M2637">
        <v>1.1479999999999999</v>
      </c>
    </row>
    <row r="2638" spans="1:13" x14ac:dyDescent="0.3">
      <c r="A2638">
        <v>2009</v>
      </c>
      <c r="B2638">
        <v>1.38E-2</v>
      </c>
      <c r="C2638">
        <v>4.53E-2</v>
      </c>
      <c r="D2638">
        <v>0.109</v>
      </c>
      <c r="E2638">
        <v>0.14230000000000001</v>
      </c>
      <c r="F2638">
        <v>0.253</v>
      </c>
      <c r="G2638">
        <v>0.32990000000000003</v>
      </c>
      <c r="H2638">
        <v>0.41120000000000001</v>
      </c>
      <c r="I2638">
        <v>0.53159999999999996</v>
      </c>
      <c r="J2638">
        <v>0.625</v>
      </c>
      <c r="K2638">
        <v>0.76429999999999998</v>
      </c>
      <c r="L2638">
        <v>0.88600000000000001</v>
      </c>
      <c r="M2638">
        <v>1.1439999999999999</v>
      </c>
    </row>
    <row r="2639" spans="1:13" x14ac:dyDescent="0.3">
      <c r="A2639">
        <v>2010</v>
      </c>
      <c r="B2639">
        <v>1.38E-2</v>
      </c>
      <c r="C2639">
        <v>5.21E-2</v>
      </c>
      <c r="D2639">
        <v>0.1013</v>
      </c>
      <c r="E2639">
        <v>0.17469999999999999</v>
      </c>
      <c r="F2639">
        <v>0.23649999999999999</v>
      </c>
      <c r="G2639">
        <v>0.31330000000000002</v>
      </c>
      <c r="H2639">
        <v>0.41489999999999999</v>
      </c>
      <c r="I2639">
        <v>0.53859999999999997</v>
      </c>
      <c r="J2639">
        <v>0.64880000000000004</v>
      </c>
      <c r="K2639">
        <v>0.7873</v>
      </c>
      <c r="L2639">
        <v>0.96350000000000002</v>
      </c>
      <c r="M2639">
        <v>1.4730000000000001</v>
      </c>
    </row>
    <row r="2640" spans="1:13" x14ac:dyDescent="0.3">
      <c r="A2640">
        <v>2011</v>
      </c>
      <c r="B2640">
        <v>1.9300000000000001E-2</v>
      </c>
      <c r="C2640">
        <v>6.6699999999999995E-2</v>
      </c>
      <c r="D2640">
        <v>0.10059999999999999</v>
      </c>
      <c r="E2640">
        <v>0.19009999999999999</v>
      </c>
      <c r="F2640">
        <v>0.28720000000000001</v>
      </c>
      <c r="G2640">
        <v>0.35320000000000001</v>
      </c>
      <c r="H2640">
        <v>0.46639999999999998</v>
      </c>
      <c r="I2640">
        <v>0.61299999999999999</v>
      </c>
      <c r="J2640">
        <v>0.77349999999999997</v>
      </c>
      <c r="K2640">
        <v>0.92259999999999998</v>
      </c>
      <c r="L2640">
        <v>1.1733</v>
      </c>
      <c r="M2640">
        <v>1.514</v>
      </c>
    </row>
    <row r="2641" spans="1:13" x14ac:dyDescent="0.3">
      <c r="A2641">
        <v>2012</v>
      </c>
      <c r="B2641">
        <v>7.3000000000000001E-3</v>
      </c>
      <c r="C2641">
        <v>1.4E-2</v>
      </c>
      <c r="D2641">
        <v>8.1500000000000003E-2</v>
      </c>
      <c r="E2641">
        <v>0.20180000000000001</v>
      </c>
      <c r="F2641">
        <v>0.26350000000000001</v>
      </c>
      <c r="G2641">
        <v>0.3528</v>
      </c>
      <c r="H2641">
        <v>0.4758</v>
      </c>
      <c r="I2641">
        <v>0.55789999999999995</v>
      </c>
      <c r="J2641">
        <v>0.71050000000000002</v>
      </c>
      <c r="K2641">
        <v>0.91169999999999995</v>
      </c>
      <c r="L2641">
        <v>1.1462000000000001</v>
      </c>
      <c r="M2641">
        <v>1.6</v>
      </c>
    </row>
    <row r="2642" spans="1:13" x14ac:dyDescent="0.3">
      <c r="A2642" t="s">
        <v>168</v>
      </c>
    </row>
    <row r="2643" spans="1:13" x14ac:dyDescent="0.3">
      <c r="A2643">
        <v>1970</v>
      </c>
      <c r="B2643">
        <v>5.1999999999999998E-2</v>
      </c>
      <c r="C2643">
        <v>9.2999999999999999E-2</v>
      </c>
      <c r="D2643">
        <v>0.13100000000000001</v>
      </c>
      <c r="E2643">
        <v>0.17799999999999999</v>
      </c>
      <c r="F2643">
        <v>0.26200000000000001</v>
      </c>
      <c r="G2643">
        <v>0.29399999999999998</v>
      </c>
      <c r="H2643">
        <v>0.34</v>
      </c>
      <c r="I2643">
        <v>0.39600000000000002</v>
      </c>
      <c r="J2643">
        <v>0.54900000000000004</v>
      </c>
      <c r="K2643">
        <v>0.73799999999999999</v>
      </c>
      <c r="L2643">
        <v>0.98399999999999999</v>
      </c>
      <c r="M2643">
        <v>1.093</v>
      </c>
    </row>
    <row r="2644" spans="1:13" x14ac:dyDescent="0.3">
      <c r="A2644">
        <v>1971</v>
      </c>
      <c r="B2644">
        <v>5.1999999999999998E-2</v>
      </c>
      <c r="C2644">
        <v>9.2999999999999999E-2</v>
      </c>
      <c r="D2644">
        <v>0.13100000000000001</v>
      </c>
      <c r="E2644">
        <v>0.17799999999999999</v>
      </c>
      <c r="F2644">
        <v>0.26200000000000001</v>
      </c>
      <c r="G2644">
        <v>0.29399999999999998</v>
      </c>
      <c r="H2644">
        <v>0.34</v>
      </c>
      <c r="I2644">
        <v>0.39600000000000002</v>
      </c>
      <c r="J2644">
        <v>0.54900000000000004</v>
      </c>
      <c r="K2644">
        <v>0.73799999999999999</v>
      </c>
      <c r="L2644">
        <v>0.98399999999999999</v>
      </c>
      <c r="M2644">
        <v>1.093</v>
      </c>
    </row>
    <row r="2645" spans="1:13" x14ac:dyDescent="0.3">
      <c r="A2645">
        <v>1972</v>
      </c>
      <c r="B2645">
        <v>5.1999999999999998E-2</v>
      </c>
      <c r="C2645">
        <v>9.2999999999999999E-2</v>
      </c>
      <c r="D2645">
        <v>0.13100000000000001</v>
      </c>
      <c r="E2645">
        <v>0.17799999999999999</v>
      </c>
      <c r="F2645">
        <v>0.26200000000000001</v>
      </c>
      <c r="G2645">
        <v>0.29399999999999998</v>
      </c>
      <c r="H2645">
        <v>0.34</v>
      </c>
      <c r="I2645">
        <v>0.39600000000000002</v>
      </c>
      <c r="J2645">
        <v>0.54900000000000004</v>
      </c>
      <c r="K2645">
        <v>0.73799999999999999</v>
      </c>
      <c r="L2645">
        <v>0.98399999999999999</v>
      </c>
      <c r="M2645">
        <v>1.093</v>
      </c>
    </row>
    <row r="2646" spans="1:13" x14ac:dyDescent="0.3">
      <c r="A2646">
        <v>1973</v>
      </c>
      <c r="B2646">
        <v>5.1999999999999998E-2</v>
      </c>
      <c r="C2646">
        <v>9.2999999999999999E-2</v>
      </c>
      <c r="D2646">
        <v>0.13100000000000001</v>
      </c>
      <c r="E2646">
        <v>0.17799999999999999</v>
      </c>
      <c r="F2646">
        <v>0.26200000000000001</v>
      </c>
      <c r="G2646">
        <v>0.29399999999999998</v>
      </c>
      <c r="H2646">
        <v>0.34</v>
      </c>
      <c r="I2646">
        <v>0.39600000000000002</v>
      </c>
      <c r="J2646">
        <v>0.54900000000000004</v>
      </c>
      <c r="K2646">
        <v>0.73799999999999999</v>
      </c>
      <c r="L2646">
        <v>0.98399999999999999</v>
      </c>
      <c r="M2646">
        <v>1.093</v>
      </c>
    </row>
    <row r="2647" spans="1:13" x14ac:dyDescent="0.3">
      <c r="A2647">
        <v>1974</v>
      </c>
      <c r="B2647">
        <v>5.1999999999999998E-2</v>
      </c>
      <c r="C2647">
        <v>9.2999999999999999E-2</v>
      </c>
      <c r="D2647">
        <v>0.13100000000000001</v>
      </c>
      <c r="E2647">
        <v>0.17799999999999999</v>
      </c>
      <c r="F2647">
        <v>0.26200000000000001</v>
      </c>
      <c r="G2647">
        <v>0.29399999999999998</v>
      </c>
      <c r="H2647">
        <v>0.34</v>
      </c>
      <c r="I2647">
        <v>0.39600000000000002</v>
      </c>
      <c r="J2647">
        <v>0.54900000000000004</v>
      </c>
      <c r="K2647">
        <v>0.73799999999999999</v>
      </c>
      <c r="L2647">
        <v>0.98399999999999999</v>
      </c>
      <c r="M2647">
        <v>1.093</v>
      </c>
    </row>
    <row r="2648" spans="1:13" x14ac:dyDescent="0.3">
      <c r="A2648">
        <v>1975</v>
      </c>
      <c r="B2648">
        <v>5.1999999999999998E-2</v>
      </c>
      <c r="C2648">
        <v>9.2999999999999999E-2</v>
      </c>
      <c r="D2648">
        <v>0.13100000000000001</v>
      </c>
      <c r="E2648">
        <v>0.17799999999999999</v>
      </c>
      <c r="F2648">
        <v>0.26200000000000001</v>
      </c>
      <c r="G2648">
        <v>0.29399999999999998</v>
      </c>
      <c r="H2648">
        <v>0.34</v>
      </c>
      <c r="I2648">
        <v>0.39600000000000002</v>
      </c>
      <c r="J2648">
        <v>0.54900000000000004</v>
      </c>
      <c r="K2648">
        <v>0.73799999999999999</v>
      </c>
      <c r="L2648">
        <v>0.98399999999999999</v>
      </c>
      <c r="M2648">
        <v>1.093</v>
      </c>
    </row>
    <row r="2649" spans="1:13" x14ac:dyDescent="0.3">
      <c r="A2649">
        <v>1976</v>
      </c>
      <c r="B2649">
        <v>5.1999999999999998E-2</v>
      </c>
      <c r="C2649">
        <v>7.8E-2</v>
      </c>
      <c r="D2649">
        <v>0.155</v>
      </c>
      <c r="E2649">
        <v>0.214</v>
      </c>
      <c r="F2649">
        <v>0.27500000000000002</v>
      </c>
      <c r="G2649">
        <v>0.33600000000000002</v>
      </c>
      <c r="H2649">
        <v>0.39400000000000002</v>
      </c>
      <c r="I2649">
        <v>0.47199999999999998</v>
      </c>
      <c r="J2649">
        <v>0.63200000000000001</v>
      </c>
      <c r="K2649">
        <v>0.71399999999999997</v>
      </c>
      <c r="L2649">
        <v>0.89800000000000002</v>
      </c>
      <c r="M2649">
        <v>1.538</v>
      </c>
    </row>
    <row r="2650" spans="1:13" x14ac:dyDescent="0.3">
      <c r="A2650">
        <v>1977</v>
      </c>
      <c r="B2650">
        <v>5.4699999999999999E-2</v>
      </c>
      <c r="C2650">
        <v>9.1999999999999998E-2</v>
      </c>
      <c r="D2650">
        <v>0.109</v>
      </c>
      <c r="E2650">
        <v>0.23599999999999999</v>
      </c>
      <c r="F2650">
        <v>0.27500000000000002</v>
      </c>
      <c r="G2650">
        <v>0.314</v>
      </c>
      <c r="H2650">
        <v>0.375</v>
      </c>
      <c r="I2650">
        <v>0.45600000000000002</v>
      </c>
      <c r="J2650">
        <v>0.52100000000000002</v>
      </c>
      <c r="K2650">
        <v>0.73199999999999998</v>
      </c>
      <c r="L2650">
        <v>0.65100000000000002</v>
      </c>
      <c r="M2650">
        <v>1.137</v>
      </c>
    </row>
    <row r="2651" spans="1:13" x14ac:dyDescent="0.3">
      <c r="A2651">
        <v>1978</v>
      </c>
      <c r="B2651">
        <v>5.1999999999999998E-2</v>
      </c>
      <c r="C2651">
        <v>8.4000000000000005E-2</v>
      </c>
      <c r="D2651">
        <v>0.104</v>
      </c>
      <c r="E2651">
        <v>0.14699999999999999</v>
      </c>
      <c r="F2651">
        <v>0.21099999999999999</v>
      </c>
      <c r="G2651">
        <v>0.32700000000000001</v>
      </c>
      <c r="H2651">
        <v>0.39400000000000002</v>
      </c>
      <c r="I2651">
        <v>0.44900000000000001</v>
      </c>
      <c r="J2651">
        <v>0.51400000000000001</v>
      </c>
      <c r="K2651">
        <v>0.58299999999999996</v>
      </c>
      <c r="L2651">
        <v>0.63100000000000001</v>
      </c>
      <c r="M2651">
        <v>1.538</v>
      </c>
    </row>
    <row r="2652" spans="1:13" x14ac:dyDescent="0.3">
      <c r="A2652">
        <v>1979</v>
      </c>
      <c r="B2652">
        <v>5.1999999999999998E-2</v>
      </c>
      <c r="C2652">
        <v>0.108</v>
      </c>
      <c r="D2652">
        <v>0.16</v>
      </c>
      <c r="E2652">
        <v>0.19900000000000001</v>
      </c>
      <c r="F2652">
        <v>0.24099999999999999</v>
      </c>
      <c r="G2652">
        <v>0.30099999999999999</v>
      </c>
      <c r="H2652">
        <v>0.38800000000000001</v>
      </c>
      <c r="I2652">
        <v>0.46600000000000003</v>
      </c>
      <c r="J2652">
        <v>0.58799999999999997</v>
      </c>
      <c r="K2652">
        <v>0.871</v>
      </c>
      <c r="L2652">
        <v>1.2649999999999999</v>
      </c>
      <c r="M2652">
        <v>1.972</v>
      </c>
    </row>
    <row r="2653" spans="1:13" x14ac:dyDescent="0.3">
      <c r="A2653">
        <v>1980</v>
      </c>
      <c r="B2653">
        <v>2.5700000000000001E-2</v>
      </c>
      <c r="C2653">
        <v>0.06</v>
      </c>
      <c r="D2653">
        <v>0.13200000000000001</v>
      </c>
      <c r="E2653">
        <v>0.23100000000000001</v>
      </c>
      <c r="F2653">
        <v>0.27200000000000002</v>
      </c>
      <c r="G2653">
        <v>0.35</v>
      </c>
      <c r="H2653">
        <v>0.44700000000000001</v>
      </c>
      <c r="I2653">
        <v>0.51900000000000002</v>
      </c>
      <c r="J2653">
        <v>0.71599999999999997</v>
      </c>
      <c r="K2653">
        <v>0.82</v>
      </c>
      <c r="L2653">
        <v>1.073</v>
      </c>
      <c r="M2653">
        <v>1.8540000000000001</v>
      </c>
    </row>
    <row r="2654" spans="1:13" x14ac:dyDescent="0.3">
      <c r="A2654">
        <v>1981</v>
      </c>
      <c r="B2654">
        <v>5.1999999999999998E-2</v>
      </c>
      <c r="C2654">
        <v>9.5000000000000001E-2</v>
      </c>
      <c r="D2654">
        <v>0.14899999999999999</v>
      </c>
      <c r="E2654">
        <v>0.24199999999999999</v>
      </c>
      <c r="F2654">
        <v>0.29399999999999998</v>
      </c>
      <c r="G2654">
        <v>0.34</v>
      </c>
      <c r="H2654">
        <v>0.40699999999999997</v>
      </c>
      <c r="I2654">
        <v>0.503</v>
      </c>
      <c r="J2654">
        <v>0.63700000000000001</v>
      </c>
      <c r="K2654">
        <v>0.76500000000000001</v>
      </c>
      <c r="L2654">
        <v>1.1839999999999999</v>
      </c>
      <c r="M2654">
        <v>1.9</v>
      </c>
    </row>
    <row r="2655" spans="1:13" x14ac:dyDescent="0.3">
      <c r="A2655">
        <v>1982</v>
      </c>
      <c r="B2655">
        <v>5.5199999999999999E-2</v>
      </c>
      <c r="C2655">
        <v>8.5000000000000006E-2</v>
      </c>
      <c r="D2655">
        <v>0.16600000000000001</v>
      </c>
      <c r="E2655">
        <v>0.20699999999999999</v>
      </c>
      <c r="F2655">
        <v>0.26900000000000002</v>
      </c>
      <c r="G2655">
        <v>0.32300000000000001</v>
      </c>
      <c r="H2655">
        <v>0.378</v>
      </c>
      <c r="I2655">
        <v>0.47199999999999998</v>
      </c>
      <c r="J2655">
        <v>0.53600000000000003</v>
      </c>
      <c r="K2655">
        <v>0.64400000000000002</v>
      </c>
      <c r="L2655">
        <v>0.98699999999999999</v>
      </c>
      <c r="M2655">
        <v>1.1850000000000001</v>
      </c>
    </row>
    <row r="2656" spans="1:13" x14ac:dyDescent="0.3">
      <c r="A2656">
        <v>1983</v>
      </c>
      <c r="B2656">
        <v>7.0400000000000004E-2</v>
      </c>
      <c r="C2656">
        <v>9.9000000000000005E-2</v>
      </c>
      <c r="D2656">
        <v>0.122</v>
      </c>
      <c r="E2656">
        <v>0.23</v>
      </c>
      <c r="F2656">
        <v>0.27300000000000002</v>
      </c>
      <c r="G2656">
        <v>0.32</v>
      </c>
      <c r="H2656">
        <v>0.374</v>
      </c>
      <c r="I2656">
        <v>0.46100000000000002</v>
      </c>
      <c r="J2656">
        <v>0.59599999999999997</v>
      </c>
      <c r="K2656">
        <v>0.70899999999999996</v>
      </c>
      <c r="L2656">
        <v>1.196</v>
      </c>
      <c r="M2656">
        <v>1.7689999999999999</v>
      </c>
    </row>
    <row r="2657" spans="1:13" x14ac:dyDescent="0.3">
      <c r="A2657">
        <v>1984</v>
      </c>
      <c r="B2657">
        <v>3.4599999999999999E-2</v>
      </c>
      <c r="C2657">
        <v>0.13500000000000001</v>
      </c>
      <c r="D2657">
        <v>0.154</v>
      </c>
      <c r="E2657">
        <v>0.185</v>
      </c>
      <c r="F2657">
        <v>0.26600000000000001</v>
      </c>
      <c r="G2657">
        <v>0.33</v>
      </c>
      <c r="H2657">
        <v>0.38300000000000001</v>
      </c>
      <c r="I2657">
        <v>0.44900000000000001</v>
      </c>
      <c r="J2657">
        <v>0.57699999999999996</v>
      </c>
      <c r="K2657">
        <v>0.68500000000000005</v>
      </c>
      <c r="L2657">
        <v>1.012</v>
      </c>
      <c r="M2657">
        <v>1.8460000000000001</v>
      </c>
    </row>
    <row r="2658" spans="1:13" x14ac:dyDescent="0.3">
      <c r="A2658">
        <v>1985</v>
      </c>
      <c r="B2658">
        <v>5.7500000000000002E-2</v>
      </c>
      <c r="C2658">
        <v>0.14799999999999999</v>
      </c>
      <c r="D2658">
        <v>0.18099999999999999</v>
      </c>
      <c r="E2658">
        <v>0.223</v>
      </c>
      <c r="F2658">
        <v>0.27</v>
      </c>
      <c r="G2658">
        <v>0.33900000000000002</v>
      </c>
      <c r="H2658">
        <v>0.39800000000000002</v>
      </c>
      <c r="I2658">
        <v>0.47299999999999998</v>
      </c>
      <c r="J2658">
        <v>0.57299999999999995</v>
      </c>
      <c r="K2658">
        <v>0.79600000000000004</v>
      </c>
      <c r="L2658">
        <v>1.3759999999999999</v>
      </c>
      <c r="M2658">
        <v>1.647</v>
      </c>
    </row>
    <row r="2659" spans="1:13" x14ac:dyDescent="0.3">
      <c r="A2659">
        <v>1986</v>
      </c>
      <c r="B2659">
        <v>7.2700000000000001E-2</v>
      </c>
      <c r="C2659">
        <v>7.4999999999999997E-2</v>
      </c>
      <c r="D2659">
        <v>0.17199999999999999</v>
      </c>
      <c r="E2659">
        <v>0.247</v>
      </c>
      <c r="F2659">
        <v>0.28599999999999998</v>
      </c>
      <c r="G2659">
        <v>0.34599999999999997</v>
      </c>
      <c r="H2659">
        <v>0.42699999999999999</v>
      </c>
      <c r="I2659">
        <v>0.51800000000000002</v>
      </c>
      <c r="J2659">
        <v>0.64</v>
      </c>
      <c r="K2659">
        <v>0.84399999999999997</v>
      </c>
      <c r="L2659">
        <v>1.351</v>
      </c>
      <c r="M2659">
        <v>2.11</v>
      </c>
    </row>
    <row r="2660" spans="1:13" x14ac:dyDescent="0.3">
      <c r="A2660">
        <v>1987</v>
      </c>
      <c r="B2660">
        <v>7.5999999999999998E-2</v>
      </c>
      <c r="C2660">
        <v>0.11700000000000001</v>
      </c>
      <c r="D2660">
        <v>0.14000000000000001</v>
      </c>
      <c r="E2660">
        <v>0.191</v>
      </c>
      <c r="F2660">
        <v>0.27</v>
      </c>
      <c r="G2660">
        <v>0.35699999999999998</v>
      </c>
      <c r="H2660">
        <v>0.434</v>
      </c>
      <c r="I2660">
        <v>0.503</v>
      </c>
      <c r="J2660">
        <v>0.57699999999999996</v>
      </c>
      <c r="K2660">
        <v>0.68899999999999995</v>
      </c>
      <c r="L2660">
        <v>1.089</v>
      </c>
      <c r="M2660">
        <v>1.9790000000000001</v>
      </c>
    </row>
    <row r="2661" spans="1:13" x14ac:dyDescent="0.3">
      <c r="A2661">
        <v>1988</v>
      </c>
      <c r="B2661">
        <v>0.1003</v>
      </c>
      <c r="C2661">
        <v>0.124</v>
      </c>
      <c r="D2661">
        <v>0.159</v>
      </c>
      <c r="E2661">
        <v>0.19700000000000001</v>
      </c>
      <c r="F2661">
        <v>0.23300000000000001</v>
      </c>
      <c r="G2661">
        <v>0.34200000000000003</v>
      </c>
      <c r="H2661">
        <v>0.44400000000000001</v>
      </c>
      <c r="I2661">
        <v>0.51200000000000001</v>
      </c>
      <c r="J2661">
        <v>0.58799999999999997</v>
      </c>
      <c r="K2661">
        <v>0.75</v>
      </c>
      <c r="L2661">
        <v>1.012</v>
      </c>
      <c r="M2661">
        <v>1.3720000000000001</v>
      </c>
    </row>
    <row r="2662" spans="1:13" x14ac:dyDescent="0.3">
      <c r="A2662">
        <v>1989</v>
      </c>
      <c r="B2662">
        <v>5.1999999999999998E-2</v>
      </c>
      <c r="C2662">
        <v>0.10299999999999999</v>
      </c>
      <c r="D2662">
        <v>0.22</v>
      </c>
      <c r="E2662">
        <v>0.24099999999999999</v>
      </c>
      <c r="F2662">
        <v>0.27800000000000002</v>
      </c>
      <c r="G2662">
        <v>0.33900000000000002</v>
      </c>
      <c r="H2662">
        <v>0.46700000000000003</v>
      </c>
      <c r="I2662">
        <v>0.58499999999999996</v>
      </c>
      <c r="J2662">
        <v>0.70199999999999996</v>
      </c>
      <c r="K2662">
        <v>0.77900000000000003</v>
      </c>
      <c r="L2662">
        <v>0.88</v>
      </c>
      <c r="M2662">
        <v>1.538</v>
      </c>
    </row>
    <row r="2663" spans="1:13" x14ac:dyDescent="0.3">
      <c r="A2663">
        <v>1990</v>
      </c>
      <c r="B2663">
        <v>6.4399999999999999E-2</v>
      </c>
      <c r="C2663">
        <v>9.0999999999999998E-2</v>
      </c>
      <c r="D2663">
        <v>0.153</v>
      </c>
      <c r="E2663">
        <v>0.26400000000000001</v>
      </c>
      <c r="F2663">
        <v>0.309</v>
      </c>
      <c r="G2663">
        <v>0.373</v>
      </c>
      <c r="H2663">
        <v>0.46100000000000002</v>
      </c>
      <c r="I2663">
        <v>0.58199999999999996</v>
      </c>
      <c r="J2663">
        <v>0.69399999999999995</v>
      </c>
      <c r="K2663">
        <v>0.83499999999999996</v>
      </c>
      <c r="L2663">
        <v>0.97</v>
      </c>
      <c r="M2663">
        <v>1.5980000000000001</v>
      </c>
    </row>
    <row r="2664" spans="1:13" x14ac:dyDescent="0.3">
      <c r="A2664">
        <v>1991</v>
      </c>
      <c r="B2664">
        <v>3.7199999999999997E-2</v>
      </c>
      <c r="C2664">
        <v>0.106</v>
      </c>
      <c r="D2664">
        <v>0.13200000000000001</v>
      </c>
      <c r="E2664">
        <v>0.186</v>
      </c>
      <c r="F2664">
        <v>0.27100000000000002</v>
      </c>
      <c r="G2664">
        <v>0.38100000000000001</v>
      </c>
      <c r="H2664">
        <v>0.45100000000000001</v>
      </c>
      <c r="I2664">
        <v>0.54200000000000004</v>
      </c>
      <c r="J2664">
        <v>0.66700000000000004</v>
      </c>
      <c r="K2664">
        <v>0.78700000000000003</v>
      </c>
      <c r="L2664">
        <v>0.90100000000000002</v>
      </c>
      <c r="M2664">
        <v>1.0529999999999999</v>
      </c>
    </row>
    <row r="2665" spans="1:13" x14ac:dyDescent="0.3">
      <c r="A2665">
        <v>1992</v>
      </c>
      <c r="B2665">
        <v>6.2600000000000003E-2</v>
      </c>
      <c r="C2665">
        <v>8.3000000000000004E-2</v>
      </c>
      <c r="D2665">
        <v>0.11799999999999999</v>
      </c>
      <c r="E2665">
        <v>0.17699999999999999</v>
      </c>
      <c r="F2665">
        <v>0.23899999999999999</v>
      </c>
      <c r="G2665">
        <v>0.27500000000000002</v>
      </c>
      <c r="H2665">
        <v>0.40899999999999997</v>
      </c>
      <c r="I2665">
        <v>0.52400000000000002</v>
      </c>
      <c r="J2665">
        <v>0.59399999999999997</v>
      </c>
      <c r="K2665">
        <v>0.70899999999999996</v>
      </c>
      <c r="L2665">
        <v>0.85099999999999998</v>
      </c>
      <c r="M2665">
        <v>1.046</v>
      </c>
    </row>
    <row r="2666" spans="1:13" x14ac:dyDescent="0.3">
      <c r="A2666">
        <v>1993</v>
      </c>
      <c r="B2666">
        <v>1.0999999999999999E-2</v>
      </c>
      <c r="C2666">
        <v>8.8999999999999996E-2</v>
      </c>
      <c r="D2666">
        <v>0.121</v>
      </c>
      <c r="E2666">
        <v>0.18099999999999999</v>
      </c>
      <c r="F2666">
        <v>0.246</v>
      </c>
      <c r="G2666">
        <v>0.32</v>
      </c>
      <c r="H2666">
        <v>0.40799999999999997</v>
      </c>
      <c r="I2666">
        <v>0.57899999999999996</v>
      </c>
      <c r="J2666">
        <v>0.71899999999999997</v>
      </c>
      <c r="K2666">
        <v>0.85299999999999998</v>
      </c>
      <c r="L2666">
        <v>0.96499999999999997</v>
      </c>
      <c r="M2666">
        <v>1.1739999999999999</v>
      </c>
    </row>
    <row r="2667" spans="1:13" x14ac:dyDescent="0.3">
      <c r="A2667">
        <v>1994</v>
      </c>
      <c r="B2667">
        <v>4.1200000000000001E-2</v>
      </c>
      <c r="C2667">
        <v>8.4000000000000005E-2</v>
      </c>
      <c r="D2667">
        <v>0.112</v>
      </c>
      <c r="E2667">
        <v>0.224</v>
      </c>
      <c r="F2667">
        <v>0.27</v>
      </c>
      <c r="G2667">
        <v>0.33600000000000002</v>
      </c>
      <c r="H2667">
        <v>0.46200000000000002</v>
      </c>
      <c r="I2667">
        <v>0.64300000000000002</v>
      </c>
      <c r="J2667">
        <v>0.80800000000000005</v>
      </c>
      <c r="K2667">
        <v>0.86799999999999999</v>
      </c>
      <c r="L2667">
        <v>1.0580000000000001</v>
      </c>
      <c r="M2667">
        <v>1.421</v>
      </c>
    </row>
    <row r="2668" spans="1:13" x14ac:dyDescent="0.3">
      <c r="A2668">
        <v>1995</v>
      </c>
      <c r="B2668">
        <v>7.0000000000000007E-2</v>
      </c>
      <c r="C2668">
        <v>9.8000000000000004E-2</v>
      </c>
      <c r="D2668">
        <v>0.14499999999999999</v>
      </c>
      <c r="E2668">
        <v>0.192</v>
      </c>
      <c r="F2668">
        <v>0.27</v>
      </c>
      <c r="G2668">
        <v>0.34</v>
      </c>
      <c r="H2668">
        <v>0.42899999999999999</v>
      </c>
      <c r="I2668">
        <v>0.57699999999999996</v>
      </c>
      <c r="J2668">
        <v>0.80700000000000005</v>
      </c>
      <c r="K2668">
        <v>0.96499999999999997</v>
      </c>
      <c r="L2668">
        <v>1.115</v>
      </c>
      <c r="M2668">
        <v>1.367</v>
      </c>
    </row>
    <row r="2669" spans="1:13" x14ac:dyDescent="0.3">
      <c r="A2669">
        <v>1996</v>
      </c>
      <c r="B2669">
        <v>6.1199999999999997E-2</v>
      </c>
      <c r="C2669">
        <v>9.1999999999999998E-2</v>
      </c>
      <c r="D2669">
        <v>0.151</v>
      </c>
      <c r="E2669">
        <v>0.191</v>
      </c>
      <c r="F2669">
        <v>0.28000000000000003</v>
      </c>
      <c r="G2669">
        <v>0.35199999999999998</v>
      </c>
      <c r="H2669">
        <v>0.52400000000000002</v>
      </c>
      <c r="I2669">
        <v>0.68300000000000005</v>
      </c>
      <c r="J2669">
        <v>0.94499999999999995</v>
      </c>
      <c r="K2669">
        <v>1.216</v>
      </c>
      <c r="L2669">
        <v>1.4259999999999999</v>
      </c>
      <c r="M2669">
        <v>1.4770000000000001</v>
      </c>
    </row>
    <row r="2670" spans="1:13" x14ac:dyDescent="0.3">
      <c r="A2670">
        <v>1997</v>
      </c>
      <c r="B2670">
        <v>0.10440000000000001</v>
      </c>
      <c r="C2670">
        <v>0.106</v>
      </c>
      <c r="D2670">
        <v>0.14599999999999999</v>
      </c>
      <c r="E2670">
        <v>0.20100000000000001</v>
      </c>
      <c r="F2670">
        <v>0.26</v>
      </c>
      <c r="G2670">
        <v>0.35499999999999998</v>
      </c>
      <c r="H2670">
        <v>0.495</v>
      </c>
      <c r="I2670">
        <v>0.68300000000000005</v>
      </c>
      <c r="J2670">
        <v>0.88400000000000001</v>
      </c>
      <c r="K2670">
        <v>1.0880000000000001</v>
      </c>
      <c r="L2670">
        <v>1.4670000000000001</v>
      </c>
      <c r="M2670">
        <v>1.647</v>
      </c>
    </row>
    <row r="2671" spans="1:13" x14ac:dyDescent="0.3">
      <c r="A2671">
        <v>1998</v>
      </c>
      <c r="B2671">
        <v>8.4099999999999994E-2</v>
      </c>
      <c r="C2671">
        <v>0.128</v>
      </c>
      <c r="D2671">
        <v>0.13800000000000001</v>
      </c>
      <c r="E2671">
        <v>0.17799999999999999</v>
      </c>
      <c r="F2671">
        <v>0.248</v>
      </c>
      <c r="G2671">
        <v>0.34</v>
      </c>
      <c r="H2671">
        <v>0.54500000000000004</v>
      </c>
      <c r="I2671">
        <v>0.80600000000000005</v>
      </c>
      <c r="J2671">
        <v>1.0349999999999999</v>
      </c>
      <c r="K2671">
        <v>1.246</v>
      </c>
      <c r="L2671">
        <v>1.4119999999999999</v>
      </c>
      <c r="M2671">
        <v>1.655</v>
      </c>
    </row>
    <row r="2672" spans="1:13" x14ac:dyDescent="0.3">
      <c r="A2672">
        <v>1999</v>
      </c>
      <c r="B2672">
        <v>8.9499999999999996E-2</v>
      </c>
      <c r="C2672">
        <v>0.109</v>
      </c>
      <c r="D2672">
        <v>0.13400000000000001</v>
      </c>
      <c r="E2672">
        <v>0.17399999999999999</v>
      </c>
      <c r="F2672">
        <v>0.25</v>
      </c>
      <c r="G2672">
        <v>0.33100000000000002</v>
      </c>
      <c r="H2672">
        <v>0.46500000000000002</v>
      </c>
      <c r="I2672">
        <v>0.74199999999999999</v>
      </c>
      <c r="J2672">
        <v>1.0209999999999999</v>
      </c>
      <c r="K2672">
        <v>1.258</v>
      </c>
      <c r="L2672">
        <v>1.3759999999999999</v>
      </c>
      <c r="M2672">
        <v>1.776</v>
      </c>
    </row>
    <row r="2673" spans="1:13" x14ac:dyDescent="0.3">
      <c r="A2673">
        <v>2000</v>
      </c>
      <c r="B2673">
        <v>4.2599999999999999E-2</v>
      </c>
      <c r="C2673">
        <v>6.4000000000000001E-2</v>
      </c>
      <c r="D2673">
        <v>0.16300000000000001</v>
      </c>
      <c r="E2673">
        <v>0.19600000000000001</v>
      </c>
      <c r="F2673">
        <v>0.255</v>
      </c>
      <c r="G2673">
        <v>0.34599999999999997</v>
      </c>
      <c r="H2673">
        <v>0.46600000000000003</v>
      </c>
      <c r="I2673">
        <v>0.75600000000000001</v>
      </c>
      <c r="J2673">
        <v>0.999</v>
      </c>
      <c r="K2673">
        <v>1.141</v>
      </c>
      <c r="L2673">
        <v>1.228</v>
      </c>
      <c r="M2673">
        <v>1.5629999999999999</v>
      </c>
    </row>
    <row r="2674" spans="1:13" x14ac:dyDescent="0.3">
      <c r="A2674">
        <v>2001</v>
      </c>
      <c r="B2674">
        <v>6.5600000000000006E-2</v>
      </c>
      <c r="C2674">
        <v>9.8000000000000004E-2</v>
      </c>
      <c r="D2674">
        <v>0.122</v>
      </c>
      <c r="E2674">
        <v>0.17899999999999999</v>
      </c>
      <c r="F2674">
        <v>0.25800000000000001</v>
      </c>
      <c r="G2674">
        <v>0.32500000000000001</v>
      </c>
      <c r="H2674">
        <v>0.46100000000000002</v>
      </c>
      <c r="I2674">
        <v>0.61399999999999999</v>
      </c>
      <c r="J2674">
        <v>0.82799999999999996</v>
      </c>
      <c r="K2674">
        <v>1.0740000000000001</v>
      </c>
      <c r="L2674">
        <v>1.36</v>
      </c>
      <c r="M2674">
        <v>1.671</v>
      </c>
    </row>
    <row r="2675" spans="1:13" x14ac:dyDescent="0.3">
      <c r="A2675">
        <v>2002</v>
      </c>
      <c r="B2675">
        <v>3.09E-2</v>
      </c>
      <c r="C2675">
        <v>7.3999999999999996E-2</v>
      </c>
      <c r="D2675">
        <v>0.13</v>
      </c>
      <c r="E2675">
        <v>0.2</v>
      </c>
      <c r="F2675">
        <v>0.25700000000000001</v>
      </c>
      <c r="G2675">
        <v>0.32900000000000001</v>
      </c>
      <c r="H2675">
        <v>0.44500000000000001</v>
      </c>
      <c r="I2675">
        <v>0.64500000000000002</v>
      </c>
      <c r="J2675">
        <v>0.88300000000000001</v>
      </c>
      <c r="K2675">
        <v>1.1020000000000001</v>
      </c>
      <c r="L2675">
        <v>1.321</v>
      </c>
      <c r="M2675">
        <v>1.649</v>
      </c>
    </row>
    <row r="2676" spans="1:13" x14ac:dyDescent="0.3">
      <c r="A2676">
        <v>2003</v>
      </c>
      <c r="B2676">
        <v>3.5799999999999998E-2</v>
      </c>
      <c r="C2676">
        <v>8.5999999999999993E-2</v>
      </c>
      <c r="D2676">
        <v>0.11700000000000001</v>
      </c>
      <c r="E2676">
        <v>0.186</v>
      </c>
      <c r="F2676">
        <v>0.245</v>
      </c>
      <c r="G2676">
        <v>0.307</v>
      </c>
      <c r="H2676">
        <v>0.4</v>
      </c>
      <c r="I2676">
        <v>0.56399999999999995</v>
      </c>
      <c r="J2676">
        <v>0.76800000000000002</v>
      </c>
      <c r="K2676">
        <v>1.0049999999999999</v>
      </c>
      <c r="L2676">
        <v>1.2090000000000001</v>
      </c>
      <c r="M2676">
        <v>1.5369999999999999</v>
      </c>
    </row>
    <row r="2677" spans="1:13" x14ac:dyDescent="0.3">
      <c r="A2677">
        <v>2004</v>
      </c>
      <c r="B2677">
        <v>3.4099999999999998E-2</v>
      </c>
      <c r="C2677">
        <v>0.08</v>
      </c>
      <c r="D2677">
        <v>0.158</v>
      </c>
      <c r="E2677">
        <v>0.193</v>
      </c>
      <c r="F2677">
        <v>0.247</v>
      </c>
      <c r="G2677">
        <v>0.307</v>
      </c>
      <c r="H2677">
        <v>0.38700000000000001</v>
      </c>
      <c r="I2677">
        <v>0.52800000000000002</v>
      </c>
      <c r="J2677">
        <v>0.7</v>
      </c>
      <c r="K2677">
        <v>0.89700000000000002</v>
      </c>
      <c r="L2677">
        <v>1.087</v>
      </c>
      <c r="M2677">
        <v>1.5409999999999999</v>
      </c>
    </row>
    <row r="2678" spans="1:13" x14ac:dyDescent="0.3">
      <c r="A2678">
        <v>2005</v>
      </c>
      <c r="B2678">
        <v>2.9100000000000001E-2</v>
      </c>
      <c r="C2678">
        <v>7.4999999999999997E-2</v>
      </c>
      <c r="D2678">
        <v>0.113</v>
      </c>
      <c r="E2678">
        <v>0.19600000000000001</v>
      </c>
      <c r="F2678">
        <v>0.25900000000000001</v>
      </c>
      <c r="G2678">
        <v>0.318</v>
      </c>
      <c r="H2678">
        <v>0.39900000000000002</v>
      </c>
      <c r="I2678">
        <v>0.51700000000000002</v>
      </c>
      <c r="J2678">
        <v>0.64100000000000001</v>
      </c>
      <c r="K2678">
        <v>0.76700000000000002</v>
      </c>
      <c r="L2678">
        <v>0.91800000000000004</v>
      </c>
      <c r="M2678">
        <v>1.296</v>
      </c>
    </row>
    <row r="2679" spans="1:13" x14ac:dyDescent="0.3">
      <c r="A2679">
        <v>2006</v>
      </c>
      <c r="B2679">
        <v>3.2800000000000003E-2</v>
      </c>
      <c r="C2679">
        <v>7.5999999999999998E-2</v>
      </c>
      <c r="D2679">
        <v>0.11600000000000001</v>
      </c>
      <c r="E2679">
        <v>0.14099999999999999</v>
      </c>
      <c r="F2679">
        <v>0.26100000000000001</v>
      </c>
      <c r="G2679">
        <v>0.35</v>
      </c>
      <c r="H2679">
        <v>0.41899999999999998</v>
      </c>
      <c r="I2679">
        <v>0.51600000000000001</v>
      </c>
      <c r="J2679">
        <v>0.63100000000000001</v>
      </c>
      <c r="K2679">
        <v>0.752</v>
      </c>
      <c r="L2679">
        <v>0.92400000000000004</v>
      </c>
      <c r="M2679">
        <v>1.2629999999999999</v>
      </c>
    </row>
    <row r="2680" spans="1:13" x14ac:dyDescent="0.3">
      <c r="A2680">
        <v>2007</v>
      </c>
      <c r="B2680">
        <v>8.6300000000000002E-2</v>
      </c>
      <c r="C2680">
        <v>7.3999999999999996E-2</v>
      </c>
      <c r="D2680">
        <v>0.121</v>
      </c>
      <c r="E2680">
        <v>0.17199999999999999</v>
      </c>
      <c r="F2680">
        <v>0.22600000000000001</v>
      </c>
      <c r="G2680">
        <v>0.33100000000000002</v>
      </c>
      <c r="H2680">
        <v>0.43099999999999999</v>
      </c>
      <c r="I2680">
        <v>0.51</v>
      </c>
      <c r="J2680">
        <v>0.621</v>
      </c>
      <c r="K2680">
        <v>0.75600000000000001</v>
      </c>
      <c r="L2680">
        <v>0.90300000000000002</v>
      </c>
      <c r="M2680">
        <v>1.177</v>
      </c>
    </row>
    <row r="2681" spans="1:13" x14ac:dyDescent="0.3">
      <c r="A2681">
        <v>2008</v>
      </c>
      <c r="B2681">
        <v>3.5799999999999998E-2</v>
      </c>
      <c r="C2681">
        <v>4.8300000000000003E-2</v>
      </c>
      <c r="D2681">
        <v>6.88E-2</v>
      </c>
      <c r="E2681">
        <v>0.18579999999999999</v>
      </c>
      <c r="F2681">
        <v>0.25380000000000003</v>
      </c>
      <c r="G2681">
        <v>0.31240000000000001</v>
      </c>
      <c r="H2681">
        <v>0.41560000000000002</v>
      </c>
      <c r="I2681">
        <v>0.51519999999999999</v>
      </c>
      <c r="J2681">
        <v>0.60529999999999995</v>
      </c>
      <c r="K2681">
        <v>0.71919999999999995</v>
      </c>
      <c r="L2681">
        <v>0.86129999999999995</v>
      </c>
      <c r="M2681">
        <v>1.1479999999999999</v>
      </c>
    </row>
    <row r="2682" spans="1:13" x14ac:dyDescent="0.3">
      <c r="A2682">
        <v>2009</v>
      </c>
      <c r="B2682">
        <v>1.38E-2</v>
      </c>
      <c r="C2682">
        <v>4.53E-2</v>
      </c>
      <c r="D2682">
        <v>0.109</v>
      </c>
      <c r="E2682">
        <v>0.14230000000000001</v>
      </c>
      <c r="F2682">
        <v>0.253</v>
      </c>
      <c r="G2682">
        <v>0.32990000000000003</v>
      </c>
      <c r="H2682">
        <v>0.41120000000000001</v>
      </c>
      <c r="I2682">
        <v>0.53159999999999996</v>
      </c>
      <c r="J2682">
        <v>0.625</v>
      </c>
      <c r="K2682">
        <v>0.76429999999999998</v>
      </c>
      <c r="L2682">
        <v>0.88600000000000001</v>
      </c>
      <c r="M2682">
        <v>1.1439999999999999</v>
      </c>
    </row>
    <row r="2683" spans="1:13" x14ac:dyDescent="0.3">
      <c r="A2683">
        <v>2010</v>
      </c>
      <c r="B2683">
        <v>1.38E-2</v>
      </c>
      <c r="C2683">
        <v>5.21E-2</v>
      </c>
      <c r="D2683">
        <v>0.1013</v>
      </c>
      <c r="E2683">
        <v>0.17469999999999999</v>
      </c>
      <c r="F2683">
        <v>0.23649999999999999</v>
      </c>
      <c r="G2683">
        <v>0.31330000000000002</v>
      </c>
      <c r="H2683">
        <v>0.41489999999999999</v>
      </c>
      <c r="I2683">
        <v>0.53859999999999997</v>
      </c>
      <c r="J2683">
        <v>0.64880000000000004</v>
      </c>
      <c r="K2683">
        <v>0.7873</v>
      </c>
      <c r="L2683">
        <v>0.96350000000000002</v>
      </c>
      <c r="M2683">
        <v>1.4730000000000001</v>
      </c>
    </row>
    <row r="2684" spans="1:13" x14ac:dyDescent="0.3">
      <c r="A2684">
        <v>2011</v>
      </c>
      <c r="B2684">
        <v>1.9300000000000001E-2</v>
      </c>
      <c r="C2684">
        <v>6.6699999999999995E-2</v>
      </c>
      <c r="D2684">
        <v>0.10059999999999999</v>
      </c>
      <c r="E2684">
        <v>0.19009999999999999</v>
      </c>
      <c r="F2684">
        <v>0.28720000000000001</v>
      </c>
      <c r="G2684">
        <v>0.35320000000000001</v>
      </c>
      <c r="H2684">
        <v>0.46639999999999998</v>
      </c>
      <c r="I2684">
        <v>0.61299999999999999</v>
      </c>
      <c r="J2684">
        <v>0.77349999999999997</v>
      </c>
      <c r="K2684">
        <v>0.92259999999999998</v>
      </c>
      <c r="L2684">
        <v>1.1733</v>
      </c>
      <c r="M2684">
        <v>1.514</v>
      </c>
    </row>
    <row r="2685" spans="1:13" x14ac:dyDescent="0.3">
      <c r="A2685">
        <v>2012</v>
      </c>
      <c r="B2685">
        <v>7.3000000000000001E-3</v>
      </c>
      <c r="C2685">
        <v>1.4E-2</v>
      </c>
      <c r="D2685">
        <v>8.1500000000000003E-2</v>
      </c>
      <c r="E2685">
        <v>0.20180000000000001</v>
      </c>
      <c r="F2685">
        <v>0.26350000000000001</v>
      </c>
      <c r="G2685">
        <v>0.3528</v>
      </c>
      <c r="H2685">
        <v>0.4758</v>
      </c>
      <c r="I2685">
        <v>0.55789999999999995</v>
      </c>
      <c r="J2685">
        <v>0.71050000000000002</v>
      </c>
      <c r="K2685">
        <v>0.91169999999999995</v>
      </c>
      <c r="L2685">
        <v>1.1462000000000001</v>
      </c>
      <c r="M2685">
        <v>1.6</v>
      </c>
    </row>
    <row r="2686" spans="1:13" x14ac:dyDescent="0.3">
      <c r="A2686" t="s">
        <v>169</v>
      </c>
    </row>
    <row r="2687" spans="1:13" x14ac:dyDescent="0.3">
      <c r="A2687">
        <v>1970</v>
      </c>
      <c r="B2687">
        <v>4.4999999999999998E-2</v>
      </c>
      <c r="C2687">
        <v>0.17100000000000001</v>
      </c>
      <c r="D2687">
        <v>0.377</v>
      </c>
      <c r="E2687">
        <v>0.64200000000000002</v>
      </c>
      <c r="F2687">
        <v>0.94499999999999995</v>
      </c>
      <c r="G2687">
        <v>1.2649999999999999</v>
      </c>
      <c r="H2687">
        <v>1.587</v>
      </c>
      <c r="I2687">
        <v>1.9</v>
      </c>
      <c r="J2687">
        <v>2.1960000000000002</v>
      </c>
      <c r="K2687">
        <v>2.4700000000000002</v>
      </c>
      <c r="L2687">
        <v>2.7210000000000001</v>
      </c>
      <c r="M2687">
        <v>2.9460000000000002</v>
      </c>
    </row>
    <row r="2688" spans="1:13" x14ac:dyDescent="0.3">
      <c r="A2688">
        <v>1971</v>
      </c>
      <c r="B2688">
        <v>4.4999999999999998E-2</v>
      </c>
      <c r="C2688">
        <v>0.17100000000000001</v>
      </c>
      <c r="D2688">
        <v>0.377</v>
      </c>
      <c r="E2688">
        <v>0.64300000000000002</v>
      </c>
      <c r="F2688">
        <v>0.94599999999999995</v>
      </c>
      <c r="G2688">
        <v>1.266</v>
      </c>
      <c r="H2688">
        <v>1.5880000000000001</v>
      </c>
      <c r="I2688">
        <v>1.9019999999999999</v>
      </c>
      <c r="J2688">
        <v>2.198</v>
      </c>
      <c r="K2688">
        <v>2.472</v>
      </c>
      <c r="L2688">
        <v>2.7229999999999999</v>
      </c>
      <c r="M2688">
        <v>2.9489999999999998</v>
      </c>
    </row>
    <row r="2689" spans="1:13" x14ac:dyDescent="0.3">
      <c r="A2689">
        <v>1972</v>
      </c>
      <c r="B2689">
        <v>0.03</v>
      </c>
      <c r="C2689">
        <v>0.13</v>
      </c>
      <c r="D2689">
        <v>0.30599999999999999</v>
      </c>
      <c r="E2689">
        <v>0.54800000000000004</v>
      </c>
      <c r="F2689">
        <v>0.83499999999999996</v>
      </c>
      <c r="G2689">
        <v>1.1479999999999999</v>
      </c>
      <c r="H2689">
        <v>1.47</v>
      </c>
      <c r="I2689">
        <v>1.7889999999999999</v>
      </c>
      <c r="J2689">
        <v>2.0950000000000002</v>
      </c>
      <c r="K2689">
        <v>2.3820000000000001</v>
      </c>
      <c r="L2689">
        <v>2.6469999999999998</v>
      </c>
      <c r="M2689">
        <v>2.887</v>
      </c>
    </row>
    <row r="2690" spans="1:13" x14ac:dyDescent="0.3">
      <c r="A2690">
        <v>1973</v>
      </c>
      <c r="B2690">
        <v>3.6999999999999998E-2</v>
      </c>
      <c r="C2690">
        <v>0.14699999999999999</v>
      </c>
      <c r="D2690">
        <v>0.33</v>
      </c>
      <c r="E2690">
        <v>0.56799999999999995</v>
      </c>
      <c r="F2690">
        <v>0.84199999999999997</v>
      </c>
      <c r="G2690">
        <v>1.1339999999999999</v>
      </c>
      <c r="H2690">
        <v>1.43</v>
      </c>
      <c r="I2690">
        <v>1.718</v>
      </c>
      <c r="J2690">
        <v>1.9910000000000001</v>
      </c>
      <c r="K2690">
        <v>2.246</v>
      </c>
      <c r="L2690">
        <v>2.4780000000000002</v>
      </c>
      <c r="M2690">
        <v>2.6880000000000002</v>
      </c>
    </row>
    <row r="2691" spans="1:13" x14ac:dyDescent="0.3">
      <c r="A2691">
        <v>1974</v>
      </c>
      <c r="B2691">
        <v>3.7999999999999999E-2</v>
      </c>
      <c r="C2691">
        <v>0.14699999999999999</v>
      </c>
      <c r="D2691">
        <v>0.32600000000000001</v>
      </c>
      <c r="E2691">
        <v>0.55800000000000005</v>
      </c>
      <c r="F2691">
        <v>0.82499999999999996</v>
      </c>
      <c r="G2691">
        <v>1.1080000000000001</v>
      </c>
      <c r="H2691">
        <v>1.393</v>
      </c>
      <c r="I2691">
        <v>1.671</v>
      </c>
      <c r="J2691">
        <v>1.9339999999999999</v>
      </c>
      <c r="K2691">
        <v>2.1779999999999999</v>
      </c>
      <c r="L2691">
        <v>2.4020000000000001</v>
      </c>
      <c r="M2691">
        <v>2.6030000000000002</v>
      </c>
    </row>
    <row r="2692" spans="1:13" x14ac:dyDescent="0.3">
      <c r="A2692">
        <v>1975</v>
      </c>
      <c r="B2692">
        <v>3.4000000000000002E-2</v>
      </c>
      <c r="C2692">
        <v>0.13600000000000001</v>
      </c>
      <c r="D2692">
        <v>0.31</v>
      </c>
      <c r="E2692">
        <v>0.54</v>
      </c>
      <c r="F2692">
        <v>0.80800000000000005</v>
      </c>
      <c r="G2692">
        <v>1.095</v>
      </c>
      <c r="H2692">
        <v>1.387</v>
      </c>
      <c r="I2692">
        <v>1.6739999999999999</v>
      </c>
      <c r="J2692">
        <v>1.946</v>
      </c>
      <c r="K2692">
        <v>2.2010000000000001</v>
      </c>
      <c r="L2692">
        <v>2.4340000000000002</v>
      </c>
      <c r="M2692">
        <v>2.645</v>
      </c>
    </row>
    <row r="2693" spans="1:13" x14ac:dyDescent="0.3">
      <c r="A2693">
        <v>1976</v>
      </c>
      <c r="B2693">
        <v>4.3999999999999997E-2</v>
      </c>
      <c r="C2693">
        <v>0.16</v>
      </c>
      <c r="D2693">
        <v>0.34</v>
      </c>
      <c r="E2693">
        <v>0.56699999999999995</v>
      </c>
      <c r="F2693">
        <v>0.82199999999999995</v>
      </c>
      <c r="G2693">
        <v>1.087</v>
      </c>
      <c r="H2693">
        <v>1.351</v>
      </c>
      <c r="I2693">
        <v>1.6060000000000001</v>
      </c>
      <c r="J2693">
        <v>1.845</v>
      </c>
      <c r="K2693">
        <v>2.0649999999999999</v>
      </c>
      <c r="L2693">
        <v>2.266</v>
      </c>
      <c r="M2693">
        <v>2.4460000000000002</v>
      </c>
    </row>
    <row r="2694" spans="1:13" x14ac:dyDescent="0.3">
      <c r="A2694">
        <v>1977</v>
      </c>
      <c r="B2694">
        <v>3.2000000000000001E-2</v>
      </c>
      <c r="C2694">
        <v>0.13</v>
      </c>
      <c r="D2694">
        <v>0.29399999999999998</v>
      </c>
      <c r="E2694">
        <v>0.51</v>
      </c>
      <c r="F2694">
        <v>0.76</v>
      </c>
      <c r="G2694">
        <v>1.028</v>
      </c>
      <c r="H2694">
        <v>1.3</v>
      </c>
      <c r="I2694">
        <v>1.5660000000000001</v>
      </c>
      <c r="J2694">
        <v>1.8180000000000001</v>
      </c>
      <c r="K2694">
        <v>2.0539999999999998</v>
      </c>
      <c r="L2694">
        <v>2.27</v>
      </c>
      <c r="M2694">
        <v>2.4649999999999999</v>
      </c>
    </row>
    <row r="2695" spans="1:13" x14ac:dyDescent="0.3">
      <c r="A2695">
        <v>1978</v>
      </c>
      <c r="B2695">
        <v>3.2000000000000001E-2</v>
      </c>
      <c r="C2695">
        <v>0.129</v>
      </c>
      <c r="D2695">
        <v>0.29499999999999998</v>
      </c>
      <c r="E2695">
        <v>0.51600000000000001</v>
      </c>
      <c r="F2695">
        <v>0.77400000000000002</v>
      </c>
      <c r="G2695">
        <v>1.05</v>
      </c>
      <c r="H2695">
        <v>1.3320000000000001</v>
      </c>
      <c r="I2695">
        <v>1.6080000000000001</v>
      </c>
      <c r="J2695">
        <v>1.8720000000000001</v>
      </c>
      <c r="K2695">
        <v>2.117</v>
      </c>
      <c r="L2695">
        <v>2.343</v>
      </c>
      <c r="M2695">
        <v>2.5470000000000002</v>
      </c>
    </row>
    <row r="2696" spans="1:13" x14ac:dyDescent="0.3">
      <c r="A2696">
        <v>1979</v>
      </c>
      <c r="B2696">
        <v>3.5999999999999997E-2</v>
      </c>
      <c r="C2696">
        <v>0.13800000000000001</v>
      </c>
      <c r="D2696">
        <v>0.30399999999999999</v>
      </c>
      <c r="E2696">
        <v>0.51800000000000002</v>
      </c>
      <c r="F2696">
        <v>0.76200000000000001</v>
      </c>
      <c r="G2696">
        <v>1.02</v>
      </c>
      <c r="H2696">
        <v>1.28</v>
      </c>
      <c r="I2696">
        <v>1.532</v>
      </c>
      <c r="J2696">
        <v>1.77</v>
      </c>
      <c r="K2696">
        <v>1.9910000000000001</v>
      </c>
      <c r="L2696">
        <v>2.1930000000000001</v>
      </c>
      <c r="M2696">
        <v>2.375</v>
      </c>
    </row>
    <row r="2697" spans="1:13" x14ac:dyDescent="0.3">
      <c r="A2697">
        <v>1980</v>
      </c>
      <c r="B2697">
        <v>3.5999999999999997E-2</v>
      </c>
      <c r="C2697">
        <v>0.13600000000000001</v>
      </c>
      <c r="D2697">
        <v>0.29799999999999999</v>
      </c>
      <c r="E2697">
        <v>0.50600000000000001</v>
      </c>
      <c r="F2697">
        <v>0.74299999999999999</v>
      </c>
      <c r="G2697">
        <v>0.99399999999999999</v>
      </c>
      <c r="H2697">
        <v>1.2450000000000001</v>
      </c>
      <c r="I2697">
        <v>1.49</v>
      </c>
      <c r="J2697">
        <v>1.7210000000000001</v>
      </c>
      <c r="K2697">
        <v>1.9339999999999999</v>
      </c>
      <c r="L2697">
        <v>2.13</v>
      </c>
      <c r="M2697">
        <v>2.306</v>
      </c>
    </row>
    <row r="2698" spans="1:13" x14ac:dyDescent="0.3">
      <c r="A2698">
        <v>1981</v>
      </c>
      <c r="B2698">
        <v>4.1000000000000002E-2</v>
      </c>
      <c r="C2698">
        <v>0.14799999999999999</v>
      </c>
      <c r="D2698">
        <v>0.314</v>
      </c>
      <c r="E2698">
        <v>0.52400000000000002</v>
      </c>
      <c r="F2698">
        <v>0.75800000000000001</v>
      </c>
      <c r="G2698">
        <v>1.0029999999999999</v>
      </c>
      <c r="H2698">
        <v>1.2470000000000001</v>
      </c>
      <c r="I2698">
        <v>1.4810000000000001</v>
      </c>
      <c r="J2698">
        <v>1.702</v>
      </c>
      <c r="K2698">
        <v>1.905</v>
      </c>
      <c r="L2698">
        <v>2.089</v>
      </c>
      <c r="M2698">
        <v>2.2549999999999999</v>
      </c>
    </row>
    <row r="2699" spans="1:13" x14ac:dyDescent="0.3">
      <c r="A2699">
        <v>1982</v>
      </c>
      <c r="B2699">
        <v>3.9E-2</v>
      </c>
      <c r="C2699">
        <v>0.14399999999999999</v>
      </c>
      <c r="D2699">
        <v>0.309</v>
      </c>
      <c r="E2699">
        <v>0.51900000000000002</v>
      </c>
      <c r="F2699">
        <v>0.755</v>
      </c>
      <c r="G2699">
        <v>1.002</v>
      </c>
      <c r="H2699">
        <v>1.2490000000000001</v>
      </c>
      <c r="I2699">
        <v>1.488</v>
      </c>
      <c r="J2699">
        <v>1.712</v>
      </c>
      <c r="K2699">
        <v>1.92</v>
      </c>
      <c r="L2699">
        <v>2.1080000000000001</v>
      </c>
      <c r="M2699">
        <v>2.278</v>
      </c>
    </row>
    <row r="2700" spans="1:13" x14ac:dyDescent="0.3">
      <c r="A2700">
        <v>1983</v>
      </c>
      <c r="B2700">
        <v>4.2000000000000003E-2</v>
      </c>
      <c r="C2700">
        <v>0.13800000000000001</v>
      </c>
      <c r="D2700">
        <v>0.28000000000000003</v>
      </c>
      <c r="E2700">
        <v>0.45100000000000001</v>
      </c>
      <c r="F2700">
        <v>0.63800000000000001</v>
      </c>
      <c r="G2700">
        <v>0.82799999999999996</v>
      </c>
      <c r="H2700">
        <v>1.014</v>
      </c>
      <c r="I2700">
        <v>1.1910000000000001</v>
      </c>
      <c r="J2700">
        <v>1.3560000000000001</v>
      </c>
      <c r="K2700">
        <v>1.5069999999999999</v>
      </c>
      <c r="L2700">
        <v>1.643</v>
      </c>
      <c r="M2700">
        <v>1.764</v>
      </c>
    </row>
    <row r="2701" spans="1:13" x14ac:dyDescent="0.3">
      <c r="A2701">
        <v>1984</v>
      </c>
      <c r="B2701">
        <v>4.3999999999999997E-2</v>
      </c>
      <c r="C2701">
        <v>0.156</v>
      </c>
      <c r="D2701">
        <v>0.32800000000000001</v>
      </c>
      <c r="E2701">
        <v>0.54100000000000004</v>
      </c>
      <c r="F2701">
        <v>0.77800000000000002</v>
      </c>
      <c r="G2701">
        <v>1.024</v>
      </c>
      <c r="H2701">
        <v>1.2669999999999999</v>
      </c>
      <c r="I2701">
        <v>1.5009999999999999</v>
      </c>
      <c r="J2701">
        <v>1.7190000000000001</v>
      </c>
      <c r="K2701">
        <v>1.921</v>
      </c>
      <c r="L2701">
        <v>2.1030000000000002</v>
      </c>
      <c r="M2701">
        <v>2.2669999999999999</v>
      </c>
    </row>
    <row r="2702" spans="1:13" x14ac:dyDescent="0.3">
      <c r="A2702">
        <v>1985</v>
      </c>
      <c r="B2702">
        <v>0.04</v>
      </c>
      <c r="C2702">
        <v>0.14899999999999999</v>
      </c>
      <c r="D2702">
        <v>0.32200000000000001</v>
      </c>
      <c r="E2702">
        <v>0.54100000000000004</v>
      </c>
      <c r="F2702">
        <v>0.78900000000000003</v>
      </c>
      <c r="G2702">
        <v>1.048</v>
      </c>
      <c r="H2702">
        <v>1.3080000000000001</v>
      </c>
      <c r="I2702">
        <v>1.5580000000000001</v>
      </c>
      <c r="J2702">
        <v>1.794</v>
      </c>
      <c r="K2702">
        <v>2.012</v>
      </c>
      <c r="L2702">
        <v>2.2109999999999999</v>
      </c>
      <c r="M2702">
        <v>2.3889999999999998</v>
      </c>
    </row>
    <row r="2703" spans="1:13" x14ac:dyDescent="0.3">
      <c r="A2703">
        <v>1986</v>
      </c>
      <c r="B2703">
        <v>4.2000000000000003E-2</v>
      </c>
      <c r="C2703">
        <v>0.151</v>
      </c>
      <c r="D2703">
        <v>0.32300000000000001</v>
      </c>
      <c r="E2703">
        <v>0.53900000000000003</v>
      </c>
      <c r="F2703">
        <v>0.78100000000000003</v>
      </c>
      <c r="G2703">
        <v>1.0329999999999999</v>
      </c>
      <c r="H2703">
        <v>1.2849999999999999</v>
      </c>
      <c r="I2703">
        <v>1.5269999999999999</v>
      </c>
      <c r="J2703">
        <v>1.7549999999999999</v>
      </c>
      <c r="K2703">
        <v>1.9650000000000001</v>
      </c>
      <c r="L2703">
        <v>2.1560000000000001</v>
      </c>
      <c r="M2703">
        <v>2.327</v>
      </c>
    </row>
    <row r="2704" spans="1:13" x14ac:dyDescent="0.3">
      <c r="A2704">
        <v>1987</v>
      </c>
      <c r="B2704">
        <v>3.4000000000000002E-2</v>
      </c>
      <c r="C2704">
        <v>0.13200000000000001</v>
      </c>
      <c r="D2704">
        <v>0.29399999999999998</v>
      </c>
      <c r="E2704">
        <v>0.504</v>
      </c>
      <c r="F2704">
        <v>0.745</v>
      </c>
      <c r="G2704">
        <v>1.0009999999999999</v>
      </c>
      <c r="H2704">
        <v>1.26</v>
      </c>
      <c r="I2704">
        <v>1.512</v>
      </c>
      <c r="J2704">
        <v>1.7509999999999999</v>
      </c>
      <c r="K2704">
        <v>1.9730000000000001</v>
      </c>
      <c r="L2704">
        <v>2.1760000000000002</v>
      </c>
      <c r="M2704">
        <v>2.359</v>
      </c>
    </row>
    <row r="2705" spans="1:13" x14ac:dyDescent="0.3">
      <c r="A2705">
        <v>1988</v>
      </c>
      <c r="B2705">
        <v>3.7999999999999999E-2</v>
      </c>
      <c r="C2705">
        <v>0.14499999999999999</v>
      </c>
      <c r="D2705">
        <v>0.315</v>
      </c>
      <c r="E2705">
        <v>0.53300000000000003</v>
      </c>
      <c r="F2705">
        <v>0.78</v>
      </c>
      <c r="G2705">
        <v>1.0409999999999999</v>
      </c>
      <c r="H2705">
        <v>1.302</v>
      </c>
      <c r="I2705">
        <v>1.554</v>
      </c>
      <c r="J2705">
        <v>1.7929999999999999</v>
      </c>
      <c r="K2705">
        <v>2.0129999999999999</v>
      </c>
      <c r="L2705">
        <v>2.2149999999999999</v>
      </c>
      <c r="M2705">
        <v>2.3959999999999999</v>
      </c>
    </row>
    <row r="2706" spans="1:13" x14ac:dyDescent="0.3">
      <c r="A2706">
        <v>1989</v>
      </c>
      <c r="B2706">
        <v>4.3999999999999997E-2</v>
      </c>
      <c r="C2706">
        <v>0.158</v>
      </c>
      <c r="D2706">
        <v>0.33700000000000002</v>
      </c>
      <c r="E2706">
        <v>0.56100000000000005</v>
      </c>
      <c r="F2706">
        <v>0.81200000000000006</v>
      </c>
      <c r="G2706">
        <v>1.0740000000000001</v>
      </c>
      <c r="H2706">
        <v>1.3340000000000001</v>
      </c>
      <c r="I2706">
        <v>1.585</v>
      </c>
      <c r="J2706">
        <v>1.821</v>
      </c>
      <c r="K2706">
        <v>2.0379999999999998</v>
      </c>
      <c r="L2706">
        <v>2.2360000000000002</v>
      </c>
      <c r="M2706">
        <v>2.4129999999999998</v>
      </c>
    </row>
    <row r="2707" spans="1:13" x14ac:dyDescent="0.3">
      <c r="A2707">
        <v>1990</v>
      </c>
      <c r="B2707">
        <v>4.2000000000000003E-2</v>
      </c>
      <c r="C2707">
        <v>0.15</v>
      </c>
      <c r="D2707">
        <v>0.32</v>
      </c>
      <c r="E2707">
        <v>0.53200000000000003</v>
      </c>
      <c r="F2707">
        <v>0.76900000000000002</v>
      </c>
      <c r="G2707">
        <v>1.0169999999999999</v>
      </c>
      <c r="H2707">
        <v>1.2629999999999999</v>
      </c>
      <c r="I2707">
        <v>1.4990000000000001</v>
      </c>
      <c r="J2707">
        <v>1.722</v>
      </c>
      <c r="K2707">
        <v>1.927</v>
      </c>
      <c r="L2707">
        <v>2.113</v>
      </c>
      <c r="M2707">
        <v>2.2799999999999998</v>
      </c>
    </row>
    <row r="2708" spans="1:13" x14ac:dyDescent="0.3">
      <c r="A2708">
        <v>1991</v>
      </c>
      <c r="B2708">
        <v>3.9E-2</v>
      </c>
      <c r="C2708">
        <v>0.14199999999999999</v>
      </c>
      <c r="D2708">
        <v>0.30499999999999999</v>
      </c>
      <c r="E2708">
        <v>0.51100000000000001</v>
      </c>
      <c r="F2708">
        <v>0.74299999999999999</v>
      </c>
      <c r="G2708">
        <v>0.98499999999999999</v>
      </c>
      <c r="H2708">
        <v>1.2270000000000001</v>
      </c>
      <c r="I2708">
        <v>1.4610000000000001</v>
      </c>
      <c r="J2708">
        <v>1.68</v>
      </c>
      <c r="K2708">
        <v>1.883</v>
      </c>
      <c r="L2708">
        <v>2.0680000000000001</v>
      </c>
      <c r="M2708">
        <v>2.234</v>
      </c>
    </row>
    <row r="2709" spans="1:13" x14ac:dyDescent="0.3">
      <c r="A2709">
        <v>1992</v>
      </c>
      <c r="B2709">
        <v>0.04</v>
      </c>
      <c r="C2709">
        <v>0.14799999999999999</v>
      </c>
      <c r="D2709">
        <v>0.318</v>
      </c>
      <c r="E2709">
        <v>0.53400000000000003</v>
      </c>
      <c r="F2709">
        <v>0.77600000000000002</v>
      </c>
      <c r="G2709">
        <v>1.0309999999999999</v>
      </c>
      <c r="H2709">
        <v>1.286</v>
      </c>
      <c r="I2709">
        <v>1.5309999999999999</v>
      </c>
      <c r="J2709">
        <v>1.7629999999999999</v>
      </c>
      <c r="K2709">
        <v>1.976</v>
      </c>
      <c r="L2709">
        <v>2.1709999999999998</v>
      </c>
      <c r="M2709">
        <v>2.3460000000000001</v>
      </c>
    </row>
    <row r="2710" spans="1:13" x14ac:dyDescent="0.3">
      <c r="A2710">
        <v>1993</v>
      </c>
      <c r="B2710">
        <v>3.9E-2</v>
      </c>
      <c r="C2710">
        <v>0.14699999999999999</v>
      </c>
      <c r="D2710">
        <v>0.32300000000000001</v>
      </c>
      <c r="E2710">
        <v>0.54900000000000004</v>
      </c>
      <c r="F2710">
        <v>0.80700000000000005</v>
      </c>
      <c r="G2710">
        <v>1.08</v>
      </c>
      <c r="H2710">
        <v>1.3540000000000001</v>
      </c>
      <c r="I2710">
        <v>1.62</v>
      </c>
      <c r="J2710">
        <v>1.871</v>
      </c>
      <c r="K2710">
        <v>2.1040000000000001</v>
      </c>
      <c r="L2710">
        <v>2.3170000000000002</v>
      </c>
      <c r="M2710">
        <v>2.508</v>
      </c>
    </row>
    <row r="2711" spans="1:13" x14ac:dyDescent="0.3">
      <c r="A2711">
        <v>1994</v>
      </c>
      <c r="B2711">
        <v>3.5999999999999997E-2</v>
      </c>
      <c r="C2711">
        <v>0.14699999999999999</v>
      </c>
      <c r="D2711">
        <v>0.33500000000000002</v>
      </c>
      <c r="E2711">
        <v>0.58399999999999996</v>
      </c>
      <c r="F2711">
        <v>0.874</v>
      </c>
      <c r="G2711">
        <v>1.1859999999999999</v>
      </c>
      <c r="H2711">
        <v>1.5029999999999999</v>
      </c>
      <c r="I2711">
        <v>1.8129999999999999</v>
      </c>
      <c r="J2711">
        <v>2.109</v>
      </c>
      <c r="K2711">
        <v>2.3849999999999998</v>
      </c>
      <c r="L2711">
        <v>2.6379999999999999</v>
      </c>
      <c r="M2711">
        <v>2.867</v>
      </c>
    </row>
    <row r="2712" spans="1:13" x14ac:dyDescent="0.3">
      <c r="A2712">
        <v>1995</v>
      </c>
      <c r="B2712">
        <v>3.7999999999999999E-2</v>
      </c>
      <c r="C2712">
        <v>0.14599999999999999</v>
      </c>
      <c r="D2712">
        <v>0.318</v>
      </c>
      <c r="E2712">
        <v>0.54</v>
      </c>
      <c r="F2712">
        <v>0.79200000000000004</v>
      </c>
      <c r="G2712">
        <v>1.0580000000000001</v>
      </c>
      <c r="H2712">
        <v>1.325</v>
      </c>
      <c r="I2712">
        <v>1.583</v>
      </c>
      <c r="J2712">
        <v>1.827</v>
      </c>
      <c r="K2712">
        <v>2.0529999999999999</v>
      </c>
      <c r="L2712">
        <v>2.2599999999999998</v>
      </c>
      <c r="M2712">
        <v>2.4460000000000002</v>
      </c>
    </row>
    <row r="2713" spans="1:13" x14ac:dyDescent="0.3">
      <c r="A2713">
        <v>1996</v>
      </c>
      <c r="B2713">
        <v>3.7999999999999999E-2</v>
      </c>
      <c r="C2713">
        <v>0.14499999999999999</v>
      </c>
      <c r="D2713">
        <v>0.317</v>
      </c>
      <c r="E2713">
        <v>0.53700000000000003</v>
      </c>
      <c r="F2713">
        <v>0.78800000000000003</v>
      </c>
      <c r="G2713">
        <v>1.0529999999999999</v>
      </c>
      <c r="H2713">
        <v>1.3180000000000001</v>
      </c>
      <c r="I2713">
        <v>1.5760000000000001</v>
      </c>
      <c r="J2713">
        <v>1.82</v>
      </c>
      <c r="K2713">
        <v>2.0449999999999999</v>
      </c>
      <c r="L2713">
        <v>2.2509999999999999</v>
      </c>
      <c r="M2713">
        <v>2.4359999999999999</v>
      </c>
    </row>
    <row r="2714" spans="1:13" x14ac:dyDescent="0.3">
      <c r="A2714">
        <v>1997</v>
      </c>
      <c r="B2714">
        <v>4.4999999999999998E-2</v>
      </c>
      <c r="C2714">
        <v>0.152</v>
      </c>
      <c r="D2714">
        <v>0.312</v>
      </c>
      <c r="E2714">
        <v>0.50600000000000001</v>
      </c>
      <c r="F2714">
        <v>0.72</v>
      </c>
      <c r="G2714">
        <v>0.94</v>
      </c>
      <c r="H2714">
        <v>1.155</v>
      </c>
      <c r="I2714">
        <v>1.361</v>
      </c>
      <c r="J2714">
        <v>1.5529999999999999</v>
      </c>
      <c r="K2714">
        <v>1.7290000000000001</v>
      </c>
      <c r="L2714">
        <v>1.889</v>
      </c>
      <c r="M2714">
        <v>2.0310000000000001</v>
      </c>
    </row>
    <row r="2715" spans="1:13" x14ac:dyDescent="0.3">
      <c r="A2715">
        <v>1998</v>
      </c>
      <c r="B2715">
        <v>0.04</v>
      </c>
      <c r="C2715">
        <v>0.14000000000000001</v>
      </c>
      <c r="D2715">
        <v>0.29399999999999998</v>
      </c>
      <c r="E2715">
        <v>0.48299999999999998</v>
      </c>
      <c r="F2715">
        <v>0.69299999999999995</v>
      </c>
      <c r="G2715">
        <v>0.91100000000000003</v>
      </c>
      <c r="H2715">
        <v>1.1259999999999999</v>
      </c>
      <c r="I2715">
        <v>1.333</v>
      </c>
      <c r="J2715">
        <v>1.526</v>
      </c>
      <c r="K2715">
        <v>1.7030000000000001</v>
      </c>
      <c r="L2715">
        <v>1.8640000000000001</v>
      </c>
      <c r="M2715">
        <v>2.008</v>
      </c>
    </row>
    <row r="2716" spans="1:13" x14ac:dyDescent="0.3">
      <c r="A2716">
        <v>1999</v>
      </c>
      <c r="B2716">
        <v>3.6999999999999998E-2</v>
      </c>
      <c r="C2716">
        <v>0.14599999999999999</v>
      </c>
      <c r="D2716">
        <v>0.32400000000000001</v>
      </c>
      <c r="E2716">
        <v>0.55700000000000005</v>
      </c>
      <c r="F2716">
        <v>0.82399999999999995</v>
      </c>
      <c r="G2716">
        <v>1.107</v>
      </c>
      <c r="H2716">
        <v>1.3939999999999999</v>
      </c>
      <c r="I2716">
        <v>1.673</v>
      </c>
      <c r="J2716">
        <v>1.9379999999999999</v>
      </c>
      <c r="K2716">
        <v>2.1829999999999998</v>
      </c>
      <c r="L2716">
        <v>2.4079999999999999</v>
      </c>
      <c r="M2716">
        <v>2.6110000000000002</v>
      </c>
    </row>
    <row r="2717" spans="1:13" x14ac:dyDescent="0.3">
      <c r="A2717">
        <v>2000</v>
      </c>
      <c r="B2717">
        <v>3.5000000000000003E-2</v>
      </c>
      <c r="C2717">
        <v>0.14499999999999999</v>
      </c>
      <c r="D2717">
        <v>0.33600000000000002</v>
      </c>
      <c r="E2717">
        <v>0.59199999999999997</v>
      </c>
      <c r="F2717">
        <v>0.89300000000000002</v>
      </c>
      <c r="G2717">
        <v>1.218</v>
      </c>
      <c r="H2717">
        <v>1.55</v>
      </c>
      <c r="I2717">
        <v>1.877</v>
      </c>
      <c r="J2717">
        <v>2.1890000000000001</v>
      </c>
      <c r="K2717">
        <v>2.4809999999999999</v>
      </c>
      <c r="L2717">
        <v>2.75</v>
      </c>
      <c r="M2717">
        <v>2.9940000000000002</v>
      </c>
    </row>
    <row r="2718" spans="1:13" x14ac:dyDescent="0.3">
      <c r="A2718">
        <v>2001</v>
      </c>
      <c r="B2718">
        <v>3.3000000000000002E-2</v>
      </c>
      <c r="C2718">
        <v>0.13900000000000001</v>
      </c>
      <c r="D2718">
        <v>0.32400000000000001</v>
      </c>
      <c r="E2718">
        <v>0.57199999999999995</v>
      </c>
      <c r="F2718">
        <v>0.86399999999999999</v>
      </c>
      <c r="G2718">
        <v>1.18</v>
      </c>
      <c r="H2718">
        <v>1.504</v>
      </c>
      <c r="I2718">
        <v>1.8220000000000001</v>
      </c>
      <c r="J2718">
        <v>2.1269999999999998</v>
      </c>
      <c r="K2718">
        <v>2.4119999999999999</v>
      </c>
      <c r="L2718">
        <v>2.6739999999999999</v>
      </c>
      <c r="M2718">
        <v>2.9119999999999999</v>
      </c>
    </row>
    <row r="2719" spans="1:13" x14ac:dyDescent="0.3">
      <c r="A2719">
        <v>2002</v>
      </c>
      <c r="B2719">
        <v>3.5999999999999997E-2</v>
      </c>
      <c r="C2719">
        <v>0.14499999999999999</v>
      </c>
      <c r="D2719">
        <v>0.33</v>
      </c>
      <c r="E2719">
        <v>0.57599999999999996</v>
      </c>
      <c r="F2719">
        <v>0.86099999999999999</v>
      </c>
      <c r="G2719">
        <v>1.167</v>
      </c>
      <c r="H2719">
        <v>1.478</v>
      </c>
      <c r="I2719">
        <v>1.7829999999999999</v>
      </c>
      <c r="J2719">
        <v>2.0739999999999998</v>
      </c>
      <c r="K2719">
        <v>2.3439999999999999</v>
      </c>
      <c r="L2719">
        <v>2.593</v>
      </c>
      <c r="M2719">
        <v>2.8170000000000002</v>
      </c>
    </row>
    <row r="2720" spans="1:13" x14ac:dyDescent="0.3">
      <c r="A2720">
        <v>2003</v>
      </c>
      <c r="B2720">
        <v>0.04</v>
      </c>
      <c r="C2720">
        <v>0.154</v>
      </c>
      <c r="D2720">
        <v>0.34100000000000003</v>
      </c>
      <c r="E2720">
        <v>0.58399999999999996</v>
      </c>
      <c r="F2720">
        <v>0.86199999999999999</v>
      </c>
      <c r="G2720">
        <v>1.157</v>
      </c>
      <c r="H2720">
        <v>1.454</v>
      </c>
      <c r="I2720">
        <v>1.7430000000000001</v>
      </c>
      <c r="J2720">
        <v>2.0169999999999999</v>
      </c>
      <c r="K2720">
        <v>2.2719999999999998</v>
      </c>
      <c r="L2720">
        <v>2.504</v>
      </c>
      <c r="M2720">
        <v>2.714</v>
      </c>
    </row>
    <row r="2721" spans="1:13" x14ac:dyDescent="0.3">
      <c r="A2721">
        <v>2004</v>
      </c>
      <c r="B2721">
        <v>3.7999999999999999E-2</v>
      </c>
      <c r="C2721">
        <v>0.14899999999999999</v>
      </c>
      <c r="D2721">
        <v>0.33300000000000002</v>
      </c>
      <c r="E2721">
        <v>0.57399999999999995</v>
      </c>
      <c r="F2721">
        <v>0.85199999999999998</v>
      </c>
      <c r="G2721">
        <v>1.1479999999999999</v>
      </c>
      <c r="H2721">
        <v>1.4470000000000001</v>
      </c>
      <c r="I2721">
        <v>1.74</v>
      </c>
      <c r="J2721">
        <v>2.0169999999999999</v>
      </c>
      <c r="K2721">
        <v>2.2749999999999999</v>
      </c>
      <c r="L2721">
        <v>2.5110000000000001</v>
      </c>
      <c r="M2721">
        <v>2.7240000000000002</v>
      </c>
    </row>
    <row r="2722" spans="1:13" x14ac:dyDescent="0.3">
      <c r="A2722">
        <v>2005</v>
      </c>
      <c r="B2722">
        <v>3.6999999999999998E-2</v>
      </c>
      <c r="C2722">
        <v>0.15</v>
      </c>
      <c r="D2722">
        <v>0.34100000000000003</v>
      </c>
      <c r="E2722">
        <v>0.59499999999999997</v>
      </c>
      <c r="F2722">
        <v>0.89</v>
      </c>
      <c r="G2722">
        <v>1.206</v>
      </c>
      <c r="H2722">
        <v>1.5269999999999999</v>
      </c>
      <c r="I2722">
        <v>1.8420000000000001</v>
      </c>
      <c r="J2722">
        <v>2.1419999999999999</v>
      </c>
      <c r="K2722">
        <v>2.4220000000000002</v>
      </c>
      <c r="L2722">
        <v>2.6779999999999999</v>
      </c>
      <c r="M2722">
        <v>2.911</v>
      </c>
    </row>
    <row r="2723" spans="1:13" x14ac:dyDescent="0.3">
      <c r="A2723">
        <v>2006</v>
      </c>
      <c r="B2723">
        <v>3.7999999999999999E-2</v>
      </c>
      <c r="C2723">
        <v>0.152</v>
      </c>
      <c r="D2723">
        <v>0.34699999999999998</v>
      </c>
      <c r="E2723">
        <v>0.60599999999999998</v>
      </c>
      <c r="F2723">
        <v>0.90700000000000003</v>
      </c>
      <c r="G2723">
        <v>1.23</v>
      </c>
      <c r="H2723">
        <v>1.5580000000000001</v>
      </c>
      <c r="I2723">
        <v>1.88</v>
      </c>
      <c r="J2723">
        <v>2.1869999999999998</v>
      </c>
      <c r="K2723">
        <v>2.4729999999999999</v>
      </c>
      <c r="L2723">
        <v>2.7349999999999999</v>
      </c>
      <c r="M2723">
        <v>2.9729999999999999</v>
      </c>
    </row>
    <row r="2724" spans="1:13" x14ac:dyDescent="0.3">
      <c r="A2724">
        <v>2007</v>
      </c>
      <c r="B2724">
        <v>3.7999999999999999E-2</v>
      </c>
      <c r="C2724">
        <v>0.14899999999999999</v>
      </c>
      <c r="D2724">
        <v>0.33500000000000002</v>
      </c>
      <c r="E2724">
        <v>0.57899999999999996</v>
      </c>
      <c r="F2724">
        <v>0.86099999999999999</v>
      </c>
      <c r="G2724">
        <v>1.161</v>
      </c>
      <c r="H2724">
        <v>1.4650000000000001</v>
      </c>
      <c r="I2724">
        <v>1.762</v>
      </c>
      <c r="J2724">
        <v>2.044</v>
      </c>
      <c r="K2724">
        <v>2.306</v>
      </c>
      <c r="L2724">
        <v>2.5459999999999998</v>
      </c>
      <c r="M2724">
        <v>2.7629999999999999</v>
      </c>
    </row>
    <row r="2725" spans="1:13" x14ac:dyDescent="0.3">
      <c r="A2725">
        <v>2008</v>
      </c>
      <c r="B2725">
        <v>3.5999999999999997E-2</v>
      </c>
      <c r="C2725">
        <v>0.14599999999999999</v>
      </c>
      <c r="D2725">
        <v>0.33400000000000002</v>
      </c>
      <c r="E2725">
        <v>0.58499999999999996</v>
      </c>
      <c r="F2725">
        <v>0.876</v>
      </c>
      <c r="G2725">
        <v>1.19</v>
      </c>
      <c r="H2725">
        <v>1.51</v>
      </c>
      <c r="I2725">
        <v>1.823</v>
      </c>
      <c r="J2725">
        <v>2.1219999999999999</v>
      </c>
      <c r="K2725">
        <v>2.4</v>
      </c>
      <c r="L2725">
        <v>2.6560000000000001</v>
      </c>
      <c r="M2725">
        <v>2.8879999999999999</v>
      </c>
    </row>
    <row r="2726" spans="1:13" x14ac:dyDescent="0.3">
      <c r="A2726">
        <v>2009</v>
      </c>
      <c r="B2726">
        <v>3.7999999999999999E-2</v>
      </c>
      <c r="C2726">
        <v>0.15</v>
      </c>
      <c r="D2726">
        <v>0.33700000000000002</v>
      </c>
      <c r="E2726">
        <v>0.58199999999999996</v>
      </c>
      <c r="F2726">
        <v>0.86499999999999999</v>
      </c>
      <c r="G2726">
        <v>1.167</v>
      </c>
      <c r="H2726">
        <v>1.474</v>
      </c>
      <c r="I2726">
        <v>1.7729999999999999</v>
      </c>
      <c r="J2726">
        <v>2.0569999999999999</v>
      </c>
      <c r="K2726">
        <v>2.3210000000000002</v>
      </c>
      <c r="L2726">
        <v>2.5630000000000002</v>
      </c>
      <c r="M2726">
        <v>2.782</v>
      </c>
    </row>
    <row r="2727" spans="1:13" x14ac:dyDescent="0.3">
      <c r="A2727">
        <v>2010</v>
      </c>
      <c r="B2727">
        <v>3.9E-2</v>
      </c>
      <c r="C2727">
        <v>0.15</v>
      </c>
      <c r="D2727">
        <v>0.33200000000000002</v>
      </c>
      <c r="E2727">
        <v>0.56699999999999995</v>
      </c>
      <c r="F2727">
        <v>0.83699999999999997</v>
      </c>
      <c r="G2727">
        <v>1.123</v>
      </c>
      <c r="H2727">
        <v>1.411</v>
      </c>
      <c r="I2727">
        <v>1.6910000000000001</v>
      </c>
      <c r="J2727">
        <v>1.956</v>
      </c>
      <c r="K2727">
        <v>2.2029999999999998</v>
      </c>
      <c r="L2727">
        <v>2.4279999999999999</v>
      </c>
      <c r="M2727">
        <v>2.6309999999999998</v>
      </c>
    </row>
    <row r="2728" spans="1:13" x14ac:dyDescent="0.3">
      <c r="A2728">
        <v>2011</v>
      </c>
      <c r="B2728">
        <v>3.1E-2</v>
      </c>
      <c r="C2728">
        <v>0.14299999999999999</v>
      </c>
      <c r="D2728">
        <v>0.35099999999999998</v>
      </c>
      <c r="E2728">
        <v>0.64400000000000002</v>
      </c>
      <c r="F2728">
        <v>1</v>
      </c>
      <c r="G2728">
        <v>1.395</v>
      </c>
      <c r="H2728">
        <v>1.806</v>
      </c>
      <c r="I2728">
        <v>2.2170000000000001</v>
      </c>
      <c r="J2728">
        <v>2.6139999999999999</v>
      </c>
      <c r="K2728">
        <v>2.99</v>
      </c>
      <c r="L2728">
        <v>3.3370000000000002</v>
      </c>
      <c r="M2728">
        <v>3.6549999999999998</v>
      </c>
    </row>
    <row r="2729" spans="1:13" x14ac:dyDescent="0.3">
      <c r="A2729">
        <v>2012</v>
      </c>
      <c r="B2729">
        <v>3.2000000000000001E-2</v>
      </c>
      <c r="C2729">
        <v>0.14499999999999999</v>
      </c>
      <c r="D2729">
        <v>0.34899999999999998</v>
      </c>
      <c r="E2729">
        <v>0.63200000000000001</v>
      </c>
      <c r="F2729">
        <v>0.97099999999999997</v>
      </c>
      <c r="G2729">
        <v>1.3440000000000001</v>
      </c>
      <c r="H2729">
        <v>1.7310000000000001</v>
      </c>
      <c r="I2729">
        <v>2.1150000000000002</v>
      </c>
      <c r="J2729">
        <v>2.4849999999999999</v>
      </c>
      <c r="K2729">
        <v>2.8340000000000001</v>
      </c>
      <c r="L2729">
        <v>3.1560000000000001</v>
      </c>
      <c r="M2729">
        <v>3.4489999999999998</v>
      </c>
    </row>
    <row r="2730" spans="1:13" x14ac:dyDescent="0.3">
      <c r="A2730" t="s">
        <v>170</v>
      </c>
    </row>
    <row r="2731" spans="1:13" x14ac:dyDescent="0.3">
      <c r="A2731">
        <v>1970</v>
      </c>
      <c r="B2731">
        <v>5.1999999999999998E-2</v>
      </c>
      <c r="C2731">
        <v>9.2999999999999999E-2</v>
      </c>
      <c r="D2731">
        <v>0.13100000000000001</v>
      </c>
      <c r="E2731">
        <v>0.17799999999999999</v>
      </c>
      <c r="F2731">
        <v>0.26200000000000001</v>
      </c>
      <c r="G2731">
        <v>0.29399999999999998</v>
      </c>
      <c r="H2731">
        <v>0.34</v>
      </c>
      <c r="I2731">
        <v>0.39600000000000002</v>
      </c>
      <c r="J2731">
        <v>0.54900000000000004</v>
      </c>
      <c r="K2731">
        <v>0.73799999999999999</v>
      </c>
      <c r="L2731">
        <v>0.98399999999999999</v>
      </c>
      <c r="M2731">
        <v>1.093</v>
      </c>
    </row>
    <row r="2732" spans="1:13" x14ac:dyDescent="0.3">
      <c r="A2732">
        <v>1971</v>
      </c>
      <c r="B2732">
        <v>5.1999999999999998E-2</v>
      </c>
      <c r="C2732">
        <v>9.2999999999999999E-2</v>
      </c>
      <c r="D2732">
        <v>0.13100000000000001</v>
      </c>
      <c r="E2732">
        <v>0.17799999999999999</v>
      </c>
      <c r="F2732">
        <v>0.26200000000000001</v>
      </c>
      <c r="G2732">
        <v>0.29399999999999998</v>
      </c>
      <c r="H2732">
        <v>0.34</v>
      </c>
      <c r="I2732">
        <v>0.39600000000000002</v>
      </c>
      <c r="J2732">
        <v>0.54900000000000004</v>
      </c>
      <c r="K2732">
        <v>0.73799999999999999</v>
      </c>
      <c r="L2732">
        <v>0.98399999999999999</v>
      </c>
      <c r="M2732">
        <v>1.093</v>
      </c>
    </row>
    <row r="2733" spans="1:13" x14ac:dyDescent="0.3">
      <c r="A2733">
        <v>1972</v>
      </c>
      <c r="B2733">
        <v>5.1999999999999998E-2</v>
      </c>
      <c r="C2733">
        <v>9.2999999999999999E-2</v>
      </c>
      <c r="D2733">
        <v>0.13100000000000001</v>
      </c>
      <c r="E2733">
        <v>0.17799999999999999</v>
      </c>
      <c r="F2733">
        <v>0.26200000000000001</v>
      </c>
      <c r="G2733">
        <v>0.29399999999999998</v>
      </c>
      <c r="H2733">
        <v>0.34</v>
      </c>
      <c r="I2733">
        <v>0.39600000000000002</v>
      </c>
      <c r="J2733">
        <v>0.54900000000000004</v>
      </c>
      <c r="K2733">
        <v>0.73799999999999999</v>
      </c>
      <c r="L2733">
        <v>0.98399999999999999</v>
      </c>
      <c r="M2733">
        <v>1.093</v>
      </c>
    </row>
    <row r="2734" spans="1:13" x14ac:dyDescent="0.3">
      <c r="A2734">
        <v>1973</v>
      </c>
      <c r="B2734">
        <v>5.1999999999999998E-2</v>
      </c>
      <c r="C2734">
        <v>9.2999999999999999E-2</v>
      </c>
      <c r="D2734">
        <v>0.13100000000000001</v>
      </c>
      <c r="E2734">
        <v>0.17799999999999999</v>
      </c>
      <c r="F2734">
        <v>0.26200000000000001</v>
      </c>
      <c r="G2734">
        <v>0.29399999999999998</v>
      </c>
      <c r="H2734">
        <v>0.34</v>
      </c>
      <c r="I2734">
        <v>0.39600000000000002</v>
      </c>
      <c r="J2734">
        <v>0.54900000000000004</v>
      </c>
      <c r="K2734">
        <v>0.73799999999999999</v>
      </c>
      <c r="L2734">
        <v>0.98399999999999999</v>
      </c>
      <c r="M2734">
        <v>1.093</v>
      </c>
    </row>
    <row r="2735" spans="1:13" x14ac:dyDescent="0.3">
      <c r="A2735">
        <v>1974</v>
      </c>
      <c r="B2735">
        <v>5.1999999999999998E-2</v>
      </c>
      <c r="C2735">
        <v>9.2999999999999999E-2</v>
      </c>
      <c r="D2735">
        <v>0.13100000000000001</v>
      </c>
      <c r="E2735">
        <v>0.17799999999999999</v>
      </c>
      <c r="F2735">
        <v>0.26200000000000001</v>
      </c>
      <c r="G2735">
        <v>0.29399999999999998</v>
      </c>
      <c r="H2735">
        <v>0.34</v>
      </c>
      <c r="I2735">
        <v>0.39600000000000002</v>
      </c>
      <c r="J2735">
        <v>0.54900000000000004</v>
      </c>
      <c r="K2735">
        <v>0.73799999999999999</v>
      </c>
      <c r="L2735">
        <v>0.98399999999999999</v>
      </c>
      <c r="M2735">
        <v>1.093</v>
      </c>
    </row>
    <row r="2736" spans="1:13" x14ac:dyDescent="0.3">
      <c r="A2736">
        <v>1975</v>
      </c>
      <c r="B2736">
        <v>5.1999999999999998E-2</v>
      </c>
      <c r="C2736">
        <v>9.2999999999999999E-2</v>
      </c>
      <c r="D2736">
        <v>0.13100000000000001</v>
      </c>
      <c r="E2736">
        <v>0.17799999999999999</v>
      </c>
      <c r="F2736">
        <v>0.26200000000000001</v>
      </c>
      <c r="G2736">
        <v>0.29399999999999998</v>
      </c>
      <c r="H2736">
        <v>0.34</v>
      </c>
      <c r="I2736">
        <v>0.39600000000000002</v>
      </c>
      <c r="J2736">
        <v>0.54900000000000004</v>
      </c>
      <c r="K2736">
        <v>0.73799999999999999</v>
      </c>
      <c r="L2736">
        <v>0.98399999999999999</v>
      </c>
      <c r="M2736">
        <v>1.093</v>
      </c>
    </row>
    <row r="2737" spans="1:13" x14ac:dyDescent="0.3">
      <c r="A2737">
        <v>1976</v>
      </c>
      <c r="B2737">
        <v>5.1999999999999998E-2</v>
      </c>
      <c r="C2737">
        <v>7.8E-2</v>
      </c>
      <c r="D2737">
        <v>0.155</v>
      </c>
      <c r="E2737">
        <v>0.214</v>
      </c>
      <c r="F2737">
        <v>0.27500000000000002</v>
      </c>
      <c r="G2737">
        <v>0.33600000000000002</v>
      </c>
      <c r="H2737">
        <v>0.39400000000000002</v>
      </c>
      <c r="I2737">
        <v>0.47199999999999998</v>
      </c>
      <c r="J2737">
        <v>0.63200000000000001</v>
      </c>
      <c r="K2737">
        <v>0.71399999999999997</v>
      </c>
      <c r="L2737">
        <v>0.89800000000000002</v>
      </c>
      <c r="M2737">
        <v>1.538</v>
      </c>
    </row>
    <row r="2738" spans="1:13" x14ac:dyDescent="0.3">
      <c r="A2738">
        <v>1977</v>
      </c>
      <c r="B2738">
        <v>5.4699999999999999E-2</v>
      </c>
      <c r="C2738">
        <v>9.1999999999999998E-2</v>
      </c>
      <c r="D2738">
        <v>0.109</v>
      </c>
      <c r="E2738">
        <v>0.23599999999999999</v>
      </c>
      <c r="F2738">
        <v>0.27500000000000002</v>
      </c>
      <c r="G2738">
        <v>0.314</v>
      </c>
      <c r="H2738">
        <v>0.375</v>
      </c>
      <c r="I2738">
        <v>0.45600000000000002</v>
      </c>
      <c r="J2738">
        <v>0.52100000000000002</v>
      </c>
      <c r="K2738">
        <v>0.73199999999999998</v>
      </c>
      <c r="L2738">
        <v>0.65100000000000002</v>
      </c>
      <c r="M2738">
        <v>1.137</v>
      </c>
    </row>
    <row r="2739" spans="1:13" x14ac:dyDescent="0.3">
      <c r="A2739">
        <v>1978</v>
      </c>
      <c r="B2739">
        <v>5.1999999999999998E-2</v>
      </c>
      <c r="C2739">
        <v>8.4000000000000005E-2</v>
      </c>
      <c r="D2739">
        <v>0.104</v>
      </c>
      <c r="E2739">
        <v>0.14699999999999999</v>
      </c>
      <c r="F2739">
        <v>0.21099999999999999</v>
      </c>
      <c r="G2739">
        <v>0.32700000000000001</v>
      </c>
      <c r="H2739">
        <v>0.39400000000000002</v>
      </c>
      <c r="I2739">
        <v>0.44900000000000001</v>
      </c>
      <c r="J2739">
        <v>0.51400000000000001</v>
      </c>
      <c r="K2739">
        <v>0.58299999999999996</v>
      </c>
      <c r="L2739">
        <v>0.63100000000000001</v>
      </c>
      <c r="M2739">
        <v>1.538</v>
      </c>
    </row>
    <row r="2740" spans="1:13" x14ac:dyDescent="0.3">
      <c r="A2740">
        <v>1979</v>
      </c>
      <c r="B2740">
        <v>5.1999999999999998E-2</v>
      </c>
      <c r="C2740">
        <v>0.108</v>
      </c>
      <c r="D2740">
        <v>0.16</v>
      </c>
      <c r="E2740">
        <v>0.19900000000000001</v>
      </c>
      <c r="F2740">
        <v>0.24099999999999999</v>
      </c>
      <c r="G2740">
        <v>0.30099999999999999</v>
      </c>
      <c r="H2740">
        <v>0.38800000000000001</v>
      </c>
      <c r="I2740">
        <v>0.46600000000000003</v>
      </c>
      <c r="J2740">
        <v>0.58799999999999997</v>
      </c>
      <c r="K2740">
        <v>0.871</v>
      </c>
      <c r="L2740">
        <v>1.2649999999999999</v>
      </c>
      <c r="M2740">
        <v>1.972</v>
      </c>
    </row>
    <row r="2741" spans="1:13" x14ac:dyDescent="0.3">
      <c r="A2741">
        <v>1980</v>
      </c>
      <c r="B2741">
        <v>2.5700000000000001E-2</v>
      </c>
      <c r="C2741">
        <v>0.06</v>
      </c>
      <c r="D2741">
        <v>0.13200000000000001</v>
      </c>
      <c r="E2741">
        <v>0.23100000000000001</v>
      </c>
      <c r="F2741">
        <v>0.27200000000000002</v>
      </c>
      <c r="G2741">
        <v>0.35</v>
      </c>
      <c r="H2741">
        <v>0.44700000000000001</v>
      </c>
      <c r="I2741">
        <v>0.51900000000000002</v>
      </c>
      <c r="J2741">
        <v>0.71599999999999997</v>
      </c>
      <c r="K2741">
        <v>0.82</v>
      </c>
      <c r="L2741">
        <v>1.073</v>
      </c>
      <c r="M2741">
        <v>1.8540000000000001</v>
      </c>
    </row>
    <row r="2742" spans="1:13" x14ac:dyDescent="0.3">
      <c r="A2742">
        <v>1981</v>
      </c>
      <c r="B2742">
        <v>5.1999999999999998E-2</v>
      </c>
      <c r="C2742">
        <v>9.5000000000000001E-2</v>
      </c>
      <c r="D2742">
        <v>0.14899999999999999</v>
      </c>
      <c r="E2742">
        <v>0.24199999999999999</v>
      </c>
      <c r="F2742">
        <v>0.29399999999999998</v>
      </c>
      <c r="G2742">
        <v>0.34</v>
      </c>
      <c r="H2742">
        <v>0.40699999999999997</v>
      </c>
      <c r="I2742">
        <v>0.503</v>
      </c>
      <c r="J2742">
        <v>0.63700000000000001</v>
      </c>
      <c r="K2742">
        <v>0.76500000000000001</v>
      </c>
      <c r="L2742">
        <v>1.1839999999999999</v>
      </c>
      <c r="M2742">
        <v>1.9</v>
      </c>
    </row>
    <row r="2743" spans="1:13" x14ac:dyDescent="0.3">
      <c r="A2743">
        <v>1982</v>
      </c>
      <c r="B2743">
        <v>5.5199999999999999E-2</v>
      </c>
      <c r="C2743">
        <v>8.5000000000000006E-2</v>
      </c>
      <c r="D2743">
        <v>0.16600000000000001</v>
      </c>
      <c r="E2743">
        <v>0.20699999999999999</v>
      </c>
      <c r="F2743">
        <v>0.26900000000000002</v>
      </c>
      <c r="G2743">
        <v>0.32300000000000001</v>
      </c>
      <c r="H2743">
        <v>0.378</v>
      </c>
      <c r="I2743">
        <v>0.47199999999999998</v>
      </c>
      <c r="J2743">
        <v>0.53600000000000003</v>
      </c>
      <c r="K2743">
        <v>0.64400000000000002</v>
      </c>
      <c r="L2743">
        <v>0.98699999999999999</v>
      </c>
      <c r="M2743">
        <v>1.1850000000000001</v>
      </c>
    </row>
    <row r="2744" spans="1:13" x14ac:dyDescent="0.3">
      <c r="A2744">
        <v>1983</v>
      </c>
      <c r="B2744">
        <v>7.0400000000000004E-2</v>
      </c>
      <c r="C2744">
        <v>9.9000000000000005E-2</v>
      </c>
      <c r="D2744">
        <v>0.122</v>
      </c>
      <c r="E2744">
        <v>0.23</v>
      </c>
      <c r="F2744">
        <v>0.27300000000000002</v>
      </c>
      <c r="G2744">
        <v>0.32</v>
      </c>
      <c r="H2744">
        <v>0.374</v>
      </c>
      <c r="I2744">
        <v>0.46100000000000002</v>
      </c>
      <c r="J2744">
        <v>0.59599999999999997</v>
      </c>
      <c r="K2744">
        <v>0.70899999999999996</v>
      </c>
      <c r="L2744">
        <v>1.196</v>
      </c>
      <c r="M2744">
        <v>1.7689999999999999</v>
      </c>
    </row>
    <row r="2745" spans="1:13" x14ac:dyDescent="0.3">
      <c r="A2745">
        <v>1984</v>
      </c>
      <c r="B2745">
        <v>3.4599999999999999E-2</v>
      </c>
      <c r="C2745">
        <v>0.13500000000000001</v>
      </c>
      <c r="D2745">
        <v>0.154</v>
      </c>
      <c r="E2745">
        <v>0.185</v>
      </c>
      <c r="F2745">
        <v>0.26600000000000001</v>
      </c>
      <c r="G2745">
        <v>0.33</v>
      </c>
      <c r="H2745">
        <v>0.38300000000000001</v>
      </c>
      <c r="I2745">
        <v>0.44900000000000001</v>
      </c>
      <c r="J2745">
        <v>0.57699999999999996</v>
      </c>
      <c r="K2745">
        <v>0.68500000000000005</v>
      </c>
      <c r="L2745">
        <v>1.012</v>
      </c>
      <c r="M2745">
        <v>1.8460000000000001</v>
      </c>
    </row>
    <row r="2746" spans="1:13" x14ac:dyDescent="0.3">
      <c r="A2746">
        <v>1985</v>
      </c>
      <c r="B2746">
        <v>5.7500000000000002E-2</v>
      </c>
      <c r="C2746">
        <v>0.14799999999999999</v>
      </c>
      <c r="D2746">
        <v>0.18099999999999999</v>
      </c>
      <c r="E2746">
        <v>0.223</v>
      </c>
      <c r="F2746">
        <v>0.27</v>
      </c>
      <c r="G2746">
        <v>0.33900000000000002</v>
      </c>
      <c r="H2746">
        <v>0.39800000000000002</v>
      </c>
      <c r="I2746">
        <v>0.47299999999999998</v>
      </c>
      <c r="J2746">
        <v>0.57299999999999995</v>
      </c>
      <c r="K2746">
        <v>0.79600000000000004</v>
      </c>
      <c r="L2746">
        <v>1.3759999999999999</v>
      </c>
      <c r="M2746">
        <v>1.647</v>
      </c>
    </row>
    <row r="2747" spans="1:13" x14ac:dyDescent="0.3">
      <c r="A2747">
        <v>1986</v>
      </c>
      <c r="B2747">
        <v>7.2700000000000001E-2</v>
      </c>
      <c r="C2747">
        <v>7.4999999999999997E-2</v>
      </c>
      <c r="D2747">
        <v>0.17199999999999999</v>
      </c>
      <c r="E2747">
        <v>0.247</v>
      </c>
      <c r="F2747">
        <v>0.28599999999999998</v>
      </c>
      <c r="G2747">
        <v>0.34599999999999997</v>
      </c>
      <c r="H2747">
        <v>0.42699999999999999</v>
      </c>
      <c r="I2747">
        <v>0.51800000000000002</v>
      </c>
      <c r="J2747">
        <v>0.64</v>
      </c>
      <c r="K2747">
        <v>0.84399999999999997</v>
      </c>
      <c r="L2747">
        <v>1.351</v>
      </c>
      <c r="M2747">
        <v>2.11</v>
      </c>
    </row>
    <row r="2748" spans="1:13" x14ac:dyDescent="0.3">
      <c r="A2748">
        <v>1987</v>
      </c>
      <c r="B2748">
        <v>7.5999999999999998E-2</v>
      </c>
      <c r="C2748">
        <v>0.11700000000000001</v>
      </c>
      <c r="D2748">
        <v>0.14000000000000001</v>
      </c>
      <c r="E2748">
        <v>0.191</v>
      </c>
      <c r="F2748">
        <v>0.27</v>
      </c>
      <c r="G2748">
        <v>0.35699999999999998</v>
      </c>
      <c r="H2748">
        <v>0.434</v>
      </c>
      <c r="I2748">
        <v>0.503</v>
      </c>
      <c r="J2748">
        <v>0.57699999999999996</v>
      </c>
      <c r="K2748">
        <v>0.68899999999999995</v>
      </c>
      <c r="L2748">
        <v>1.089</v>
      </c>
      <c r="M2748">
        <v>1.9790000000000001</v>
      </c>
    </row>
    <row r="2749" spans="1:13" x14ac:dyDescent="0.3">
      <c r="A2749">
        <v>1988</v>
      </c>
      <c r="B2749">
        <v>0.1003</v>
      </c>
      <c r="C2749">
        <v>0.124</v>
      </c>
      <c r="D2749">
        <v>0.159</v>
      </c>
      <c r="E2749">
        <v>0.19700000000000001</v>
      </c>
      <c r="F2749">
        <v>0.23300000000000001</v>
      </c>
      <c r="G2749">
        <v>0.34200000000000003</v>
      </c>
      <c r="H2749">
        <v>0.44400000000000001</v>
      </c>
      <c r="I2749">
        <v>0.51200000000000001</v>
      </c>
      <c r="J2749">
        <v>0.58799999999999997</v>
      </c>
      <c r="K2749">
        <v>0.75</v>
      </c>
      <c r="L2749">
        <v>1.012</v>
      </c>
      <c r="M2749">
        <v>1.3720000000000001</v>
      </c>
    </row>
    <row r="2750" spans="1:13" x14ac:dyDescent="0.3">
      <c r="A2750">
        <v>1989</v>
      </c>
      <c r="B2750">
        <v>5.1999999999999998E-2</v>
      </c>
      <c r="C2750">
        <v>0.10299999999999999</v>
      </c>
      <c r="D2750">
        <v>0.22</v>
      </c>
      <c r="E2750">
        <v>0.24099999999999999</v>
      </c>
      <c r="F2750">
        <v>0.27800000000000002</v>
      </c>
      <c r="G2750">
        <v>0.33900000000000002</v>
      </c>
      <c r="H2750">
        <v>0.46700000000000003</v>
      </c>
      <c r="I2750">
        <v>0.58499999999999996</v>
      </c>
      <c r="J2750">
        <v>0.70199999999999996</v>
      </c>
      <c r="K2750">
        <v>0.77900000000000003</v>
      </c>
      <c r="L2750">
        <v>0.88</v>
      </c>
      <c r="M2750">
        <v>1.538</v>
      </c>
    </row>
    <row r="2751" spans="1:13" x14ac:dyDescent="0.3">
      <c r="A2751">
        <v>1990</v>
      </c>
      <c r="B2751">
        <v>6.4399999999999999E-2</v>
      </c>
      <c r="C2751">
        <v>9.0999999999999998E-2</v>
      </c>
      <c r="D2751">
        <v>0.153</v>
      </c>
      <c r="E2751">
        <v>0.26400000000000001</v>
      </c>
      <c r="F2751">
        <v>0.309</v>
      </c>
      <c r="G2751">
        <v>0.373</v>
      </c>
      <c r="H2751">
        <v>0.46100000000000002</v>
      </c>
      <c r="I2751">
        <v>0.58199999999999996</v>
      </c>
      <c r="J2751">
        <v>0.69399999999999995</v>
      </c>
      <c r="K2751">
        <v>0.83499999999999996</v>
      </c>
      <c r="L2751">
        <v>0.97</v>
      </c>
      <c r="M2751">
        <v>1.5980000000000001</v>
      </c>
    </row>
    <row r="2752" spans="1:13" x14ac:dyDescent="0.3">
      <c r="A2752">
        <v>1991</v>
      </c>
      <c r="B2752">
        <v>3.7199999999999997E-2</v>
      </c>
      <c r="C2752">
        <v>0.106</v>
      </c>
      <c r="D2752">
        <v>0.13200000000000001</v>
      </c>
      <c r="E2752">
        <v>0.186</v>
      </c>
      <c r="F2752">
        <v>0.27100000000000002</v>
      </c>
      <c r="G2752">
        <v>0.38100000000000001</v>
      </c>
      <c r="H2752">
        <v>0.45100000000000001</v>
      </c>
      <c r="I2752">
        <v>0.54200000000000004</v>
      </c>
      <c r="J2752">
        <v>0.66700000000000004</v>
      </c>
      <c r="K2752">
        <v>0.78700000000000003</v>
      </c>
      <c r="L2752">
        <v>0.90100000000000002</v>
      </c>
      <c r="M2752">
        <v>1.0529999999999999</v>
      </c>
    </row>
    <row r="2753" spans="1:13" x14ac:dyDescent="0.3">
      <c r="A2753">
        <v>1992</v>
      </c>
      <c r="B2753">
        <v>6.2600000000000003E-2</v>
      </c>
      <c r="C2753">
        <v>8.3000000000000004E-2</v>
      </c>
      <c r="D2753">
        <v>0.11799999999999999</v>
      </c>
      <c r="E2753">
        <v>0.17699999999999999</v>
      </c>
      <c r="F2753">
        <v>0.23899999999999999</v>
      </c>
      <c r="G2753">
        <v>0.27500000000000002</v>
      </c>
      <c r="H2753">
        <v>0.40899999999999997</v>
      </c>
      <c r="I2753">
        <v>0.52400000000000002</v>
      </c>
      <c r="J2753">
        <v>0.59399999999999997</v>
      </c>
      <c r="K2753">
        <v>0.70899999999999996</v>
      </c>
      <c r="L2753">
        <v>0.85099999999999998</v>
      </c>
      <c r="M2753">
        <v>1.046</v>
      </c>
    </row>
    <row r="2754" spans="1:13" x14ac:dyDescent="0.3">
      <c r="A2754">
        <v>1993</v>
      </c>
      <c r="B2754">
        <v>1.0999999999999999E-2</v>
      </c>
      <c r="C2754">
        <v>8.8999999999999996E-2</v>
      </c>
      <c r="D2754">
        <v>0.121</v>
      </c>
      <c r="E2754">
        <v>0.18099999999999999</v>
      </c>
      <c r="F2754">
        <v>0.246</v>
      </c>
      <c r="G2754">
        <v>0.32</v>
      </c>
      <c r="H2754">
        <v>0.40799999999999997</v>
      </c>
      <c r="I2754">
        <v>0.57899999999999996</v>
      </c>
      <c r="J2754">
        <v>0.71899999999999997</v>
      </c>
      <c r="K2754">
        <v>0.85299999999999998</v>
      </c>
      <c r="L2754">
        <v>0.96499999999999997</v>
      </c>
      <c r="M2754">
        <v>1.1739999999999999</v>
      </c>
    </row>
    <row r="2755" spans="1:13" x14ac:dyDescent="0.3">
      <c r="A2755">
        <v>1994</v>
      </c>
      <c r="B2755">
        <v>4.1200000000000001E-2</v>
      </c>
      <c r="C2755">
        <v>8.4000000000000005E-2</v>
      </c>
      <c r="D2755">
        <v>0.112</v>
      </c>
      <c r="E2755">
        <v>0.224</v>
      </c>
      <c r="F2755">
        <v>0.27</v>
      </c>
      <c r="G2755">
        <v>0.33600000000000002</v>
      </c>
      <c r="H2755">
        <v>0.46200000000000002</v>
      </c>
      <c r="I2755">
        <v>0.64300000000000002</v>
      </c>
      <c r="J2755">
        <v>0.80800000000000005</v>
      </c>
      <c r="K2755">
        <v>0.86799999999999999</v>
      </c>
      <c r="L2755">
        <v>1.0580000000000001</v>
      </c>
      <c r="M2755">
        <v>1.421</v>
      </c>
    </row>
    <row r="2756" spans="1:13" x14ac:dyDescent="0.3">
      <c r="A2756">
        <v>1995</v>
      </c>
      <c r="B2756">
        <v>7.0000000000000007E-2</v>
      </c>
      <c r="C2756">
        <v>9.8000000000000004E-2</v>
      </c>
      <c r="D2756">
        <v>0.14499999999999999</v>
      </c>
      <c r="E2756">
        <v>0.192</v>
      </c>
      <c r="F2756">
        <v>0.27</v>
      </c>
      <c r="G2756">
        <v>0.34</v>
      </c>
      <c r="H2756">
        <v>0.42899999999999999</v>
      </c>
      <c r="I2756">
        <v>0.57699999999999996</v>
      </c>
      <c r="J2756">
        <v>0.80700000000000005</v>
      </c>
      <c r="K2756">
        <v>0.96499999999999997</v>
      </c>
      <c r="L2756">
        <v>1.115</v>
      </c>
      <c r="M2756">
        <v>1.367</v>
      </c>
    </row>
    <row r="2757" spans="1:13" x14ac:dyDescent="0.3">
      <c r="A2757">
        <v>1996</v>
      </c>
      <c r="B2757">
        <v>6.1199999999999997E-2</v>
      </c>
      <c r="C2757">
        <v>9.1999999999999998E-2</v>
      </c>
      <c r="D2757">
        <v>0.151</v>
      </c>
      <c r="E2757">
        <v>0.191</v>
      </c>
      <c r="F2757">
        <v>0.28000000000000003</v>
      </c>
      <c r="G2757">
        <v>0.35199999999999998</v>
      </c>
      <c r="H2757">
        <v>0.52400000000000002</v>
      </c>
      <c r="I2757">
        <v>0.68300000000000005</v>
      </c>
      <c r="J2757">
        <v>0.94499999999999995</v>
      </c>
      <c r="K2757">
        <v>1.216</v>
      </c>
      <c r="L2757">
        <v>1.4259999999999999</v>
      </c>
      <c r="M2757">
        <v>1.4770000000000001</v>
      </c>
    </row>
    <row r="2758" spans="1:13" x14ac:dyDescent="0.3">
      <c r="A2758">
        <v>1997</v>
      </c>
      <c r="B2758">
        <v>0.10440000000000001</v>
      </c>
      <c r="C2758">
        <v>0.106</v>
      </c>
      <c r="D2758">
        <v>0.14599999999999999</v>
      </c>
      <c r="E2758">
        <v>0.20100000000000001</v>
      </c>
      <c r="F2758">
        <v>0.26</v>
      </c>
      <c r="G2758">
        <v>0.35499999999999998</v>
      </c>
      <c r="H2758">
        <v>0.495</v>
      </c>
      <c r="I2758">
        <v>0.68300000000000005</v>
      </c>
      <c r="J2758">
        <v>0.88400000000000001</v>
      </c>
      <c r="K2758">
        <v>1.0880000000000001</v>
      </c>
      <c r="L2758">
        <v>1.4670000000000001</v>
      </c>
      <c r="M2758">
        <v>1.647</v>
      </c>
    </row>
    <row r="2759" spans="1:13" x14ac:dyDescent="0.3">
      <c r="A2759">
        <v>1998</v>
      </c>
      <c r="B2759">
        <v>8.4099999999999994E-2</v>
      </c>
      <c r="C2759">
        <v>0.128</v>
      </c>
      <c r="D2759">
        <v>0.13800000000000001</v>
      </c>
      <c r="E2759">
        <v>0.17799999999999999</v>
      </c>
      <c r="F2759">
        <v>0.248</v>
      </c>
      <c r="G2759">
        <v>0.34</v>
      </c>
      <c r="H2759">
        <v>0.54500000000000004</v>
      </c>
      <c r="I2759">
        <v>0.80600000000000005</v>
      </c>
      <c r="J2759">
        <v>1.0349999999999999</v>
      </c>
      <c r="K2759">
        <v>1.246</v>
      </c>
      <c r="L2759">
        <v>1.4119999999999999</v>
      </c>
      <c r="M2759">
        <v>1.655</v>
      </c>
    </row>
    <row r="2760" spans="1:13" x14ac:dyDescent="0.3">
      <c r="A2760">
        <v>1999</v>
      </c>
      <c r="B2760">
        <v>8.9499999999999996E-2</v>
      </c>
      <c r="C2760">
        <v>0.109</v>
      </c>
      <c r="D2760">
        <v>0.13400000000000001</v>
      </c>
      <c r="E2760">
        <v>0.17399999999999999</v>
      </c>
      <c r="F2760">
        <v>0.25</v>
      </c>
      <c r="G2760">
        <v>0.33100000000000002</v>
      </c>
      <c r="H2760">
        <v>0.46500000000000002</v>
      </c>
      <c r="I2760">
        <v>0.74199999999999999</v>
      </c>
      <c r="J2760">
        <v>1.0209999999999999</v>
      </c>
      <c r="K2760">
        <v>1.258</v>
      </c>
      <c r="L2760">
        <v>1.3759999999999999</v>
      </c>
      <c r="M2760">
        <v>1.776</v>
      </c>
    </row>
    <row r="2761" spans="1:13" x14ac:dyDescent="0.3">
      <c r="A2761">
        <v>2000</v>
      </c>
      <c r="B2761">
        <v>4.2599999999999999E-2</v>
      </c>
      <c r="C2761">
        <v>6.4000000000000001E-2</v>
      </c>
      <c r="D2761">
        <v>0.16300000000000001</v>
      </c>
      <c r="E2761">
        <v>0.19600000000000001</v>
      </c>
      <c r="F2761">
        <v>0.255</v>
      </c>
      <c r="G2761">
        <v>0.34599999999999997</v>
      </c>
      <c r="H2761">
        <v>0.46600000000000003</v>
      </c>
      <c r="I2761">
        <v>0.75600000000000001</v>
      </c>
      <c r="J2761">
        <v>0.999</v>
      </c>
      <c r="K2761">
        <v>1.141</v>
      </c>
      <c r="L2761">
        <v>1.228</v>
      </c>
      <c r="M2761">
        <v>1.5629999999999999</v>
      </c>
    </row>
    <row r="2762" spans="1:13" x14ac:dyDescent="0.3">
      <c r="A2762">
        <v>2001</v>
      </c>
      <c r="B2762">
        <v>6.5600000000000006E-2</v>
      </c>
      <c r="C2762">
        <v>9.8000000000000004E-2</v>
      </c>
      <c r="D2762">
        <v>0.122</v>
      </c>
      <c r="E2762">
        <v>0.17899999999999999</v>
      </c>
      <c r="F2762">
        <v>0.25800000000000001</v>
      </c>
      <c r="G2762">
        <v>0.32500000000000001</v>
      </c>
      <c r="H2762">
        <v>0.46100000000000002</v>
      </c>
      <c r="I2762">
        <v>0.61399999999999999</v>
      </c>
      <c r="J2762">
        <v>0.82799999999999996</v>
      </c>
      <c r="K2762">
        <v>1.0740000000000001</v>
      </c>
      <c r="L2762">
        <v>1.36</v>
      </c>
      <c r="M2762">
        <v>1.671</v>
      </c>
    </row>
    <row r="2763" spans="1:13" x14ac:dyDescent="0.3">
      <c r="A2763">
        <v>2002</v>
      </c>
      <c r="B2763">
        <v>3.09E-2</v>
      </c>
      <c r="C2763">
        <v>7.3999999999999996E-2</v>
      </c>
      <c r="D2763">
        <v>0.13</v>
      </c>
      <c r="E2763">
        <v>0.2</v>
      </c>
      <c r="F2763">
        <v>0.25700000000000001</v>
      </c>
      <c r="G2763">
        <v>0.32900000000000001</v>
      </c>
      <c r="H2763">
        <v>0.44500000000000001</v>
      </c>
      <c r="I2763">
        <v>0.64500000000000002</v>
      </c>
      <c r="J2763">
        <v>0.88300000000000001</v>
      </c>
      <c r="K2763">
        <v>1.1020000000000001</v>
      </c>
      <c r="L2763">
        <v>1.321</v>
      </c>
      <c r="M2763">
        <v>1.649</v>
      </c>
    </row>
    <row r="2764" spans="1:13" x14ac:dyDescent="0.3">
      <c r="A2764">
        <v>2003</v>
      </c>
      <c r="B2764">
        <v>3.5799999999999998E-2</v>
      </c>
      <c r="C2764">
        <v>8.5999999999999993E-2</v>
      </c>
      <c r="D2764">
        <v>0.11700000000000001</v>
      </c>
      <c r="E2764">
        <v>0.186</v>
      </c>
      <c r="F2764">
        <v>0.245</v>
      </c>
      <c r="G2764">
        <v>0.307</v>
      </c>
      <c r="H2764">
        <v>0.4</v>
      </c>
      <c r="I2764">
        <v>0.56399999999999995</v>
      </c>
      <c r="J2764">
        <v>0.76800000000000002</v>
      </c>
      <c r="K2764">
        <v>1.0049999999999999</v>
      </c>
      <c r="L2764">
        <v>1.2090000000000001</v>
      </c>
      <c r="M2764">
        <v>1.5369999999999999</v>
      </c>
    </row>
    <row r="2765" spans="1:13" x14ac:dyDescent="0.3">
      <c r="A2765">
        <v>2004</v>
      </c>
      <c r="B2765">
        <v>3.4099999999999998E-2</v>
      </c>
      <c r="C2765">
        <v>0.08</v>
      </c>
      <c r="D2765">
        <v>0.158</v>
      </c>
      <c r="E2765">
        <v>0.193</v>
      </c>
      <c r="F2765">
        <v>0.247</v>
      </c>
      <c r="G2765">
        <v>0.307</v>
      </c>
      <c r="H2765">
        <v>0.38700000000000001</v>
      </c>
      <c r="I2765">
        <v>0.52800000000000002</v>
      </c>
      <c r="J2765">
        <v>0.7</v>
      </c>
      <c r="K2765">
        <v>0.89700000000000002</v>
      </c>
      <c r="L2765">
        <v>1.087</v>
      </c>
      <c r="M2765">
        <v>1.5409999999999999</v>
      </c>
    </row>
    <row r="2766" spans="1:13" x14ac:dyDescent="0.3">
      <c r="A2766">
        <v>2005</v>
      </c>
      <c r="B2766">
        <v>2.9100000000000001E-2</v>
      </c>
      <c r="C2766">
        <v>7.4999999999999997E-2</v>
      </c>
      <c r="D2766">
        <v>0.113</v>
      </c>
      <c r="E2766">
        <v>0.19600000000000001</v>
      </c>
      <c r="F2766">
        <v>0.25900000000000001</v>
      </c>
      <c r="G2766">
        <v>0.318</v>
      </c>
      <c r="H2766">
        <v>0.39900000000000002</v>
      </c>
      <c r="I2766">
        <v>0.51700000000000002</v>
      </c>
      <c r="J2766">
        <v>0.64100000000000001</v>
      </c>
      <c r="K2766">
        <v>0.76700000000000002</v>
      </c>
      <c r="L2766">
        <v>0.91800000000000004</v>
      </c>
      <c r="M2766">
        <v>1.296</v>
      </c>
    </row>
    <row r="2767" spans="1:13" x14ac:dyDescent="0.3">
      <c r="A2767">
        <v>2006</v>
      </c>
      <c r="B2767">
        <v>3.2800000000000003E-2</v>
      </c>
      <c r="C2767">
        <v>7.5999999999999998E-2</v>
      </c>
      <c r="D2767">
        <v>0.11600000000000001</v>
      </c>
      <c r="E2767">
        <v>0.14099999999999999</v>
      </c>
      <c r="F2767">
        <v>0.26100000000000001</v>
      </c>
      <c r="G2767">
        <v>0.35</v>
      </c>
      <c r="H2767">
        <v>0.41899999999999998</v>
      </c>
      <c r="I2767">
        <v>0.51600000000000001</v>
      </c>
      <c r="J2767">
        <v>0.63100000000000001</v>
      </c>
      <c r="K2767">
        <v>0.752</v>
      </c>
      <c r="L2767">
        <v>0.92400000000000004</v>
      </c>
      <c r="M2767">
        <v>1.2629999999999999</v>
      </c>
    </row>
    <row r="2768" spans="1:13" x14ac:dyDescent="0.3">
      <c r="A2768">
        <v>2007</v>
      </c>
      <c r="B2768">
        <v>8.6300000000000002E-2</v>
      </c>
      <c r="C2768">
        <v>7.3999999999999996E-2</v>
      </c>
      <c r="D2768">
        <v>0.121</v>
      </c>
      <c r="E2768">
        <v>0.17199999999999999</v>
      </c>
      <c r="F2768">
        <v>0.22600000000000001</v>
      </c>
      <c r="G2768">
        <v>0.33100000000000002</v>
      </c>
      <c r="H2768">
        <v>0.43099999999999999</v>
      </c>
      <c r="I2768">
        <v>0.51</v>
      </c>
      <c r="J2768">
        <v>0.621</v>
      </c>
      <c r="K2768">
        <v>0.75600000000000001</v>
      </c>
      <c r="L2768">
        <v>0.90300000000000002</v>
      </c>
      <c r="M2768">
        <v>1.177</v>
      </c>
    </row>
    <row r="2769" spans="1:13" x14ac:dyDescent="0.3">
      <c r="A2769">
        <v>2008</v>
      </c>
      <c r="B2769">
        <v>3.5799999999999998E-2</v>
      </c>
      <c r="C2769">
        <v>4.8300000000000003E-2</v>
      </c>
      <c r="D2769">
        <v>6.88E-2</v>
      </c>
      <c r="E2769">
        <v>0.18579999999999999</v>
      </c>
      <c r="F2769">
        <v>0.25380000000000003</v>
      </c>
      <c r="G2769">
        <v>0.31240000000000001</v>
      </c>
      <c r="H2769">
        <v>0.41560000000000002</v>
      </c>
      <c r="I2769">
        <v>0.51519999999999999</v>
      </c>
      <c r="J2769">
        <v>0.60529999999999995</v>
      </c>
      <c r="K2769">
        <v>0.71919999999999995</v>
      </c>
      <c r="L2769">
        <v>0.86129999999999995</v>
      </c>
      <c r="M2769">
        <v>1.1479999999999999</v>
      </c>
    </row>
    <row r="2770" spans="1:13" x14ac:dyDescent="0.3">
      <c r="A2770">
        <v>2009</v>
      </c>
      <c r="B2770">
        <v>1.38E-2</v>
      </c>
      <c r="C2770">
        <v>4.53E-2</v>
      </c>
      <c r="D2770">
        <v>0.109</v>
      </c>
      <c r="E2770">
        <v>0.14230000000000001</v>
      </c>
      <c r="F2770">
        <v>0.253</v>
      </c>
      <c r="G2770">
        <v>0.32990000000000003</v>
      </c>
      <c r="H2770">
        <v>0.41120000000000001</v>
      </c>
      <c r="I2770">
        <v>0.53159999999999996</v>
      </c>
      <c r="J2770">
        <v>0.625</v>
      </c>
      <c r="K2770">
        <v>0.76429999999999998</v>
      </c>
      <c r="L2770">
        <v>0.88600000000000001</v>
      </c>
      <c r="M2770">
        <v>1.1439999999999999</v>
      </c>
    </row>
    <row r="2771" spans="1:13" x14ac:dyDescent="0.3">
      <c r="A2771">
        <v>2010</v>
      </c>
      <c r="B2771">
        <v>1.38E-2</v>
      </c>
      <c r="C2771">
        <v>5.21E-2</v>
      </c>
      <c r="D2771">
        <v>0.1013</v>
      </c>
      <c r="E2771">
        <v>0.17469999999999999</v>
      </c>
      <c r="F2771">
        <v>0.23649999999999999</v>
      </c>
      <c r="G2771">
        <v>0.31330000000000002</v>
      </c>
      <c r="H2771">
        <v>0.41489999999999999</v>
      </c>
      <c r="I2771">
        <v>0.53859999999999997</v>
      </c>
      <c r="J2771">
        <v>0.64880000000000004</v>
      </c>
      <c r="K2771">
        <v>0.7873</v>
      </c>
      <c r="L2771">
        <v>0.96350000000000002</v>
      </c>
      <c r="M2771">
        <v>1.4730000000000001</v>
      </c>
    </row>
    <row r="2772" spans="1:13" x14ac:dyDescent="0.3">
      <c r="A2772">
        <v>2011</v>
      </c>
      <c r="B2772">
        <v>1.9300000000000001E-2</v>
      </c>
      <c r="C2772">
        <v>6.6699999999999995E-2</v>
      </c>
      <c r="D2772">
        <v>0.10059999999999999</v>
      </c>
      <c r="E2772">
        <v>0.19009999999999999</v>
      </c>
      <c r="F2772">
        <v>0.28720000000000001</v>
      </c>
      <c r="G2772">
        <v>0.35320000000000001</v>
      </c>
      <c r="H2772">
        <v>0.46639999999999998</v>
      </c>
      <c r="I2772">
        <v>0.61299999999999999</v>
      </c>
      <c r="J2772">
        <v>0.77349999999999997</v>
      </c>
      <c r="K2772">
        <v>0.92259999999999998</v>
      </c>
      <c r="L2772">
        <v>1.1733</v>
      </c>
      <c r="M2772">
        <v>1.514</v>
      </c>
    </row>
    <row r="2773" spans="1:13" x14ac:dyDescent="0.3">
      <c r="A2773">
        <v>2012</v>
      </c>
      <c r="B2773">
        <v>7.3000000000000001E-3</v>
      </c>
      <c r="C2773">
        <v>1.4E-2</v>
      </c>
      <c r="D2773">
        <v>8.1500000000000003E-2</v>
      </c>
      <c r="E2773">
        <v>0.20180000000000001</v>
      </c>
      <c r="F2773">
        <v>0.26350000000000001</v>
      </c>
      <c r="G2773">
        <v>0.3528</v>
      </c>
      <c r="H2773">
        <v>0.4758</v>
      </c>
      <c r="I2773">
        <v>0.55789999999999995</v>
      </c>
      <c r="J2773">
        <v>0.71050000000000002</v>
      </c>
      <c r="K2773">
        <v>0.91169999999999995</v>
      </c>
      <c r="L2773">
        <v>1.1462000000000001</v>
      </c>
      <c r="M2773">
        <v>1.6</v>
      </c>
    </row>
    <row r="2774" spans="1:13" x14ac:dyDescent="0.3">
      <c r="A2774" t="s">
        <v>171</v>
      </c>
    </row>
    <row r="2775" spans="1:13" x14ac:dyDescent="0.3">
      <c r="A2775">
        <v>1970</v>
      </c>
      <c r="B2775">
        <v>5.1999999999999998E-2</v>
      </c>
      <c r="C2775">
        <v>9.2999999999999999E-2</v>
      </c>
      <c r="D2775">
        <v>0.13100000000000001</v>
      </c>
      <c r="E2775">
        <v>0.17799999999999999</v>
      </c>
      <c r="F2775">
        <v>0.26200000000000001</v>
      </c>
      <c r="G2775">
        <v>0.29399999999999998</v>
      </c>
      <c r="H2775">
        <v>0.34</v>
      </c>
      <c r="I2775">
        <v>0.39600000000000002</v>
      </c>
      <c r="J2775">
        <v>0.54900000000000004</v>
      </c>
      <c r="K2775">
        <v>0.73799999999999999</v>
      </c>
      <c r="L2775">
        <v>0.98399999999999999</v>
      </c>
      <c r="M2775">
        <v>1.093</v>
      </c>
    </row>
    <row r="2776" spans="1:13" x14ac:dyDescent="0.3">
      <c r="A2776">
        <v>1971</v>
      </c>
      <c r="B2776">
        <v>5.1999999999999998E-2</v>
      </c>
      <c r="C2776">
        <v>9.2999999999999999E-2</v>
      </c>
      <c r="D2776">
        <v>0.13100000000000001</v>
      </c>
      <c r="E2776">
        <v>0.17799999999999999</v>
      </c>
      <c r="F2776">
        <v>0.26200000000000001</v>
      </c>
      <c r="G2776">
        <v>0.29399999999999998</v>
      </c>
      <c r="H2776">
        <v>0.34</v>
      </c>
      <c r="I2776">
        <v>0.39600000000000002</v>
      </c>
      <c r="J2776">
        <v>0.54900000000000004</v>
      </c>
      <c r="K2776">
        <v>0.73799999999999999</v>
      </c>
      <c r="L2776">
        <v>0.98399999999999999</v>
      </c>
      <c r="M2776">
        <v>1.093</v>
      </c>
    </row>
    <row r="2777" spans="1:13" x14ac:dyDescent="0.3">
      <c r="A2777">
        <v>1972</v>
      </c>
      <c r="B2777">
        <v>5.1999999999999998E-2</v>
      </c>
      <c r="C2777">
        <v>9.2999999999999999E-2</v>
      </c>
      <c r="D2777">
        <v>0.13100000000000001</v>
      </c>
      <c r="E2777">
        <v>0.17799999999999999</v>
      </c>
      <c r="F2777">
        <v>0.26200000000000001</v>
      </c>
      <c r="G2777">
        <v>0.29399999999999998</v>
      </c>
      <c r="H2777">
        <v>0.34</v>
      </c>
      <c r="I2777">
        <v>0.39600000000000002</v>
      </c>
      <c r="J2777">
        <v>0.54900000000000004</v>
      </c>
      <c r="K2777">
        <v>0.73799999999999999</v>
      </c>
      <c r="L2777">
        <v>0.98399999999999999</v>
      </c>
      <c r="M2777">
        <v>1.093</v>
      </c>
    </row>
    <row r="2778" spans="1:13" x14ac:dyDescent="0.3">
      <c r="A2778">
        <v>1973</v>
      </c>
      <c r="B2778">
        <v>5.1999999999999998E-2</v>
      </c>
      <c r="C2778">
        <v>9.2999999999999999E-2</v>
      </c>
      <c r="D2778">
        <v>0.13100000000000001</v>
      </c>
      <c r="E2778">
        <v>0.17799999999999999</v>
      </c>
      <c r="F2778">
        <v>0.26200000000000001</v>
      </c>
      <c r="G2778">
        <v>0.29399999999999998</v>
      </c>
      <c r="H2778">
        <v>0.34</v>
      </c>
      <c r="I2778">
        <v>0.39600000000000002</v>
      </c>
      <c r="J2778">
        <v>0.54900000000000004</v>
      </c>
      <c r="K2778">
        <v>0.73799999999999999</v>
      </c>
      <c r="L2778">
        <v>0.98399999999999999</v>
      </c>
      <c r="M2778">
        <v>1.093</v>
      </c>
    </row>
    <row r="2779" spans="1:13" x14ac:dyDescent="0.3">
      <c r="A2779">
        <v>1974</v>
      </c>
      <c r="B2779">
        <v>5.1999999999999998E-2</v>
      </c>
      <c r="C2779">
        <v>9.2999999999999999E-2</v>
      </c>
      <c r="D2779">
        <v>0.13100000000000001</v>
      </c>
      <c r="E2779">
        <v>0.17799999999999999</v>
      </c>
      <c r="F2779">
        <v>0.26200000000000001</v>
      </c>
      <c r="G2779">
        <v>0.29399999999999998</v>
      </c>
      <c r="H2779">
        <v>0.34</v>
      </c>
      <c r="I2779">
        <v>0.39600000000000002</v>
      </c>
      <c r="J2779">
        <v>0.54900000000000004</v>
      </c>
      <c r="K2779">
        <v>0.73799999999999999</v>
      </c>
      <c r="L2779">
        <v>0.98399999999999999</v>
      </c>
      <c r="M2779">
        <v>1.093</v>
      </c>
    </row>
    <row r="2780" spans="1:13" x14ac:dyDescent="0.3">
      <c r="A2780">
        <v>1975</v>
      </c>
      <c r="B2780">
        <v>5.1999999999999998E-2</v>
      </c>
      <c r="C2780">
        <v>9.2999999999999999E-2</v>
      </c>
      <c r="D2780">
        <v>0.13100000000000001</v>
      </c>
      <c r="E2780">
        <v>0.17799999999999999</v>
      </c>
      <c r="F2780">
        <v>0.26200000000000001</v>
      </c>
      <c r="G2780">
        <v>0.29399999999999998</v>
      </c>
      <c r="H2780">
        <v>0.34</v>
      </c>
      <c r="I2780">
        <v>0.39600000000000002</v>
      </c>
      <c r="J2780">
        <v>0.54900000000000004</v>
      </c>
      <c r="K2780">
        <v>0.73799999999999999</v>
      </c>
      <c r="L2780">
        <v>0.98399999999999999</v>
      </c>
      <c r="M2780">
        <v>1.093</v>
      </c>
    </row>
    <row r="2781" spans="1:13" x14ac:dyDescent="0.3">
      <c r="A2781">
        <v>1976</v>
      </c>
      <c r="B2781">
        <v>5.1999999999999998E-2</v>
      </c>
      <c r="C2781">
        <v>7.8E-2</v>
      </c>
      <c r="D2781">
        <v>0.155</v>
      </c>
      <c r="E2781">
        <v>0.214</v>
      </c>
      <c r="F2781">
        <v>0.27500000000000002</v>
      </c>
      <c r="G2781">
        <v>0.33600000000000002</v>
      </c>
      <c r="H2781">
        <v>0.39400000000000002</v>
      </c>
      <c r="I2781">
        <v>0.47199999999999998</v>
      </c>
      <c r="J2781">
        <v>0.63200000000000001</v>
      </c>
      <c r="K2781">
        <v>0.71399999999999997</v>
      </c>
      <c r="L2781">
        <v>0.89800000000000002</v>
      </c>
      <c r="M2781">
        <v>1.538</v>
      </c>
    </row>
    <row r="2782" spans="1:13" x14ac:dyDescent="0.3">
      <c r="A2782">
        <v>1977</v>
      </c>
      <c r="B2782">
        <v>5.4699999999999999E-2</v>
      </c>
      <c r="C2782">
        <v>9.1999999999999998E-2</v>
      </c>
      <c r="D2782">
        <v>0.109</v>
      </c>
      <c r="E2782">
        <v>0.23599999999999999</v>
      </c>
      <c r="F2782">
        <v>0.27500000000000002</v>
      </c>
      <c r="G2782">
        <v>0.314</v>
      </c>
      <c r="H2782">
        <v>0.375</v>
      </c>
      <c r="I2782">
        <v>0.45600000000000002</v>
      </c>
      <c r="J2782">
        <v>0.52100000000000002</v>
      </c>
      <c r="K2782">
        <v>0.73199999999999998</v>
      </c>
      <c r="L2782">
        <v>0.65100000000000002</v>
      </c>
      <c r="M2782">
        <v>1.137</v>
      </c>
    </row>
    <row r="2783" spans="1:13" x14ac:dyDescent="0.3">
      <c r="A2783">
        <v>1978</v>
      </c>
      <c r="B2783">
        <v>5.1999999999999998E-2</v>
      </c>
      <c r="C2783">
        <v>8.4000000000000005E-2</v>
      </c>
      <c r="D2783">
        <v>0.104</v>
      </c>
      <c r="E2783">
        <v>0.14699999999999999</v>
      </c>
      <c r="F2783">
        <v>0.21099999999999999</v>
      </c>
      <c r="G2783">
        <v>0.32700000000000001</v>
      </c>
      <c r="H2783">
        <v>0.39400000000000002</v>
      </c>
      <c r="I2783">
        <v>0.44900000000000001</v>
      </c>
      <c r="J2783">
        <v>0.51400000000000001</v>
      </c>
      <c r="K2783">
        <v>0.58299999999999996</v>
      </c>
      <c r="L2783">
        <v>0.63100000000000001</v>
      </c>
      <c r="M2783">
        <v>1.538</v>
      </c>
    </row>
    <row r="2784" spans="1:13" x14ac:dyDescent="0.3">
      <c r="A2784">
        <v>1979</v>
      </c>
      <c r="B2784">
        <v>5.1999999999999998E-2</v>
      </c>
      <c r="C2784">
        <v>0.108</v>
      </c>
      <c r="D2784">
        <v>0.16</v>
      </c>
      <c r="E2784">
        <v>0.19900000000000001</v>
      </c>
      <c r="F2784">
        <v>0.24099999999999999</v>
      </c>
      <c r="G2784">
        <v>0.30099999999999999</v>
      </c>
      <c r="H2784">
        <v>0.38800000000000001</v>
      </c>
      <c r="I2784">
        <v>0.46600000000000003</v>
      </c>
      <c r="J2784">
        <v>0.58799999999999997</v>
      </c>
      <c r="K2784">
        <v>0.871</v>
      </c>
      <c r="L2784">
        <v>1.2649999999999999</v>
      </c>
      <c r="M2784">
        <v>1.972</v>
      </c>
    </row>
    <row r="2785" spans="1:13" x14ac:dyDescent="0.3">
      <c r="A2785">
        <v>1980</v>
      </c>
      <c r="B2785">
        <v>2.5700000000000001E-2</v>
      </c>
      <c r="C2785">
        <v>0.06</v>
      </c>
      <c r="D2785">
        <v>0.13200000000000001</v>
      </c>
      <c r="E2785">
        <v>0.23100000000000001</v>
      </c>
      <c r="F2785">
        <v>0.27200000000000002</v>
      </c>
      <c r="G2785">
        <v>0.35</v>
      </c>
      <c r="H2785">
        <v>0.44700000000000001</v>
      </c>
      <c r="I2785">
        <v>0.51900000000000002</v>
      </c>
      <c r="J2785">
        <v>0.71599999999999997</v>
      </c>
      <c r="K2785">
        <v>0.82</v>
      </c>
      <c r="L2785">
        <v>1.073</v>
      </c>
      <c r="M2785">
        <v>1.8540000000000001</v>
      </c>
    </row>
    <row r="2786" spans="1:13" x14ac:dyDescent="0.3">
      <c r="A2786">
        <v>1981</v>
      </c>
      <c r="B2786">
        <v>5.1999999999999998E-2</v>
      </c>
      <c r="C2786">
        <v>9.5000000000000001E-2</v>
      </c>
      <c r="D2786">
        <v>0.14899999999999999</v>
      </c>
      <c r="E2786">
        <v>0.24199999999999999</v>
      </c>
      <c r="F2786">
        <v>0.29399999999999998</v>
      </c>
      <c r="G2786">
        <v>0.34</v>
      </c>
      <c r="H2786">
        <v>0.40699999999999997</v>
      </c>
      <c r="I2786">
        <v>0.503</v>
      </c>
      <c r="J2786">
        <v>0.63700000000000001</v>
      </c>
      <c r="K2786">
        <v>0.76500000000000001</v>
      </c>
      <c r="L2786">
        <v>1.1839999999999999</v>
      </c>
      <c r="M2786">
        <v>1.9</v>
      </c>
    </row>
    <row r="2787" spans="1:13" x14ac:dyDescent="0.3">
      <c r="A2787">
        <v>1982</v>
      </c>
      <c r="B2787">
        <v>5.5199999999999999E-2</v>
      </c>
      <c r="C2787">
        <v>8.5000000000000006E-2</v>
      </c>
      <c r="D2787">
        <v>0.16600000000000001</v>
      </c>
      <c r="E2787">
        <v>0.20699999999999999</v>
      </c>
      <c r="F2787">
        <v>0.26900000000000002</v>
      </c>
      <c r="G2787">
        <v>0.32300000000000001</v>
      </c>
      <c r="H2787">
        <v>0.378</v>
      </c>
      <c r="I2787">
        <v>0.47199999999999998</v>
      </c>
      <c r="J2787">
        <v>0.53600000000000003</v>
      </c>
      <c r="K2787">
        <v>0.64400000000000002</v>
      </c>
      <c r="L2787">
        <v>0.98699999999999999</v>
      </c>
      <c r="M2787">
        <v>1.1850000000000001</v>
      </c>
    </row>
    <row r="2788" spans="1:13" x14ac:dyDescent="0.3">
      <c r="A2788">
        <v>1983</v>
      </c>
      <c r="B2788">
        <v>7.0400000000000004E-2</v>
      </c>
      <c r="C2788">
        <v>9.9000000000000005E-2</v>
      </c>
      <c r="D2788">
        <v>0.122</v>
      </c>
      <c r="E2788">
        <v>0.23</v>
      </c>
      <c r="F2788">
        <v>0.27300000000000002</v>
      </c>
      <c r="G2788">
        <v>0.32</v>
      </c>
      <c r="H2788">
        <v>0.374</v>
      </c>
      <c r="I2788">
        <v>0.46100000000000002</v>
      </c>
      <c r="J2788">
        <v>0.59599999999999997</v>
      </c>
      <c r="K2788">
        <v>0.70899999999999996</v>
      </c>
      <c r="L2788">
        <v>1.196</v>
      </c>
      <c r="M2788">
        <v>1.7689999999999999</v>
      </c>
    </row>
    <row r="2789" spans="1:13" x14ac:dyDescent="0.3">
      <c r="A2789">
        <v>1984</v>
      </c>
      <c r="B2789">
        <v>3.4599999999999999E-2</v>
      </c>
      <c r="C2789">
        <v>0.13500000000000001</v>
      </c>
      <c r="D2789">
        <v>0.154</v>
      </c>
      <c r="E2789">
        <v>0.185</v>
      </c>
      <c r="F2789">
        <v>0.26600000000000001</v>
      </c>
      <c r="G2789">
        <v>0.33</v>
      </c>
      <c r="H2789">
        <v>0.38300000000000001</v>
      </c>
      <c r="I2789">
        <v>0.44900000000000001</v>
      </c>
      <c r="J2789">
        <v>0.57699999999999996</v>
      </c>
      <c r="K2789">
        <v>0.68500000000000005</v>
      </c>
      <c r="L2789">
        <v>1.012</v>
      </c>
      <c r="M2789">
        <v>1.8460000000000001</v>
      </c>
    </row>
    <row r="2790" spans="1:13" x14ac:dyDescent="0.3">
      <c r="A2790">
        <v>1985</v>
      </c>
      <c r="B2790">
        <v>5.7500000000000002E-2</v>
      </c>
      <c r="C2790">
        <v>0.14799999999999999</v>
      </c>
      <c r="D2790">
        <v>0.18099999999999999</v>
      </c>
      <c r="E2790">
        <v>0.223</v>
      </c>
      <c r="F2790">
        <v>0.27</v>
      </c>
      <c r="G2790">
        <v>0.33900000000000002</v>
      </c>
      <c r="H2790">
        <v>0.39800000000000002</v>
      </c>
      <c r="I2790">
        <v>0.47299999999999998</v>
      </c>
      <c r="J2790">
        <v>0.57299999999999995</v>
      </c>
      <c r="K2790">
        <v>0.79600000000000004</v>
      </c>
      <c r="L2790">
        <v>1.3759999999999999</v>
      </c>
      <c r="M2790">
        <v>1.647</v>
      </c>
    </row>
    <row r="2791" spans="1:13" x14ac:dyDescent="0.3">
      <c r="A2791">
        <v>1986</v>
      </c>
      <c r="B2791">
        <v>7.2700000000000001E-2</v>
      </c>
      <c r="C2791">
        <v>7.4999999999999997E-2</v>
      </c>
      <c r="D2791">
        <v>0.17199999999999999</v>
      </c>
      <c r="E2791">
        <v>0.247</v>
      </c>
      <c r="F2791">
        <v>0.28599999999999998</v>
      </c>
      <c r="G2791">
        <v>0.34599999999999997</v>
      </c>
      <c r="H2791">
        <v>0.42699999999999999</v>
      </c>
      <c r="I2791">
        <v>0.51800000000000002</v>
      </c>
      <c r="J2791">
        <v>0.64</v>
      </c>
      <c r="K2791">
        <v>0.84399999999999997</v>
      </c>
      <c r="L2791">
        <v>1.351</v>
      </c>
      <c r="M2791">
        <v>2.11</v>
      </c>
    </row>
    <row r="2792" spans="1:13" x14ac:dyDescent="0.3">
      <c r="A2792">
        <v>1987</v>
      </c>
      <c r="B2792">
        <v>7.5999999999999998E-2</v>
      </c>
      <c r="C2792">
        <v>0.11700000000000001</v>
      </c>
      <c r="D2792">
        <v>0.14000000000000001</v>
      </c>
      <c r="E2792">
        <v>0.191</v>
      </c>
      <c r="F2792">
        <v>0.27</v>
      </c>
      <c r="G2792">
        <v>0.35699999999999998</v>
      </c>
      <c r="H2792">
        <v>0.434</v>
      </c>
      <c r="I2792">
        <v>0.503</v>
      </c>
      <c r="J2792">
        <v>0.57699999999999996</v>
      </c>
      <c r="K2792">
        <v>0.68899999999999995</v>
      </c>
      <c r="L2792">
        <v>1.089</v>
      </c>
      <c r="M2792">
        <v>1.9790000000000001</v>
      </c>
    </row>
    <row r="2793" spans="1:13" x14ac:dyDescent="0.3">
      <c r="A2793">
        <v>1988</v>
      </c>
      <c r="B2793">
        <v>0.1003</v>
      </c>
      <c r="C2793">
        <v>0.124</v>
      </c>
      <c r="D2793">
        <v>0.159</v>
      </c>
      <c r="E2793">
        <v>0.19700000000000001</v>
      </c>
      <c r="F2793">
        <v>0.23300000000000001</v>
      </c>
      <c r="G2793">
        <v>0.34200000000000003</v>
      </c>
      <c r="H2793">
        <v>0.44400000000000001</v>
      </c>
      <c r="I2793">
        <v>0.51200000000000001</v>
      </c>
      <c r="J2793">
        <v>0.58799999999999997</v>
      </c>
      <c r="K2793">
        <v>0.75</v>
      </c>
      <c r="L2793">
        <v>1.012</v>
      </c>
      <c r="M2793">
        <v>1.3720000000000001</v>
      </c>
    </row>
    <row r="2794" spans="1:13" x14ac:dyDescent="0.3">
      <c r="A2794">
        <v>1989</v>
      </c>
      <c r="B2794">
        <v>5.1999999999999998E-2</v>
      </c>
      <c r="C2794">
        <v>0.10299999999999999</v>
      </c>
      <c r="D2794">
        <v>0.22</v>
      </c>
      <c r="E2794">
        <v>0.24099999999999999</v>
      </c>
      <c r="F2794">
        <v>0.27800000000000002</v>
      </c>
      <c r="G2794">
        <v>0.33900000000000002</v>
      </c>
      <c r="H2794">
        <v>0.46700000000000003</v>
      </c>
      <c r="I2794">
        <v>0.58499999999999996</v>
      </c>
      <c r="J2794">
        <v>0.70199999999999996</v>
      </c>
      <c r="K2794">
        <v>0.77900000000000003</v>
      </c>
      <c r="L2794">
        <v>0.88</v>
      </c>
      <c r="M2794">
        <v>1.538</v>
      </c>
    </row>
    <row r="2795" spans="1:13" x14ac:dyDescent="0.3">
      <c r="A2795">
        <v>1990</v>
      </c>
      <c r="B2795">
        <v>6.4399999999999999E-2</v>
      </c>
      <c r="C2795">
        <v>9.0999999999999998E-2</v>
      </c>
      <c r="D2795">
        <v>0.153</v>
      </c>
      <c r="E2795">
        <v>0.26400000000000001</v>
      </c>
      <c r="F2795">
        <v>0.309</v>
      </c>
      <c r="G2795">
        <v>0.373</v>
      </c>
      <c r="H2795">
        <v>0.46100000000000002</v>
      </c>
      <c r="I2795">
        <v>0.58199999999999996</v>
      </c>
      <c r="J2795">
        <v>0.69399999999999995</v>
      </c>
      <c r="K2795">
        <v>0.83499999999999996</v>
      </c>
      <c r="L2795">
        <v>0.97</v>
      </c>
      <c r="M2795">
        <v>1.5980000000000001</v>
      </c>
    </row>
    <row r="2796" spans="1:13" x14ac:dyDescent="0.3">
      <c r="A2796">
        <v>1991</v>
      </c>
      <c r="B2796">
        <v>3.7199999999999997E-2</v>
      </c>
      <c r="C2796">
        <v>0.106</v>
      </c>
      <c r="D2796">
        <v>0.13200000000000001</v>
      </c>
      <c r="E2796">
        <v>0.186</v>
      </c>
      <c r="F2796">
        <v>0.27100000000000002</v>
      </c>
      <c r="G2796">
        <v>0.38100000000000001</v>
      </c>
      <c r="H2796">
        <v>0.45100000000000001</v>
      </c>
      <c r="I2796">
        <v>0.54200000000000004</v>
      </c>
      <c r="J2796">
        <v>0.66700000000000004</v>
      </c>
      <c r="K2796">
        <v>0.78700000000000003</v>
      </c>
      <c r="L2796">
        <v>0.90100000000000002</v>
      </c>
      <c r="M2796">
        <v>1.0529999999999999</v>
      </c>
    </row>
    <row r="2797" spans="1:13" x14ac:dyDescent="0.3">
      <c r="A2797">
        <v>1992</v>
      </c>
      <c r="B2797">
        <v>6.2600000000000003E-2</v>
      </c>
      <c r="C2797">
        <v>8.3000000000000004E-2</v>
      </c>
      <c r="D2797">
        <v>0.11799999999999999</v>
      </c>
      <c r="E2797">
        <v>0.17699999999999999</v>
      </c>
      <c r="F2797">
        <v>0.23899999999999999</v>
      </c>
      <c r="G2797">
        <v>0.27500000000000002</v>
      </c>
      <c r="H2797">
        <v>0.40899999999999997</v>
      </c>
      <c r="I2797">
        <v>0.52400000000000002</v>
      </c>
      <c r="J2797">
        <v>0.59399999999999997</v>
      </c>
      <c r="K2797">
        <v>0.70899999999999996</v>
      </c>
      <c r="L2797">
        <v>0.85099999999999998</v>
      </c>
      <c r="M2797">
        <v>1.046</v>
      </c>
    </row>
    <row r="2798" spans="1:13" x14ac:dyDescent="0.3">
      <c r="A2798">
        <v>1993</v>
      </c>
      <c r="B2798">
        <v>1.0999999999999999E-2</v>
      </c>
      <c r="C2798">
        <v>8.8999999999999996E-2</v>
      </c>
      <c r="D2798">
        <v>0.121</v>
      </c>
      <c r="E2798">
        <v>0.18099999999999999</v>
      </c>
      <c r="F2798">
        <v>0.246</v>
      </c>
      <c r="G2798">
        <v>0.32</v>
      </c>
      <c r="H2798">
        <v>0.40799999999999997</v>
      </c>
      <c r="I2798">
        <v>0.57899999999999996</v>
      </c>
      <c r="J2798">
        <v>0.71899999999999997</v>
      </c>
      <c r="K2798">
        <v>0.85299999999999998</v>
      </c>
      <c r="L2798">
        <v>0.96499999999999997</v>
      </c>
      <c r="M2798">
        <v>1.1739999999999999</v>
      </c>
    </row>
    <row r="2799" spans="1:13" x14ac:dyDescent="0.3">
      <c r="A2799">
        <v>1994</v>
      </c>
      <c r="B2799">
        <v>4.1200000000000001E-2</v>
      </c>
      <c r="C2799">
        <v>8.4000000000000005E-2</v>
      </c>
      <c r="D2799">
        <v>0.112</v>
      </c>
      <c r="E2799">
        <v>0.224</v>
      </c>
      <c r="F2799">
        <v>0.27</v>
      </c>
      <c r="G2799">
        <v>0.33600000000000002</v>
      </c>
      <c r="H2799">
        <v>0.46200000000000002</v>
      </c>
      <c r="I2799">
        <v>0.64300000000000002</v>
      </c>
      <c r="J2799">
        <v>0.80800000000000005</v>
      </c>
      <c r="K2799">
        <v>0.86799999999999999</v>
      </c>
      <c r="L2799">
        <v>1.0580000000000001</v>
      </c>
      <c r="M2799">
        <v>1.421</v>
      </c>
    </row>
    <row r="2800" spans="1:13" x14ac:dyDescent="0.3">
      <c r="A2800">
        <v>1995</v>
      </c>
      <c r="B2800">
        <v>7.0000000000000007E-2</v>
      </c>
      <c r="C2800">
        <v>9.8000000000000004E-2</v>
      </c>
      <c r="D2800">
        <v>0.14499999999999999</v>
      </c>
      <c r="E2800">
        <v>0.192</v>
      </c>
      <c r="F2800">
        <v>0.27</v>
      </c>
      <c r="G2800">
        <v>0.34</v>
      </c>
      <c r="H2800">
        <v>0.42899999999999999</v>
      </c>
      <c r="I2800">
        <v>0.57699999999999996</v>
      </c>
      <c r="J2800">
        <v>0.80700000000000005</v>
      </c>
      <c r="K2800">
        <v>0.96499999999999997</v>
      </c>
      <c r="L2800">
        <v>1.115</v>
      </c>
      <c r="M2800">
        <v>1.367</v>
      </c>
    </row>
    <row r="2801" spans="1:13" x14ac:dyDescent="0.3">
      <c r="A2801">
        <v>1996</v>
      </c>
      <c r="B2801">
        <v>6.1199999999999997E-2</v>
      </c>
      <c r="C2801">
        <v>9.1999999999999998E-2</v>
      </c>
      <c r="D2801">
        <v>0.151</v>
      </c>
      <c r="E2801">
        <v>0.191</v>
      </c>
      <c r="F2801">
        <v>0.28000000000000003</v>
      </c>
      <c r="G2801">
        <v>0.35199999999999998</v>
      </c>
      <c r="H2801">
        <v>0.52400000000000002</v>
      </c>
      <c r="I2801">
        <v>0.68300000000000005</v>
      </c>
      <c r="J2801">
        <v>0.94499999999999995</v>
      </c>
      <c r="K2801">
        <v>1.216</v>
      </c>
      <c r="L2801">
        <v>1.4259999999999999</v>
      </c>
      <c r="M2801">
        <v>1.4770000000000001</v>
      </c>
    </row>
    <row r="2802" spans="1:13" x14ac:dyDescent="0.3">
      <c r="A2802">
        <v>1997</v>
      </c>
      <c r="B2802">
        <v>0.10440000000000001</v>
      </c>
      <c r="C2802">
        <v>0.106</v>
      </c>
      <c r="D2802">
        <v>0.14599999999999999</v>
      </c>
      <c r="E2802">
        <v>0.20100000000000001</v>
      </c>
      <c r="F2802">
        <v>0.26</v>
      </c>
      <c r="G2802">
        <v>0.35499999999999998</v>
      </c>
      <c r="H2802">
        <v>0.495</v>
      </c>
      <c r="I2802">
        <v>0.68300000000000005</v>
      </c>
      <c r="J2802">
        <v>0.88400000000000001</v>
      </c>
      <c r="K2802">
        <v>1.0880000000000001</v>
      </c>
      <c r="L2802">
        <v>1.4670000000000001</v>
      </c>
      <c r="M2802">
        <v>1.647</v>
      </c>
    </row>
    <row r="2803" spans="1:13" x14ac:dyDescent="0.3">
      <c r="A2803">
        <v>1998</v>
      </c>
      <c r="B2803">
        <v>8.4099999999999994E-2</v>
      </c>
      <c r="C2803">
        <v>0.128</v>
      </c>
      <c r="D2803">
        <v>0.13800000000000001</v>
      </c>
      <c r="E2803">
        <v>0.17799999999999999</v>
      </c>
      <c r="F2803">
        <v>0.248</v>
      </c>
      <c r="G2803">
        <v>0.34</v>
      </c>
      <c r="H2803">
        <v>0.54500000000000004</v>
      </c>
      <c r="I2803">
        <v>0.80600000000000005</v>
      </c>
      <c r="J2803">
        <v>1.0349999999999999</v>
      </c>
      <c r="K2803">
        <v>1.246</v>
      </c>
      <c r="L2803">
        <v>1.4119999999999999</v>
      </c>
      <c r="M2803">
        <v>1.655</v>
      </c>
    </row>
    <row r="2804" spans="1:13" x14ac:dyDescent="0.3">
      <c r="A2804">
        <v>1999</v>
      </c>
      <c r="B2804">
        <v>8.9499999999999996E-2</v>
      </c>
      <c r="C2804">
        <v>0.109</v>
      </c>
      <c r="D2804">
        <v>0.13400000000000001</v>
      </c>
      <c r="E2804">
        <v>0.17399999999999999</v>
      </c>
      <c r="F2804">
        <v>0.25</v>
      </c>
      <c r="G2804">
        <v>0.33100000000000002</v>
      </c>
      <c r="H2804">
        <v>0.46500000000000002</v>
      </c>
      <c r="I2804">
        <v>0.74199999999999999</v>
      </c>
      <c r="J2804">
        <v>1.0209999999999999</v>
      </c>
      <c r="K2804">
        <v>1.258</v>
      </c>
      <c r="L2804">
        <v>1.3759999999999999</v>
      </c>
      <c r="M2804">
        <v>1.776</v>
      </c>
    </row>
    <row r="2805" spans="1:13" x14ac:dyDescent="0.3">
      <c r="A2805">
        <v>2000</v>
      </c>
      <c r="B2805">
        <v>4.2599999999999999E-2</v>
      </c>
      <c r="C2805">
        <v>6.4000000000000001E-2</v>
      </c>
      <c r="D2805">
        <v>0.16300000000000001</v>
      </c>
      <c r="E2805">
        <v>0.19600000000000001</v>
      </c>
      <c r="F2805">
        <v>0.255</v>
      </c>
      <c r="G2805">
        <v>0.34599999999999997</v>
      </c>
      <c r="H2805">
        <v>0.46600000000000003</v>
      </c>
      <c r="I2805">
        <v>0.75600000000000001</v>
      </c>
      <c r="J2805">
        <v>0.999</v>
      </c>
      <c r="K2805">
        <v>1.141</v>
      </c>
      <c r="L2805">
        <v>1.228</v>
      </c>
      <c r="M2805">
        <v>1.5629999999999999</v>
      </c>
    </row>
    <row r="2806" spans="1:13" x14ac:dyDescent="0.3">
      <c r="A2806">
        <v>2001</v>
      </c>
      <c r="B2806">
        <v>6.5600000000000006E-2</v>
      </c>
      <c r="C2806">
        <v>9.8000000000000004E-2</v>
      </c>
      <c r="D2806">
        <v>0.122</v>
      </c>
      <c r="E2806">
        <v>0.17899999999999999</v>
      </c>
      <c r="F2806">
        <v>0.25800000000000001</v>
      </c>
      <c r="G2806">
        <v>0.32500000000000001</v>
      </c>
      <c r="H2806">
        <v>0.46100000000000002</v>
      </c>
      <c r="I2806">
        <v>0.61399999999999999</v>
      </c>
      <c r="J2806">
        <v>0.82799999999999996</v>
      </c>
      <c r="K2806">
        <v>1.0740000000000001</v>
      </c>
      <c r="L2806">
        <v>1.36</v>
      </c>
      <c r="M2806">
        <v>1.671</v>
      </c>
    </row>
    <row r="2807" spans="1:13" x14ac:dyDescent="0.3">
      <c r="A2807">
        <v>2002</v>
      </c>
      <c r="B2807">
        <v>3.09E-2</v>
      </c>
      <c r="C2807">
        <v>7.3999999999999996E-2</v>
      </c>
      <c r="D2807">
        <v>0.13</v>
      </c>
      <c r="E2807">
        <v>0.2</v>
      </c>
      <c r="F2807">
        <v>0.25700000000000001</v>
      </c>
      <c r="G2807">
        <v>0.32900000000000001</v>
      </c>
      <c r="H2807">
        <v>0.44500000000000001</v>
      </c>
      <c r="I2807">
        <v>0.64500000000000002</v>
      </c>
      <c r="J2807">
        <v>0.88300000000000001</v>
      </c>
      <c r="K2807">
        <v>1.1020000000000001</v>
      </c>
      <c r="L2807">
        <v>1.321</v>
      </c>
      <c r="M2807">
        <v>1.649</v>
      </c>
    </row>
    <row r="2808" spans="1:13" x14ac:dyDescent="0.3">
      <c r="A2808">
        <v>2003</v>
      </c>
      <c r="B2808">
        <v>3.5799999999999998E-2</v>
      </c>
      <c r="C2808">
        <v>8.5999999999999993E-2</v>
      </c>
      <c r="D2808">
        <v>0.11700000000000001</v>
      </c>
      <c r="E2808">
        <v>0.186</v>
      </c>
      <c r="F2808">
        <v>0.245</v>
      </c>
      <c r="G2808">
        <v>0.307</v>
      </c>
      <c r="H2808">
        <v>0.4</v>
      </c>
      <c r="I2808">
        <v>0.56399999999999995</v>
      </c>
      <c r="J2808">
        <v>0.76800000000000002</v>
      </c>
      <c r="K2808">
        <v>1.0049999999999999</v>
      </c>
      <c r="L2808">
        <v>1.2090000000000001</v>
      </c>
      <c r="M2808">
        <v>1.5369999999999999</v>
      </c>
    </row>
    <row r="2809" spans="1:13" x14ac:dyDescent="0.3">
      <c r="A2809">
        <v>2004</v>
      </c>
      <c r="B2809">
        <v>3.4099999999999998E-2</v>
      </c>
      <c r="C2809">
        <v>0.08</v>
      </c>
      <c r="D2809">
        <v>0.158</v>
      </c>
      <c r="E2809">
        <v>0.193</v>
      </c>
      <c r="F2809">
        <v>0.247</v>
      </c>
      <c r="G2809">
        <v>0.307</v>
      </c>
      <c r="H2809">
        <v>0.38700000000000001</v>
      </c>
      <c r="I2809">
        <v>0.52800000000000002</v>
      </c>
      <c r="J2809">
        <v>0.7</v>
      </c>
      <c r="K2809">
        <v>0.89700000000000002</v>
      </c>
      <c r="L2809">
        <v>1.087</v>
      </c>
      <c r="M2809">
        <v>1.5409999999999999</v>
      </c>
    </row>
    <row r="2810" spans="1:13" x14ac:dyDescent="0.3">
      <c r="A2810">
        <v>2005</v>
      </c>
      <c r="B2810">
        <v>2.9100000000000001E-2</v>
      </c>
      <c r="C2810">
        <v>7.4999999999999997E-2</v>
      </c>
      <c r="D2810">
        <v>0.113</v>
      </c>
      <c r="E2810">
        <v>0.19600000000000001</v>
      </c>
      <c r="F2810">
        <v>0.25900000000000001</v>
      </c>
      <c r="G2810">
        <v>0.318</v>
      </c>
      <c r="H2810">
        <v>0.39900000000000002</v>
      </c>
      <c r="I2810">
        <v>0.51700000000000002</v>
      </c>
      <c r="J2810">
        <v>0.64100000000000001</v>
      </c>
      <c r="K2810">
        <v>0.76700000000000002</v>
      </c>
      <c r="L2810">
        <v>0.91800000000000004</v>
      </c>
      <c r="M2810">
        <v>1.296</v>
      </c>
    </row>
    <row r="2811" spans="1:13" x14ac:dyDescent="0.3">
      <c r="A2811">
        <v>2006</v>
      </c>
      <c r="B2811">
        <v>3.2800000000000003E-2</v>
      </c>
      <c r="C2811">
        <v>7.5999999999999998E-2</v>
      </c>
      <c r="D2811">
        <v>0.11600000000000001</v>
      </c>
      <c r="E2811">
        <v>0.14099999999999999</v>
      </c>
      <c r="F2811">
        <v>0.26100000000000001</v>
      </c>
      <c r="G2811">
        <v>0.35</v>
      </c>
      <c r="H2811">
        <v>0.41899999999999998</v>
      </c>
      <c r="I2811">
        <v>0.51600000000000001</v>
      </c>
      <c r="J2811">
        <v>0.63100000000000001</v>
      </c>
      <c r="K2811">
        <v>0.752</v>
      </c>
      <c r="L2811">
        <v>0.92400000000000004</v>
      </c>
      <c r="M2811">
        <v>1.2629999999999999</v>
      </c>
    </row>
    <row r="2812" spans="1:13" x14ac:dyDescent="0.3">
      <c r="A2812">
        <v>2007</v>
      </c>
      <c r="B2812">
        <v>8.6300000000000002E-2</v>
      </c>
      <c r="C2812">
        <v>7.3999999999999996E-2</v>
      </c>
      <c r="D2812">
        <v>0.121</v>
      </c>
      <c r="E2812">
        <v>0.17199999999999999</v>
      </c>
      <c r="F2812">
        <v>0.22600000000000001</v>
      </c>
      <c r="G2812">
        <v>0.33100000000000002</v>
      </c>
      <c r="H2812">
        <v>0.43099999999999999</v>
      </c>
      <c r="I2812">
        <v>0.51</v>
      </c>
      <c r="J2812">
        <v>0.621</v>
      </c>
      <c r="K2812">
        <v>0.75600000000000001</v>
      </c>
      <c r="L2812">
        <v>0.90300000000000002</v>
      </c>
      <c r="M2812">
        <v>1.177</v>
      </c>
    </row>
    <row r="2813" spans="1:13" x14ac:dyDescent="0.3">
      <c r="A2813">
        <v>2008</v>
      </c>
      <c r="B2813">
        <v>3.5799999999999998E-2</v>
      </c>
      <c r="C2813">
        <v>4.8300000000000003E-2</v>
      </c>
      <c r="D2813">
        <v>6.88E-2</v>
      </c>
      <c r="E2813">
        <v>0.18579999999999999</v>
      </c>
      <c r="F2813">
        <v>0.25380000000000003</v>
      </c>
      <c r="G2813">
        <v>0.31240000000000001</v>
      </c>
      <c r="H2813">
        <v>0.41560000000000002</v>
      </c>
      <c r="I2813">
        <v>0.51519999999999999</v>
      </c>
      <c r="J2813">
        <v>0.60529999999999995</v>
      </c>
      <c r="K2813">
        <v>0.71919999999999995</v>
      </c>
      <c r="L2813">
        <v>0.86129999999999995</v>
      </c>
      <c r="M2813">
        <v>1.1479999999999999</v>
      </c>
    </row>
    <row r="2814" spans="1:13" x14ac:dyDescent="0.3">
      <c r="A2814">
        <v>2009</v>
      </c>
      <c r="B2814">
        <v>1.38E-2</v>
      </c>
      <c r="C2814">
        <v>4.53E-2</v>
      </c>
      <c r="D2814">
        <v>0.109</v>
      </c>
      <c r="E2814">
        <v>0.14230000000000001</v>
      </c>
      <c r="F2814">
        <v>0.253</v>
      </c>
      <c r="G2814">
        <v>0.32990000000000003</v>
      </c>
      <c r="H2814">
        <v>0.41120000000000001</v>
      </c>
      <c r="I2814">
        <v>0.53159999999999996</v>
      </c>
      <c r="J2814">
        <v>0.625</v>
      </c>
      <c r="K2814">
        <v>0.76429999999999998</v>
      </c>
      <c r="L2814">
        <v>0.88600000000000001</v>
      </c>
      <c r="M2814">
        <v>1.1439999999999999</v>
      </c>
    </row>
    <row r="2815" spans="1:13" x14ac:dyDescent="0.3">
      <c r="A2815">
        <v>2010</v>
      </c>
      <c r="B2815">
        <v>1.38E-2</v>
      </c>
      <c r="C2815">
        <v>5.21E-2</v>
      </c>
      <c r="D2815">
        <v>0.1013</v>
      </c>
      <c r="E2815">
        <v>0.17469999999999999</v>
      </c>
      <c r="F2815">
        <v>0.23649999999999999</v>
      </c>
      <c r="G2815">
        <v>0.31330000000000002</v>
      </c>
      <c r="H2815">
        <v>0.41489999999999999</v>
      </c>
      <c r="I2815">
        <v>0.53859999999999997</v>
      </c>
      <c r="J2815">
        <v>0.64880000000000004</v>
      </c>
      <c r="K2815">
        <v>0.7873</v>
      </c>
      <c r="L2815">
        <v>0.96350000000000002</v>
      </c>
      <c r="M2815">
        <v>1.4730000000000001</v>
      </c>
    </row>
    <row r="2816" spans="1:13" x14ac:dyDescent="0.3">
      <c r="A2816">
        <v>2011</v>
      </c>
      <c r="B2816">
        <v>1.9300000000000001E-2</v>
      </c>
      <c r="C2816">
        <v>6.6699999999999995E-2</v>
      </c>
      <c r="D2816">
        <v>0.10059999999999999</v>
      </c>
      <c r="E2816">
        <v>0.19009999999999999</v>
      </c>
      <c r="F2816">
        <v>0.28720000000000001</v>
      </c>
      <c r="G2816">
        <v>0.35320000000000001</v>
      </c>
      <c r="H2816">
        <v>0.46639999999999998</v>
      </c>
      <c r="I2816">
        <v>0.61299999999999999</v>
      </c>
      <c r="J2816">
        <v>0.77349999999999997</v>
      </c>
      <c r="K2816">
        <v>0.92259999999999998</v>
      </c>
      <c r="L2816">
        <v>1.1733</v>
      </c>
      <c r="M2816">
        <v>1.514</v>
      </c>
    </row>
    <row r="2817" spans="1:13" x14ac:dyDescent="0.3">
      <c r="A2817">
        <v>2012</v>
      </c>
      <c r="B2817">
        <v>7.3000000000000001E-3</v>
      </c>
      <c r="C2817">
        <v>1.4E-2</v>
      </c>
      <c r="D2817">
        <v>8.1500000000000003E-2</v>
      </c>
      <c r="E2817">
        <v>0.20180000000000001</v>
      </c>
      <c r="F2817">
        <v>0.26350000000000001</v>
      </c>
      <c r="G2817">
        <v>0.3528</v>
      </c>
      <c r="H2817">
        <v>0.4758</v>
      </c>
      <c r="I2817">
        <v>0.55789999999999995</v>
      </c>
      <c r="J2817">
        <v>0.71050000000000002</v>
      </c>
      <c r="K2817">
        <v>0.91169999999999995</v>
      </c>
      <c r="L2817">
        <v>1.1462000000000001</v>
      </c>
      <c r="M2817">
        <v>1.6</v>
      </c>
    </row>
    <row r="2818" spans="1:13" x14ac:dyDescent="0.3">
      <c r="A2818" t="s">
        <v>172</v>
      </c>
    </row>
    <row r="2819" spans="1:13" x14ac:dyDescent="0.3">
      <c r="A2819">
        <v>1970</v>
      </c>
      <c r="B2819">
        <v>5.1999999999999998E-2</v>
      </c>
      <c r="C2819">
        <v>9.2999999999999999E-2</v>
      </c>
      <c r="D2819">
        <v>0.13100000000000001</v>
      </c>
      <c r="E2819">
        <v>0.17799999999999999</v>
      </c>
      <c r="F2819">
        <v>0.26200000000000001</v>
      </c>
      <c r="G2819">
        <v>0.29399999999999998</v>
      </c>
      <c r="H2819">
        <v>0.34</v>
      </c>
      <c r="I2819">
        <v>0.39600000000000002</v>
      </c>
      <c r="J2819">
        <v>0.54900000000000004</v>
      </c>
      <c r="K2819">
        <v>0.73799999999999999</v>
      </c>
      <c r="L2819">
        <v>0.98399999999999999</v>
      </c>
      <c r="M2819">
        <v>1.093</v>
      </c>
    </row>
    <row r="2820" spans="1:13" x14ac:dyDescent="0.3">
      <c r="A2820">
        <v>1971</v>
      </c>
      <c r="B2820">
        <v>5.1999999999999998E-2</v>
      </c>
      <c r="C2820">
        <v>9.2999999999999999E-2</v>
      </c>
      <c r="D2820">
        <v>0.13100000000000001</v>
      </c>
      <c r="E2820">
        <v>0.17799999999999999</v>
      </c>
      <c r="F2820">
        <v>0.26200000000000001</v>
      </c>
      <c r="G2820">
        <v>0.29399999999999998</v>
      </c>
      <c r="H2820">
        <v>0.34</v>
      </c>
      <c r="I2820">
        <v>0.39600000000000002</v>
      </c>
      <c r="J2820">
        <v>0.54900000000000004</v>
      </c>
      <c r="K2820">
        <v>0.73799999999999999</v>
      </c>
      <c r="L2820">
        <v>0.98399999999999999</v>
      </c>
      <c r="M2820">
        <v>1.093</v>
      </c>
    </row>
    <row r="2821" spans="1:13" x14ac:dyDescent="0.3">
      <c r="A2821">
        <v>1972</v>
      </c>
      <c r="B2821">
        <v>5.1999999999999998E-2</v>
      </c>
      <c r="C2821">
        <v>9.2999999999999999E-2</v>
      </c>
      <c r="D2821">
        <v>0.13100000000000001</v>
      </c>
      <c r="E2821">
        <v>0.17799999999999999</v>
      </c>
      <c r="F2821">
        <v>0.26200000000000001</v>
      </c>
      <c r="G2821">
        <v>0.29399999999999998</v>
      </c>
      <c r="H2821">
        <v>0.34</v>
      </c>
      <c r="I2821">
        <v>0.39600000000000002</v>
      </c>
      <c r="J2821">
        <v>0.54900000000000004</v>
      </c>
      <c r="K2821">
        <v>0.73799999999999999</v>
      </c>
      <c r="L2821">
        <v>0.98399999999999999</v>
      </c>
      <c r="M2821">
        <v>1.093</v>
      </c>
    </row>
    <row r="2822" spans="1:13" x14ac:dyDescent="0.3">
      <c r="A2822">
        <v>1973</v>
      </c>
      <c r="B2822">
        <v>5.1999999999999998E-2</v>
      </c>
      <c r="C2822">
        <v>9.2999999999999999E-2</v>
      </c>
      <c r="D2822">
        <v>0.13100000000000001</v>
      </c>
      <c r="E2822">
        <v>0.17799999999999999</v>
      </c>
      <c r="F2822">
        <v>0.26200000000000001</v>
      </c>
      <c r="G2822">
        <v>0.29399999999999998</v>
      </c>
      <c r="H2822">
        <v>0.34</v>
      </c>
      <c r="I2822">
        <v>0.39600000000000002</v>
      </c>
      <c r="J2822">
        <v>0.54900000000000004</v>
      </c>
      <c r="K2822">
        <v>0.73799999999999999</v>
      </c>
      <c r="L2822">
        <v>0.98399999999999999</v>
      </c>
      <c r="M2822">
        <v>1.093</v>
      </c>
    </row>
    <row r="2823" spans="1:13" x14ac:dyDescent="0.3">
      <c r="A2823">
        <v>1974</v>
      </c>
      <c r="B2823">
        <v>5.1999999999999998E-2</v>
      </c>
      <c r="C2823">
        <v>9.2999999999999999E-2</v>
      </c>
      <c r="D2823">
        <v>0.13100000000000001</v>
      </c>
      <c r="E2823">
        <v>0.17799999999999999</v>
      </c>
      <c r="F2823">
        <v>0.26200000000000001</v>
      </c>
      <c r="G2823">
        <v>0.29399999999999998</v>
      </c>
      <c r="H2823">
        <v>0.34</v>
      </c>
      <c r="I2823">
        <v>0.39600000000000002</v>
      </c>
      <c r="J2823">
        <v>0.54900000000000004</v>
      </c>
      <c r="K2823">
        <v>0.73799999999999999</v>
      </c>
      <c r="L2823">
        <v>0.98399999999999999</v>
      </c>
      <c r="M2823">
        <v>1.093</v>
      </c>
    </row>
    <row r="2824" spans="1:13" x14ac:dyDescent="0.3">
      <c r="A2824">
        <v>1975</v>
      </c>
      <c r="B2824">
        <v>5.1999999999999998E-2</v>
      </c>
      <c r="C2824">
        <v>9.2999999999999999E-2</v>
      </c>
      <c r="D2824">
        <v>0.13100000000000001</v>
      </c>
      <c r="E2824">
        <v>0.17799999999999999</v>
      </c>
      <c r="F2824">
        <v>0.26200000000000001</v>
      </c>
      <c r="G2824">
        <v>0.29399999999999998</v>
      </c>
      <c r="H2824">
        <v>0.34</v>
      </c>
      <c r="I2824">
        <v>0.39600000000000002</v>
      </c>
      <c r="J2824">
        <v>0.54900000000000004</v>
      </c>
      <c r="K2824">
        <v>0.73799999999999999</v>
      </c>
      <c r="L2824">
        <v>0.98399999999999999</v>
      </c>
      <c r="M2824">
        <v>1.093</v>
      </c>
    </row>
    <row r="2825" spans="1:13" x14ac:dyDescent="0.3">
      <c r="A2825">
        <v>1976</v>
      </c>
      <c r="B2825">
        <v>5.1999999999999998E-2</v>
      </c>
      <c r="C2825">
        <v>7.8E-2</v>
      </c>
      <c r="D2825">
        <v>0.155</v>
      </c>
      <c r="E2825">
        <v>0.214</v>
      </c>
      <c r="F2825">
        <v>0.27500000000000002</v>
      </c>
      <c r="G2825">
        <v>0.33600000000000002</v>
      </c>
      <c r="H2825">
        <v>0.39400000000000002</v>
      </c>
      <c r="I2825">
        <v>0.47199999999999998</v>
      </c>
      <c r="J2825">
        <v>0.63200000000000001</v>
      </c>
      <c r="K2825">
        <v>0.71399999999999997</v>
      </c>
      <c r="L2825">
        <v>0.89800000000000002</v>
      </c>
      <c r="M2825">
        <v>1.538</v>
      </c>
    </row>
    <row r="2826" spans="1:13" x14ac:dyDescent="0.3">
      <c r="A2826">
        <v>1977</v>
      </c>
      <c r="B2826">
        <v>5.4699999999999999E-2</v>
      </c>
      <c r="C2826">
        <v>9.1999999999999998E-2</v>
      </c>
      <c r="D2826">
        <v>0.109</v>
      </c>
      <c r="E2826">
        <v>0.23599999999999999</v>
      </c>
      <c r="F2826">
        <v>0.27500000000000002</v>
      </c>
      <c r="G2826">
        <v>0.314</v>
      </c>
      <c r="H2826">
        <v>0.375</v>
      </c>
      <c r="I2826">
        <v>0.45600000000000002</v>
      </c>
      <c r="J2826">
        <v>0.52100000000000002</v>
      </c>
      <c r="K2826">
        <v>0.73199999999999998</v>
      </c>
      <c r="L2826">
        <v>0.65100000000000002</v>
      </c>
      <c r="M2826">
        <v>1.137</v>
      </c>
    </row>
    <row r="2827" spans="1:13" x14ac:dyDescent="0.3">
      <c r="A2827">
        <v>1978</v>
      </c>
      <c r="B2827">
        <v>5.1999999999999998E-2</v>
      </c>
      <c r="C2827">
        <v>8.4000000000000005E-2</v>
      </c>
      <c r="D2827">
        <v>0.104</v>
      </c>
      <c r="E2827">
        <v>0.14699999999999999</v>
      </c>
      <c r="F2827">
        <v>0.21099999999999999</v>
      </c>
      <c r="G2827">
        <v>0.32700000000000001</v>
      </c>
      <c r="H2827">
        <v>0.39400000000000002</v>
      </c>
      <c r="I2827">
        <v>0.44900000000000001</v>
      </c>
      <c r="J2827">
        <v>0.51400000000000001</v>
      </c>
      <c r="K2827">
        <v>0.58299999999999996</v>
      </c>
      <c r="L2827">
        <v>0.63100000000000001</v>
      </c>
      <c r="M2827">
        <v>1.538</v>
      </c>
    </row>
    <row r="2828" spans="1:13" x14ac:dyDescent="0.3">
      <c r="A2828">
        <v>1979</v>
      </c>
      <c r="B2828">
        <v>5.1999999999999998E-2</v>
      </c>
      <c r="C2828">
        <v>0.108</v>
      </c>
      <c r="D2828">
        <v>0.16</v>
      </c>
      <c r="E2828">
        <v>0.19900000000000001</v>
      </c>
      <c r="F2828">
        <v>0.24099999999999999</v>
      </c>
      <c r="G2828">
        <v>0.30099999999999999</v>
      </c>
      <c r="H2828">
        <v>0.38800000000000001</v>
      </c>
      <c r="I2828">
        <v>0.46600000000000003</v>
      </c>
      <c r="J2828">
        <v>0.58799999999999997</v>
      </c>
      <c r="K2828">
        <v>0.871</v>
      </c>
      <c r="L2828">
        <v>1.2649999999999999</v>
      </c>
      <c r="M2828">
        <v>1.972</v>
      </c>
    </row>
    <row r="2829" spans="1:13" x14ac:dyDescent="0.3">
      <c r="A2829">
        <v>1980</v>
      </c>
      <c r="B2829">
        <v>2.5700000000000001E-2</v>
      </c>
      <c r="C2829">
        <v>0.06</v>
      </c>
      <c r="D2829">
        <v>0.13200000000000001</v>
      </c>
      <c r="E2829">
        <v>0.23100000000000001</v>
      </c>
      <c r="F2829">
        <v>0.27200000000000002</v>
      </c>
      <c r="G2829">
        <v>0.35</v>
      </c>
      <c r="H2829">
        <v>0.44700000000000001</v>
      </c>
      <c r="I2829">
        <v>0.51900000000000002</v>
      </c>
      <c r="J2829">
        <v>0.71599999999999997</v>
      </c>
      <c r="K2829">
        <v>0.82</v>
      </c>
      <c r="L2829">
        <v>1.073</v>
      </c>
      <c r="M2829">
        <v>1.8540000000000001</v>
      </c>
    </row>
    <row r="2830" spans="1:13" x14ac:dyDescent="0.3">
      <c r="A2830">
        <v>1981</v>
      </c>
      <c r="B2830">
        <v>5.1999999999999998E-2</v>
      </c>
      <c r="C2830">
        <v>9.5000000000000001E-2</v>
      </c>
      <c r="D2830">
        <v>0.14899999999999999</v>
      </c>
      <c r="E2830">
        <v>0.24199999999999999</v>
      </c>
      <c r="F2830">
        <v>0.29399999999999998</v>
      </c>
      <c r="G2830">
        <v>0.34</v>
      </c>
      <c r="H2830">
        <v>0.40699999999999997</v>
      </c>
      <c r="I2830">
        <v>0.503</v>
      </c>
      <c r="J2830">
        <v>0.63700000000000001</v>
      </c>
      <c r="K2830">
        <v>0.76500000000000001</v>
      </c>
      <c r="L2830">
        <v>1.1839999999999999</v>
      </c>
      <c r="M2830">
        <v>1.9</v>
      </c>
    </row>
    <row r="2831" spans="1:13" x14ac:dyDescent="0.3">
      <c r="A2831">
        <v>1982</v>
      </c>
      <c r="B2831">
        <v>5.5199999999999999E-2</v>
      </c>
      <c r="C2831">
        <v>8.5000000000000006E-2</v>
      </c>
      <c r="D2831">
        <v>0.16600000000000001</v>
      </c>
      <c r="E2831">
        <v>0.20699999999999999</v>
      </c>
      <c r="F2831">
        <v>0.26900000000000002</v>
      </c>
      <c r="G2831">
        <v>0.32300000000000001</v>
      </c>
      <c r="H2831">
        <v>0.378</v>
      </c>
      <c r="I2831">
        <v>0.47199999999999998</v>
      </c>
      <c r="J2831">
        <v>0.53600000000000003</v>
      </c>
      <c r="K2831">
        <v>0.64400000000000002</v>
      </c>
      <c r="L2831">
        <v>0.98699999999999999</v>
      </c>
      <c r="M2831">
        <v>1.1850000000000001</v>
      </c>
    </row>
    <row r="2832" spans="1:13" x14ac:dyDescent="0.3">
      <c r="A2832">
        <v>1983</v>
      </c>
      <c r="B2832">
        <v>7.0400000000000004E-2</v>
      </c>
      <c r="C2832">
        <v>9.9000000000000005E-2</v>
      </c>
      <c r="D2832">
        <v>0.122</v>
      </c>
      <c r="E2832">
        <v>0.23</v>
      </c>
      <c r="F2832">
        <v>0.27300000000000002</v>
      </c>
      <c r="G2832">
        <v>0.32</v>
      </c>
      <c r="H2832">
        <v>0.374</v>
      </c>
      <c r="I2832">
        <v>0.46100000000000002</v>
      </c>
      <c r="J2832">
        <v>0.59599999999999997</v>
      </c>
      <c r="K2832">
        <v>0.70899999999999996</v>
      </c>
      <c r="L2832">
        <v>1.196</v>
      </c>
      <c r="M2832">
        <v>1.7689999999999999</v>
      </c>
    </row>
    <row r="2833" spans="1:13" x14ac:dyDescent="0.3">
      <c r="A2833">
        <v>1984</v>
      </c>
      <c r="B2833">
        <v>3.4599999999999999E-2</v>
      </c>
      <c r="C2833">
        <v>0.13500000000000001</v>
      </c>
      <c r="D2833">
        <v>0.154</v>
      </c>
      <c r="E2833">
        <v>0.185</v>
      </c>
      <c r="F2833">
        <v>0.26600000000000001</v>
      </c>
      <c r="G2833">
        <v>0.33</v>
      </c>
      <c r="H2833">
        <v>0.38300000000000001</v>
      </c>
      <c r="I2833">
        <v>0.44900000000000001</v>
      </c>
      <c r="J2833">
        <v>0.57699999999999996</v>
      </c>
      <c r="K2833">
        <v>0.68500000000000005</v>
      </c>
      <c r="L2833">
        <v>1.012</v>
      </c>
      <c r="M2833">
        <v>1.8460000000000001</v>
      </c>
    </row>
    <row r="2834" spans="1:13" x14ac:dyDescent="0.3">
      <c r="A2834">
        <v>1985</v>
      </c>
      <c r="B2834">
        <v>5.7500000000000002E-2</v>
      </c>
      <c r="C2834">
        <v>0.14799999999999999</v>
      </c>
      <c r="D2834">
        <v>0.18099999999999999</v>
      </c>
      <c r="E2834">
        <v>0.223</v>
      </c>
      <c r="F2834">
        <v>0.27</v>
      </c>
      <c r="G2834">
        <v>0.33900000000000002</v>
      </c>
      <c r="H2834">
        <v>0.39800000000000002</v>
      </c>
      <c r="I2834">
        <v>0.47299999999999998</v>
      </c>
      <c r="J2834">
        <v>0.57299999999999995</v>
      </c>
      <c r="K2834">
        <v>0.79600000000000004</v>
      </c>
      <c r="L2834">
        <v>1.3759999999999999</v>
      </c>
      <c r="M2834">
        <v>1.647</v>
      </c>
    </row>
    <row r="2835" spans="1:13" x14ac:dyDescent="0.3">
      <c r="A2835">
        <v>1986</v>
      </c>
      <c r="B2835">
        <v>7.2700000000000001E-2</v>
      </c>
      <c r="C2835">
        <v>7.4999999999999997E-2</v>
      </c>
      <c r="D2835">
        <v>0.17199999999999999</v>
      </c>
      <c r="E2835">
        <v>0.247</v>
      </c>
      <c r="F2835">
        <v>0.28599999999999998</v>
      </c>
      <c r="G2835">
        <v>0.34599999999999997</v>
      </c>
      <c r="H2835">
        <v>0.42699999999999999</v>
      </c>
      <c r="I2835">
        <v>0.51800000000000002</v>
      </c>
      <c r="J2835">
        <v>0.64</v>
      </c>
      <c r="K2835">
        <v>0.84399999999999997</v>
      </c>
      <c r="L2835">
        <v>1.351</v>
      </c>
      <c r="M2835">
        <v>2.11</v>
      </c>
    </row>
    <row r="2836" spans="1:13" x14ac:dyDescent="0.3">
      <c r="A2836">
        <v>1987</v>
      </c>
      <c r="B2836">
        <v>7.5999999999999998E-2</v>
      </c>
      <c r="C2836">
        <v>0.11700000000000001</v>
      </c>
      <c r="D2836">
        <v>0.14000000000000001</v>
      </c>
      <c r="E2836">
        <v>0.191</v>
      </c>
      <c r="F2836">
        <v>0.27</v>
      </c>
      <c r="G2836">
        <v>0.35699999999999998</v>
      </c>
      <c r="H2836">
        <v>0.434</v>
      </c>
      <c r="I2836">
        <v>0.503</v>
      </c>
      <c r="J2836">
        <v>0.57699999999999996</v>
      </c>
      <c r="K2836">
        <v>0.68899999999999995</v>
      </c>
      <c r="L2836">
        <v>1.089</v>
      </c>
      <c r="M2836">
        <v>1.9790000000000001</v>
      </c>
    </row>
    <row r="2837" spans="1:13" x14ac:dyDescent="0.3">
      <c r="A2837">
        <v>1988</v>
      </c>
      <c r="B2837">
        <v>0.1003</v>
      </c>
      <c r="C2837">
        <v>0.124</v>
      </c>
      <c r="D2837">
        <v>0.159</v>
      </c>
      <c r="E2837">
        <v>0.19700000000000001</v>
      </c>
      <c r="F2837">
        <v>0.23300000000000001</v>
      </c>
      <c r="G2837">
        <v>0.34200000000000003</v>
      </c>
      <c r="H2837">
        <v>0.44400000000000001</v>
      </c>
      <c r="I2837">
        <v>0.51200000000000001</v>
      </c>
      <c r="J2837">
        <v>0.58799999999999997</v>
      </c>
      <c r="K2837">
        <v>0.75</v>
      </c>
      <c r="L2837">
        <v>1.012</v>
      </c>
      <c r="M2837">
        <v>1.3720000000000001</v>
      </c>
    </row>
    <row r="2838" spans="1:13" x14ac:dyDescent="0.3">
      <c r="A2838">
        <v>1989</v>
      </c>
      <c r="B2838">
        <v>5.1999999999999998E-2</v>
      </c>
      <c r="C2838">
        <v>0.10299999999999999</v>
      </c>
      <c r="D2838">
        <v>0.22</v>
      </c>
      <c r="E2838">
        <v>0.24099999999999999</v>
      </c>
      <c r="F2838">
        <v>0.27800000000000002</v>
      </c>
      <c r="G2838">
        <v>0.33900000000000002</v>
      </c>
      <c r="H2838">
        <v>0.46700000000000003</v>
      </c>
      <c r="I2838">
        <v>0.58499999999999996</v>
      </c>
      <c r="J2838">
        <v>0.70199999999999996</v>
      </c>
      <c r="K2838">
        <v>0.77900000000000003</v>
      </c>
      <c r="L2838">
        <v>0.88</v>
      </c>
      <c r="M2838">
        <v>1.538</v>
      </c>
    </row>
    <row r="2839" spans="1:13" x14ac:dyDescent="0.3">
      <c r="A2839">
        <v>1990</v>
      </c>
      <c r="B2839">
        <v>6.4399999999999999E-2</v>
      </c>
      <c r="C2839">
        <v>9.0999999999999998E-2</v>
      </c>
      <c r="D2839">
        <v>0.153</v>
      </c>
      <c r="E2839">
        <v>0.26400000000000001</v>
      </c>
      <c r="F2839">
        <v>0.309</v>
      </c>
      <c r="G2839">
        <v>0.373</v>
      </c>
      <c r="H2839">
        <v>0.46100000000000002</v>
      </c>
      <c r="I2839">
        <v>0.58199999999999996</v>
      </c>
      <c r="J2839">
        <v>0.69399999999999995</v>
      </c>
      <c r="K2839">
        <v>0.83499999999999996</v>
      </c>
      <c r="L2839">
        <v>0.97</v>
      </c>
      <c r="M2839">
        <v>1.5980000000000001</v>
      </c>
    </row>
    <row r="2840" spans="1:13" x14ac:dyDescent="0.3">
      <c r="A2840">
        <v>1991</v>
      </c>
      <c r="B2840">
        <v>3.7199999999999997E-2</v>
      </c>
      <c r="C2840">
        <v>0.106</v>
      </c>
      <c r="D2840">
        <v>0.13200000000000001</v>
      </c>
      <c r="E2840">
        <v>0.186</v>
      </c>
      <c r="F2840">
        <v>0.27100000000000002</v>
      </c>
      <c r="G2840">
        <v>0.38100000000000001</v>
      </c>
      <c r="H2840">
        <v>0.45100000000000001</v>
      </c>
      <c r="I2840">
        <v>0.54200000000000004</v>
      </c>
      <c r="J2840">
        <v>0.66700000000000004</v>
      </c>
      <c r="K2840">
        <v>0.78700000000000003</v>
      </c>
      <c r="L2840">
        <v>0.90100000000000002</v>
      </c>
      <c r="M2840">
        <v>1.0529999999999999</v>
      </c>
    </row>
    <row r="2841" spans="1:13" x14ac:dyDescent="0.3">
      <c r="A2841">
        <v>1992</v>
      </c>
      <c r="B2841">
        <v>6.2600000000000003E-2</v>
      </c>
      <c r="C2841">
        <v>8.3000000000000004E-2</v>
      </c>
      <c r="D2841">
        <v>0.11799999999999999</v>
      </c>
      <c r="E2841">
        <v>0.17699999999999999</v>
      </c>
      <c r="F2841">
        <v>0.23899999999999999</v>
      </c>
      <c r="G2841">
        <v>0.27500000000000002</v>
      </c>
      <c r="H2841">
        <v>0.40899999999999997</v>
      </c>
      <c r="I2841">
        <v>0.52400000000000002</v>
      </c>
      <c r="J2841">
        <v>0.59399999999999997</v>
      </c>
      <c r="K2841">
        <v>0.70899999999999996</v>
      </c>
      <c r="L2841">
        <v>0.85099999999999998</v>
      </c>
      <c r="M2841">
        <v>1.046</v>
      </c>
    </row>
    <row r="2842" spans="1:13" x14ac:dyDescent="0.3">
      <c r="A2842">
        <v>1993</v>
      </c>
      <c r="B2842">
        <v>1.0999999999999999E-2</v>
      </c>
      <c r="C2842">
        <v>8.8999999999999996E-2</v>
      </c>
      <c r="D2842">
        <v>0.121</v>
      </c>
      <c r="E2842">
        <v>0.18099999999999999</v>
      </c>
      <c r="F2842">
        <v>0.246</v>
      </c>
      <c r="G2842">
        <v>0.32</v>
      </c>
      <c r="H2842">
        <v>0.40799999999999997</v>
      </c>
      <c r="I2842">
        <v>0.57899999999999996</v>
      </c>
      <c r="J2842">
        <v>0.71899999999999997</v>
      </c>
      <c r="K2842">
        <v>0.85299999999999998</v>
      </c>
      <c r="L2842">
        <v>0.96499999999999997</v>
      </c>
      <c r="M2842">
        <v>1.1739999999999999</v>
      </c>
    </row>
    <row r="2843" spans="1:13" x14ac:dyDescent="0.3">
      <c r="A2843">
        <v>1994</v>
      </c>
      <c r="B2843">
        <v>4.1200000000000001E-2</v>
      </c>
      <c r="C2843">
        <v>8.4000000000000005E-2</v>
      </c>
      <c r="D2843">
        <v>0.112</v>
      </c>
      <c r="E2843">
        <v>0.224</v>
      </c>
      <c r="F2843">
        <v>0.27</v>
      </c>
      <c r="G2843">
        <v>0.33600000000000002</v>
      </c>
      <c r="H2843">
        <v>0.46200000000000002</v>
      </c>
      <c r="I2843">
        <v>0.64300000000000002</v>
      </c>
      <c r="J2843">
        <v>0.80800000000000005</v>
      </c>
      <c r="K2843">
        <v>0.86799999999999999</v>
      </c>
      <c r="L2843">
        <v>1.0580000000000001</v>
      </c>
      <c r="M2843">
        <v>1.421</v>
      </c>
    </row>
    <row r="2844" spans="1:13" x14ac:dyDescent="0.3">
      <c r="A2844">
        <v>1995</v>
      </c>
      <c r="B2844">
        <v>7.0000000000000007E-2</v>
      </c>
      <c r="C2844">
        <v>9.8000000000000004E-2</v>
      </c>
      <c r="D2844">
        <v>0.14499999999999999</v>
      </c>
      <c r="E2844">
        <v>0.192</v>
      </c>
      <c r="F2844">
        <v>0.27</v>
      </c>
      <c r="G2844">
        <v>0.34</v>
      </c>
      <c r="H2844">
        <v>0.42899999999999999</v>
      </c>
      <c r="I2844">
        <v>0.57699999999999996</v>
      </c>
      <c r="J2844">
        <v>0.80700000000000005</v>
      </c>
      <c r="K2844">
        <v>0.96499999999999997</v>
      </c>
      <c r="L2844">
        <v>1.115</v>
      </c>
      <c r="M2844">
        <v>1.367</v>
      </c>
    </row>
    <row r="2845" spans="1:13" x14ac:dyDescent="0.3">
      <c r="A2845">
        <v>1996</v>
      </c>
      <c r="B2845">
        <v>6.1199999999999997E-2</v>
      </c>
      <c r="C2845">
        <v>9.1999999999999998E-2</v>
      </c>
      <c r="D2845">
        <v>0.151</v>
      </c>
      <c r="E2845">
        <v>0.191</v>
      </c>
      <c r="F2845">
        <v>0.28000000000000003</v>
      </c>
      <c r="G2845">
        <v>0.35199999999999998</v>
      </c>
      <c r="H2845">
        <v>0.52400000000000002</v>
      </c>
      <c r="I2845">
        <v>0.68300000000000005</v>
      </c>
      <c r="J2845">
        <v>0.94499999999999995</v>
      </c>
      <c r="K2845">
        <v>1.216</v>
      </c>
      <c r="L2845">
        <v>1.4259999999999999</v>
      </c>
      <c r="M2845">
        <v>1.4770000000000001</v>
      </c>
    </row>
    <row r="2846" spans="1:13" x14ac:dyDescent="0.3">
      <c r="A2846">
        <v>1997</v>
      </c>
      <c r="B2846">
        <v>0.10440000000000001</v>
      </c>
      <c r="C2846">
        <v>0.106</v>
      </c>
      <c r="D2846">
        <v>0.14599999999999999</v>
      </c>
      <c r="E2846">
        <v>0.20100000000000001</v>
      </c>
      <c r="F2846">
        <v>0.26</v>
      </c>
      <c r="G2846">
        <v>0.35499999999999998</v>
      </c>
      <c r="H2846">
        <v>0.495</v>
      </c>
      <c r="I2846">
        <v>0.68300000000000005</v>
      </c>
      <c r="J2846">
        <v>0.88400000000000001</v>
      </c>
      <c r="K2846">
        <v>1.0880000000000001</v>
      </c>
      <c r="L2846">
        <v>1.4670000000000001</v>
      </c>
      <c r="M2846">
        <v>1.647</v>
      </c>
    </row>
    <row r="2847" spans="1:13" x14ac:dyDescent="0.3">
      <c r="A2847">
        <v>1998</v>
      </c>
      <c r="B2847">
        <v>8.4099999999999994E-2</v>
      </c>
      <c r="C2847">
        <v>0.128</v>
      </c>
      <c r="D2847">
        <v>0.13800000000000001</v>
      </c>
      <c r="E2847">
        <v>0.17799999999999999</v>
      </c>
      <c r="F2847">
        <v>0.248</v>
      </c>
      <c r="G2847">
        <v>0.34</v>
      </c>
      <c r="H2847">
        <v>0.54500000000000004</v>
      </c>
      <c r="I2847">
        <v>0.80600000000000005</v>
      </c>
      <c r="J2847">
        <v>1.0349999999999999</v>
      </c>
      <c r="K2847">
        <v>1.246</v>
      </c>
      <c r="L2847">
        <v>1.4119999999999999</v>
      </c>
      <c r="M2847">
        <v>1.655</v>
      </c>
    </row>
    <row r="2848" spans="1:13" x14ac:dyDescent="0.3">
      <c r="A2848">
        <v>1999</v>
      </c>
      <c r="B2848">
        <v>8.9499999999999996E-2</v>
      </c>
      <c r="C2848">
        <v>0.109</v>
      </c>
      <c r="D2848">
        <v>0.13400000000000001</v>
      </c>
      <c r="E2848">
        <v>0.17399999999999999</v>
      </c>
      <c r="F2848">
        <v>0.25</v>
      </c>
      <c r="G2848">
        <v>0.33100000000000002</v>
      </c>
      <c r="H2848">
        <v>0.46500000000000002</v>
      </c>
      <c r="I2848">
        <v>0.74199999999999999</v>
      </c>
      <c r="J2848">
        <v>1.0209999999999999</v>
      </c>
      <c r="K2848">
        <v>1.258</v>
      </c>
      <c r="L2848">
        <v>1.3759999999999999</v>
      </c>
      <c r="M2848">
        <v>1.776</v>
      </c>
    </row>
    <row r="2849" spans="1:13" x14ac:dyDescent="0.3">
      <c r="A2849">
        <v>2000</v>
      </c>
      <c r="B2849">
        <v>4.2599999999999999E-2</v>
      </c>
      <c r="C2849">
        <v>6.4000000000000001E-2</v>
      </c>
      <c r="D2849">
        <v>0.16300000000000001</v>
      </c>
      <c r="E2849">
        <v>0.19600000000000001</v>
      </c>
      <c r="F2849">
        <v>0.255</v>
      </c>
      <c r="G2849">
        <v>0.34599999999999997</v>
      </c>
      <c r="H2849">
        <v>0.46600000000000003</v>
      </c>
      <c r="I2849">
        <v>0.75600000000000001</v>
      </c>
      <c r="J2849">
        <v>0.999</v>
      </c>
      <c r="K2849">
        <v>1.141</v>
      </c>
      <c r="L2849">
        <v>1.228</v>
      </c>
      <c r="M2849">
        <v>1.5629999999999999</v>
      </c>
    </row>
    <row r="2850" spans="1:13" x14ac:dyDescent="0.3">
      <c r="A2850">
        <v>2001</v>
      </c>
      <c r="B2850">
        <v>6.5600000000000006E-2</v>
      </c>
      <c r="C2850">
        <v>9.8000000000000004E-2</v>
      </c>
      <c r="D2850">
        <v>0.122</v>
      </c>
      <c r="E2850">
        <v>0.17899999999999999</v>
      </c>
      <c r="F2850">
        <v>0.25800000000000001</v>
      </c>
      <c r="G2850">
        <v>0.32500000000000001</v>
      </c>
      <c r="H2850">
        <v>0.46100000000000002</v>
      </c>
      <c r="I2850">
        <v>0.61399999999999999</v>
      </c>
      <c r="J2850">
        <v>0.82799999999999996</v>
      </c>
      <c r="K2850">
        <v>1.0740000000000001</v>
      </c>
      <c r="L2850">
        <v>1.36</v>
      </c>
      <c r="M2850">
        <v>1.671</v>
      </c>
    </row>
    <row r="2851" spans="1:13" x14ac:dyDescent="0.3">
      <c r="A2851">
        <v>2002</v>
      </c>
      <c r="B2851">
        <v>3.09E-2</v>
      </c>
      <c r="C2851">
        <v>7.3999999999999996E-2</v>
      </c>
      <c r="D2851">
        <v>0.13</v>
      </c>
      <c r="E2851">
        <v>0.2</v>
      </c>
      <c r="F2851">
        <v>0.25700000000000001</v>
      </c>
      <c r="G2851">
        <v>0.32900000000000001</v>
      </c>
      <c r="H2851">
        <v>0.44500000000000001</v>
      </c>
      <c r="I2851">
        <v>0.64500000000000002</v>
      </c>
      <c r="J2851">
        <v>0.88300000000000001</v>
      </c>
      <c r="K2851">
        <v>1.1020000000000001</v>
      </c>
      <c r="L2851">
        <v>1.321</v>
      </c>
      <c r="M2851">
        <v>1.649</v>
      </c>
    </row>
    <row r="2852" spans="1:13" x14ac:dyDescent="0.3">
      <c r="A2852">
        <v>2003</v>
      </c>
      <c r="B2852">
        <v>3.5799999999999998E-2</v>
      </c>
      <c r="C2852">
        <v>8.5999999999999993E-2</v>
      </c>
      <c r="D2852">
        <v>0.11700000000000001</v>
      </c>
      <c r="E2852">
        <v>0.186</v>
      </c>
      <c r="F2852">
        <v>0.245</v>
      </c>
      <c r="G2852">
        <v>0.307</v>
      </c>
      <c r="H2852">
        <v>0.4</v>
      </c>
      <c r="I2852">
        <v>0.56399999999999995</v>
      </c>
      <c r="J2852">
        <v>0.76800000000000002</v>
      </c>
      <c r="K2852">
        <v>1.0049999999999999</v>
      </c>
      <c r="L2852">
        <v>1.2090000000000001</v>
      </c>
      <c r="M2852">
        <v>1.5369999999999999</v>
      </c>
    </row>
    <row r="2853" spans="1:13" x14ac:dyDescent="0.3">
      <c r="A2853">
        <v>2004</v>
      </c>
      <c r="B2853">
        <v>3.4099999999999998E-2</v>
      </c>
      <c r="C2853">
        <v>0.08</v>
      </c>
      <c r="D2853">
        <v>0.158</v>
      </c>
      <c r="E2853">
        <v>0.193</v>
      </c>
      <c r="F2853">
        <v>0.247</v>
      </c>
      <c r="G2853">
        <v>0.307</v>
      </c>
      <c r="H2853">
        <v>0.38700000000000001</v>
      </c>
      <c r="I2853">
        <v>0.52800000000000002</v>
      </c>
      <c r="J2853">
        <v>0.7</v>
      </c>
      <c r="K2853">
        <v>0.89700000000000002</v>
      </c>
      <c r="L2853">
        <v>1.087</v>
      </c>
      <c r="M2853">
        <v>1.5409999999999999</v>
      </c>
    </row>
    <row r="2854" spans="1:13" x14ac:dyDescent="0.3">
      <c r="A2854">
        <v>2005</v>
      </c>
      <c r="B2854">
        <v>2.9100000000000001E-2</v>
      </c>
      <c r="C2854">
        <v>7.4999999999999997E-2</v>
      </c>
      <c r="D2854">
        <v>0.113</v>
      </c>
      <c r="E2854">
        <v>0.19600000000000001</v>
      </c>
      <c r="F2854">
        <v>0.25900000000000001</v>
      </c>
      <c r="G2854">
        <v>0.318</v>
      </c>
      <c r="H2854">
        <v>0.39900000000000002</v>
      </c>
      <c r="I2854">
        <v>0.51700000000000002</v>
      </c>
      <c r="J2854">
        <v>0.64100000000000001</v>
      </c>
      <c r="K2854">
        <v>0.76700000000000002</v>
      </c>
      <c r="L2854">
        <v>0.91800000000000004</v>
      </c>
      <c r="M2854">
        <v>1.296</v>
      </c>
    </row>
    <row r="2855" spans="1:13" x14ac:dyDescent="0.3">
      <c r="A2855">
        <v>2006</v>
      </c>
      <c r="B2855">
        <v>3.2800000000000003E-2</v>
      </c>
      <c r="C2855">
        <v>7.5999999999999998E-2</v>
      </c>
      <c r="D2855">
        <v>0.11600000000000001</v>
      </c>
      <c r="E2855">
        <v>0.14099999999999999</v>
      </c>
      <c r="F2855">
        <v>0.26100000000000001</v>
      </c>
      <c r="G2855">
        <v>0.35</v>
      </c>
      <c r="H2855">
        <v>0.41899999999999998</v>
      </c>
      <c r="I2855">
        <v>0.51600000000000001</v>
      </c>
      <c r="J2855">
        <v>0.63100000000000001</v>
      </c>
      <c r="K2855">
        <v>0.752</v>
      </c>
      <c r="L2855">
        <v>0.92400000000000004</v>
      </c>
      <c r="M2855">
        <v>1.2629999999999999</v>
      </c>
    </row>
    <row r="2856" spans="1:13" x14ac:dyDescent="0.3">
      <c r="A2856">
        <v>2007</v>
      </c>
      <c r="B2856">
        <v>8.6300000000000002E-2</v>
      </c>
      <c r="C2856">
        <v>7.3999999999999996E-2</v>
      </c>
      <c r="D2856">
        <v>0.121</v>
      </c>
      <c r="E2856">
        <v>0.17199999999999999</v>
      </c>
      <c r="F2856">
        <v>0.22600000000000001</v>
      </c>
      <c r="G2856">
        <v>0.33100000000000002</v>
      </c>
      <c r="H2856">
        <v>0.43099999999999999</v>
      </c>
      <c r="I2856">
        <v>0.51</v>
      </c>
      <c r="J2856">
        <v>0.621</v>
      </c>
      <c r="K2856">
        <v>0.75600000000000001</v>
      </c>
      <c r="L2856">
        <v>0.90300000000000002</v>
      </c>
      <c r="M2856">
        <v>1.177</v>
      </c>
    </row>
    <row r="2857" spans="1:13" x14ac:dyDescent="0.3">
      <c r="A2857">
        <v>2008</v>
      </c>
      <c r="B2857">
        <v>3.5799999999999998E-2</v>
      </c>
      <c r="C2857">
        <v>4.8300000000000003E-2</v>
      </c>
      <c r="D2857">
        <v>6.88E-2</v>
      </c>
      <c r="E2857">
        <v>0.18579999999999999</v>
      </c>
      <c r="F2857">
        <v>0.25380000000000003</v>
      </c>
      <c r="G2857">
        <v>0.31240000000000001</v>
      </c>
      <c r="H2857">
        <v>0.41560000000000002</v>
      </c>
      <c r="I2857">
        <v>0.51519999999999999</v>
      </c>
      <c r="J2857">
        <v>0.60529999999999995</v>
      </c>
      <c r="K2857">
        <v>0.71919999999999995</v>
      </c>
      <c r="L2857">
        <v>0.86129999999999995</v>
      </c>
      <c r="M2857">
        <v>1.1479999999999999</v>
      </c>
    </row>
    <row r="2858" spans="1:13" x14ac:dyDescent="0.3">
      <c r="A2858">
        <v>2009</v>
      </c>
      <c r="B2858">
        <v>1.38E-2</v>
      </c>
      <c r="C2858">
        <v>4.53E-2</v>
      </c>
      <c r="D2858">
        <v>0.109</v>
      </c>
      <c r="E2858">
        <v>0.14230000000000001</v>
      </c>
      <c r="F2858">
        <v>0.253</v>
      </c>
      <c r="G2858">
        <v>0.32990000000000003</v>
      </c>
      <c r="H2858">
        <v>0.41120000000000001</v>
      </c>
      <c r="I2858">
        <v>0.53159999999999996</v>
      </c>
      <c r="J2858">
        <v>0.625</v>
      </c>
      <c r="K2858">
        <v>0.76429999999999998</v>
      </c>
      <c r="L2858">
        <v>0.88600000000000001</v>
      </c>
      <c r="M2858">
        <v>1.1439999999999999</v>
      </c>
    </row>
    <row r="2859" spans="1:13" x14ac:dyDescent="0.3">
      <c r="A2859">
        <v>2010</v>
      </c>
      <c r="B2859">
        <v>1.38E-2</v>
      </c>
      <c r="C2859">
        <v>5.21E-2</v>
      </c>
      <c r="D2859">
        <v>0.1013</v>
      </c>
      <c r="E2859">
        <v>0.17469999999999999</v>
      </c>
      <c r="F2859">
        <v>0.23649999999999999</v>
      </c>
      <c r="G2859">
        <v>0.31330000000000002</v>
      </c>
      <c r="H2859">
        <v>0.41489999999999999</v>
      </c>
      <c r="I2859">
        <v>0.53859999999999997</v>
      </c>
      <c r="J2859">
        <v>0.64880000000000004</v>
      </c>
      <c r="K2859">
        <v>0.7873</v>
      </c>
      <c r="L2859">
        <v>0.96350000000000002</v>
      </c>
      <c r="M2859">
        <v>1.4730000000000001</v>
      </c>
    </row>
    <row r="2860" spans="1:13" x14ac:dyDescent="0.3">
      <c r="A2860">
        <v>2011</v>
      </c>
      <c r="B2860">
        <v>1.9300000000000001E-2</v>
      </c>
      <c r="C2860">
        <v>6.6699999999999995E-2</v>
      </c>
      <c r="D2860">
        <v>0.10059999999999999</v>
      </c>
      <c r="E2860">
        <v>0.19009999999999999</v>
      </c>
      <c r="F2860">
        <v>0.28720000000000001</v>
      </c>
      <c r="G2860">
        <v>0.35320000000000001</v>
      </c>
      <c r="H2860">
        <v>0.46639999999999998</v>
      </c>
      <c r="I2860">
        <v>0.61299999999999999</v>
      </c>
      <c r="J2860">
        <v>0.77349999999999997</v>
      </c>
      <c r="K2860">
        <v>0.92259999999999998</v>
      </c>
      <c r="L2860">
        <v>1.1733</v>
      </c>
      <c r="M2860">
        <v>1.514</v>
      </c>
    </row>
    <row r="2861" spans="1:13" x14ac:dyDescent="0.3">
      <c r="A2861">
        <v>2012</v>
      </c>
      <c r="B2861">
        <v>7.3000000000000001E-3</v>
      </c>
      <c r="C2861">
        <v>1.4E-2</v>
      </c>
      <c r="D2861">
        <v>8.1500000000000003E-2</v>
      </c>
      <c r="E2861">
        <v>0.20180000000000001</v>
      </c>
      <c r="F2861">
        <v>0.26350000000000001</v>
      </c>
      <c r="G2861">
        <v>0.3528</v>
      </c>
      <c r="H2861">
        <v>0.4758</v>
      </c>
      <c r="I2861">
        <v>0.55789999999999995</v>
      </c>
      <c r="J2861">
        <v>0.71050000000000002</v>
      </c>
      <c r="K2861">
        <v>0.91169999999999995</v>
      </c>
      <c r="L2861">
        <v>1.1462000000000001</v>
      </c>
      <c r="M2861">
        <v>1.6</v>
      </c>
    </row>
    <row r="2862" spans="1:13" x14ac:dyDescent="0.3">
      <c r="A2862" t="s">
        <v>173</v>
      </c>
    </row>
    <row r="2863" spans="1:13" x14ac:dyDescent="0.3">
      <c r="A2863">
        <v>1970</v>
      </c>
      <c r="B2863">
        <v>5.1999999999999998E-2</v>
      </c>
      <c r="C2863">
        <v>9.2999999999999999E-2</v>
      </c>
      <c r="D2863">
        <v>0.13100000000000001</v>
      </c>
      <c r="E2863">
        <v>0.17799999999999999</v>
      </c>
      <c r="F2863">
        <v>0.26200000000000001</v>
      </c>
      <c r="G2863">
        <v>0.29399999999999998</v>
      </c>
      <c r="H2863">
        <v>0.34</v>
      </c>
      <c r="I2863">
        <v>0.39600000000000002</v>
      </c>
      <c r="J2863">
        <v>0.54900000000000004</v>
      </c>
      <c r="K2863">
        <v>0.73799999999999999</v>
      </c>
      <c r="L2863">
        <v>0.98399999999999999</v>
      </c>
      <c r="M2863">
        <v>1.093</v>
      </c>
    </row>
    <row r="2864" spans="1:13" x14ac:dyDescent="0.3">
      <c r="A2864">
        <v>1971</v>
      </c>
      <c r="B2864">
        <v>5.1999999999999998E-2</v>
      </c>
      <c r="C2864">
        <v>9.2999999999999999E-2</v>
      </c>
      <c r="D2864">
        <v>0.13100000000000001</v>
      </c>
      <c r="E2864">
        <v>0.17799999999999999</v>
      </c>
      <c r="F2864">
        <v>0.26200000000000001</v>
      </c>
      <c r="G2864">
        <v>0.29399999999999998</v>
      </c>
      <c r="H2864">
        <v>0.34</v>
      </c>
      <c r="I2864">
        <v>0.39600000000000002</v>
      </c>
      <c r="J2864">
        <v>0.54900000000000004</v>
      </c>
      <c r="K2864">
        <v>0.73799999999999999</v>
      </c>
      <c r="L2864">
        <v>0.98399999999999999</v>
      </c>
      <c r="M2864">
        <v>1.093</v>
      </c>
    </row>
    <row r="2865" spans="1:13" x14ac:dyDescent="0.3">
      <c r="A2865">
        <v>1972</v>
      </c>
      <c r="B2865">
        <v>5.1999999999999998E-2</v>
      </c>
      <c r="C2865">
        <v>9.2999999999999999E-2</v>
      </c>
      <c r="D2865">
        <v>0.13100000000000001</v>
      </c>
      <c r="E2865">
        <v>0.17799999999999999</v>
      </c>
      <c r="F2865">
        <v>0.26200000000000001</v>
      </c>
      <c r="G2865">
        <v>0.29399999999999998</v>
      </c>
      <c r="H2865">
        <v>0.34</v>
      </c>
      <c r="I2865">
        <v>0.39600000000000002</v>
      </c>
      <c r="J2865">
        <v>0.54900000000000004</v>
      </c>
      <c r="K2865">
        <v>0.73799999999999999</v>
      </c>
      <c r="L2865">
        <v>0.98399999999999999</v>
      </c>
      <c r="M2865">
        <v>1.093</v>
      </c>
    </row>
    <row r="2866" spans="1:13" x14ac:dyDescent="0.3">
      <c r="A2866">
        <v>1973</v>
      </c>
      <c r="B2866">
        <v>5.1999999999999998E-2</v>
      </c>
      <c r="C2866">
        <v>9.2999999999999999E-2</v>
      </c>
      <c r="D2866">
        <v>0.13100000000000001</v>
      </c>
      <c r="E2866">
        <v>0.17799999999999999</v>
      </c>
      <c r="F2866">
        <v>0.26200000000000001</v>
      </c>
      <c r="G2866">
        <v>0.29399999999999998</v>
      </c>
      <c r="H2866">
        <v>0.34</v>
      </c>
      <c r="I2866">
        <v>0.39600000000000002</v>
      </c>
      <c r="J2866">
        <v>0.54900000000000004</v>
      </c>
      <c r="K2866">
        <v>0.73799999999999999</v>
      </c>
      <c r="L2866">
        <v>0.98399999999999999</v>
      </c>
      <c r="M2866">
        <v>1.093</v>
      </c>
    </row>
    <row r="2867" spans="1:13" x14ac:dyDescent="0.3">
      <c r="A2867">
        <v>1974</v>
      </c>
      <c r="B2867">
        <v>5.1999999999999998E-2</v>
      </c>
      <c r="C2867">
        <v>9.2999999999999999E-2</v>
      </c>
      <c r="D2867">
        <v>0.13100000000000001</v>
      </c>
      <c r="E2867">
        <v>0.17799999999999999</v>
      </c>
      <c r="F2867">
        <v>0.26200000000000001</v>
      </c>
      <c r="G2867">
        <v>0.29399999999999998</v>
      </c>
      <c r="H2867">
        <v>0.34</v>
      </c>
      <c r="I2867">
        <v>0.39600000000000002</v>
      </c>
      <c r="J2867">
        <v>0.54900000000000004</v>
      </c>
      <c r="K2867">
        <v>0.73799999999999999</v>
      </c>
      <c r="L2867">
        <v>0.98399999999999999</v>
      </c>
      <c r="M2867">
        <v>1.093</v>
      </c>
    </row>
    <row r="2868" spans="1:13" x14ac:dyDescent="0.3">
      <c r="A2868">
        <v>1975</v>
      </c>
      <c r="B2868">
        <v>5.1999999999999998E-2</v>
      </c>
      <c r="C2868">
        <v>9.2999999999999999E-2</v>
      </c>
      <c r="D2868">
        <v>0.13100000000000001</v>
      </c>
      <c r="E2868">
        <v>0.17799999999999999</v>
      </c>
      <c r="F2868">
        <v>0.26200000000000001</v>
      </c>
      <c r="G2868">
        <v>0.29399999999999998</v>
      </c>
      <c r="H2868">
        <v>0.34</v>
      </c>
      <c r="I2868">
        <v>0.39600000000000002</v>
      </c>
      <c r="J2868">
        <v>0.54900000000000004</v>
      </c>
      <c r="K2868">
        <v>0.73799999999999999</v>
      </c>
      <c r="L2868">
        <v>0.98399999999999999</v>
      </c>
      <c r="M2868">
        <v>1.093</v>
      </c>
    </row>
    <row r="2869" spans="1:13" x14ac:dyDescent="0.3">
      <c r="A2869">
        <v>1976</v>
      </c>
      <c r="B2869">
        <v>5.1999999999999998E-2</v>
      </c>
      <c r="C2869">
        <v>7.8E-2</v>
      </c>
      <c r="D2869">
        <v>0.155</v>
      </c>
      <c r="E2869">
        <v>0.214</v>
      </c>
      <c r="F2869">
        <v>0.27500000000000002</v>
      </c>
      <c r="G2869">
        <v>0.33600000000000002</v>
      </c>
      <c r="H2869">
        <v>0.39400000000000002</v>
      </c>
      <c r="I2869">
        <v>0.47199999999999998</v>
      </c>
      <c r="J2869">
        <v>0.63200000000000001</v>
      </c>
      <c r="K2869">
        <v>0.71399999999999997</v>
      </c>
      <c r="L2869">
        <v>0.89800000000000002</v>
      </c>
      <c r="M2869">
        <v>1.538</v>
      </c>
    </row>
    <row r="2870" spans="1:13" x14ac:dyDescent="0.3">
      <c r="A2870">
        <v>1977</v>
      </c>
      <c r="B2870">
        <v>5.4699999999999999E-2</v>
      </c>
      <c r="C2870">
        <v>9.1999999999999998E-2</v>
      </c>
      <c r="D2870">
        <v>0.109</v>
      </c>
      <c r="E2870">
        <v>0.23599999999999999</v>
      </c>
      <c r="F2870">
        <v>0.27500000000000002</v>
      </c>
      <c r="G2870">
        <v>0.314</v>
      </c>
      <c r="H2870">
        <v>0.375</v>
      </c>
      <c r="I2870">
        <v>0.45600000000000002</v>
      </c>
      <c r="J2870">
        <v>0.52100000000000002</v>
      </c>
      <c r="K2870">
        <v>0.73199999999999998</v>
      </c>
      <c r="L2870">
        <v>0.65100000000000002</v>
      </c>
      <c r="M2870">
        <v>1.137</v>
      </c>
    </row>
    <row r="2871" spans="1:13" x14ac:dyDescent="0.3">
      <c r="A2871">
        <v>1978</v>
      </c>
      <c r="B2871">
        <v>5.1999999999999998E-2</v>
      </c>
      <c r="C2871">
        <v>8.4000000000000005E-2</v>
      </c>
      <c r="D2871">
        <v>0.104</v>
      </c>
      <c r="E2871">
        <v>0.14699999999999999</v>
      </c>
      <c r="F2871">
        <v>0.21099999999999999</v>
      </c>
      <c r="G2871">
        <v>0.32700000000000001</v>
      </c>
      <c r="H2871">
        <v>0.39400000000000002</v>
      </c>
      <c r="I2871">
        <v>0.44900000000000001</v>
      </c>
      <c r="J2871">
        <v>0.51400000000000001</v>
      </c>
      <c r="K2871">
        <v>0.58299999999999996</v>
      </c>
      <c r="L2871">
        <v>0.63100000000000001</v>
      </c>
      <c r="M2871">
        <v>1.538</v>
      </c>
    </row>
    <row r="2872" spans="1:13" x14ac:dyDescent="0.3">
      <c r="A2872">
        <v>1979</v>
      </c>
      <c r="B2872">
        <v>5.1999999999999998E-2</v>
      </c>
      <c r="C2872">
        <v>0.108</v>
      </c>
      <c r="D2872">
        <v>0.16</v>
      </c>
      <c r="E2872">
        <v>0.19900000000000001</v>
      </c>
      <c r="F2872">
        <v>0.24099999999999999</v>
      </c>
      <c r="G2872">
        <v>0.30099999999999999</v>
      </c>
      <c r="H2872">
        <v>0.38800000000000001</v>
      </c>
      <c r="I2872">
        <v>0.46600000000000003</v>
      </c>
      <c r="J2872">
        <v>0.58799999999999997</v>
      </c>
      <c r="K2872">
        <v>0.871</v>
      </c>
      <c r="L2872">
        <v>1.2649999999999999</v>
      </c>
      <c r="M2872">
        <v>1.972</v>
      </c>
    </row>
    <row r="2873" spans="1:13" x14ac:dyDescent="0.3">
      <c r="A2873">
        <v>1980</v>
      </c>
      <c r="B2873">
        <v>2.5700000000000001E-2</v>
      </c>
      <c r="C2873">
        <v>0.06</v>
      </c>
      <c r="D2873">
        <v>0.13200000000000001</v>
      </c>
      <c r="E2873">
        <v>0.23100000000000001</v>
      </c>
      <c r="F2873">
        <v>0.27200000000000002</v>
      </c>
      <c r="G2873">
        <v>0.35</v>
      </c>
      <c r="H2873">
        <v>0.44700000000000001</v>
      </c>
      <c r="I2873">
        <v>0.51900000000000002</v>
      </c>
      <c r="J2873">
        <v>0.71599999999999997</v>
      </c>
      <c r="K2873">
        <v>0.82</v>
      </c>
      <c r="L2873">
        <v>1.073</v>
      </c>
      <c r="M2873">
        <v>1.8540000000000001</v>
      </c>
    </row>
    <row r="2874" spans="1:13" x14ac:dyDescent="0.3">
      <c r="A2874">
        <v>1981</v>
      </c>
      <c r="B2874">
        <v>5.1999999999999998E-2</v>
      </c>
      <c r="C2874">
        <v>9.5000000000000001E-2</v>
      </c>
      <c r="D2874">
        <v>0.14899999999999999</v>
      </c>
      <c r="E2874">
        <v>0.24199999999999999</v>
      </c>
      <c r="F2874">
        <v>0.29399999999999998</v>
      </c>
      <c r="G2874">
        <v>0.34</v>
      </c>
      <c r="H2874">
        <v>0.40699999999999997</v>
      </c>
      <c r="I2874">
        <v>0.503</v>
      </c>
      <c r="J2874">
        <v>0.63700000000000001</v>
      </c>
      <c r="K2874">
        <v>0.76500000000000001</v>
      </c>
      <c r="L2874">
        <v>1.1839999999999999</v>
      </c>
      <c r="M2874">
        <v>1.9</v>
      </c>
    </row>
    <row r="2875" spans="1:13" x14ac:dyDescent="0.3">
      <c r="A2875">
        <v>1982</v>
      </c>
      <c r="B2875">
        <v>5.5199999999999999E-2</v>
      </c>
      <c r="C2875">
        <v>8.5000000000000006E-2</v>
      </c>
      <c r="D2875">
        <v>0.16600000000000001</v>
      </c>
      <c r="E2875">
        <v>0.20699999999999999</v>
      </c>
      <c r="F2875">
        <v>0.26900000000000002</v>
      </c>
      <c r="G2875">
        <v>0.32300000000000001</v>
      </c>
      <c r="H2875">
        <v>0.378</v>
      </c>
      <c r="I2875">
        <v>0.47199999999999998</v>
      </c>
      <c r="J2875">
        <v>0.53600000000000003</v>
      </c>
      <c r="K2875">
        <v>0.64400000000000002</v>
      </c>
      <c r="L2875">
        <v>0.98699999999999999</v>
      </c>
      <c r="M2875">
        <v>1.1850000000000001</v>
      </c>
    </row>
    <row r="2876" spans="1:13" x14ac:dyDescent="0.3">
      <c r="A2876">
        <v>1983</v>
      </c>
      <c r="B2876">
        <v>7.0400000000000004E-2</v>
      </c>
      <c r="C2876">
        <v>9.9000000000000005E-2</v>
      </c>
      <c r="D2876">
        <v>0.122</v>
      </c>
      <c r="E2876">
        <v>0.23</v>
      </c>
      <c r="F2876">
        <v>0.27300000000000002</v>
      </c>
      <c r="G2876">
        <v>0.32</v>
      </c>
      <c r="H2876">
        <v>0.374</v>
      </c>
      <c r="I2876">
        <v>0.46100000000000002</v>
      </c>
      <c r="J2876">
        <v>0.59599999999999997</v>
      </c>
      <c r="K2876">
        <v>0.70899999999999996</v>
      </c>
      <c r="L2876">
        <v>1.196</v>
      </c>
      <c r="M2876">
        <v>1.7689999999999999</v>
      </c>
    </row>
    <row r="2877" spans="1:13" x14ac:dyDescent="0.3">
      <c r="A2877">
        <v>1984</v>
      </c>
      <c r="B2877">
        <v>3.4599999999999999E-2</v>
      </c>
      <c r="C2877">
        <v>0.13500000000000001</v>
      </c>
      <c r="D2877">
        <v>0.154</v>
      </c>
      <c r="E2877">
        <v>0.185</v>
      </c>
      <c r="F2877">
        <v>0.26600000000000001</v>
      </c>
      <c r="G2877">
        <v>0.33</v>
      </c>
      <c r="H2877">
        <v>0.38300000000000001</v>
      </c>
      <c r="I2877">
        <v>0.44900000000000001</v>
      </c>
      <c r="J2877">
        <v>0.57699999999999996</v>
      </c>
      <c r="K2877">
        <v>0.68500000000000005</v>
      </c>
      <c r="L2877">
        <v>1.012</v>
      </c>
      <c r="M2877">
        <v>1.8460000000000001</v>
      </c>
    </row>
    <row r="2878" spans="1:13" x14ac:dyDescent="0.3">
      <c r="A2878">
        <v>1985</v>
      </c>
      <c r="B2878">
        <v>5.7500000000000002E-2</v>
      </c>
      <c r="C2878">
        <v>0.14799999999999999</v>
      </c>
      <c r="D2878">
        <v>0.18099999999999999</v>
      </c>
      <c r="E2878">
        <v>0.223</v>
      </c>
      <c r="F2878">
        <v>0.27</v>
      </c>
      <c r="G2878">
        <v>0.33900000000000002</v>
      </c>
      <c r="H2878">
        <v>0.39800000000000002</v>
      </c>
      <c r="I2878">
        <v>0.47299999999999998</v>
      </c>
      <c r="J2878">
        <v>0.57299999999999995</v>
      </c>
      <c r="K2878">
        <v>0.79600000000000004</v>
      </c>
      <c r="L2878">
        <v>1.3759999999999999</v>
      </c>
      <c r="M2878">
        <v>1.647</v>
      </c>
    </row>
    <row r="2879" spans="1:13" x14ac:dyDescent="0.3">
      <c r="A2879">
        <v>1986</v>
      </c>
      <c r="B2879">
        <v>7.2700000000000001E-2</v>
      </c>
      <c r="C2879">
        <v>7.4999999999999997E-2</v>
      </c>
      <c r="D2879">
        <v>0.17199999999999999</v>
      </c>
      <c r="E2879">
        <v>0.247</v>
      </c>
      <c r="F2879">
        <v>0.28599999999999998</v>
      </c>
      <c r="G2879">
        <v>0.34599999999999997</v>
      </c>
      <c r="H2879">
        <v>0.42699999999999999</v>
      </c>
      <c r="I2879">
        <v>0.51800000000000002</v>
      </c>
      <c r="J2879">
        <v>0.64</v>
      </c>
      <c r="K2879">
        <v>0.84399999999999997</v>
      </c>
      <c r="L2879">
        <v>1.351</v>
      </c>
      <c r="M2879">
        <v>2.11</v>
      </c>
    </row>
    <row r="2880" spans="1:13" x14ac:dyDescent="0.3">
      <c r="A2880">
        <v>1987</v>
      </c>
      <c r="B2880">
        <v>7.5999999999999998E-2</v>
      </c>
      <c r="C2880">
        <v>0.11700000000000001</v>
      </c>
      <c r="D2880">
        <v>0.14000000000000001</v>
      </c>
      <c r="E2880">
        <v>0.191</v>
      </c>
      <c r="F2880">
        <v>0.27</v>
      </c>
      <c r="G2880">
        <v>0.35699999999999998</v>
      </c>
      <c r="H2880">
        <v>0.434</v>
      </c>
      <c r="I2880">
        <v>0.503</v>
      </c>
      <c r="J2880">
        <v>0.57699999999999996</v>
      </c>
      <c r="K2880">
        <v>0.68899999999999995</v>
      </c>
      <c r="L2880">
        <v>1.089</v>
      </c>
      <c r="M2880">
        <v>1.9790000000000001</v>
      </c>
    </row>
    <row r="2881" spans="1:13" x14ac:dyDescent="0.3">
      <c r="A2881">
        <v>1988</v>
      </c>
      <c r="B2881">
        <v>0.1003</v>
      </c>
      <c r="C2881">
        <v>0.124</v>
      </c>
      <c r="D2881">
        <v>0.159</v>
      </c>
      <c r="E2881">
        <v>0.19700000000000001</v>
      </c>
      <c r="F2881">
        <v>0.23300000000000001</v>
      </c>
      <c r="G2881">
        <v>0.34200000000000003</v>
      </c>
      <c r="H2881">
        <v>0.44400000000000001</v>
      </c>
      <c r="I2881">
        <v>0.51200000000000001</v>
      </c>
      <c r="J2881">
        <v>0.58799999999999997</v>
      </c>
      <c r="K2881">
        <v>0.75</v>
      </c>
      <c r="L2881">
        <v>1.012</v>
      </c>
      <c r="M2881">
        <v>1.3720000000000001</v>
      </c>
    </row>
    <row r="2882" spans="1:13" x14ac:dyDescent="0.3">
      <c r="A2882">
        <v>1989</v>
      </c>
      <c r="B2882">
        <v>5.1999999999999998E-2</v>
      </c>
      <c r="C2882">
        <v>0.10299999999999999</v>
      </c>
      <c r="D2882">
        <v>0.22</v>
      </c>
      <c r="E2882">
        <v>0.24099999999999999</v>
      </c>
      <c r="F2882">
        <v>0.27800000000000002</v>
      </c>
      <c r="G2882">
        <v>0.33900000000000002</v>
      </c>
      <c r="H2882">
        <v>0.46700000000000003</v>
      </c>
      <c r="I2882">
        <v>0.58499999999999996</v>
      </c>
      <c r="J2882">
        <v>0.70199999999999996</v>
      </c>
      <c r="K2882">
        <v>0.77900000000000003</v>
      </c>
      <c r="L2882">
        <v>0.88</v>
      </c>
      <c r="M2882">
        <v>1.538</v>
      </c>
    </row>
    <row r="2883" spans="1:13" x14ac:dyDescent="0.3">
      <c r="A2883">
        <v>1990</v>
      </c>
      <c r="B2883">
        <v>6.4399999999999999E-2</v>
      </c>
      <c r="C2883">
        <v>9.0999999999999998E-2</v>
      </c>
      <c r="D2883">
        <v>0.153</v>
      </c>
      <c r="E2883">
        <v>0.26400000000000001</v>
      </c>
      <c r="F2883">
        <v>0.309</v>
      </c>
      <c r="G2883">
        <v>0.373</v>
      </c>
      <c r="H2883">
        <v>0.46100000000000002</v>
      </c>
      <c r="I2883">
        <v>0.58199999999999996</v>
      </c>
      <c r="J2883">
        <v>0.69399999999999995</v>
      </c>
      <c r="K2883">
        <v>0.83499999999999996</v>
      </c>
      <c r="L2883">
        <v>0.97</v>
      </c>
      <c r="M2883">
        <v>1.5980000000000001</v>
      </c>
    </row>
    <row r="2884" spans="1:13" x14ac:dyDescent="0.3">
      <c r="A2884">
        <v>1991</v>
      </c>
      <c r="B2884">
        <v>3.7199999999999997E-2</v>
      </c>
      <c r="C2884">
        <v>0.106</v>
      </c>
      <c r="D2884">
        <v>0.13200000000000001</v>
      </c>
      <c r="E2884">
        <v>0.186</v>
      </c>
      <c r="F2884">
        <v>0.27100000000000002</v>
      </c>
      <c r="G2884">
        <v>0.38100000000000001</v>
      </c>
      <c r="H2884">
        <v>0.45100000000000001</v>
      </c>
      <c r="I2884">
        <v>0.54200000000000004</v>
      </c>
      <c r="J2884">
        <v>0.66700000000000004</v>
      </c>
      <c r="K2884">
        <v>0.78700000000000003</v>
      </c>
      <c r="L2884">
        <v>0.90100000000000002</v>
      </c>
      <c r="M2884">
        <v>1.0529999999999999</v>
      </c>
    </row>
    <row r="2885" spans="1:13" x14ac:dyDescent="0.3">
      <c r="A2885">
        <v>1992</v>
      </c>
      <c r="B2885">
        <v>6.2600000000000003E-2</v>
      </c>
      <c r="C2885">
        <v>8.3000000000000004E-2</v>
      </c>
      <c r="D2885">
        <v>0.11799999999999999</v>
      </c>
      <c r="E2885">
        <v>0.17699999999999999</v>
      </c>
      <c r="F2885">
        <v>0.23899999999999999</v>
      </c>
      <c r="G2885">
        <v>0.27500000000000002</v>
      </c>
      <c r="H2885">
        <v>0.40899999999999997</v>
      </c>
      <c r="I2885">
        <v>0.52400000000000002</v>
      </c>
      <c r="J2885">
        <v>0.59399999999999997</v>
      </c>
      <c r="K2885">
        <v>0.70899999999999996</v>
      </c>
      <c r="L2885">
        <v>0.85099999999999998</v>
      </c>
      <c r="M2885">
        <v>1.046</v>
      </c>
    </row>
    <row r="2886" spans="1:13" x14ac:dyDescent="0.3">
      <c r="A2886">
        <v>1993</v>
      </c>
      <c r="B2886">
        <v>1.0999999999999999E-2</v>
      </c>
      <c r="C2886">
        <v>8.8999999999999996E-2</v>
      </c>
      <c r="D2886">
        <v>0.121</v>
      </c>
      <c r="E2886">
        <v>0.18099999999999999</v>
      </c>
      <c r="F2886">
        <v>0.246</v>
      </c>
      <c r="G2886">
        <v>0.32</v>
      </c>
      <c r="H2886">
        <v>0.40799999999999997</v>
      </c>
      <c r="I2886">
        <v>0.57899999999999996</v>
      </c>
      <c r="J2886">
        <v>0.71899999999999997</v>
      </c>
      <c r="K2886">
        <v>0.85299999999999998</v>
      </c>
      <c r="L2886">
        <v>0.96499999999999997</v>
      </c>
      <c r="M2886">
        <v>1.1739999999999999</v>
      </c>
    </row>
    <row r="2887" spans="1:13" x14ac:dyDescent="0.3">
      <c r="A2887">
        <v>1994</v>
      </c>
      <c r="B2887">
        <v>4.1200000000000001E-2</v>
      </c>
      <c r="C2887">
        <v>8.4000000000000005E-2</v>
      </c>
      <c r="D2887">
        <v>0.112</v>
      </c>
      <c r="E2887">
        <v>0.224</v>
      </c>
      <c r="F2887">
        <v>0.27</v>
      </c>
      <c r="G2887">
        <v>0.33600000000000002</v>
      </c>
      <c r="H2887">
        <v>0.46200000000000002</v>
      </c>
      <c r="I2887">
        <v>0.64300000000000002</v>
      </c>
      <c r="J2887">
        <v>0.80800000000000005</v>
      </c>
      <c r="K2887">
        <v>0.86799999999999999</v>
      </c>
      <c r="L2887">
        <v>1.0580000000000001</v>
      </c>
      <c r="M2887">
        <v>1.421</v>
      </c>
    </row>
    <row r="2888" spans="1:13" x14ac:dyDescent="0.3">
      <c r="A2888">
        <v>1995</v>
      </c>
      <c r="B2888">
        <v>7.0000000000000007E-2</v>
      </c>
      <c r="C2888">
        <v>9.8000000000000004E-2</v>
      </c>
      <c r="D2888">
        <v>0.14499999999999999</v>
      </c>
      <c r="E2888">
        <v>0.192</v>
      </c>
      <c r="F2888">
        <v>0.27</v>
      </c>
      <c r="G2888">
        <v>0.34</v>
      </c>
      <c r="H2888">
        <v>0.42899999999999999</v>
      </c>
      <c r="I2888">
        <v>0.57699999999999996</v>
      </c>
      <c r="J2888">
        <v>0.80700000000000005</v>
      </c>
      <c r="K2888">
        <v>0.96499999999999997</v>
      </c>
      <c r="L2888">
        <v>1.115</v>
      </c>
      <c r="M2888">
        <v>1.367</v>
      </c>
    </row>
    <row r="2889" spans="1:13" x14ac:dyDescent="0.3">
      <c r="A2889">
        <v>1996</v>
      </c>
      <c r="B2889">
        <v>6.1199999999999997E-2</v>
      </c>
      <c r="C2889">
        <v>9.1999999999999998E-2</v>
      </c>
      <c r="D2889">
        <v>0.151</v>
      </c>
      <c r="E2889">
        <v>0.191</v>
      </c>
      <c r="F2889">
        <v>0.28000000000000003</v>
      </c>
      <c r="G2889">
        <v>0.35199999999999998</v>
      </c>
      <c r="H2889">
        <v>0.52400000000000002</v>
      </c>
      <c r="I2889">
        <v>0.68300000000000005</v>
      </c>
      <c r="J2889">
        <v>0.94499999999999995</v>
      </c>
      <c r="K2889">
        <v>1.216</v>
      </c>
      <c r="L2889">
        <v>1.4259999999999999</v>
      </c>
      <c r="M2889">
        <v>1.4770000000000001</v>
      </c>
    </row>
    <row r="2890" spans="1:13" x14ac:dyDescent="0.3">
      <c r="A2890">
        <v>1997</v>
      </c>
      <c r="B2890">
        <v>0.10440000000000001</v>
      </c>
      <c r="C2890">
        <v>0.106</v>
      </c>
      <c r="D2890">
        <v>0.14599999999999999</v>
      </c>
      <c r="E2890">
        <v>0.20100000000000001</v>
      </c>
      <c r="F2890">
        <v>0.26</v>
      </c>
      <c r="G2890">
        <v>0.35499999999999998</v>
      </c>
      <c r="H2890">
        <v>0.495</v>
      </c>
      <c r="I2890">
        <v>0.68300000000000005</v>
      </c>
      <c r="J2890">
        <v>0.88400000000000001</v>
      </c>
      <c r="K2890">
        <v>1.0880000000000001</v>
      </c>
      <c r="L2890">
        <v>1.4670000000000001</v>
      </c>
      <c r="M2890">
        <v>1.647</v>
      </c>
    </row>
    <row r="2891" spans="1:13" x14ac:dyDescent="0.3">
      <c r="A2891">
        <v>1998</v>
      </c>
      <c r="B2891">
        <v>8.4099999999999994E-2</v>
      </c>
      <c r="C2891">
        <v>0.128</v>
      </c>
      <c r="D2891">
        <v>0.13800000000000001</v>
      </c>
      <c r="E2891">
        <v>0.17799999999999999</v>
      </c>
      <c r="F2891">
        <v>0.248</v>
      </c>
      <c r="G2891">
        <v>0.34</v>
      </c>
      <c r="H2891">
        <v>0.54500000000000004</v>
      </c>
      <c r="I2891">
        <v>0.80600000000000005</v>
      </c>
      <c r="J2891">
        <v>1.0349999999999999</v>
      </c>
      <c r="K2891">
        <v>1.246</v>
      </c>
      <c r="L2891">
        <v>1.4119999999999999</v>
      </c>
      <c r="M2891">
        <v>1.655</v>
      </c>
    </row>
    <row r="2892" spans="1:13" x14ac:dyDescent="0.3">
      <c r="A2892">
        <v>1999</v>
      </c>
      <c r="B2892">
        <v>8.9499999999999996E-2</v>
      </c>
      <c r="C2892">
        <v>0.109</v>
      </c>
      <c r="D2892">
        <v>0.13400000000000001</v>
      </c>
      <c r="E2892">
        <v>0.17399999999999999</v>
      </c>
      <c r="F2892">
        <v>0.25</v>
      </c>
      <c r="G2892">
        <v>0.33100000000000002</v>
      </c>
      <c r="H2892">
        <v>0.46500000000000002</v>
      </c>
      <c r="I2892">
        <v>0.74199999999999999</v>
      </c>
      <c r="J2892">
        <v>1.0209999999999999</v>
      </c>
      <c r="K2892">
        <v>1.258</v>
      </c>
      <c r="L2892">
        <v>1.3759999999999999</v>
      </c>
      <c r="M2892">
        <v>1.776</v>
      </c>
    </row>
    <row r="2893" spans="1:13" x14ac:dyDescent="0.3">
      <c r="A2893">
        <v>2000</v>
      </c>
      <c r="B2893">
        <v>4.2599999999999999E-2</v>
      </c>
      <c r="C2893">
        <v>6.4000000000000001E-2</v>
      </c>
      <c r="D2893">
        <v>0.16300000000000001</v>
      </c>
      <c r="E2893">
        <v>0.19600000000000001</v>
      </c>
      <c r="F2893">
        <v>0.255</v>
      </c>
      <c r="G2893">
        <v>0.34599999999999997</v>
      </c>
      <c r="H2893">
        <v>0.46600000000000003</v>
      </c>
      <c r="I2893">
        <v>0.75600000000000001</v>
      </c>
      <c r="J2893">
        <v>0.999</v>
      </c>
      <c r="K2893">
        <v>1.141</v>
      </c>
      <c r="L2893">
        <v>1.228</v>
      </c>
      <c r="M2893">
        <v>1.5629999999999999</v>
      </c>
    </row>
    <row r="2894" spans="1:13" x14ac:dyDescent="0.3">
      <c r="A2894">
        <v>2001</v>
      </c>
      <c r="B2894">
        <v>6.5600000000000006E-2</v>
      </c>
      <c r="C2894">
        <v>9.8000000000000004E-2</v>
      </c>
      <c r="D2894">
        <v>0.122</v>
      </c>
      <c r="E2894">
        <v>0.17899999999999999</v>
      </c>
      <c r="F2894">
        <v>0.25800000000000001</v>
      </c>
      <c r="G2894">
        <v>0.32500000000000001</v>
      </c>
      <c r="H2894">
        <v>0.46100000000000002</v>
      </c>
      <c r="I2894">
        <v>0.61399999999999999</v>
      </c>
      <c r="J2894">
        <v>0.82799999999999996</v>
      </c>
      <c r="K2894">
        <v>1.0740000000000001</v>
      </c>
      <c r="L2894">
        <v>1.36</v>
      </c>
      <c r="M2894">
        <v>1.671</v>
      </c>
    </row>
    <row r="2895" spans="1:13" x14ac:dyDescent="0.3">
      <c r="A2895">
        <v>2002</v>
      </c>
      <c r="B2895">
        <v>3.09E-2</v>
      </c>
      <c r="C2895">
        <v>7.3999999999999996E-2</v>
      </c>
      <c r="D2895">
        <v>0.13</v>
      </c>
      <c r="E2895">
        <v>0.2</v>
      </c>
      <c r="F2895">
        <v>0.25700000000000001</v>
      </c>
      <c r="G2895">
        <v>0.32900000000000001</v>
      </c>
      <c r="H2895">
        <v>0.44500000000000001</v>
      </c>
      <c r="I2895">
        <v>0.64500000000000002</v>
      </c>
      <c r="J2895">
        <v>0.88300000000000001</v>
      </c>
      <c r="K2895">
        <v>1.1020000000000001</v>
      </c>
      <c r="L2895">
        <v>1.321</v>
      </c>
      <c r="M2895">
        <v>1.649</v>
      </c>
    </row>
    <row r="2896" spans="1:13" x14ac:dyDescent="0.3">
      <c r="A2896">
        <v>2003</v>
      </c>
      <c r="B2896">
        <v>3.5799999999999998E-2</v>
      </c>
      <c r="C2896">
        <v>8.5999999999999993E-2</v>
      </c>
      <c r="D2896">
        <v>0.11700000000000001</v>
      </c>
      <c r="E2896">
        <v>0.186</v>
      </c>
      <c r="F2896">
        <v>0.245</v>
      </c>
      <c r="G2896">
        <v>0.307</v>
      </c>
      <c r="H2896">
        <v>0.4</v>
      </c>
      <c r="I2896">
        <v>0.56399999999999995</v>
      </c>
      <c r="J2896">
        <v>0.76800000000000002</v>
      </c>
      <c r="K2896">
        <v>1.0049999999999999</v>
      </c>
      <c r="L2896">
        <v>1.2090000000000001</v>
      </c>
      <c r="M2896">
        <v>1.5369999999999999</v>
      </c>
    </row>
    <row r="2897" spans="1:13" x14ac:dyDescent="0.3">
      <c r="A2897">
        <v>2004</v>
      </c>
      <c r="B2897">
        <v>3.4099999999999998E-2</v>
      </c>
      <c r="C2897">
        <v>0.08</v>
      </c>
      <c r="D2897">
        <v>0.158</v>
      </c>
      <c r="E2897">
        <v>0.193</v>
      </c>
      <c r="F2897">
        <v>0.247</v>
      </c>
      <c r="G2897">
        <v>0.307</v>
      </c>
      <c r="H2897">
        <v>0.38700000000000001</v>
      </c>
      <c r="I2897">
        <v>0.52800000000000002</v>
      </c>
      <c r="J2897">
        <v>0.7</v>
      </c>
      <c r="K2897">
        <v>0.89700000000000002</v>
      </c>
      <c r="L2897">
        <v>1.087</v>
      </c>
      <c r="M2897">
        <v>1.5409999999999999</v>
      </c>
    </row>
    <row r="2898" spans="1:13" x14ac:dyDescent="0.3">
      <c r="A2898">
        <v>2005</v>
      </c>
      <c r="B2898">
        <v>2.9100000000000001E-2</v>
      </c>
      <c r="C2898">
        <v>7.4999999999999997E-2</v>
      </c>
      <c r="D2898">
        <v>0.113</v>
      </c>
      <c r="E2898">
        <v>0.19600000000000001</v>
      </c>
      <c r="F2898">
        <v>0.25900000000000001</v>
      </c>
      <c r="G2898">
        <v>0.318</v>
      </c>
      <c r="H2898">
        <v>0.39900000000000002</v>
      </c>
      <c r="I2898">
        <v>0.51700000000000002</v>
      </c>
      <c r="J2898">
        <v>0.64100000000000001</v>
      </c>
      <c r="K2898">
        <v>0.76700000000000002</v>
      </c>
      <c r="L2898">
        <v>0.91800000000000004</v>
      </c>
      <c r="M2898">
        <v>1.296</v>
      </c>
    </row>
    <row r="2899" spans="1:13" x14ac:dyDescent="0.3">
      <c r="A2899">
        <v>2006</v>
      </c>
      <c r="B2899">
        <v>3.2800000000000003E-2</v>
      </c>
      <c r="C2899">
        <v>7.5999999999999998E-2</v>
      </c>
      <c r="D2899">
        <v>0.11600000000000001</v>
      </c>
      <c r="E2899">
        <v>0.14099999999999999</v>
      </c>
      <c r="F2899">
        <v>0.26100000000000001</v>
      </c>
      <c r="G2899">
        <v>0.35</v>
      </c>
      <c r="H2899">
        <v>0.41899999999999998</v>
      </c>
      <c r="I2899">
        <v>0.51600000000000001</v>
      </c>
      <c r="J2899">
        <v>0.63100000000000001</v>
      </c>
      <c r="K2899">
        <v>0.752</v>
      </c>
      <c r="L2899">
        <v>0.92400000000000004</v>
      </c>
      <c r="M2899">
        <v>1.2629999999999999</v>
      </c>
    </row>
    <row r="2900" spans="1:13" x14ac:dyDescent="0.3">
      <c r="A2900">
        <v>2007</v>
      </c>
      <c r="B2900">
        <v>8.6300000000000002E-2</v>
      </c>
      <c r="C2900">
        <v>7.3999999999999996E-2</v>
      </c>
      <c r="D2900">
        <v>0.121</v>
      </c>
      <c r="E2900">
        <v>0.17199999999999999</v>
      </c>
      <c r="F2900">
        <v>0.22600000000000001</v>
      </c>
      <c r="G2900">
        <v>0.33100000000000002</v>
      </c>
      <c r="H2900">
        <v>0.43099999999999999</v>
      </c>
      <c r="I2900">
        <v>0.51</v>
      </c>
      <c r="J2900">
        <v>0.621</v>
      </c>
      <c r="K2900">
        <v>0.75600000000000001</v>
      </c>
      <c r="L2900">
        <v>0.90300000000000002</v>
      </c>
      <c r="M2900">
        <v>1.177</v>
      </c>
    </row>
    <row r="2901" spans="1:13" x14ac:dyDescent="0.3">
      <c r="A2901">
        <v>2008</v>
      </c>
      <c r="B2901">
        <v>3.5799999999999998E-2</v>
      </c>
      <c r="C2901">
        <v>4.8300000000000003E-2</v>
      </c>
      <c r="D2901">
        <v>6.88E-2</v>
      </c>
      <c r="E2901">
        <v>0.18579999999999999</v>
      </c>
      <c r="F2901">
        <v>0.25380000000000003</v>
      </c>
      <c r="G2901">
        <v>0.31240000000000001</v>
      </c>
      <c r="H2901">
        <v>0.41560000000000002</v>
      </c>
      <c r="I2901">
        <v>0.51519999999999999</v>
      </c>
      <c r="J2901">
        <v>0.60529999999999995</v>
      </c>
      <c r="K2901">
        <v>0.71919999999999995</v>
      </c>
      <c r="L2901">
        <v>0.86129999999999995</v>
      </c>
      <c r="M2901">
        <v>1.1479999999999999</v>
      </c>
    </row>
    <row r="2902" spans="1:13" x14ac:dyDescent="0.3">
      <c r="A2902">
        <v>2009</v>
      </c>
      <c r="B2902">
        <v>1.38E-2</v>
      </c>
      <c r="C2902">
        <v>4.53E-2</v>
      </c>
      <c r="D2902">
        <v>0.109</v>
      </c>
      <c r="E2902">
        <v>0.14230000000000001</v>
      </c>
      <c r="F2902">
        <v>0.253</v>
      </c>
      <c r="G2902">
        <v>0.32990000000000003</v>
      </c>
      <c r="H2902">
        <v>0.41120000000000001</v>
      </c>
      <c r="I2902">
        <v>0.53159999999999996</v>
      </c>
      <c r="J2902">
        <v>0.625</v>
      </c>
      <c r="K2902">
        <v>0.76429999999999998</v>
      </c>
      <c r="L2902">
        <v>0.88600000000000001</v>
      </c>
      <c r="M2902">
        <v>1.1439999999999999</v>
      </c>
    </row>
    <row r="2903" spans="1:13" x14ac:dyDescent="0.3">
      <c r="A2903">
        <v>2010</v>
      </c>
      <c r="B2903">
        <v>1.38E-2</v>
      </c>
      <c r="C2903">
        <v>5.21E-2</v>
      </c>
      <c r="D2903">
        <v>0.1013</v>
      </c>
      <c r="E2903">
        <v>0.17469999999999999</v>
      </c>
      <c r="F2903">
        <v>0.23649999999999999</v>
      </c>
      <c r="G2903">
        <v>0.31330000000000002</v>
      </c>
      <c r="H2903">
        <v>0.41489999999999999</v>
      </c>
      <c r="I2903">
        <v>0.53859999999999997</v>
      </c>
      <c r="J2903">
        <v>0.64880000000000004</v>
      </c>
      <c r="K2903">
        <v>0.7873</v>
      </c>
      <c r="L2903">
        <v>0.96350000000000002</v>
      </c>
      <c r="M2903">
        <v>1.4730000000000001</v>
      </c>
    </row>
    <row r="2904" spans="1:13" x14ac:dyDescent="0.3">
      <c r="A2904">
        <v>2011</v>
      </c>
      <c r="B2904">
        <v>1.9300000000000001E-2</v>
      </c>
      <c r="C2904">
        <v>6.6699999999999995E-2</v>
      </c>
      <c r="D2904">
        <v>0.10059999999999999</v>
      </c>
      <c r="E2904">
        <v>0.19009999999999999</v>
      </c>
      <c r="F2904">
        <v>0.28720000000000001</v>
      </c>
      <c r="G2904">
        <v>0.35320000000000001</v>
      </c>
      <c r="H2904">
        <v>0.46639999999999998</v>
      </c>
      <c r="I2904">
        <v>0.61299999999999999</v>
      </c>
      <c r="J2904">
        <v>0.77349999999999997</v>
      </c>
      <c r="K2904">
        <v>0.92259999999999998</v>
      </c>
      <c r="L2904">
        <v>1.1733</v>
      </c>
      <c r="M2904">
        <v>1.514</v>
      </c>
    </row>
    <row r="2905" spans="1:13" x14ac:dyDescent="0.3">
      <c r="A2905">
        <v>2012</v>
      </c>
      <c r="B2905">
        <v>7.3000000000000001E-3</v>
      </c>
      <c r="C2905">
        <v>1.4E-2</v>
      </c>
      <c r="D2905">
        <v>8.1500000000000003E-2</v>
      </c>
      <c r="E2905">
        <v>0.20180000000000001</v>
      </c>
      <c r="F2905">
        <v>0.26350000000000001</v>
      </c>
      <c r="G2905">
        <v>0.3528</v>
      </c>
      <c r="H2905">
        <v>0.4758</v>
      </c>
      <c r="I2905">
        <v>0.55789999999999995</v>
      </c>
      <c r="J2905">
        <v>0.71050000000000002</v>
      </c>
      <c r="K2905">
        <v>0.91169999999999995</v>
      </c>
      <c r="L2905">
        <v>1.1462000000000001</v>
      </c>
      <c r="M2905">
        <v>1.6</v>
      </c>
    </row>
    <row r="2906" spans="1:13" x14ac:dyDescent="0.3">
      <c r="A2906" t="s">
        <v>174</v>
      </c>
    </row>
    <row r="2907" spans="1:13" x14ac:dyDescent="0.3">
      <c r="A2907">
        <v>1970</v>
      </c>
      <c r="B2907">
        <v>5.1999999999999998E-2</v>
      </c>
      <c r="C2907">
        <v>9.2999999999999999E-2</v>
      </c>
      <c r="D2907">
        <v>0.13100000000000001</v>
      </c>
      <c r="E2907">
        <v>0.17799999999999999</v>
      </c>
      <c r="F2907">
        <v>0.26200000000000001</v>
      </c>
      <c r="G2907">
        <v>0.29399999999999998</v>
      </c>
      <c r="H2907">
        <v>0.34</v>
      </c>
      <c r="I2907">
        <v>0.39600000000000002</v>
      </c>
      <c r="J2907">
        <v>0.54900000000000004</v>
      </c>
      <c r="K2907">
        <v>0.73799999999999999</v>
      </c>
      <c r="L2907">
        <v>0.98399999999999999</v>
      </c>
      <c r="M2907">
        <v>1.093</v>
      </c>
    </row>
    <row r="2908" spans="1:13" x14ac:dyDescent="0.3">
      <c r="A2908">
        <v>1971</v>
      </c>
      <c r="B2908">
        <v>5.1999999999999998E-2</v>
      </c>
      <c r="C2908">
        <v>9.2999999999999999E-2</v>
      </c>
      <c r="D2908">
        <v>0.13100000000000001</v>
      </c>
      <c r="E2908">
        <v>0.17799999999999999</v>
      </c>
      <c r="F2908">
        <v>0.26200000000000001</v>
      </c>
      <c r="G2908">
        <v>0.29399999999999998</v>
      </c>
      <c r="H2908">
        <v>0.34</v>
      </c>
      <c r="I2908">
        <v>0.39600000000000002</v>
      </c>
      <c r="J2908">
        <v>0.54900000000000004</v>
      </c>
      <c r="K2908">
        <v>0.73799999999999999</v>
      </c>
      <c r="L2908">
        <v>0.98399999999999999</v>
      </c>
      <c r="M2908">
        <v>1.093</v>
      </c>
    </row>
    <row r="2909" spans="1:13" x14ac:dyDescent="0.3">
      <c r="A2909">
        <v>1972</v>
      </c>
      <c r="B2909">
        <v>5.1999999999999998E-2</v>
      </c>
      <c r="C2909">
        <v>9.2999999999999999E-2</v>
      </c>
      <c r="D2909">
        <v>0.13100000000000001</v>
      </c>
      <c r="E2909">
        <v>0.17799999999999999</v>
      </c>
      <c r="F2909">
        <v>0.26200000000000001</v>
      </c>
      <c r="G2909">
        <v>0.29399999999999998</v>
      </c>
      <c r="H2909">
        <v>0.34</v>
      </c>
      <c r="I2909">
        <v>0.39600000000000002</v>
      </c>
      <c r="J2909">
        <v>0.54900000000000004</v>
      </c>
      <c r="K2909">
        <v>0.73799999999999999</v>
      </c>
      <c r="L2909">
        <v>0.98399999999999999</v>
      </c>
      <c r="M2909">
        <v>1.093</v>
      </c>
    </row>
    <row r="2910" spans="1:13" x14ac:dyDescent="0.3">
      <c r="A2910">
        <v>1973</v>
      </c>
      <c r="B2910">
        <v>5.1999999999999998E-2</v>
      </c>
      <c r="C2910">
        <v>9.2999999999999999E-2</v>
      </c>
      <c r="D2910">
        <v>0.13100000000000001</v>
      </c>
      <c r="E2910">
        <v>0.17799999999999999</v>
      </c>
      <c r="F2910">
        <v>0.26200000000000001</v>
      </c>
      <c r="G2910">
        <v>0.29399999999999998</v>
      </c>
      <c r="H2910">
        <v>0.34</v>
      </c>
      <c r="I2910">
        <v>0.39600000000000002</v>
      </c>
      <c r="J2910">
        <v>0.54900000000000004</v>
      </c>
      <c r="K2910">
        <v>0.73799999999999999</v>
      </c>
      <c r="L2910">
        <v>0.98399999999999999</v>
      </c>
      <c r="M2910">
        <v>1.093</v>
      </c>
    </row>
    <row r="2911" spans="1:13" x14ac:dyDescent="0.3">
      <c r="A2911">
        <v>1974</v>
      </c>
      <c r="B2911">
        <v>5.1999999999999998E-2</v>
      </c>
      <c r="C2911">
        <v>9.2999999999999999E-2</v>
      </c>
      <c r="D2911">
        <v>0.13100000000000001</v>
      </c>
      <c r="E2911">
        <v>0.17799999999999999</v>
      </c>
      <c r="F2911">
        <v>0.26200000000000001</v>
      </c>
      <c r="G2911">
        <v>0.29399999999999998</v>
      </c>
      <c r="H2911">
        <v>0.34</v>
      </c>
      <c r="I2911">
        <v>0.39600000000000002</v>
      </c>
      <c r="J2911">
        <v>0.54900000000000004</v>
      </c>
      <c r="K2911">
        <v>0.73799999999999999</v>
      </c>
      <c r="L2911">
        <v>0.98399999999999999</v>
      </c>
      <c r="M2911">
        <v>1.093</v>
      </c>
    </row>
    <row r="2912" spans="1:13" x14ac:dyDescent="0.3">
      <c r="A2912">
        <v>1975</v>
      </c>
      <c r="B2912">
        <v>5.1999999999999998E-2</v>
      </c>
      <c r="C2912">
        <v>9.2999999999999999E-2</v>
      </c>
      <c r="D2912">
        <v>0.13100000000000001</v>
      </c>
      <c r="E2912">
        <v>0.17799999999999999</v>
      </c>
      <c r="F2912">
        <v>0.26200000000000001</v>
      </c>
      <c r="G2912">
        <v>0.29399999999999998</v>
      </c>
      <c r="H2912">
        <v>0.34</v>
      </c>
      <c r="I2912">
        <v>0.39600000000000002</v>
      </c>
      <c r="J2912">
        <v>0.54900000000000004</v>
      </c>
      <c r="K2912">
        <v>0.73799999999999999</v>
      </c>
      <c r="L2912">
        <v>0.98399999999999999</v>
      </c>
      <c r="M2912">
        <v>1.093</v>
      </c>
    </row>
    <row r="2913" spans="1:13" x14ac:dyDescent="0.3">
      <c r="A2913">
        <v>1976</v>
      </c>
      <c r="B2913">
        <v>5.1999999999999998E-2</v>
      </c>
      <c r="C2913">
        <v>7.8E-2</v>
      </c>
      <c r="D2913">
        <v>0.155</v>
      </c>
      <c r="E2913">
        <v>0.214</v>
      </c>
      <c r="F2913">
        <v>0.27500000000000002</v>
      </c>
      <c r="G2913">
        <v>0.33600000000000002</v>
      </c>
      <c r="H2913">
        <v>0.39400000000000002</v>
      </c>
      <c r="I2913">
        <v>0.47199999999999998</v>
      </c>
      <c r="J2913">
        <v>0.63200000000000001</v>
      </c>
      <c r="K2913">
        <v>0.71399999999999997</v>
      </c>
      <c r="L2913">
        <v>0.89800000000000002</v>
      </c>
      <c r="M2913">
        <v>1.538</v>
      </c>
    </row>
    <row r="2914" spans="1:13" x14ac:dyDescent="0.3">
      <c r="A2914">
        <v>1977</v>
      </c>
      <c r="B2914">
        <v>5.4699999999999999E-2</v>
      </c>
      <c r="C2914">
        <v>9.1999999999999998E-2</v>
      </c>
      <c r="D2914">
        <v>0.109</v>
      </c>
      <c r="E2914">
        <v>0.23599999999999999</v>
      </c>
      <c r="F2914">
        <v>0.27500000000000002</v>
      </c>
      <c r="G2914">
        <v>0.314</v>
      </c>
      <c r="H2914">
        <v>0.375</v>
      </c>
      <c r="I2914">
        <v>0.45600000000000002</v>
      </c>
      <c r="J2914">
        <v>0.52100000000000002</v>
      </c>
      <c r="K2914">
        <v>0.73199999999999998</v>
      </c>
      <c r="L2914">
        <v>0.65100000000000002</v>
      </c>
      <c r="M2914">
        <v>1.137</v>
      </c>
    </row>
    <row r="2915" spans="1:13" x14ac:dyDescent="0.3">
      <c r="A2915">
        <v>1978</v>
      </c>
      <c r="B2915">
        <v>5.1999999999999998E-2</v>
      </c>
      <c r="C2915">
        <v>8.4000000000000005E-2</v>
      </c>
      <c r="D2915">
        <v>0.104</v>
      </c>
      <c r="E2915">
        <v>0.14699999999999999</v>
      </c>
      <c r="F2915">
        <v>0.21099999999999999</v>
      </c>
      <c r="G2915">
        <v>0.32700000000000001</v>
      </c>
      <c r="H2915">
        <v>0.39400000000000002</v>
      </c>
      <c r="I2915">
        <v>0.44900000000000001</v>
      </c>
      <c r="J2915">
        <v>0.51400000000000001</v>
      </c>
      <c r="K2915">
        <v>0.58299999999999996</v>
      </c>
      <c r="L2915">
        <v>0.63100000000000001</v>
      </c>
      <c r="M2915">
        <v>1.538</v>
      </c>
    </row>
    <row r="2916" spans="1:13" x14ac:dyDescent="0.3">
      <c r="A2916">
        <v>1979</v>
      </c>
      <c r="B2916">
        <v>5.1999999999999998E-2</v>
      </c>
      <c r="C2916">
        <v>0.108</v>
      </c>
      <c r="D2916">
        <v>0.16</v>
      </c>
      <c r="E2916">
        <v>0.19900000000000001</v>
      </c>
      <c r="F2916">
        <v>0.24099999999999999</v>
      </c>
      <c r="G2916">
        <v>0.30099999999999999</v>
      </c>
      <c r="H2916">
        <v>0.38800000000000001</v>
      </c>
      <c r="I2916">
        <v>0.46600000000000003</v>
      </c>
      <c r="J2916">
        <v>0.58799999999999997</v>
      </c>
      <c r="K2916">
        <v>0.871</v>
      </c>
      <c r="L2916">
        <v>1.2649999999999999</v>
      </c>
      <c r="M2916">
        <v>1.972</v>
      </c>
    </row>
    <row r="2917" spans="1:13" x14ac:dyDescent="0.3">
      <c r="A2917">
        <v>1980</v>
      </c>
      <c r="B2917">
        <v>2.5700000000000001E-2</v>
      </c>
      <c r="C2917">
        <v>0.06</v>
      </c>
      <c r="D2917">
        <v>0.13200000000000001</v>
      </c>
      <c r="E2917">
        <v>0.23100000000000001</v>
      </c>
      <c r="F2917">
        <v>0.27200000000000002</v>
      </c>
      <c r="G2917">
        <v>0.35</v>
      </c>
      <c r="H2917">
        <v>0.44700000000000001</v>
      </c>
      <c r="I2917">
        <v>0.51900000000000002</v>
      </c>
      <c r="J2917">
        <v>0.71599999999999997</v>
      </c>
      <c r="K2917">
        <v>0.82</v>
      </c>
      <c r="L2917">
        <v>1.073</v>
      </c>
      <c r="M2917">
        <v>1.8540000000000001</v>
      </c>
    </row>
    <row r="2918" spans="1:13" x14ac:dyDescent="0.3">
      <c r="A2918">
        <v>1981</v>
      </c>
      <c r="B2918">
        <v>5.1999999999999998E-2</v>
      </c>
      <c r="C2918">
        <v>9.5000000000000001E-2</v>
      </c>
      <c r="D2918">
        <v>0.14899999999999999</v>
      </c>
      <c r="E2918">
        <v>0.24199999999999999</v>
      </c>
      <c r="F2918">
        <v>0.29399999999999998</v>
      </c>
      <c r="G2918">
        <v>0.34</v>
      </c>
      <c r="H2918">
        <v>0.40699999999999997</v>
      </c>
      <c r="I2918">
        <v>0.503</v>
      </c>
      <c r="J2918">
        <v>0.63700000000000001</v>
      </c>
      <c r="K2918">
        <v>0.76500000000000001</v>
      </c>
      <c r="L2918">
        <v>1.1839999999999999</v>
      </c>
      <c r="M2918">
        <v>1.9</v>
      </c>
    </row>
    <row r="2919" spans="1:13" x14ac:dyDescent="0.3">
      <c r="A2919">
        <v>1982</v>
      </c>
      <c r="B2919">
        <v>5.5199999999999999E-2</v>
      </c>
      <c r="C2919">
        <v>8.5000000000000006E-2</v>
      </c>
      <c r="D2919">
        <v>0.16600000000000001</v>
      </c>
      <c r="E2919">
        <v>0.20699999999999999</v>
      </c>
      <c r="F2919">
        <v>0.26900000000000002</v>
      </c>
      <c r="G2919">
        <v>0.32300000000000001</v>
      </c>
      <c r="H2919">
        <v>0.378</v>
      </c>
      <c r="I2919">
        <v>0.47199999999999998</v>
      </c>
      <c r="J2919">
        <v>0.53600000000000003</v>
      </c>
      <c r="K2919">
        <v>0.64400000000000002</v>
      </c>
      <c r="L2919">
        <v>0.98699999999999999</v>
      </c>
      <c r="M2919">
        <v>1.1850000000000001</v>
      </c>
    </row>
    <row r="2920" spans="1:13" x14ac:dyDescent="0.3">
      <c r="A2920">
        <v>1983</v>
      </c>
      <c r="B2920">
        <v>7.0400000000000004E-2</v>
      </c>
      <c r="C2920">
        <v>9.9000000000000005E-2</v>
      </c>
      <c r="D2920">
        <v>0.122</v>
      </c>
      <c r="E2920">
        <v>0.23</v>
      </c>
      <c r="F2920">
        <v>0.27300000000000002</v>
      </c>
      <c r="G2920">
        <v>0.32</v>
      </c>
      <c r="H2920">
        <v>0.374</v>
      </c>
      <c r="I2920">
        <v>0.46100000000000002</v>
      </c>
      <c r="J2920">
        <v>0.59599999999999997</v>
      </c>
      <c r="K2920">
        <v>0.70899999999999996</v>
      </c>
      <c r="L2920">
        <v>1.196</v>
      </c>
      <c r="M2920">
        <v>1.7689999999999999</v>
      </c>
    </row>
    <row r="2921" spans="1:13" x14ac:dyDescent="0.3">
      <c r="A2921">
        <v>1984</v>
      </c>
      <c r="B2921">
        <v>3.4599999999999999E-2</v>
      </c>
      <c r="C2921">
        <v>0.13500000000000001</v>
      </c>
      <c r="D2921">
        <v>0.154</v>
      </c>
      <c r="E2921">
        <v>0.185</v>
      </c>
      <c r="F2921">
        <v>0.26600000000000001</v>
      </c>
      <c r="G2921">
        <v>0.33</v>
      </c>
      <c r="H2921">
        <v>0.38300000000000001</v>
      </c>
      <c r="I2921">
        <v>0.44900000000000001</v>
      </c>
      <c r="J2921">
        <v>0.57699999999999996</v>
      </c>
      <c r="K2921">
        <v>0.68500000000000005</v>
      </c>
      <c r="L2921">
        <v>1.012</v>
      </c>
      <c r="M2921">
        <v>1.8460000000000001</v>
      </c>
    </row>
    <row r="2922" spans="1:13" x14ac:dyDescent="0.3">
      <c r="A2922">
        <v>1985</v>
      </c>
      <c r="B2922">
        <v>5.7500000000000002E-2</v>
      </c>
      <c r="C2922">
        <v>0.14799999999999999</v>
      </c>
      <c r="D2922">
        <v>0.18099999999999999</v>
      </c>
      <c r="E2922">
        <v>0.223</v>
      </c>
      <c r="F2922">
        <v>0.27</v>
      </c>
      <c r="G2922">
        <v>0.33900000000000002</v>
      </c>
      <c r="H2922">
        <v>0.39800000000000002</v>
      </c>
      <c r="I2922">
        <v>0.47299999999999998</v>
      </c>
      <c r="J2922">
        <v>0.57299999999999995</v>
      </c>
      <c r="K2922">
        <v>0.79600000000000004</v>
      </c>
      <c r="L2922">
        <v>1.3759999999999999</v>
      </c>
      <c r="M2922">
        <v>1.647</v>
      </c>
    </row>
    <row r="2923" spans="1:13" x14ac:dyDescent="0.3">
      <c r="A2923">
        <v>1986</v>
      </c>
      <c r="B2923">
        <v>7.2700000000000001E-2</v>
      </c>
      <c r="C2923">
        <v>7.4999999999999997E-2</v>
      </c>
      <c r="D2923">
        <v>0.17199999999999999</v>
      </c>
      <c r="E2923">
        <v>0.247</v>
      </c>
      <c r="F2923">
        <v>0.28599999999999998</v>
      </c>
      <c r="G2923">
        <v>0.34599999999999997</v>
      </c>
      <c r="H2923">
        <v>0.42699999999999999</v>
      </c>
      <c r="I2923">
        <v>0.51800000000000002</v>
      </c>
      <c r="J2923">
        <v>0.64</v>
      </c>
      <c r="K2923">
        <v>0.84399999999999997</v>
      </c>
      <c r="L2923">
        <v>1.351</v>
      </c>
      <c r="M2923">
        <v>2.11</v>
      </c>
    </row>
    <row r="2924" spans="1:13" x14ac:dyDescent="0.3">
      <c r="A2924">
        <v>1987</v>
      </c>
      <c r="B2924">
        <v>7.5999999999999998E-2</v>
      </c>
      <c r="C2924">
        <v>0.11700000000000001</v>
      </c>
      <c r="D2924">
        <v>0.14000000000000001</v>
      </c>
      <c r="E2924">
        <v>0.191</v>
      </c>
      <c r="F2924">
        <v>0.27</v>
      </c>
      <c r="G2924">
        <v>0.35699999999999998</v>
      </c>
      <c r="H2924">
        <v>0.434</v>
      </c>
      <c r="I2924">
        <v>0.503</v>
      </c>
      <c r="J2924">
        <v>0.57699999999999996</v>
      </c>
      <c r="K2924">
        <v>0.68899999999999995</v>
      </c>
      <c r="L2924">
        <v>1.089</v>
      </c>
      <c r="M2924">
        <v>1.9790000000000001</v>
      </c>
    </row>
    <row r="2925" spans="1:13" x14ac:dyDescent="0.3">
      <c r="A2925">
        <v>1988</v>
      </c>
      <c r="B2925">
        <v>0.1003</v>
      </c>
      <c r="C2925">
        <v>0.124</v>
      </c>
      <c r="D2925">
        <v>0.159</v>
      </c>
      <c r="E2925">
        <v>0.19700000000000001</v>
      </c>
      <c r="F2925">
        <v>0.23300000000000001</v>
      </c>
      <c r="G2925">
        <v>0.34200000000000003</v>
      </c>
      <c r="H2925">
        <v>0.44400000000000001</v>
      </c>
      <c r="I2925">
        <v>0.51200000000000001</v>
      </c>
      <c r="J2925">
        <v>0.58799999999999997</v>
      </c>
      <c r="K2925">
        <v>0.75</v>
      </c>
      <c r="L2925">
        <v>1.012</v>
      </c>
      <c r="M2925">
        <v>1.3720000000000001</v>
      </c>
    </row>
    <row r="2926" spans="1:13" x14ac:dyDescent="0.3">
      <c r="A2926">
        <v>1989</v>
      </c>
      <c r="B2926">
        <v>5.1999999999999998E-2</v>
      </c>
      <c r="C2926">
        <v>0.10299999999999999</v>
      </c>
      <c r="D2926">
        <v>0.22</v>
      </c>
      <c r="E2926">
        <v>0.24099999999999999</v>
      </c>
      <c r="F2926">
        <v>0.27800000000000002</v>
      </c>
      <c r="G2926">
        <v>0.33900000000000002</v>
      </c>
      <c r="H2926">
        <v>0.46700000000000003</v>
      </c>
      <c r="I2926">
        <v>0.58499999999999996</v>
      </c>
      <c r="J2926">
        <v>0.70199999999999996</v>
      </c>
      <c r="K2926">
        <v>0.77900000000000003</v>
      </c>
      <c r="L2926">
        <v>0.88</v>
      </c>
      <c r="M2926">
        <v>1.538</v>
      </c>
    </row>
    <row r="2927" spans="1:13" x14ac:dyDescent="0.3">
      <c r="A2927">
        <v>1990</v>
      </c>
      <c r="B2927">
        <v>6.4399999999999999E-2</v>
      </c>
      <c r="C2927">
        <v>9.0999999999999998E-2</v>
      </c>
      <c r="D2927">
        <v>0.153</v>
      </c>
      <c r="E2927">
        <v>0.26400000000000001</v>
      </c>
      <c r="F2927">
        <v>0.309</v>
      </c>
      <c r="G2927">
        <v>0.373</v>
      </c>
      <c r="H2927">
        <v>0.46100000000000002</v>
      </c>
      <c r="I2927">
        <v>0.58199999999999996</v>
      </c>
      <c r="J2927">
        <v>0.69399999999999995</v>
      </c>
      <c r="K2927">
        <v>0.83499999999999996</v>
      </c>
      <c r="L2927">
        <v>0.97</v>
      </c>
      <c r="M2927">
        <v>1.5980000000000001</v>
      </c>
    </row>
    <row r="2928" spans="1:13" x14ac:dyDescent="0.3">
      <c r="A2928">
        <v>1991</v>
      </c>
      <c r="B2928">
        <v>3.7199999999999997E-2</v>
      </c>
      <c r="C2928">
        <v>0.106</v>
      </c>
      <c r="D2928">
        <v>0.13200000000000001</v>
      </c>
      <c r="E2928">
        <v>0.186</v>
      </c>
      <c r="F2928">
        <v>0.27100000000000002</v>
      </c>
      <c r="G2928">
        <v>0.38100000000000001</v>
      </c>
      <c r="H2928">
        <v>0.45100000000000001</v>
      </c>
      <c r="I2928">
        <v>0.54200000000000004</v>
      </c>
      <c r="J2928">
        <v>0.66700000000000004</v>
      </c>
      <c r="K2928">
        <v>0.78700000000000003</v>
      </c>
      <c r="L2928">
        <v>0.90100000000000002</v>
      </c>
      <c r="M2928">
        <v>1.0529999999999999</v>
      </c>
    </row>
    <row r="2929" spans="1:13" x14ac:dyDescent="0.3">
      <c r="A2929">
        <v>1992</v>
      </c>
      <c r="B2929">
        <v>6.2600000000000003E-2</v>
      </c>
      <c r="C2929">
        <v>8.3000000000000004E-2</v>
      </c>
      <c r="D2929">
        <v>0.11799999999999999</v>
      </c>
      <c r="E2929">
        <v>0.17699999999999999</v>
      </c>
      <c r="F2929">
        <v>0.23899999999999999</v>
      </c>
      <c r="G2929">
        <v>0.27500000000000002</v>
      </c>
      <c r="H2929">
        <v>0.40899999999999997</v>
      </c>
      <c r="I2929">
        <v>0.52400000000000002</v>
      </c>
      <c r="J2929">
        <v>0.59399999999999997</v>
      </c>
      <c r="K2929">
        <v>0.70899999999999996</v>
      </c>
      <c r="L2929">
        <v>0.85099999999999998</v>
      </c>
      <c r="M2929">
        <v>1.046</v>
      </c>
    </row>
    <row r="2930" spans="1:13" x14ac:dyDescent="0.3">
      <c r="A2930">
        <v>1993</v>
      </c>
      <c r="B2930">
        <v>1.0999999999999999E-2</v>
      </c>
      <c r="C2930">
        <v>8.8999999999999996E-2</v>
      </c>
      <c r="D2930">
        <v>0.121</v>
      </c>
      <c r="E2930">
        <v>0.18099999999999999</v>
      </c>
      <c r="F2930">
        <v>0.246</v>
      </c>
      <c r="G2930">
        <v>0.32</v>
      </c>
      <c r="H2930">
        <v>0.40799999999999997</v>
      </c>
      <c r="I2930">
        <v>0.57899999999999996</v>
      </c>
      <c r="J2930">
        <v>0.71899999999999997</v>
      </c>
      <c r="K2930">
        <v>0.85299999999999998</v>
      </c>
      <c r="L2930">
        <v>0.96499999999999997</v>
      </c>
      <c r="M2930">
        <v>1.1739999999999999</v>
      </c>
    </row>
    <row r="2931" spans="1:13" x14ac:dyDescent="0.3">
      <c r="A2931">
        <v>1994</v>
      </c>
      <c r="B2931">
        <v>4.1200000000000001E-2</v>
      </c>
      <c r="C2931">
        <v>8.4000000000000005E-2</v>
      </c>
      <c r="D2931">
        <v>0.112</v>
      </c>
      <c r="E2931">
        <v>0.224</v>
      </c>
      <c r="F2931">
        <v>0.27</v>
      </c>
      <c r="G2931">
        <v>0.33600000000000002</v>
      </c>
      <c r="H2931">
        <v>0.46200000000000002</v>
      </c>
      <c r="I2931">
        <v>0.64300000000000002</v>
      </c>
      <c r="J2931">
        <v>0.80800000000000005</v>
      </c>
      <c r="K2931">
        <v>0.86799999999999999</v>
      </c>
      <c r="L2931">
        <v>1.0580000000000001</v>
      </c>
      <c r="M2931">
        <v>1.421</v>
      </c>
    </row>
    <row r="2932" spans="1:13" x14ac:dyDescent="0.3">
      <c r="A2932">
        <v>1995</v>
      </c>
      <c r="B2932">
        <v>7.0000000000000007E-2</v>
      </c>
      <c r="C2932">
        <v>9.8000000000000004E-2</v>
      </c>
      <c r="D2932">
        <v>0.14499999999999999</v>
      </c>
      <c r="E2932">
        <v>0.192</v>
      </c>
      <c r="F2932">
        <v>0.27</v>
      </c>
      <c r="G2932">
        <v>0.34</v>
      </c>
      <c r="H2932">
        <v>0.42899999999999999</v>
      </c>
      <c r="I2932">
        <v>0.57699999999999996</v>
      </c>
      <c r="J2932">
        <v>0.80700000000000005</v>
      </c>
      <c r="K2932">
        <v>0.96499999999999997</v>
      </c>
      <c r="L2932">
        <v>1.115</v>
      </c>
      <c r="M2932">
        <v>1.367</v>
      </c>
    </row>
    <row r="2933" spans="1:13" x14ac:dyDescent="0.3">
      <c r="A2933">
        <v>1996</v>
      </c>
      <c r="B2933">
        <v>6.1199999999999997E-2</v>
      </c>
      <c r="C2933">
        <v>9.1999999999999998E-2</v>
      </c>
      <c r="D2933">
        <v>0.151</v>
      </c>
      <c r="E2933">
        <v>0.191</v>
      </c>
      <c r="F2933">
        <v>0.28000000000000003</v>
      </c>
      <c r="G2933">
        <v>0.35199999999999998</v>
      </c>
      <c r="H2933">
        <v>0.52400000000000002</v>
      </c>
      <c r="I2933">
        <v>0.68300000000000005</v>
      </c>
      <c r="J2933">
        <v>0.94499999999999995</v>
      </c>
      <c r="K2933">
        <v>1.216</v>
      </c>
      <c r="L2933">
        <v>1.4259999999999999</v>
      </c>
      <c r="M2933">
        <v>1.4770000000000001</v>
      </c>
    </row>
    <row r="2934" spans="1:13" x14ac:dyDescent="0.3">
      <c r="A2934">
        <v>1997</v>
      </c>
      <c r="B2934">
        <v>0.10440000000000001</v>
      </c>
      <c r="C2934">
        <v>0.106</v>
      </c>
      <c r="D2934">
        <v>0.14599999999999999</v>
      </c>
      <c r="E2934">
        <v>0.20100000000000001</v>
      </c>
      <c r="F2934">
        <v>0.26</v>
      </c>
      <c r="G2934">
        <v>0.35499999999999998</v>
      </c>
      <c r="H2934">
        <v>0.495</v>
      </c>
      <c r="I2934">
        <v>0.68300000000000005</v>
      </c>
      <c r="J2934">
        <v>0.88400000000000001</v>
      </c>
      <c r="K2934">
        <v>1.0880000000000001</v>
      </c>
      <c r="L2934">
        <v>1.4670000000000001</v>
      </c>
      <c r="M2934">
        <v>1.647</v>
      </c>
    </row>
    <row r="2935" spans="1:13" x14ac:dyDescent="0.3">
      <c r="A2935">
        <v>1998</v>
      </c>
      <c r="B2935">
        <v>8.4099999999999994E-2</v>
      </c>
      <c r="C2935">
        <v>0.128</v>
      </c>
      <c r="D2935">
        <v>0.13800000000000001</v>
      </c>
      <c r="E2935">
        <v>0.17799999999999999</v>
      </c>
      <c r="F2935">
        <v>0.248</v>
      </c>
      <c r="G2935">
        <v>0.34</v>
      </c>
      <c r="H2935">
        <v>0.54500000000000004</v>
      </c>
      <c r="I2935">
        <v>0.80600000000000005</v>
      </c>
      <c r="J2935">
        <v>1.0349999999999999</v>
      </c>
      <c r="K2935">
        <v>1.246</v>
      </c>
      <c r="L2935">
        <v>1.4119999999999999</v>
      </c>
      <c r="M2935">
        <v>1.655</v>
      </c>
    </row>
    <row r="2936" spans="1:13" x14ac:dyDescent="0.3">
      <c r="A2936">
        <v>1999</v>
      </c>
      <c r="B2936">
        <v>8.9499999999999996E-2</v>
      </c>
      <c r="C2936">
        <v>0.109</v>
      </c>
      <c r="D2936">
        <v>0.13400000000000001</v>
      </c>
      <c r="E2936">
        <v>0.17399999999999999</v>
      </c>
      <c r="F2936">
        <v>0.25</v>
      </c>
      <c r="G2936">
        <v>0.33100000000000002</v>
      </c>
      <c r="H2936">
        <v>0.46500000000000002</v>
      </c>
      <c r="I2936">
        <v>0.74199999999999999</v>
      </c>
      <c r="J2936">
        <v>1.0209999999999999</v>
      </c>
      <c r="K2936">
        <v>1.258</v>
      </c>
      <c r="L2936">
        <v>1.3759999999999999</v>
      </c>
      <c r="M2936">
        <v>1.776</v>
      </c>
    </row>
    <row r="2937" spans="1:13" x14ac:dyDescent="0.3">
      <c r="A2937">
        <v>2000</v>
      </c>
      <c r="B2937">
        <v>4.2599999999999999E-2</v>
      </c>
      <c r="C2937">
        <v>6.4000000000000001E-2</v>
      </c>
      <c r="D2937">
        <v>0.16300000000000001</v>
      </c>
      <c r="E2937">
        <v>0.19600000000000001</v>
      </c>
      <c r="F2937">
        <v>0.255</v>
      </c>
      <c r="G2937">
        <v>0.34599999999999997</v>
      </c>
      <c r="H2937">
        <v>0.46600000000000003</v>
      </c>
      <c r="I2937">
        <v>0.75600000000000001</v>
      </c>
      <c r="J2937">
        <v>0.999</v>
      </c>
      <c r="K2937">
        <v>1.141</v>
      </c>
      <c r="L2937">
        <v>1.228</v>
      </c>
      <c r="M2937">
        <v>1.5629999999999999</v>
      </c>
    </row>
    <row r="2938" spans="1:13" x14ac:dyDescent="0.3">
      <c r="A2938">
        <v>2001</v>
      </c>
      <c r="B2938">
        <v>6.5600000000000006E-2</v>
      </c>
      <c r="C2938">
        <v>9.8000000000000004E-2</v>
      </c>
      <c r="D2938">
        <v>0.122</v>
      </c>
      <c r="E2938">
        <v>0.17899999999999999</v>
      </c>
      <c r="F2938">
        <v>0.25800000000000001</v>
      </c>
      <c r="G2938">
        <v>0.32500000000000001</v>
      </c>
      <c r="H2938">
        <v>0.46100000000000002</v>
      </c>
      <c r="I2938">
        <v>0.61399999999999999</v>
      </c>
      <c r="J2938">
        <v>0.82799999999999996</v>
      </c>
      <c r="K2938">
        <v>1.0740000000000001</v>
      </c>
      <c r="L2938">
        <v>1.36</v>
      </c>
      <c r="M2938">
        <v>1.671</v>
      </c>
    </row>
    <row r="2939" spans="1:13" x14ac:dyDescent="0.3">
      <c r="A2939">
        <v>2002</v>
      </c>
      <c r="B2939">
        <v>3.09E-2</v>
      </c>
      <c r="C2939">
        <v>7.3999999999999996E-2</v>
      </c>
      <c r="D2939">
        <v>0.13</v>
      </c>
      <c r="E2939">
        <v>0.2</v>
      </c>
      <c r="F2939">
        <v>0.25700000000000001</v>
      </c>
      <c r="G2939">
        <v>0.32900000000000001</v>
      </c>
      <c r="H2939">
        <v>0.44500000000000001</v>
      </c>
      <c r="I2939">
        <v>0.64500000000000002</v>
      </c>
      <c r="J2939">
        <v>0.88300000000000001</v>
      </c>
      <c r="K2939">
        <v>1.1020000000000001</v>
      </c>
      <c r="L2939">
        <v>1.321</v>
      </c>
      <c r="M2939">
        <v>1.649</v>
      </c>
    </row>
    <row r="2940" spans="1:13" x14ac:dyDescent="0.3">
      <c r="A2940">
        <v>2003</v>
      </c>
      <c r="B2940">
        <v>3.5799999999999998E-2</v>
      </c>
      <c r="C2940">
        <v>8.5999999999999993E-2</v>
      </c>
      <c r="D2940">
        <v>0.11700000000000001</v>
      </c>
      <c r="E2940">
        <v>0.186</v>
      </c>
      <c r="F2940">
        <v>0.245</v>
      </c>
      <c r="G2940">
        <v>0.307</v>
      </c>
      <c r="H2940">
        <v>0.4</v>
      </c>
      <c r="I2940">
        <v>0.56399999999999995</v>
      </c>
      <c r="J2940">
        <v>0.76800000000000002</v>
      </c>
      <c r="K2940">
        <v>1.0049999999999999</v>
      </c>
      <c r="L2940">
        <v>1.2090000000000001</v>
      </c>
      <c r="M2940">
        <v>1.5369999999999999</v>
      </c>
    </row>
    <row r="2941" spans="1:13" x14ac:dyDescent="0.3">
      <c r="A2941">
        <v>2004</v>
      </c>
      <c r="B2941">
        <v>3.4099999999999998E-2</v>
      </c>
      <c r="C2941">
        <v>0.08</v>
      </c>
      <c r="D2941">
        <v>0.158</v>
      </c>
      <c r="E2941">
        <v>0.193</v>
      </c>
      <c r="F2941">
        <v>0.247</v>
      </c>
      <c r="G2941">
        <v>0.307</v>
      </c>
      <c r="H2941">
        <v>0.38700000000000001</v>
      </c>
      <c r="I2941">
        <v>0.52800000000000002</v>
      </c>
      <c r="J2941">
        <v>0.7</v>
      </c>
      <c r="K2941">
        <v>0.89700000000000002</v>
      </c>
      <c r="L2941">
        <v>1.087</v>
      </c>
      <c r="M2941">
        <v>1.5409999999999999</v>
      </c>
    </row>
    <row r="2942" spans="1:13" x14ac:dyDescent="0.3">
      <c r="A2942">
        <v>2005</v>
      </c>
      <c r="B2942">
        <v>2.9100000000000001E-2</v>
      </c>
      <c r="C2942">
        <v>7.4999999999999997E-2</v>
      </c>
      <c r="D2942">
        <v>0.113</v>
      </c>
      <c r="E2942">
        <v>0.19600000000000001</v>
      </c>
      <c r="F2942">
        <v>0.25900000000000001</v>
      </c>
      <c r="G2942">
        <v>0.318</v>
      </c>
      <c r="H2942">
        <v>0.39900000000000002</v>
      </c>
      <c r="I2942">
        <v>0.51700000000000002</v>
      </c>
      <c r="J2942">
        <v>0.64100000000000001</v>
      </c>
      <c r="K2942">
        <v>0.76700000000000002</v>
      </c>
      <c r="L2942">
        <v>0.91800000000000004</v>
      </c>
      <c r="M2942">
        <v>1.296</v>
      </c>
    </row>
    <row r="2943" spans="1:13" x14ac:dyDescent="0.3">
      <c r="A2943">
        <v>2006</v>
      </c>
      <c r="B2943">
        <v>3.2800000000000003E-2</v>
      </c>
      <c r="C2943">
        <v>7.5999999999999998E-2</v>
      </c>
      <c r="D2943">
        <v>0.11600000000000001</v>
      </c>
      <c r="E2943">
        <v>0.14099999999999999</v>
      </c>
      <c r="F2943">
        <v>0.26100000000000001</v>
      </c>
      <c r="G2943">
        <v>0.35</v>
      </c>
      <c r="H2943">
        <v>0.41899999999999998</v>
      </c>
      <c r="I2943">
        <v>0.51600000000000001</v>
      </c>
      <c r="J2943">
        <v>0.63100000000000001</v>
      </c>
      <c r="K2943">
        <v>0.752</v>
      </c>
      <c r="L2943">
        <v>0.92400000000000004</v>
      </c>
      <c r="M2943">
        <v>1.2629999999999999</v>
      </c>
    </row>
    <row r="2944" spans="1:13" x14ac:dyDescent="0.3">
      <c r="A2944">
        <v>2007</v>
      </c>
      <c r="B2944">
        <v>8.6300000000000002E-2</v>
      </c>
      <c r="C2944">
        <v>7.3999999999999996E-2</v>
      </c>
      <c r="D2944">
        <v>0.121</v>
      </c>
      <c r="E2944">
        <v>0.17199999999999999</v>
      </c>
      <c r="F2944">
        <v>0.22600000000000001</v>
      </c>
      <c r="G2944">
        <v>0.33100000000000002</v>
      </c>
      <c r="H2944">
        <v>0.43099999999999999</v>
      </c>
      <c r="I2944">
        <v>0.51</v>
      </c>
      <c r="J2944">
        <v>0.621</v>
      </c>
      <c r="K2944">
        <v>0.75600000000000001</v>
      </c>
      <c r="L2944">
        <v>0.90300000000000002</v>
      </c>
      <c r="M2944">
        <v>1.177</v>
      </c>
    </row>
    <row r="2945" spans="1:13" x14ac:dyDescent="0.3">
      <c r="A2945">
        <v>2008</v>
      </c>
      <c r="B2945">
        <v>3.5799999999999998E-2</v>
      </c>
      <c r="C2945">
        <v>4.8300000000000003E-2</v>
      </c>
      <c r="D2945">
        <v>6.88E-2</v>
      </c>
      <c r="E2945">
        <v>0.18579999999999999</v>
      </c>
      <c r="F2945">
        <v>0.25380000000000003</v>
      </c>
      <c r="G2945">
        <v>0.31240000000000001</v>
      </c>
      <c r="H2945">
        <v>0.41560000000000002</v>
      </c>
      <c r="I2945">
        <v>0.51519999999999999</v>
      </c>
      <c r="J2945">
        <v>0.60529999999999995</v>
      </c>
      <c r="K2945">
        <v>0.71919999999999995</v>
      </c>
      <c r="L2945">
        <v>0.86129999999999995</v>
      </c>
      <c r="M2945">
        <v>1.1479999999999999</v>
      </c>
    </row>
    <row r="2946" spans="1:13" x14ac:dyDescent="0.3">
      <c r="A2946">
        <v>2009</v>
      </c>
      <c r="B2946">
        <v>1.38E-2</v>
      </c>
      <c r="C2946">
        <v>4.53E-2</v>
      </c>
      <c r="D2946">
        <v>0.109</v>
      </c>
      <c r="E2946">
        <v>0.14230000000000001</v>
      </c>
      <c r="F2946">
        <v>0.253</v>
      </c>
      <c r="G2946">
        <v>0.32990000000000003</v>
      </c>
      <c r="H2946">
        <v>0.41120000000000001</v>
      </c>
      <c r="I2946">
        <v>0.53159999999999996</v>
      </c>
      <c r="J2946">
        <v>0.625</v>
      </c>
      <c r="K2946">
        <v>0.76429999999999998</v>
      </c>
      <c r="L2946">
        <v>0.88600000000000001</v>
      </c>
      <c r="M2946">
        <v>1.1439999999999999</v>
      </c>
    </row>
    <row r="2947" spans="1:13" x14ac:dyDescent="0.3">
      <c r="A2947">
        <v>2010</v>
      </c>
      <c r="B2947">
        <v>1.38E-2</v>
      </c>
      <c r="C2947">
        <v>5.21E-2</v>
      </c>
      <c r="D2947">
        <v>0.1013</v>
      </c>
      <c r="E2947">
        <v>0.17469999999999999</v>
      </c>
      <c r="F2947">
        <v>0.23649999999999999</v>
      </c>
      <c r="G2947">
        <v>0.31330000000000002</v>
      </c>
      <c r="H2947">
        <v>0.41489999999999999</v>
      </c>
      <c r="I2947">
        <v>0.53859999999999997</v>
      </c>
      <c r="J2947">
        <v>0.64880000000000004</v>
      </c>
      <c r="K2947">
        <v>0.7873</v>
      </c>
      <c r="L2947">
        <v>0.96350000000000002</v>
      </c>
      <c r="M2947">
        <v>1.4730000000000001</v>
      </c>
    </row>
    <row r="2948" spans="1:13" x14ac:dyDescent="0.3">
      <c r="A2948">
        <v>2011</v>
      </c>
      <c r="B2948">
        <v>1.9300000000000001E-2</v>
      </c>
      <c r="C2948">
        <v>6.6699999999999995E-2</v>
      </c>
      <c r="D2948">
        <v>0.10059999999999999</v>
      </c>
      <c r="E2948">
        <v>0.19009999999999999</v>
      </c>
      <c r="F2948">
        <v>0.28720000000000001</v>
      </c>
      <c r="G2948">
        <v>0.35320000000000001</v>
      </c>
      <c r="H2948">
        <v>0.46639999999999998</v>
      </c>
      <c r="I2948">
        <v>0.61299999999999999</v>
      </c>
      <c r="J2948">
        <v>0.77349999999999997</v>
      </c>
      <c r="K2948">
        <v>0.92259999999999998</v>
      </c>
      <c r="L2948">
        <v>1.1733</v>
      </c>
      <c r="M2948">
        <v>1.514</v>
      </c>
    </row>
    <row r="2949" spans="1:13" x14ac:dyDescent="0.3">
      <c r="A2949">
        <v>2012</v>
      </c>
      <c r="B2949">
        <v>7.3000000000000001E-3</v>
      </c>
      <c r="C2949">
        <v>1.4E-2</v>
      </c>
      <c r="D2949">
        <v>8.1500000000000003E-2</v>
      </c>
      <c r="E2949">
        <v>0.20180000000000001</v>
      </c>
      <c r="F2949">
        <v>0.26350000000000001</v>
      </c>
      <c r="G2949">
        <v>0.3528</v>
      </c>
      <c r="H2949">
        <v>0.4758</v>
      </c>
      <c r="I2949">
        <v>0.55789999999999995</v>
      </c>
      <c r="J2949">
        <v>0.71050000000000002</v>
      </c>
      <c r="K2949">
        <v>0.91169999999999995</v>
      </c>
      <c r="L2949">
        <v>1.1462000000000001</v>
      </c>
      <c r="M2949">
        <v>1.6</v>
      </c>
    </row>
    <row r="2950" spans="1:13" x14ac:dyDescent="0.3">
      <c r="A2950" t="s">
        <v>175</v>
      </c>
    </row>
    <row r="2951" spans="1:13" x14ac:dyDescent="0.3">
      <c r="A2951">
        <v>1970</v>
      </c>
      <c r="B2951">
        <v>4.4699999999999997E-2</v>
      </c>
      <c r="C2951">
        <v>0.17124</v>
      </c>
      <c r="D2951">
        <v>0.37696000000000002</v>
      </c>
      <c r="E2951">
        <v>0.64224999999999999</v>
      </c>
      <c r="F2951">
        <v>0.94486000000000003</v>
      </c>
      <c r="G2951">
        <v>1.2650300000000001</v>
      </c>
      <c r="H2951">
        <v>1.58717</v>
      </c>
      <c r="I2951">
        <v>1.8999600000000001</v>
      </c>
      <c r="J2951">
        <v>1.8999600000000001</v>
      </c>
      <c r="K2951">
        <v>1.8999600000000001</v>
      </c>
      <c r="L2951">
        <v>1.8999600000000001</v>
      </c>
      <c r="M2951">
        <v>1.8999600000000001</v>
      </c>
    </row>
    <row r="2952" spans="1:13" x14ac:dyDescent="0.3">
      <c r="A2952">
        <v>1971</v>
      </c>
      <c r="B2952">
        <v>4.4720000000000003E-2</v>
      </c>
      <c r="C2952">
        <v>0.17135</v>
      </c>
      <c r="D2952">
        <v>0.37723000000000001</v>
      </c>
      <c r="E2952">
        <v>0.64273000000000002</v>
      </c>
      <c r="F2952">
        <v>0.94559000000000004</v>
      </c>
      <c r="G2952">
        <v>1.26603</v>
      </c>
      <c r="H2952">
        <v>1.5884499999999999</v>
      </c>
      <c r="I2952">
        <v>1.90151</v>
      </c>
      <c r="J2952">
        <v>1.90151</v>
      </c>
      <c r="K2952">
        <v>1.90151</v>
      </c>
      <c r="L2952">
        <v>1.90151</v>
      </c>
      <c r="M2952">
        <v>1.90151</v>
      </c>
    </row>
    <row r="2953" spans="1:13" x14ac:dyDescent="0.3">
      <c r="A2953">
        <v>1972</v>
      </c>
      <c r="B2953">
        <v>2.9909999999999999E-2</v>
      </c>
      <c r="C2953">
        <v>0.12950999999999999</v>
      </c>
      <c r="D2953">
        <v>0.30634</v>
      </c>
      <c r="E2953">
        <v>0.54786999999999997</v>
      </c>
      <c r="F2953">
        <v>0.83484999999999998</v>
      </c>
      <c r="G2953">
        <v>1.1478299999999999</v>
      </c>
      <c r="H2953">
        <v>1.47018</v>
      </c>
      <c r="I2953">
        <v>1.7889699999999999</v>
      </c>
      <c r="J2953">
        <v>1.7889699999999999</v>
      </c>
      <c r="K2953">
        <v>1.7889699999999999</v>
      </c>
      <c r="L2953">
        <v>1.7889699999999999</v>
      </c>
      <c r="M2953">
        <v>1.7889699999999999</v>
      </c>
    </row>
    <row r="2954" spans="1:13" x14ac:dyDescent="0.3">
      <c r="A2954">
        <v>1973</v>
      </c>
      <c r="B2954">
        <v>3.7400000000000003E-2</v>
      </c>
      <c r="C2954">
        <v>0.14732999999999999</v>
      </c>
      <c r="D2954">
        <v>0.32963999999999999</v>
      </c>
      <c r="E2954">
        <v>0.56784999999999997</v>
      </c>
      <c r="F2954">
        <v>0.84208000000000005</v>
      </c>
      <c r="G2954">
        <v>1.1342399999999999</v>
      </c>
      <c r="H2954">
        <v>1.4297500000000001</v>
      </c>
      <c r="I2954">
        <v>1.7178800000000001</v>
      </c>
      <c r="J2954">
        <v>1.7178800000000001</v>
      </c>
      <c r="K2954">
        <v>1.7178800000000001</v>
      </c>
      <c r="L2954">
        <v>1.7178800000000001</v>
      </c>
      <c r="M2954">
        <v>1.7178800000000001</v>
      </c>
    </row>
    <row r="2955" spans="1:13" x14ac:dyDescent="0.3">
      <c r="A2955">
        <v>1974</v>
      </c>
      <c r="B2955">
        <v>3.7740000000000003E-2</v>
      </c>
      <c r="C2955">
        <v>0.14671999999999999</v>
      </c>
      <c r="D2955">
        <v>0.32573999999999997</v>
      </c>
      <c r="E2955">
        <v>0.55818999999999996</v>
      </c>
      <c r="F2955">
        <v>0.82462000000000002</v>
      </c>
      <c r="G2955">
        <v>1.1075200000000001</v>
      </c>
      <c r="H2955">
        <v>1.3929499999999999</v>
      </c>
      <c r="I2955">
        <v>1.6707000000000001</v>
      </c>
      <c r="J2955">
        <v>1.6707000000000001</v>
      </c>
      <c r="K2955">
        <v>1.6707000000000001</v>
      </c>
      <c r="L2955">
        <v>1.6707000000000001</v>
      </c>
      <c r="M2955">
        <v>1.6707000000000001</v>
      </c>
    </row>
    <row r="2956" spans="1:13" x14ac:dyDescent="0.3">
      <c r="A2956">
        <v>1975</v>
      </c>
      <c r="B2956">
        <v>3.3520000000000001E-2</v>
      </c>
      <c r="C2956">
        <v>0.13603999999999999</v>
      </c>
      <c r="D2956">
        <v>0.30980000000000002</v>
      </c>
      <c r="E2956">
        <v>0.54003999999999996</v>
      </c>
      <c r="F2956">
        <v>0.80776000000000003</v>
      </c>
      <c r="G2956">
        <v>1.0950899999999999</v>
      </c>
      <c r="H2956">
        <v>1.3874</v>
      </c>
      <c r="I2956">
        <v>1.6736899999999999</v>
      </c>
      <c r="J2956">
        <v>1.6736899999999999</v>
      </c>
      <c r="K2956">
        <v>1.6736899999999999</v>
      </c>
      <c r="L2956">
        <v>1.6736899999999999</v>
      </c>
      <c r="M2956">
        <v>1.6736899999999999</v>
      </c>
    </row>
    <row r="2957" spans="1:13" x14ac:dyDescent="0.3">
      <c r="A2957">
        <v>1976</v>
      </c>
      <c r="B2957">
        <v>4.3999999999999997E-2</v>
      </c>
      <c r="C2957">
        <v>0.15961</v>
      </c>
      <c r="D2957">
        <v>0.34026000000000001</v>
      </c>
      <c r="E2957">
        <v>0.56728000000000001</v>
      </c>
      <c r="F2957">
        <v>0.82155</v>
      </c>
      <c r="G2957">
        <v>1.0869500000000001</v>
      </c>
      <c r="H2957">
        <v>1.3512</v>
      </c>
      <c r="I2957">
        <v>1.60568</v>
      </c>
      <c r="J2957">
        <v>1.60568</v>
      </c>
      <c r="K2957">
        <v>1.60568</v>
      </c>
      <c r="L2957">
        <v>1.60568</v>
      </c>
      <c r="M2957">
        <v>1.60568</v>
      </c>
    </row>
    <row r="2958" spans="1:13" x14ac:dyDescent="0.3">
      <c r="A2958">
        <v>1977</v>
      </c>
      <c r="B2958">
        <v>3.2349999999999997E-2</v>
      </c>
      <c r="C2958">
        <v>0.12984000000000001</v>
      </c>
      <c r="D2958">
        <v>0.29371999999999998</v>
      </c>
      <c r="E2958">
        <v>0.50973999999999997</v>
      </c>
      <c r="F2958">
        <v>0.75999000000000005</v>
      </c>
      <c r="G2958">
        <v>1.0278400000000001</v>
      </c>
      <c r="H2958">
        <v>1.2997300000000001</v>
      </c>
      <c r="I2958">
        <v>1.56558</v>
      </c>
      <c r="J2958">
        <v>1.56558</v>
      </c>
      <c r="K2958">
        <v>1.56558</v>
      </c>
      <c r="L2958">
        <v>1.56558</v>
      </c>
      <c r="M2958">
        <v>1.56558</v>
      </c>
    </row>
    <row r="2959" spans="1:13" x14ac:dyDescent="0.3">
      <c r="A2959">
        <v>1978</v>
      </c>
      <c r="B2959">
        <v>3.1660000000000001E-2</v>
      </c>
      <c r="C2959">
        <v>0.12928000000000001</v>
      </c>
      <c r="D2959">
        <v>0.29548999999999997</v>
      </c>
      <c r="E2959">
        <v>0.51636000000000004</v>
      </c>
      <c r="F2959">
        <v>0.77373000000000003</v>
      </c>
      <c r="G2959">
        <v>1.0503899999999999</v>
      </c>
      <c r="H2959">
        <v>1.33216</v>
      </c>
      <c r="I2959">
        <v>1.60839</v>
      </c>
      <c r="J2959">
        <v>1.60839</v>
      </c>
      <c r="K2959">
        <v>1.60839</v>
      </c>
      <c r="L2959">
        <v>1.60839</v>
      </c>
      <c r="M2959">
        <v>1.60839</v>
      </c>
    </row>
    <row r="2960" spans="1:13" x14ac:dyDescent="0.3">
      <c r="A2960">
        <v>1979</v>
      </c>
      <c r="B2960">
        <v>3.6139999999999999E-2</v>
      </c>
      <c r="C2960">
        <v>0.13833000000000001</v>
      </c>
      <c r="D2960">
        <v>0.30431000000000002</v>
      </c>
      <c r="E2960">
        <v>0.51824999999999999</v>
      </c>
      <c r="F2960">
        <v>0.76219999999999999</v>
      </c>
      <c r="G2960">
        <v>1.02023</v>
      </c>
      <c r="H2960">
        <v>1.27979</v>
      </c>
      <c r="I2960">
        <v>1.5317799999999999</v>
      </c>
      <c r="J2960">
        <v>1.5317799999999999</v>
      </c>
      <c r="K2960">
        <v>1.5317799999999999</v>
      </c>
      <c r="L2960">
        <v>1.5317799999999999</v>
      </c>
      <c r="M2960">
        <v>1.5317799999999999</v>
      </c>
    </row>
    <row r="2961" spans="1:13" x14ac:dyDescent="0.3">
      <c r="A2961">
        <v>1980</v>
      </c>
      <c r="B2961">
        <v>3.5619999999999999E-2</v>
      </c>
      <c r="C2961">
        <v>0.13568</v>
      </c>
      <c r="D2961">
        <v>0.29765000000000003</v>
      </c>
      <c r="E2961">
        <v>0.50595000000000001</v>
      </c>
      <c r="F2961">
        <v>0.74307999999999996</v>
      </c>
      <c r="G2961">
        <v>0.99360999999999999</v>
      </c>
      <c r="H2961">
        <v>1.24539</v>
      </c>
      <c r="I2961">
        <v>1.48966</v>
      </c>
      <c r="J2961">
        <v>1.48966</v>
      </c>
      <c r="K2961">
        <v>1.48966</v>
      </c>
      <c r="L2961">
        <v>1.48966</v>
      </c>
      <c r="M2961">
        <v>1.48966</v>
      </c>
    </row>
    <row r="2962" spans="1:13" x14ac:dyDescent="0.3">
      <c r="A2962">
        <v>1981</v>
      </c>
      <c r="B2962">
        <v>4.0739999999999998E-2</v>
      </c>
      <c r="C2962">
        <v>0.14759</v>
      </c>
      <c r="D2962">
        <v>0.31437999999999999</v>
      </c>
      <c r="E2962">
        <v>0.52385999999999999</v>
      </c>
      <c r="F2962">
        <v>0.75836999999999999</v>
      </c>
      <c r="G2962">
        <v>1.0030600000000001</v>
      </c>
      <c r="H2962">
        <v>1.24664</v>
      </c>
      <c r="I2962">
        <v>1.4811700000000001</v>
      </c>
      <c r="J2962">
        <v>1.4811700000000001</v>
      </c>
      <c r="K2962">
        <v>1.4811700000000001</v>
      </c>
      <c r="L2962">
        <v>1.4811700000000001</v>
      </c>
      <c r="M2962">
        <v>1.4811700000000001</v>
      </c>
    </row>
    <row r="2963" spans="1:13" x14ac:dyDescent="0.3">
      <c r="A2963">
        <v>1982</v>
      </c>
      <c r="B2963">
        <v>3.9039999999999998E-2</v>
      </c>
      <c r="C2963">
        <v>0.14384</v>
      </c>
      <c r="D2963">
        <v>0.30945</v>
      </c>
      <c r="E2963">
        <v>0.51910000000000001</v>
      </c>
      <c r="F2963">
        <v>0.75512999999999997</v>
      </c>
      <c r="G2963">
        <v>1.0024500000000001</v>
      </c>
      <c r="H2963">
        <v>1.24943</v>
      </c>
      <c r="I2963">
        <v>1.4878400000000001</v>
      </c>
      <c r="J2963">
        <v>1.4878400000000001</v>
      </c>
      <c r="K2963">
        <v>1.4878400000000001</v>
      </c>
      <c r="L2963">
        <v>1.4878400000000001</v>
      </c>
      <c r="M2963">
        <v>1.4878400000000001</v>
      </c>
    </row>
    <row r="2964" spans="1:13" x14ac:dyDescent="0.3">
      <c r="A2964">
        <v>1983</v>
      </c>
      <c r="B2964">
        <v>4.1610000000000001E-2</v>
      </c>
      <c r="C2964">
        <v>0.13836999999999999</v>
      </c>
      <c r="D2964">
        <v>0.28028999999999998</v>
      </c>
      <c r="E2964">
        <v>0.45147999999999999</v>
      </c>
      <c r="F2964">
        <v>0.63773000000000002</v>
      </c>
      <c r="G2964">
        <v>0.82796999999999998</v>
      </c>
      <c r="H2964">
        <v>1.0142800000000001</v>
      </c>
      <c r="I2964">
        <v>1.19137</v>
      </c>
      <c r="J2964">
        <v>1.19137</v>
      </c>
      <c r="K2964">
        <v>1.19137</v>
      </c>
      <c r="L2964">
        <v>1.19137</v>
      </c>
      <c r="M2964">
        <v>1.19137</v>
      </c>
    </row>
    <row r="2965" spans="1:13" x14ac:dyDescent="0.3">
      <c r="A2965">
        <v>1984</v>
      </c>
      <c r="B2965">
        <v>4.419E-2</v>
      </c>
      <c r="C2965">
        <v>0.15620999999999999</v>
      </c>
      <c r="D2965">
        <v>0.32800000000000001</v>
      </c>
      <c r="E2965">
        <v>0.54129000000000005</v>
      </c>
      <c r="F2965">
        <v>0.77814000000000005</v>
      </c>
      <c r="G2965">
        <v>1.0237700000000001</v>
      </c>
      <c r="H2965">
        <v>1.26715</v>
      </c>
      <c r="I2965">
        <v>1.5006200000000001</v>
      </c>
      <c r="J2965">
        <v>1.5006200000000001</v>
      </c>
      <c r="K2965">
        <v>1.5006200000000001</v>
      </c>
      <c r="L2965">
        <v>1.5006200000000001</v>
      </c>
      <c r="M2965">
        <v>1.5006200000000001</v>
      </c>
    </row>
    <row r="2966" spans="1:13" x14ac:dyDescent="0.3">
      <c r="A2966">
        <v>1985</v>
      </c>
      <c r="B2966">
        <v>4.0340000000000001E-2</v>
      </c>
      <c r="C2966">
        <v>0.14934</v>
      </c>
      <c r="D2966">
        <v>0.32218000000000002</v>
      </c>
      <c r="E2966">
        <v>0.54149000000000003</v>
      </c>
      <c r="F2966">
        <v>0.78879999999999995</v>
      </c>
      <c r="G2966">
        <v>1.0482400000000001</v>
      </c>
      <c r="H2966">
        <v>1.3075600000000001</v>
      </c>
      <c r="I2966">
        <v>1.55806</v>
      </c>
      <c r="J2966">
        <v>1.55806</v>
      </c>
      <c r="K2966">
        <v>1.55806</v>
      </c>
      <c r="L2966">
        <v>1.55806</v>
      </c>
      <c r="M2966">
        <v>1.55806</v>
      </c>
    </row>
    <row r="2967" spans="1:13" x14ac:dyDescent="0.3">
      <c r="A2967">
        <v>1986</v>
      </c>
      <c r="B2967">
        <v>4.1700000000000001E-2</v>
      </c>
      <c r="C2967">
        <v>0.15146000000000001</v>
      </c>
      <c r="D2967">
        <v>0.3231</v>
      </c>
      <c r="E2967">
        <v>0.53893999999999997</v>
      </c>
      <c r="F2967">
        <v>0.78078999999999998</v>
      </c>
      <c r="G2967">
        <v>1.03329</v>
      </c>
      <c r="H2967">
        <v>1.28477</v>
      </c>
      <c r="I2967">
        <v>1.5269999999999999</v>
      </c>
      <c r="J2967">
        <v>1.5269999999999999</v>
      </c>
      <c r="K2967">
        <v>1.5269999999999999</v>
      </c>
      <c r="L2967">
        <v>1.5269999999999999</v>
      </c>
      <c r="M2967">
        <v>1.5269999999999999</v>
      </c>
    </row>
    <row r="2968" spans="1:13" x14ac:dyDescent="0.3">
      <c r="A2968">
        <v>1987</v>
      </c>
      <c r="B2968">
        <v>3.381E-2</v>
      </c>
      <c r="C2968">
        <v>0.13192000000000001</v>
      </c>
      <c r="D2968">
        <v>0.29352</v>
      </c>
      <c r="E2968">
        <v>0.50370999999999999</v>
      </c>
      <c r="F2968">
        <v>0.74492999999999998</v>
      </c>
      <c r="G2968">
        <v>1.0013000000000001</v>
      </c>
      <c r="H2968">
        <v>1.26014</v>
      </c>
      <c r="I2968">
        <v>1.5121599999999999</v>
      </c>
      <c r="J2968">
        <v>1.5121599999999999</v>
      </c>
      <c r="K2968">
        <v>1.5121599999999999</v>
      </c>
      <c r="L2968">
        <v>1.5121599999999999</v>
      </c>
      <c r="M2968">
        <v>1.5121599999999999</v>
      </c>
    </row>
    <row r="2969" spans="1:13" x14ac:dyDescent="0.3">
      <c r="A2969">
        <v>1988</v>
      </c>
      <c r="B2969">
        <v>3.848E-2</v>
      </c>
      <c r="C2969">
        <v>0.14476</v>
      </c>
      <c r="D2969">
        <v>0.31525999999999998</v>
      </c>
      <c r="E2969">
        <v>0.53324000000000005</v>
      </c>
      <c r="F2969">
        <v>0.78034999999999999</v>
      </c>
      <c r="G2969">
        <v>1.0406200000000001</v>
      </c>
      <c r="H2969">
        <v>1.30158</v>
      </c>
      <c r="I2969">
        <v>1.55426</v>
      </c>
      <c r="J2969">
        <v>1.55426</v>
      </c>
      <c r="K2969">
        <v>1.55426</v>
      </c>
      <c r="L2969">
        <v>1.55426</v>
      </c>
      <c r="M2969">
        <v>1.55426</v>
      </c>
    </row>
    <row r="2970" spans="1:13" x14ac:dyDescent="0.3">
      <c r="A2970">
        <v>1989</v>
      </c>
      <c r="B2970">
        <v>4.3679999999999997E-2</v>
      </c>
      <c r="C2970">
        <v>0.15812999999999999</v>
      </c>
      <c r="D2970">
        <v>0.33671000000000001</v>
      </c>
      <c r="E2970">
        <v>0.56093999999999999</v>
      </c>
      <c r="F2970">
        <v>0.81191000000000002</v>
      </c>
      <c r="G2970">
        <v>1.0737300000000001</v>
      </c>
      <c r="H2970">
        <v>1.33433</v>
      </c>
      <c r="I2970">
        <v>1.58521</v>
      </c>
      <c r="J2970">
        <v>1.58521</v>
      </c>
      <c r="K2970">
        <v>1.58521</v>
      </c>
      <c r="L2970">
        <v>1.58521</v>
      </c>
      <c r="M2970">
        <v>1.58521</v>
      </c>
    </row>
    <row r="2971" spans="1:13" x14ac:dyDescent="0.3">
      <c r="A2971">
        <v>1990</v>
      </c>
      <c r="B2971">
        <v>4.1689999999999998E-2</v>
      </c>
      <c r="C2971">
        <v>0.15045</v>
      </c>
      <c r="D2971">
        <v>0.31974000000000002</v>
      </c>
      <c r="E2971">
        <v>0.53198000000000001</v>
      </c>
      <c r="F2971">
        <v>0.76927000000000001</v>
      </c>
      <c r="G2971">
        <v>1.0166299999999999</v>
      </c>
      <c r="H2971">
        <v>1.26268</v>
      </c>
      <c r="I2971">
        <v>1.4994400000000001</v>
      </c>
      <c r="J2971">
        <v>1.4994400000000001</v>
      </c>
      <c r="K2971">
        <v>1.4994400000000001</v>
      </c>
      <c r="L2971">
        <v>1.4994400000000001</v>
      </c>
      <c r="M2971">
        <v>1.4994400000000001</v>
      </c>
    </row>
    <row r="2972" spans="1:13" x14ac:dyDescent="0.3">
      <c r="A2972">
        <v>1991</v>
      </c>
      <c r="B2972">
        <v>3.8679999999999999E-2</v>
      </c>
      <c r="C2972">
        <v>0.14202999999999999</v>
      </c>
      <c r="D2972">
        <v>0.30497000000000002</v>
      </c>
      <c r="E2972">
        <v>0.51092000000000004</v>
      </c>
      <c r="F2972">
        <v>0.74253000000000002</v>
      </c>
      <c r="G2972">
        <v>0.98502000000000001</v>
      </c>
      <c r="H2972">
        <v>1.22702</v>
      </c>
      <c r="I2972">
        <v>1.46051</v>
      </c>
      <c r="J2972">
        <v>1.46051</v>
      </c>
      <c r="K2972">
        <v>1.46051</v>
      </c>
      <c r="L2972">
        <v>1.46051</v>
      </c>
      <c r="M2972">
        <v>1.46051</v>
      </c>
    </row>
    <row r="2973" spans="1:13" x14ac:dyDescent="0.3">
      <c r="A2973">
        <v>1992</v>
      </c>
      <c r="B2973">
        <v>0.04</v>
      </c>
      <c r="C2973">
        <v>0.14760000000000001</v>
      </c>
      <c r="D2973">
        <v>0.31784000000000001</v>
      </c>
      <c r="E2973">
        <v>0.53352999999999995</v>
      </c>
      <c r="F2973">
        <v>0.77649999999999997</v>
      </c>
      <c r="G2973">
        <v>1.03118</v>
      </c>
      <c r="H2973">
        <v>1.2856000000000001</v>
      </c>
      <c r="I2973">
        <v>1.53125</v>
      </c>
      <c r="J2973">
        <v>1.53125</v>
      </c>
      <c r="K2973">
        <v>1.53125</v>
      </c>
      <c r="L2973">
        <v>1.53125</v>
      </c>
      <c r="M2973">
        <v>1.53125</v>
      </c>
    </row>
    <row r="2974" spans="1:13" x14ac:dyDescent="0.3">
      <c r="A2974">
        <v>1993</v>
      </c>
      <c r="B2974">
        <v>3.8539999999999998E-2</v>
      </c>
      <c r="C2974">
        <v>0.14704999999999999</v>
      </c>
      <c r="D2974">
        <v>0.32294</v>
      </c>
      <c r="E2974">
        <v>0.54932999999999998</v>
      </c>
      <c r="F2974">
        <v>0.80720000000000003</v>
      </c>
      <c r="G2974">
        <v>1.0797600000000001</v>
      </c>
      <c r="H2974">
        <v>1.35378</v>
      </c>
      <c r="I2974">
        <v>1.6196900000000001</v>
      </c>
      <c r="J2974">
        <v>1.6196900000000001</v>
      </c>
      <c r="K2974">
        <v>1.6196900000000001</v>
      </c>
      <c r="L2974">
        <v>1.6196900000000001</v>
      </c>
      <c r="M2974">
        <v>1.6196900000000001</v>
      </c>
    </row>
    <row r="2975" spans="1:13" x14ac:dyDescent="0.3">
      <c r="A2975">
        <v>1994</v>
      </c>
      <c r="B2975">
        <v>3.6159999999999998E-2</v>
      </c>
      <c r="C2975">
        <v>0.14699000000000001</v>
      </c>
      <c r="D2975">
        <v>0.33501999999999998</v>
      </c>
      <c r="E2975">
        <v>0.58435000000000004</v>
      </c>
      <c r="F2975">
        <v>0.87441999999999998</v>
      </c>
      <c r="G2975">
        <v>1.1858599999999999</v>
      </c>
      <c r="H2975">
        <v>1.50278</v>
      </c>
      <c r="I2975">
        <v>1.81325</v>
      </c>
      <c r="J2975">
        <v>1.81325</v>
      </c>
      <c r="K2975">
        <v>1.81325</v>
      </c>
      <c r="L2975">
        <v>1.81325</v>
      </c>
      <c r="M2975">
        <v>1.81325</v>
      </c>
    </row>
    <row r="2976" spans="1:13" x14ac:dyDescent="0.3">
      <c r="A2976">
        <v>1995</v>
      </c>
      <c r="B2976">
        <v>3.8460000000000001E-2</v>
      </c>
      <c r="C2976">
        <v>0.14566999999999999</v>
      </c>
      <c r="D2976">
        <v>0.31850000000000001</v>
      </c>
      <c r="E2976">
        <v>0.54015999999999997</v>
      </c>
      <c r="F2976">
        <v>0.79203000000000001</v>
      </c>
      <c r="G2976">
        <v>1.05775</v>
      </c>
      <c r="H2976">
        <v>1.3245100000000001</v>
      </c>
      <c r="I2976">
        <v>1.58308</v>
      </c>
      <c r="J2976">
        <v>1.58308</v>
      </c>
      <c r="K2976">
        <v>1.58308</v>
      </c>
      <c r="L2976">
        <v>1.58308</v>
      </c>
      <c r="M2976">
        <v>1.58308</v>
      </c>
    </row>
    <row r="2977" spans="1:13" x14ac:dyDescent="0.3">
      <c r="A2977">
        <v>1996</v>
      </c>
      <c r="B2977">
        <v>3.8129999999999997E-2</v>
      </c>
      <c r="C2977">
        <v>0.14463000000000001</v>
      </c>
      <c r="D2977">
        <v>0.31651000000000001</v>
      </c>
      <c r="E2977">
        <v>0.53712000000000004</v>
      </c>
      <c r="F2977">
        <v>0.78791999999999995</v>
      </c>
      <c r="G2977">
        <v>1.0526</v>
      </c>
      <c r="H2977">
        <v>1.3184</v>
      </c>
      <c r="I2977">
        <v>1.5761000000000001</v>
      </c>
      <c r="J2977">
        <v>1.5761000000000001</v>
      </c>
      <c r="K2977">
        <v>1.5761000000000001</v>
      </c>
      <c r="L2977">
        <v>1.5761000000000001</v>
      </c>
      <c r="M2977">
        <v>1.5761000000000001</v>
      </c>
    </row>
    <row r="2978" spans="1:13" x14ac:dyDescent="0.3">
      <c r="A2978">
        <v>1997</v>
      </c>
      <c r="B2978">
        <v>4.4609999999999997E-2</v>
      </c>
      <c r="C2978">
        <v>0.15178</v>
      </c>
      <c r="D2978">
        <v>0.31162000000000001</v>
      </c>
      <c r="E2978">
        <v>0.50649999999999995</v>
      </c>
      <c r="F2978">
        <v>0.72014999999999996</v>
      </c>
      <c r="G2978">
        <v>0.93962000000000001</v>
      </c>
      <c r="H2978">
        <v>1.1554899999999999</v>
      </c>
      <c r="I2978">
        <v>1.3613900000000001</v>
      </c>
      <c r="J2978">
        <v>1.3613900000000001</v>
      </c>
      <c r="K2978">
        <v>1.3613900000000001</v>
      </c>
      <c r="L2978">
        <v>1.3613900000000001</v>
      </c>
      <c r="M2978">
        <v>1.3613900000000001</v>
      </c>
    </row>
    <row r="2979" spans="1:13" x14ac:dyDescent="0.3">
      <c r="A2979">
        <v>1998</v>
      </c>
      <c r="B2979">
        <v>0.04</v>
      </c>
      <c r="C2979">
        <v>0.14044999999999999</v>
      </c>
      <c r="D2979">
        <v>0.29371000000000003</v>
      </c>
      <c r="E2979">
        <v>0.48336000000000001</v>
      </c>
      <c r="F2979">
        <v>0.69347000000000003</v>
      </c>
      <c r="G2979">
        <v>0.91100000000000003</v>
      </c>
      <c r="H2979">
        <v>1.1262399999999999</v>
      </c>
      <c r="I2979">
        <v>1.3325100000000001</v>
      </c>
      <c r="J2979">
        <v>1.3325100000000001</v>
      </c>
      <c r="K2979">
        <v>1.3325100000000001</v>
      </c>
      <c r="L2979">
        <v>1.3325100000000001</v>
      </c>
      <c r="M2979">
        <v>1.3325100000000001</v>
      </c>
    </row>
    <row r="2980" spans="1:13" x14ac:dyDescent="0.3">
      <c r="A2980">
        <v>1999</v>
      </c>
      <c r="B2980">
        <v>3.7269999999999998E-2</v>
      </c>
      <c r="C2980">
        <v>0.14560000000000001</v>
      </c>
      <c r="D2980">
        <v>0.32421</v>
      </c>
      <c r="E2980">
        <v>0.55667</v>
      </c>
      <c r="F2980">
        <v>0.82357000000000002</v>
      </c>
      <c r="G2980">
        <v>1.1073299999999999</v>
      </c>
      <c r="H2980">
        <v>1.3938999999999999</v>
      </c>
      <c r="I2980">
        <v>1.6729700000000001</v>
      </c>
      <c r="J2980">
        <v>1.6729700000000001</v>
      </c>
      <c r="K2980">
        <v>1.6729700000000001</v>
      </c>
      <c r="L2980">
        <v>1.6729700000000001</v>
      </c>
      <c r="M2980">
        <v>1.6729700000000001</v>
      </c>
    </row>
    <row r="2981" spans="1:13" x14ac:dyDescent="0.3">
      <c r="A2981">
        <v>2000</v>
      </c>
      <c r="B2981">
        <v>3.4759999999999999E-2</v>
      </c>
      <c r="C2981">
        <v>0.14507999999999999</v>
      </c>
      <c r="D2981">
        <v>0.33587</v>
      </c>
      <c r="E2981">
        <v>0.59204999999999997</v>
      </c>
      <c r="F2981">
        <v>0.89273000000000002</v>
      </c>
      <c r="G2981">
        <v>1.2177100000000001</v>
      </c>
      <c r="H2981">
        <v>1.55009</v>
      </c>
      <c r="I2981">
        <v>1.877</v>
      </c>
      <c r="J2981">
        <v>1.877</v>
      </c>
      <c r="K2981">
        <v>1.877</v>
      </c>
      <c r="L2981">
        <v>1.877</v>
      </c>
      <c r="M2981">
        <v>1.877</v>
      </c>
    </row>
    <row r="2982" spans="1:13" x14ac:dyDescent="0.3">
      <c r="A2982">
        <v>2001</v>
      </c>
      <c r="B2982">
        <v>3.3169999999999998E-2</v>
      </c>
      <c r="C2982">
        <v>0.13932</v>
      </c>
      <c r="D2982">
        <v>0.32368999999999998</v>
      </c>
      <c r="E2982">
        <v>0.57194999999999996</v>
      </c>
      <c r="F2982">
        <v>0.86395</v>
      </c>
      <c r="G2982">
        <v>1.18001</v>
      </c>
      <c r="H2982">
        <v>1.5036400000000001</v>
      </c>
      <c r="I2982">
        <v>1.8222499999999999</v>
      </c>
      <c r="J2982">
        <v>1.8222499999999999</v>
      </c>
      <c r="K2982">
        <v>1.8222499999999999</v>
      </c>
      <c r="L2982">
        <v>1.8222499999999999</v>
      </c>
      <c r="M2982">
        <v>1.8222499999999999</v>
      </c>
    </row>
    <row r="2983" spans="1:13" x14ac:dyDescent="0.3">
      <c r="A2983">
        <v>2002</v>
      </c>
      <c r="B2983">
        <v>3.5749999999999997E-2</v>
      </c>
      <c r="C2983">
        <v>0.14505000000000001</v>
      </c>
      <c r="D2983">
        <v>0.33023000000000002</v>
      </c>
      <c r="E2983">
        <v>0.57554000000000005</v>
      </c>
      <c r="F2983">
        <v>0.86075999999999997</v>
      </c>
      <c r="G2983">
        <v>1.1668400000000001</v>
      </c>
      <c r="H2983">
        <v>1.4781899999999999</v>
      </c>
      <c r="I2983">
        <v>1.78312</v>
      </c>
      <c r="J2983">
        <v>1.78312</v>
      </c>
      <c r="K2983">
        <v>1.78312</v>
      </c>
      <c r="L2983">
        <v>1.78312</v>
      </c>
      <c r="M2983">
        <v>1.78312</v>
      </c>
    </row>
    <row r="2984" spans="1:13" x14ac:dyDescent="0.3">
      <c r="A2984">
        <v>2003</v>
      </c>
      <c r="B2984">
        <v>3.9690000000000003E-2</v>
      </c>
      <c r="C2984">
        <v>0.15386</v>
      </c>
      <c r="D2984">
        <v>0.34103</v>
      </c>
      <c r="E2984">
        <v>0.58374999999999999</v>
      </c>
      <c r="F2984">
        <v>0.86168999999999996</v>
      </c>
      <c r="G2984">
        <v>1.15662</v>
      </c>
      <c r="H2984">
        <v>1.4540299999999999</v>
      </c>
      <c r="I2984">
        <v>1.7433099999999999</v>
      </c>
      <c r="J2984">
        <v>1.7433099999999999</v>
      </c>
      <c r="K2984">
        <v>1.7433099999999999</v>
      </c>
      <c r="L2984">
        <v>1.7433099999999999</v>
      </c>
      <c r="M2984">
        <v>1.7433099999999999</v>
      </c>
    </row>
    <row r="2985" spans="1:13" x14ac:dyDescent="0.3">
      <c r="A2985">
        <v>2004</v>
      </c>
      <c r="B2985">
        <v>3.7629999999999997E-2</v>
      </c>
      <c r="C2985">
        <v>0.14856</v>
      </c>
      <c r="D2985">
        <v>0.33287</v>
      </c>
      <c r="E2985">
        <v>0.57393000000000005</v>
      </c>
      <c r="F2985">
        <v>0.85167000000000004</v>
      </c>
      <c r="G2985">
        <v>1.1477299999999999</v>
      </c>
      <c r="H2985">
        <v>1.44733</v>
      </c>
      <c r="I2985">
        <v>1.7395499999999999</v>
      </c>
      <c r="J2985">
        <v>1.7395499999999999</v>
      </c>
      <c r="K2985">
        <v>1.7395499999999999</v>
      </c>
      <c r="L2985">
        <v>1.7395499999999999</v>
      </c>
      <c r="M2985">
        <v>1.7395499999999999</v>
      </c>
    </row>
    <row r="2986" spans="1:13" x14ac:dyDescent="0.3">
      <c r="A2986">
        <v>2005</v>
      </c>
      <c r="B2986">
        <v>3.6990000000000002E-2</v>
      </c>
      <c r="C2986">
        <v>0.14999000000000001</v>
      </c>
      <c r="D2986">
        <v>0.34138000000000002</v>
      </c>
      <c r="E2986">
        <v>0.59487000000000001</v>
      </c>
      <c r="F2986">
        <v>0.88956000000000002</v>
      </c>
      <c r="G2986">
        <v>1.20577</v>
      </c>
      <c r="H2986">
        <v>1.5274000000000001</v>
      </c>
      <c r="I2986">
        <v>1.8423700000000001</v>
      </c>
      <c r="J2986">
        <v>1.8423700000000001</v>
      </c>
      <c r="K2986">
        <v>1.8423700000000001</v>
      </c>
      <c r="L2986">
        <v>1.8423700000000001</v>
      </c>
      <c r="M2986">
        <v>1.8423700000000001</v>
      </c>
    </row>
    <row r="2987" spans="1:13" x14ac:dyDescent="0.3">
      <c r="A2987">
        <v>2006</v>
      </c>
      <c r="B2987">
        <v>3.7499999999999999E-2</v>
      </c>
      <c r="C2987">
        <v>0.15243000000000001</v>
      </c>
      <c r="D2987">
        <v>0.34742000000000001</v>
      </c>
      <c r="E2987">
        <v>0.60599000000000003</v>
      </c>
      <c r="F2987">
        <v>0.90680000000000005</v>
      </c>
      <c r="G2987">
        <v>1.2297800000000001</v>
      </c>
      <c r="H2987">
        <v>1.55844</v>
      </c>
      <c r="I2987">
        <v>1.8804000000000001</v>
      </c>
      <c r="J2987">
        <v>1.8804000000000001</v>
      </c>
      <c r="K2987">
        <v>1.8804000000000001</v>
      </c>
      <c r="L2987">
        <v>1.8804000000000001</v>
      </c>
      <c r="M2987">
        <v>1.8804000000000001</v>
      </c>
    </row>
    <row r="2988" spans="1:13" x14ac:dyDescent="0.3">
      <c r="A2988">
        <v>2007</v>
      </c>
      <c r="B2988">
        <v>3.7670000000000002E-2</v>
      </c>
      <c r="C2988">
        <v>0.14935000000000001</v>
      </c>
      <c r="D2988">
        <v>0.33545999999999998</v>
      </c>
      <c r="E2988">
        <v>0.57935000000000003</v>
      </c>
      <c r="F2988">
        <v>0.86073</v>
      </c>
      <c r="G2988">
        <v>1.16099</v>
      </c>
      <c r="H2988">
        <v>1.4650799999999999</v>
      </c>
      <c r="I2988">
        <v>1.7618499999999999</v>
      </c>
      <c r="J2988">
        <v>1.7618499999999999</v>
      </c>
      <c r="K2988">
        <v>1.7618499999999999</v>
      </c>
      <c r="L2988">
        <v>1.7618499999999999</v>
      </c>
      <c r="M2988">
        <v>1.7618499999999999</v>
      </c>
    </row>
    <row r="2989" spans="1:13" x14ac:dyDescent="0.3">
      <c r="A2989">
        <v>2008</v>
      </c>
      <c r="B2989">
        <v>3.5740000000000001E-2</v>
      </c>
      <c r="C2989">
        <v>0.14615</v>
      </c>
      <c r="D2989">
        <v>0.33432000000000001</v>
      </c>
      <c r="E2989">
        <v>0.58455999999999997</v>
      </c>
      <c r="F2989">
        <v>0.87626999999999999</v>
      </c>
      <c r="G2989">
        <v>1.18997</v>
      </c>
      <c r="H2989">
        <v>1.5095499999999999</v>
      </c>
      <c r="I2989">
        <v>1.8229200000000001</v>
      </c>
      <c r="J2989">
        <v>1.8229200000000001</v>
      </c>
      <c r="K2989">
        <v>1.8229200000000001</v>
      </c>
      <c r="L2989">
        <v>1.8229200000000001</v>
      </c>
      <c r="M2989">
        <v>1.8229200000000001</v>
      </c>
    </row>
    <row r="2990" spans="1:13" x14ac:dyDescent="0.3">
      <c r="A2990">
        <v>2009</v>
      </c>
      <c r="B2990">
        <v>3.764E-2</v>
      </c>
      <c r="C2990">
        <v>0.14960000000000001</v>
      </c>
      <c r="D2990">
        <v>0.33650000000000002</v>
      </c>
      <c r="E2990">
        <v>0.58174000000000003</v>
      </c>
      <c r="F2990">
        <v>0.86490999999999996</v>
      </c>
      <c r="G2990">
        <v>1.16727</v>
      </c>
      <c r="H2990">
        <v>1.47363</v>
      </c>
      <c r="I2990">
        <v>1.7727299999999999</v>
      </c>
      <c r="J2990">
        <v>1.7727299999999999</v>
      </c>
      <c r="K2990">
        <v>1.7727299999999999</v>
      </c>
      <c r="L2990">
        <v>1.7727299999999999</v>
      </c>
      <c r="M2990">
        <v>1.7727299999999999</v>
      </c>
    </row>
    <row r="2991" spans="1:13" x14ac:dyDescent="0.3">
      <c r="A2991">
        <v>2010</v>
      </c>
      <c r="B2991">
        <v>3.8719999999999997E-2</v>
      </c>
      <c r="C2991">
        <v>0.14979000000000001</v>
      </c>
      <c r="D2991">
        <v>0.33161000000000002</v>
      </c>
      <c r="E2991">
        <v>0.56716999999999995</v>
      </c>
      <c r="F2991">
        <v>0.83672000000000002</v>
      </c>
      <c r="G2991">
        <v>1.1226</v>
      </c>
      <c r="H2991">
        <v>1.4107700000000001</v>
      </c>
      <c r="I2991">
        <v>1.6909799999999999</v>
      </c>
      <c r="J2991">
        <v>1.6909799999999999</v>
      </c>
      <c r="K2991">
        <v>1.6909799999999999</v>
      </c>
      <c r="L2991">
        <v>1.6909799999999999</v>
      </c>
      <c r="M2991">
        <v>1.6909799999999999</v>
      </c>
    </row>
    <row r="2992" spans="1:13" x14ac:dyDescent="0.3">
      <c r="A2992">
        <v>2011</v>
      </c>
      <c r="B2992">
        <v>3.092E-2</v>
      </c>
      <c r="C2992">
        <v>0.14285999999999999</v>
      </c>
      <c r="D2992">
        <v>0.35105999999999998</v>
      </c>
      <c r="E2992">
        <v>0.64424999999999999</v>
      </c>
      <c r="F2992">
        <v>1.00021</v>
      </c>
      <c r="G2992">
        <v>1.3947400000000001</v>
      </c>
      <c r="H2992">
        <v>1.8061400000000001</v>
      </c>
      <c r="I2992">
        <v>2.21699</v>
      </c>
      <c r="J2992">
        <v>2.21699</v>
      </c>
      <c r="K2992">
        <v>2.21699</v>
      </c>
      <c r="L2992">
        <v>2.21699</v>
      </c>
      <c r="M2992">
        <v>2.21699</v>
      </c>
    </row>
    <row r="2993" spans="1:13" x14ac:dyDescent="0.3">
      <c r="A2993">
        <v>2012</v>
      </c>
      <c r="B2993">
        <v>3.2399999999999998E-2</v>
      </c>
      <c r="C2993">
        <v>0.14476</v>
      </c>
      <c r="D2993">
        <v>0.34877999999999998</v>
      </c>
      <c r="E2993">
        <v>0.63158999999999998</v>
      </c>
      <c r="F2993">
        <v>0.97114</v>
      </c>
      <c r="G2993">
        <v>1.3443499999999999</v>
      </c>
      <c r="H2993">
        <v>1.7310399999999999</v>
      </c>
      <c r="I2993">
        <v>2.1152700000000002</v>
      </c>
      <c r="J2993">
        <v>2.1152700000000002</v>
      </c>
      <c r="K2993">
        <v>2.1152700000000002</v>
      </c>
      <c r="L2993">
        <v>2.1152700000000002</v>
      </c>
      <c r="M2993">
        <v>2.1152700000000002</v>
      </c>
    </row>
    <row r="2994" spans="1:13" x14ac:dyDescent="0.3">
      <c r="A2994" t="s">
        <v>176</v>
      </c>
    </row>
    <row r="2995" spans="1:13" x14ac:dyDescent="0.3">
      <c r="A2995">
        <v>1970</v>
      </c>
      <c r="B2995">
        <v>4.4699999999999997E-2</v>
      </c>
      <c r="C2995">
        <v>0.17124</v>
      </c>
      <c r="D2995">
        <v>0.37696000000000002</v>
      </c>
      <c r="E2995">
        <v>0.64224999999999999</v>
      </c>
      <c r="F2995">
        <v>0.94486000000000003</v>
      </c>
      <c r="G2995">
        <v>1.2650300000000001</v>
      </c>
      <c r="H2995">
        <v>1.58717</v>
      </c>
      <c r="I2995">
        <v>1.8999600000000001</v>
      </c>
      <c r="J2995">
        <v>1.8999600000000001</v>
      </c>
      <c r="K2995">
        <v>1.8999600000000001</v>
      </c>
      <c r="L2995">
        <v>1.8999600000000001</v>
      </c>
      <c r="M2995">
        <v>1.8999600000000001</v>
      </c>
    </row>
    <row r="2996" spans="1:13" x14ac:dyDescent="0.3">
      <c r="A2996">
        <v>1971</v>
      </c>
      <c r="B2996">
        <v>4.4720000000000003E-2</v>
      </c>
      <c r="C2996">
        <v>0.17135</v>
      </c>
      <c r="D2996">
        <v>0.37723000000000001</v>
      </c>
      <c r="E2996">
        <v>0.64273000000000002</v>
      </c>
      <c r="F2996">
        <v>0.94559000000000004</v>
      </c>
      <c r="G2996">
        <v>1.26603</v>
      </c>
      <c r="H2996">
        <v>1.5884499999999999</v>
      </c>
      <c r="I2996">
        <v>1.90151</v>
      </c>
      <c r="J2996">
        <v>1.90151</v>
      </c>
      <c r="K2996">
        <v>1.90151</v>
      </c>
      <c r="L2996">
        <v>1.90151</v>
      </c>
      <c r="M2996">
        <v>1.90151</v>
      </c>
    </row>
    <row r="2997" spans="1:13" x14ac:dyDescent="0.3">
      <c r="A2997">
        <v>1972</v>
      </c>
      <c r="B2997">
        <v>2.9909999999999999E-2</v>
      </c>
      <c r="C2997">
        <v>0.12950999999999999</v>
      </c>
      <c r="D2997">
        <v>0.30634</v>
      </c>
      <c r="E2997">
        <v>0.54786999999999997</v>
      </c>
      <c r="F2997">
        <v>0.83484999999999998</v>
      </c>
      <c r="G2997">
        <v>1.1478299999999999</v>
      </c>
      <c r="H2997">
        <v>1.47018</v>
      </c>
      <c r="I2997">
        <v>1.7889699999999999</v>
      </c>
      <c r="J2997">
        <v>1.7889699999999999</v>
      </c>
      <c r="K2997">
        <v>1.7889699999999999</v>
      </c>
      <c r="L2997">
        <v>1.7889699999999999</v>
      </c>
      <c r="M2997">
        <v>1.7889699999999999</v>
      </c>
    </row>
    <row r="2998" spans="1:13" x14ac:dyDescent="0.3">
      <c r="A2998">
        <v>1973</v>
      </c>
      <c r="B2998">
        <v>3.7400000000000003E-2</v>
      </c>
      <c r="C2998">
        <v>0.14732999999999999</v>
      </c>
      <c r="D2998">
        <v>0.32963999999999999</v>
      </c>
      <c r="E2998">
        <v>0.56784999999999997</v>
      </c>
      <c r="F2998">
        <v>0.84208000000000005</v>
      </c>
      <c r="G2998">
        <v>1.1342399999999999</v>
      </c>
      <c r="H2998">
        <v>1.4297500000000001</v>
      </c>
      <c r="I2998">
        <v>1.7178800000000001</v>
      </c>
      <c r="J2998">
        <v>1.7178800000000001</v>
      </c>
      <c r="K2998">
        <v>1.7178800000000001</v>
      </c>
      <c r="L2998">
        <v>1.7178800000000001</v>
      </c>
      <c r="M2998">
        <v>1.7178800000000001</v>
      </c>
    </row>
    <row r="2999" spans="1:13" x14ac:dyDescent="0.3">
      <c r="A2999">
        <v>1974</v>
      </c>
      <c r="B2999">
        <v>3.7740000000000003E-2</v>
      </c>
      <c r="C2999">
        <v>0.14671999999999999</v>
      </c>
      <c r="D2999">
        <v>0.32573999999999997</v>
      </c>
      <c r="E2999">
        <v>0.55818999999999996</v>
      </c>
      <c r="F2999">
        <v>0.82462000000000002</v>
      </c>
      <c r="G2999">
        <v>1.1075200000000001</v>
      </c>
      <c r="H2999">
        <v>1.3929499999999999</v>
      </c>
      <c r="I2999">
        <v>1.6707000000000001</v>
      </c>
      <c r="J2999">
        <v>1.6707000000000001</v>
      </c>
      <c r="K2999">
        <v>1.6707000000000001</v>
      </c>
      <c r="L2999">
        <v>1.6707000000000001</v>
      </c>
      <c r="M2999">
        <v>1.6707000000000001</v>
      </c>
    </row>
    <row r="3000" spans="1:13" x14ac:dyDescent="0.3">
      <c r="A3000">
        <v>1975</v>
      </c>
      <c r="B3000">
        <v>3.3520000000000001E-2</v>
      </c>
      <c r="C3000">
        <v>0.13603999999999999</v>
      </c>
      <c r="D3000">
        <v>0.30980000000000002</v>
      </c>
      <c r="E3000">
        <v>0.54003999999999996</v>
      </c>
      <c r="F3000">
        <v>0.80776000000000003</v>
      </c>
      <c r="G3000">
        <v>1.0950899999999999</v>
      </c>
      <c r="H3000">
        <v>1.3874</v>
      </c>
      <c r="I3000">
        <v>1.6736899999999999</v>
      </c>
      <c r="J3000">
        <v>1.6736899999999999</v>
      </c>
      <c r="K3000">
        <v>1.6736899999999999</v>
      </c>
      <c r="L3000">
        <v>1.6736899999999999</v>
      </c>
      <c r="M3000">
        <v>1.6736899999999999</v>
      </c>
    </row>
    <row r="3001" spans="1:13" x14ac:dyDescent="0.3">
      <c r="A3001">
        <v>1976</v>
      </c>
      <c r="B3001">
        <v>4.3999999999999997E-2</v>
      </c>
      <c r="C3001">
        <v>0.15961</v>
      </c>
      <c r="D3001">
        <v>0.34026000000000001</v>
      </c>
      <c r="E3001">
        <v>0.56728000000000001</v>
      </c>
      <c r="F3001">
        <v>0.82155</v>
      </c>
      <c r="G3001">
        <v>1.0869500000000001</v>
      </c>
      <c r="H3001">
        <v>1.3512</v>
      </c>
      <c r="I3001">
        <v>1.60568</v>
      </c>
      <c r="J3001">
        <v>1.60568</v>
      </c>
      <c r="K3001">
        <v>1.60568</v>
      </c>
      <c r="L3001">
        <v>1.60568</v>
      </c>
      <c r="M3001">
        <v>1.60568</v>
      </c>
    </row>
    <row r="3002" spans="1:13" x14ac:dyDescent="0.3">
      <c r="A3002">
        <v>1977</v>
      </c>
      <c r="B3002">
        <v>3.2349999999999997E-2</v>
      </c>
      <c r="C3002">
        <v>0.12984000000000001</v>
      </c>
      <c r="D3002">
        <v>0.29371999999999998</v>
      </c>
      <c r="E3002">
        <v>0.50973999999999997</v>
      </c>
      <c r="F3002">
        <v>0.75999000000000005</v>
      </c>
      <c r="G3002">
        <v>1.0278400000000001</v>
      </c>
      <c r="H3002">
        <v>1.2997300000000001</v>
      </c>
      <c r="I3002">
        <v>1.56558</v>
      </c>
      <c r="J3002">
        <v>1.56558</v>
      </c>
      <c r="K3002">
        <v>1.56558</v>
      </c>
      <c r="L3002">
        <v>1.56558</v>
      </c>
      <c r="M3002">
        <v>1.56558</v>
      </c>
    </row>
    <row r="3003" spans="1:13" x14ac:dyDescent="0.3">
      <c r="A3003">
        <v>1978</v>
      </c>
      <c r="B3003">
        <v>3.1660000000000001E-2</v>
      </c>
      <c r="C3003">
        <v>0.12928000000000001</v>
      </c>
      <c r="D3003">
        <v>0.29548999999999997</v>
      </c>
      <c r="E3003">
        <v>0.51636000000000004</v>
      </c>
      <c r="F3003">
        <v>0.77373000000000003</v>
      </c>
      <c r="G3003">
        <v>1.0503899999999999</v>
      </c>
      <c r="H3003">
        <v>1.33216</v>
      </c>
      <c r="I3003">
        <v>1.60839</v>
      </c>
      <c r="J3003">
        <v>1.60839</v>
      </c>
      <c r="K3003">
        <v>1.60839</v>
      </c>
      <c r="L3003">
        <v>1.60839</v>
      </c>
      <c r="M3003">
        <v>1.60839</v>
      </c>
    </row>
    <row r="3004" spans="1:13" x14ac:dyDescent="0.3">
      <c r="A3004">
        <v>1979</v>
      </c>
      <c r="B3004">
        <v>3.6139999999999999E-2</v>
      </c>
      <c r="C3004">
        <v>0.13833000000000001</v>
      </c>
      <c r="D3004">
        <v>0.30431000000000002</v>
      </c>
      <c r="E3004">
        <v>0.51824999999999999</v>
      </c>
      <c r="F3004">
        <v>0.76219999999999999</v>
      </c>
      <c r="G3004">
        <v>1.02023</v>
      </c>
      <c r="H3004">
        <v>1.27979</v>
      </c>
      <c r="I3004">
        <v>1.5317799999999999</v>
      </c>
      <c r="J3004">
        <v>1.5317799999999999</v>
      </c>
      <c r="K3004">
        <v>1.5317799999999999</v>
      </c>
      <c r="L3004">
        <v>1.5317799999999999</v>
      </c>
      <c r="M3004">
        <v>1.5317799999999999</v>
      </c>
    </row>
    <row r="3005" spans="1:13" x14ac:dyDescent="0.3">
      <c r="A3005">
        <v>1980</v>
      </c>
      <c r="B3005">
        <v>3.5619999999999999E-2</v>
      </c>
      <c r="C3005">
        <v>0.13568</v>
      </c>
      <c r="D3005">
        <v>0.29765000000000003</v>
      </c>
      <c r="E3005">
        <v>0.50595000000000001</v>
      </c>
      <c r="F3005">
        <v>0.74307999999999996</v>
      </c>
      <c r="G3005">
        <v>0.99360999999999999</v>
      </c>
      <c r="H3005">
        <v>1.24539</v>
      </c>
      <c r="I3005">
        <v>1.48966</v>
      </c>
      <c r="J3005">
        <v>1.48966</v>
      </c>
      <c r="K3005">
        <v>1.48966</v>
      </c>
      <c r="L3005">
        <v>1.48966</v>
      </c>
      <c r="M3005">
        <v>1.48966</v>
      </c>
    </row>
    <row r="3006" spans="1:13" x14ac:dyDescent="0.3">
      <c r="A3006">
        <v>1981</v>
      </c>
      <c r="B3006">
        <v>4.0739999999999998E-2</v>
      </c>
      <c r="C3006">
        <v>0.14759</v>
      </c>
      <c r="D3006">
        <v>0.31437999999999999</v>
      </c>
      <c r="E3006">
        <v>0.52385999999999999</v>
      </c>
      <c r="F3006">
        <v>0.75836999999999999</v>
      </c>
      <c r="G3006">
        <v>1.0030600000000001</v>
      </c>
      <c r="H3006">
        <v>1.24664</v>
      </c>
      <c r="I3006">
        <v>1.4811700000000001</v>
      </c>
      <c r="J3006">
        <v>1.4811700000000001</v>
      </c>
      <c r="K3006">
        <v>1.4811700000000001</v>
      </c>
      <c r="L3006">
        <v>1.4811700000000001</v>
      </c>
      <c r="M3006">
        <v>1.4811700000000001</v>
      </c>
    </row>
    <row r="3007" spans="1:13" x14ac:dyDescent="0.3">
      <c r="A3007">
        <v>1982</v>
      </c>
      <c r="B3007">
        <v>3.9039999999999998E-2</v>
      </c>
      <c r="C3007">
        <v>0.14384</v>
      </c>
      <c r="D3007">
        <v>0.30945</v>
      </c>
      <c r="E3007">
        <v>0.51910000000000001</v>
      </c>
      <c r="F3007">
        <v>0.75512999999999997</v>
      </c>
      <c r="G3007">
        <v>1.0024500000000001</v>
      </c>
      <c r="H3007">
        <v>1.24943</v>
      </c>
      <c r="I3007">
        <v>1.4878400000000001</v>
      </c>
      <c r="J3007">
        <v>1.4878400000000001</v>
      </c>
      <c r="K3007">
        <v>1.4878400000000001</v>
      </c>
      <c r="L3007">
        <v>1.4878400000000001</v>
      </c>
      <c r="M3007">
        <v>1.4878400000000001</v>
      </c>
    </row>
    <row r="3008" spans="1:13" x14ac:dyDescent="0.3">
      <c r="A3008">
        <v>1983</v>
      </c>
      <c r="B3008">
        <v>4.1610000000000001E-2</v>
      </c>
      <c r="C3008">
        <v>0.13836999999999999</v>
      </c>
      <c r="D3008">
        <v>0.28028999999999998</v>
      </c>
      <c r="E3008">
        <v>0.45147999999999999</v>
      </c>
      <c r="F3008">
        <v>0.63773000000000002</v>
      </c>
      <c r="G3008">
        <v>0.82796999999999998</v>
      </c>
      <c r="H3008">
        <v>1.0142800000000001</v>
      </c>
      <c r="I3008">
        <v>1.19137</v>
      </c>
      <c r="J3008">
        <v>1.19137</v>
      </c>
      <c r="K3008">
        <v>1.19137</v>
      </c>
      <c r="L3008">
        <v>1.19137</v>
      </c>
      <c r="M3008">
        <v>1.19137</v>
      </c>
    </row>
    <row r="3009" spans="1:13" x14ac:dyDescent="0.3">
      <c r="A3009">
        <v>1984</v>
      </c>
      <c r="B3009">
        <v>4.419E-2</v>
      </c>
      <c r="C3009">
        <v>0.15620999999999999</v>
      </c>
      <c r="D3009">
        <v>0.32800000000000001</v>
      </c>
      <c r="E3009">
        <v>0.54129000000000005</v>
      </c>
      <c r="F3009">
        <v>0.77814000000000005</v>
      </c>
      <c r="G3009">
        <v>1.0237700000000001</v>
      </c>
      <c r="H3009">
        <v>1.26715</v>
      </c>
      <c r="I3009">
        <v>1.5006200000000001</v>
      </c>
      <c r="J3009">
        <v>1.5006200000000001</v>
      </c>
      <c r="K3009">
        <v>1.5006200000000001</v>
      </c>
      <c r="L3009">
        <v>1.5006200000000001</v>
      </c>
      <c r="M3009">
        <v>1.5006200000000001</v>
      </c>
    </row>
    <row r="3010" spans="1:13" x14ac:dyDescent="0.3">
      <c r="A3010">
        <v>1985</v>
      </c>
      <c r="B3010">
        <v>4.0340000000000001E-2</v>
      </c>
      <c r="C3010">
        <v>0.14934</v>
      </c>
      <c r="D3010">
        <v>0.32218000000000002</v>
      </c>
      <c r="E3010">
        <v>0.54149000000000003</v>
      </c>
      <c r="F3010">
        <v>0.78879999999999995</v>
      </c>
      <c r="G3010">
        <v>1.0482400000000001</v>
      </c>
      <c r="H3010">
        <v>1.3075600000000001</v>
      </c>
      <c r="I3010">
        <v>1.55806</v>
      </c>
      <c r="J3010">
        <v>1.55806</v>
      </c>
      <c r="K3010">
        <v>1.55806</v>
      </c>
      <c r="L3010">
        <v>1.55806</v>
      </c>
      <c r="M3010">
        <v>1.55806</v>
      </c>
    </row>
    <row r="3011" spans="1:13" x14ac:dyDescent="0.3">
      <c r="A3011">
        <v>1986</v>
      </c>
      <c r="B3011">
        <v>4.1700000000000001E-2</v>
      </c>
      <c r="C3011">
        <v>0.15146000000000001</v>
      </c>
      <c r="D3011">
        <v>0.3231</v>
      </c>
      <c r="E3011">
        <v>0.53893999999999997</v>
      </c>
      <c r="F3011">
        <v>0.78078999999999998</v>
      </c>
      <c r="G3011">
        <v>1.03329</v>
      </c>
      <c r="H3011">
        <v>1.28477</v>
      </c>
      <c r="I3011">
        <v>1.5269999999999999</v>
      </c>
      <c r="J3011">
        <v>1.5269999999999999</v>
      </c>
      <c r="K3011">
        <v>1.5269999999999999</v>
      </c>
      <c r="L3011">
        <v>1.5269999999999999</v>
      </c>
      <c r="M3011">
        <v>1.5269999999999999</v>
      </c>
    </row>
    <row r="3012" spans="1:13" x14ac:dyDescent="0.3">
      <c r="A3012">
        <v>1987</v>
      </c>
      <c r="B3012">
        <v>3.381E-2</v>
      </c>
      <c r="C3012">
        <v>0.13192000000000001</v>
      </c>
      <c r="D3012">
        <v>0.29352</v>
      </c>
      <c r="E3012">
        <v>0.50370999999999999</v>
      </c>
      <c r="F3012">
        <v>0.74492999999999998</v>
      </c>
      <c r="G3012">
        <v>1.0013000000000001</v>
      </c>
      <c r="H3012">
        <v>1.26014</v>
      </c>
      <c r="I3012">
        <v>1.5121599999999999</v>
      </c>
      <c r="J3012">
        <v>1.5121599999999999</v>
      </c>
      <c r="K3012">
        <v>1.5121599999999999</v>
      </c>
      <c r="L3012">
        <v>1.5121599999999999</v>
      </c>
      <c r="M3012">
        <v>1.5121599999999999</v>
      </c>
    </row>
    <row r="3013" spans="1:13" x14ac:dyDescent="0.3">
      <c r="A3013">
        <v>1988</v>
      </c>
      <c r="B3013">
        <v>3.848E-2</v>
      </c>
      <c r="C3013">
        <v>0.14476</v>
      </c>
      <c r="D3013">
        <v>0.31525999999999998</v>
      </c>
      <c r="E3013">
        <v>0.53324000000000005</v>
      </c>
      <c r="F3013">
        <v>0.78034999999999999</v>
      </c>
      <c r="G3013">
        <v>1.0406200000000001</v>
      </c>
      <c r="H3013">
        <v>1.30158</v>
      </c>
      <c r="I3013">
        <v>1.55426</v>
      </c>
      <c r="J3013">
        <v>1.55426</v>
      </c>
      <c r="K3013">
        <v>1.55426</v>
      </c>
      <c r="L3013">
        <v>1.55426</v>
      </c>
      <c r="M3013">
        <v>1.55426</v>
      </c>
    </row>
    <row r="3014" spans="1:13" x14ac:dyDescent="0.3">
      <c r="A3014">
        <v>1989</v>
      </c>
      <c r="B3014">
        <v>4.3679999999999997E-2</v>
      </c>
      <c r="C3014">
        <v>0.15812999999999999</v>
      </c>
      <c r="D3014">
        <v>0.33671000000000001</v>
      </c>
      <c r="E3014">
        <v>0.56093999999999999</v>
      </c>
      <c r="F3014">
        <v>0.81191000000000002</v>
      </c>
      <c r="G3014">
        <v>1.0737300000000001</v>
      </c>
      <c r="H3014">
        <v>1.33433</v>
      </c>
      <c r="I3014">
        <v>1.58521</v>
      </c>
      <c r="J3014">
        <v>1.58521</v>
      </c>
      <c r="K3014">
        <v>1.58521</v>
      </c>
      <c r="L3014">
        <v>1.58521</v>
      </c>
      <c r="M3014">
        <v>1.58521</v>
      </c>
    </row>
    <row r="3015" spans="1:13" x14ac:dyDescent="0.3">
      <c r="A3015">
        <v>1990</v>
      </c>
      <c r="B3015">
        <v>4.1689999999999998E-2</v>
      </c>
      <c r="C3015">
        <v>0.15045</v>
      </c>
      <c r="D3015">
        <v>0.31974000000000002</v>
      </c>
      <c r="E3015">
        <v>0.53198000000000001</v>
      </c>
      <c r="F3015">
        <v>0.76927000000000001</v>
      </c>
      <c r="G3015">
        <v>1.0166299999999999</v>
      </c>
      <c r="H3015">
        <v>1.26268</v>
      </c>
      <c r="I3015">
        <v>1.4994400000000001</v>
      </c>
      <c r="J3015">
        <v>1.4994400000000001</v>
      </c>
      <c r="K3015">
        <v>1.4994400000000001</v>
      </c>
      <c r="L3015">
        <v>1.4994400000000001</v>
      </c>
      <c r="M3015">
        <v>1.4994400000000001</v>
      </c>
    </row>
    <row r="3016" spans="1:13" x14ac:dyDescent="0.3">
      <c r="A3016">
        <v>1991</v>
      </c>
      <c r="B3016">
        <v>3.8679999999999999E-2</v>
      </c>
      <c r="C3016">
        <v>0.14202999999999999</v>
      </c>
      <c r="D3016">
        <v>0.30497000000000002</v>
      </c>
      <c r="E3016">
        <v>0.51092000000000004</v>
      </c>
      <c r="F3016">
        <v>0.74253000000000002</v>
      </c>
      <c r="G3016">
        <v>0.98502000000000001</v>
      </c>
      <c r="H3016">
        <v>1.22702</v>
      </c>
      <c r="I3016">
        <v>1.46051</v>
      </c>
      <c r="J3016">
        <v>1.46051</v>
      </c>
      <c r="K3016">
        <v>1.46051</v>
      </c>
      <c r="L3016">
        <v>1.46051</v>
      </c>
      <c r="M3016">
        <v>1.46051</v>
      </c>
    </row>
    <row r="3017" spans="1:13" x14ac:dyDescent="0.3">
      <c r="A3017">
        <v>1992</v>
      </c>
      <c r="B3017">
        <v>0.04</v>
      </c>
      <c r="C3017">
        <v>0.14760000000000001</v>
      </c>
      <c r="D3017">
        <v>0.31784000000000001</v>
      </c>
      <c r="E3017">
        <v>0.53352999999999995</v>
      </c>
      <c r="F3017">
        <v>0.77649999999999997</v>
      </c>
      <c r="G3017">
        <v>1.03118</v>
      </c>
      <c r="H3017">
        <v>1.2856000000000001</v>
      </c>
      <c r="I3017">
        <v>1.53125</v>
      </c>
      <c r="J3017">
        <v>1.53125</v>
      </c>
      <c r="K3017">
        <v>1.53125</v>
      </c>
      <c r="L3017">
        <v>1.53125</v>
      </c>
      <c r="M3017">
        <v>1.53125</v>
      </c>
    </row>
    <row r="3018" spans="1:13" x14ac:dyDescent="0.3">
      <c r="A3018">
        <v>1993</v>
      </c>
      <c r="B3018">
        <v>3.8539999999999998E-2</v>
      </c>
      <c r="C3018">
        <v>0.14704999999999999</v>
      </c>
      <c r="D3018">
        <v>0.32294</v>
      </c>
      <c r="E3018">
        <v>0.54932999999999998</v>
      </c>
      <c r="F3018">
        <v>0.80720000000000003</v>
      </c>
      <c r="G3018">
        <v>1.0797600000000001</v>
      </c>
      <c r="H3018">
        <v>1.35378</v>
      </c>
      <c r="I3018">
        <v>1.6196900000000001</v>
      </c>
      <c r="J3018">
        <v>1.6196900000000001</v>
      </c>
      <c r="K3018">
        <v>1.6196900000000001</v>
      </c>
      <c r="L3018">
        <v>1.6196900000000001</v>
      </c>
      <c r="M3018">
        <v>1.6196900000000001</v>
      </c>
    </row>
    <row r="3019" spans="1:13" x14ac:dyDescent="0.3">
      <c r="A3019">
        <v>1994</v>
      </c>
      <c r="B3019">
        <v>3.6159999999999998E-2</v>
      </c>
      <c r="C3019">
        <v>0.14699000000000001</v>
      </c>
      <c r="D3019">
        <v>0.33501999999999998</v>
      </c>
      <c r="E3019">
        <v>0.58435000000000004</v>
      </c>
      <c r="F3019">
        <v>0.87441999999999998</v>
      </c>
      <c r="G3019">
        <v>1.1858599999999999</v>
      </c>
      <c r="H3019">
        <v>1.50278</v>
      </c>
      <c r="I3019">
        <v>1.81325</v>
      </c>
      <c r="J3019">
        <v>1.81325</v>
      </c>
      <c r="K3019">
        <v>1.81325</v>
      </c>
      <c r="L3019">
        <v>1.81325</v>
      </c>
      <c r="M3019">
        <v>1.81325</v>
      </c>
    </row>
    <row r="3020" spans="1:13" x14ac:dyDescent="0.3">
      <c r="A3020">
        <v>1995</v>
      </c>
      <c r="B3020">
        <v>3.8460000000000001E-2</v>
      </c>
      <c r="C3020">
        <v>0.14566999999999999</v>
      </c>
      <c r="D3020">
        <v>0.31850000000000001</v>
      </c>
      <c r="E3020">
        <v>0.54015999999999997</v>
      </c>
      <c r="F3020">
        <v>0.79203000000000001</v>
      </c>
      <c r="G3020">
        <v>1.05775</v>
      </c>
      <c r="H3020">
        <v>1.3245100000000001</v>
      </c>
      <c r="I3020">
        <v>1.58308</v>
      </c>
      <c r="J3020">
        <v>1.58308</v>
      </c>
      <c r="K3020">
        <v>1.58308</v>
      </c>
      <c r="L3020">
        <v>1.58308</v>
      </c>
      <c r="M3020">
        <v>1.58308</v>
      </c>
    </row>
    <row r="3021" spans="1:13" x14ac:dyDescent="0.3">
      <c r="A3021">
        <v>1996</v>
      </c>
      <c r="B3021">
        <v>3.8129999999999997E-2</v>
      </c>
      <c r="C3021">
        <v>0.14463000000000001</v>
      </c>
      <c r="D3021">
        <v>0.31651000000000001</v>
      </c>
      <c r="E3021">
        <v>0.53712000000000004</v>
      </c>
      <c r="F3021">
        <v>0.78791999999999995</v>
      </c>
      <c r="G3021">
        <v>1.0526</v>
      </c>
      <c r="H3021">
        <v>1.3184</v>
      </c>
      <c r="I3021">
        <v>1.5761000000000001</v>
      </c>
      <c r="J3021">
        <v>1.5761000000000001</v>
      </c>
      <c r="K3021">
        <v>1.5761000000000001</v>
      </c>
      <c r="L3021">
        <v>1.5761000000000001</v>
      </c>
      <c r="M3021">
        <v>1.5761000000000001</v>
      </c>
    </row>
    <row r="3022" spans="1:13" x14ac:dyDescent="0.3">
      <c r="A3022">
        <v>1997</v>
      </c>
      <c r="B3022">
        <v>4.4609999999999997E-2</v>
      </c>
      <c r="C3022">
        <v>0.15178</v>
      </c>
      <c r="D3022">
        <v>0.31162000000000001</v>
      </c>
      <c r="E3022">
        <v>0.50649999999999995</v>
      </c>
      <c r="F3022">
        <v>0.72014999999999996</v>
      </c>
      <c r="G3022">
        <v>0.93962000000000001</v>
      </c>
      <c r="H3022">
        <v>1.1554899999999999</v>
      </c>
      <c r="I3022">
        <v>1.3613900000000001</v>
      </c>
      <c r="J3022">
        <v>1.3613900000000001</v>
      </c>
      <c r="K3022">
        <v>1.3613900000000001</v>
      </c>
      <c r="L3022">
        <v>1.3613900000000001</v>
      </c>
      <c r="M3022">
        <v>1.3613900000000001</v>
      </c>
    </row>
    <row r="3023" spans="1:13" x14ac:dyDescent="0.3">
      <c r="A3023">
        <v>1998</v>
      </c>
      <c r="B3023">
        <v>0.04</v>
      </c>
      <c r="C3023">
        <v>0.14044999999999999</v>
      </c>
      <c r="D3023">
        <v>0.29371000000000003</v>
      </c>
      <c r="E3023">
        <v>0.48336000000000001</v>
      </c>
      <c r="F3023">
        <v>0.69347000000000003</v>
      </c>
      <c r="G3023">
        <v>0.91100000000000003</v>
      </c>
      <c r="H3023">
        <v>1.1262399999999999</v>
      </c>
      <c r="I3023">
        <v>1.3325100000000001</v>
      </c>
      <c r="J3023">
        <v>1.3325100000000001</v>
      </c>
      <c r="K3023">
        <v>1.3325100000000001</v>
      </c>
      <c r="L3023">
        <v>1.3325100000000001</v>
      </c>
      <c r="M3023">
        <v>1.3325100000000001</v>
      </c>
    </row>
    <row r="3024" spans="1:13" x14ac:dyDescent="0.3">
      <c r="A3024">
        <v>1999</v>
      </c>
      <c r="B3024">
        <v>3.7269999999999998E-2</v>
      </c>
      <c r="C3024">
        <v>0.14560000000000001</v>
      </c>
      <c r="D3024">
        <v>0.32421</v>
      </c>
      <c r="E3024">
        <v>0.55667</v>
      </c>
      <c r="F3024">
        <v>0.82357000000000002</v>
      </c>
      <c r="G3024">
        <v>1.1073299999999999</v>
      </c>
      <c r="H3024">
        <v>1.3938999999999999</v>
      </c>
      <c r="I3024">
        <v>1.6729700000000001</v>
      </c>
      <c r="J3024">
        <v>1.6729700000000001</v>
      </c>
      <c r="K3024">
        <v>1.6729700000000001</v>
      </c>
      <c r="L3024">
        <v>1.6729700000000001</v>
      </c>
      <c r="M3024">
        <v>1.6729700000000001</v>
      </c>
    </row>
    <row r="3025" spans="1:13" x14ac:dyDescent="0.3">
      <c r="A3025">
        <v>2000</v>
      </c>
      <c r="B3025">
        <v>3.4759999999999999E-2</v>
      </c>
      <c r="C3025">
        <v>0.14507999999999999</v>
      </c>
      <c r="D3025">
        <v>0.33587</v>
      </c>
      <c r="E3025">
        <v>0.59204999999999997</v>
      </c>
      <c r="F3025">
        <v>0.89273000000000002</v>
      </c>
      <c r="G3025">
        <v>1.2177100000000001</v>
      </c>
      <c r="H3025">
        <v>1.55009</v>
      </c>
      <c r="I3025">
        <v>1.877</v>
      </c>
      <c r="J3025">
        <v>1.877</v>
      </c>
      <c r="K3025">
        <v>1.877</v>
      </c>
      <c r="L3025">
        <v>1.877</v>
      </c>
      <c r="M3025">
        <v>1.877</v>
      </c>
    </row>
    <row r="3026" spans="1:13" x14ac:dyDescent="0.3">
      <c r="A3026">
        <v>2001</v>
      </c>
      <c r="B3026">
        <v>3.3169999999999998E-2</v>
      </c>
      <c r="C3026">
        <v>0.13932</v>
      </c>
      <c r="D3026">
        <v>0.32368999999999998</v>
      </c>
      <c r="E3026">
        <v>0.57194999999999996</v>
      </c>
      <c r="F3026">
        <v>0.86395</v>
      </c>
      <c r="G3026">
        <v>1.18001</v>
      </c>
      <c r="H3026">
        <v>1.5036400000000001</v>
      </c>
      <c r="I3026">
        <v>1.8222499999999999</v>
      </c>
      <c r="J3026">
        <v>1.8222499999999999</v>
      </c>
      <c r="K3026">
        <v>1.8222499999999999</v>
      </c>
      <c r="L3026">
        <v>1.8222499999999999</v>
      </c>
      <c r="M3026">
        <v>1.8222499999999999</v>
      </c>
    </row>
    <row r="3027" spans="1:13" x14ac:dyDescent="0.3">
      <c r="A3027">
        <v>2002</v>
      </c>
      <c r="B3027">
        <v>3.5749999999999997E-2</v>
      </c>
      <c r="C3027">
        <v>0.14505000000000001</v>
      </c>
      <c r="D3027">
        <v>0.33023000000000002</v>
      </c>
      <c r="E3027">
        <v>0.57554000000000005</v>
      </c>
      <c r="F3027">
        <v>0.86075999999999997</v>
      </c>
      <c r="G3027">
        <v>1.1668400000000001</v>
      </c>
      <c r="H3027">
        <v>1.4781899999999999</v>
      </c>
      <c r="I3027">
        <v>1.78312</v>
      </c>
      <c r="J3027">
        <v>1.78312</v>
      </c>
      <c r="K3027">
        <v>1.78312</v>
      </c>
      <c r="L3027">
        <v>1.78312</v>
      </c>
      <c r="M3027">
        <v>1.78312</v>
      </c>
    </row>
    <row r="3028" spans="1:13" x14ac:dyDescent="0.3">
      <c r="A3028">
        <v>2003</v>
      </c>
      <c r="B3028">
        <v>3.9690000000000003E-2</v>
      </c>
      <c r="C3028">
        <v>0.15386</v>
      </c>
      <c r="D3028">
        <v>0.34103</v>
      </c>
      <c r="E3028">
        <v>0.58374999999999999</v>
      </c>
      <c r="F3028">
        <v>0.86168999999999996</v>
      </c>
      <c r="G3028">
        <v>1.15662</v>
      </c>
      <c r="H3028">
        <v>1.4540299999999999</v>
      </c>
      <c r="I3028">
        <v>1.7433099999999999</v>
      </c>
      <c r="J3028">
        <v>1.7433099999999999</v>
      </c>
      <c r="K3028">
        <v>1.7433099999999999</v>
      </c>
      <c r="L3028">
        <v>1.7433099999999999</v>
      </c>
      <c r="M3028">
        <v>1.7433099999999999</v>
      </c>
    </row>
    <row r="3029" spans="1:13" x14ac:dyDescent="0.3">
      <c r="A3029">
        <v>2004</v>
      </c>
      <c r="B3029">
        <v>3.7629999999999997E-2</v>
      </c>
      <c r="C3029">
        <v>0.14856</v>
      </c>
      <c r="D3029">
        <v>0.33287</v>
      </c>
      <c r="E3029">
        <v>0.57393000000000005</v>
      </c>
      <c r="F3029">
        <v>0.85167000000000004</v>
      </c>
      <c r="G3029">
        <v>1.1477299999999999</v>
      </c>
      <c r="H3029">
        <v>1.44733</v>
      </c>
      <c r="I3029">
        <v>1.7395499999999999</v>
      </c>
      <c r="J3029">
        <v>1.7395499999999999</v>
      </c>
      <c r="K3029">
        <v>1.7395499999999999</v>
      </c>
      <c r="L3029">
        <v>1.7395499999999999</v>
      </c>
      <c r="M3029">
        <v>1.7395499999999999</v>
      </c>
    </row>
    <row r="3030" spans="1:13" x14ac:dyDescent="0.3">
      <c r="A3030">
        <v>2005</v>
      </c>
      <c r="B3030">
        <v>3.6990000000000002E-2</v>
      </c>
      <c r="C3030">
        <v>0.14999000000000001</v>
      </c>
      <c r="D3030">
        <v>0.34138000000000002</v>
      </c>
      <c r="E3030">
        <v>0.59487000000000001</v>
      </c>
      <c r="F3030">
        <v>0.88956000000000002</v>
      </c>
      <c r="G3030">
        <v>1.20577</v>
      </c>
      <c r="H3030">
        <v>1.5274000000000001</v>
      </c>
      <c r="I3030">
        <v>1.8423700000000001</v>
      </c>
      <c r="J3030">
        <v>1.8423700000000001</v>
      </c>
      <c r="K3030">
        <v>1.8423700000000001</v>
      </c>
      <c r="L3030">
        <v>1.8423700000000001</v>
      </c>
      <c r="M3030">
        <v>1.8423700000000001</v>
      </c>
    </row>
    <row r="3031" spans="1:13" x14ac:dyDescent="0.3">
      <c r="A3031">
        <v>2006</v>
      </c>
      <c r="B3031">
        <v>3.7499999999999999E-2</v>
      </c>
      <c r="C3031">
        <v>0.15243000000000001</v>
      </c>
      <c r="D3031">
        <v>0.34742000000000001</v>
      </c>
      <c r="E3031">
        <v>0.60599000000000003</v>
      </c>
      <c r="F3031">
        <v>0.90680000000000005</v>
      </c>
      <c r="G3031">
        <v>1.2297800000000001</v>
      </c>
      <c r="H3031">
        <v>1.55844</v>
      </c>
      <c r="I3031">
        <v>1.8804000000000001</v>
      </c>
      <c r="J3031">
        <v>1.8804000000000001</v>
      </c>
      <c r="K3031">
        <v>1.8804000000000001</v>
      </c>
      <c r="L3031">
        <v>1.8804000000000001</v>
      </c>
      <c r="M3031">
        <v>1.8804000000000001</v>
      </c>
    </row>
    <row r="3032" spans="1:13" x14ac:dyDescent="0.3">
      <c r="A3032">
        <v>2007</v>
      </c>
      <c r="B3032">
        <v>3.7670000000000002E-2</v>
      </c>
      <c r="C3032">
        <v>0.14935000000000001</v>
      </c>
      <c r="D3032">
        <v>0.33545999999999998</v>
      </c>
      <c r="E3032">
        <v>0.57935000000000003</v>
      </c>
      <c r="F3032">
        <v>0.86073</v>
      </c>
      <c r="G3032">
        <v>1.16099</v>
      </c>
      <c r="H3032">
        <v>1.4650799999999999</v>
      </c>
      <c r="I3032">
        <v>1.7618499999999999</v>
      </c>
      <c r="J3032">
        <v>1.7618499999999999</v>
      </c>
      <c r="K3032">
        <v>1.7618499999999999</v>
      </c>
      <c r="L3032">
        <v>1.7618499999999999</v>
      </c>
      <c r="M3032">
        <v>1.7618499999999999</v>
      </c>
    </row>
    <row r="3033" spans="1:13" x14ac:dyDescent="0.3">
      <c r="A3033">
        <v>2008</v>
      </c>
      <c r="B3033">
        <v>3.5740000000000001E-2</v>
      </c>
      <c r="C3033">
        <v>0.14615</v>
      </c>
      <c r="D3033">
        <v>0.33432000000000001</v>
      </c>
      <c r="E3033">
        <v>0.58455999999999997</v>
      </c>
      <c r="F3033">
        <v>0.87626999999999999</v>
      </c>
      <c r="G3033">
        <v>1.18997</v>
      </c>
      <c r="H3033">
        <v>1.5095499999999999</v>
      </c>
      <c r="I3033">
        <v>1.8229200000000001</v>
      </c>
      <c r="J3033">
        <v>1.8229200000000001</v>
      </c>
      <c r="K3033">
        <v>1.8229200000000001</v>
      </c>
      <c r="L3033">
        <v>1.8229200000000001</v>
      </c>
      <c r="M3033">
        <v>1.8229200000000001</v>
      </c>
    </row>
    <row r="3034" spans="1:13" x14ac:dyDescent="0.3">
      <c r="A3034">
        <v>2009</v>
      </c>
      <c r="B3034">
        <v>3.764E-2</v>
      </c>
      <c r="C3034">
        <v>0.14960000000000001</v>
      </c>
      <c r="D3034">
        <v>0.33650000000000002</v>
      </c>
      <c r="E3034">
        <v>0.58174000000000003</v>
      </c>
      <c r="F3034">
        <v>0.86490999999999996</v>
      </c>
      <c r="G3034">
        <v>1.16727</v>
      </c>
      <c r="H3034">
        <v>1.47363</v>
      </c>
      <c r="I3034">
        <v>1.7727299999999999</v>
      </c>
      <c r="J3034">
        <v>1.7727299999999999</v>
      </c>
      <c r="K3034">
        <v>1.7727299999999999</v>
      </c>
      <c r="L3034">
        <v>1.7727299999999999</v>
      </c>
      <c r="M3034">
        <v>1.7727299999999999</v>
      </c>
    </row>
    <row r="3035" spans="1:13" x14ac:dyDescent="0.3">
      <c r="A3035">
        <v>2010</v>
      </c>
      <c r="B3035">
        <v>3.8719999999999997E-2</v>
      </c>
      <c r="C3035">
        <v>0.14979000000000001</v>
      </c>
      <c r="D3035">
        <v>0.33161000000000002</v>
      </c>
      <c r="E3035">
        <v>0.56716999999999995</v>
      </c>
      <c r="F3035">
        <v>0.83672000000000002</v>
      </c>
      <c r="G3035">
        <v>1.1226</v>
      </c>
      <c r="H3035">
        <v>1.4107700000000001</v>
      </c>
      <c r="I3035">
        <v>1.6909799999999999</v>
      </c>
      <c r="J3035">
        <v>1.6909799999999999</v>
      </c>
      <c r="K3035">
        <v>1.6909799999999999</v>
      </c>
      <c r="L3035">
        <v>1.6909799999999999</v>
      </c>
      <c r="M3035">
        <v>1.6909799999999999</v>
      </c>
    </row>
    <row r="3036" spans="1:13" x14ac:dyDescent="0.3">
      <c r="A3036">
        <v>2011</v>
      </c>
      <c r="B3036">
        <v>3.092E-2</v>
      </c>
      <c r="C3036">
        <v>0.14285999999999999</v>
      </c>
      <c r="D3036">
        <v>0.35105999999999998</v>
      </c>
      <c r="E3036">
        <v>0.64424999999999999</v>
      </c>
      <c r="F3036">
        <v>1.00021</v>
      </c>
      <c r="G3036">
        <v>1.3947400000000001</v>
      </c>
      <c r="H3036">
        <v>1.8061400000000001</v>
      </c>
      <c r="I3036">
        <v>2.21699</v>
      </c>
      <c r="J3036">
        <v>2.21699</v>
      </c>
      <c r="K3036">
        <v>2.21699</v>
      </c>
      <c r="L3036">
        <v>2.21699</v>
      </c>
      <c r="M3036">
        <v>2.21699</v>
      </c>
    </row>
    <row r="3037" spans="1:13" x14ac:dyDescent="0.3">
      <c r="A3037">
        <v>2012</v>
      </c>
      <c r="B3037">
        <v>3.2399999999999998E-2</v>
      </c>
      <c r="C3037">
        <v>0.14476</v>
      </c>
      <c r="D3037">
        <v>0.34877999999999998</v>
      </c>
      <c r="E3037">
        <v>0.63158999999999998</v>
      </c>
      <c r="F3037">
        <v>0.97114</v>
      </c>
      <c r="G3037">
        <v>1.3443499999999999</v>
      </c>
      <c r="H3037">
        <v>1.7310399999999999</v>
      </c>
      <c r="I3037">
        <v>2.1152700000000002</v>
      </c>
      <c r="J3037">
        <v>2.1152700000000002</v>
      </c>
      <c r="K3037">
        <v>2.1152700000000002</v>
      </c>
      <c r="L3037">
        <v>2.1152700000000002</v>
      </c>
      <c r="M3037">
        <v>2.1152700000000002</v>
      </c>
    </row>
    <row r="3038" spans="1:13" x14ac:dyDescent="0.3">
      <c r="A3038" t="s">
        <v>177</v>
      </c>
    </row>
    <row r="3039" spans="1:13" x14ac:dyDescent="0.3">
      <c r="A3039">
        <v>1970</v>
      </c>
      <c r="B3039">
        <v>5.1999999999999998E-2</v>
      </c>
      <c r="C3039">
        <v>9.2999999999999999E-2</v>
      </c>
      <c r="D3039">
        <v>0.13100000000000001</v>
      </c>
      <c r="E3039">
        <v>0.17799999999999999</v>
      </c>
      <c r="F3039">
        <v>0.26200000000000001</v>
      </c>
      <c r="G3039">
        <v>0.29399999999999998</v>
      </c>
      <c r="H3039">
        <v>0.34</v>
      </c>
      <c r="I3039">
        <v>0.39600000000000002</v>
      </c>
      <c r="J3039">
        <v>0.54900000000000004</v>
      </c>
      <c r="K3039">
        <v>0.73799999999999999</v>
      </c>
      <c r="L3039">
        <v>0.98399999999999999</v>
      </c>
      <c r="M3039">
        <v>1.093</v>
      </c>
    </row>
    <row r="3040" spans="1:13" x14ac:dyDescent="0.3">
      <c r="A3040">
        <v>1971</v>
      </c>
      <c r="B3040">
        <v>5.1999999999999998E-2</v>
      </c>
      <c r="C3040">
        <v>9.2999999999999999E-2</v>
      </c>
      <c r="D3040">
        <v>0.13100000000000001</v>
      </c>
      <c r="E3040">
        <v>0.17799999999999999</v>
      </c>
      <c r="F3040">
        <v>0.26200000000000001</v>
      </c>
      <c r="G3040">
        <v>0.29399999999999998</v>
      </c>
      <c r="H3040">
        <v>0.34</v>
      </c>
      <c r="I3040">
        <v>0.39600000000000002</v>
      </c>
      <c r="J3040">
        <v>0.54900000000000004</v>
      </c>
      <c r="K3040">
        <v>0.73799999999999999</v>
      </c>
      <c r="L3040">
        <v>0.98399999999999999</v>
      </c>
      <c r="M3040">
        <v>1.093</v>
      </c>
    </row>
    <row r="3041" spans="1:13" x14ac:dyDescent="0.3">
      <c r="A3041">
        <v>1972</v>
      </c>
      <c r="B3041">
        <v>5.1999999999999998E-2</v>
      </c>
      <c r="C3041">
        <v>9.2999999999999999E-2</v>
      </c>
      <c r="D3041">
        <v>0.13100000000000001</v>
      </c>
      <c r="E3041">
        <v>0.17799999999999999</v>
      </c>
      <c r="F3041">
        <v>0.26200000000000001</v>
      </c>
      <c r="G3041">
        <v>0.29399999999999998</v>
      </c>
      <c r="H3041">
        <v>0.34</v>
      </c>
      <c r="I3041">
        <v>0.39600000000000002</v>
      </c>
      <c r="J3041">
        <v>0.54900000000000004</v>
      </c>
      <c r="K3041">
        <v>0.73799999999999999</v>
      </c>
      <c r="L3041">
        <v>0.98399999999999999</v>
      </c>
      <c r="M3041">
        <v>1.093</v>
      </c>
    </row>
    <row r="3042" spans="1:13" x14ac:dyDescent="0.3">
      <c r="A3042">
        <v>1973</v>
      </c>
      <c r="B3042">
        <v>5.1999999999999998E-2</v>
      </c>
      <c r="C3042">
        <v>9.2999999999999999E-2</v>
      </c>
      <c r="D3042">
        <v>0.13100000000000001</v>
      </c>
      <c r="E3042">
        <v>0.17799999999999999</v>
      </c>
      <c r="F3042">
        <v>0.26200000000000001</v>
      </c>
      <c r="G3042">
        <v>0.29399999999999998</v>
      </c>
      <c r="H3042">
        <v>0.34</v>
      </c>
      <c r="I3042">
        <v>0.39600000000000002</v>
      </c>
      <c r="J3042">
        <v>0.54900000000000004</v>
      </c>
      <c r="K3042">
        <v>0.73799999999999999</v>
      </c>
      <c r="L3042">
        <v>0.98399999999999999</v>
      </c>
      <c r="M3042">
        <v>1.093</v>
      </c>
    </row>
    <row r="3043" spans="1:13" x14ac:dyDescent="0.3">
      <c r="A3043">
        <v>1974</v>
      </c>
      <c r="B3043">
        <v>5.1999999999999998E-2</v>
      </c>
      <c r="C3043">
        <v>9.2999999999999999E-2</v>
      </c>
      <c r="D3043">
        <v>0.13100000000000001</v>
      </c>
      <c r="E3043">
        <v>0.17799999999999999</v>
      </c>
      <c r="F3043">
        <v>0.26200000000000001</v>
      </c>
      <c r="G3043">
        <v>0.29399999999999998</v>
      </c>
      <c r="H3043">
        <v>0.34</v>
      </c>
      <c r="I3043">
        <v>0.39600000000000002</v>
      </c>
      <c r="J3043">
        <v>0.54900000000000004</v>
      </c>
      <c r="K3043">
        <v>0.73799999999999999</v>
      </c>
      <c r="L3043">
        <v>0.98399999999999999</v>
      </c>
      <c r="M3043">
        <v>1.093</v>
      </c>
    </row>
    <row r="3044" spans="1:13" x14ac:dyDescent="0.3">
      <c r="A3044">
        <v>1975</v>
      </c>
      <c r="B3044">
        <v>5.1999999999999998E-2</v>
      </c>
      <c r="C3044">
        <v>9.2999999999999999E-2</v>
      </c>
      <c r="D3044">
        <v>0.13100000000000001</v>
      </c>
      <c r="E3044">
        <v>0.17799999999999999</v>
      </c>
      <c r="F3044">
        <v>0.26200000000000001</v>
      </c>
      <c r="G3044">
        <v>0.29399999999999998</v>
      </c>
      <c r="H3044">
        <v>0.34</v>
      </c>
      <c r="I3044">
        <v>0.39600000000000002</v>
      </c>
      <c r="J3044">
        <v>0.54900000000000004</v>
      </c>
      <c r="K3044">
        <v>0.73799999999999999</v>
      </c>
      <c r="L3044">
        <v>0.98399999999999999</v>
      </c>
      <c r="M3044">
        <v>1.093</v>
      </c>
    </row>
    <row r="3045" spans="1:13" x14ac:dyDescent="0.3">
      <c r="A3045">
        <v>1976</v>
      </c>
      <c r="B3045">
        <v>5.1999999999999998E-2</v>
      </c>
      <c r="C3045">
        <v>7.8E-2</v>
      </c>
      <c r="D3045">
        <v>0.155</v>
      </c>
      <c r="E3045">
        <v>0.214</v>
      </c>
      <c r="F3045">
        <v>0.27500000000000002</v>
      </c>
      <c r="G3045">
        <v>0.33600000000000002</v>
      </c>
      <c r="H3045">
        <v>0.39400000000000002</v>
      </c>
      <c r="I3045">
        <v>0.47199999999999998</v>
      </c>
      <c r="J3045">
        <v>0.63200000000000001</v>
      </c>
      <c r="K3045">
        <v>0.71399999999999997</v>
      </c>
      <c r="L3045">
        <v>0.89800000000000002</v>
      </c>
      <c r="M3045">
        <v>1.538</v>
      </c>
    </row>
    <row r="3046" spans="1:13" x14ac:dyDescent="0.3">
      <c r="A3046">
        <v>1977</v>
      </c>
      <c r="B3046">
        <v>5.4699999999999999E-2</v>
      </c>
      <c r="C3046">
        <v>9.1999999999999998E-2</v>
      </c>
      <c r="D3046">
        <v>0.109</v>
      </c>
      <c r="E3046">
        <v>0.23599999999999999</v>
      </c>
      <c r="F3046">
        <v>0.27500000000000002</v>
      </c>
      <c r="G3046">
        <v>0.314</v>
      </c>
      <c r="H3046">
        <v>0.375</v>
      </c>
      <c r="I3046">
        <v>0.45600000000000002</v>
      </c>
      <c r="J3046">
        <v>0.52100000000000002</v>
      </c>
      <c r="K3046">
        <v>0.73199999999999998</v>
      </c>
      <c r="L3046">
        <v>0.65100000000000002</v>
      </c>
      <c r="M3046">
        <v>1.137</v>
      </c>
    </row>
    <row r="3047" spans="1:13" x14ac:dyDescent="0.3">
      <c r="A3047">
        <v>1978</v>
      </c>
      <c r="B3047">
        <v>5.1999999999999998E-2</v>
      </c>
      <c r="C3047">
        <v>8.4000000000000005E-2</v>
      </c>
      <c r="D3047">
        <v>0.104</v>
      </c>
      <c r="E3047">
        <v>0.14699999999999999</v>
      </c>
      <c r="F3047">
        <v>0.21099999999999999</v>
      </c>
      <c r="G3047">
        <v>0.32700000000000001</v>
      </c>
      <c r="H3047">
        <v>0.39400000000000002</v>
      </c>
      <c r="I3047">
        <v>0.44900000000000001</v>
      </c>
      <c r="J3047">
        <v>0.51400000000000001</v>
      </c>
      <c r="K3047">
        <v>0.58299999999999996</v>
      </c>
      <c r="L3047">
        <v>0.63100000000000001</v>
      </c>
      <c r="M3047">
        <v>1.538</v>
      </c>
    </row>
    <row r="3048" spans="1:13" x14ac:dyDescent="0.3">
      <c r="A3048">
        <v>1979</v>
      </c>
      <c r="B3048">
        <v>5.1999999999999998E-2</v>
      </c>
      <c r="C3048">
        <v>0.108</v>
      </c>
      <c r="D3048">
        <v>0.16</v>
      </c>
      <c r="E3048">
        <v>0.19900000000000001</v>
      </c>
      <c r="F3048">
        <v>0.24099999999999999</v>
      </c>
      <c r="G3048">
        <v>0.30099999999999999</v>
      </c>
      <c r="H3048">
        <v>0.38800000000000001</v>
      </c>
      <c r="I3048">
        <v>0.46600000000000003</v>
      </c>
      <c r="J3048">
        <v>0.58799999999999997</v>
      </c>
      <c r="K3048">
        <v>0.871</v>
      </c>
      <c r="L3048">
        <v>1.2649999999999999</v>
      </c>
      <c r="M3048">
        <v>1.972</v>
      </c>
    </row>
    <row r="3049" spans="1:13" x14ac:dyDescent="0.3">
      <c r="A3049">
        <v>1980</v>
      </c>
      <c r="B3049">
        <v>2.5700000000000001E-2</v>
      </c>
      <c r="C3049">
        <v>0.06</v>
      </c>
      <c r="D3049">
        <v>0.13200000000000001</v>
      </c>
      <c r="E3049">
        <v>0.23100000000000001</v>
      </c>
      <c r="F3049">
        <v>0.27200000000000002</v>
      </c>
      <c r="G3049">
        <v>0.35</v>
      </c>
      <c r="H3049">
        <v>0.44700000000000001</v>
      </c>
      <c r="I3049">
        <v>0.51900000000000002</v>
      </c>
      <c r="J3049">
        <v>0.71599999999999997</v>
      </c>
      <c r="K3049">
        <v>0.82</v>
      </c>
      <c r="L3049">
        <v>1.073</v>
      </c>
      <c r="M3049">
        <v>1.8540000000000001</v>
      </c>
    </row>
    <row r="3050" spans="1:13" x14ac:dyDescent="0.3">
      <c r="A3050">
        <v>1981</v>
      </c>
      <c r="B3050">
        <v>5.1999999999999998E-2</v>
      </c>
      <c r="C3050">
        <v>9.5000000000000001E-2</v>
      </c>
      <c r="D3050">
        <v>0.14899999999999999</v>
      </c>
      <c r="E3050">
        <v>0.24199999999999999</v>
      </c>
      <c r="F3050">
        <v>0.29399999999999998</v>
      </c>
      <c r="G3050">
        <v>0.34</v>
      </c>
      <c r="H3050">
        <v>0.40699999999999997</v>
      </c>
      <c r="I3050">
        <v>0.503</v>
      </c>
      <c r="J3050">
        <v>0.63700000000000001</v>
      </c>
      <c r="K3050">
        <v>0.76500000000000001</v>
      </c>
      <c r="L3050">
        <v>1.1839999999999999</v>
      </c>
      <c r="M3050">
        <v>1.9</v>
      </c>
    </row>
    <row r="3051" spans="1:13" x14ac:dyDescent="0.3">
      <c r="A3051">
        <v>1982</v>
      </c>
      <c r="B3051">
        <v>5.5199999999999999E-2</v>
      </c>
      <c r="C3051">
        <v>8.5000000000000006E-2</v>
      </c>
      <c r="D3051">
        <v>0.16600000000000001</v>
      </c>
      <c r="E3051">
        <v>0.20699999999999999</v>
      </c>
      <c r="F3051">
        <v>0.26900000000000002</v>
      </c>
      <c r="G3051">
        <v>0.32300000000000001</v>
      </c>
      <c r="H3051">
        <v>0.378</v>
      </c>
      <c r="I3051">
        <v>0.47199999999999998</v>
      </c>
      <c r="J3051">
        <v>0.53600000000000003</v>
      </c>
      <c r="K3051">
        <v>0.64400000000000002</v>
      </c>
      <c r="L3051">
        <v>0.98699999999999999</v>
      </c>
      <c r="M3051">
        <v>1.1850000000000001</v>
      </c>
    </row>
    <row r="3052" spans="1:13" x14ac:dyDescent="0.3">
      <c r="A3052">
        <v>1983</v>
      </c>
      <c r="B3052">
        <v>7.0400000000000004E-2</v>
      </c>
      <c r="C3052">
        <v>9.9000000000000005E-2</v>
      </c>
      <c r="D3052">
        <v>0.122</v>
      </c>
      <c r="E3052">
        <v>0.23</v>
      </c>
      <c r="F3052">
        <v>0.27300000000000002</v>
      </c>
      <c r="G3052">
        <v>0.32</v>
      </c>
      <c r="H3052">
        <v>0.374</v>
      </c>
      <c r="I3052">
        <v>0.46100000000000002</v>
      </c>
      <c r="J3052">
        <v>0.59599999999999997</v>
      </c>
      <c r="K3052">
        <v>0.70899999999999996</v>
      </c>
      <c r="L3052">
        <v>1.196</v>
      </c>
      <c r="M3052">
        <v>1.7689999999999999</v>
      </c>
    </row>
    <row r="3053" spans="1:13" x14ac:dyDescent="0.3">
      <c r="A3053">
        <v>1984</v>
      </c>
      <c r="B3053">
        <v>3.4599999999999999E-2</v>
      </c>
      <c r="C3053">
        <v>0.13500000000000001</v>
      </c>
      <c r="D3053">
        <v>0.154</v>
      </c>
      <c r="E3053">
        <v>0.185</v>
      </c>
      <c r="F3053">
        <v>0.26600000000000001</v>
      </c>
      <c r="G3053">
        <v>0.33</v>
      </c>
      <c r="H3053">
        <v>0.38300000000000001</v>
      </c>
      <c r="I3053">
        <v>0.44900000000000001</v>
      </c>
      <c r="J3053">
        <v>0.57699999999999996</v>
      </c>
      <c r="K3053">
        <v>0.68500000000000005</v>
      </c>
      <c r="L3053">
        <v>1.012</v>
      </c>
      <c r="M3053">
        <v>1.8460000000000001</v>
      </c>
    </row>
    <row r="3054" spans="1:13" x14ac:dyDescent="0.3">
      <c r="A3054">
        <v>1985</v>
      </c>
      <c r="B3054">
        <v>5.7500000000000002E-2</v>
      </c>
      <c r="C3054">
        <v>0.14799999999999999</v>
      </c>
      <c r="D3054">
        <v>0.18099999999999999</v>
      </c>
      <c r="E3054">
        <v>0.223</v>
      </c>
      <c r="F3054">
        <v>0.27</v>
      </c>
      <c r="G3054">
        <v>0.33900000000000002</v>
      </c>
      <c r="H3054">
        <v>0.39800000000000002</v>
      </c>
      <c r="I3054">
        <v>0.47299999999999998</v>
      </c>
      <c r="J3054">
        <v>0.57299999999999995</v>
      </c>
      <c r="K3054">
        <v>0.79600000000000004</v>
      </c>
      <c r="L3054">
        <v>1.3759999999999999</v>
      </c>
      <c r="M3054">
        <v>1.647</v>
      </c>
    </row>
    <row r="3055" spans="1:13" x14ac:dyDescent="0.3">
      <c r="A3055">
        <v>1986</v>
      </c>
      <c r="B3055">
        <v>7.2700000000000001E-2</v>
      </c>
      <c r="C3055">
        <v>7.4999999999999997E-2</v>
      </c>
      <c r="D3055">
        <v>0.17199999999999999</v>
      </c>
      <c r="E3055">
        <v>0.247</v>
      </c>
      <c r="F3055">
        <v>0.28599999999999998</v>
      </c>
      <c r="G3055">
        <v>0.34599999999999997</v>
      </c>
      <c r="H3055">
        <v>0.42699999999999999</v>
      </c>
      <c r="I3055">
        <v>0.51800000000000002</v>
      </c>
      <c r="J3055">
        <v>0.64</v>
      </c>
      <c r="K3055">
        <v>0.84399999999999997</v>
      </c>
      <c r="L3055">
        <v>1.351</v>
      </c>
      <c r="M3055">
        <v>2.11</v>
      </c>
    </row>
    <row r="3056" spans="1:13" x14ac:dyDescent="0.3">
      <c r="A3056">
        <v>1987</v>
      </c>
      <c r="B3056">
        <v>7.5999999999999998E-2</v>
      </c>
      <c r="C3056">
        <v>0.11700000000000001</v>
      </c>
      <c r="D3056">
        <v>0.14000000000000001</v>
      </c>
      <c r="E3056">
        <v>0.191</v>
      </c>
      <c r="F3056">
        <v>0.27</v>
      </c>
      <c r="G3056">
        <v>0.35699999999999998</v>
      </c>
      <c r="H3056">
        <v>0.434</v>
      </c>
      <c r="I3056">
        <v>0.503</v>
      </c>
      <c r="J3056">
        <v>0.57699999999999996</v>
      </c>
      <c r="K3056">
        <v>0.68899999999999995</v>
      </c>
      <c r="L3056">
        <v>1.089</v>
      </c>
      <c r="M3056">
        <v>1.9790000000000001</v>
      </c>
    </row>
    <row r="3057" spans="1:13" x14ac:dyDescent="0.3">
      <c r="A3057">
        <v>1988</v>
      </c>
      <c r="B3057">
        <v>0.1003</v>
      </c>
      <c r="C3057">
        <v>0.124</v>
      </c>
      <c r="D3057">
        <v>0.159</v>
      </c>
      <c r="E3057">
        <v>0.19700000000000001</v>
      </c>
      <c r="F3057">
        <v>0.23300000000000001</v>
      </c>
      <c r="G3057">
        <v>0.34200000000000003</v>
      </c>
      <c r="H3057">
        <v>0.44400000000000001</v>
      </c>
      <c r="I3057">
        <v>0.51200000000000001</v>
      </c>
      <c r="J3057">
        <v>0.58799999999999997</v>
      </c>
      <c r="K3057">
        <v>0.75</v>
      </c>
      <c r="L3057">
        <v>1.012</v>
      </c>
      <c r="M3057">
        <v>1.3720000000000001</v>
      </c>
    </row>
    <row r="3058" spans="1:13" x14ac:dyDescent="0.3">
      <c r="A3058">
        <v>1989</v>
      </c>
      <c r="B3058">
        <v>5.1999999999999998E-2</v>
      </c>
      <c r="C3058">
        <v>0.10299999999999999</v>
      </c>
      <c r="D3058">
        <v>0.22</v>
      </c>
      <c r="E3058">
        <v>0.24099999999999999</v>
      </c>
      <c r="F3058">
        <v>0.27800000000000002</v>
      </c>
      <c r="G3058">
        <v>0.33900000000000002</v>
      </c>
      <c r="H3058">
        <v>0.46700000000000003</v>
      </c>
      <c r="I3058">
        <v>0.58499999999999996</v>
      </c>
      <c r="J3058">
        <v>0.70199999999999996</v>
      </c>
      <c r="K3058">
        <v>0.77900000000000003</v>
      </c>
      <c r="L3058">
        <v>0.88</v>
      </c>
      <c r="M3058">
        <v>1.538</v>
      </c>
    </row>
    <row r="3059" spans="1:13" x14ac:dyDescent="0.3">
      <c r="A3059">
        <v>1990</v>
      </c>
      <c r="B3059">
        <v>6.4399999999999999E-2</v>
      </c>
      <c r="C3059">
        <v>9.0999999999999998E-2</v>
      </c>
      <c r="D3059">
        <v>0.153</v>
      </c>
      <c r="E3059">
        <v>0.26400000000000001</v>
      </c>
      <c r="F3059">
        <v>0.309</v>
      </c>
      <c r="G3059">
        <v>0.373</v>
      </c>
      <c r="H3059">
        <v>0.46100000000000002</v>
      </c>
      <c r="I3059">
        <v>0.58199999999999996</v>
      </c>
      <c r="J3059">
        <v>0.69399999999999995</v>
      </c>
      <c r="K3059">
        <v>0.83499999999999996</v>
      </c>
      <c r="L3059">
        <v>0.97</v>
      </c>
      <c r="M3059">
        <v>1.5980000000000001</v>
      </c>
    </row>
    <row r="3060" spans="1:13" x14ac:dyDescent="0.3">
      <c r="A3060">
        <v>1991</v>
      </c>
      <c r="B3060">
        <v>3.7199999999999997E-2</v>
      </c>
      <c r="C3060">
        <v>0.106</v>
      </c>
      <c r="D3060">
        <v>0.13200000000000001</v>
      </c>
      <c r="E3060">
        <v>0.186</v>
      </c>
      <c r="F3060">
        <v>0.27100000000000002</v>
      </c>
      <c r="G3060">
        <v>0.38100000000000001</v>
      </c>
      <c r="H3060">
        <v>0.45100000000000001</v>
      </c>
      <c r="I3060">
        <v>0.54200000000000004</v>
      </c>
      <c r="J3060">
        <v>0.66700000000000004</v>
      </c>
      <c r="K3060">
        <v>0.78700000000000003</v>
      </c>
      <c r="L3060">
        <v>0.90100000000000002</v>
      </c>
      <c r="M3060">
        <v>1.0529999999999999</v>
      </c>
    </row>
    <row r="3061" spans="1:13" x14ac:dyDescent="0.3">
      <c r="A3061">
        <v>1992</v>
      </c>
      <c r="B3061">
        <v>6.2600000000000003E-2</v>
      </c>
      <c r="C3061">
        <v>8.3000000000000004E-2</v>
      </c>
      <c r="D3061">
        <v>0.11799999999999999</v>
      </c>
      <c r="E3061">
        <v>0.17699999999999999</v>
      </c>
      <c r="F3061">
        <v>0.23899999999999999</v>
      </c>
      <c r="G3061">
        <v>0.27500000000000002</v>
      </c>
      <c r="H3061">
        <v>0.40899999999999997</v>
      </c>
      <c r="I3061">
        <v>0.52400000000000002</v>
      </c>
      <c r="J3061">
        <v>0.59399999999999997</v>
      </c>
      <c r="K3061">
        <v>0.70899999999999996</v>
      </c>
      <c r="L3061">
        <v>0.85099999999999998</v>
      </c>
      <c r="M3061">
        <v>1.046</v>
      </c>
    </row>
    <row r="3062" spans="1:13" x14ac:dyDescent="0.3">
      <c r="A3062">
        <v>1993</v>
      </c>
      <c r="B3062">
        <v>1.0999999999999999E-2</v>
      </c>
      <c r="C3062">
        <v>8.8999999999999996E-2</v>
      </c>
      <c r="D3062">
        <v>0.121</v>
      </c>
      <c r="E3062">
        <v>0.18099999999999999</v>
      </c>
      <c r="F3062">
        <v>0.246</v>
      </c>
      <c r="G3062">
        <v>0.32</v>
      </c>
      <c r="H3062">
        <v>0.40799999999999997</v>
      </c>
      <c r="I3062">
        <v>0.57899999999999996</v>
      </c>
      <c r="J3062">
        <v>0.71899999999999997</v>
      </c>
      <c r="K3062">
        <v>0.85299999999999998</v>
      </c>
      <c r="L3062">
        <v>0.96499999999999997</v>
      </c>
      <c r="M3062">
        <v>1.1739999999999999</v>
      </c>
    </row>
    <row r="3063" spans="1:13" x14ac:dyDescent="0.3">
      <c r="A3063">
        <v>1994</v>
      </c>
      <c r="B3063">
        <v>4.1200000000000001E-2</v>
      </c>
      <c r="C3063">
        <v>8.4000000000000005E-2</v>
      </c>
      <c r="D3063">
        <v>0.112</v>
      </c>
      <c r="E3063">
        <v>0.224</v>
      </c>
      <c r="F3063">
        <v>0.27</v>
      </c>
      <c r="G3063">
        <v>0.33600000000000002</v>
      </c>
      <c r="H3063">
        <v>0.46200000000000002</v>
      </c>
      <c r="I3063">
        <v>0.64300000000000002</v>
      </c>
      <c r="J3063">
        <v>0.80800000000000005</v>
      </c>
      <c r="K3063">
        <v>0.86799999999999999</v>
      </c>
      <c r="L3063">
        <v>1.0580000000000001</v>
      </c>
      <c r="M3063">
        <v>1.421</v>
      </c>
    </row>
    <row r="3064" spans="1:13" x14ac:dyDescent="0.3">
      <c r="A3064">
        <v>1995</v>
      </c>
      <c r="B3064">
        <v>7.0000000000000007E-2</v>
      </c>
      <c r="C3064">
        <v>9.8000000000000004E-2</v>
      </c>
      <c r="D3064">
        <v>0.14499999999999999</v>
      </c>
      <c r="E3064">
        <v>0.192</v>
      </c>
      <c r="F3064">
        <v>0.27</v>
      </c>
      <c r="G3064">
        <v>0.34</v>
      </c>
      <c r="H3064">
        <v>0.42899999999999999</v>
      </c>
      <c r="I3064">
        <v>0.57699999999999996</v>
      </c>
      <c r="J3064">
        <v>0.80700000000000005</v>
      </c>
      <c r="K3064">
        <v>0.96499999999999997</v>
      </c>
      <c r="L3064">
        <v>1.115</v>
      </c>
      <c r="M3064">
        <v>1.367</v>
      </c>
    </row>
    <row r="3065" spans="1:13" x14ac:dyDescent="0.3">
      <c r="A3065">
        <v>1996</v>
      </c>
      <c r="B3065">
        <v>6.1199999999999997E-2</v>
      </c>
      <c r="C3065">
        <v>9.1999999999999998E-2</v>
      </c>
      <c r="D3065">
        <v>0.151</v>
      </c>
      <c r="E3065">
        <v>0.191</v>
      </c>
      <c r="F3065">
        <v>0.28000000000000003</v>
      </c>
      <c r="G3065">
        <v>0.35199999999999998</v>
      </c>
      <c r="H3065">
        <v>0.52400000000000002</v>
      </c>
      <c r="I3065">
        <v>0.68300000000000005</v>
      </c>
      <c r="J3065">
        <v>0.94499999999999995</v>
      </c>
      <c r="K3065">
        <v>1.216</v>
      </c>
      <c r="L3065">
        <v>1.4259999999999999</v>
      </c>
      <c r="M3065">
        <v>1.4770000000000001</v>
      </c>
    </row>
    <row r="3066" spans="1:13" x14ac:dyDescent="0.3">
      <c r="A3066">
        <v>1997</v>
      </c>
      <c r="B3066">
        <v>0.10440000000000001</v>
      </c>
      <c r="C3066">
        <v>0.106</v>
      </c>
      <c r="D3066">
        <v>0.14599999999999999</v>
      </c>
      <c r="E3066">
        <v>0.20100000000000001</v>
      </c>
      <c r="F3066">
        <v>0.26</v>
      </c>
      <c r="G3066">
        <v>0.35499999999999998</v>
      </c>
      <c r="H3066">
        <v>0.495</v>
      </c>
      <c r="I3066">
        <v>0.68300000000000005</v>
      </c>
      <c r="J3066">
        <v>0.88400000000000001</v>
      </c>
      <c r="K3066">
        <v>1.0880000000000001</v>
      </c>
      <c r="L3066">
        <v>1.4670000000000001</v>
      </c>
      <c r="M3066">
        <v>1.647</v>
      </c>
    </row>
    <row r="3067" spans="1:13" x14ac:dyDescent="0.3">
      <c r="A3067">
        <v>1998</v>
      </c>
      <c r="B3067">
        <v>8.4099999999999994E-2</v>
      </c>
      <c r="C3067">
        <v>0.128</v>
      </c>
      <c r="D3067">
        <v>0.13800000000000001</v>
      </c>
      <c r="E3067">
        <v>0.17799999999999999</v>
      </c>
      <c r="F3067">
        <v>0.248</v>
      </c>
      <c r="G3067">
        <v>0.34</v>
      </c>
      <c r="H3067">
        <v>0.54500000000000004</v>
      </c>
      <c r="I3067">
        <v>0.80600000000000005</v>
      </c>
      <c r="J3067">
        <v>1.0349999999999999</v>
      </c>
      <c r="K3067">
        <v>1.246</v>
      </c>
      <c r="L3067">
        <v>1.4119999999999999</v>
      </c>
      <c r="M3067">
        <v>1.655</v>
      </c>
    </row>
    <row r="3068" spans="1:13" x14ac:dyDescent="0.3">
      <c r="A3068">
        <v>1999</v>
      </c>
      <c r="B3068">
        <v>8.9499999999999996E-2</v>
      </c>
      <c r="C3068">
        <v>0.109</v>
      </c>
      <c r="D3068">
        <v>0.13400000000000001</v>
      </c>
      <c r="E3068">
        <v>0.17399999999999999</v>
      </c>
      <c r="F3068">
        <v>0.25</v>
      </c>
      <c r="G3068">
        <v>0.33100000000000002</v>
      </c>
      <c r="H3068">
        <v>0.46500000000000002</v>
      </c>
      <c r="I3068">
        <v>0.74199999999999999</v>
      </c>
      <c r="J3068">
        <v>1.0209999999999999</v>
      </c>
      <c r="K3068">
        <v>1.258</v>
      </c>
      <c r="L3068">
        <v>1.3759999999999999</v>
      </c>
      <c r="M3068">
        <v>1.776</v>
      </c>
    </row>
    <row r="3069" spans="1:13" x14ac:dyDescent="0.3">
      <c r="A3069">
        <v>2000</v>
      </c>
      <c r="B3069">
        <v>4.2599999999999999E-2</v>
      </c>
      <c r="C3069">
        <v>6.4000000000000001E-2</v>
      </c>
      <c r="D3069">
        <v>0.16300000000000001</v>
      </c>
      <c r="E3069">
        <v>0.19600000000000001</v>
      </c>
      <c r="F3069">
        <v>0.255</v>
      </c>
      <c r="G3069">
        <v>0.34599999999999997</v>
      </c>
      <c r="H3069">
        <v>0.46600000000000003</v>
      </c>
      <c r="I3069">
        <v>0.75600000000000001</v>
      </c>
      <c r="J3069">
        <v>0.999</v>
      </c>
      <c r="K3069">
        <v>1.141</v>
      </c>
      <c r="L3069">
        <v>1.228</v>
      </c>
      <c r="M3069">
        <v>1.5629999999999999</v>
      </c>
    </row>
    <row r="3070" spans="1:13" x14ac:dyDescent="0.3">
      <c r="A3070">
        <v>2001</v>
      </c>
      <c r="B3070">
        <v>6.5600000000000006E-2</v>
      </c>
      <c r="C3070">
        <v>9.8000000000000004E-2</v>
      </c>
      <c r="D3070">
        <v>0.122</v>
      </c>
      <c r="E3070">
        <v>0.17899999999999999</v>
      </c>
      <c r="F3070">
        <v>0.25800000000000001</v>
      </c>
      <c r="G3070">
        <v>0.32500000000000001</v>
      </c>
      <c r="H3070">
        <v>0.46100000000000002</v>
      </c>
      <c r="I3070">
        <v>0.61399999999999999</v>
      </c>
      <c r="J3070">
        <v>0.82799999999999996</v>
      </c>
      <c r="K3070">
        <v>1.0740000000000001</v>
      </c>
      <c r="L3070">
        <v>1.36</v>
      </c>
      <c r="M3070">
        <v>1.671</v>
      </c>
    </row>
    <row r="3071" spans="1:13" x14ac:dyDescent="0.3">
      <c r="A3071">
        <v>2002</v>
      </c>
      <c r="B3071">
        <v>3.09E-2</v>
      </c>
      <c r="C3071">
        <v>7.3999999999999996E-2</v>
      </c>
      <c r="D3071">
        <v>0.13</v>
      </c>
      <c r="E3071">
        <v>0.2</v>
      </c>
      <c r="F3071">
        <v>0.25700000000000001</v>
      </c>
      <c r="G3071">
        <v>0.32900000000000001</v>
      </c>
      <c r="H3071">
        <v>0.44500000000000001</v>
      </c>
      <c r="I3071">
        <v>0.64500000000000002</v>
      </c>
      <c r="J3071">
        <v>0.88300000000000001</v>
      </c>
      <c r="K3071">
        <v>1.1020000000000001</v>
      </c>
      <c r="L3071">
        <v>1.321</v>
      </c>
      <c r="M3071">
        <v>1.649</v>
      </c>
    </row>
    <row r="3072" spans="1:13" x14ac:dyDescent="0.3">
      <c r="A3072">
        <v>2003</v>
      </c>
      <c r="B3072">
        <v>3.5799999999999998E-2</v>
      </c>
      <c r="C3072">
        <v>8.5999999999999993E-2</v>
      </c>
      <c r="D3072">
        <v>0.11700000000000001</v>
      </c>
      <c r="E3072">
        <v>0.186</v>
      </c>
      <c r="F3072">
        <v>0.245</v>
      </c>
      <c r="G3072">
        <v>0.307</v>
      </c>
      <c r="H3072">
        <v>0.4</v>
      </c>
      <c r="I3072">
        <v>0.56399999999999995</v>
      </c>
      <c r="J3072">
        <v>0.76800000000000002</v>
      </c>
      <c r="K3072">
        <v>1.0049999999999999</v>
      </c>
      <c r="L3072">
        <v>1.2090000000000001</v>
      </c>
      <c r="M3072">
        <v>1.5369999999999999</v>
      </c>
    </row>
    <row r="3073" spans="1:13" x14ac:dyDescent="0.3">
      <c r="A3073">
        <v>2004</v>
      </c>
      <c r="B3073">
        <v>3.4099999999999998E-2</v>
      </c>
      <c r="C3073">
        <v>0.08</v>
      </c>
      <c r="D3073">
        <v>0.158</v>
      </c>
      <c r="E3073">
        <v>0.193</v>
      </c>
      <c r="F3073">
        <v>0.247</v>
      </c>
      <c r="G3073">
        <v>0.307</v>
      </c>
      <c r="H3073">
        <v>0.38700000000000001</v>
      </c>
      <c r="I3073">
        <v>0.52800000000000002</v>
      </c>
      <c r="J3073">
        <v>0.7</v>
      </c>
      <c r="K3073">
        <v>0.89700000000000002</v>
      </c>
      <c r="L3073">
        <v>1.087</v>
      </c>
      <c r="M3073">
        <v>1.5409999999999999</v>
      </c>
    </row>
    <row r="3074" spans="1:13" x14ac:dyDescent="0.3">
      <c r="A3074">
        <v>2005</v>
      </c>
      <c r="B3074">
        <v>2.9100000000000001E-2</v>
      </c>
      <c r="C3074">
        <v>7.4999999999999997E-2</v>
      </c>
      <c r="D3074">
        <v>0.113</v>
      </c>
      <c r="E3074">
        <v>0.19600000000000001</v>
      </c>
      <c r="F3074">
        <v>0.25900000000000001</v>
      </c>
      <c r="G3074">
        <v>0.318</v>
      </c>
      <c r="H3074">
        <v>0.39900000000000002</v>
      </c>
      <c r="I3074">
        <v>0.51700000000000002</v>
      </c>
      <c r="J3074">
        <v>0.64100000000000001</v>
      </c>
      <c r="K3074">
        <v>0.76700000000000002</v>
      </c>
      <c r="L3074">
        <v>0.91800000000000004</v>
      </c>
      <c r="M3074">
        <v>1.296</v>
      </c>
    </row>
    <row r="3075" spans="1:13" x14ac:dyDescent="0.3">
      <c r="A3075">
        <v>2006</v>
      </c>
      <c r="B3075">
        <v>3.2800000000000003E-2</v>
      </c>
      <c r="C3075">
        <v>7.5999999999999998E-2</v>
      </c>
      <c r="D3075">
        <v>0.11600000000000001</v>
      </c>
      <c r="E3075">
        <v>0.14099999999999999</v>
      </c>
      <c r="F3075">
        <v>0.26100000000000001</v>
      </c>
      <c r="G3075">
        <v>0.35</v>
      </c>
      <c r="H3075">
        <v>0.41899999999999998</v>
      </c>
      <c r="I3075">
        <v>0.51600000000000001</v>
      </c>
      <c r="J3075">
        <v>0.63100000000000001</v>
      </c>
      <c r="K3075">
        <v>0.752</v>
      </c>
      <c r="L3075">
        <v>0.92400000000000004</v>
      </c>
      <c r="M3075">
        <v>1.2629999999999999</v>
      </c>
    </row>
    <row r="3076" spans="1:13" x14ac:dyDescent="0.3">
      <c r="A3076">
        <v>2007</v>
      </c>
      <c r="B3076">
        <v>8.6300000000000002E-2</v>
      </c>
      <c r="C3076">
        <v>7.3999999999999996E-2</v>
      </c>
      <c r="D3076">
        <v>0.121</v>
      </c>
      <c r="E3076">
        <v>0.17199999999999999</v>
      </c>
      <c r="F3076">
        <v>0.22600000000000001</v>
      </c>
      <c r="G3076">
        <v>0.33100000000000002</v>
      </c>
      <c r="H3076">
        <v>0.43099999999999999</v>
      </c>
      <c r="I3076">
        <v>0.51</v>
      </c>
      <c r="J3076">
        <v>0.621</v>
      </c>
      <c r="K3076">
        <v>0.75600000000000001</v>
      </c>
      <c r="L3076">
        <v>0.90300000000000002</v>
      </c>
      <c r="M3076">
        <v>1.177</v>
      </c>
    </row>
    <row r="3077" spans="1:13" x14ac:dyDescent="0.3">
      <c r="A3077">
        <v>2008</v>
      </c>
      <c r="B3077">
        <v>3.5799999999999998E-2</v>
      </c>
      <c r="C3077">
        <v>4.8300000000000003E-2</v>
      </c>
      <c r="D3077">
        <v>6.88E-2</v>
      </c>
      <c r="E3077">
        <v>0.18579999999999999</v>
      </c>
      <c r="F3077">
        <v>0.25380000000000003</v>
      </c>
      <c r="G3077">
        <v>0.31240000000000001</v>
      </c>
      <c r="H3077">
        <v>0.41560000000000002</v>
      </c>
      <c r="I3077">
        <v>0.51519999999999999</v>
      </c>
      <c r="J3077">
        <v>0.60529999999999995</v>
      </c>
      <c r="K3077">
        <v>0.71919999999999995</v>
      </c>
      <c r="L3077">
        <v>0.86129999999999995</v>
      </c>
      <c r="M3077">
        <v>1.1479999999999999</v>
      </c>
    </row>
    <row r="3078" spans="1:13" x14ac:dyDescent="0.3">
      <c r="A3078">
        <v>2009</v>
      </c>
      <c r="B3078">
        <v>1.38E-2</v>
      </c>
      <c r="C3078">
        <v>4.53E-2</v>
      </c>
      <c r="D3078">
        <v>0.109</v>
      </c>
      <c r="E3078">
        <v>0.14230000000000001</v>
      </c>
      <c r="F3078">
        <v>0.253</v>
      </c>
      <c r="G3078">
        <v>0.32990000000000003</v>
      </c>
      <c r="H3078">
        <v>0.41120000000000001</v>
      </c>
      <c r="I3078">
        <v>0.53159999999999996</v>
      </c>
      <c r="J3078">
        <v>0.625</v>
      </c>
      <c r="K3078">
        <v>0.76429999999999998</v>
      </c>
      <c r="L3078">
        <v>0.88600000000000001</v>
      </c>
      <c r="M3078">
        <v>1.1439999999999999</v>
      </c>
    </row>
    <row r="3079" spans="1:13" x14ac:dyDescent="0.3">
      <c r="A3079">
        <v>2010</v>
      </c>
      <c r="B3079">
        <v>1.38E-2</v>
      </c>
      <c r="C3079">
        <v>5.21E-2</v>
      </c>
      <c r="D3079">
        <v>0.1013</v>
      </c>
      <c r="E3079">
        <v>0.17469999999999999</v>
      </c>
      <c r="F3079">
        <v>0.23649999999999999</v>
      </c>
      <c r="G3079">
        <v>0.31330000000000002</v>
      </c>
      <c r="H3079">
        <v>0.41489999999999999</v>
      </c>
      <c r="I3079">
        <v>0.53859999999999997</v>
      </c>
      <c r="J3079">
        <v>0.64880000000000004</v>
      </c>
      <c r="K3079">
        <v>0.7873</v>
      </c>
      <c r="L3079">
        <v>0.96350000000000002</v>
      </c>
      <c r="M3079">
        <v>1.4730000000000001</v>
      </c>
    </row>
    <row r="3080" spans="1:13" x14ac:dyDescent="0.3">
      <c r="A3080">
        <v>2011</v>
      </c>
      <c r="B3080">
        <v>1.9300000000000001E-2</v>
      </c>
      <c r="C3080">
        <v>6.6699999999999995E-2</v>
      </c>
      <c r="D3080">
        <v>0.10059999999999999</v>
      </c>
      <c r="E3080">
        <v>0.19009999999999999</v>
      </c>
      <c r="F3080">
        <v>0.28720000000000001</v>
      </c>
      <c r="G3080">
        <v>0.35320000000000001</v>
      </c>
      <c r="H3080">
        <v>0.46639999999999998</v>
      </c>
      <c r="I3080">
        <v>0.61299999999999999</v>
      </c>
      <c r="J3080">
        <v>0.77349999999999997</v>
      </c>
      <c r="K3080">
        <v>0.92259999999999998</v>
      </c>
      <c r="L3080">
        <v>1.1733</v>
      </c>
      <c r="M3080">
        <v>1.514</v>
      </c>
    </row>
    <row r="3081" spans="1:13" x14ac:dyDescent="0.3">
      <c r="A3081">
        <v>2012</v>
      </c>
      <c r="B3081">
        <v>7.3000000000000001E-3</v>
      </c>
      <c r="C3081">
        <v>1.4E-2</v>
      </c>
      <c r="D3081">
        <v>8.1500000000000003E-2</v>
      </c>
      <c r="E3081">
        <v>0.20180000000000001</v>
      </c>
      <c r="F3081">
        <v>0.26350000000000001</v>
      </c>
      <c r="G3081">
        <v>0.3528</v>
      </c>
      <c r="H3081">
        <v>0.4758</v>
      </c>
      <c r="I3081">
        <v>0.55789999999999995</v>
      </c>
      <c r="J3081">
        <v>0.71050000000000002</v>
      </c>
      <c r="K3081">
        <v>0.91169999999999995</v>
      </c>
      <c r="L3081">
        <v>1.1462000000000001</v>
      </c>
      <c r="M3081">
        <v>1.6</v>
      </c>
    </row>
    <row r="3082" spans="1:13" x14ac:dyDescent="0.3">
      <c r="A3082" t="s">
        <v>178</v>
      </c>
    </row>
    <row r="3083" spans="1:13" x14ac:dyDescent="0.3">
      <c r="A3083">
        <v>1970</v>
      </c>
      <c r="B3083">
        <v>5.1999999999999998E-2</v>
      </c>
      <c r="C3083">
        <v>9.2999999999999999E-2</v>
      </c>
      <c r="D3083">
        <v>0.13100000000000001</v>
      </c>
      <c r="E3083">
        <v>0.17799999999999999</v>
      </c>
      <c r="F3083">
        <v>0.26200000000000001</v>
      </c>
      <c r="G3083">
        <v>0.29399999999999998</v>
      </c>
      <c r="H3083">
        <v>0.34</v>
      </c>
      <c r="I3083">
        <v>0.39600000000000002</v>
      </c>
      <c r="J3083">
        <v>0.54900000000000004</v>
      </c>
      <c r="K3083">
        <v>0.73799999999999999</v>
      </c>
      <c r="L3083">
        <v>0.98399999999999999</v>
      </c>
      <c r="M3083">
        <v>1.093</v>
      </c>
    </row>
    <row r="3084" spans="1:13" x14ac:dyDescent="0.3">
      <c r="A3084">
        <v>1971</v>
      </c>
      <c r="B3084">
        <v>5.1999999999999998E-2</v>
      </c>
      <c r="C3084">
        <v>9.2999999999999999E-2</v>
      </c>
      <c r="D3084">
        <v>0.13100000000000001</v>
      </c>
      <c r="E3084">
        <v>0.17799999999999999</v>
      </c>
      <c r="F3084">
        <v>0.26200000000000001</v>
      </c>
      <c r="G3084">
        <v>0.29399999999999998</v>
      </c>
      <c r="H3084">
        <v>0.34</v>
      </c>
      <c r="I3084">
        <v>0.39600000000000002</v>
      </c>
      <c r="J3084">
        <v>0.54900000000000004</v>
      </c>
      <c r="K3084">
        <v>0.73799999999999999</v>
      </c>
      <c r="L3084">
        <v>0.98399999999999999</v>
      </c>
      <c r="M3084">
        <v>1.093</v>
      </c>
    </row>
    <row r="3085" spans="1:13" x14ac:dyDescent="0.3">
      <c r="A3085">
        <v>1972</v>
      </c>
      <c r="B3085">
        <v>5.1999999999999998E-2</v>
      </c>
      <c r="C3085">
        <v>9.2999999999999999E-2</v>
      </c>
      <c r="D3085">
        <v>0.13100000000000001</v>
      </c>
      <c r="E3085">
        <v>0.17799999999999999</v>
      </c>
      <c r="F3085">
        <v>0.26200000000000001</v>
      </c>
      <c r="G3085">
        <v>0.29399999999999998</v>
      </c>
      <c r="H3085">
        <v>0.34</v>
      </c>
      <c r="I3085">
        <v>0.39600000000000002</v>
      </c>
      <c r="J3085">
        <v>0.54900000000000004</v>
      </c>
      <c r="K3085">
        <v>0.73799999999999999</v>
      </c>
      <c r="L3085">
        <v>0.98399999999999999</v>
      </c>
      <c r="M3085">
        <v>1.093</v>
      </c>
    </row>
    <row r="3086" spans="1:13" x14ac:dyDescent="0.3">
      <c r="A3086">
        <v>1973</v>
      </c>
      <c r="B3086">
        <v>5.1999999999999998E-2</v>
      </c>
      <c r="C3086">
        <v>9.2999999999999999E-2</v>
      </c>
      <c r="D3086">
        <v>0.13100000000000001</v>
      </c>
      <c r="E3086">
        <v>0.17799999999999999</v>
      </c>
      <c r="F3086">
        <v>0.26200000000000001</v>
      </c>
      <c r="G3086">
        <v>0.29399999999999998</v>
      </c>
      <c r="H3086">
        <v>0.34</v>
      </c>
      <c r="I3086">
        <v>0.39600000000000002</v>
      </c>
      <c r="J3086">
        <v>0.54900000000000004</v>
      </c>
      <c r="K3086">
        <v>0.73799999999999999</v>
      </c>
      <c r="L3086">
        <v>0.98399999999999999</v>
      </c>
      <c r="M3086">
        <v>1.093</v>
      </c>
    </row>
    <row r="3087" spans="1:13" x14ac:dyDescent="0.3">
      <c r="A3087">
        <v>1974</v>
      </c>
      <c r="B3087">
        <v>5.1999999999999998E-2</v>
      </c>
      <c r="C3087">
        <v>9.2999999999999999E-2</v>
      </c>
      <c r="D3087">
        <v>0.13100000000000001</v>
      </c>
      <c r="E3087">
        <v>0.17799999999999999</v>
      </c>
      <c r="F3087">
        <v>0.26200000000000001</v>
      </c>
      <c r="G3087">
        <v>0.29399999999999998</v>
      </c>
      <c r="H3087">
        <v>0.34</v>
      </c>
      <c r="I3087">
        <v>0.39600000000000002</v>
      </c>
      <c r="J3087">
        <v>0.54900000000000004</v>
      </c>
      <c r="K3087">
        <v>0.73799999999999999</v>
      </c>
      <c r="L3087">
        <v>0.98399999999999999</v>
      </c>
      <c r="M3087">
        <v>1.093</v>
      </c>
    </row>
    <row r="3088" spans="1:13" x14ac:dyDescent="0.3">
      <c r="A3088">
        <v>1975</v>
      </c>
      <c r="B3088">
        <v>5.1999999999999998E-2</v>
      </c>
      <c r="C3088">
        <v>9.2999999999999999E-2</v>
      </c>
      <c r="D3088">
        <v>0.13100000000000001</v>
      </c>
      <c r="E3088">
        <v>0.17799999999999999</v>
      </c>
      <c r="F3088">
        <v>0.26200000000000001</v>
      </c>
      <c r="G3088">
        <v>0.29399999999999998</v>
      </c>
      <c r="H3088">
        <v>0.34</v>
      </c>
      <c r="I3088">
        <v>0.39600000000000002</v>
      </c>
      <c r="J3088">
        <v>0.54900000000000004</v>
      </c>
      <c r="K3088">
        <v>0.73799999999999999</v>
      </c>
      <c r="L3088">
        <v>0.98399999999999999</v>
      </c>
      <c r="M3088">
        <v>1.093</v>
      </c>
    </row>
    <row r="3089" spans="1:13" x14ac:dyDescent="0.3">
      <c r="A3089">
        <v>1976</v>
      </c>
      <c r="B3089">
        <v>5.1999999999999998E-2</v>
      </c>
      <c r="C3089">
        <v>7.8E-2</v>
      </c>
      <c r="D3089">
        <v>0.155</v>
      </c>
      <c r="E3089">
        <v>0.214</v>
      </c>
      <c r="F3089">
        <v>0.27500000000000002</v>
      </c>
      <c r="G3089">
        <v>0.33600000000000002</v>
      </c>
      <c r="H3089">
        <v>0.39400000000000002</v>
      </c>
      <c r="I3089">
        <v>0.47199999999999998</v>
      </c>
      <c r="J3089">
        <v>0.63200000000000001</v>
      </c>
      <c r="K3089">
        <v>0.71399999999999997</v>
      </c>
      <c r="L3089">
        <v>0.89800000000000002</v>
      </c>
      <c r="M3089">
        <v>1.538</v>
      </c>
    </row>
    <row r="3090" spans="1:13" x14ac:dyDescent="0.3">
      <c r="A3090">
        <v>1977</v>
      </c>
      <c r="B3090">
        <v>5.4699999999999999E-2</v>
      </c>
      <c r="C3090">
        <v>9.1999999999999998E-2</v>
      </c>
      <c r="D3090">
        <v>0.109</v>
      </c>
      <c r="E3090">
        <v>0.23599999999999999</v>
      </c>
      <c r="F3090">
        <v>0.27500000000000002</v>
      </c>
      <c r="G3090">
        <v>0.314</v>
      </c>
      <c r="H3090">
        <v>0.375</v>
      </c>
      <c r="I3090">
        <v>0.45600000000000002</v>
      </c>
      <c r="J3090">
        <v>0.52100000000000002</v>
      </c>
      <c r="K3090">
        <v>0.73199999999999998</v>
      </c>
      <c r="L3090">
        <v>0.65100000000000002</v>
      </c>
      <c r="M3090">
        <v>1.137</v>
      </c>
    </row>
    <row r="3091" spans="1:13" x14ac:dyDescent="0.3">
      <c r="A3091">
        <v>1978</v>
      </c>
      <c r="B3091">
        <v>5.1999999999999998E-2</v>
      </c>
      <c r="C3091">
        <v>8.4000000000000005E-2</v>
      </c>
      <c r="D3091">
        <v>0.104</v>
      </c>
      <c r="E3091">
        <v>0.14699999999999999</v>
      </c>
      <c r="F3091">
        <v>0.21099999999999999</v>
      </c>
      <c r="G3091">
        <v>0.32700000000000001</v>
      </c>
      <c r="H3091">
        <v>0.39400000000000002</v>
      </c>
      <c r="I3091">
        <v>0.44900000000000001</v>
      </c>
      <c r="J3091">
        <v>0.51400000000000001</v>
      </c>
      <c r="K3091">
        <v>0.58299999999999996</v>
      </c>
      <c r="L3091">
        <v>0.63100000000000001</v>
      </c>
      <c r="M3091">
        <v>1.538</v>
      </c>
    </row>
    <row r="3092" spans="1:13" x14ac:dyDescent="0.3">
      <c r="A3092">
        <v>1979</v>
      </c>
      <c r="B3092">
        <v>5.1999999999999998E-2</v>
      </c>
      <c r="C3092">
        <v>0.108</v>
      </c>
      <c r="D3092">
        <v>0.16</v>
      </c>
      <c r="E3092">
        <v>0.19900000000000001</v>
      </c>
      <c r="F3092">
        <v>0.24099999999999999</v>
      </c>
      <c r="G3092">
        <v>0.30099999999999999</v>
      </c>
      <c r="H3092">
        <v>0.38800000000000001</v>
      </c>
      <c r="I3092">
        <v>0.46600000000000003</v>
      </c>
      <c r="J3092">
        <v>0.58799999999999997</v>
      </c>
      <c r="K3092">
        <v>0.871</v>
      </c>
      <c r="L3092">
        <v>1.2649999999999999</v>
      </c>
      <c r="M3092">
        <v>1.972</v>
      </c>
    </row>
    <row r="3093" spans="1:13" x14ac:dyDescent="0.3">
      <c r="A3093">
        <v>1980</v>
      </c>
      <c r="B3093">
        <v>2.5700000000000001E-2</v>
      </c>
      <c r="C3093">
        <v>0.06</v>
      </c>
      <c r="D3093">
        <v>0.13200000000000001</v>
      </c>
      <c r="E3093">
        <v>0.23100000000000001</v>
      </c>
      <c r="F3093">
        <v>0.27200000000000002</v>
      </c>
      <c r="G3093">
        <v>0.35</v>
      </c>
      <c r="H3093">
        <v>0.44700000000000001</v>
      </c>
      <c r="I3093">
        <v>0.51900000000000002</v>
      </c>
      <c r="J3093">
        <v>0.71599999999999997</v>
      </c>
      <c r="K3093">
        <v>0.82</v>
      </c>
      <c r="L3093">
        <v>1.073</v>
      </c>
      <c r="M3093">
        <v>1.8540000000000001</v>
      </c>
    </row>
    <row r="3094" spans="1:13" x14ac:dyDescent="0.3">
      <c r="A3094">
        <v>1981</v>
      </c>
      <c r="B3094">
        <v>5.1999999999999998E-2</v>
      </c>
      <c r="C3094">
        <v>9.5000000000000001E-2</v>
      </c>
      <c r="D3094">
        <v>0.14899999999999999</v>
      </c>
      <c r="E3094">
        <v>0.24199999999999999</v>
      </c>
      <c r="F3094">
        <v>0.29399999999999998</v>
      </c>
      <c r="G3094">
        <v>0.34</v>
      </c>
      <c r="H3094">
        <v>0.40699999999999997</v>
      </c>
      <c r="I3094">
        <v>0.503</v>
      </c>
      <c r="J3094">
        <v>0.63700000000000001</v>
      </c>
      <c r="K3094">
        <v>0.76500000000000001</v>
      </c>
      <c r="L3094">
        <v>1.1839999999999999</v>
      </c>
      <c r="M3094">
        <v>1.9</v>
      </c>
    </row>
    <row r="3095" spans="1:13" x14ac:dyDescent="0.3">
      <c r="A3095">
        <v>1982</v>
      </c>
      <c r="B3095">
        <v>5.5199999999999999E-2</v>
      </c>
      <c r="C3095">
        <v>8.5000000000000006E-2</v>
      </c>
      <c r="D3095">
        <v>0.16600000000000001</v>
      </c>
      <c r="E3095">
        <v>0.20699999999999999</v>
      </c>
      <c r="F3095">
        <v>0.26900000000000002</v>
      </c>
      <c r="G3095">
        <v>0.32300000000000001</v>
      </c>
      <c r="H3095">
        <v>0.378</v>
      </c>
      <c r="I3095">
        <v>0.47199999999999998</v>
      </c>
      <c r="J3095">
        <v>0.53600000000000003</v>
      </c>
      <c r="K3095">
        <v>0.64400000000000002</v>
      </c>
      <c r="L3095">
        <v>0.98699999999999999</v>
      </c>
      <c r="M3095">
        <v>1.1850000000000001</v>
      </c>
    </row>
    <row r="3096" spans="1:13" x14ac:dyDescent="0.3">
      <c r="A3096">
        <v>1983</v>
      </c>
      <c r="B3096">
        <v>7.0400000000000004E-2</v>
      </c>
      <c r="C3096">
        <v>9.9000000000000005E-2</v>
      </c>
      <c r="D3096">
        <v>0.122</v>
      </c>
      <c r="E3096">
        <v>0.23</v>
      </c>
      <c r="F3096">
        <v>0.27300000000000002</v>
      </c>
      <c r="G3096">
        <v>0.32</v>
      </c>
      <c r="H3096">
        <v>0.374</v>
      </c>
      <c r="I3096">
        <v>0.46100000000000002</v>
      </c>
      <c r="J3096">
        <v>0.59599999999999997</v>
      </c>
      <c r="K3096">
        <v>0.70899999999999996</v>
      </c>
      <c r="L3096">
        <v>1.196</v>
      </c>
      <c r="M3096">
        <v>1.7689999999999999</v>
      </c>
    </row>
    <row r="3097" spans="1:13" x14ac:dyDescent="0.3">
      <c r="A3097">
        <v>1984</v>
      </c>
      <c r="B3097">
        <v>3.4599999999999999E-2</v>
      </c>
      <c r="C3097">
        <v>0.13500000000000001</v>
      </c>
      <c r="D3097">
        <v>0.154</v>
      </c>
      <c r="E3097">
        <v>0.185</v>
      </c>
      <c r="F3097">
        <v>0.26600000000000001</v>
      </c>
      <c r="G3097">
        <v>0.33</v>
      </c>
      <c r="H3097">
        <v>0.38300000000000001</v>
      </c>
      <c r="I3097">
        <v>0.44900000000000001</v>
      </c>
      <c r="J3097">
        <v>0.57699999999999996</v>
      </c>
      <c r="K3097">
        <v>0.68500000000000005</v>
      </c>
      <c r="L3097">
        <v>1.012</v>
      </c>
      <c r="M3097">
        <v>1.8460000000000001</v>
      </c>
    </row>
    <row r="3098" spans="1:13" x14ac:dyDescent="0.3">
      <c r="A3098">
        <v>1985</v>
      </c>
      <c r="B3098">
        <v>5.7500000000000002E-2</v>
      </c>
      <c r="C3098">
        <v>0.14799999999999999</v>
      </c>
      <c r="D3098">
        <v>0.18099999999999999</v>
      </c>
      <c r="E3098">
        <v>0.223</v>
      </c>
      <c r="F3098">
        <v>0.27</v>
      </c>
      <c r="G3098">
        <v>0.33900000000000002</v>
      </c>
      <c r="H3098">
        <v>0.39800000000000002</v>
      </c>
      <c r="I3098">
        <v>0.47299999999999998</v>
      </c>
      <c r="J3098">
        <v>0.57299999999999995</v>
      </c>
      <c r="K3098">
        <v>0.79600000000000004</v>
      </c>
      <c r="L3098">
        <v>1.3759999999999999</v>
      </c>
      <c r="M3098">
        <v>1.647</v>
      </c>
    </row>
    <row r="3099" spans="1:13" x14ac:dyDescent="0.3">
      <c r="A3099">
        <v>1986</v>
      </c>
      <c r="B3099">
        <v>7.2700000000000001E-2</v>
      </c>
      <c r="C3099">
        <v>7.4999999999999997E-2</v>
      </c>
      <c r="D3099">
        <v>0.17199999999999999</v>
      </c>
      <c r="E3099">
        <v>0.247</v>
      </c>
      <c r="F3099">
        <v>0.28599999999999998</v>
      </c>
      <c r="G3099">
        <v>0.34599999999999997</v>
      </c>
      <c r="H3099">
        <v>0.42699999999999999</v>
      </c>
      <c r="I3099">
        <v>0.51800000000000002</v>
      </c>
      <c r="J3099">
        <v>0.64</v>
      </c>
      <c r="K3099">
        <v>0.84399999999999997</v>
      </c>
      <c r="L3099">
        <v>1.351</v>
      </c>
      <c r="M3099">
        <v>2.11</v>
      </c>
    </row>
    <row r="3100" spans="1:13" x14ac:dyDescent="0.3">
      <c r="A3100">
        <v>1987</v>
      </c>
      <c r="B3100">
        <v>7.5999999999999998E-2</v>
      </c>
      <c r="C3100">
        <v>0.11700000000000001</v>
      </c>
      <c r="D3100">
        <v>0.14000000000000001</v>
      </c>
      <c r="E3100">
        <v>0.191</v>
      </c>
      <c r="F3100">
        <v>0.27</v>
      </c>
      <c r="G3100">
        <v>0.35699999999999998</v>
      </c>
      <c r="H3100">
        <v>0.434</v>
      </c>
      <c r="I3100">
        <v>0.503</v>
      </c>
      <c r="J3100">
        <v>0.57699999999999996</v>
      </c>
      <c r="K3100">
        <v>0.68899999999999995</v>
      </c>
      <c r="L3100">
        <v>1.089</v>
      </c>
      <c r="M3100">
        <v>1.9790000000000001</v>
      </c>
    </row>
    <row r="3101" spans="1:13" x14ac:dyDescent="0.3">
      <c r="A3101">
        <v>1988</v>
      </c>
      <c r="B3101">
        <v>0.1003</v>
      </c>
      <c r="C3101">
        <v>0.124</v>
      </c>
      <c r="D3101">
        <v>0.159</v>
      </c>
      <c r="E3101">
        <v>0.19700000000000001</v>
      </c>
      <c r="F3101">
        <v>0.23300000000000001</v>
      </c>
      <c r="G3101">
        <v>0.34200000000000003</v>
      </c>
      <c r="H3101">
        <v>0.44400000000000001</v>
      </c>
      <c r="I3101">
        <v>0.51200000000000001</v>
      </c>
      <c r="J3101">
        <v>0.58799999999999997</v>
      </c>
      <c r="K3101">
        <v>0.75</v>
      </c>
      <c r="L3101">
        <v>1.012</v>
      </c>
      <c r="M3101">
        <v>1.3720000000000001</v>
      </c>
    </row>
    <row r="3102" spans="1:13" x14ac:dyDescent="0.3">
      <c r="A3102">
        <v>1989</v>
      </c>
      <c r="B3102">
        <v>5.1999999999999998E-2</v>
      </c>
      <c r="C3102">
        <v>0.10299999999999999</v>
      </c>
      <c r="D3102">
        <v>0.22</v>
      </c>
      <c r="E3102">
        <v>0.24099999999999999</v>
      </c>
      <c r="F3102">
        <v>0.27800000000000002</v>
      </c>
      <c r="G3102">
        <v>0.33900000000000002</v>
      </c>
      <c r="H3102">
        <v>0.46700000000000003</v>
      </c>
      <c r="I3102">
        <v>0.58499999999999996</v>
      </c>
      <c r="J3102">
        <v>0.70199999999999996</v>
      </c>
      <c r="K3102">
        <v>0.77900000000000003</v>
      </c>
      <c r="L3102">
        <v>0.88</v>
      </c>
      <c r="M3102">
        <v>1.538</v>
      </c>
    </row>
    <row r="3103" spans="1:13" x14ac:dyDescent="0.3">
      <c r="A3103">
        <v>1990</v>
      </c>
      <c r="B3103">
        <v>6.4399999999999999E-2</v>
      </c>
      <c r="C3103">
        <v>9.0999999999999998E-2</v>
      </c>
      <c r="D3103">
        <v>0.153</v>
      </c>
      <c r="E3103">
        <v>0.26400000000000001</v>
      </c>
      <c r="F3103">
        <v>0.309</v>
      </c>
      <c r="G3103">
        <v>0.373</v>
      </c>
      <c r="H3103">
        <v>0.46100000000000002</v>
      </c>
      <c r="I3103">
        <v>0.58199999999999996</v>
      </c>
      <c r="J3103">
        <v>0.69399999999999995</v>
      </c>
      <c r="K3103">
        <v>0.83499999999999996</v>
      </c>
      <c r="L3103">
        <v>0.97</v>
      </c>
      <c r="M3103">
        <v>1.5980000000000001</v>
      </c>
    </row>
    <row r="3104" spans="1:13" x14ac:dyDescent="0.3">
      <c r="A3104">
        <v>1991</v>
      </c>
      <c r="B3104">
        <v>3.7199999999999997E-2</v>
      </c>
      <c r="C3104">
        <v>0.106</v>
      </c>
      <c r="D3104">
        <v>0.13200000000000001</v>
      </c>
      <c r="E3104">
        <v>0.186</v>
      </c>
      <c r="F3104">
        <v>0.27100000000000002</v>
      </c>
      <c r="G3104">
        <v>0.38100000000000001</v>
      </c>
      <c r="H3104">
        <v>0.45100000000000001</v>
      </c>
      <c r="I3104">
        <v>0.54200000000000004</v>
      </c>
      <c r="J3104">
        <v>0.66700000000000004</v>
      </c>
      <c r="K3104">
        <v>0.78700000000000003</v>
      </c>
      <c r="L3104">
        <v>0.90100000000000002</v>
      </c>
      <c r="M3104">
        <v>1.0529999999999999</v>
      </c>
    </row>
    <row r="3105" spans="1:13" x14ac:dyDescent="0.3">
      <c r="A3105">
        <v>1992</v>
      </c>
      <c r="B3105">
        <v>6.2600000000000003E-2</v>
      </c>
      <c r="C3105">
        <v>8.3000000000000004E-2</v>
      </c>
      <c r="D3105">
        <v>0.11799999999999999</v>
      </c>
      <c r="E3105">
        <v>0.17699999999999999</v>
      </c>
      <c r="F3105">
        <v>0.23899999999999999</v>
      </c>
      <c r="G3105">
        <v>0.27500000000000002</v>
      </c>
      <c r="H3105">
        <v>0.40899999999999997</v>
      </c>
      <c r="I3105">
        <v>0.52400000000000002</v>
      </c>
      <c r="J3105">
        <v>0.59399999999999997</v>
      </c>
      <c r="K3105">
        <v>0.70899999999999996</v>
      </c>
      <c r="L3105">
        <v>0.85099999999999998</v>
      </c>
      <c r="M3105">
        <v>1.046</v>
      </c>
    </row>
    <row r="3106" spans="1:13" x14ac:dyDescent="0.3">
      <c r="A3106">
        <v>1993</v>
      </c>
      <c r="B3106">
        <v>1.0999999999999999E-2</v>
      </c>
      <c r="C3106">
        <v>8.8999999999999996E-2</v>
      </c>
      <c r="D3106">
        <v>0.121</v>
      </c>
      <c r="E3106">
        <v>0.18099999999999999</v>
      </c>
      <c r="F3106">
        <v>0.246</v>
      </c>
      <c r="G3106">
        <v>0.32</v>
      </c>
      <c r="H3106">
        <v>0.40799999999999997</v>
      </c>
      <c r="I3106">
        <v>0.57899999999999996</v>
      </c>
      <c r="J3106">
        <v>0.71899999999999997</v>
      </c>
      <c r="K3106">
        <v>0.85299999999999998</v>
      </c>
      <c r="L3106">
        <v>0.96499999999999997</v>
      </c>
      <c r="M3106">
        <v>1.1739999999999999</v>
      </c>
    </row>
    <row r="3107" spans="1:13" x14ac:dyDescent="0.3">
      <c r="A3107">
        <v>1994</v>
      </c>
      <c r="B3107">
        <v>4.1200000000000001E-2</v>
      </c>
      <c r="C3107">
        <v>8.4000000000000005E-2</v>
      </c>
      <c r="D3107">
        <v>0.112</v>
      </c>
      <c r="E3107">
        <v>0.224</v>
      </c>
      <c r="F3107">
        <v>0.27</v>
      </c>
      <c r="G3107">
        <v>0.33600000000000002</v>
      </c>
      <c r="H3107">
        <v>0.46200000000000002</v>
      </c>
      <c r="I3107">
        <v>0.64300000000000002</v>
      </c>
      <c r="J3107">
        <v>0.80800000000000005</v>
      </c>
      <c r="K3107">
        <v>0.86799999999999999</v>
      </c>
      <c r="L3107">
        <v>1.0580000000000001</v>
      </c>
      <c r="M3107">
        <v>1.421</v>
      </c>
    </row>
    <row r="3108" spans="1:13" x14ac:dyDescent="0.3">
      <c r="A3108">
        <v>1995</v>
      </c>
      <c r="B3108">
        <v>7.0000000000000007E-2</v>
      </c>
      <c r="C3108">
        <v>9.8000000000000004E-2</v>
      </c>
      <c r="D3108">
        <v>0.14499999999999999</v>
      </c>
      <c r="E3108">
        <v>0.192</v>
      </c>
      <c r="F3108">
        <v>0.27</v>
      </c>
      <c r="G3108">
        <v>0.34</v>
      </c>
      <c r="H3108">
        <v>0.42899999999999999</v>
      </c>
      <c r="I3108">
        <v>0.57699999999999996</v>
      </c>
      <c r="J3108">
        <v>0.80700000000000005</v>
      </c>
      <c r="K3108">
        <v>0.96499999999999997</v>
      </c>
      <c r="L3108">
        <v>1.115</v>
      </c>
      <c r="M3108">
        <v>1.367</v>
      </c>
    </row>
    <row r="3109" spans="1:13" x14ac:dyDescent="0.3">
      <c r="A3109">
        <v>1996</v>
      </c>
      <c r="B3109">
        <v>6.1199999999999997E-2</v>
      </c>
      <c r="C3109">
        <v>9.1999999999999998E-2</v>
      </c>
      <c r="D3109">
        <v>0.151</v>
      </c>
      <c r="E3109">
        <v>0.191</v>
      </c>
      <c r="F3109">
        <v>0.28000000000000003</v>
      </c>
      <c r="G3109">
        <v>0.35199999999999998</v>
      </c>
      <c r="H3109">
        <v>0.52400000000000002</v>
      </c>
      <c r="I3109">
        <v>0.68300000000000005</v>
      </c>
      <c r="J3109">
        <v>0.94499999999999995</v>
      </c>
      <c r="K3109">
        <v>1.216</v>
      </c>
      <c r="L3109">
        <v>1.4259999999999999</v>
      </c>
      <c r="M3109">
        <v>1.4770000000000001</v>
      </c>
    </row>
    <row r="3110" spans="1:13" x14ac:dyDescent="0.3">
      <c r="A3110">
        <v>1997</v>
      </c>
      <c r="B3110">
        <v>0.10440000000000001</v>
      </c>
      <c r="C3110">
        <v>0.106</v>
      </c>
      <c r="D3110">
        <v>0.14599999999999999</v>
      </c>
      <c r="E3110">
        <v>0.20100000000000001</v>
      </c>
      <c r="F3110">
        <v>0.26</v>
      </c>
      <c r="G3110">
        <v>0.35499999999999998</v>
      </c>
      <c r="H3110">
        <v>0.495</v>
      </c>
      <c r="I3110">
        <v>0.68300000000000005</v>
      </c>
      <c r="J3110">
        <v>0.88400000000000001</v>
      </c>
      <c r="K3110">
        <v>1.0880000000000001</v>
      </c>
      <c r="L3110">
        <v>1.4670000000000001</v>
      </c>
      <c r="M3110">
        <v>1.647</v>
      </c>
    </row>
    <row r="3111" spans="1:13" x14ac:dyDescent="0.3">
      <c r="A3111">
        <v>1998</v>
      </c>
      <c r="B3111">
        <v>8.4099999999999994E-2</v>
      </c>
      <c r="C3111">
        <v>0.128</v>
      </c>
      <c r="D3111">
        <v>0.13800000000000001</v>
      </c>
      <c r="E3111">
        <v>0.17799999999999999</v>
      </c>
      <c r="F3111">
        <v>0.248</v>
      </c>
      <c r="G3111">
        <v>0.34</v>
      </c>
      <c r="H3111">
        <v>0.54500000000000004</v>
      </c>
      <c r="I3111">
        <v>0.80600000000000005</v>
      </c>
      <c r="J3111">
        <v>1.0349999999999999</v>
      </c>
      <c r="K3111">
        <v>1.246</v>
      </c>
      <c r="L3111">
        <v>1.4119999999999999</v>
      </c>
      <c r="M3111">
        <v>1.655</v>
      </c>
    </row>
    <row r="3112" spans="1:13" x14ac:dyDescent="0.3">
      <c r="A3112">
        <v>1999</v>
      </c>
      <c r="B3112">
        <v>8.9499999999999996E-2</v>
      </c>
      <c r="C3112">
        <v>0.109</v>
      </c>
      <c r="D3112">
        <v>0.13400000000000001</v>
      </c>
      <c r="E3112">
        <v>0.17399999999999999</v>
      </c>
      <c r="F3112">
        <v>0.25</v>
      </c>
      <c r="G3112">
        <v>0.33100000000000002</v>
      </c>
      <c r="H3112">
        <v>0.46500000000000002</v>
      </c>
      <c r="I3112">
        <v>0.74199999999999999</v>
      </c>
      <c r="J3112">
        <v>1.0209999999999999</v>
      </c>
      <c r="K3112">
        <v>1.258</v>
      </c>
      <c r="L3112">
        <v>1.3759999999999999</v>
      </c>
      <c r="M3112">
        <v>1.776</v>
      </c>
    </row>
    <row r="3113" spans="1:13" x14ac:dyDescent="0.3">
      <c r="A3113">
        <v>2000</v>
      </c>
      <c r="B3113">
        <v>4.2599999999999999E-2</v>
      </c>
      <c r="C3113">
        <v>6.4000000000000001E-2</v>
      </c>
      <c r="D3113">
        <v>0.16300000000000001</v>
      </c>
      <c r="E3113">
        <v>0.19600000000000001</v>
      </c>
      <c r="F3113">
        <v>0.255</v>
      </c>
      <c r="G3113">
        <v>0.34599999999999997</v>
      </c>
      <c r="H3113">
        <v>0.46600000000000003</v>
      </c>
      <c r="I3113">
        <v>0.75600000000000001</v>
      </c>
      <c r="J3113">
        <v>0.999</v>
      </c>
      <c r="K3113">
        <v>1.141</v>
      </c>
      <c r="L3113">
        <v>1.228</v>
      </c>
      <c r="M3113">
        <v>1.5629999999999999</v>
      </c>
    </row>
    <row r="3114" spans="1:13" x14ac:dyDescent="0.3">
      <c r="A3114">
        <v>2001</v>
      </c>
      <c r="B3114">
        <v>6.5600000000000006E-2</v>
      </c>
      <c r="C3114">
        <v>9.8000000000000004E-2</v>
      </c>
      <c r="D3114">
        <v>0.122</v>
      </c>
      <c r="E3114">
        <v>0.17899999999999999</v>
      </c>
      <c r="F3114">
        <v>0.25800000000000001</v>
      </c>
      <c r="G3114">
        <v>0.32500000000000001</v>
      </c>
      <c r="H3114">
        <v>0.46100000000000002</v>
      </c>
      <c r="I3114">
        <v>0.61399999999999999</v>
      </c>
      <c r="J3114">
        <v>0.82799999999999996</v>
      </c>
      <c r="K3114">
        <v>1.0740000000000001</v>
      </c>
      <c r="L3114">
        <v>1.36</v>
      </c>
      <c r="M3114">
        <v>1.671</v>
      </c>
    </row>
    <row r="3115" spans="1:13" x14ac:dyDescent="0.3">
      <c r="A3115">
        <v>2002</v>
      </c>
      <c r="B3115">
        <v>3.09E-2</v>
      </c>
      <c r="C3115">
        <v>7.3999999999999996E-2</v>
      </c>
      <c r="D3115">
        <v>0.13</v>
      </c>
      <c r="E3115">
        <v>0.2</v>
      </c>
      <c r="F3115">
        <v>0.25700000000000001</v>
      </c>
      <c r="G3115">
        <v>0.32900000000000001</v>
      </c>
      <c r="H3115">
        <v>0.44500000000000001</v>
      </c>
      <c r="I3115">
        <v>0.64500000000000002</v>
      </c>
      <c r="J3115">
        <v>0.88300000000000001</v>
      </c>
      <c r="K3115">
        <v>1.1020000000000001</v>
      </c>
      <c r="L3115">
        <v>1.321</v>
      </c>
      <c r="M3115">
        <v>1.649</v>
      </c>
    </row>
    <row r="3116" spans="1:13" x14ac:dyDescent="0.3">
      <c r="A3116">
        <v>2003</v>
      </c>
      <c r="B3116">
        <v>3.5799999999999998E-2</v>
      </c>
      <c r="C3116">
        <v>8.5999999999999993E-2</v>
      </c>
      <c r="D3116">
        <v>0.11700000000000001</v>
      </c>
      <c r="E3116">
        <v>0.186</v>
      </c>
      <c r="F3116">
        <v>0.245</v>
      </c>
      <c r="G3116">
        <v>0.307</v>
      </c>
      <c r="H3116">
        <v>0.4</v>
      </c>
      <c r="I3116">
        <v>0.56399999999999995</v>
      </c>
      <c r="J3116">
        <v>0.76800000000000002</v>
      </c>
      <c r="K3116">
        <v>1.0049999999999999</v>
      </c>
      <c r="L3116">
        <v>1.2090000000000001</v>
      </c>
      <c r="M3116">
        <v>1.5369999999999999</v>
      </c>
    </row>
    <row r="3117" spans="1:13" x14ac:dyDescent="0.3">
      <c r="A3117">
        <v>2004</v>
      </c>
      <c r="B3117">
        <v>3.4099999999999998E-2</v>
      </c>
      <c r="C3117">
        <v>0.08</v>
      </c>
      <c r="D3117">
        <v>0.158</v>
      </c>
      <c r="E3117">
        <v>0.193</v>
      </c>
      <c r="F3117">
        <v>0.247</v>
      </c>
      <c r="G3117">
        <v>0.307</v>
      </c>
      <c r="H3117">
        <v>0.38700000000000001</v>
      </c>
      <c r="I3117">
        <v>0.52800000000000002</v>
      </c>
      <c r="J3117">
        <v>0.7</v>
      </c>
      <c r="K3117">
        <v>0.89700000000000002</v>
      </c>
      <c r="L3117">
        <v>1.087</v>
      </c>
      <c r="M3117">
        <v>1.5409999999999999</v>
      </c>
    </row>
    <row r="3118" spans="1:13" x14ac:dyDescent="0.3">
      <c r="A3118">
        <v>2005</v>
      </c>
      <c r="B3118">
        <v>2.9100000000000001E-2</v>
      </c>
      <c r="C3118">
        <v>7.4999999999999997E-2</v>
      </c>
      <c r="D3118">
        <v>0.113</v>
      </c>
      <c r="E3118">
        <v>0.19600000000000001</v>
      </c>
      <c r="F3118">
        <v>0.25900000000000001</v>
      </c>
      <c r="G3118">
        <v>0.318</v>
      </c>
      <c r="H3118">
        <v>0.39900000000000002</v>
      </c>
      <c r="I3118">
        <v>0.51700000000000002</v>
      </c>
      <c r="J3118">
        <v>0.64100000000000001</v>
      </c>
      <c r="K3118">
        <v>0.76700000000000002</v>
      </c>
      <c r="L3118">
        <v>0.91800000000000004</v>
      </c>
      <c r="M3118">
        <v>1.296</v>
      </c>
    </row>
    <row r="3119" spans="1:13" x14ac:dyDescent="0.3">
      <c r="A3119">
        <v>2006</v>
      </c>
      <c r="B3119">
        <v>3.2800000000000003E-2</v>
      </c>
      <c r="C3119">
        <v>7.5999999999999998E-2</v>
      </c>
      <c r="D3119">
        <v>0.11600000000000001</v>
      </c>
      <c r="E3119">
        <v>0.14099999999999999</v>
      </c>
      <c r="F3119">
        <v>0.26100000000000001</v>
      </c>
      <c r="G3119">
        <v>0.35</v>
      </c>
      <c r="H3119">
        <v>0.41899999999999998</v>
      </c>
      <c r="I3119">
        <v>0.51600000000000001</v>
      </c>
      <c r="J3119">
        <v>0.63100000000000001</v>
      </c>
      <c r="K3119">
        <v>0.752</v>
      </c>
      <c r="L3119">
        <v>0.92400000000000004</v>
      </c>
      <c r="M3119">
        <v>1.2629999999999999</v>
      </c>
    </row>
    <row r="3120" spans="1:13" x14ac:dyDescent="0.3">
      <c r="A3120">
        <v>2007</v>
      </c>
      <c r="B3120">
        <v>8.6300000000000002E-2</v>
      </c>
      <c r="C3120">
        <v>7.3999999999999996E-2</v>
      </c>
      <c r="D3120">
        <v>0.121</v>
      </c>
      <c r="E3120">
        <v>0.17199999999999999</v>
      </c>
      <c r="F3120">
        <v>0.22600000000000001</v>
      </c>
      <c r="G3120">
        <v>0.33100000000000002</v>
      </c>
      <c r="H3120">
        <v>0.43099999999999999</v>
      </c>
      <c r="I3120">
        <v>0.51</v>
      </c>
      <c r="J3120">
        <v>0.621</v>
      </c>
      <c r="K3120">
        <v>0.75600000000000001</v>
      </c>
      <c r="L3120">
        <v>0.90300000000000002</v>
      </c>
      <c r="M3120">
        <v>1.177</v>
      </c>
    </row>
    <row r="3121" spans="1:13" x14ac:dyDescent="0.3">
      <c r="A3121">
        <v>2008</v>
      </c>
      <c r="B3121">
        <v>3.5799999999999998E-2</v>
      </c>
      <c r="C3121">
        <v>4.8300000000000003E-2</v>
      </c>
      <c r="D3121">
        <v>6.88E-2</v>
      </c>
      <c r="E3121">
        <v>0.18579999999999999</v>
      </c>
      <c r="F3121">
        <v>0.25380000000000003</v>
      </c>
      <c r="G3121">
        <v>0.31240000000000001</v>
      </c>
      <c r="H3121">
        <v>0.41560000000000002</v>
      </c>
      <c r="I3121">
        <v>0.51519999999999999</v>
      </c>
      <c r="J3121">
        <v>0.60529999999999995</v>
      </c>
      <c r="K3121">
        <v>0.71919999999999995</v>
      </c>
      <c r="L3121">
        <v>0.86129999999999995</v>
      </c>
      <c r="M3121">
        <v>1.1479999999999999</v>
      </c>
    </row>
    <row r="3122" spans="1:13" x14ac:dyDescent="0.3">
      <c r="A3122">
        <v>2009</v>
      </c>
      <c r="B3122">
        <v>1.38E-2</v>
      </c>
      <c r="C3122">
        <v>4.53E-2</v>
      </c>
      <c r="D3122">
        <v>0.109</v>
      </c>
      <c r="E3122">
        <v>0.14230000000000001</v>
      </c>
      <c r="F3122">
        <v>0.253</v>
      </c>
      <c r="G3122">
        <v>0.32990000000000003</v>
      </c>
      <c r="H3122">
        <v>0.41120000000000001</v>
      </c>
      <c r="I3122">
        <v>0.53159999999999996</v>
      </c>
      <c r="J3122">
        <v>0.625</v>
      </c>
      <c r="K3122">
        <v>0.76429999999999998</v>
      </c>
      <c r="L3122">
        <v>0.88600000000000001</v>
      </c>
      <c r="M3122">
        <v>1.1439999999999999</v>
      </c>
    </row>
    <row r="3123" spans="1:13" x14ac:dyDescent="0.3">
      <c r="A3123">
        <v>2010</v>
      </c>
      <c r="B3123">
        <v>1.38E-2</v>
      </c>
      <c r="C3123">
        <v>5.21E-2</v>
      </c>
      <c r="D3123">
        <v>0.1013</v>
      </c>
      <c r="E3123">
        <v>0.17469999999999999</v>
      </c>
      <c r="F3123">
        <v>0.23649999999999999</v>
      </c>
      <c r="G3123">
        <v>0.31330000000000002</v>
      </c>
      <c r="H3123">
        <v>0.41489999999999999</v>
      </c>
      <c r="I3123">
        <v>0.53859999999999997</v>
      </c>
      <c r="J3123">
        <v>0.64880000000000004</v>
      </c>
      <c r="K3123">
        <v>0.7873</v>
      </c>
      <c r="L3123">
        <v>0.96350000000000002</v>
      </c>
      <c r="M3123">
        <v>1.4730000000000001</v>
      </c>
    </row>
    <row r="3124" spans="1:13" x14ac:dyDescent="0.3">
      <c r="A3124">
        <v>2011</v>
      </c>
      <c r="B3124">
        <v>1.9300000000000001E-2</v>
      </c>
      <c r="C3124">
        <v>6.6699999999999995E-2</v>
      </c>
      <c r="D3124">
        <v>0.10059999999999999</v>
      </c>
      <c r="E3124">
        <v>0.19009999999999999</v>
      </c>
      <c r="F3124">
        <v>0.28720000000000001</v>
      </c>
      <c r="G3124">
        <v>0.35320000000000001</v>
      </c>
      <c r="H3124">
        <v>0.46639999999999998</v>
      </c>
      <c r="I3124">
        <v>0.61299999999999999</v>
      </c>
      <c r="J3124">
        <v>0.77349999999999997</v>
      </c>
      <c r="K3124">
        <v>0.92259999999999998</v>
      </c>
      <c r="L3124">
        <v>1.1733</v>
      </c>
      <c r="M3124">
        <v>1.514</v>
      </c>
    </row>
    <row r="3125" spans="1:13" x14ac:dyDescent="0.3">
      <c r="A3125">
        <v>2012</v>
      </c>
      <c r="B3125">
        <v>7.3000000000000001E-3</v>
      </c>
      <c r="C3125">
        <v>1.4E-2</v>
      </c>
      <c r="D3125">
        <v>8.1500000000000003E-2</v>
      </c>
      <c r="E3125">
        <v>0.20180000000000001</v>
      </c>
      <c r="F3125">
        <v>0.26350000000000001</v>
      </c>
      <c r="G3125">
        <v>0.3528</v>
      </c>
      <c r="H3125">
        <v>0.4758</v>
      </c>
      <c r="I3125">
        <v>0.55789999999999995</v>
      </c>
      <c r="J3125">
        <v>0.71050000000000002</v>
      </c>
      <c r="K3125">
        <v>0.91169999999999995</v>
      </c>
      <c r="L3125">
        <v>1.1462000000000001</v>
      </c>
      <c r="M3125">
        <v>1.6</v>
      </c>
    </row>
    <row r="3126" spans="1:13" x14ac:dyDescent="0.3">
      <c r="A3126" t="s">
        <v>179</v>
      </c>
    </row>
    <row r="3127" spans="1:13" x14ac:dyDescent="0.3">
      <c r="A3127">
        <v>1970</v>
      </c>
      <c r="B3127">
        <v>5.1999999999999998E-2</v>
      </c>
      <c r="C3127">
        <v>9.2999999999999999E-2</v>
      </c>
      <c r="D3127">
        <v>0.13100000000000001</v>
      </c>
      <c r="E3127">
        <v>0.17799999999999999</v>
      </c>
      <c r="F3127">
        <v>0.26200000000000001</v>
      </c>
      <c r="G3127">
        <v>0.29399999999999998</v>
      </c>
      <c r="H3127">
        <v>0.34</v>
      </c>
      <c r="I3127">
        <v>0.39600000000000002</v>
      </c>
      <c r="J3127">
        <v>0.54900000000000004</v>
      </c>
      <c r="K3127">
        <v>0.73799999999999999</v>
      </c>
      <c r="L3127">
        <v>0.98399999999999999</v>
      </c>
      <c r="M3127">
        <v>1.093</v>
      </c>
    </row>
    <row r="3128" spans="1:13" x14ac:dyDescent="0.3">
      <c r="A3128">
        <v>1971</v>
      </c>
      <c r="B3128">
        <v>5.1999999999999998E-2</v>
      </c>
      <c r="C3128">
        <v>9.2999999999999999E-2</v>
      </c>
      <c r="D3128">
        <v>0.13100000000000001</v>
      </c>
      <c r="E3128">
        <v>0.17799999999999999</v>
      </c>
      <c r="F3128">
        <v>0.26200000000000001</v>
      </c>
      <c r="G3128">
        <v>0.29399999999999998</v>
      </c>
      <c r="H3128">
        <v>0.34</v>
      </c>
      <c r="I3128">
        <v>0.39600000000000002</v>
      </c>
      <c r="J3128">
        <v>0.54900000000000004</v>
      </c>
      <c r="K3128">
        <v>0.73799999999999999</v>
      </c>
      <c r="L3128">
        <v>0.98399999999999999</v>
      </c>
      <c r="M3128">
        <v>1.093</v>
      </c>
    </row>
    <row r="3129" spans="1:13" x14ac:dyDescent="0.3">
      <c r="A3129">
        <v>1972</v>
      </c>
      <c r="B3129">
        <v>5.1999999999999998E-2</v>
      </c>
      <c r="C3129">
        <v>9.2999999999999999E-2</v>
      </c>
      <c r="D3129">
        <v>0.13100000000000001</v>
      </c>
      <c r="E3129">
        <v>0.17799999999999999</v>
      </c>
      <c r="F3129">
        <v>0.26200000000000001</v>
      </c>
      <c r="G3129">
        <v>0.29399999999999998</v>
      </c>
      <c r="H3129">
        <v>0.34</v>
      </c>
      <c r="I3129">
        <v>0.39600000000000002</v>
      </c>
      <c r="J3129">
        <v>0.54900000000000004</v>
      </c>
      <c r="K3129">
        <v>0.73799999999999999</v>
      </c>
      <c r="L3129">
        <v>0.98399999999999999</v>
      </c>
      <c r="M3129">
        <v>1.093</v>
      </c>
    </row>
    <row r="3130" spans="1:13" x14ac:dyDescent="0.3">
      <c r="A3130">
        <v>1973</v>
      </c>
      <c r="B3130">
        <v>5.1999999999999998E-2</v>
      </c>
      <c r="C3130">
        <v>9.2999999999999999E-2</v>
      </c>
      <c r="D3130">
        <v>0.13100000000000001</v>
      </c>
      <c r="E3130">
        <v>0.17799999999999999</v>
      </c>
      <c r="F3130">
        <v>0.26200000000000001</v>
      </c>
      <c r="G3130">
        <v>0.29399999999999998</v>
      </c>
      <c r="H3130">
        <v>0.34</v>
      </c>
      <c r="I3130">
        <v>0.39600000000000002</v>
      </c>
      <c r="J3130">
        <v>0.54900000000000004</v>
      </c>
      <c r="K3130">
        <v>0.73799999999999999</v>
      </c>
      <c r="L3130">
        <v>0.98399999999999999</v>
      </c>
      <c r="M3130">
        <v>1.093</v>
      </c>
    </row>
    <row r="3131" spans="1:13" x14ac:dyDescent="0.3">
      <c r="A3131">
        <v>1974</v>
      </c>
      <c r="B3131">
        <v>5.1999999999999998E-2</v>
      </c>
      <c r="C3131">
        <v>9.2999999999999999E-2</v>
      </c>
      <c r="D3131">
        <v>0.13100000000000001</v>
      </c>
      <c r="E3131">
        <v>0.17799999999999999</v>
      </c>
      <c r="F3131">
        <v>0.26200000000000001</v>
      </c>
      <c r="G3131">
        <v>0.29399999999999998</v>
      </c>
      <c r="H3131">
        <v>0.34</v>
      </c>
      <c r="I3131">
        <v>0.39600000000000002</v>
      </c>
      <c r="J3131">
        <v>0.54900000000000004</v>
      </c>
      <c r="K3131">
        <v>0.73799999999999999</v>
      </c>
      <c r="L3131">
        <v>0.98399999999999999</v>
      </c>
      <c r="M3131">
        <v>1.093</v>
      </c>
    </row>
    <row r="3132" spans="1:13" x14ac:dyDescent="0.3">
      <c r="A3132">
        <v>1975</v>
      </c>
      <c r="B3132">
        <v>5.1999999999999998E-2</v>
      </c>
      <c r="C3132">
        <v>9.2999999999999999E-2</v>
      </c>
      <c r="D3132">
        <v>0.13100000000000001</v>
      </c>
      <c r="E3132">
        <v>0.17799999999999999</v>
      </c>
      <c r="F3132">
        <v>0.26200000000000001</v>
      </c>
      <c r="G3132">
        <v>0.29399999999999998</v>
      </c>
      <c r="H3132">
        <v>0.34</v>
      </c>
      <c r="I3132">
        <v>0.39600000000000002</v>
      </c>
      <c r="J3132">
        <v>0.54900000000000004</v>
      </c>
      <c r="K3132">
        <v>0.73799999999999999</v>
      </c>
      <c r="L3132">
        <v>0.98399999999999999</v>
      </c>
      <c r="M3132">
        <v>1.093</v>
      </c>
    </row>
    <row r="3133" spans="1:13" x14ac:dyDescent="0.3">
      <c r="A3133">
        <v>1976</v>
      </c>
      <c r="B3133">
        <v>5.1999999999999998E-2</v>
      </c>
      <c r="C3133">
        <v>7.8E-2</v>
      </c>
      <c r="D3133">
        <v>0.155</v>
      </c>
      <c r="E3133">
        <v>0.214</v>
      </c>
      <c r="F3133">
        <v>0.27500000000000002</v>
      </c>
      <c r="G3133">
        <v>0.33600000000000002</v>
      </c>
      <c r="H3133">
        <v>0.39400000000000002</v>
      </c>
      <c r="I3133">
        <v>0.47199999999999998</v>
      </c>
      <c r="J3133">
        <v>0.63200000000000001</v>
      </c>
      <c r="K3133">
        <v>0.71399999999999997</v>
      </c>
      <c r="L3133">
        <v>0.89800000000000002</v>
      </c>
      <c r="M3133">
        <v>1.538</v>
      </c>
    </row>
    <row r="3134" spans="1:13" x14ac:dyDescent="0.3">
      <c r="A3134">
        <v>1977</v>
      </c>
      <c r="B3134">
        <v>5.4699999999999999E-2</v>
      </c>
      <c r="C3134">
        <v>9.1999999999999998E-2</v>
      </c>
      <c r="D3134">
        <v>0.109</v>
      </c>
      <c r="E3134">
        <v>0.23599999999999999</v>
      </c>
      <c r="F3134">
        <v>0.27500000000000002</v>
      </c>
      <c r="G3134">
        <v>0.314</v>
      </c>
      <c r="H3134">
        <v>0.375</v>
      </c>
      <c r="I3134">
        <v>0.45600000000000002</v>
      </c>
      <c r="J3134">
        <v>0.52100000000000002</v>
      </c>
      <c r="K3134">
        <v>0.73199999999999998</v>
      </c>
      <c r="L3134">
        <v>0.65100000000000002</v>
      </c>
      <c r="M3134">
        <v>1.137</v>
      </c>
    </row>
    <row r="3135" spans="1:13" x14ac:dyDescent="0.3">
      <c r="A3135">
        <v>1978</v>
      </c>
      <c r="B3135">
        <v>5.1999999999999998E-2</v>
      </c>
      <c r="C3135">
        <v>8.4000000000000005E-2</v>
      </c>
      <c r="D3135">
        <v>0.104</v>
      </c>
      <c r="E3135">
        <v>0.14699999999999999</v>
      </c>
      <c r="F3135">
        <v>0.21099999999999999</v>
      </c>
      <c r="G3135">
        <v>0.32700000000000001</v>
      </c>
      <c r="H3135">
        <v>0.39400000000000002</v>
      </c>
      <c r="I3135">
        <v>0.44900000000000001</v>
      </c>
      <c r="J3135">
        <v>0.51400000000000001</v>
      </c>
      <c r="K3135">
        <v>0.58299999999999996</v>
      </c>
      <c r="L3135">
        <v>0.63100000000000001</v>
      </c>
      <c r="M3135">
        <v>1.538</v>
      </c>
    </row>
    <row r="3136" spans="1:13" x14ac:dyDescent="0.3">
      <c r="A3136">
        <v>1979</v>
      </c>
      <c r="B3136">
        <v>5.1999999999999998E-2</v>
      </c>
      <c r="C3136">
        <v>0.108</v>
      </c>
      <c r="D3136">
        <v>0.16</v>
      </c>
      <c r="E3136">
        <v>0.19900000000000001</v>
      </c>
      <c r="F3136">
        <v>0.24099999999999999</v>
      </c>
      <c r="G3136">
        <v>0.30099999999999999</v>
      </c>
      <c r="H3136">
        <v>0.38800000000000001</v>
      </c>
      <c r="I3136">
        <v>0.46600000000000003</v>
      </c>
      <c r="J3136">
        <v>0.58799999999999997</v>
      </c>
      <c r="K3136">
        <v>0.871</v>
      </c>
      <c r="L3136">
        <v>1.2649999999999999</v>
      </c>
      <c r="M3136">
        <v>1.972</v>
      </c>
    </row>
    <row r="3137" spans="1:13" x14ac:dyDescent="0.3">
      <c r="A3137">
        <v>1980</v>
      </c>
      <c r="B3137">
        <v>2.5700000000000001E-2</v>
      </c>
      <c r="C3137">
        <v>0.06</v>
      </c>
      <c r="D3137">
        <v>0.13200000000000001</v>
      </c>
      <c r="E3137">
        <v>0.23100000000000001</v>
      </c>
      <c r="F3137">
        <v>0.27200000000000002</v>
      </c>
      <c r="G3137">
        <v>0.35</v>
      </c>
      <c r="H3137">
        <v>0.44700000000000001</v>
      </c>
      <c r="I3137">
        <v>0.51900000000000002</v>
      </c>
      <c r="J3137">
        <v>0.71599999999999997</v>
      </c>
      <c r="K3137">
        <v>0.82</v>
      </c>
      <c r="L3137">
        <v>1.073</v>
      </c>
      <c r="M3137">
        <v>1.8540000000000001</v>
      </c>
    </row>
    <row r="3138" spans="1:13" x14ac:dyDescent="0.3">
      <c r="A3138">
        <v>1981</v>
      </c>
      <c r="B3138">
        <v>5.1999999999999998E-2</v>
      </c>
      <c r="C3138">
        <v>9.5000000000000001E-2</v>
      </c>
      <c r="D3138">
        <v>0.14899999999999999</v>
      </c>
      <c r="E3138">
        <v>0.24199999999999999</v>
      </c>
      <c r="F3138">
        <v>0.29399999999999998</v>
      </c>
      <c r="G3138">
        <v>0.34</v>
      </c>
      <c r="H3138">
        <v>0.40699999999999997</v>
      </c>
      <c r="I3138">
        <v>0.503</v>
      </c>
      <c r="J3138">
        <v>0.63700000000000001</v>
      </c>
      <c r="K3138">
        <v>0.76500000000000001</v>
      </c>
      <c r="L3138">
        <v>1.1839999999999999</v>
      </c>
      <c r="M3138">
        <v>1.9</v>
      </c>
    </row>
    <row r="3139" spans="1:13" x14ac:dyDescent="0.3">
      <c r="A3139">
        <v>1982</v>
      </c>
      <c r="B3139">
        <v>5.5199999999999999E-2</v>
      </c>
      <c r="C3139">
        <v>8.5000000000000006E-2</v>
      </c>
      <c r="D3139">
        <v>0.16600000000000001</v>
      </c>
      <c r="E3139">
        <v>0.20699999999999999</v>
      </c>
      <c r="F3139">
        <v>0.26900000000000002</v>
      </c>
      <c r="G3139">
        <v>0.32300000000000001</v>
      </c>
      <c r="H3139">
        <v>0.378</v>
      </c>
      <c r="I3139">
        <v>0.47199999999999998</v>
      </c>
      <c r="J3139">
        <v>0.53600000000000003</v>
      </c>
      <c r="K3139">
        <v>0.64400000000000002</v>
      </c>
      <c r="L3139">
        <v>0.98699999999999999</v>
      </c>
      <c r="M3139">
        <v>1.1850000000000001</v>
      </c>
    </row>
    <row r="3140" spans="1:13" x14ac:dyDescent="0.3">
      <c r="A3140">
        <v>1983</v>
      </c>
      <c r="B3140">
        <v>7.0400000000000004E-2</v>
      </c>
      <c r="C3140">
        <v>9.9000000000000005E-2</v>
      </c>
      <c r="D3140">
        <v>0.122</v>
      </c>
      <c r="E3140">
        <v>0.23</v>
      </c>
      <c r="F3140">
        <v>0.27300000000000002</v>
      </c>
      <c r="G3140">
        <v>0.32</v>
      </c>
      <c r="H3140">
        <v>0.374</v>
      </c>
      <c r="I3140">
        <v>0.46100000000000002</v>
      </c>
      <c r="J3140">
        <v>0.59599999999999997</v>
      </c>
      <c r="K3140">
        <v>0.70899999999999996</v>
      </c>
      <c r="L3140">
        <v>1.196</v>
      </c>
      <c r="M3140">
        <v>1.7689999999999999</v>
      </c>
    </row>
    <row r="3141" spans="1:13" x14ac:dyDescent="0.3">
      <c r="A3141">
        <v>1984</v>
      </c>
      <c r="B3141">
        <v>3.4599999999999999E-2</v>
      </c>
      <c r="C3141">
        <v>0.13500000000000001</v>
      </c>
      <c r="D3141">
        <v>0.154</v>
      </c>
      <c r="E3141">
        <v>0.185</v>
      </c>
      <c r="F3141">
        <v>0.26600000000000001</v>
      </c>
      <c r="G3141">
        <v>0.33</v>
      </c>
      <c r="H3141">
        <v>0.38300000000000001</v>
      </c>
      <c r="I3141">
        <v>0.44900000000000001</v>
      </c>
      <c r="J3141">
        <v>0.57699999999999996</v>
      </c>
      <c r="K3141">
        <v>0.68500000000000005</v>
      </c>
      <c r="L3141">
        <v>1.012</v>
      </c>
      <c r="M3141">
        <v>1.8460000000000001</v>
      </c>
    </row>
    <row r="3142" spans="1:13" x14ac:dyDescent="0.3">
      <c r="A3142">
        <v>1985</v>
      </c>
      <c r="B3142">
        <v>5.7500000000000002E-2</v>
      </c>
      <c r="C3142">
        <v>0.14799999999999999</v>
      </c>
      <c r="D3142">
        <v>0.18099999999999999</v>
      </c>
      <c r="E3142">
        <v>0.223</v>
      </c>
      <c r="F3142">
        <v>0.27</v>
      </c>
      <c r="G3142">
        <v>0.33900000000000002</v>
      </c>
      <c r="H3142">
        <v>0.39800000000000002</v>
      </c>
      <c r="I3142">
        <v>0.47299999999999998</v>
      </c>
      <c r="J3142">
        <v>0.57299999999999995</v>
      </c>
      <c r="K3142">
        <v>0.79600000000000004</v>
      </c>
      <c r="L3142">
        <v>1.3759999999999999</v>
      </c>
      <c r="M3142">
        <v>1.647</v>
      </c>
    </row>
    <row r="3143" spans="1:13" x14ac:dyDescent="0.3">
      <c r="A3143">
        <v>1986</v>
      </c>
      <c r="B3143">
        <v>7.2700000000000001E-2</v>
      </c>
      <c r="C3143">
        <v>7.4999999999999997E-2</v>
      </c>
      <c r="D3143">
        <v>0.17199999999999999</v>
      </c>
      <c r="E3143">
        <v>0.247</v>
      </c>
      <c r="F3143">
        <v>0.28599999999999998</v>
      </c>
      <c r="G3143">
        <v>0.34599999999999997</v>
      </c>
      <c r="H3143">
        <v>0.42699999999999999</v>
      </c>
      <c r="I3143">
        <v>0.51800000000000002</v>
      </c>
      <c r="J3143">
        <v>0.64</v>
      </c>
      <c r="K3143">
        <v>0.84399999999999997</v>
      </c>
      <c r="L3143">
        <v>1.351</v>
      </c>
      <c r="M3143">
        <v>2.11</v>
      </c>
    </row>
    <row r="3144" spans="1:13" x14ac:dyDescent="0.3">
      <c r="A3144">
        <v>1987</v>
      </c>
      <c r="B3144">
        <v>7.5999999999999998E-2</v>
      </c>
      <c r="C3144">
        <v>0.11700000000000001</v>
      </c>
      <c r="D3144">
        <v>0.14000000000000001</v>
      </c>
      <c r="E3144">
        <v>0.191</v>
      </c>
      <c r="F3144">
        <v>0.27</v>
      </c>
      <c r="G3144">
        <v>0.35699999999999998</v>
      </c>
      <c r="H3144">
        <v>0.434</v>
      </c>
      <c r="I3144">
        <v>0.503</v>
      </c>
      <c r="J3144">
        <v>0.57699999999999996</v>
      </c>
      <c r="K3144">
        <v>0.68899999999999995</v>
      </c>
      <c r="L3144">
        <v>1.089</v>
      </c>
      <c r="M3144">
        <v>1.9790000000000001</v>
      </c>
    </row>
    <row r="3145" spans="1:13" x14ac:dyDescent="0.3">
      <c r="A3145">
        <v>1988</v>
      </c>
      <c r="B3145">
        <v>0.1003</v>
      </c>
      <c r="C3145">
        <v>0.124</v>
      </c>
      <c r="D3145">
        <v>0.159</v>
      </c>
      <c r="E3145">
        <v>0.19700000000000001</v>
      </c>
      <c r="F3145">
        <v>0.23300000000000001</v>
      </c>
      <c r="G3145">
        <v>0.34200000000000003</v>
      </c>
      <c r="H3145">
        <v>0.44400000000000001</v>
      </c>
      <c r="I3145">
        <v>0.51200000000000001</v>
      </c>
      <c r="J3145">
        <v>0.58799999999999997</v>
      </c>
      <c r="K3145">
        <v>0.75</v>
      </c>
      <c r="L3145">
        <v>1.012</v>
      </c>
      <c r="M3145">
        <v>1.3720000000000001</v>
      </c>
    </row>
    <row r="3146" spans="1:13" x14ac:dyDescent="0.3">
      <c r="A3146">
        <v>1989</v>
      </c>
      <c r="B3146">
        <v>5.1999999999999998E-2</v>
      </c>
      <c r="C3146">
        <v>0.10299999999999999</v>
      </c>
      <c r="D3146">
        <v>0.22</v>
      </c>
      <c r="E3146">
        <v>0.24099999999999999</v>
      </c>
      <c r="F3146">
        <v>0.27800000000000002</v>
      </c>
      <c r="G3146">
        <v>0.33900000000000002</v>
      </c>
      <c r="H3146">
        <v>0.46700000000000003</v>
      </c>
      <c r="I3146">
        <v>0.58499999999999996</v>
      </c>
      <c r="J3146">
        <v>0.70199999999999996</v>
      </c>
      <c r="K3146">
        <v>0.77900000000000003</v>
      </c>
      <c r="L3146">
        <v>0.88</v>
      </c>
      <c r="M3146">
        <v>1.538</v>
      </c>
    </row>
    <row r="3147" spans="1:13" x14ac:dyDescent="0.3">
      <c r="A3147">
        <v>1990</v>
      </c>
      <c r="B3147">
        <v>6.4399999999999999E-2</v>
      </c>
      <c r="C3147">
        <v>9.0999999999999998E-2</v>
      </c>
      <c r="D3147">
        <v>0.153</v>
      </c>
      <c r="E3147">
        <v>0.26400000000000001</v>
      </c>
      <c r="F3147">
        <v>0.309</v>
      </c>
      <c r="G3147">
        <v>0.373</v>
      </c>
      <c r="H3147">
        <v>0.46100000000000002</v>
      </c>
      <c r="I3147">
        <v>0.58199999999999996</v>
      </c>
      <c r="J3147">
        <v>0.69399999999999995</v>
      </c>
      <c r="K3147">
        <v>0.83499999999999996</v>
      </c>
      <c r="L3147">
        <v>0.97</v>
      </c>
      <c r="M3147">
        <v>1.5980000000000001</v>
      </c>
    </row>
    <row r="3148" spans="1:13" x14ac:dyDescent="0.3">
      <c r="A3148">
        <v>1991</v>
      </c>
      <c r="B3148">
        <v>3.7199999999999997E-2</v>
      </c>
      <c r="C3148">
        <v>0.106</v>
      </c>
      <c r="D3148">
        <v>0.13200000000000001</v>
      </c>
      <c r="E3148">
        <v>0.186</v>
      </c>
      <c r="F3148">
        <v>0.27100000000000002</v>
      </c>
      <c r="G3148">
        <v>0.38100000000000001</v>
      </c>
      <c r="H3148">
        <v>0.45100000000000001</v>
      </c>
      <c r="I3148">
        <v>0.54200000000000004</v>
      </c>
      <c r="J3148">
        <v>0.66700000000000004</v>
      </c>
      <c r="K3148">
        <v>0.78700000000000003</v>
      </c>
      <c r="L3148">
        <v>0.90100000000000002</v>
      </c>
      <c r="M3148">
        <v>1.0529999999999999</v>
      </c>
    </row>
    <row r="3149" spans="1:13" x14ac:dyDescent="0.3">
      <c r="A3149">
        <v>1992</v>
      </c>
      <c r="B3149">
        <v>6.2600000000000003E-2</v>
      </c>
      <c r="C3149">
        <v>8.3000000000000004E-2</v>
      </c>
      <c r="D3149">
        <v>0.11799999999999999</v>
      </c>
      <c r="E3149">
        <v>0.17699999999999999</v>
      </c>
      <c r="F3149">
        <v>0.23899999999999999</v>
      </c>
      <c r="G3149">
        <v>0.27500000000000002</v>
      </c>
      <c r="H3149">
        <v>0.40899999999999997</v>
      </c>
      <c r="I3149">
        <v>0.52400000000000002</v>
      </c>
      <c r="J3149">
        <v>0.59399999999999997</v>
      </c>
      <c r="K3149">
        <v>0.70899999999999996</v>
      </c>
      <c r="L3149">
        <v>0.85099999999999998</v>
      </c>
      <c r="M3149">
        <v>1.046</v>
      </c>
    </row>
    <row r="3150" spans="1:13" x14ac:dyDescent="0.3">
      <c r="A3150">
        <v>1993</v>
      </c>
      <c r="B3150">
        <v>1.0999999999999999E-2</v>
      </c>
      <c r="C3150">
        <v>8.8999999999999996E-2</v>
      </c>
      <c r="D3150">
        <v>0.121</v>
      </c>
      <c r="E3150">
        <v>0.18099999999999999</v>
      </c>
      <c r="F3150">
        <v>0.246</v>
      </c>
      <c r="G3150">
        <v>0.32</v>
      </c>
      <c r="H3150">
        <v>0.40799999999999997</v>
      </c>
      <c r="I3150">
        <v>0.57899999999999996</v>
      </c>
      <c r="J3150">
        <v>0.71899999999999997</v>
      </c>
      <c r="K3150">
        <v>0.85299999999999998</v>
      </c>
      <c r="L3150">
        <v>0.96499999999999997</v>
      </c>
      <c r="M3150">
        <v>1.1739999999999999</v>
      </c>
    </row>
    <row r="3151" spans="1:13" x14ac:dyDescent="0.3">
      <c r="A3151">
        <v>1994</v>
      </c>
      <c r="B3151">
        <v>4.1200000000000001E-2</v>
      </c>
      <c r="C3151">
        <v>8.4000000000000005E-2</v>
      </c>
      <c r="D3151">
        <v>0.112</v>
      </c>
      <c r="E3151">
        <v>0.224</v>
      </c>
      <c r="F3151">
        <v>0.27</v>
      </c>
      <c r="G3151">
        <v>0.33600000000000002</v>
      </c>
      <c r="H3151">
        <v>0.46200000000000002</v>
      </c>
      <c r="I3151">
        <v>0.64300000000000002</v>
      </c>
      <c r="J3151">
        <v>0.80800000000000005</v>
      </c>
      <c r="K3151">
        <v>0.86799999999999999</v>
      </c>
      <c r="L3151">
        <v>1.0580000000000001</v>
      </c>
      <c r="M3151">
        <v>1.421</v>
      </c>
    </row>
    <row r="3152" spans="1:13" x14ac:dyDescent="0.3">
      <c r="A3152">
        <v>1995</v>
      </c>
      <c r="B3152">
        <v>7.0000000000000007E-2</v>
      </c>
      <c r="C3152">
        <v>9.8000000000000004E-2</v>
      </c>
      <c r="D3152">
        <v>0.14499999999999999</v>
      </c>
      <c r="E3152">
        <v>0.192</v>
      </c>
      <c r="F3152">
        <v>0.27</v>
      </c>
      <c r="G3152">
        <v>0.34</v>
      </c>
      <c r="H3152">
        <v>0.42899999999999999</v>
      </c>
      <c r="I3152">
        <v>0.57699999999999996</v>
      </c>
      <c r="J3152">
        <v>0.80700000000000005</v>
      </c>
      <c r="K3152">
        <v>0.96499999999999997</v>
      </c>
      <c r="L3152">
        <v>1.115</v>
      </c>
      <c r="M3152">
        <v>1.367</v>
      </c>
    </row>
    <row r="3153" spans="1:13" x14ac:dyDescent="0.3">
      <c r="A3153">
        <v>1996</v>
      </c>
      <c r="B3153">
        <v>6.1199999999999997E-2</v>
      </c>
      <c r="C3153">
        <v>9.1999999999999998E-2</v>
      </c>
      <c r="D3153">
        <v>0.151</v>
      </c>
      <c r="E3153">
        <v>0.191</v>
      </c>
      <c r="F3153">
        <v>0.28000000000000003</v>
      </c>
      <c r="G3153">
        <v>0.35199999999999998</v>
      </c>
      <c r="H3153">
        <v>0.52400000000000002</v>
      </c>
      <c r="I3153">
        <v>0.68300000000000005</v>
      </c>
      <c r="J3153">
        <v>0.94499999999999995</v>
      </c>
      <c r="K3153">
        <v>1.216</v>
      </c>
      <c r="L3153">
        <v>1.4259999999999999</v>
      </c>
      <c r="M3153">
        <v>1.4770000000000001</v>
      </c>
    </row>
    <row r="3154" spans="1:13" x14ac:dyDescent="0.3">
      <c r="A3154">
        <v>1997</v>
      </c>
      <c r="B3154">
        <v>0.10440000000000001</v>
      </c>
      <c r="C3154">
        <v>0.106</v>
      </c>
      <c r="D3154">
        <v>0.14599999999999999</v>
      </c>
      <c r="E3154">
        <v>0.20100000000000001</v>
      </c>
      <c r="F3154">
        <v>0.26</v>
      </c>
      <c r="G3154">
        <v>0.35499999999999998</v>
      </c>
      <c r="H3154">
        <v>0.495</v>
      </c>
      <c r="I3154">
        <v>0.68300000000000005</v>
      </c>
      <c r="J3154">
        <v>0.88400000000000001</v>
      </c>
      <c r="K3154">
        <v>1.0880000000000001</v>
      </c>
      <c r="L3154">
        <v>1.4670000000000001</v>
      </c>
      <c r="M3154">
        <v>1.647</v>
      </c>
    </row>
    <row r="3155" spans="1:13" x14ac:dyDescent="0.3">
      <c r="A3155">
        <v>1998</v>
      </c>
      <c r="B3155">
        <v>8.4099999999999994E-2</v>
      </c>
      <c r="C3155">
        <v>0.128</v>
      </c>
      <c r="D3155">
        <v>0.13800000000000001</v>
      </c>
      <c r="E3155">
        <v>0.17799999999999999</v>
      </c>
      <c r="F3155">
        <v>0.248</v>
      </c>
      <c r="G3155">
        <v>0.34</v>
      </c>
      <c r="H3155">
        <v>0.54500000000000004</v>
      </c>
      <c r="I3155">
        <v>0.80600000000000005</v>
      </c>
      <c r="J3155">
        <v>1.0349999999999999</v>
      </c>
      <c r="K3155">
        <v>1.246</v>
      </c>
      <c r="L3155">
        <v>1.4119999999999999</v>
      </c>
      <c r="M3155">
        <v>1.655</v>
      </c>
    </row>
    <row r="3156" spans="1:13" x14ac:dyDescent="0.3">
      <c r="A3156">
        <v>1999</v>
      </c>
      <c r="B3156">
        <v>8.9499999999999996E-2</v>
      </c>
      <c r="C3156">
        <v>0.109</v>
      </c>
      <c r="D3156">
        <v>0.13400000000000001</v>
      </c>
      <c r="E3156">
        <v>0.17399999999999999</v>
      </c>
      <c r="F3156">
        <v>0.25</v>
      </c>
      <c r="G3156">
        <v>0.33100000000000002</v>
      </c>
      <c r="H3156">
        <v>0.46500000000000002</v>
      </c>
      <c r="I3156">
        <v>0.74199999999999999</v>
      </c>
      <c r="J3156">
        <v>1.0209999999999999</v>
      </c>
      <c r="K3156">
        <v>1.258</v>
      </c>
      <c r="L3156">
        <v>1.3759999999999999</v>
      </c>
      <c r="M3156">
        <v>1.776</v>
      </c>
    </row>
    <row r="3157" spans="1:13" x14ac:dyDescent="0.3">
      <c r="A3157">
        <v>2000</v>
      </c>
      <c r="B3157">
        <v>4.2599999999999999E-2</v>
      </c>
      <c r="C3157">
        <v>6.4000000000000001E-2</v>
      </c>
      <c r="D3157">
        <v>0.16300000000000001</v>
      </c>
      <c r="E3157">
        <v>0.19600000000000001</v>
      </c>
      <c r="F3157">
        <v>0.255</v>
      </c>
      <c r="G3157">
        <v>0.34599999999999997</v>
      </c>
      <c r="H3157">
        <v>0.46600000000000003</v>
      </c>
      <c r="I3157">
        <v>0.75600000000000001</v>
      </c>
      <c r="J3157">
        <v>0.999</v>
      </c>
      <c r="K3157">
        <v>1.141</v>
      </c>
      <c r="L3157">
        <v>1.228</v>
      </c>
      <c r="M3157">
        <v>1.5629999999999999</v>
      </c>
    </row>
    <row r="3158" spans="1:13" x14ac:dyDescent="0.3">
      <c r="A3158">
        <v>2001</v>
      </c>
      <c r="B3158">
        <v>6.5600000000000006E-2</v>
      </c>
      <c r="C3158">
        <v>9.8000000000000004E-2</v>
      </c>
      <c r="D3158">
        <v>0.122</v>
      </c>
      <c r="E3158">
        <v>0.17899999999999999</v>
      </c>
      <c r="F3158">
        <v>0.25800000000000001</v>
      </c>
      <c r="G3158">
        <v>0.32500000000000001</v>
      </c>
      <c r="H3158">
        <v>0.46100000000000002</v>
      </c>
      <c r="I3158">
        <v>0.61399999999999999</v>
      </c>
      <c r="J3158">
        <v>0.82799999999999996</v>
      </c>
      <c r="K3158">
        <v>1.0740000000000001</v>
      </c>
      <c r="L3158">
        <v>1.36</v>
      </c>
      <c r="M3158">
        <v>1.671</v>
      </c>
    </row>
    <row r="3159" spans="1:13" x14ac:dyDescent="0.3">
      <c r="A3159">
        <v>2002</v>
      </c>
      <c r="B3159">
        <v>3.09E-2</v>
      </c>
      <c r="C3159">
        <v>7.3999999999999996E-2</v>
      </c>
      <c r="D3159">
        <v>0.13</v>
      </c>
      <c r="E3159">
        <v>0.2</v>
      </c>
      <c r="F3159">
        <v>0.25700000000000001</v>
      </c>
      <c r="G3159">
        <v>0.32900000000000001</v>
      </c>
      <c r="H3159">
        <v>0.44500000000000001</v>
      </c>
      <c r="I3159">
        <v>0.64500000000000002</v>
      </c>
      <c r="J3159">
        <v>0.88300000000000001</v>
      </c>
      <c r="K3159">
        <v>1.1020000000000001</v>
      </c>
      <c r="L3159">
        <v>1.321</v>
      </c>
      <c r="M3159">
        <v>1.649</v>
      </c>
    </row>
    <row r="3160" spans="1:13" x14ac:dyDescent="0.3">
      <c r="A3160">
        <v>2003</v>
      </c>
      <c r="B3160">
        <v>3.5799999999999998E-2</v>
      </c>
      <c r="C3160">
        <v>8.5999999999999993E-2</v>
      </c>
      <c r="D3160">
        <v>0.11700000000000001</v>
      </c>
      <c r="E3160">
        <v>0.186</v>
      </c>
      <c r="F3160">
        <v>0.245</v>
      </c>
      <c r="G3160">
        <v>0.307</v>
      </c>
      <c r="H3160">
        <v>0.4</v>
      </c>
      <c r="I3160">
        <v>0.56399999999999995</v>
      </c>
      <c r="J3160">
        <v>0.76800000000000002</v>
      </c>
      <c r="K3160">
        <v>1.0049999999999999</v>
      </c>
      <c r="L3160">
        <v>1.2090000000000001</v>
      </c>
      <c r="M3160">
        <v>1.5369999999999999</v>
      </c>
    </row>
    <row r="3161" spans="1:13" x14ac:dyDescent="0.3">
      <c r="A3161">
        <v>2004</v>
      </c>
      <c r="B3161">
        <v>3.4099999999999998E-2</v>
      </c>
      <c r="C3161">
        <v>0.08</v>
      </c>
      <c r="D3161">
        <v>0.158</v>
      </c>
      <c r="E3161">
        <v>0.193</v>
      </c>
      <c r="F3161">
        <v>0.247</v>
      </c>
      <c r="G3161">
        <v>0.307</v>
      </c>
      <c r="H3161">
        <v>0.38700000000000001</v>
      </c>
      <c r="I3161">
        <v>0.52800000000000002</v>
      </c>
      <c r="J3161">
        <v>0.7</v>
      </c>
      <c r="K3161">
        <v>0.89700000000000002</v>
      </c>
      <c r="L3161">
        <v>1.087</v>
      </c>
      <c r="M3161">
        <v>1.5409999999999999</v>
      </c>
    </row>
    <row r="3162" spans="1:13" x14ac:dyDescent="0.3">
      <c r="A3162">
        <v>2005</v>
      </c>
      <c r="B3162">
        <v>2.9100000000000001E-2</v>
      </c>
      <c r="C3162">
        <v>7.4999999999999997E-2</v>
      </c>
      <c r="D3162">
        <v>0.113</v>
      </c>
      <c r="E3162">
        <v>0.19600000000000001</v>
      </c>
      <c r="F3162">
        <v>0.25900000000000001</v>
      </c>
      <c r="G3162">
        <v>0.318</v>
      </c>
      <c r="H3162">
        <v>0.39900000000000002</v>
      </c>
      <c r="I3162">
        <v>0.51700000000000002</v>
      </c>
      <c r="J3162">
        <v>0.64100000000000001</v>
      </c>
      <c r="K3162">
        <v>0.76700000000000002</v>
      </c>
      <c r="L3162">
        <v>0.91800000000000004</v>
      </c>
      <c r="M3162">
        <v>1.296</v>
      </c>
    </row>
    <row r="3163" spans="1:13" x14ac:dyDescent="0.3">
      <c r="A3163">
        <v>2006</v>
      </c>
      <c r="B3163">
        <v>3.2800000000000003E-2</v>
      </c>
      <c r="C3163">
        <v>7.5999999999999998E-2</v>
      </c>
      <c r="D3163">
        <v>0.11600000000000001</v>
      </c>
      <c r="E3163">
        <v>0.14099999999999999</v>
      </c>
      <c r="F3163">
        <v>0.26100000000000001</v>
      </c>
      <c r="G3163">
        <v>0.35</v>
      </c>
      <c r="H3163">
        <v>0.41899999999999998</v>
      </c>
      <c r="I3163">
        <v>0.51600000000000001</v>
      </c>
      <c r="J3163">
        <v>0.63100000000000001</v>
      </c>
      <c r="K3163">
        <v>0.752</v>
      </c>
      <c r="L3163">
        <v>0.92400000000000004</v>
      </c>
      <c r="M3163">
        <v>1.2629999999999999</v>
      </c>
    </row>
    <row r="3164" spans="1:13" x14ac:dyDescent="0.3">
      <c r="A3164">
        <v>2007</v>
      </c>
      <c r="B3164">
        <v>8.6300000000000002E-2</v>
      </c>
      <c r="C3164">
        <v>7.3999999999999996E-2</v>
      </c>
      <c r="D3164">
        <v>0.121</v>
      </c>
      <c r="E3164">
        <v>0.17199999999999999</v>
      </c>
      <c r="F3164">
        <v>0.22600000000000001</v>
      </c>
      <c r="G3164">
        <v>0.33100000000000002</v>
      </c>
      <c r="H3164">
        <v>0.43099999999999999</v>
      </c>
      <c r="I3164">
        <v>0.51</v>
      </c>
      <c r="J3164">
        <v>0.621</v>
      </c>
      <c r="K3164">
        <v>0.75600000000000001</v>
      </c>
      <c r="L3164">
        <v>0.90300000000000002</v>
      </c>
      <c r="M3164">
        <v>1.177</v>
      </c>
    </row>
    <row r="3165" spans="1:13" x14ac:dyDescent="0.3">
      <c r="A3165">
        <v>2008</v>
      </c>
      <c r="B3165">
        <v>3.5799999999999998E-2</v>
      </c>
      <c r="C3165">
        <v>4.8300000000000003E-2</v>
      </c>
      <c r="D3165">
        <v>6.88E-2</v>
      </c>
      <c r="E3165">
        <v>0.18579999999999999</v>
      </c>
      <c r="F3165">
        <v>0.25380000000000003</v>
      </c>
      <c r="G3165">
        <v>0.31240000000000001</v>
      </c>
      <c r="H3165">
        <v>0.41560000000000002</v>
      </c>
      <c r="I3165">
        <v>0.51519999999999999</v>
      </c>
      <c r="J3165">
        <v>0.60529999999999995</v>
      </c>
      <c r="K3165">
        <v>0.71919999999999995</v>
      </c>
      <c r="L3165">
        <v>0.86129999999999995</v>
      </c>
      <c r="M3165">
        <v>1.1479999999999999</v>
      </c>
    </row>
    <row r="3166" spans="1:13" x14ac:dyDescent="0.3">
      <c r="A3166">
        <v>2009</v>
      </c>
      <c r="B3166">
        <v>1.38E-2</v>
      </c>
      <c r="C3166">
        <v>4.53E-2</v>
      </c>
      <c r="D3166">
        <v>0.109</v>
      </c>
      <c r="E3166">
        <v>0.14230000000000001</v>
      </c>
      <c r="F3166">
        <v>0.253</v>
      </c>
      <c r="G3166">
        <v>0.32990000000000003</v>
      </c>
      <c r="H3166">
        <v>0.41120000000000001</v>
      </c>
      <c r="I3166">
        <v>0.53159999999999996</v>
      </c>
      <c r="J3166">
        <v>0.625</v>
      </c>
      <c r="K3166">
        <v>0.76429999999999998</v>
      </c>
      <c r="L3166">
        <v>0.88600000000000001</v>
      </c>
      <c r="M3166">
        <v>1.1439999999999999</v>
      </c>
    </row>
    <row r="3167" spans="1:13" x14ac:dyDescent="0.3">
      <c r="A3167">
        <v>2010</v>
      </c>
      <c r="B3167">
        <v>1.38E-2</v>
      </c>
      <c r="C3167">
        <v>5.21E-2</v>
      </c>
      <c r="D3167">
        <v>0.1013</v>
      </c>
      <c r="E3167">
        <v>0.17469999999999999</v>
      </c>
      <c r="F3167">
        <v>0.23649999999999999</v>
      </c>
      <c r="G3167">
        <v>0.31330000000000002</v>
      </c>
      <c r="H3167">
        <v>0.41489999999999999</v>
      </c>
      <c r="I3167">
        <v>0.53859999999999997</v>
      </c>
      <c r="J3167">
        <v>0.64880000000000004</v>
      </c>
      <c r="K3167">
        <v>0.7873</v>
      </c>
      <c r="L3167">
        <v>0.96350000000000002</v>
      </c>
      <c r="M3167">
        <v>1.4730000000000001</v>
      </c>
    </row>
    <row r="3168" spans="1:13" x14ac:dyDescent="0.3">
      <c r="A3168">
        <v>2011</v>
      </c>
      <c r="B3168">
        <v>1.9300000000000001E-2</v>
      </c>
      <c r="C3168">
        <v>6.6699999999999995E-2</v>
      </c>
      <c r="D3168">
        <v>0.10059999999999999</v>
      </c>
      <c r="E3168">
        <v>0.19009999999999999</v>
      </c>
      <c r="F3168">
        <v>0.28720000000000001</v>
      </c>
      <c r="G3168">
        <v>0.35320000000000001</v>
      </c>
      <c r="H3168">
        <v>0.46639999999999998</v>
      </c>
      <c r="I3168">
        <v>0.61299999999999999</v>
      </c>
      <c r="J3168">
        <v>0.77349999999999997</v>
      </c>
      <c r="K3168">
        <v>0.92259999999999998</v>
      </c>
      <c r="L3168">
        <v>1.1733</v>
      </c>
      <c r="M3168">
        <v>1.514</v>
      </c>
    </row>
    <row r="3169" spans="1:13" x14ac:dyDescent="0.3">
      <c r="A3169">
        <v>2012</v>
      </c>
      <c r="B3169">
        <v>7.3000000000000001E-3</v>
      </c>
      <c r="C3169">
        <v>1.4E-2</v>
      </c>
      <c r="D3169">
        <v>8.1500000000000003E-2</v>
      </c>
      <c r="E3169">
        <v>0.20180000000000001</v>
      </c>
      <c r="F3169">
        <v>0.26350000000000001</v>
      </c>
      <c r="G3169">
        <v>0.3528</v>
      </c>
      <c r="H3169">
        <v>0.4758</v>
      </c>
      <c r="I3169">
        <v>0.55789999999999995</v>
      </c>
      <c r="J3169">
        <v>0.71050000000000002</v>
      </c>
      <c r="K3169">
        <v>0.91169999999999995</v>
      </c>
      <c r="L3169">
        <v>1.1462000000000001</v>
      </c>
      <c r="M3169">
        <v>1.6</v>
      </c>
    </row>
    <row r="3170" spans="1:13" x14ac:dyDescent="0.3">
      <c r="A3170" t="s">
        <v>180</v>
      </c>
    </row>
    <row r="3171" spans="1:13" x14ac:dyDescent="0.3">
      <c r="A3171">
        <v>1997</v>
      </c>
      <c r="B3171">
        <v>13.90799</v>
      </c>
      <c r="C3171">
        <v>1.10286</v>
      </c>
      <c r="D3171">
        <v>3.9207800000000002</v>
      </c>
      <c r="E3171">
        <v>5.1369199999999999</v>
      </c>
      <c r="F3171">
        <v>1.2771600000000001</v>
      </c>
      <c r="G3171">
        <v>3.4544199999999998</v>
      </c>
      <c r="H3171">
        <v>4.38713</v>
      </c>
    </row>
    <row r="3172" spans="1:13" x14ac:dyDescent="0.3">
      <c r="A3172">
        <v>1998</v>
      </c>
      <c r="B3172">
        <v>9.2130899999999993</v>
      </c>
      <c r="C3172">
        <v>0.54918</v>
      </c>
      <c r="D3172">
        <v>3.6851500000000001</v>
      </c>
      <c r="E3172">
        <v>5.0092800000000004</v>
      </c>
      <c r="F3172">
        <v>0.98126999999999998</v>
      </c>
      <c r="G3172">
        <v>3.3268499999999999</v>
      </c>
      <c r="H3172">
        <v>4.0434599999999996</v>
      </c>
    </row>
    <row r="3173" spans="1:13" x14ac:dyDescent="0.3">
      <c r="A3173">
        <v>1999</v>
      </c>
      <c r="B3173">
        <v>34.512129999999999</v>
      </c>
      <c r="C3173">
        <v>11.57358</v>
      </c>
      <c r="D3173">
        <v>4.3512899999999997</v>
      </c>
      <c r="E3173">
        <v>4.8693600000000004</v>
      </c>
      <c r="F3173">
        <v>1.7624599999999999</v>
      </c>
      <c r="G3173">
        <v>3.7077300000000002</v>
      </c>
      <c r="H3173">
        <v>4.9948499999999996</v>
      </c>
    </row>
    <row r="3174" spans="1:13" x14ac:dyDescent="0.3">
      <c r="A3174">
        <v>2000</v>
      </c>
      <c r="B3174">
        <v>32.05668</v>
      </c>
      <c r="C3174">
        <v>28.425270000000001</v>
      </c>
      <c r="D3174">
        <v>4.5410599999999999</v>
      </c>
      <c r="E3174">
        <v>4.7272800000000004</v>
      </c>
      <c r="F3174">
        <v>0.99282999999999999</v>
      </c>
      <c r="G3174">
        <v>4.1785300000000003</v>
      </c>
      <c r="H3174">
        <v>4.9035900000000003</v>
      </c>
    </row>
    <row r="3175" spans="1:13" x14ac:dyDescent="0.3">
      <c r="A3175">
        <v>2001</v>
      </c>
      <c r="B3175">
        <v>53.142969999999998</v>
      </c>
      <c r="C3175">
        <v>6.3121600000000004</v>
      </c>
      <c r="D3175">
        <v>4.2461599999999997</v>
      </c>
      <c r="E3175">
        <v>4.6890700000000001</v>
      </c>
      <c r="F3175">
        <v>1.1127499999999999</v>
      </c>
      <c r="G3175">
        <v>3.8398400000000001</v>
      </c>
      <c r="H3175">
        <v>4.6524799999999997</v>
      </c>
    </row>
    <row r="3176" spans="1:13" x14ac:dyDescent="0.3">
      <c r="A3176">
        <v>2002</v>
      </c>
      <c r="B3176">
        <v>30.302600000000002</v>
      </c>
      <c r="C3176">
        <v>8.2407800000000009</v>
      </c>
      <c r="D3176">
        <v>5.2031299999999998</v>
      </c>
      <c r="E3176">
        <v>4.75204</v>
      </c>
      <c r="F3176">
        <v>1.29491</v>
      </c>
      <c r="G3176">
        <v>4.7302900000000001</v>
      </c>
      <c r="H3176">
        <v>5.6759599999999999</v>
      </c>
    </row>
    <row r="3177" spans="1:13" x14ac:dyDescent="0.3">
      <c r="A3177">
        <v>2003</v>
      </c>
      <c r="B3177">
        <v>39.880760000000002</v>
      </c>
      <c r="C3177">
        <v>9.4146900000000002</v>
      </c>
      <c r="D3177">
        <v>5.3770199999999999</v>
      </c>
      <c r="E3177">
        <v>4.9165400000000004</v>
      </c>
      <c r="F3177">
        <v>1.4129</v>
      </c>
      <c r="G3177">
        <v>4.8611000000000004</v>
      </c>
      <c r="H3177">
        <v>5.8929400000000003</v>
      </c>
    </row>
    <row r="3178" spans="1:13" x14ac:dyDescent="0.3">
      <c r="A3178">
        <v>2004</v>
      </c>
      <c r="B3178">
        <v>7.8403400000000003</v>
      </c>
      <c r="C3178">
        <v>1.2314099999999999</v>
      </c>
      <c r="D3178">
        <v>6.8797699999999997</v>
      </c>
      <c r="E3178">
        <v>5.1431399999999998</v>
      </c>
      <c r="F3178">
        <v>1.9271199999999999</v>
      </c>
      <c r="G3178">
        <v>6.1760799999999998</v>
      </c>
      <c r="H3178">
        <v>7.58345</v>
      </c>
    </row>
    <row r="3179" spans="1:13" x14ac:dyDescent="0.3">
      <c r="A3179">
        <v>2005</v>
      </c>
      <c r="B3179">
        <v>26.571549999999998</v>
      </c>
      <c r="C3179">
        <v>5.2388000000000003</v>
      </c>
      <c r="D3179">
        <v>6.11219</v>
      </c>
      <c r="E3179">
        <v>6.7243599999999999</v>
      </c>
      <c r="F3179">
        <v>1.4011499999999999</v>
      </c>
      <c r="G3179">
        <v>5.6005599999999998</v>
      </c>
      <c r="H3179">
        <v>6.6238200000000003</v>
      </c>
    </row>
    <row r="3180" spans="1:13" x14ac:dyDescent="0.3">
      <c r="A3180">
        <v>2006</v>
      </c>
      <c r="B3180">
        <v>17.490390000000001</v>
      </c>
      <c r="C3180">
        <v>5.2963399999999998</v>
      </c>
      <c r="D3180">
        <v>6.4556199999999997</v>
      </c>
      <c r="E3180">
        <v>7.00162</v>
      </c>
      <c r="F3180">
        <v>1.2565599999999999</v>
      </c>
      <c r="G3180">
        <v>5.9967899999999998</v>
      </c>
      <c r="H3180">
        <v>6.9144500000000004</v>
      </c>
    </row>
    <row r="3181" spans="1:13" x14ac:dyDescent="0.3">
      <c r="A3181">
        <v>2007</v>
      </c>
      <c r="B3181">
        <v>12.849299999999999</v>
      </c>
      <c r="C3181">
        <v>1.1957100000000001</v>
      </c>
      <c r="D3181">
        <v>8.7454900000000002</v>
      </c>
      <c r="E3181">
        <v>7.21591</v>
      </c>
      <c r="F3181">
        <v>1.6725699999999999</v>
      </c>
      <c r="G3181">
        <v>8.1347500000000004</v>
      </c>
      <c r="H3181">
        <v>9.3562200000000004</v>
      </c>
    </row>
    <row r="3182" spans="1:13" x14ac:dyDescent="0.3">
      <c r="A3182">
        <v>2008</v>
      </c>
      <c r="B3182">
        <v>29.03678</v>
      </c>
      <c r="C3182">
        <v>4.8371500000000003</v>
      </c>
      <c r="D3182">
        <v>8.0836799999999993</v>
      </c>
      <c r="E3182">
        <v>7.3862500000000004</v>
      </c>
      <c r="F3182">
        <v>1.53389</v>
      </c>
      <c r="G3182">
        <v>7.5235799999999999</v>
      </c>
      <c r="H3182">
        <v>8.6437799999999996</v>
      </c>
    </row>
    <row r="3183" spans="1:13" x14ac:dyDescent="0.3">
      <c r="A3183">
        <v>2009</v>
      </c>
      <c r="B3183">
        <v>6.2060899999999997</v>
      </c>
      <c r="C3183">
        <v>0.42810999999999999</v>
      </c>
      <c r="D3183">
        <v>9.5092700000000008</v>
      </c>
      <c r="E3183">
        <v>7.3490700000000002</v>
      </c>
      <c r="F3183">
        <v>1.4134199999999999</v>
      </c>
      <c r="G3183">
        <v>8.9931599999999996</v>
      </c>
      <c r="H3183">
        <v>10.02538</v>
      </c>
    </row>
    <row r="3184" spans="1:13" x14ac:dyDescent="0.3">
      <c r="A3184" t="s">
        <v>181</v>
      </c>
    </row>
    <row r="3185" spans="1:12" x14ac:dyDescent="0.3">
      <c r="A3185">
        <v>2001</v>
      </c>
      <c r="B3185">
        <v>22.17126</v>
      </c>
      <c r="C3185">
        <v>2.8689200000000001</v>
      </c>
      <c r="D3185">
        <v>3.62677</v>
      </c>
      <c r="E3185">
        <v>4.3978900000000003</v>
      </c>
      <c r="F3185">
        <v>1.3061100000000001</v>
      </c>
      <c r="G3185">
        <v>3.0426600000000001</v>
      </c>
      <c r="H3185">
        <v>4.2108800000000004</v>
      </c>
    </row>
    <row r="3186" spans="1:12" x14ac:dyDescent="0.3">
      <c r="A3186">
        <v>2003</v>
      </c>
      <c r="B3186">
        <v>50.330069999999999</v>
      </c>
      <c r="C3186">
        <v>68.219149999999999</v>
      </c>
      <c r="D3186">
        <v>5.5923100000000003</v>
      </c>
      <c r="E3186">
        <v>5.3391099999999998</v>
      </c>
      <c r="F3186">
        <v>2.09137</v>
      </c>
      <c r="G3186">
        <v>4.6570299999999998</v>
      </c>
      <c r="H3186">
        <v>6.5275999999999996</v>
      </c>
    </row>
    <row r="3187" spans="1:12" x14ac:dyDescent="0.3">
      <c r="A3187">
        <v>2004</v>
      </c>
      <c r="B3187">
        <v>21.868390000000002</v>
      </c>
      <c r="C3187">
        <v>12.09745</v>
      </c>
      <c r="D3187">
        <v>5.0605399999999996</v>
      </c>
      <c r="E3187">
        <v>5.6121400000000001</v>
      </c>
      <c r="F3187">
        <v>1.91855</v>
      </c>
      <c r="G3187">
        <v>4.2025399999999999</v>
      </c>
      <c r="H3187">
        <v>5.9185400000000001</v>
      </c>
    </row>
    <row r="3188" spans="1:12" x14ac:dyDescent="0.3">
      <c r="A3188">
        <v>2005</v>
      </c>
      <c r="B3188">
        <v>23.57732</v>
      </c>
      <c r="C3188">
        <v>12.013019999999999</v>
      </c>
      <c r="D3188">
        <v>6.3609</v>
      </c>
      <c r="E3188">
        <v>5.9238999999999997</v>
      </c>
      <c r="F3188">
        <v>1.51464</v>
      </c>
      <c r="G3188">
        <v>5.6835399999999998</v>
      </c>
      <c r="H3188">
        <v>7.0382699999999998</v>
      </c>
    </row>
    <row r="3189" spans="1:12" x14ac:dyDescent="0.3">
      <c r="A3189">
        <v>2006</v>
      </c>
      <c r="B3189">
        <v>57.291600000000003</v>
      </c>
      <c r="C3189">
        <v>15.880599999999999</v>
      </c>
      <c r="D3189">
        <v>6.52677</v>
      </c>
      <c r="E3189">
        <v>6.1792999999999996</v>
      </c>
      <c r="F3189">
        <v>1.38469</v>
      </c>
      <c r="G3189">
        <v>5.9075199999999999</v>
      </c>
      <c r="H3189">
        <v>7.14602</v>
      </c>
    </row>
    <row r="3190" spans="1:12" x14ac:dyDescent="0.3">
      <c r="A3190">
        <v>2008</v>
      </c>
      <c r="B3190">
        <v>52.287579999999998</v>
      </c>
      <c r="C3190">
        <v>6.9327399999999999</v>
      </c>
      <c r="D3190">
        <v>6.9918899999999997</v>
      </c>
      <c r="E3190">
        <v>6.4277199999999999</v>
      </c>
      <c r="F3190">
        <v>1.48546</v>
      </c>
      <c r="G3190">
        <v>6.3275699999999997</v>
      </c>
      <c r="H3190">
        <v>7.6562099999999997</v>
      </c>
    </row>
    <row r="3191" spans="1:12" x14ac:dyDescent="0.3">
      <c r="A3191" t="s">
        <v>182</v>
      </c>
    </row>
    <row r="3192" spans="1:12" x14ac:dyDescent="0.3">
      <c r="A3192">
        <v>1970</v>
      </c>
      <c r="B3192">
        <v>0.79361999999999999</v>
      </c>
      <c r="C3192">
        <v>1</v>
      </c>
      <c r="D3192">
        <v>0</v>
      </c>
      <c r="E3192">
        <v>0.12</v>
      </c>
      <c r="F3192">
        <v>0.22276000000000001</v>
      </c>
      <c r="G3192">
        <v>2.673E-2</v>
      </c>
      <c r="H3192">
        <v>0.28234999999999999</v>
      </c>
      <c r="I3192">
        <v>992.60715000000005</v>
      </c>
      <c r="J3192">
        <v>4330.5611099999996</v>
      </c>
      <c r="K3192">
        <v>0.23451</v>
      </c>
      <c r="L3192">
        <v>2.02529</v>
      </c>
    </row>
    <row r="3193" spans="1:12" x14ac:dyDescent="0.3">
      <c r="A3193">
        <v>1971</v>
      </c>
      <c r="B3193">
        <v>0.76300000000000001</v>
      </c>
      <c r="C3193">
        <v>1</v>
      </c>
      <c r="D3193">
        <v>0</v>
      </c>
      <c r="E3193">
        <v>0.13635</v>
      </c>
      <c r="F3193">
        <v>0.23250999999999999</v>
      </c>
      <c r="G3193">
        <v>3.1699999999999999E-2</v>
      </c>
      <c r="H3193">
        <v>0.27401999999999999</v>
      </c>
      <c r="I3193">
        <v>1013.7424099999999</v>
      </c>
      <c r="J3193">
        <v>4166.5063300000002</v>
      </c>
      <c r="K3193">
        <v>0.22561999999999999</v>
      </c>
      <c r="L3193">
        <v>1.8711800000000001</v>
      </c>
    </row>
    <row r="3194" spans="1:12" x14ac:dyDescent="0.3">
      <c r="A3194">
        <v>1972</v>
      </c>
      <c r="B3194">
        <v>0.87922999999999996</v>
      </c>
      <c r="C3194">
        <v>1</v>
      </c>
      <c r="D3194">
        <v>0</v>
      </c>
      <c r="E3194">
        <v>6.3030000000000003E-2</v>
      </c>
      <c r="F3194">
        <v>0.22642000000000001</v>
      </c>
      <c r="G3194">
        <v>1.427E-2</v>
      </c>
      <c r="H3194">
        <v>0.25691999999999998</v>
      </c>
      <c r="I3194">
        <v>1119.9571900000001</v>
      </c>
      <c r="J3194">
        <v>3829.6007800000002</v>
      </c>
      <c r="K3194">
        <v>0.20738000000000001</v>
      </c>
      <c r="L3194">
        <v>1.8775299999999999</v>
      </c>
    </row>
    <row r="3195" spans="1:12" x14ac:dyDescent="0.3">
      <c r="A3195">
        <v>1973</v>
      </c>
      <c r="B3195">
        <v>0.85392000000000001</v>
      </c>
      <c r="C3195">
        <v>1</v>
      </c>
      <c r="D3195">
        <v>0</v>
      </c>
      <c r="E3195">
        <v>8.0500000000000002E-2</v>
      </c>
      <c r="F3195">
        <v>0.21504000000000001</v>
      </c>
      <c r="G3195">
        <v>1.7309999999999999E-2</v>
      </c>
      <c r="H3195">
        <v>0.2462</v>
      </c>
      <c r="I3195">
        <v>1235.1495500000001</v>
      </c>
      <c r="J3195">
        <v>3618.51926</v>
      </c>
      <c r="K3195">
        <v>0.19595000000000001</v>
      </c>
      <c r="L3195">
        <v>1.88439</v>
      </c>
    </row>
    <row r="3196" spans="1:12" x14ac:dyDescent="0.3">
      <c r="A3196">
        <v>1974</v>
      </c>
      <c r="B3196">
        <v>0.70233999999999996</v>
      </c>
      <c r="C3196">
        <v>1</v>
      </c>
      <c r="D3196">
        <v>0</v>
      </c>
      <c r="E3196">
        <v>0.19594</v>
      </c>
      <c r="F3196">
        <v>0.20172999999999999</v>
      </c>
      <c r="G3196">
        <v>3.9530000000000003E-2</v>
      </c>
      <c r="H3196">
        <v>0.24804999999999999</v>
      </c>
      <c r="I3196">
        <v>1278.5197000000001</v>
      </c>
      <c r="J3196">
        <v>3654.9940999999999</v>
      </c>
      <c r="K3196">
        <v>0.19792000000000001</v>
      </c>
      <c r="L3196">
        <v>1.78593</v>
      </c>
    </row>
    <row r="3197" spans="1:12" x14ac:dyDescent="0.3">
      <c r="A3197">
        <v>1975</v>
      </c>
      <c r="B3197">
        <v>0.69572000000000001</v>
      </c>
      <c r="C3197">
        <v>1</v>
      </c>
      <c r="D3197">
        <v>0</v>
      </c>
      <c r="E3197">
        <v>0.18528</v>
      </c>
      <c r="F3197">
        <v>0.23257</v>
      </c>
      <c r="G3197">
        <v>4.3090000000000003E-2</v>
      </c>
      <c r="H3197">
        <v>0.26277</v>
      </c>
      <c r="I3197">
        <v>1059.74433</v>
      </c>
      <c r="J3197">
        <v>3944.9320400000001</v>
      </c>
      <c r="K3197">
        <v>0.21362</v>
      </c>
      <c r="L3197">
        <v>1.6244099999999999</v>
      </c>
    </row>
    <row r="3198" spans="1:12" x14ac:dyDescent="0.3">
      <c r="A3198">
        <v>1976</v>
      </c>
      <c r="B3198">
        <v>0.67357</v>
      </c>
      <c r="C3198">
        <v>1</v>
      </c>
      <c r="D3198">
        <v>0</v>
      </c>
      <c r="E3198">
        <v>0.21251999999999999</v>
      </c>
      <c r="F3198">
        <v>0.22353000000000001</v>
      </c>
      <c r="G3198">
        <v>4.7500000000000001E-2</v>
      </c>
      <c r="H3198">
        <v>0.27192</v>
      </c>
      <c r="I3198">
        <v>1202.0469000000001</v>
      </c>
      <c r="J3198">
        <v>4125.1481899999999</v>
      </c>
      <c r="K3198">
        <v>0.22338</v>
      </c>
      <c r="L3198">
        <v>1.59602</v>
      </c>
    </row>
    <row r="3199" spans="1:12" x14ac:dyDescent="0.3">
      <c r="A3199">
        <v>1977</v>
      </c>
      <c r="B3199">
        <v>0.55630999999999997</v>
      </c>
      <c r="C3199">
        <v>1</v>
      </c>
      <c r="D3199">
        <v>0</v>
      </c>
      <c r="E3199">
        <v>0.37397000000000002</v>
      </c>
      <c r="F3199">
        <v>0.17766999999999999</v>
      </c>
      <c r="G3199">
        <v>6.6439999999999999E-2</v>
      </c>
      <c r="H3199">
        <v>0.25934000000000001</v>
      </c>
      <c r="I3199">
        <v>1327.4472000000001</v>
      </c>
      <c r="J3199">
        <v>3877.3677200000002</v>
      </c>
      <c r="K3199">
        <v>0.20996000000000001</v>
      </c>
      <c r="L3199">
        <v>1.8117099999999999</v>
      </c>
    </row>
    <row r="3200" spans="1:12" x14ac:dyDescent="0.3">
      <c r="A3200">
        <v>1978</v>
      </c>
      <c r="B3200">
        <v>0.47211999999999998</v>
      </c>
      <c r="C3200">
        <v>1</v>
      </c>
      <c r="D3200">
        <v>0</v>
      </c>
      <c r="E3200">
        <v>0.46425</v>
      </c>
      <c r="F3200">
        <v>0.20759</v>
      </c>
      <c r="G3200">
        <v>9.6369999999999997E-2</v>
      </c>
      <c r="H3200">
        <v>0.26712000000000002</v>
      </c>
      <c r="I3200">
        <v>1201.2221300000001</v>
      </c>
      <c r="J3200">
        <v>4030.6568699999998</v>
      </c>
      <c r="K3200">
        <v>0.21826999999999999</v>
      </c>
      <c r="L3200">
        <v>1.8741300000000001</v>
      </c>
    </row>
    <row r="3201" spans="1:12" x14ac:dyDescent="0.3">
      <c r="A3201">
        <v>1979</v>
      </c>
      <c r="B3201">
        <v>0.42653000000000002</v>
      </c>
      <c r="C3201">
        <v>1</v>
      </c>
      <c r="D3201">
        <v>0</v>
      </c>
      <c r="E3201">
        <v>0.62514999999999998</v>
      </c>
      <c r="F3201">
        <v>0.19517999999999999</v>
      </c>
      <c r="G3201">
        <v>0.12202</v>
      </c>
      <c r="H3201">
        <v>0.31130999999999998</v>
      </c>
      <c r="I3201">
        <v>1244.2309299999999</v>
      </c>
      <c r="J3201">
        <v>4901.0283499999996</v>
      </c>
      <c r="K3201">
        <v>0.26540000000000002</v>
      </c>
      <c r="L3201">
        <v>1.6434299999999999</v>
      </c>
    </row>
    <row r="3202" spans="1:12" x14ac:dyDescent="0.3">
      <c r="A3202">
        <v>1980</v>
      </c>
      <c r="B3202">
        <v>0.46422000000000002</v>
      </c>
      <c r="C3202">
        <v>1</v>
      </c>
      <c r="D3202">
        <v>0</v>
      </c>
      <c r="E3202">
        <v>0.51573000000000002</v>
      </c>
      <c r="F3202">
        <v>0.20013</v>
      </c>
      <c r="G3202">
        <v>0.10322000000000001</v>
      </c>
      <c r="H3202">
        <v>0.29365999999999998</v>
      </c>
      <c r="I3202">
        <v>1371.0029</v>
      </c>
      <c r="J3202">
        <v>4553.4384499999996</v>
      </c>
      <c r="K3202">
        <v>0.24657000000000001</v>
      </c>
      <c r="L3202">
        <v>1.9035</v>
      </c>
    </row>
    <row r="3203" spans="1:12" x14ac:dyDescent="0.3">
      <c r="A3203">
        <v>1981</v>
      </c>
      <c r="B3203">
        <v>0.37907000000000002</v>
      </c>
      <c r="C3203">
        <v>1</v>
      </c>
      <c r="D3203">
        <v>0</v>
      </c>
      <c r="E3203">
        <v>0.68184</v>
      </c>
      <c r="F3203">
        <v>0.21285999999999999</v>
      </c>
      <c r="G3203">
        <v>0.14513999999999999</v>
      </c>
      <c r="H3203">
        <v>0.28970000000000001</v>
      </c>
      <c r="I3203">
        <v>1321.6752899999999</v>
      </c>
      <c r="J3203">
        <v>4475.3338400000002</v>
      </c>
      <c r="K3203">
        <v>0.24235000000000001</v>
      </c>
      <c r="L3203">
        <v>2.0116499999999999</v>
      </c>
    </row>
    <row r="3204" spans="1:12" x14ac:dyDescent="0.3">
      <c r="A3204">
        <v>1982</v>
      </c>
      <c r="B3204">
        <v>0.28784999999999999</v>
      </c>
      <c r="C3204">
        <v>1</v>
      </c>
      <c r="D3204">
        <v>0</v>
      </c>
      <c r="E3204">
        <v>1.0181800000000001</v>
      </c>
      <c r="F3204">
        <v>0.25033</v>
      </c>
      <c r="G3204">
        <v>0.25488</v>
      </c>
      <c r="H3204">
        <v>0.29082999999999998</v>
      </c>
      <c r="I3204">
        <v>1102.49206</v>
      </c>
      <c r="J3204">
        <v>4497.6421799999998</v>
      </c>
      <c r="K3204">
        <v>0.24354999999999999</v>
      </c>
      <c r="L3204">
        <v>1.9353199999999999</v>
      </c>
    </row>
    <row r="3205" spans="1:12" x14ac:dyDescent="0.3">
      <c r="A3205">
        <v>1983</v>
      </c>
      <c r="B3205">
        <v>0.33534000000000003</v>
      </c>
      <c r="C3205">
        <v>1</v>
      </c>
      <c r="D3205">
        <v>0</v>
      </c>
      <c r="E3205">
        <v>1.06456</v>
      </c>
      <c r="F3205">
        <v>0.19707</v>
      </c>
      <c r="G3205">
        <v>0.20979999999999999</v>
      </c>
      <c r="H3205">
        <v>0.34727000000000002</v>
      </c>
      <c r="I3205">
        <v>1137.27253</v>
      </c>
      <c r="J3205">
        <v>5609.3352400000003</v>
      </c>
      <c r="K3205">
        <v>0.30375000000000002</v>
      </c>
      <c r="L3205">
        <v>1.6372800000000001</v>
      </c>
    </row>
    <row r="3206" spans="1:12" x14ac:dyDescent="0.3">
      <c r="A3206">
        <v>1984</v>
      </c>
      <c r="B3206">
        <v>0.26778999999999997</v>
      </c>
      <c r="C3206">
        <v>1</v>
      </c>
      <c r="D3206">
        <v>0</v>
      </c>
      <c r="E3206">
        <v>1.51651</v>
      </c>
      <c r="F3206">
        <v>0.20179</v>
      </c>
      <c r="G3206">
        <v>0.30602000000000001</v>
      </c>
      <c r="H3206">
        <v>0.33692</v>
      </c>
      <c r="I3206">
        <v>1133.9613400000001</v>
      </c>
      <c r="J3206">
        <v>5405.5888800000002</v>
      </c>
      <c r="K3206">
        <v>0.29271999999999998</v>
      </c>
      <c r="L3206">
        <v>1.76146</v>
      </c>
    </row>
    <row r="3207" spans="1:12" x14ac:dyDescent="0.3">
      <c r="A3207">
        <v>1985</v>
      </c>
      <c r="B3207">
        <v>0.27850000000000003</v>
      </c>
      <c r="C3207">
        <v>1</v>
      </c>
      <c r="D3207">
        <v>0</v>
      </c>
      <c r="E3207">
        <v>1.36344</v>
      </c>
      <c r="F3207">
        <v>0.21171999999999999</v>
      </c>
      <c r="G3207">
        <v>0.28866999999999998</v>
      </c>
      <c r="H3207">
        <v>0.32929999999999998</v>
      </c>
      <c r="I3207">
        <v>1163.4186099999999</v>
      </c>
      <c r="J3207">
        <v>5255.4915000000001</v>
      </c>
      <c r="K3207">
        <v>0.28459000000000001</v>
      </c>
      <c r="L3207">
        <v>1.93512</v>
      </c>
    </row>
    <row r="3208" spans="1:12" x14ac:dyDescent="0.3">
      <c r="A3208">
        <v>1986</v>
      </c>
      <c r="B3208">
        <v>0.32505000000000001</v>
      </c>
      <c r="C3208">
        <v>1</v>
      </c>
      <c r="D3208">
        <v>0</v>
      </c>
      <c r="E3208">
        <v>1.19472</v>
      </c>
      <c r="F3208">
        <v>0.19025</v>
      </c>
      <c r="G3208">
        <v>0.22728999999999999</v>
      </c>
      <c r="H3208">
        <v>0.35770999999999997</v>
      </c>
      <c r="I3208">
        <v>1252.45589</v>
      </c>
      <c r="J3208">
        <v>5815.0085900000004</v>
      </c>
      <c r="K3208">
        <v>0.31489</v>
      </c>
      <c r="L3208">
        <v>1.9904500000000001</v>
      </c>
    </row>
    <row r="3209" spans="1:12" x14ac:dyDescent="0.3">
      <c r="A3209">
        <v>1987</v>
      </c>
      <c r="B3209">
        <v>0.30626999999999999</v>
      </c>
      <c r="C3209">
        <v>1</v>
      </c>
      <c r="D3209">
        <v>0</v>
      </c>
      <c r="E3209">
        <v>2.0621999999999998</v>
      </c>
      <c r="F3209">
        <v>0.16818</v>
      </c>
      <c r="G3209">
        <v>0.34682000000000002</v>
      </c>
      <c r="H3209">
        <v>0.4244</v>
      </c>
      <c r="I3209">
        <v>1246.1664499999999</v>
      </c>
      <c r="J3209">
        <v>7128.6416300000001</v>
      </c>
      <c r="K3209">
        <v>0.38602999999999998</v>
      </c>
      <c r="L3209">
        <v>1.8076099999999999</v>
      </c>
    </row>
    <row r="3210" spans="1:12" x14ac:dyDescent="0.3">
      <c r="A3210">
        <v>1988</v>
      </c>
      <c r="B3210">
        <v>0.29002</v>
      </c>
      <c r="C3210">
        <v>1</v>
      </c>
      <c r="D3210">
        <v>0</v>
      </c>
      <c r="E3210">
        <v>1.54525</v>
      </c>
      <c r="F3210">
        <v>0.24764</v>
      </c>
      <c r="G3210">
        <v>0.38266</v>
      </c>
      <c r="H3210">
        <v>0.35414000000000001</v>
      </c>
      <c r="I3210">
        <v>1211.7130400000001</v>
      </c>
      <c r="J3210">
        <v>5744.6804400000001</v>
      </c>
      <c r="K3210">
        <v>0.31108000000000002</v>
      </c>
      <c r="L3210">
        <v>2.30775</v>
      </c>
    </row>
    <row r="3211" spans="1:12" x14ac:dyDescent="0.3">
      <c r="A3211">
        <v>1989</v>
      </c>
      <c r="B3211">
        <v>0.29111999999999999</v>
      </c>
      <c r="C3211">
        <v>1</v>
      </c>
      <c r="D3211">
        <v>0</v>
      </c>
      <c r="E3211">
        <v>1.32331</v>
      </c>
      <c r="F3211">
        <v>0.27778000000000003</v>
      </c>
      <c r="G3211">
        <v>0.36758999999999997</v>
      </c>
      <c r="H3211">
        <v>0.33256999999999998</v>
      </c>
      <c r="I3211">
        <v>1340.6679999999999</v>
      </c>
      <c r="J3211">
        <v>5319.8834800000004</v>
      </c>
      <c r="K3211">
        <v>0.28808</v>
      </c>
      <c r="L3211">
        <v>2.4135</v>
      </c>
    </row>
    <row r="3212" spans="1:12" x14ac:dyDescent="0.3">
      <c r="A3212">
        <v>1990</v>
      </c>
      <c r="B3212">
        <v>0.29259000000000002</v>
      </c>
      <c r="C3212">
        <v>1</v>
      </c>
      <c r="D3212">
        <v>0</v>
      </c>
      <c r="E3212">
        <v>1.3344199999999999</v>
      </c>
      <c r="F3212">
        <v>0.25236999999999998</v>
      </c>
      <c r="G3212">
        <v>0.33677000000000001</v>
      </c>
      <c r="H3212">
        <v>0.33909</v>
      </c>
      <c r="I3212">
        <v>1371.4775400000001</v>
      </c>
      <c r="J3212">
        <v>5448.2001300000002</v>
      </c>
      <c r="K3212">
        <v>0.29503000000000001</v>
      </c>
      <c r="L3212">
        <v>2.2352500000000002</v>
      </c>
    </row>
    <row r="3213" spans="1:12" x14ac:dyDescent="0.3">
      <c r="A3213">
        <v>1991</v>
      </c>
      <c r="B3213">
        <v>0.29174</v>
      </c>
      <c r="C3213">
        <v>1</v>
      </c>
      <c r="D3213">
        <v>0</v>
      </c>
      <c r="E3213">
        <v>1.2123699999999999</v>
      </c>
      <c r="F3213">
        <v>0.29591000000000001</v>
      </c>
      <c r="G3213">
        <v>0.35875000000000001</v>
      </c>
      <c r="H3213">
        <v>0.32081999999999999</v>
      </c>
      <c r="I3213">
        <v>1244.6630700000001</v>
      </c>
      <c r="J3213">
        <v>5088.2839599999998</v>
      </c>
      <c r="K3213">
        <v>0.27554000000000001</v>
      </c>
      <c r="L3213">
        <v>2.2215199999999999</v>
      </c>
    </row>
    <row r="3214" spans="1:12" x14ac:dyDescent="0.3">
      <c r="A3214">
        <v>1992</v>
      </c>
      <c r="B3214">
        <v>0.26556999999999997</v>
      </c>
      <c r="C3214">
        <v>1</v>
      </c>
      <c r="D3214">
        <v>0</v>
      </c>
      <c r="E3214">
        <v>1.8140799999999999</v>
      </c>
      <c r="F3214">
        <v>0.25595000000000001</v>
      </c>
      <c r="G3214">
        <v>0.46432000000000001</v>
      </c>
      <c r="H3214">
        <v>0.35843000000000003</v>
      </c>
      <c r="I3214">
        <v>1090.10987</v>
      </c>
      <c r="J3214">
        <v>5829.2070299999996</v>
      </c>
      <c r="K3214">
        <v>0.31566</v>
      </c>
      <c r="L3214">
        <v>1.7882800000000001</v>
      </c>
    </row>
    <row r="3215" spans="1:12" x14ac:dyDescent="0.3">
      <c r="A3215">
        <v>1993</v>
      </c>
      <c r="B3215">
        <v>0.26596999999999998</v>
      </c>
      <c r="C3215">
        <v>1</v>
      </c>
      <c r="D3215">
        <v>0</v>
      </c>
      <c r="E3215">
        <v>1.8930499999999999</v>
      </c>
      <c r="F3215">
        <v>0.23014000000000001</v>
      </c>
      <c r="G3215">
        <v>0.43567</v>
      </c>
      <c r="H3215">
        <v>0.37042000000000003</v>
      </c>
      <c r="I3215">
        <v>1214.4959699999999</v>
      </c>
      <c r="J3215">
        <v>6065.4098700000004</v>
      </c>
      <c r="K3215">
        <v>0.32845000000000002</v>
      </c>
      <c r="L3215">
        <v>1.59144</v>
      </c>
    </row>
    <row r="3216" spans="1:12" x14ac:dyDescent="0.3">
      <c r="A3216">
        <v>1994</v>
      </c>
      <c r="B3216">
        <v>0.23685999999999999</v>
      </c>
      <c r="C3216">
        <v>1</v>
      </c>
      <c r="D3216">
        <v>0</v>
      </c>
      <c r="E3216">
        <v>2.52224</v>
      </c>
      <c r="F3216">
        <v>0.23815</v>
      </c>
      <c r="G3216">
        <v>0.60067000000000004</v>
      </c>
      <c r="H3216">
        <v>0.376</v>
      </c>
      <c r="I3216">
        <v>1360.9457399999999</v>
      </c>
      <c r="J3216">
        <v>6175.2769600000001</v>
      </c>
      <c r="K3216">
        <v>0.33439999999999998</v>
      </c>
      <c r="L3216">
        <v>1.3528199999999999</v>
      </c>
    </row>
    <row r="3217" spans="1:12" x14ac:dyDescent="0.3">
      <c r="A3217">
        <v>1995</v>
      </c>
      <c r="B3217">
        <v>0.16258</v>
      </c>
      <c r="C3217">
        <v>1</v>
      </c>
      <c r="D3217">
        <v>0</v>
      </c>
      <c r="E3217">
        <v>4.5636000000000001</v>
      </c>
      <c r="F3217">
        <v>0.23157</v>
      </c>
      <c r="G3217">
        <v>1.0567800000000001</v>
      </c>
      <c r="H3217">
        <v>0.37872</v>
      </c>
      <c r="I3217">
        <v>1370.9380799999999</v>
      </c>
      <c r="J3217">
        <v>6228.7873200000004</v>
      </c>
      <c r="K3217">
        <v>0.33729999999999999</v>
      </c>
      <c r="L3217">
        <v>1.0151399999999999</v>
      </c>
    </row>
    <row r="3218" spans="1:12" x14ac:dyDescent="0.3">
      <c r="A3218">
        <v>1996</v>
      </c>
      <c r="B3218">
        <v>0.11436</v>
      </c>
      <c r="C3218">
        <v>1</v>
      </c>
      <c r="D3218">
        <v>0</v>
      </c>
      <c r="E3218">
        <v>3.6053500000000001</v>
      </c>
      <c r="F3218">
        <v>0.16278000000000001</v>
      </c>
      <c r="G3218">
        <v>0.58687999999999996</v>
      </c>
      <c r="H3218">
        <v>0.35019</v>
      </c>
      <c r="I3218">
        <v>1380.79548</v>
      </c>
      <c r="J3218">
        <v>5666.8810199999998</v>
      </c>
      <c r="K3218">
        <v>0.30686999999999998</v>
      </c>
      <c r="L3218">
        <v>0.87141000000000002</v>
      </c>
    </row>
    <row r="3219" spans="1:12" x14ac:dyDescent="0.3">
      <c r="A3219">
        <v>1997</v>
      </c>
      <c r="B3219">
        <v>0.1055</v>
      </c>
      <c r="C3219">
        <v>1</v>
      </c>
      <c r="D3219">
        <v>0</v>
      </c>
      <c r="E3219">
        <v>3.92624</v>
      </c>
      <c r="F3219">
        <v>0.16017999999999999</v>
      </c>
      <c r="G3219">
        <v>0.62890999999999997</v>
      </c>
      <c r="H3219">
        <v>0.35428999999999999</v>
      </c>
      <c r="I3219">
        <v>1388.0547200000001</v>
      </c>
      <c r="J3219">
        <v>5747.6171899999999</v>
      </c>
      <c r="K3219">
        <v>0.31124000000000002</v>
      </c>
      <c r="L3219">
        <v>0.67542999999999997</v>
      </c>
    </row>
    <row r="3220" spans="1:12" x14ac:dyDescent="0.3">
      <c r="A3220">
        <v>1998</v>
      </c>
      <c r="B3220">
        <v>0.16846</v>
      </c>
      <c r="C3220">
        <v>1</v>
      </c>
      <c r="D3220">
        <v>0</v>
      </c>
      <c r="E3220">
        <v>2.5374599999999998</v>
      </c>
      <c r="F3220">
        <v>0.15594</v>
      </c>
      <c r="G3220">
        <v>0.3957</v>
      </c>
      <c r="H3220">
        <v>0.36213000000000001</v>
      </c>
      <c r="I3220">
        <v>1421.30303</v>
      </c>
      <c r="J3220">
        <v>5902.0883599999997</v>
      </c>
      <c r="K3220">
        <v>0.31961000000000001</v>
      </c>
      <c r="L3220">
        <v>0.62943000000000005</v>
      </c>
    </row>
    <row r="3221" spans="1:12" x14ac:dyDescent="0.3">
      <c r="A3221">
        <v>1999</v>
      </c>
      <c r="B3221">
        <v>0.24726999999999999</v>
      </c>
      <c r="C3221">
        <v>1</v>
      </c>
      <c r="D3221">
        <v>0</v>
      </c>
      <c r="E3221">
        <v>1.7760800000000001</v>
      </c>
      <c r="F3221">
        <v>0.14878</v>
      </c>
      <c r="G3221">
        <v>0.26424999999999998</v>
      </c>
      <c r="H3221">
        <v>0.37796999999999997</v>
      </c>
      <c r="I3221">
        <v>1390.5571299999999</v>
      </c>
      <c r="J3221">
        <v>6214.0528800000002</v>
      </c>
      <c r="K3221">
        <v>0.33650000000000002</v>
      </c>
      <c r="L3221">
        <v>0.67305999999999999</v>
      </c>
    </row>
    <row r="3222" spans="1:12" x14ac:dyDescent="0.3">
      <c r="A3222">
        <v>2000</v>
      </c>
      <c r="B3222">
        <v>0.26246000000000003</v>
      </c>
      <c r="C3222">
        <v>1</v>
      </c>
      <c r="D3222">
        <v>0</v>
      </c>
      <c r="E3222">
        <v>1.5692900000000001</v>
      </c>
      <c r="F3222">
        <v>0.17505000000000001</v>
      </c>
      <c r="G3222">
        <v>0.27471000000000001</v>
      </c>
      <c r="H3222">
        <v>0.35738999999999999</v>
      </c>
      <c r="I3222">
        <v>1428.33825</v>
      </c>
      <c r="J3222">
        <v>5808.7748799999999</v>
      </c>
      <c r="K3222">
        <v>0.31455</v>
      </c>
      <c r="L3222">
        <v>0.84838999999999998</v>
      </c>
    </row>
    <row r="3223" spans="1:12" x14ac:dyDescent="0.3">
      <c r="A3223">
        <v>2001</v>
      </c>
      <c r="B3223">
        <v>0.21201999999999999</v>
      </c>
      <c r="C3223">
        <v>1</v>
      </c>
      <c r="D3223">
        <v>0</v>
      </c>
      <c r="E3223">
        <v>1.8992</v>
      </c>
      <c r="F3223">
        <v>0.16605</v>
      </c>
      <c r="G3223">
        <v>0.31536999999999998</v>
      </c>
      <c r="H3223">
        <v>0.35048000000000001</v>
      </c>
      <c r="I3223">
        <v>1389.7874999999999</v>
      </c>
      <c r="J3223">
        <v>5672.5909000000001</v>
      </c>
      <c r="K3223">
        <v>0.30718000000000001</v>
      </c>
      <c r="L3223">
        <v>0.97606999999999999</v>
      </c>
    </row>
    <row r="3224" spans="1:12" x14ac:dyDescent="0.3">
      <c r="A3224">
        <v>2002</v>
      </c>
      <c r="B3224">
        <v>0.25863999999999998</v>
      </c>
      <c r="C3224">
        <v>1</v>
      </c>
      <c r="D3224">
        <v>0</v>
      </c>
      <c r="E3224">
        <v>1.93449</v>
      </c>
      <c r="F3224">
        <v>0.16006999999999999</v>
      </c>
      <c r="G3224">
        <v>0.30964999999999998</v>
      </c>
      <c r="H3224">
        <v>0.39240000000000003</v>
      </c>
      <c r="I3224">
        <v>1394.4627499999999</v>
      </c>
      <c r="J3224">
        <v>6498.3246499999996</v>
      </c>
      <c r="K3224">
        <v>0.35188999999999998</v>
      </c>
      <c r="L3224">
        <v>0.93584000000000001</v>
      </c>
    </row>
    <row r="3225" spans="1:12" x14ac:dyDescent="0.3">
      <c r="A3225">
        <v>2003</v>
      </c>
      <c r="B3225">
        <v>0.25168000000000001</v>
      </c>
      <c r="C3225">
        <v>1</v>
      </c>
      <c r="D3225">
        <v>0</v>
      </c>
      <c r="E3225">
        <v>1.99675</v>
      </c>
      <c r="F3225">
        <v>0.15851999999999999</v>
      </c>
      <c r="G3225">
        <v>0.31652999999999998</v>
      </c>
      <c r="H3225">
        <v>0.39345000000000002</v>
      </c>
      <c r="I3225">
        <v>1311.22748</v>
      </c>
      <c r="J3225">
        <v>6519.01512</v>
      </c>
      <c r="K3225">
        <v>0.35300999999999999</v>
      </c>
      <c r="L3225">
        <v>0.97355000000000003</v>
      </c>
    </row>
    <row r="3226" spans="1:12" x14ac:dyDescent="0.3">
      <c r="A3226">
        <v>2004</v>
      </c>
      <c r="B3226">
        <v>0.24465000000000001</v>
      </c>
      <c r="C3226">
        <v>1</v>
      </c>
      <c r="D3226">
        <v>0</v>
      </c>
      <c r="E3226">
        <v>2.1800899999999999</v>
      </c>
      <c r="F3226">
        <v>0.16714000000000001</v>
      </c>
      <c r="G3226">
        <v>0.36437999999999998</v>
      </c>
      <c r="H3226">
        <v>0.39240999999999998</v>
      </c>
      <c r="I3226">
        <v>1269.74909</v>
      </c>
      <c r="J3226">
        <v>6498.4448000000002</v>
      </c>
      <c r="K3226">
        <v>0.35189999999999999</v>
      </c>
      <c r="L3226">
        <v>0.94059000000000004</v>
      </c>
    </row>
    <row r="3227" spans="1:12" x14ac:dyDescent="0.3">
      <c r="A3227">
        <v>2005</v>
      </c>
      <c r="B3227">
        <v>0.25563999999999998</v>
      </c>
      <c r="C3227">
        <v>1</v>
      </c>
      <c r="D3227">
        <v>0</v>
      </c>
      <c r="E3227">
        <v>1.79914</v>
      </c>
      <c r="F3227">
        <v>0.18645</v>
      </c>
      <c r="G3227">
        <v>0.33544000000000002</v>
      </c>
      <c r="H3227">
        <v>0.36609999999999998</v>
      </c>
      <c r="I3227">
        <v>1167.1117300000001</v>
      </c>
      <c r="J3227">
        <v>5980.2166699999998</v>
      </c>
      <c r="K3227">
        <v>0.32384000000000002</v>
      </c>
      <c r="L3227">
        <v>0.92681000000000002</v>
      </c>
    </row>
    <row r="3228" spans="1:12" x14ac:dyDescent="0.3">
      <c r="A3228">
        <v>2006</v>
      </c>
      <c r="B3228">
        <v>0.21187</v>
      </c>
      <c r="C3228">
        <v>1</v>
      </c>
      <c r="D3228">
        <v>0</v>
      </c>
      <c r="E3228">
        <v>2.4213399999999998</v>
      </c>
      <c r="F3228">
        <v>0.17344999999999999</v>
      </c>
      <c r="G3228">
        <v>0.41997000000000001</v>
      </c>
      <c r="H3228">
        <v>0.3785</v>
      </c>
      <c r="I3228">
        <v>1262.7711999999999</v>
      </c>
      <c r="J3228">
        <v>6224.5830900000001</v>
      </c>
      <c r="K3228">
        <v>0.33706999999999998</v>
      </c>
      <c r="L3228">
        <v>0.74004000000000003</v>
      </c>
    </row>
    <row r="3229" spans="1:12" x14ac:dyDescent="0.3">
      <c r="A3229">
        <v>2007</v>
      </c>
      <c r="B3229">
        <v>0.17677000000000001</v>
      </c>
      <c r="C3229">
        <v>1</v>
      </c>
      <c r="D3229">
        <v>0</v>
      </c>
      <c r="E3229">
        <v>2.9260199999999998</v>
      </c>
      <c r="F3229">
        <v>0.17896000000000001</v>
      </c>
      <c r="G3229">
        <v>0.52363999999999999</v>
      </c>
      <c r="H3229">
        <v>0.37018000000000001</v>
      </c>
      <c r="I3229">
        <v>1221.3398</v>
      </c>
      <c r="J3229">
        <v>6060.6303799999996</v>
      </c>
      <c r="K3229">
        <v>0.32818999999999998</v>
      </c>
      <c r="L3229">
        <v>0.56745999999999996</v>
      </c>
    </row>
    <row r="3230" spans="1:12" x14ac:dyDescent="0.3">
      <c r="A3230">
        <v>2008</v>
      </c>
      <c r="B3230">
        <v>0.16656000000000001</v>
      </c>
      <c r="C3230">
        <v>1</v>
      </c>
      <c r="D3230">
        <v>0</v>
      </c>
      <c r="E3230">
        <v>3.0480999999999998</v>
      </c>
      <c r="F3230">
        <v>0.17416999999999999</v>
      </c>
      <c r="G3230">
        <v>0.53088999999999997</v>
      </c>
      <c r="H3230">
        <v>0.36992000000000003</v>
      </c>
      <c r="I3230">
        <v>1141.63661</v>
      </c>
      <c r="J3230">
        <v>6055.4923699999999</v>
      </c>
      <c r="K3230">
        <v>0.32790999999999998</v>
      </c>
      <c r="L3230">
        <v>0.41438999999999998</v>
      </c>
    </row>
    <row r="3231" spans="1:12" x14ac:dyDescent="0.3">
      <c r="A3231">
        <v>2009</v>
      </c>
      <c r="B3231">
        <v>0.14599999999999999</v>
      </c>
      <c r="C3231">
        <v>1</v>
      </c>
      <c r="D3231">
        <v>0</v>
      </c>
      <c r="E3231">
        <v>3.7942499999999999</v>
      </c>
      <c r="F3231">
        <v>0.18515999999999999</v>
      </c>
      <c r="G3231">
        <v>0.70254000000000005</v>
      </c>
      <c r="H3231">
        <v>0.36495</v>
      </c>
      <c r="I3231">
        <v>1113.6963000000001</v>
      </c>
      <c r="J3231">
        <v>5957.6992399999999</v>
      </c>
      <c r="K3231">
        <v>0.32262000000000002</v>
      </c>
      <c r="L3231">
        <v>0.27267000000000002</v>
      </c>
    </row>
    <row r="3232" spans="1:12" x14ac:dyDescent="0.3">
      <c r="A3232">
        <v>2010</v>
      </c>
      <c r="B3232">
        <v>0.14280999999999999</v>
      </c>
      <c r="C3232">
        <v>1</v>
      </c>
      <c r="D3232">
        <v>0</v>
      </c>
      <c r="E3232">
        <v>3.60073</v>
      </c>
      <c r="F3232">
        <v>0.15495999999999999</v>
      </c>
      <c r="G3232">
        <v>0.55798999999999999</v>
      </c>
      <c r="H3232">
        <v>0.38379999999999997</v>
      </c>
      <c r="I3232">
        <v>1099.25675</v>
      </c>
      <c r="J3232">
        <v>6328.8428400000003</v>
      </c>
      <c r="K3232">
        <v>0.34272000000000002</v>
      </c>
      <c r="L3232">
        <v>0.18948000000000001</v>
      </c>
    </row>
    <row r="3233" spans="1:12" x14ac:dyDescent="0.3">
      <c r="A3233">
        <v>2011</v>
      </c>
      <c r="B3233">
        <v>0.24326</v>
      </c>
      <c r="C3233">
        <v>1</v>
      </c>
      <c r="D3233">
        <v>0</v>
      </c>
      <c r="E3233">
        <v>2.3694500000000001</v>
      </c>
      <c r="F3233">
        <v>0.15276999999999999</v>
      </c>
      <c r="G3233">
        <v>0.36198000000000002</v>
      </c>
      <c r="H3233">
        <v>0.41715999999999998</v>
      </c>
      <c r="I3233">
        <v>1795.4875400000001</v>
      </c>
      <c r="J3233">
        <v>6985.9720100000004</v>
      </c>
      <c r="K3233">
        <v>0.37830000000000003</v>
      </c>
      <c r="L3233">
        <v>0.17732999999999999</v>
      </c>
    </row>
    <row r="3234" spans="1:12" x14ac:dyDescent="0.3">
      <c r="A3234">
        <v>2012</v>
      </c>
      <c r="B3234">
        <v>0.30370000000000003</v>
      </c>
      <c r="C3234">
        <v>1</v>
      </c>
      <c r="D3234">
        <v>0</v>
      </c>
      <c r="E3234">
        <v>1.67106</v>
      </c>
      <c r="F3234">
        <v>0.1613</v>
      </c>
      <c r="G3234">
        <v>0.26954</v>
      </c>
      <c r="H3234">
        <v>0.40690999999999999</v>
      </c>
      <c r="I3234">
        <v>1519.4230600000001</v>
      </c>
      <c r="J3234">
        <v>6784.0625300000002</v>
      </c>
      <c r="K3234">
        <v>0.36736999999999997</v>
      </c>
      <c r="L3234">
        <v>0.2271</v>
      </c>
    </row>
    <row r="3235" spans="1:12" x14ac:dyDescent="0.3">
      <c r="A3235" t="s">
        <v>183</v>
      </c>
    </row>
    <row r="3236" spans="1:12" x14ac:dyDescent="0.3">
      <c r="A3236">
        <v>1970</v>
      </c>
      <c r="B3236">
        <v>0.79361999999999999</v>
      </c>
      <c r="C3236">
        <v>1</v>
      </c>
      <c r="D3236">
        <v>0</v>
      </c>
      <c r="E3236">
        <v>0.12</v>
      </c>
      <c r="F3236">
        <v>0.22276000000000001</v>
      </c>
      <c r="G3236">
        <v>2.673E-2</v>
      </c>
      <c r="H3236">
        <v>0.28234999999999999</v>
      </c>
      <c r="I3236">
        <v>992.60715000000005</v>
      </c>
      <c r="J3236">
        <v>4330.5611099999996</v>
      </c>
      <c r="K3236">
        <v>0.23451</v>
      </c>
      <c r="L3236">
        <v>2.02529</v>
      </c>
    </row>
    <row r="3237" spans="1:12" x14ac:dyDescent="0.3">
      <c r="A3237">
        <v>1971</v>
      </c>
      <c r="B3237">
        <v>0.76300000000000001</v>
      </c>
      <c r="C3237">
        <v>1</v>
      </c>
      <c r="D3237">
        <v>0</v>
      </c>
      <c r="E3237">
        <v>0.13635</v>
      </c>
      <c r="F3237">
        <v>0.23250999999999999</v>
      </c>
      <c r="G3237">
        <v>3.1699999999999999E-2</v>
      </c>
      <c r="H3237">
        <v>0.27401999999999999</v>
      </c>
      <c r="I3237">
        <v>1013.7424099999999</v>
      </c>
      <c r="J3237">
        <v>4166.5063300000002</v>
      </c>
      <c r="K3237">
        <v>0.22561999999999999</v>
      </c>
      <c r="L3237">
        <v>1.8711800000000001</v>
      </c>
    </row>
    <row r="3238" spans="1:12" x14ac:dyDescent="0.3">
      <c r="A3238">
        <v>1972</v>
      </c>
      <c r="B3238">
        <v>0.87922999999999996</v>
      </c>
      <c r="C3238">
        <v>1</v>
      </c>
      <c r="D3238">
        <v>0</v>
      </c>
      <c r="E3238">
        <v>6.3030000000000003E-2</v>
      </c>
      <c r="F3238">
        <v>0.22642000000000001</v>
      </c>
      <c r="G3238">
        <v>1.427E-2</v>
      </c>
      <c r="H3238">
        <v>0.25691999999999998</v>
      </c>
      <c r="I3238">
        <v>1119.9571900000001</v>
      </c>
      <c r="J3238">
        <v>3829.6007800000002</v>
      </c>
      <c r="K3238">
        <v>0.20738000000000001</v>
      </c>
      <c r="L3238">
        <v>1.8775299999999999</v>
      </c>
    </row>
    <row r="3239" spans="1:12" x14ac:dyDescent="0.3">
      <c r="A3239">
        <v>1973</v>
      </c>
      <c r="B3239">
        <v>0.85392000000000001</v>
      </c>
      <c r="C3239">
        <v>1</v>
      </c>
      <c r="D3239">
        <v>0</v>
      </c>
      <c r="E3239">
        <v>8.0500000000000002E-2</v>
      </c>
      <c r="F3239">
        <v>0.21504000000000001</v>
      </c>
      <c r="G3239">
        <v>1.7309999999999999E-2</v>
      </c>
      <c r="H3239">
        <v>0.2462</v>
      </c>
      <c r="I3239">
        <v>1235.1495500000001</v>
      </c>
      <c r="J3239">
        <v>3618.51926</v>
      </c>
      <c r="K3239">
        <v>0.19595000000000001</v>
      </c>
      <c r="L3239">
        <v>1.88439</v>
      </c>
    </row>
    <row r="3240" spans="1:12" x14ac:dyDescent="0.3">
      <c r="A3240">
        <v>1974</v>
      </c>
      <c r="B3240">
        <v>0.70233999999999996</v>
      </c>
      <c r="C3240">
        <v>1</v>
      </c>
      <c r="D3240">
        <v>0</v>
      </c>
      <c r="E3240">
        <v>0.19594</v>
      </c>
      <c r="F3240">
        <v>0.20172999999999999</v>
      </c>
      <c r="G3240">
        <v>3.9530000000000003E-2</v>
      </c>
      <c r="H3240">
        <v>0.24804999999999999</v>
      </c>
      <c r="I3240">
        <v>1278.5197000000001</v>
      </c>
      <c r="J3240">
        <v>3654.9940999999999</v>
      </c>
      <c r="K3240">
        <v>0.19792000000000001</v>
      </c>
      <c r="L3240">
        <v>1.78593</v>
      </c>
    </row>
    <row r="3241" spans="1:12" x14ac:dyDescent="0.3">
      <c r="A3241">
        <v>1975</v>
      </c>
      <c r="B3241">
        <v>0.69572000000000001</v>
      </c>
      <c r="C3241">
        <v>1</v>
      </c>
      <c r="D3241">
        <v>0</v>
      </c>
      <c r="E3241">
        <v>0.18528</v>
      </c>
      <c r="F3241">
        <v>0.23257</v>
      </c>
      <c r="G3241">
        <v>4.3090000000000003E-2</v>
      </c>
      <c r="H3241">
        <v>0.26277</v>
      </c>
      <c r="I3241">
        <v>1059.74433</v>
      </c>
      <c r="J3241">
        <v>3944.9320400000001</v>
      </c>
      <c r="K3241">
        <v>0.21362</v>
      </c>
      <c r="L3241">
        <v>1.6244099999999999</v>
      </c>
    </row>
    <row r="3242" spans="1:12" x14ac:dyDescent="0.3">
      <c r="A3242">
        <v>1976</v>
      </c>
      <c r="B3242">
        <v>0.67357</v>
      </c>
      <c r="C3242">
        <v>1</v>
      </c>
      <c r="D3242">
        <v>0</v>
      </c>
      <c r="E3242">
        <v>0.21251999999999999</v>
      </c>
      <c r="F3242">
        <v>0.22353000000000001</v>
      </c>
      <c r="G3242">
        <v>4.7500000000000001E-2</v>
      </c>
      <c r="H3242">
        <v>0.27192</v>
      </c>
      <c r="I3242">
        <v>1202.0469000000001</v>
      </c>
      <c r="J3242">
        <v>4125.1481899999999</v>
      </c>
      <c r="K3242">
        <v>0.22338</v>
      </c>
      <c r="L3242">
        <v>1.59602</v>
      </c>
    </row>
    <row r="3243" spans="1:12" x14ac:dyDescent="0.3">
      <c r="A3243">
        <v>1977</v>
      </c>
      <c r="B3243">
        <v>0.55630999999999997</v>
      </c>
      <c r="C3243">
        <v>1</v>
      </c>
      <c r="D3243">
        <v>0</v>
      </c>
      <c r="E3243">
        <v>0.37397000000000002</v>
      </c>
      <c r="F3243">
        <v>0.17766999999999999</v>
      </c>
      <c r="G3243">
        <v>6.6439999999999999E-2</v>
      </c>
      <c r="H3243">
        <v>0.25934000000000001</v>
      </c>
      <c r="I3243">
        <v>1327.4472000000001</v>
      </c>
      <c r="J3243">
        <v>3877.3677200000002</v>
      </c>
      <c r="K3243">
        <v>0.20996000000000001</v>
      </c>
      <c r="L3243">
        <v>1.8117099999999999</v>
      </c>
    </row>
    <row r="3244" spans="1:12" x14ac:dyDescent="0.3">
      <c r="A3244">
        <v>1978</v>
      </c>
      <c r="B3244">
        <v>0.47211999999999998</v>
      </c>
      <c r="C3244">
        <v>1</v>
      </c>
      <c r="D3244">
        <v>0</v>
      </c>
      <c r="E3244">
        <v>0.46425</v>
      </c>
      <c r="F3244">
        <v>0.20759</v>
      </c>
      <c r="G3244">
        <v>9.6369999999999997E-2</v>
      </c>
      <c r="H3244">
        <v>0.26712000000000002</v>
      </c>
      <c r="I3244">
        <v>1201.2221300000001</v>
      </c>
      <c r="J3244">
        <v>4030.6568699999998</v>
      </c>
      <c r="K3244">
        <v>0.21826999999999999</v>
      </c>
      <c r="L3244">
        <v>1.8741300000000001</v>
      </c>
    </row>
    <row r="3245" spans="1:12" x14ac:dyDescent="0.3">
      <c r="A3245">
        <v>1979</v>
      </c>
      <c r="B3245">
        <v>0.42653000000000002</v>
      </c>
      <c r="C3245">
        <v>1</v>
      </c>
      <c r="D3245">
        <v>0</v>
      </c>
      <c r="E3245">
        <v>0.62514999999999998</v>
      </c>
      <c r="F3245">
        <v>0.19517999999999999</v>
      </c>
      <c r="G3245">
        <v>0.12202</v>
      </c>
      <c r="H3245">
        <v>0.31130999999999998</v>
      </c>
      <c r="I3245">
        <v>1244.2309299999999</v>
      </c>
      <c r="J3245">
        <v>4901.0283499999996</v>
      </c>
      <c r="K3245">
        <v>0.26540000000000002</v>
      </c>
      <c r="L3245">
        <v>1.6434299999999999</v>
      </c>
    </row>
    <row r="3246" spans="1:12" x14ac:dyDescent="0.3">
      <c r="A3246">
        <v>1980</v>
      </c>
      <c r="B3246">
        <v>0.46422000000000002</v>
      </c>
      <c r="C3246">
        <v>1</v>
      </c>
      <c r="D3246">
        <v>0</v>
      </c>
      <c r="E3246">
        <v>0.51573000000000002</v>
      </c>
      <c r="F3246">
        <v>0.20013</v>
      </c>
      <c r="G3246">
        <v>0.10322000000000001</v>
      </c>
      <c r="H3246">
        <v>0.29365999999999998</v>
      </c>
      <c r="I3246">
        <v>1371.0029</v>
      </c>
      <c r="J3246">
        <v>4553.4384499999996</v>
      </c>
      <c r="K3246">
        <v>0.24657000000000001</v>
      </c>
      <c r="L3246">
        <v>1.9035</v>
      </c>
    </row>
    <row r="3247" spans="1:12" x14ac:dyDescent="0.3">
      <c r="A3247">
        <v>1981</v>
      </c>
      <c r="B3247">
        <v>0.37907000000000002</v>
      </c>
      <c r="C3247">
        <v>1</v>
      </c>
      <c r="D3247">
        <v>0</v>
      </c>
      <c r="E3247">
        <v>0.68184</v>
      </c>
      <c r="F3247">
        <v>0.21285999999999999</v>
      </c>
      <c r="G3247">
        <v>0.14513999999999999</v>
      </c>
      <c r="H3247">
        <v>0.28970000000000001</v>
      </c>
      <c r="I3247">
        <v>1321.6752899999999</v>
      </c>
      <c r="J3247">
        <v>4475.3338400000002</v>
      </c>
      <c r="K3247">
        <v>0.24235000000000001</v>
      </c>
      <c r="L3247">
        <v>2.0116499999999999</v>
      </c>
    </row>
    <row r="3248" spans="1:12" x14ac:dyDescent="0.3">
      <c r="A3248">
        <v>1982</v>
      </c>
      <c r="B3248">
        <v>0.28784999999999999</v>
      </c>
      <c r="C3248">
        <v>1</v>
      </c>
      <c r="D3248">
        <v>0</v>
      </c>
      <c r="E3248">
        <v>1.0181800000000001</v>
      </c>
      <c r="F3248">
        <v>0.25033</v>
      </c>
      <c r="G3248">
        <v>0.25488</v>
      </c>
      <c r="H3248">
        <v>0.29082999999999998</v>
      </c>
      <c r="I3248">
        <v>1102.49206</v>
      </c>
      <c r="J3248">
        <v>4497.6421799999998</v>
      </c>
      <c r="K3248">
        <v>0.24354999999999999</v>
      </c>
      <c r="L3248">
        <v>1.9353199999999999</v>
      </c>
    </row>
    <row r="3249" spans="1:12" x14ac:dyDescent="0.3">
      <c r="A3249">
        <v>1983</v>
      </c>
      <c r="B3249">
        <v>0.33534000000000003</v>
      </c>
      <c r="C3249">
        <v>1</v>
      </c>
      <c r="D3249">
        <v>0</v>
      </c>
      <c r="E3249">
        <v>1.06456</v>
      </c>
      <c r="F3249">
        <v>0.19707</v>
      </c>
      <c r="G3249">
        <v>0.20979999999999999</v>
      </c>
      <c r="H3249">
        <v>0.34727000000000002</v>
      </c>
      <c r="I3249">
        <v>1137.27253</v>
      </c>
      <c r="J3249">
        <v>5609.3352400000003</v>
      </c>
      <c r="K3249">
        <v>0.30375000000000002</v>
      </c>
      <c r="L3249">
        <v>1.6372800000000001</v>
      </c>
    </row>
    <row r="3250" spans="1:12" x14ac:dyDescent="0.3">
      <c r="A3250">
        <v>1984</v>
      </c>
      <c r="B3250">
        <v>0.26778999999999997</v>
      </c>
      <c r="C3250">
        <v>1</v>
      </c>
      <c r="D3250">
        <v>0</v>
      </c>
      <c r="E3250">
        <v>1.51651</v>
      </c>
      <c r="F3250">
        <v>0.20179</v>
      </c>
      <c r="G3250">
        <v>0.30602000000000001</v>
      </c>
      <c r="H3250">
        <v>0.33692</v>
      </c>
      <c r="I3250">
        <v>1133.9613400000001</v>
      </c>
      <c r="J3250">
        <v>5405.5888800000002</v>
      </c>
      <c r="K3250">
        <v>0.29271999999999998</v>
      </c>
      <c r="L3250">
        <v>1.76146</v>
      </c>
    </row>
    <row r="3251" spans="1:12" x14ac:dyDescent="0.3">
      <c r="A3251">
        <v>1985</v>
      </c>
      <c r="B3251">
        <v>0.27850000000000003</v>
      </c>
      <c r="C3251">
        <v>1</v>
      </c>
      <c r="D3251">
        <v>0</v>
      </c>
      <c r="E3251">
        <v>1.36344</v>
      </c>
      <c r="F3251">
        <v>0.21171999999999999</v>
      </c>
      <c r="G3251">
        <v>0.28866999999999998</v>
      </c>
      <c r="H3251">
        <v>0.32929999999999998</v>
      </c>
      <c r="I3251">
        <v>1163.4186099999999</v>
      </c>
      <c r="J3251">
        <v>5255.4915000000001</v>
      </c>
      <c r="K3251">
        <v>0.28459000000000001</v>
      </c>
      <c r="L3251">
        <v>1.93512</v>
      </c>
    </row>
    <row r="3252" spans="1:12" x14ac:dyDescent="0.3">
      <c r="A3252">
        <v>1986</v>
      </c>
      <c r="B3252">
        <v>0.32505000000000001</v>
      </c>
      <c r="C3252">
        <v>1</v>
      </c>
      <c r="D3252">
        <v>0</v>
      </c>
      <c r="E3252">
        <v>1.19472</v>
      </c>
      <c r="F3252">
        <v>0.19025</v>
      </c>
      <c r="G3252">
        <v>0.22728999999999999</v>
      </c>
      <c r="H3252">
        <v>0.35770999999999997</v>
      </c>
      <c r="I3252">
        <v>1252.45589</v>
      </c>
      <c r="J3252">
        <v>5815.0085900000004</v>
      </c>
      <c r="K3252">
        <v>0.31489</v>
      </c>
      <c r="L3252">
        <v>1.9904500000000001</v>
      </c>
    </row>
    <row r="3253" spans="1:12" x14ac:dyDescent="0.3">
      <c r="A3253">
        <v>1987</v>
      </c>
      <c r="B3253">
        <v>0.30626999999999999</v>
      </c>
      <c r="C3253">
        <v>1</v>
      </c>
      <c r="D3253">
        <v>0</v>
      </c>
      <c r="E3253">
        <v>2.0621999999999998</v>
      </c>
      <c r="F3253">
        <v>0.16818</v>
      </c>
      <c r="G3253">
        <v>0.34682000000000002</v>
      </c>
      <c r="H3253">
        <v>0.4244</v>
      </c>
      <c r="I3253">
        <v>1246.1664499999999</v>
      </c>
      <c r="J3253">
        <v>7128.6416300000001</v>
      </c>
      <c r="K3253">
        <v>0.38602999999999998</v>
      </c>
      <c r="L3253">
        <v>1.8076099999999999</v>
      </c>
    </row>
    <row r="3254" spans="1:12" x14ac:dyDescent="0.3">
      <c r="A3254">
        <v>1988</v>
      </c>
      <c r="B3254">
        <v>0.29002</v>
      </c>
      <c r="C3254">
        <v>1</v>
      </c>
      <c r="D3254">
        <v>0</v>
      </c>
      <c r="E3254">
        <v>1.54525</v>
      </c>
      <c r="F3254">
        <v>0.24764</v>
      </c>
      <c r="G3254">
        <v>0.38266</v>
      </c>
      <c r="H3254">
        <v>0.35414000000000001</v>
      </c>
      <c r="I3254">
        <v>1211.7130400000001</v>
      </c>
      <c r="J3254">
        <v>5744.6804400000001</v>
      </c>
      <c r="K3254">
        <v>0.31108000000000002</v>
      </c>
      <c r="L3254">
        <v>2.30775</v>
      </c>
    </row>
    <row r="3255" spans="1:12" x14ac:dyDescent="0.3">
      <c r="A3255">
        <v>1989</v>
      </c>
      <c r="B3255">
        <v>0.29111999999999999</v>
      </c>
      <c r="C3255">
        <v>1</v>
      </c>
      <c r="D3255">
        <v>0</v>
      </c>
      <c r="E3255">
        <v>1.32331</v>
      </c>
      <c r="F3255">
        <v>0.27778000000000003</v>
      </c>
      <c r="G3255">
        <v>0.36758999999999997</v>
      </c>
      <c r="H3255">
        <v>0.33256999999999998</v>
      </c>
      <c r="I3255">
        <v>1340.6679999999999</v>
      </c>
      <c r="J3255">
        <v>5319.8834800000004</v>
      </c>
      <c r="K3255">
        <v>0.28808</v>
      </c>
      <c r="L3255">
        <v>2.4135</v>
      </c>
    </row>
    <row r="3256" spans="1:12" x14ac:dyDescent="0.3">
      <c r="A3256">
        <v>1990</v>
      </c>
      <c r="B3256">
        <v>0.29259000000000002</v>
      </c>
      <c r="C3256">
        <v>1</v>
      </c>
      <c r="D3256">
        <v>0</v>
      </c>
      <c r="E3256">
        <v>1.3344199999999999</v>
      </c>
      <c r="F3256">
        <v>0.25236999999999998</v>
      </c>
      <c r="G3256">
        <v>0.33677000000000001</v>
      </c>
      <c r="H3256">
        <v>0.33909</v>
      </c>
      <c r="I3256">
        <v>1371.4775400000001</v>
      </c>
      <c r="J3256">
        <v>5448.2001300000002</v>
      </c>
      <c r="K3256">
        <v>0.29503000000000001</v>
      </c>
      <c r="L3256">
        <v>2.2352500000000002</v>
      </c>
    </row>
    <row r="3257" spans="1:12" x14ac:dyDescent="0.3">
      <c r="A3257">
        <v>1991</v>
      </c>
      <c r="B3257">
        <v>0.29174</v>
      </c>
      <c r="C3257">
        <v>1</v>
      </c>
      <c r="D3257">
        <v>0</v>
      </c>
      <c r="E3257">
        <v>1.2123699999999999</v>
      </c>
      <c r="F3257">
        <v>0.29591000000000001</v>
      </c>
      <c r="G3257">
        <v>0.35875000000000001</v>
      </c>
      <c r="H3257">
        <v>0.32081999999999999</v>
      </c>
      <c r="I3257">
        <v>1244.6630700000001</v>
      </c>
      <c r="J3257">
        <v>5088.2839599999998</v>
      </c>
      <c r="K3257">
        <v>0.27554000000000001</v>
      </c>
      <c r="L3257">
        <v>2.2215199999999999</v>
      </c>
    </row>
    <row r="3258" spans="1:12" x14ac:dyDescent="0.3">
      <c r="A3258">
        <v>1992</v>
      </c>
      <c r="B3258">
        <v>0.26556999999999997</v>
      </c>
      <c r="C3258">
        <v>1</v>
      </c>
      <c r="D3258">
        <v>0</v>
      </c>
      <c r="E3258">
        <v>1.8140799999999999</v>
      </c>
      <c r="F3258">
        <v>0.25595000000000001</v>
      </c>
      <c r="G3258">
        <v>0.46432000000000001</v>
      </c>
      <c r="H3258">
        <v>0.35843000000000003</v>
      </c>
      <c r="I3258">
        <v>1090.10987</v>
      </c>
      <c r="J3258">
        <v>5829.2070299999996</v>
      </c>
      <c r="K3258">
        <v>0.31566</v>
      </c>
      <c r="L3258">
        <v>1.7882800000000001</v>
      </c>
    </row>
    <row r="3259" spans="1:12" x14ac:dyDescent="0.3">
      <c r="A3259">
        <v>1993</v>
      </c>
      <c r="B3259">
        <v>0.26596999999999998</v>
      </c>
      <c r="C3259">
        <v>1</v>
      </c>
      <c r="D3259">
        <v>0</v>
      </c>
      <c r="E3259">
        <v>1.8930499999999999</v>
      </c>
      <c r="F3259">
        <v>0.23014000000000001</v>
      </c>
      <c r="G3259">
        <v>0.43567</v>
      </c>
      <c r="H3259">
        <v>0.37042000000000003</v>
      </c>
      <c r="I3259">
        <v>1214.4959699999999</v>
      </c>
      <c r="J3259">
        <v>6065.4098700000004</v>
      </c>
      <c r="K3259">
        <v>0.32845000000000002</v>
      </c>
      <c r="L3259">
        <v>1.59144</v>
      </c>
    </row>
    <row r="3260" spans="1:12" x14ac:dyDescent="0.3">
      <c r="A3260">
        <v>1994</v>
      </c>
      <c r="B3260">
        <v>0.23685999999999999</v>
      </c>
      <c r="C3260">
        <v>1</v>
      </c>
      <c r="D3260">
        <v>0</v>
      </c>
      <c r="E3260">
        <v>2.52224</v>
      </c>
      <c r="F3260">
        <v>0.23815</v>
      </c>
      <c r="G3260">
        <v>0.60067000000000004</v>
      </c>
      <c r="H3260">
        <v>0.376</v>
      </c>
      <c r="I3260">
        <v>1360.9457399999999</v>
      </c>
      <c r="J3260">
        <v>6175.2769600000001</v>
      </c>
      <c r="K3260">
        <v>0.33439999999999998</v>
      </c>
      <c r="L3260">
        <v>1.3528199999999999</v>
      </c>
    </row>
    <row r="3261" spans="1:12" x14ac:dyDescent="0.3">
      <c r="A3261">
        <v>1995</v>
      </c>
      <c r="B3261">
        <v>0.16258</v>
      </c>
      <c r="C3261">
        <v>1</v>
      </c>
      <c r="D3261">
        <v>0</v>
      </c>
      <c r="E3261">
        <v>4.5636000000000001</v>
      </c>
      <c r="F3261">
        <v>0.23157</v>
      </c>
      <c r="G3261">
        <v>1.0567800000000001</v>
      </c>
      <c r="H3261">
        <v>0.37872</v>
      </c>
      <c r="I3261">
        <v>1370.9380799999999</v>
      </c>
      <c r="J3261">
        <v>6228.7873200000004</v>
      </c>
      <c r="K3261">
        <v>0.33729999999999999</v>
      </c>
      <c r="L3261">
        <v>1.0151399999999999</v>
      </c>
    </row>
    <row r="3262" spans="1:12" x14ac:dyDescent="0.3">
      <c r="A3262">
        <v>1996</v>
      </c>
      <c r="B3262">
        <v>0.11436</v>
      </c>
      <c r="C3262">
        <v>1</v>
      </c>
      <c r="D3262">
        <v>0</v>
      </c>
      <c r="E3262">
        <v>3.6053500000000001</v>
      </c>
      <c r="F3262">
        <v>0.16278000000000001</v>
      </c>
      <c r="G3262">
        <v>0.58687999999999996</v>
      </c>
      <c r="H3262">
        <v>0.35019</v>
      </c>
      <c r="I3262">
        <v>1380.79548</v>
      </c>
      <c r="J3262">
        <v>5666.8810199999998</v>
      </c>
      <c r="K3262">
        <v>0.30686999999999998</v>
      </c>
      <c r="L3262">
        <v>0.87141000000000002</v>
      </c>
    </row>
    <row r="3263" spans="1:12" x14ac:dyDescent="0.3">
      <c r="A3263">
        <v>1997</v>
      </c>
      <c r="B3263">
        <v>0.1055</v>
      </c>
      <c r="C3263">
        <v>1</v>
      </c>
      <c r="D3263">
        <v>0</v>
      </c>
      <c r="E3263">
        <v>3.92624</v>
      </c>
      <c r="F3263">
        <v>0.16017999999999999</v>
      </c>
      <c r="G3263">
        <v>0.62890999999999997</v>
      </c>
      <c r="H3263">
        <v>0.35428999999999999</v>
      </c>
      <c r="I3263">
        <v>1388.0547200000001</v>
      </c>
      <c r="J3263">
        <v>5747.6171899999999</v>
      </c>
      <c r="K3263">
        <v>0.31124000000000002</v>
      </c>
      <c r="L3263">
        <v>0.67542999999999997</v>
      </c>
    </row>
    <row r="3264" spans="1:12" x14ac:dyDescent="0.3">
      <c r="A3264">
        <v>1998</v>
      </c>
      <c r="B3264">
        <v>0.16846</v>
      </c>
      <c r="C3264">
        <v>1</v>
      </c>
      <c r="D3264">
        <v>0</v>
      </c>
      <c r="E3264">
        <v>2.5374599999999998</v>
      </c>
      <c r="F3264">
        <v>0.15594</v>
      </c>
      <c r="G3264">
        <v>0.3957</v>
      </c>
      <c r="H3264">
        <v>0.36213000000000001</v>
      </c>
      <c r="I3264">
        <v>1421.30303</v>
      </c>
      <c r="J3264">
        <v>5902.0883599999997</v>
      </c>
      <c r="K3264">
        <v>0.31961000000000001</v>
      </c>
      <c r="L3264">
        <v>0.62943000000000005</v>
      </c>
    </row>
    <row r="3265" spans="1:12" x14ac:dyDescent="0.3">
      <c r="A3265">
        <v>1999</v>
      </c>
      <c r="B3265">
        <v>0.24726999999999999</v>
      </c>
      <c r="C3265">
        <v>1</v>
      </c>
      <c r="D3265">
        <v>0</v>
      </c>
      <c r="E3265">
        <v>1.7760800000000001</v>
      </c>
      <c r="F3265">
        <v>0.14878</v>
      </c>
      <c r="G3265">
        <v>0.26424999999999998</v>
      </c>
      <c r="H3265">
        <v>0.37796999999999997</v>
      </c>
      <c r="I3265">
        <v>1390.5571299999999</v>
      </c>
      <c r="J3265">
        <v>6214.0528800000002</v>
      </c>
      <c r="K3265">
        <v>0.33650000000000002</v>
      </c>
      <c r="L3265">
        <v>0.67305999999999999</v>
      </c>
    </row>
    <row r="3266" spans="1:12" x14ac:dyDescent="0.3">
      <c r="A3266">
        <v>2000</v>
      </c>
      <c r="B3266">
        <v>0.26246000000000003</v>
      </c>
      <c r="C3266">
        <v>1</v>
      </c>
      <c r="D3266">
        <v>0</v>
      </c>
      <c r="E3266">
        <v>1.5692900000000001</v>
      </c>
      <c r="F3266">
        <v>0.17505000000000001</v>
      </c>
      <c r="G3266">
        <v>0.27471000000000001</v>
      </c>
      <c r="H3266">
        <v>0.35738999999999999</v>
      </c>
      <c r="I3266">
        <v>1428.33825</v>
      </c>
      <c r="J3266">
        <v>5808.7748799999999</v>
      </c>
      <c r="K3266">
        <v>0.31455</v>
      </c>
      <c r="L3266">
        <v>0.84838999999999998</v>
      </c>
    </row>
    <row r="3267" spans="1:12" x14ac:dyDescent="0.3">
      <c r="A3267">
        <v>2001</v>
      </c>
      <c r="B3267">
        <v>0.21201999999999999</v>
      </c>
      <c r="C3267">
        <v>1</v>
      </c>
      <c r="D3267">
        <v>0</v>
      </c>
      <c r="E3267">
        <v>1.8992</v>
      </c>
      <c r="F3267">
        <v>0.16605</v>
      </c>
      <c r="G3267">
        <v>0.31536999999999998</v>
      </c>
      <c r="H3267">
        <v>0.35048000000000001</v>
      </c>
      <c r="I3267">
        <v>1389.7874999999999</v>
      </c>
      <c r="J3267">
        <v>5672.5909000000001</v>
      </c>
      <c r="K3267">
        <v>0.30718000000000001</v>
      </c>
      <c r="L3267">
        <v>0.97606999999999999</v>
      </c>
    </row>
    <row r="3268" spans="1:12" x14ac:dyDescent="0.3">
      <c r="A3268">
        <v>2002</v>
      </c>
      <c r="B3268">
        <v>0.25863999999999998</v>
      </c>
      <c r="C3268">
        <v>1</v>
      </c>
      <c r="D3268">
        <v>0</v>
      </c>
      <c r="E3268">
        <v>1.93449</v>
      </c>
      <c r="F3268">
        <v>0.16006999999999999</v>
      </c>
      <c r="G3268">
        <v>0.30964999999999998</v>
      </c>
      <c r="H3268">
        <v>0.39240000000000003</v>
      </c>
      <c r="I3268">
        <v>1394.4627499999999</v>
      </c>
      <c r="J3268">
        <v>6498.3246499999996</v>
      </c>
      <c r="K3268">
        <v>0.35188999999999998</v>
      </c>
      <c r="L3268">
        <v>0.93584000000000001</v>
      </c>
    </row>
    <row r="3269" spans="1:12" x14ac:dyDescent="0.3">
      <c r="A3269">
        <v>2003</v>
      </c>
      <c r="B3269">
        <v>0.25168000000000001</v>
      </c>
      <c r="C3269">
        <v>1</v>
      </c>
      <c r="D3269">
        <v>0</v>
      </c>
      <c r="E3269">
        <v>1.99675</v>
      </c>
      <c r="F3269">
        <v>0.15851999999999999</v>
      </c>
      <c r="G3269">
        <v>0.31652999999999998</v>
      </c>
      <c r="H3269">
        <v>0.39345000000000002</v>
      </c>
      <c r="I3269">
        <v>1311.22748</v>
      </c>
      <c r="J3269">
        <v>6519.01512</v>
      </c>
      <c r="K3269">
        <v>0.35300999999999999</v>
      </c>
      <c r="L3269">
        <v>0.97355000000000003</v>
      </c>
    </row>
    <row r="3270" spans="1:12" x14ac:dyDescent="0.3">
      <c r="A3270">
        <v>2004</v>
      </c>
      <c r="B3270">
        <v>0.24465000000000001</v>
      </c>
      <c r="C3270">
        <v>1</v>
      </c>
      <c r="D3270">
        <v>0</v>
      </c>
      <c r="E3270">
        <v>2.1800899999999999</v>
      </c>
      <c r="F3270">
        <v>0.16714000000000001</v>
      </c>
      <c r="G3270">
        <v>0.36437999999999998</v>
      </c>
      <c r="H3270">
        <v>0.39240999999999998</v>
      </c>
      <c r="I3270">
        <v>1269.74909</v>
      </c>
      <c r="J3270">
        <v>6498.4448000000002</v>
      </c>
      <c r="K3270">
        <v>0.35189999999999999</v>
      </c>
      <c r="L3270">
        <v>0.94059000000000004</v>
      </c>
    </row>
    <row r="3271" spans="1:12" x14ac:dyDescent="0.3">
      <c r="A3271">
        <v>2005</v>
      </c>
      <c r="B3271">
        <v>0.25563999999999998</v>
      </c>
      <c r="C3271">
        <v>1</v>
      </c>
      <c r="D3271">
        <v>0</v>
      </c>
      <c r="E3271">
        <v>1.79914</v>
      </c>
      <c r="F3271">
        <v>0.18645</v>
      </c>
      <c r="G3271">
        <v>0.33544000000000002</v>
      </c>
      <c r="H3271">
        <v>0.36609999999999998</v>
      </c>
      <c r="I3271">
        <v>1167.1117300000001</v>
      </c>
      <c r="J3271">
        <v>5980.2166699999998</v>
      </c>
      <c r="K3271">
        <v>0.32384000000000002</v>
      </c>
      <c r="L3271">
        <v>0.92681000000000002</v>
      </c>
    </row>
    <row r="3272" spans="1:12" x14ac:dyDescent="0.3">
      <c r="A3272">
        <v>2006</v>
      </c>
      <c r="B3272">
        <v>0.21187</v>
      </c>
      <c r="C3272">
        <v>1</v>
      </c>
      <c r="D3272">
        <v>0</v>
      </c>
      <c r="E3272">
        <v>2.4213399999999998</v>
      </c>
      <c r="F3272">
        <v>0.17344999999999999</v>
      </c>
      <c r="G3272">
        <v>0.41997000000000001</v>
      </c>
      <c r="H3272">
        <v>0.3785</v>
      </c>
      <c r="I3272">
        <v>1262.7711999999999</v>
      </c>
      <c r="J3272">
        <v>6224.5830900000001</v>
      </c>
      <c r="K3272">
        <v>0.33706999999999998</v>
      </c>
      <c r="L3272">
        <v>0.74004000000000003</v>
      </c>
    </row>
    <row r="3273" spans="1:12" x14ac:dyDescent="0.3">
      <c r="A3273">
        <v>2007</v>
      </c>
      <c r="B3273">
        <v>0.17677000000000001</v>
      </c>
      <c r="C3273">
        <v>1</v>
      </c>
      <c r="D3273">
        <v>0</v>
      </c>
      <c r="E3273">
        <v>2.9260199999999998</v>
      </c>
      <c r="F3273">
        <v>0.17896000000000001</v>
      </c>
      <c r="G3273">
        <v>0.52363999999999999</v>
      </c>
      <c r="H3273">
        <v>0.37018000000000001</v>
      </c>
      <c r="I3273">
        <v>1221.3398</v>
      </c>
      <c r="J3273">
        <v>6060.6303799999996</v>
      </c>
      <c r="K3273">
        <v>0.32818999999999998</v>
      </c>
      <c r="L3273">
        <v>0.56745999999999996</v>
      </c>
    </row>
    <row r="3274" spans="1:12" x14ac:dyDescent="0.3">
      <c r="A3274">
        <v>2008</v>
      </c>
      <c r="B3274">
        <v>0.16656000000000001</v>
      </c>
      <c r="C3274">
        <v>1</v>
      </c>
      <c r="D3274">
        <v>0</v>
      </c>
      <c r="E3274">
        <v>3.0480999999999998</v>
      </c>
      <c r="F3274">
        <v>0.17416999999999999</v>
      </c>
      <c r="G3274">
        <v>0.53088999999999997</v>
      </c>
      <c r="H3274">
        <v>0.36992000000000003</v>
      </c>
      <c r="I3274">
        <v>1141.63661</v>
      </c>
      <c r="J3274">
        <v>6055.4923699999999</v>
      </c>
      <c r="K3274">
        <v>0.32790999999999998</v>
      </c>
      <c r="L3274">
        <v>0.41438999999999998</v>
      </c>
    </row>
    <row r="3275" spans="1:12" x14ac:dyDescent="0.3">
      <c r="A3275">
        <v>2009</v>
      </c>
      <c r="B3275">
        <v>0.14599999999999999</v>
      </c>
      <c r="C3275">
        <v>1</v>
      </c>
      <c r="D3275">
        <v>0</v>
      </c>
      <c r="E3275">
        <v>3.7942499999999999</v>
      </c>
      <c r="F3275">
        <v>0.18515999999999999</v>
      </c>
      <c r="G3275">
        <v>0.70254000000000005</v>
      </c>
      <c r="H3275">
        <v>0.36495</v>
      </c>
      <c r="I3275">
        <v>1113.6963000000001</v>
      </c>
      <c r="J3275">
        <v>5957.6992399999999</v>
      </c>
      <c r="K3275">
        <v>0.32262000000000002</v>
      </c>
      <c r="L3275">
        <v>0.27267000000000002</v>
      </c>
    </row>
    <row r="3276" spans="1:12" x14ac:dyDescent="0.3">
      <c r="A3276">
        <v>2010</v>
      </c>
      <c r="B3276">
        <v>0.14280999999999999</v>
      </c>
      <c r="C3276">
        <v>1</v>
      </c>
      <c r="D3276">
        <v>0</v>
      </c>
      <c r="E3276">
        <v>3.60073</v>
      </c>
      <c r="F3276">
        <v>0.15495999999999999</v>
      </c>
      <c r="G3276">
        <v>0.55798999999999999</v>
      </c>
      <c r="H3276">
        <v>0.38379999999999997</v>
      </c>
      <c r="I3276">
        <v>1099.25675</v>
      </c>
      <c r="J3276">
        <v>6328.8428400000003</v>
      </c>
      <c r="K3276">
        <v>0.34272000000000002</v>
      </c>
      <c r="L3276">
        <v>0.18948000000000001</v>
      </c>
    </row>
    <row r="3277" spans="1:12" x14ac:dyDescent="0.3">
      <c r="A3277">
        <v>2011</v>
      </c>
      <c r="B3277">
        <v>0.24326</v>
      </c>
      <c r="C3277">
        <v>1</v>
      </c>
      <c r="D3277">
        <v>0</v>
      </c>
      <c r="E3277">
        <v>2.3694500000000001</v>
      </c>
      <c r="F3277">
        <v>0.15276999999999999</v>
      </c>
      <c r="G3277">
        <v>0.36198000000000002</v>
      </c>
      <c r="H3277">
        <v>0.41715999999999998</v>
      </c>
      <c r="I3277">
        <v>1795.4875400000001</v>
      </c>
      <c r="J3277">
        <v>6985.9720100000004</v>
      </c>
      <c r="K3277">
        <v>0.37830000000000003</v>
      </c>
      <c r="L3277">
        <v>0.17732999999999999</v>
      </c>
    </row>
    <row r="3278" spans="1:12" x14ac:dyDescent="0.3">
      <c r="A3278">
        <v>2012</v>
      </c>
      <c r="B3278">
        <v>0.30370000000000003</v>
      </c>
      <c r="C3278">
        <v>1</v>
      </c>
      <c r="D3278">
        <v>0</v>
      </c>
      <c r="E3278">
        <v>1.67106</v>
      </c>
      <c r="F3278">
        <v>0.1613</v>
      </c>
      <c r="G3278">
        <v>0.26954</v>
      </c>
      <c r="H3278">
        <v>0.40690999999999999</v>
      </c>
      <c r="I3278">
        <v>1519.4230600000001</v>
      </c>
      <c r="J3278">
        <v>6784.0625300000002</v>
      </c>
      <c r="K3278">
        <v>0.36736999999999997</v>
      </c>
      <c r="L3278">
        <v>0.2271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78"/>
  <sheetViews>
    <sheetView workbookViewId="0"/>
    <sheetView workbookViewId="1"/>
  </sheetViews>
  <sheetFormatPr defaultRowHeight="14.4" x14ac:dyDescent="0.3"/>
  <sheetData>
    <row r="1" spans="1:6" ht="22.2" x14ac:dyDescent="0.45">
      <c r="A1" t="s">
        <v>0</v>
      </c>
      <c r="F1" s="8" t="s">
        <v>225</v>
      </c>
    </row>
    <row r="2" spans="1:6" x14ac:dyDescent="0.3">
      <c r="A2">
        <v>1970</v>
      </c>
      <c r="B2">
        <v>175.613</v>
      </c>
      <c r="C2">
        <v>7.9388800000000002</v>
      </c>
      <c r="D2">
        <v>4.7110700000000003</v>
      </c>
      <c r="E2" s="1">
        <v>2.2439300000000001E-9</v>
      </c>
    </row>
    <row r="3" spans="1:6" x14ac:dyDescent="0.3">
      <c r="A3">
        <v>1971</v>
      </c>
      <c r="B3">
        <v>165.22300000000001</v>
      </c>
      <c r="C3">
        <v>21.941500000000001</v>
      </c>
      <c r="D3">
        <v>9.1892200000000006</v>
      </c>
      <c r="E3" s="1">
        <v>2.2408399999999999E-9</v>
      </c>
    </row>
    <row r="4" spans="1:6" x14ac:dyDescent="0.3">
      <c r="A4">
        <v>1972</v>
      </c>
      <c r="B4">
        <v>62.689599999999999</v>
      </c>
      <c r="C4">
        <v>7.1008100000000001</v>
      </c>
      <c r="D4">
        <v>18.782800000000002</v>
      </c>
      <c r="E4">
        <v>5.5004400000000002</v>
      </c>
    </row>
    <row r="5" spans="1:6" x14ac:dyDescent="0.3">
      <c r="A5">
        <v>1973</v>
      </c>
      <c r="B5">
        <v>71.831599999999995</v>
      </c>
      <c r="C5">
        <v>8.9051899999999993</v>
      </c>
      <c r="D5">
        <v>42.784500000000001</v>
      </c>
      <c r="E5" s="1">
        <v>2.2433699999999999E-9</v>
      </c>
    </row>
    <row r="6" spans="1:6" x14ac:dyDescent="0.3">
      <c r="A6">
        <v>1974</v>
      </c>
      <c r="B6">
        <v>163.72300000000001</v>
      </c>
      <c r="C6">
        <v>12.680099999999999</v>
      </c>
      <c r="D6">
        <v>129.238</v>
      </c>
      <c r="E6" s="1">
        <v>2.25067E-9</v>
      </c>
    </row>
    <row r="7" spans="1:6" x14ac:dyDescent="0.3">
      <c r="A7">
        <v>1975</v>
      </c>
      <c r="B7">
        <v>187.34800000000001</v>
      </c>
      <c r="C7">
        <v>34.969499999999996</v>
      </c>
      <c r="D7">
        <v>37.900300000000001</v>
      </c>
      <c r="E7" s="1">
        <v>2.23707E-9</v>
      </c>
    </row>
    <row r="8" spans="1:6" x14ac:dyDescent="0.3">
      <c r="A8">
        <v>1976</v>
      </c>
      <c r="B8">
        <v>238.62899999999999</v>
      </c>
      <c r="C8">
        <v>65.645200000000003</v>
      </c>
      <c r="D8">
        <v>54.1526</v>
      </c>
      <c r="E8">
        <v>3.5000000000000003E-2</v>
      </c>
    </row>
    <row r="9" spans="1:6" x14ac:dyDescent="0.3">
      <c r="A9">
        <v>1977</v>
      </c>
      <c r="B9">
        <v>226.404</v>
      </c>
      <c r="C9">
        <v>75.674599999999998</v>
      </c>
      <c r="D9">
        <v>504.702</v>
      </c>
      <c r="E9">
        <v>2.27312</v>
      </c>
    </row>
    <row r="10" spans="1:6" x14ac:dyDescent="0.3">
      <c r="A10">
        <v>1978</v>
      </c>
      <c r="B10">
        <v>368.34199999999998</v>
      </c>
      <c r="C10">
        <v>150.45699999999999</v>
      </c>
      <c r="D10">
        <v>386.64400000000001</v>
      </c>
      <c r="E10">
        <v>51.332700000000003</v>
      </c>
    </row>
    <row r="11" spans="1:6" x14ac:dyDescent="0.3">
      <c r="A11">
        <v>1979</v>
      </c>
      <c r="B11">
        <v>312.31200000000001</v>
      </c>
      <c r="C11">
        <v>203.58699999999999</v>
      </c>
      <c r="D11">
        <v>333.66800000000001</v>
      </c>
      <c r="E11">
        <v>371.05500000000001</v>
      </c>
    </row>
    <row r="12" spans="1:6" x14ac:dyDescent="0.3">
      <c r="A12">
        <v>1980</v>
      </c>
      <c r="B12">
        <v>266.88600000000002</v>
      </c>
      <c r="C12">
        <v>215.744</v>
      </c>
      <c r="D12">
        <v>414.11099999999999</v>
      </c>
      <c r="E12">
        <v>339.334</v>
      </c>
    </row>
    <row r="13" spans="1:6" x14ac:dyDescent="0.3">
      <c r="A13">
        <v>1981</v>
      </c>
      <c r="B13">
        <v>435.339</v>
      </c>
      <c r="C13">
        <v>441.35</v>
      </c>
      <c r="D13">
        <v>445.37099999999998</v>
      </c>
      <c r="E13">
        <v>439.565</v>
      </c>
    </row>
    <row r="14" spans="1:6" x14ac:dyDescent="0.3">
      <c r="A14">
        <v>1982</v>
      </c>
      <c r="B14">
        <v>759.76</v>
      </c>
      <c r="C14">
        <v>646.78399999999999</v>
      </c>
      <c r="D14">
        <v>143.68299999999999</v>
      </c>
      <c r="E14">
        <v>732.34500000000003</v>
      </c>
    </row>
    <row r="15" spans="1:6" x14ac:dyDescent="0.3">
      <c r="A15">
        <v>1983</v>
      </c>
      <c r="B15">
        <v>259.488</v>
      </c>
      <c r="C15">
        <v>544.02</v>
      </c>
      <c r="D15">
        <v>110.67</v>
      </c>
      <c r="E15">
        <v>863.19799999999998</v>
      </c>
    </row>
    <row r="16" spans="1:6" x14ac:dyDescent="0.3">
      <c r="A16">
        <v>1984</v>
      </c>
      <c r="B16">
        <v>666.30700000000002</v>
      </c>
      <c r="C16">
        <v>681.78599999999994</v>
      </c>
      <c r="D16">
        <v>200.69300000000001</v>
      </c>
      <c r="E16">
        <v>991.51300000000003</v>
      </c>
    </row>
    <row r="17" spans="1:5" x14ac:dyDescent="0.3">
      <c r="A17">
        <v>1985</v>
      </c>
      <c r="B17">
        <v>471.15100000000001</v>
      </c>
      <c r="C17">
        <v>923.88800000000003</v>
      </c>
      <c r="D17">
        <v>114.517</v>
      </c>
      <c r="E17">
        <v>803.04200000000003</v>
      </c>
    </row>
    <row r="18" spans="1:5" x14ac:dyDescent="0.3">
      <c r="A18">
        <v>1986</v>
      </c>
      <c r="B18">
        <v>42.526000000000003</v>
      </c>
      <c r="C18">
        <v>1098.3699999999999</v>
      </c>
      <c r="D18">
        <v>51.0184</v>
      </c>
      <c r="E18">
        <v>837.54600000000005</v>
      </c>
    </row>
    <row r="19" spans="1:5" x14ac:dyDescent="0.3">
      <c r="A19">
        <v>1987</v>
      </c>
      <c r="B19">
        <v>280.19200000000001</v>
      </c>
      <c r="C19">
        <v>1414.44</v>
      </c>
      <c r="D19">
        <v>46.302399999999999</v>
      </c>
      <c r="E19">
        <v>861.21100000000001</v>
      </c>
    </row>
    <row r="20" spans="1:5" x14ac:dyDescent="0.3">
      <c r="A20">
        <v>1988</v>
      </c>
      <c r="B20">
        <v>278.44900000000001</v>
      </c>
      <c r="C20">
        <v>1693.68</v>
      </c>
      <c r="D20">
        <v>244.239</v>
      </c>
      <c r="E20">
        <v>859.35900000000004</v>
      </c>
    </row>
    <row r="21" spans="1:5" x14ac:dyDescent="0.3">
      <c r="A21">
        <v>1989</v>
      </c>
      <c r="B21">
        <v>265.98399999999998</v>
      </c>
      <c r="C21">
        <v>2001.53</v>
      </c>
      <c r="D21">
        <v>316.51900000000001</v>
      </c>
      <c r="E21">
        <v>868.35400000000004</v>
      </c>
    </row>
    <row r="22" spans="1:5" x14ac:dyDescent="0.3">
      <c r="A22">
        <v>1990</v>
      </c>
      <c r="B22">
        <v>258.49700000000001</v>
      </c>
      <c r="C22">
        <v>2113.23</v>
      </c>
      <c r="D22">
        <v>371.14</v>
      </c>
      <c r="E22">
        <v>866.22400000000005</v>
      </c>
    </row>
    <row r="23" spans="1:5" x14ac:dyDescent="0.3">
      <c r="A23">
        <v>1991</v>
      </c>
      <c r="B23">
        <v>283.25599999999997</v>
      </c>
      <c r="C23">
        <v>2621.2399999999998</v>
      </c>
      <c r="D23">
        <v>213.535</v>
      </c>
      <c r="E23">
        <v>543.29399999999998</v>
      </c>
    </row>
    <row r="24" spans="1:5" x14ac:dyDescent="0.3">
      <c r="A24">
        <v>1992</v>
      </c>
      <c r="B24">
        <v>285.40300000000002</v>
      </c>
      <c r="C24">
        <v>2809.99</v>
      </c>
      <c r="D24">
        <v>111.657</v>
      </c>
      <c r="E24">
        <v>35.201500000000003</v>
      </c>
    </row>
    <row r="25" spans="1:5" x14ac:dyDescent="0.3">
      <c r="A25">
        <v>1993</v>
      </c>
      <c r="B25">
        <v>359.77199999999999</v>
      </c>
      <c r="C25">
        <v>2761.23</v>
      </c>
      <c r="D25">
        <v>133.37</v>
      </c>
      <c r="E25" s="1">
        <v>2.2396600000000001E-9</v>
      </c>
    </row>
    <row r="26" spans="1:5" x14ac:dyDescent="0.3">
      <c r="A26">
        <v>1994</v>
      </c>
      <c r="B26">
        <v>197.50399999999999</v>
      </c>
      <c r="C26">
        <v>3604.08</v>
      </c>
      <c r="D26">
        <v>233.58</v>
      </c>
      <c r="E26" s="1">
        <v>2.23423E-9</v>
      </c>
    </row>
    <row r="27" spans="1:5" x14ac:dyDescent="0.3">
      <c r="A27">
        <v>1995</v>
      </c>
      <c r="B27">
        <v>211.80600000000001</v>
      </c>
      <c r="C27">
        <v>3993.05</v>
      </c>
      <c r="D27">
        <v>551.88300000000004</v>
      </c>
      <c r="E27" s="1">
        <v>2.2171400000000001E-9</v>
      </c>
    </row>
    <row r="28" spans="1:5" x14ac:dyDescent="0.3">
      <c r="A28">
        <v>1996</v>
      </c>
      <c r="B28">
        <v>265.46499999999997</v>
      </c>
      <c r="C28">
        <v>3046.48</v>
      </c>
      <c r="D28">
        <v>497.07100000000003</v>
      </c>
      <c r="E28" s="1">
        <v>2.1621800000000001E-9</v>
      </c>
    </row>
    <row r="29" spans="1:5" x14ac:dyDescent="0.3">
      <c r="A29">
        <v>1997</v>
      </c>
      <c r="B29">
        <v>88.4452</v>
      </c>
      <c r="C29">
        <v>2594.2199999999998</v>
      </c>
      <c r="D29">
        <v>685.029</v>
      </c>
      <c r="E29" s="1">
        <v>2.2269100000000001E-9</v>
      </c>
    </row>
    <row r="30" spans="1:5" x14ac:dyDescent="0.3">
      <c r="A30">
        <v>1998</v>
      </c>
      <c r="B30">
        <v>19.282299999999999</v>
      </c>
      <c r="C30">
        <v>1564.1</v>
      </c>
      <c r="D30">
        <v>412.33800000000002</v>
      </c>
      <c r="E30" s="1">
        <v>2.2384600000000001E-9</v>
      </c>
    </row>
    <row r="31" spans="1:5" x14ac:dyDescent="0.3">
      <c r="A31">
        <v>1999</v>
      </c>
      <c r="B31">
        <v>44.571599999999997</v>
      </c>
      <c r="C31">
        <v>1134.73</v>
      </c>
      <c r="D31">
        <v>203.40700000000001</v>
      </c>
      <c r="E31">
        <v>7.0000000000000001E-3</v>
      </c>
    </row>
    <row r="32" spans="1:5" x14ac:dyDescent="0.3">
      <c r="A32">
        <v>2000</v>
      </c>
      <c r="B32">
        <v>107.78</v>
      </c>
      <c r="C32">
        <v>1144.74</v>
      </c>
      <c r="D32">
        <v>303.57499999999999</v>
      </c>
      <c r="E32">
        <v>2.3180399999999999</v>
      </c>
    </row>
    <row r="33" spans="1:44" x14ac:dyDescent="0.3">
      <c r="A33">
        <v>2001</v>
      </c>
      <c r="B33">
        <v>244.78200000000001</v>
      </c>
      <c r="C33">
        <v>1241.3499999999999</v>
      </c>
      <c r="D33">
        <v>861.88300000000004</v>
      </c>
      <c r="E33">
        <v>20.097200000000001</v>
      </c>
    </row>
    <row r="34" spans="1:44" x14ac:dyDescent="0.3">
      <c r="A34">
        <v>2002</v>
      </c>
      <c r="B34">
        <v>108.739</v>
      </c>
      <c r="C34">
        <v>1385.4</v>
      </c>
      <c r="D34">
        <v>154.59299999999999</v>
      </c>
      <c r="E34">
        <v>76.367199999999997</v>
      </c>
    </row>
    <row r="35" spans="1:44" x14ac:dyDescent="0.3">
      <c r="A35">
        <v>2003</v>
      </c>
      <c r="B35">
        <v>141.68299999999999</v>
      </c>
      <c r="C35">
        <v>1274.5899999999999</v>
      </c>
      <c r="D35">
        <v>217.15299999999999</v>
      </c>
      <c r="E35">
        <v>158.30799999999999</v>
      </c>
    </row>
    <row r="36" spans="1:44" x14ac:dyDescent="0.3">
      <c r="A36">
        <v>2004</v>
      </c>
      <c r="B36">
        <v>157.94900000000001</v>
      </c>
      <c r="C36">
        <v>1271.3800000000001</v>
      </c>
      <c r="D36">
        <v>187.018</v>
      </c>
      <c r="E36">
        <v>294.24299999999999</v>
      </c>
    </row>
    <row r="37" spans="1:44" x14ac:dyDescent="0.3">
      <c r="A37">
        <v>2005</v>
      </c>
      <c r="B37">
        <v>167.482</v>
      </c>
      <c r="C37">
        <v>1222.19</v>
      </c>
      <c r="D37">
        <v>80.605400000000003</v>
      </c>
      <c r="E37">
        <v>242.12899999999999</v>
      </c>
    </row>
    <row r="38" spans="1:44" x14ac:dyDescent="0.3">
      <c r="A38">
        <v>2006</v>
      </c>
      <c r="B38">
        <v>154.76</v>
      </c>
      <c r="C38">
        <v>1179.58</v>
      </c>
      <c r="D38">
        <v>278.44299999999998</v>
      </c>
      <c r="E38">
        <v>358.35399999999998</v>
      </c>
    </row>
    <row r="39" spans="1:44" x14ac:dyDescent="0.3">
      <c r="A39">
        <v>2007</v>
      </c>
      <c r="B39">
        <v>172.96299999999999</v>
      </c>
      <c r="C39">
        <v>1095.97</v>
      </c>
      <c r="D39">
        <v>256.64100000000002</v>
      </c>
      <c r="E39">
        <v>434.17</v>
      </c>
    </row>
    <row r="40" spans="1:44" x14ac:dyDescent="0.3">
      <c r="A40">
        <v>2008</v>
      </c>
      <c r="B40">
        <v>168.16</v>
      </c>
      <c r="C40">
        <v>716.79</v>
      </c>
      <c r="D40">
        <v>169.81</v>
      </c>
      <c r="E40">
        <v>402.49200000000002</v>
      </c>
    </row>
    <row r="41" spans="1:44" x14ac:dyDescent="0.3">
      <c r="A41">
        <v>2009</v>
      </c>
      <c r="B41">
        <v>134.44499999999999</v>
      </c>
      <c r="C41">
        <v>697.35400000000004</v>
      </c>
      <c r="D41">
        <v>76.628</v>
      </c>
      <c r="E41">
        <v>370.20499999999998</v>
      </c>
    </row>
    <row r="42" spans="1:44" x14ac:dyDescent="0.3">
      <c r="A42">
        <v>2010</v>
      </c>
      <c r="B42">
        <v>168.48699999999999</v>
      </c>
      <c r="C42">
        <v>296.92099999999999</v>
      </c>
      <c r="D42">
        <v>22.158300000000001</v>
      </c>
      <c r="E42">
        <v>240.70599999999999</v>
      </c>
    </row>
    <row r="43" spans="1:44" x14ac:dyDescent="0.3">
      <c r="A43">
        <v>2011</v>
      </c>
      <c r="B43">
        <v>23.942</v>
      </c>
      <c r="C43">
        <v>194.46799999999999</v>
      </c>
      <c r="D43">
        <v>327.38799999999998</v>
      </c>
      <c r="E43">
        <v>60.908000000000001</v>
      </c>
    </row>
    <row r="44" spans="1:44" x14ac:dyDescent="0.3">
      <c r="A44">
        <v>2012</v>
      </c>
      <c r="B44">
        <v>12.0007</v>
      </c>
      <c r="C44">
        <v>207.66900000000001</v>
      </c>
      <c r="D44">
        <v>169.02099999999999</v>
      </c>
      <c r="E44">
        <v>28.013300000000001</v>
      </c>
    </row>
    <row r="45" spans="1:44" x14ac:dyDescent="0.3">
      <c r="A45" t="s">
        <v>1</v>
      </c>
    </row>
    <row r="46" spans="1:44" x14ac:dyDescent="0.3">
      <c r="B46">
        <v>0.28000000000000003</v>
      </c>
      <c r="C46">
        <v>0.28000000000000003</v>
      </c>
      <c r="D46">
        <v>0.28000000000000003</v>
      </c>
      <c r="E46">
        <v>0.28000000000000003</v>
      </c>
      <c r="F46">
        <v>0.28000000000000003</v>
      </c>
      <c r="G46">
        <v>0.28000000000000003</v>
      </c>
      <c r="H46">
        <v>0.28000000000000003</v>
      </c>
      <c r="I46">
        <v>0.28000000000000003</v>
      </c>
      <c r="J46">
        <v>0.28000000000000003</v>
      </c>
      <c r="K46">
        <v>0.28000000000000003</v>
      </c>
      <c r="L46">
        <v>0.28000000000000003</v>
      </c>
      <c r="M46">
        <v>0.28000000000000003</v>
      </c>
      <c r="N46">
        <v>0.28000000000000003</v>
      </c>
      <c r="O46">
        <v>0.28000000000000003</v>
      </c>
      <c r="P46">
        <v>0.28000000000000003</v>
      </c>
      <c r="Q46">
        <v>0.28000000000000003</v>
      </c>
      <c r="R46">
        <v>0.28000000000000003</v>
      </c>
      <c r="S46">
        <v>0.28000000000000003</v>
      </c>
      <c r="T46">
        <v>0.28000000000000003</v>
      </c>
      <c r="U46">
        <v>0.28000000000000003</v>
      </c>
      <c r="V46">
        <v>0.28000000000000003</v>
      </c>
      <c r="W46">
        <v>0.28000000000000003</v>
      </c>
      <c r="X46">
        <v>0.28000000000000003</v>
      </c>
      <c r="Y46">
        <v>0.28000000000000003</v>
      </c>
      <c r="Z46">
        <v>0.28000000000000003</v>
      </c>
      <c r="AA46">
        <v>0.28000000000000003</v>
      </c>
      <c r="AB46">
        <v>0.28000000000000003</v>
      </c>
      <c r="AC46">
        <v>0.28000000000000003</v>
      </c>
      <c r="AD46">
        <v>0.28000000000000003</v>
      </c>
      <c r="AE46">
        <v>0.28000000000000003</v>
      </c>
      <c r="AF46">
        <v>0.28000000000000003</v>
      </c>
      <c r="AG46">
        <v>0.28000000000000003</v>
      </c>
      <c r="AH46">
        <v>0.28000000000000003</v>
      </c>
      <c r="AI46">
        <v>0.28000000000000003</v>
      </c>
      <c r="AJ46">
        <v>0.28000000000000003</v>
      </c>
      <c r="AK46">
        <v>0.28000000000000003</v>
      </c>
      <c r="AL46">
        <v>0.28000000000000003</v>
      </c>
      <c r="AM46">
        <v>0.28000000000000003</v>
      </c>
      <c r="AN46">
        <v>0.28000000000000003</v>
      </c>
      <c r="AO46">
        <v>0.28000000000000003</v>
      </c>
      <c r="AP46">
        <v>0.28000000000000003</v>
      </c>
      <c r="AQ46">
        <v>0.28000000000000003</v>
      </c>
      <c r="AR46">
        <v>0.28000000000000003</v>
      </c>
    </row>
    <row r="47" spans="1:44" x14ac:dyDescent="0.3">
      <c r="A47" t="s">
        <v>2</v>
      </c>
    </row>
    <row r="48" spans="1:44" x14ac:dyDescent="0.3">
      <c r="B48">
        <v>28060.400000000001</v>
      </c>
      <c r="C48">
        <v>375.50400000000002</v>
      </c>
      <c r="D48">
        <v>1.83161</v>
      </c>
      <c r="E48">
        <v>19910.8</v>
      </c>
      <c r="F48">
        <v>2818.01</v>
      </c>
      <c r="G48">
        <v>635.18399999999997</v>
      </c>
      <c r="H48">
        <v>18.397099999999998</v>
      </c>
      <c r="I48">
        <v>17.507999999999999</v>
      </c>
      <c r="J48">
        <v>572.98599999999999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1.12618E-11</v>
      </c>
      <c r="C53" s="1">
        <v>1.81618E-10</v>
      </c>
      <c r="D53" s="1">
        <v>2.4564699999999999E-9</v>
      </c>
      <c r="E53" s="1">
        <v>2.7867500000000001E-8</v>
      </c>
      <c r="F53" s="1">
        <v>2.6518699999999998E-7</v>
      </c>
      <c r="G53" s="1">
        <v>2.1169099999999999E-6</v>
      </c>
      <c r="H53" s="1">
        <v>1.41768E-5</v>
      </c>
      <c r="I53" s="1">
        <v>7.9651800000000002E-5</v>
      </c>
      <c r="J53">
        <v>3.7547299999999997E-4</v>
      </c>
      <c r="K53">
        <v>1.48504E-3</v>
      </c>
      <c r="L53">
        <v>4.92816E-3</v>
      </c>
      <c r="M53">
        <v>1.37223E-2</v>
      </c>
      <c r="N53">
        <v>3.2060999999999999E-2</v>
      </c>
      <c r="O53">
        <v>6.2855300000000003E-2</v>
      </c>
      <c r="P53">
        <v>0.103405</v>
      </c>
      <c r="Q53">
        <v>0.14275299999999999</v>
      </c>
      <c r="R53">
        <v>0.165378</v>
      </c>
      <c r="S53">
        <v>0.160778</v>
      </c>
      <c r="T53">
        <v>0.13116700000000001</v>
      </c>
      <c r="U53">
        <v>8.9799599999999993E-2</v>
      </c>
      <c r="V53">
        <v>5.1589999999999997E-2</v>
      </c>
      <c r="W53">
        <v>2.48705E-2</v>
      </c>
      <c r="X53">
        <v>1.0060400000000001E-2</v>
      </c>
      <c r="Y53">
        <v>3.4146799999999998E-3</v>
      </c>
      <c r="Z53">
        <v>9.7247299999999996E-4</v>
      </c>
      <c r="AA53">
        <v>2.32375E-4</v>
      </c>
      <c r="AB53" s="1">
        <v>4.6588000000000002E-5</v>
      </c>
      <c r="AC53" s="1">
        <v>7.8364100000000008E-6</v>
      </c>
      <c r="AD53" s="1">
        <v>1.10586E-6</v>
      </c>
      <c r="AE53" s="1">
        <v>1.3091700000000001E-7</v>
      </c>
      <c r="AF53" s="1">
        <v>1.3001100000000001E-8</v>
      </c>
      <c r="AG53" s="1">
        <v>1.0829799999999999E-9</v>
      </c>
      <c r="AH53" s="1">
        <v>7.5663300000000005E-11</v>
      </c>
      <c r="AI53" s="1">
        <v>4.4334499999999999E-12</v>
      </c>
      <c r="AJ53" s="1">
        <v>2.1782600000000001E-13</v>
      </c>
      <c r="AK53" s="1">
        <v>8.9928100000000003E-15</v>
      </c>
      <c r="AL53" s="1">
        <v>3.33067E-16</v>
      </c>
      <c r="AM53">
        <v>0</v>
      </c>
      <c r="AN53">
        <v>0</v>
      </c>
      <c r="AO53">
        <v>0</v>
      </c>
      <c r="AP53">
        <v>0</v>
      </c>
    </row>
    <row r="54" spans="1:43" x14ac:dyDescent="0.3">
      <c r="B54" s="1">
        <v>1.1614E-14</v>
      </c>
      <c r="C54" s="1">
        <v>1.4293E-13</v>
      </c>
      <c r="D54" s="1">
        <v>1.5765299999999999E-12</v>
      </c>
      <c r="E54" s="1">
        <v>1.55858E-11</v>
      </c>
      <c r="F54" s="1">
        <v>1.3810500000000001E-10</v>
      </c>
      <c r="G54" s="1">
        <v>1.09688E-9</v>
      </c>
      <c r="H54" s="1">
        <v>7.8086999999999993E-9</v>
      </c>
      <c r="I54" s="1">
        <v>4.9828899999999997E-8</v>
      </c>
      <c r="J54" s="1">
        <v>2.8501700000000002E-7</v>
      </c>
      <c r="K54" s="1">
        <v>1.46135E-6</v>
      </c>
      <c r="L54" s="1">
        <v>6.7164099999999996E-6</v>
      </c>
      <c r="M54" s="1">
        <v>2.7670699999999999E-5</v>
      </c>
      <c r="N54">
        <v>1.0218899999999999E-4</v>
      </c>
      <c r="O54">
        <v>3.38294E-4</v>
      </c>
      <c r="P54">
        <v>1.0038899999999999E-3</v>
      </c>
      <c r="Q54">
        <v>2.6703999999999999E-3</v>
      </c>
      <c r="R54">
        <v>6.3674500000000002E-3</v>
      </c>
      <c r="S54">
        <v>1.3609700000000001E-2</v>
      </c>
      <c r="T54">
        <v>2.60752E-2</v>
      </c>
      <c r="U54">
        <v>4.4781899999999999E-2</v>
      </c>
      <c r="V54">
        <v>6.8941100000000005E-2</v>
      </c>
      <c r="W54">
        <v>9.5138899999999998E-2</v>
      </c>
      <c r="X54">
        <v>0.117691</v>
      </c>
      <c r="Y54">
        <v>0.13050700000000001</v>
      </c>
      <c r="Z54">
        <v>0.12972700000000001</v>
      </c>
      <c r="AA54">
        <v>0.115594</v>
      </c>
      <c r="AB54">
        <v>9.2330099999999998E-2</v>
      </c>
      <c r="AC54">
        <v>6.6108500000000001E-2</v>
      </c>
      <c r="AD54">
        <v>4.2430299999999997E-2</v>
      </c>
      <c r="AE54">
        <v>2.4411499999999999E-2</v>
      </c>
      <c r="AF54">
        <v>1.25895E-2</v>
      </c>
      <c r="AG54">
        <v>5.8199300000000001E-3</v>
      </c>
      <c r="AH54">
        <v>2.4116900000000002E-3</v>
      </c>
      <c r="AI54">
        <v>8.9582699999999997E-4</v>
      </c>
      <c r="AJ54">
        <v>2.9828199999999997E-4</v>
      </c>
      <c r="AK54" s="1">
        <v>8.9029000000000004E-5</v>
      </c>
      <c r="AL54" s="1">
        <v>2.3819899999999999E-5</v>
      </c>
      <c r="AM54" s="1">
        <v>5.7128200000000003E-6</v>
      </c>
      <c r="AN54" s="1">
        <v>1.22818E-6</v>
      </c>
      <c r="AO54" s="1">
        <v>2.36685E-7</v>
      </c>
      <c r="AP54" s="1">
        <v>4.0885900000000001E-8</v>
      </c>
    </row>
    <row r="55" spans="1:43" x14ac:dyDescent="0.3">
      <c r="B55" s="1">
        <v>1.5671700000000001E-16</v>
      </c>
      <c r="C55" s="1">
        <v>1.5315099999999999E-15</v>
      </c>
      <c r="D55" s="1">
        <v>1.3834399999999999E-14</v>
      </c>
      <c r="E55" s="1">
        <v>1.1551700000000001E-13</v>
      </c>
      <c r="F55" s="1">
        <v>8.9162099999999996E-13</v>
      </c>
      <c r="G55" s="1">
        <v>6.3615999999999999E-12</v>
      </c>
      <c r="H55" s="1">
        <v>4.1957400000000001E-11</v>
      </c>
      <c r="I55" s="1">
        <v>2.5580599999999998E-10</v>
      </c>
      <c r="J55" s="1">
        <v>1.4417000000000001E-9</v>
      </c>
      <c r="K55" s="1">
        <v>7.5111400000000002E-9</v>
      </c>
      <c r="L55" s="1">
        <v>3.6174700000000002E-8</v>
      </c>
      <c r="M55" s="1">
        <v>1.6105500000000001E-7</v>
      </c>
      <c r="N55" s="1">
        <v>6.6285300000000001E-7</v>
      </c>
      <c r="O55" s="1">
        <v>2.5219299999999999E-6</v>
      </c>
      <c r="P55" s="1">
        <v>8.8700199999999995E-6</v>
      </c>
      <c r="Q55" s="1">
        <v>2.8839600000000001E-5</v>
      </c>
      <c r="R55" s="1">
        <v>8.6681700000000001E-5</v>
      </c>
      <c r="S55">
        <v>2.40845E-4</v>
      </c>
      <c r="T55">
        <v>6.1861000000000001E-4</v>
      </c>
      <c r="U55">
        <v>1.4687999999999999E-3</v>
      </c>
      <c r="V55">
        <v>3.2238499999999999E-3</v>
      </c>
      <c r="W55">
        <v>6.5410599999999996E-3</v>
      </c>
      <c r="X55">
        <v>1.22682E-2</v>
      </c>
      <c r="Y55">
        <v>2.12702E-2</v>
      </c>
      <c r="Z55">
        <v>3.4089399999999999E-2</v>
      </c>
      <c r="AA55">
        <v>5.0504300000000002E-2</v>
      </c>
      <c r="AB55">
        <v>6.9166900000000003E-2</v>
      </c>
      <c r="AC55">
        <v>8.7565199999999996E-2</v>
      </c>
      <c r="AD55">
        <v>0.102477</v>
      </c>
      <c r="AE55">
        <v>0.110863</v>
      </c>
      <c r="AF55">
        <v>0.11086799999999999</v>
      </c>
      <c r="AG55">
        <v>0.102492</v>
      </c>
      <c r="AH55">
        <v>8.7586499999999998E-2</v>
      </c>
      <c r="AI55">
        <v>6.9190299999999996E-2</v>
      </c>
      <c r="AJ55">
        <v>5.0526300000000003E-2</v>
      </c>
      <c r="AK55">
        <v>3.4107600000000002E-2</v>
      </c>
      <c r="AL55">
        <v>2.12836E-2</v>
      </c>
      <c r="AM55">
        <v>1.2277100000000001E-2</v>
      </c>
      <c r="AN55">
        <v>6.5464599999999996E-3</v>
      </c>
      <c r="AO55">
        <v>3.22682E-3</v>
      </c>
      <c r="AP55">
        <v>1.4702999999999999E-3</v>
      </c>
    </row>
    <row r="56" spans="1:43" x14ac:dyDescent="0.3">
      <c r="B56" s="1">
        <v>9.2685300000000004E-18</v>
      </c>
      <c r="C56" s="1">
        <v>7.5929400000000005E-17</v>
      </c>
      <c r="D56" s="1">
        <v>5.8486999999999998E-16</v>
      </c>
      <c r="E56" s="1">
        <v>4.2360400000000001E-15</v>
      </c>
      <c r="F56" s="1">
        <v>2.8847899999999998E-14</v>
      </c>
      <c r="G56" s="1">
        <v>1.84725E-13</v>
      </c>
      <c r="H56" s="1">
        <v>1.11223E-12</v>
      </c>
      <c r="I56" s="1">
        <v>6.2968600000000003E-12</v>
      </c>
      <c r="J56" s="1">
        <v>3.35209E-11</v>
      </c>
      <c r="K56" s="1">
        <v>1.6779199999999999E-10</v>
      </c>
      <c r="L56" s="1">
        <v>7.8975999999999997E-10</v>
      </c>
      <c r="M56" s="1">
        <v>3.4953000000000001E-9</v>
      </c>
      <c r="N56" s="1">
        <v>1.4546E-8</v>
      </c>
      <c r="O56" s="1">
        <v>5.6920999999999997E-8</v>
      </c>
      <c r="P56" s="1">
        <v>2.0944600000000001E-7</v>
      </c>
      <c r="Q56" s="1">
        <v>7.24676E-7</v>
      </c>
      <c r="R56" s="1">
        <v>2.35769E-6</v>
      </c>
      <c r="S56" s="1">
        <v>7.2127600000000004E-6</v>
      </c>
      <c r="T56" s="1">
        <v>2.07485E-5</v>
      </c>
      <c r="U56" s="1">
        <v>5.6123199999999998E-5</v>
      </c>
      <c r="V56">
        <v>1.4274700000000001E-4</v>
      </c>
      <c r="W56">
        <v>3.4139499999999998E-4</v>
      </c>
      <c r="X56">
        <v>7.6773800000000001E-4</v>
      </c>
      <c r="Y56">
        <v>1.62342E-3</v>
      </c>
      <c r="Z56">
        <v>3.2278200000000002E-3</v>
      </c>
      <c r="AA56">
        <v>6.0345599999999996E-3</v>
      </c>
      <c r="AB56">
        <v>1.0608100000000001E-2</v>
      </c>
      <c r="AC56">
        <v>1.75342E-2</v>
      </c>
      <c r="AD56">
        <v>2.72512E-2</v>
      </c>
      <c r="AE56">
        <v>3.9823799999999999E-2</v>
      </c>
      <c r="AF56">
        <v>5.4720999999999999E-2</v>
      </c>
      <c r="AG56">
        <v>7.0700700000000005E-2</v>
      </c>
      <c r="AH56">
        <v>8.5891599999999999E-2</v>
      </c>
      <c r="AI56">
        <v>9.8114800000000002E-2</v>
      </c>
      <c r="AJ56">
        <v>0.10538400000000001</v>
      </c>
      <c r="AK56">
        <v>0.106432</v>
      </c>
      <c r="AL56">
        <v>0.10107099999999999</v>
      </c>
      <c r="AM56">
        <v>9.0248499999999995E-2</v>
      </c>
      <c r="AN56">
        <v>7.5771900000000003E-2</v>
      </c>
      <c r="AO56">
        <v>5.9818299999999998E-2</v>
      </c>
      <c r="AP56">
        <v>4.4403600000000001E-2</v>
      </c>
    </row>
    <row r="57" spans="1:43" x14ac:dyDescent="0.3">
      <c r="B57" s="1">
        <v>1.7381100000000001E-18</v>
      </c>
      <c r="C57" s="1">
        <v>1.2450600000000001E-17</v>
      </c>
      <c r="D57" s="1">
        <v>8.47456E-17</v>
      </c>
      <c r="E57" s="1">
        <v>5.4810099999999999E-16</v>
      </c>
      <c r="F57" s="1">
        <v>3.3683899999999999E-15</v>
      </c>
      <c r="G57" s="1">
        <v>1.967E-14</v>
      </c>
      <c r="H57" s="1">
        <v>1.09145E-13</v>
      </c>
      <c r="I57" s="1">
        <v>5.7547900000000002E-13</v>
      </c>
      <c r="J57" s="1">
        <v>2.8832100000000002E-12</v>
      </c>
      <c r="K57" s="1">
        <v>1.3726199999999999E-11</v>
      </c>
      <c r="L57" s="1">
        <v>6.2093599999999999E-11</v>
      </c>
      <c r="M57" s="1">
        <v>2.6691399999999999E-10</v>
      </c>
      <c r="N57" s="1">
        <v>1.09025E-9</v>
      </c>
      <c r="O57" s="1">
        <v>4.2316299999999998E-9</v>
      </c>
      <c r="P57" s="1">
        <v>1.5606999999999999E-8</v>
      </c>
      <c r="Q57" s="1">
        <v>5.4696999999999997E-8</v>
      </c>
      <c r="R57" s="1">
        <v>1.82153E-7</v>
      </c>
      <c r="S57" s="1">
        <v>5.7642499999999995E-7</v>
      </c>
      <c r="T57" s="1">
        <v>1.7333199999999999E-6</v>
      </c>
      <c r="U57" s="1">
        <v>4.9527500000000001E-6</v>
      </c>
      <c r="V57" s="1">
        <v>1.34476E-5</v>
      </c>
      <c r="W57" s="1">
        <v>3.46955E-5</v>
      </c>
      <c r="X57" s="1">
        <v>8.5060899999999997E-5</v>
      </c>
      <c r="Y57">
        <v>1.98159E-4</v>
      </c>
      <c r="Z57">
        <v>4.3865700000000001E-4</v>
      </c>
      <c r="AA57">
        <v>9.2270000000000004E-4</v>
      </c>
      <c r="AB57">
        <v>1.84424E-3</v>
      </c>
      <c r="AC57">
        <v>3.5026499999999999E-3</v>
      </c>
      <c r="AD57">
        <v>6.3211200000000004E-3</v>
      </c>
      <c r="AE57">
        <v>1.08395E-2</v>
      </c>
      <c r="AF57">
        <v>1.7661900000000001E-2</v>
      </c>
      <c r="AG57">
        <v>2.7345299999999999E-2</v>
      </c>
      <c r="AH57">
        <v>4.0229300000000003E-2</v>
      </c>
      <c r="AI57">
        <v>5.6236399999999999E-2</v>
      </c>
      <c r="AJ57">
        <v>7.4697899999999998E-2</v>
      </c>
      <c r="AK57">
        <v>9.4279299999999996E-2</v>
      </c>
      <c r="AL57">
        <v>0.113069</v>
      </c>
      <c r="AM57">
        <v>0.12884999999999999</v>
      </c>
      <c r="AN57">
        <v>0.13952100000000001</v>
      </c>
      <c r="AO57">
        <v>0.14355399999999999</v>
      </c>
      <c r="AP57">
        <v>0.140348</v>
      </c>
    </row>
    <row r="58" spans="1:43" x14ac:dyDescent="0.3">
      <c r="B58" s="1">
        <v>7.5788400000000004E-19</v>
      </c>
      <c r="C58" s="1">
        <v>4.8957099999999998E-18</v>
      </c>
      <c r="D58" s="1">
        <v>3.0260199999999999E-17</v>
      </c>
      <c r="E58" s="1">
        <v>1.78967E-16</v>
      </c>
      <c r="F58" s="1">
        <v>1.01279E-15</v>
      </c>
      <c r="G58" s="1">
        <v>5.48414E-15</v>
      </c>
      <c r="H58" s="1">
        <v>2.84149E-14</v>
      </c>
      <c r="I58" s="1">
        <v>1.4087499999999999E-13</v>
      </c>
      <c r="J58" s="1">
        <v>6.6829399999999996E-13</v>
      </c>
      <c r="K58" s="1">
        <v>3.0335599999999998E-12</v>
      </c>
      <c r="L58" s="1">
        <v>1.31762E-11</v>
      </c>
      <c r="M58" s="1">
        <v>5.4761699999999999E-11</v>
      </c>
      <c r="N58" s="1">
        <v>2.1778E-10</v>
      </c>
      <c r="O58" s="1">
        <v>8.2872699999999997E-10</v>
      </c>
      <c r="P58" s="1">
        <v>3.0175900000000001E-9</v>
      </c>
      <c r="Q58" s="1">
        <v>1.05139E-8</v>
      </c>
      <c r="R58" s="1">
        <v>3.5052600000000001E-8</v>
      </c>
      <c r="S58" s="1">
        <v>1.11824E-7</v>
      </c>
      <c r="T58" s="1">
        <v>3.41353E-7</v>
      </c>
      <c r="U58" s="1">
        <v>9.9707799999999998E-7</v>
      </c>
      <c r="V58" s="1">
        <v>2.7868300000000001E-6</v>
      </c>
      <c r="W58" s="1">
        <v>7.4532799999999997E-6</v>
      </c>
      <c r="X58" s="1">
        <v>1.90739E-5</v>
      </c>
      <c r="Y58" s="1">
        <v>4.67075E-5</v>
      </c>
      <c r="Z58">
        <v>1.09443E-4</v>
      </c>
      <c r="AA58">
        <v>2.4538099999999997E-4</v>
      </c>
      <c r="AB58">
        <v>5.2643500000000001E-4</v>
      </c>
      <c r="AC58">
        <v>1.08069E-3</v>
      </c>
      <c r="AD58">
        <v>2.1227799999999999E-3</v>
      </c>
      <c r="AE58">
        <v>3.9898399999999997E-3</v>
      </c>
      <c r="AF58">
        <v>7.1754899999999996E-3</v>
      </c>
      <c r="AG58">
        <v>1.23479E-2</v>
      </c>
      <c r="AH58">
        <v>2.0331700000000001E-2</v>
      </c>
      <c r="AI58">
        <v>3.2033100000000002E-2</v>
      </c>
      <c r="AJ58">
        <v>4.8290699999999999E-2</v>
      </c>
      <c r="AK58">
        <v>6.9657700000000003E-2</v>
      </c>
      <c r="AL58">
        <v>9.6142400000000003E-2</v>
      </c>
      <c r="AM58">
        <v>0.12697</v>
      </c>
      <c r="AN58">
        <v>0.16044700000000001</v>
      </c>
      <c r="AO58">
        <v>0.19400100000000001</v>
      </c>
      <c r="AP58">
        <v>0.22445000000000001</v>
      </c>
    </row>
    <row r="59" spans="1:43" x14ac:dyDescent="0.3">
      <c r="B59" s="1">
        <v>5.42702E-19</v>
      </c>
      <c r="C59" s="1">
        <v>3.2335399999999999E-18</v>
      </c>
      <c r="D59" s="1">
        <v>1.8524799999999999E-17</v>
      </c>
      <c r="E59" s="1">
        <v>1.02045E-16</v>
      </c>
      <c r="F59" s="1">
        <v>5.4049000000000003E-16</v>
      </c>
      <c r="G59" s="1">
        <v>2.7526200000000001E-15</v>
      </c>
      <c r="H59" s="1">
        <v>1.34793E-14</v>
      </c>
      <c r="I59" s="1">
        <v>6.3468E-14</v>
      </c>
      <c r="J59" s="1">
        <v>2.87346E-13</v>
      </c>
      <c r="K59" s="1">
        <v>1.2508899999999999E-12</v>
      </c>
      <c r="L59" s="1">
        <v>5.2360200000000001E-12</v>
      </c>
      <c r="M59" s="1">
        <v>2.10741E-11</v>
      </c>
      <c r="N59" s="1">
        <v>8.1557700000000004E-11</v>
      </c>
      <c r="O59" s="1">
        <v>3.0349299999999998E-10</v>
      </c>
      <c r="P59" s="1">
        <v>1.08593E-9</v>
      </c>
      <c r="Q59" s="1">
        <v>3.7361199999999997E-9</v>
      </c>
      <c r="R59" s="1">
        <v>1.23598E-8</v>
      </c>
      <c r="S59" s="1">
        <v>3.9316300000000002E-8</v>
      </c>
      <c r="T59" s="1">
        <v>1.2025499999999999E-7</v>
      </c>
      <c r="U59" s="1">
        <v>3.53675E-7</v>
      </c>
      <c r="V59" s="1">
        <v>1.0001800000000001E-6</v>
      </c>
      <c r="W59" s="1">
        <v>2.7196900000000001E-6</v>
      </c>
      <c r="X59" s="1">
        <v>7.1110399999999996E-6</v>
      </c>
      <c r="Y59" s="1">
        <v>1.78779E-5</v>
      </c>
      <c r="Z59" s="1">
        <v>4.32186E-5</v>
      </c>
      <c r="AA59">
        <v>1.0046E-4</v>
      </c>
      <c r="AB59">
        <v>2.2453499999999999E-4</v>
      </c>
      <c r="AC59">
        <v>4.8254999999999999E-4</v>
      </c>
      <c r="AD59">
        <v>9.9716699999999998E-4</v>
      </c>
      <c r="AE59">
        <v>1.9813399999999998E-3</v>
      </c>
      <c r="AF59">
        <v>3.7854099999999999E-3</v>
      </c>
      <c r="AG59">
        <v>6.9539399999999996E-3</v>
      </c>
      <c r="AH59">
        <v>1.2283199999999999E-2</v>
      </c>
      <c r="AI59">
        <v>2.08617E-2</v>
      </c>
      <c r="AJ59">
        <v>3.4068000000000001E-2</v>
      </c>
      <c r="AK59">
        <v>5.3493600000000002E-2</v>
      </c>
      <c r="AL59">
        <v>8.0763199999999993E-2</v>
      </c>
      <c r="AM59">
        <v>0.117242</v>
      </c>
      <c r="AN59">
        <v>0.16364600000000001</v>
      </c>
      <c r="AO59">
        <v>0.21962799999999999</v>
      </c>
      <c r="AP59">
        <v>0.28341699999999997</v>
      </c>
    </row>
    <row r="60" spans="1:43" x14ac:dyDescent="0.3">
      <c r="B60" s="1">
        <v>5.0688299999999999E-19</v>
      </c>
      <c r="C60" s="1">
        <v>2.8328000000000001E-18</v>
      </c>
      <c r="D60" s="1">
        <v>1.52764E-17</v>
      </c>
      <c r="E60" s="1">
        <v>7.9492500000000004E-17</v>
      </c>
      <c r="F60" s="1">
        <v>3.99145E-16</v>
      </c>
      <c r="G60" s="1">
        <v>1.9339099999999999E-15</v>
      </c>
      <c r="H60" s="1">
        <v>9.0415299999999992E-15</v>
      </c>
      <c r="I60" s="1">
        <v>4.0789599999999998E-14</v>
      </c>
      <c r="J60" s="1">
        <v>1.7756600000000001E-13</v>
      </c>
      <c r="K60" s="1">
        <v>7.4588699999999995E-13</v>
      </c>
      <c r="L60" s="1">
        <v>3.0233600000000002E-12</v>
      </c>
      <c r="M60" s="1">
        <v>1.1825300000000001E-11</v>
      </c>
      <c r="N60" s="1">
        <v>4.4631000000000001E-11</v>
      </c>
      <c r="O60" s="1">
        <v>1.6254299999999999E-10</v>
      </c>
      <c r="P60" s="1">
        <v>5.7122300000000004E-10</v>
      </c>
      <c r="Q60" s="1">
        <v>1.93709E-9</v>
      </c>
      <c r="R60" s="1">
        <v>6.3387E-9</v>
      </c>
      <c r="S60" s="1">
        <v>2.00151E-8</v>
      </c>
      <c r="T60" s="1">
        <v>6.0985E-8</v>
      </c>
      <c r="U60" s="1">
        <v>1.7930700000000001E-7</v>
      </c>
      <c r="V60" s="1">
        <v>5.0871899999999999E-7</v>
      </c>
      <c r="W60" s="1">
        <v>1.39273E-6</v>
      </c>
      <c r="X60" s="1">
        <v>3.6793000000000001E-6</v>
      </c>
      <c r="Y60" s="1">
        <v>9.3793100000000008E-6</v>
      </c>
      <c r="Z60" s="1">
        <v>2.3071899999999998E-5</v>
      </c>
      <c r="AA60" s="1">
        <v>5.4765300000000002E-5</v>
      </c>
      <c r="AB60">
        <v>1.25439E-4</v>
      </c>
      <c r="AC60">
        <v>2.7724800000000001E-4</v>
      </c>
      <c r="AD60">
        <v>5.9130100000000002E-4</v>
      </c>
      <c r="AE60">
        <v>1.2168999999999999E-3</v>
      </c>
      <c r="AF60">
        <v>2.4165900000000001E-3</v>
      </c>
      <c r="AG60">
        <v>4.6307900000000001E-3</v>
      </c>
      <c r="AH60">
        <v>8.5626699999999997E-3</v>
      </c>
      <c r="AI60">
        <v>1.5277900000000001E-2</v>
      </c>
      <c r="AJ60">
        <v>2.6303799999999999E-2</v>
      </c>
      <c r="AK60">
        <v>4.3698899999999999E-2</v>
      </c>
      <c r="AL60">
        <v>7.00519E-2</v>
      </c>
      <c r="AM60">
        <v>0.108359</v>
      </c>
      <c r="AN60">
        <v>0.16173599999999999</v>
      </c>
      <c r="AO60">
        <v>0.23293800000000001</v>
      </c>
      <c r="AP60">
        <v>0.32372099999999998</v>
      </c>
    </row>
    <row r="61" spans="1:43" x14ac:dyDescent="0.3">
      <c r="B61" s="1">
        <v>5.4200900000000002E-19</v>
      </c>
      <c r="C61" s="1">
        <v>2.87754E-18</v>
      </c>
      <c r="D61" s="1">
        <v>1.4780499999999999E-17</v>
      </c>
      <c r="E61" s="1">
        <v>7.3452400000000002E-17</v>
      </c>
      <c r="F61" s="1">
        <v>3.5316400000000002E-16</v>
      </c>
      <c r="G61" s="1">
        <v>1.64286E-15</v>
      </c>
      <c r="H61" s="1">
        <v>7.3939299999999998E-15</v>
      </c>
      <c r="I61" s="1">
        <v>3.2196300000000001E-14</v>
      </c>
      <c r="J61" s="1">
        <v>1.3564100000000001E-13</v>
      </c>
      <c r="K61" s="1">
        <v>5.5287800000000002E-13</v>
      </c>
      <c r="L61" s="1">
        <v>2.18034E-12</v>
      </c>
      <c r="M61" s="1">
        <v>8.3190899999999998E-12</v>
      </c>
      <c r="N61" s="1">
        <v>3.0710300000000002E-11</v>
      </c>
      <c r="O61" s="1">
        <v>1.0968499999999999E-10</v>
      </c>
      <c r="P61" s="1">
        <v>3.7902800000000002E-10</v>
      </c>
      <c r="Q61" s="1">
        <v>1.2672200000000001E-9</v>
      </c>
      <c r="R61" s="1">
        <v>4.0991100000000003E-9</v>
      </c>
      <c r="S61" s="1">
        <v>1.2828799999999999E-8</v>
      </c>
      <c r="T61" s="1">
        <v>3.8845799999999998E-8</v>
      </c>
      <c r="U61" s="1">
        <v>1.1380500000000001E-7</v>
      </c>
      <c r="V61" s="1">
        <v>3.2257899999999999E-7</v>
      </c>
      <c r="W61" s="1">
        <v>8.84651E-7</v>
      </c>
      <c r="X61" s="1">
        <v>2.3472900000000001E-6</v>
      </c>
      <c r="Y61" s="1">
        <v>6.02591E-6</v>
      </c>
      <c r="Z61" s="1">
        <v>1.4967099999999999E-5</v>
      </c>
      <c r="AA61" s="1">
        <v>3.5967699999999998E-5</v>
      </c>
      <c r="AB61" s="1">
        <v>8.3626899999999997E-5</v>
      </c>
      <c r="AC61">
        <v>1.8812200000000001E-4</v>
      </c>
      <c r="AD61">
        <v>4.0944000000000001E-4</v>
      </c>
      <c r="AE61">
        <v>8.6218299999999998E-4</v>
      </c>
      <c r="AF61">
        <v>1.75657E-3</v>
      </c>
      <c r="AG61">
        <v>3.4624899999999999E-3</v>
      </c>
      <c r="AH61">
        <v>6.6033899999999998E-3</v>
      </c>
      <c r="AI61">
        <v>1.21843E-2</v>
      </c>
      <c r="AJ61">
        <v>2.1751300000000001E-2</v>
      </c>
      <c r="AK61">
        <v>3.7568499999999998E-2</v>
      </c>
      <c r="AL61">
        <v>6.2778899999999999E-2</v>
      </c>
      <c r="AM61">
        <v>0.101497</v>
      </c>
      <c r="AN61">
        <v>0.15876000000000001</v>
      </c>
      <c r="AO61">
        <v>0.240259</v>
      </c>
      <c r="AP61">
        <v>0.35177399999999998</v>
      </c>
    </row>
    <row r="62" spans="1:43" x14ac:dyDescent="0.3">
      <c r="B62" s="1">
        <v>6.1783800000000003E-19</v>
      </c>
      <c r="C62" s="1">
        <v>3.1466200000000001E-18</v>
      </c>
      <c r="D62" s="1">
        <v>1.55363E-17</v>
      </c>
      <c r="E62" s="1">
        <v>7.4368099999999998E-17</v>
      </c>
      <c r="F62" s="1">
        <v>3.4511400000000002E-16</v>
      </c>
      <c r="G62" s="1">
        <v>1.5526500000000001E-15</v>
      </c>
      <c r="H62" s="1">
        <v>6.7720699999999996E-15</v>
      </c>
      <c r="I62" s="1">
        <v>2.8635600000000002E-14</v>
      </c>
      <c r="J62" s="1">
        <v>1.1738999999999999E-13</v>
      </c>
      <c r="K62" s="1">
        <v>4.6654299999999996E-13</v>
      </c>
      <c r="L62" s="1">
        <v>1.79759E-12</v>
      </c>
      <c r="M62" s="1">
        <v>6.7147700000000001E-12</v>
      </c>
      <c r="N62" s="1">
        <v>2.4317E-11</v>
      </c>
      <c r="O62" s="1">
        <v>8.5374800000000003E-11</v>
      </c>
      <c r="P62" s="1">
        <v>2.9059599999999998E-10</v>
      </c>
      <c r="Q62" s="1">
        <v>9.5893799999999998E-10</v>
      </c>
      <c r="R62" s="1">
        <v>3.06784E-9</v>
      </c>
      <c r="S62" s="1">
        <v>9.5151800000000006E-9</v>
      </c>
      <c r="T62" s="1">
        <v>2.8611699999999999E-8</v>
      </c>
      <c r="U62" s="1">
        <v>8.3408800000000005E-8</v>
      </c>
      <c r="V62" s="1">
        <v>2.3573400000000001E-7</v>
      </c>
      <c r="W62" s="1">
        <v>6.4591699999999997E-7</v>
      </c>
      <c r="X62" s="1">
        <v>1.7158299999999999E-6</v>
      </c>
      <c r="Y62" s="1">
        <v>4.4188900000000003E-6</v>
      </c>
      <c r="Z62" s="1">
        <v>1.1032999999999999E-5</v>
      </c>
      <c r="AA62" s="1">
        <v>2.67067E-5</v>
      </c>
      <c r="AB62" s="1">
        <v>6.2674200000000004E-5</v>
      </c>
      <c r="AC62">
        <v>1.4259299999999999E-4</v>
      </c>
      <c r="AD62">
        <v>3.1452299999999998E-4</v>
      </c>
      <c r="AE62">
        <v>6.7258400000000005E-4</v>
      </c>
      <c r="AF62">
        <v>1.39438E-3</v>
      </c>
      <c r="AG62">
        <v>2.8025799999999998E-3</v>
      </c>
      <c r="AH62">
        <v>5.4610099999999996E-3</v>
      </c>
      <c r="AI62">
        <v>1.03164E-2</v>
      </c>
      <c r="AJ62">
        <v>1.8893900000000002E-2</v>
      </c>
      <c r="AK62">
        <v>3.3546800000000002E-2</v>
      </c>
      <c r="AL62">
        <v>5.7745299999999999E-2</v>
      </c>
      <c r="AM62">
        <v>9.6364699999999998E-2</v>
      </c>
      <c r="AN62">
        <v>0.15590300000000001</v>
      </c>
      <c r="AO62">
        <v>0.24452399999999999</v>
      </c>
      <c r="AP62">
        <v>0.371811</v>
      </c>
    </row>
    <row r="63" spans="1:43" x14ac:dyDescent="0.3">
      <c r="B63" s="1">
        <v>7.2226399999999995E-19</v>
      </c>
      <c r="C63" s="1">
        <v>3.5557900000000002E-18</v>
      </c>
      <c r="D63" s="1">
        <v>1.6998099999999999E-17</v>
      </c>
      <c r="E63" s="1">
        <v>7.8902500000000004E-17</v>
      </c>
      <c r="F63" s="1">
        <v>3.5563699999999999E-16</v>
      </c>
      <c r="G63" s="1">
        <v>1.5564999999999999E-15</v>
      </c>
      <c r="H63" s="1">
        <v>6.61484E-15</v>
      </c>
      <c r="I63" s="1">
        <v>2.7297099999999999E-14</v>
      </c>
      <c r="J63" s="1">
        <v>1.0938100000000001E-13</v>
      </c>
      <c r="K63" s="1">
        <v>4.25592E-13</v>
      </c>
      <c r="L63" s="1">
        <v>1.6079599999999999E-12</v>
      </c>
      <c r="M63" s="1">
        <v>5.8990799999999999E-12</v>
      </c>
      <c r="N63" s="1">
        <v>2.1014799999999999E-11</v>
      </c>
      <c r="O63" s="1">
        <v>7.2693300000000002E-11</v>
      </c>
      <c r="P63" s="1">
        <v>2.44171E-10</v>
      </c>
      <c r="Q63" s="1">
        <v>7.9638799999999996E-10</v>
      </c>
      <c r="R63" s="1">
        <v>2.5222400000000002E-9</v>
      </c>
      <c r="S63" s="1">
        <v>7.7567499999999993E-9</v>
      </c>
      <c r="T63" s="1">
        <v>2.3163500000000001E-8</v>
      </c>
      <c r="U63" s="1">
        <v>6.7167799999999999E-8</v>
      </c>
      <c r="V63" s="1">
        <v>1.89126E-7</v>
      </c>
      <c r="W63" s="1">
        <v>5.1709700000000001E-7</v>
      </c>
      <c r="X63" s="1">
        <v>1.37286E-6</v>
      </c>
      <c r="Y63" s="1">
        <v>3.5392599999999999E-6</v>
      </c>
      <c r="Z63" s="1">
        <v>8.8599499999999998E-6</v>
      </c>
      <c r="AA63" s="1">
        <v>2.15369E-5</v>
      </c>
      <c r="AB63" s="1">
        <v>5.0835599999999998E-5</v>
      </c>
      <c r="AC63">
        <v>1.1651599999999999E-4</v>
      </c>
      <c r="AD63">
        <v>2.5931800000000003E-4</v>
      </c>
      <c r="AE63">
        <v>5.6042099999999997E-4</v>
      </c>
      <c r="AF63">
        <v>1.1760500000000001E-3</v>
      </c>
      <c r="AG63">
        <v>2.39646E-3</v>
      </c>
      <c r="AH63">
        <v>4.7418E-3</v>
      </c>
      <c r="AI63">
        <v>9.1105800000000001E-3</v>
      </c>
      <c r="AJ63">
        <v>1.6997200000000001E-2</v>
      </c>
      <c r="AK63">
        <v>3.0792E-2</v>
      </c>
      <c r="AL63">
        <v>5.4165900000000003E-2</v>
      </c>
      <c r="AM63">
        <v>9.25208E-2</v>
      </c>
      <c r="AN63">
        <v>0.15345400000000001</v>
      </c>
      <c r="AO63">
        <v>0.24714</v>
      </c>
      <c r="AP63">
        <v>0.38648199999999999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>
        <v>4.2389700000000001E-4</v>
      </c>
      <c r="C67">
        <v>1.68575E-3</v>
      </c>
      <c r="D67">
        <v>4.9986500000000003E-3</v>
      </c>
      <c r="E67">
        <v>1.0849900000000001E-2</v>
      </c>
      <c r="F67">
        <v>2.20197E-2</v>
      </c>
      <c r="G67">
        <v>4.75287E-2</v>
      </c>
      <c r="H67">
        <v>9.2840500000000006E-2</v>
      </c>
      <c r="I67">
        <v>8.7789199999999998E-2</v>
      </c>
      <c r="J67">
        <v>2.5787999999999998E-2</v>
      </c>
      <c r="K67">
        <v>2.34842E-2</v>
      </c>
      <c r="L67">
        <v>2.34842E-2</v>
      </c>
      <c r="M67">
        <v>2.34842E-2</v>
      </c>
    </row>
    <row r="68" spans="1:42" x14ac:dyDescent="0.3">
      <c r="B68">
        <v>4.6572699999999998E-4</v>
      </c>
      <c r="C68">
        <v>2.0351499999999999E-3</v>
      </c>
      <c r="D68">
        <v>6.1195299999999998E-3</v>
      </c>
      <c r="E68">
        <v>1.14895E-2</v>
      </c>
      <c r="F68">
        <v>2.3382400000000001E-2</v>
      </c>
      <c r="G68">
        <v>5.0937099999999999E-2</v>
      </c>
      <c r="H68">
        <v>0.100326</v>
      </c>
      <c r="I68">
        <v>9.7586599999999996E-2</v>
      </c>
      <c r="J68">
        <v>3.1987000000000002E-2</v>
      </c>
      <c r="K68">
        <v>2.5024500000000002E-2</v>
      </c>
      <c r="L68">
        <v>2.5024500000000002E-2</v>
      </c>
      <c r="M68">
        <v>2.5024500000000002E-2</v>
      </c>
    </row>
    <row r="69" spans="1:42" x14ac:dyDescent="0.3">
      <c r="B69">
        <v>3.4005999999999999E-4</v>
      </c>
      <c r="C69">
        <v>2.1267899999999999E-3</v>
      </c>
      <c r="D69">
        <v>6.57136E-3</v>
      </c>
      <c r="E69">
        <v>5.6785500000000001E-3</v>
      </c>
      <c r="F69">
        <v>9.4311199999999994E-3</v>
      </c>
      <c r="G69">
        <v>1.99527E-2</v>
      </c>
      <c r="H69">
        <v>3.91443E-2</v>
      </c>
      <c r="I69">
        <v>3.8717599999999998E-2</v>
      </c>
      <c r="J69">
        <v>1.3301E-2</v>
      </c>
      <c r="K69">
        <v>1.0996499999999999E-2</v>
      </c>
      <c r="L69">
        <v>1.0996499999999999E-2</v>
      </c>
      <c r="M69">
        <v>1.0996499999999999E-2</v>
      </c>
    </row>
    <row r="70" spans="1:42" x14ac:dyDescent="0.3">
      <c r="B70">
        <v>5.5797699999999997E-4</v>
      </c>
      <c r="C70">
        <v>3.86769E-3</v>
      </c>
      <c r="D70">
        <v>1.2017399999999999E-2</v>
      </c>
      <c r="E70">
        <v>7.6447399999999997E-3</v>
      </c>
      <c r="F70">
        <v>1.07102E-2</v>
      </c>
      <c r="G70">
        <v>2.17468E-2</v>
      </c>
      <c r="H70">
        <v>4.2129699999999999E-2</v>
      </c>
      <c r="I70">
        <v>4.09121E-2</v>
      </c>
      <c r="J70">
        <v>1.3615800000000001E-2</v>
      </c>
      <c r="K70">
        <v>1.08533E-2</v>
      </c>
      <c r="L70">
        <v>1.08533E-2</v>
      </c>
      <c r="M70">
        <v>1.08533E-2</v>
      </c>
    </row>
    <row r="71" spans="1:42" x14ac:dyDescent="0.3">
      <c r="B71">
        <v>1.4973199999999999E-3</v>
      </c>
      <c r="C71">
        <v>1.07762E-2</v>
      </c>
      <c r="D71">
        <v>3.35395E-2</v>
      </c>
      <c r="E71">
        <v>1.8665899999999999E-2</v>
      </c>
      <c r="F71">
        <v>2.3344E-2</v>
      </c>
      <c r="G71">
        <v>4.5874100000000001E-2</v>
      </c>
      <c r="H71">
        <v>8.7880399999999997E-2</v>
      </c>
      <c r="I71">
        <v>8.4125099999999994E-2</v>
      </c>
      <c r="J71">
        <v>2.6825000000000002E-2</v>
      </c>
      <c r="K71">
        <v>2.31097E-2</v>
      </c>
      <c r="L71">
        <v>2.31097E-2</v>
      </c>
      <c r="M71">
        <v>2.31097E-2</v>
      </c>
    </row>
    <row r="72" spans="1:42" x14ac:dyDescent="0.3">
      <c r="B72">
        <v>6.9942599999999995E-4</v>
      </c>
      <c r="C72">
        <v>3.9904299999999997E-3</v>
      </c>
      <c r="D72">
        <v>1.22676E-2</v>
      </c>
      <c r="E72">
        <v>1.34535E-2</v>
      </c>
      <c r="F72">
        <v>2.4597600000000001E-2</v>
      </c>
      <c r="G72">
        <v>5.29337E-2</v>
      </c>
      <c r="H72">
        <v>0.104327</v>
      </c>
      <c r="I72">
        <v>0.10299</v>
      </c>
      <c r="J72">
        <v>3.5720000000000002E-2</v>
      </c>
      <c r="K72">
        <v>2.6021300000000001E-2</v>
      </c>
      <c r="L72">
        <v>2.6021300000000001E-2</v>
      </c>
      <c r="M72">
        <v>2.6021300000000001E-2</v>
      </c>
    </row>
    <row r="73" spans="1:42" x14ac:dyDescent="0.3">
      <c r="B73">
        <v>7.4054199999999996E-4</v>
      </c>
      <c r="C73">
        <v>4.2874300000000001E-3</v>
      </c>
      <c r="D73">
        <v>1.3218000000000001E-2</v>
      </c>
      <c r="E73">
        <v>1.42924E-2</v>
      </c>
      <c r="F73">
        <v>2.6544100000000001E-2</v>
      </c>
      <c r="G73">
        <v>5.7680000000000002E-2</v>
      </c>
      <c r="H73">
        <v>0.11448800000000001</v>
      </c>
      <c r="I73">
        <v>0.11544</v>
      </c>
      <c r="J73">
        <v>4.28358E-2</v>
      </c>
      <c r="K73">
        <v>2.8216499999999999E-2</v>
      </c>
      <c r="L73">
        <v>2.8216499999999999E-2</v>
      </c>
      <c r="M73">
        <v>2.8216499999999999E-2</v>
      </c>
    </row>
    <row r="74" spans="1:42" x14ac:dyDescent="0.3">
      <c r="B74">
        <v>3.3083100000000001E-3</v>
      </c>
      <c r="C74">
        <v>2.5663200000000001E-2</v>
      </c>
      <c r="D74">
        <v>8.0269400000000005E-2</v>
      </c>
      <c r="E74">
        <v>3.4446900000000003E-2</v>
      </c>
      <c r="F74">
        <v>3.3680099999999998E-2</v>
      </c>
      <c r="G74">
        <v>6.2551700000000002E-2</v>
      </c>
      <c r="H74">
        <v>0.11988799999999999</v>
      </c>
      <c r="I74">
        <v>0.122655</v>
      </c>
      <c r="J74">
        <v>4.9419699999999997E-2</v>
      </c>
      <c r="K74">
        <v>3.21175E-2</v>
      </c>
      <c r="L74">
        <v>3.21175E-2</v>
      </c>
      <c r="M74">
        <v>3.21175E-2</v>
      </c>
    </row>
    <row r="75" spans="1:42" x14ac:dyDescent="0.3">
      <c r="B75">
        <v>2.4736200000000002E-3</v>
      </c>
      <c r="C75">
        <v>1.7697999999999998E-2</v>
      </c>
      <c r="D75">
        <v>5.5239700000000003E-2</v>
      </c>
      <c r="E75">
        <v>3.3521299999999997E-2</v>
      </c>
      <c r="F75">
        <v>4.86066E-2</v>
      </c>
      <c r="G75">
        <v>0.10256999999999999</v>
      </c>
      <c r="H75">
        <v>0.204537</v>
      </c>
      <c r="I75">
        <v>0.2177</v>
      </c>
      <c r="J75">
        <v>9.2505299999999999E-2</v>
      </c>
      <c r="K75">
        <v>5.9601599999999998E-2</v>
      </c>
      <c r="L75">
        <v>5.9601599999999998E-2</v>
      </c>
      <c r="M75">
        <v>5.9601599999999998E-2</v>
      </c>
    </row>
    <row r="76" spans="1:42" x14ac:dyDescent="0.3">
      <c r="B76">
        <v>1.97949E-3</v>
      </c>
      <c r="C76">
        <v>1.43515E-2</v>
      </c>
      <c r="D76">
        <v>4.50751E-2</v>
      </c>
      <c r="E76">
        <v>2.9251300000000001E-2</v>
      </c>
      <c r="F76">
        <v>4.8782499999999999E-2</v>
      </c>
      <c r="G76">
        <v>0.11204</v>
      </c>
      <c r="H76">
        <v>0.23435500000000001</v>
      </c>
      <c r="I76">
        <v>0.28632600000000002</v>
      </c>
      <c r="J76">
        <v>0.14993799999999999</v>
      </c>
      <c r="K76">
        <v>0.110155</v>
      </c>
      <c r="L76">
        <v>0.110155</v>
      </c>
      <c r="M76">
        <v>0.110155</v>
      </c>
    </row>
    <row r="77" spans="1:42" x14ac:dyDescent="0.3">
      <c r="B77">
        <v>2.2520499999999998E-3</v>
      </c>
      <c r="C77">
        <v>1.72415E-2</v>
      </c>
      <c r="D77">
        <v>5.4176200000000001E-2</v>
      </c>
      <c r="E77">
        <v>2.8061099999999999E-2</v>
      </c>
      <c r="F77">
        <v>3.9481299999999997E-2</v>
      </c>
      <c r="G77">
        <v>8.8228000000000001E-2</v>
      </c>
      <c r="H77">
        <v>0.18434800000000001</v>
      </c>
      <c r="I77">
        <v>0.22933999999999999</v>
      </c>
      <c r="J77">
        <v>0.123927</v>
      </c>
      <c r="K77">
        <v>9.0077299999999999E-2</v>
      </c>
      <c r="L77">
        <v>9.0077299999999999E-2</v>
      </c>
      <c r="M77">
        <v>9.0077299999999999E-2</v>
      </c>
    </row>
    <row r="78" spans="1:42" x14ac:dyDescent="0.3">
      <c r="B78">
        <v>2.4406100000000002E-3</v>
      </c>
      <c r="C78">
        <v>1.8141000000000001E-2</v>
      </c>
      <c r="D78">
        <v>5.7072699999999997E-2</v>
      </c>
      <c r="E78">
        <v>3.4587399999999997E-2</v>
      </c>
      <c r="F78">
        <v>5.6643399999999997E-2</v>
      </c>
      <c r="G78">
        <v>0.13028500000000001</v>
      </c>
      <c r="H78">
        <v>0.273642</v>
      </c>
      <c r="I78">
        <v>0.337146</v>
      </c>
      <c r="J78">
        <v>0.18146000000000001</v>
      </c>
      <c r="K78">
        <v>0.119801</v>
      </c>
      <c r="L78">
        <v>0.119801</v>
      </c>
      <c r="M78">
        <v>0.119801</v>
      </c>
    </row>
    <row r="79" spans="1:42" x14ac:dyDescent="0.3">
      <c r="B79">
        <v>1.5021699999999999E-3</v>
      </c>
      <c r="C79">
        <v>8.4170800000000004E-3</v>
      </c>
      <c r="D79">
        <v>2.66634E-2</v>
      </c>
      <c r="E79">
        <v>4.00772E-2</v>
      </c>
      <c r="F79">
        <v>9.4946100000000005E-2</v>
      </c>
      <c r="G79">
        <v>0.23155999999999999</v>
      </c>
      <c r="H79">
        <v>0.49169400000000002</v>
      </c>
      <c r="I79">
        <v>0.60626599999999997</v>
      </c>
      <c r="J79">
        <v>0.32178200000000001</v>
      </c>
      <c r="K79">
        <v>0.22404299999999999</v>
      </c>
      <c r="L79">
        <v>0.22404299999999999</v>
      </c>
      <c r="M79">
        <v>0.22404299999999999</v>
      </c>
    </row>
    <row r="80" spans="1:42" x14ac:dyDescent="0.3">
      <c r="B80">
        <v>8.3028900000000001E-4</v>
      </c>
      <c r="C80">
        <v>5.3800499999999999E-3</v>
      </c>
      <c r="D80">
        <v>1.75365E-2</v>
      </c>
      <c r="E80">
        <v>2.4358600000000001E-2</v>
      </c>
      <c r="F80">
        <v>6.3888600000000004E-2</v>
      </c>
      <c r="G80">
        <v>0.16561899999999999</v>
      </c>
      <c r="H80">
        <v>0.36403999999999997</v>
      </c>
      <c r="I80">
        <v>0.49139899999999997</v>
      </c>
      <c r="J80">
        <v>0.29111500000000001</v>
      </c>
      <c r="K80">
        <v>0.20779300000000001</v>
      </c>
      <c r="L80">
        <v>0.20779300000000001</v>
      </c>
      <c r="M80">
        <v>0.20779300000000001</v>
      </c>
    </row>
    <row r="81" spans="2:13" x14ac:dyDescent="0.3">
      <c r="B81">
        <v>1.5263500000000001E-3</v>
      </c>
      <c r="C81">
        <v>8.8939499999999994E-3</v>
      </c>
      <c r="D81">
        <v>2.8440900000000002E-2</v>
      </c>
      <c r="E81">
        <v>4.2214300000000003E-2</v>
      </c>
      <c r="F81">
        <v>0.10344</v>
      </c>
      <c r="G81">
        <v>0.25801800000000003</v>
      </c>
      <c r="H81">
        <v>0.55501500000000004</v>
      </c>
      <c r="I81">
        <v>0.70989599999999997</v>
      </c>
      <c r="J81">
        <v>0.39371499999999998</v>
      </c>
      <c r="K81">
        <v>0.28349600000000003</v>
      </c>
      <c r="L81">
        <v>0.28349600000000003</v>
      </c>
      <c r="M81">
        <v>0.28349600000000003</v>
      </c>
    </row>
    <row r="82" spans="2:13" x14ac:dyDescent="0.3">
      <c r="B82">
        <v>1.03739E-3</v>
      </c>
      <c r="C82">
        <v>5.94219E-3</v>
      </c>
      <c r="D82">
        <v>1.9488200000000001E-2</v>
      </c>
      <c r="E82">
        <v>3.5476500000000001E-2</v>
      </c>
      <c r="F82">
        <v>9.64473E-2</v>
      </c>
      <c r="G82">
        <v>0.24601200000000001</v>
      </c>
      <c r="H82">
        <v>0.53498199999999996</v>
      </c>
      <c r="I82">
        <v>0.69534799999999997</v>
      </c>
      <c r="J82">
        <v>0.400837</v>
      </c>
      <c r="K82">
        <v>0.25050800000000001</v>
      </c>
      <c r="L82">
        <v>0.25050800000000001</v>
      </c>
      <c r="M82">
        <v>0.25050800000000001</v>
      </c>
    </row>
    <row r="83" spans="2:13" x14ac:dyDescent="0.3">
      <c r="B83">
        <v>3.0349700000000001E-4</v>
      </c>
      <c r="C83">
        <v>2.0535100000000001E-3</v>
      </c>
      <c r="D83">
        <v>7.6392500000000002E-3</v>
      </c>
      <c r="E83">
        <v>2.0654800000000001E-2</v>
      </c>
      <c r="F83">
        <v>6.9460900000000006E-2</v>
      </c>
      <c r="G83">
        <v>0.18818399999999999</v>
      </c>
      <c r="H83">
        <v>0.421709</v>
      </c>
      <c r="I83">
        <v>0.58419500000000002</v>
      </c>
      <c r="J83">
        <v>0.36567</v>
      </c>
      <c r="K83">
        <v>0.21121999999999999</v>
      </c>
      <c r="L83">
        <v>0.21121999999999999</v>
      </c>
      <c r="M83">
        <v>0.21121999999999999</v>
      </c>
    </row>
    <row r="84" spans="2:13" x14ac:dyDescent="0.3">
      <c r="B84">
        <v>6.8840299999999998E-4</v>
      </c>
      <c r="C84">
        <v>7.3598400000000003E-3</v>
      </c>
      <c r="D84">
        <v>2.6844099999999999E-2</v>
      </c>
      <c r="E84">
        <v>4.5227499999999997E-2</v>
      </c>
      <c r="F84">
        <v>7.7520599999999995E-2</v>
      </c>
      <c r="G84">
        <v>0.15895899999999999</v>
      </c>
      <c r="H84">
        <v>0.34139700000000001</v>
      </c>
      <c r="I84">
        <v>0.56460600000000005</v>
      </c>
      <c r="J84">
        <v>0.52262799999999998</v>
      </c>
      <c r="K84">
        <v>0.52288400000000002</v>
      </c>
      <c r="L84">
        <v>0.52288400000000002</v>
      </c>
      <c r="M84">
        <v>0.52288400000000002</v>
      </c>
    </row>
    <row r="85" spans="2:13" x14ac:dyDescent="0.3">
      <c r="B85">
        <v>1.2725E-3</v>
      </c>
      <c r="C85">
        <v>1.21773E-2</v>
      </c>
      <c r="D85">
        <v>4.2357699999999998E-2</v>
      </c>
      <c r="E85">
        <v>5.2683599999999997E-2</v>
      </c>
      <c r="F85">
        <v>8.6231500000000003E-2</v>
      </c>
      <c r="G85">
        <v>0.173846</v>
      </c>
      <c r="H85">
        <v>0.373392</v>
      </c>
      <c r="I85">
        <v>0.62137600000000004</v>
      </c>
      <c r="J85">
        <v>0.59024100000000002</v>
      </c>
      <c r="K85">
        <v>0.59054700000000004</v>
      </c>
      <c r="L85">
        <v>0.59054700000000004</v>
      </c>
      <c r="M85">
        <v>0.59054700000000004</v>
      </c>
    </row>
    <row r="86" spans="2:13" x14ac:dyDescent="0.3">
      <c r="B86">
        <v>1.58804E-3</v>
      </c>
      <c r="C86">
        <v>1.4683699999999999E-2</v>
      </c>
      <c r="D86">
        <v>5.0122699999999999E-2</v>
      </c>
      <c r="E86">
        <v>5.3487E-2</v>
      </c>
      <c r="F86">
        <v>8.40114E-2</v>
      </c>
      <c r="G86">
        <v>0.16647100000000001</v>
      </c>
      <c r="H86">
        <v>0.35664800000000002</v>
      </c>
      <c r="I86">
        <v>0.59586799999999995</v>
      </c>
      <c r="J86">
        <v>0.57656600000000002</v>
      </c>
      <c r="K86">
        <v>0.576878</v>
      </c>
      <c r="L86">
        <v>0.576878</v>
      </c>
      <c r="M86">
        <v>0.576878</v>
      </c>
    </row>
    <row r="87" spans="2:13" x14ac:dyDescent="0.3">
      <c r="B87">
        <v>1.9036299999999999E-3</v>
      </c>
      <c r="C87">
        <v>1.7477300000000001E-2</v>
      </c>
      <c r="D87">
        <v>5.87079E-2</v>
      </c>
      <c r="E87">
        <v>5.5025200000000003E-2</v>
      </c>
      <c r="F87">
        <v>7.9002900000000001E-2</v>
      </c>
      <c r="G87">
        <v>0.150751</v>
      </c>
      <c r="H87">
        <v>0.318274</v>
      </c>
      <c r="I87">
        <v>0.53142900000000004</v>
      </c>
      <c r="J87">
        <v>0.52015</v>
      </c>
      <c r="K87">
        <v>0.52043700000000004</v>
      </c>
      <c r="L87">
        <v>0.52043700000000004</v>
      </c>
      <c r="M87">
        <v>0.52043700000000004</v>
      </c>
    </row>
    <row r="88" spans="2:13" x14ac:dyDescent="0.3">
      <c r="B88">
        <v>1.5877599999999999E-3</v>
      </c>
      <c r="C88">
        <v>1.55868E-2</v>
      </c>
      <c r="D88">
        <v>5.3543199999999999E-2</v>
      </c>
      <c r="E88">
        <v>6.1053499999999997E-2</v>
      </c>
      <c r="F88">
        <v>8.5175799999999996E-2</v>
      </c>
      <c r="G88">
        <v>0.152147</v>
      </c>
      <c r="H88">
        <v>0.31283699999999998</v>
      </c>
      <c r="I88">
        <v>0.52713299999999996</v>
      </c>
      <c r="J88">
        <v>0.54757800000000001</v>
      </c>
      <c r="K88">
        <v>0.54791500000000004</v>
      </c>
      <c r="L88">
        <v>0.54791500000000004</v>
      </c>
      <c r="M88">
        <v>0.54791500000000004</v>
      </c>
    </row>
    <row r="89" spans="2:13" x14ac:dyDescent="0.3">
      <c r="B89">
        <v>1.3376499999999999E-3</v>
      </c>
      <c r="C89">
        <v>1.54591E-2</v>
      </c>
      <c r="D89">
        <v>8.1397600000000001E-2</v>
      </c>
      <c r="E89">
        <v>0.17286899999999999</v>
      </c>
      <c r="F89">
        <v>0.225713</v>
      </c>
      <c r="G89">
        <v>0.25768000000000002</v>
      </c>
      <c r="H89">
        <v>0.24604000000000001</v>
      </c>
      <c r="I89">
        <v>0.29670800000000003</v>
      </c>
      <c r="J89">
        <v>0.422454</v>
      </c>
      <c r="K89">
        <v>0.65107899999999996</v>
      </c>
      <c r="L89">
        <v>0.65107899999999996</v>
      </c>
      <c r="M89">
        <v>0.65107899999999996</v>
      </c>
    </row>
    <row r="90" spans="2:13" x14ac:dyDescent="0.3">
      <c r="B90">
        <v>1.63908E-3</v>
      </c>
      <c r="C90">
        <v>1.8872099999999999E-2</v>
      </c>
      <c r="D90">
        <v>9.0113200000000004E-2</v>
      </c>
      <c r="E90">
        <v>0.17371900000000001</v>
      </c>
      <c r="F90">
        <v>0.21678800000000001</v>
      </c>
      <c r="G90">
        <v>0.24304600000000001</v>
      </c>
      <c r="H90">
        <v>0.226879</v>
      </c>
      <c r="I90">
        <v>0.26938299999999998</v>
      </c>
      <c r="J90">
        <v>0.38628499999999999</v>
      </c>
      <c r="K90">
        <v>0.59556100000000001</v>
      </c>
      <c r="L90">
        <v>0.59556100000000001</v>
      </c>
      <c r="M90">
        <v>0.59556100000000001</v>
      </c>
    </row>
    <row r="91" spans="2:13" x14ac:dyDescent="0.3">
      <c r="B91">
        <v>1.76377E-3</v>
      </c>
      <c r="C91">
        <v>1.8421799999999999E-2</v>
      </c>
      <c r="D91">
        <v>9.6919900000000003E-2</v>
      </c>
      <c r="E91">
        <v>0.19674900000000001</v>
      </c>
      <c r="F91">
        <v>0.263237</v>
      </c>
      <c r="G91">
        <v>0.30222199999999999</v>
      </c>
      <c r="H91">
        <v>0.288636</v>
      </c>
      <c r="I91">
        <v>0.34924699999999997</v>
      </c>
      <c r="J91">
        <v>0.50601600000000002</v>
      </c>
      <c r="K91">
        <v>0.78479500000000002</v>
      </c>
      <c r="L91">
        <v>0.78479500000000002</v>
      </c>
      <c r="M91">
        <v>0.78479500000000002</v>
      </c>
    </row>
    <row r="92" spans="2:13" x14ac:dyDescent="0.3">
      <c r="B92">
        <v>4.1386900000000004E-3</v>
      </c>
      <c r="C92">
        <v>3.9457199999999998E-2</v>
      </c>
      <c r="D92">
        <v>0.181646</v>
      </c>
      <c r="E92">
        <v>0.299508</v>
      </c>
      <c r="F92">
        <v>0.39175399999999999</v>
      </c>
      <c r="G92">
        <v>0.44862099999999999</v>
      </c>
      <c r="H92">
        <v>0.42916100000000001</v>
      </c>
      <c r="I92">
        <v>0.51998999999999995</v>
      </c>
      <c r="J92">
        <v>0.75340600000000002</v>
      </c>
      <c r="K92">
        <v>1.16818</v>
      </c>
      <c r="L92">
        <v>1.16818</v>
      </c>
      <c r="M92">
        <v>1.16818</v>
      </c>
    </row>
    <row r="93" spans="2:13" x14ac:dyDescent="0.3">
      <c r="B93">
        <v>4.3172499999999999E-3</v>
      </c>
      <c r="C93">
        <v>4.2146900000000001E-2</v>
      </c>
      <c r="D93">
        <v>0.187893</v>
      </c>
      <c r="E93">
        <v>0.30086499999999999</v>
      </c>
      <c r="F93">
        <v>0.38286700000000001</v>
      </c>
      <c r="G93">
        <v>0.43458799999999997</v>
      </c>
      <c r="H93">
        <v>0.41246300000000002</v>
      </c>
      <c r="I93">
        <v>0.49655700000000003</v>
      </c>
      <c r="J93">
        <v>0.71688499999999999</v>
      </c>
      <c r="K93">
        <v>1.1092500000000001</v>
      </c>
      <c r="L93">
        <v>1.1092500000000001</v>
      </c>
      <c r="M93">
        <v>1.1092500000000001</v>
      </c>
    </row>
    <row r="94" spans="2:13" x14ac:dyDescent="0.3">
      <c r="B94">
        <v>5.1359999999999999E-3</v>
      </c>
      <c r="C94">
        <v>4.6495799999999997E-2</v>
      </c>
      <c r="D94">
        <v>0.20697399999999999</v>
      </c>
      <c r="E94">
        <v>0.31139299999999998</v>
      </c>
      <c r="F94">
        <v>0.41038599999999997</v>
      </c>
      <c r="G94">
        <v>0.47244999999999998</v>
      </c>
      <c r="H94">
        <v>0.45522299999999999</v>
      </c>
      <c r="I94">
        <v>0.55477500000000002</v>
      </c>
      <c r="J94">
        <v>0.80599299999999996</v>
      </c>
      <c r="K94">
        <v>1.2514700000000001</v>
      </c>
      <c r="L94">
        <v>1.2514700000000001</v>
      </c>
      <c r="M94">
        <v>1.2514700000000001</v>
      </c>
    </row>
    <row r="95" spans="2:13" x14ac:dyDescent="0.3">
      <c r="B95">
        <v>3.2293000000000001E-3</v>
      </c>
      <c r="C95">
        <v>2.8672300000000001E-2</v>
      </c>
      <c r="D95">
        <v>0.129936</v>
      </c>
      <c r="E95">
        <v>0.19797400000000001</v>
      </c>
      <c r="F95">
        <v>0.26579799999999998</v>
      </c>
      <c r="G95">
        <v>0.30779099999999998</v>
      </c>
      <c r="H95">
        <v>0.29811500000000002</v>
      </c>
      <c r="I95">
        <v>0.36481200000000003</v>
      </c>
      <c r="J95">
        <v>0.53120100000000003</v>
      </c>
      <c r="K95">
        <v>0.82586099999999996</v>
      </c>
      <c r="L95">
        <v>0.82586099999999996</v>
      </c>
      <c r="M95">
        <v>0.82586099999999996</v>
      </c>
    </row>
    <row r="96" spans="2:13" x14ac:dyDescent="0.3">
      <c r="B96">
        <v>1.4254599999999999E-3</v>
      </c>
      <c r="C96">
        <v>1.36598E-2</v>
      </c>
      <c r="D96">
        <v>7.1243699999999993E-2</v>
      </c>
      <c r="E96">
        <v>0.13733100000000001</v>
      </c>
      <c r="F96">
        <v>0.18812200000000001</v>
      </c>
      <c r="G96">
        <v>0.21796099999999999</v>
      </c>
      <c r="H96">
        <v>0.210206</v>
      </c>
      <c r="I96">
        <v>0.256353</v>
      </c>
      <c r="J96">
        <v>0.37290800000000002</v>
      </c>
      <c r="K96">
        <v>0.57960999999999996</v>
      </c>
      <c r="L96">
        <v>0.57960999999999996</v>
      </c>
      <c r="M96">
        <v>0.57960999999999996</v>
      </c>
    </row>
    <row r="97" spans="1:13" x14ac:dyDescent="0.3">
      <c r="B97">
        <v>1.77564E-3</v>
      </c>
      <c r="C97">
        <v>1.7145000000000001E-2</v>
      </c>
      <c r="D97">
        <v>7.8595300000000007E-2</v>
      </c>
      <c r="E97">
        <v>0.12998999999999999</v>
      </c>
      <c r="F97">
        <v>0.168714</v>
      </c>
      <c r="G97">
        <v>0.19273399999999999</v>
      </c>
      <c r="H97">
        <v>0.18401699999999999</v>
      </c>
      <c r="I97">
        <v>0.222634</v>
      </c>
      <c r="J97">
        <v>0.32261400000000001</v>
      </c>
      <c r="K97">
        <v>0.49917400000000001</v>
      </c>
      <c r="L97">
        <v>0.49917400000000001</v>
      </c>
      <c r="M97">
        <v>0.49917400000000001</v>
      </c>
    </row>
    <row r="98" spans="1:13" x14ac:dyDescent="0.3">
      <c r="B98">
        <v>4.1893599999999996E-3</v>
      </c>
      <c r="C98">
        <v>3.89802E-2</v>
      </c>
      <c r="D98">
        <v>0.14857899999999999</v>
      </c>
      <c r="E98">
        <v>0.16784499999999999</v>
      </c>
      <c r="F98">
        <v>0.19084000000000001</v>
      </c>
      <c r="G98">
        <v>0.21098600000000001</v>
      </c>
      <c r="H98">
        <v>0.19809299999999999</v>
      </c>
      <c r="I98">
        <v>0.23655899999999999</v>
      </c>
      <c r="J98">
        <v>0.341752</v>
      </c>
      <c r="K98">
        <v>0.51947500000000002</v>
      </c>
      <c r="L98">
        <v>0.51947500000000002</v>
      </c>
      <c r="M98">
        <v>0.51947500000000002</v>
      </c>
    </row>
    <row r="99" spans="1:13" x14ac:dyDescent="0.3">
      <c r="B99">
        <v>1.4352E-3</v>
      </c>
      <c r="C99">
        <v>1.9376999999999998E-2</v>
      </c>
      <c r="D99">
        <v>6.0071699999999999E-2</v>
      </c>
      <c r="E99">
        <v>0.120014</v>
      </c>
      <c r="F99">
        <v>0.162633</v>
      </c>
      <c r="G99">
        <v>0.18935099999999999</v>
      </c>
      <c r="H99">
        <v>0.18600900000000001</v>
      </c>
      <c r="I99">
        <v>0.229433</v>
      </c>
      <c r="J99">
        <v>0.34342</v>
      </c>
      <c r="K99">
        <v>0.51278199999999996</v>
      </c>
      <c r="L99">
        <v>0.51278199999999996</v>
      </c>
      <c r="M99">
        <v>0.51278199999999996</v>
      </c>
    </row>
    <row r="100" spans="1:13" x14ac:dyDescent="0.3">
      <c r="B100">
        <v>2.1904099999999998E-3</v>
      </c>
      <c r="C100">
        <v>2.9640699999999999E-2</v>
      </c>
      <c r="D100">
        <v>7.4675699999999998E-2</v>
      </c>
      <c r="E100">
        <v>0.12281300000000001</v>
      </c>
      <c r="F100">
        <v>0.15840399999999999</v>
      </c>
      <c r="G100">
        <v>0.184091</v>
      </c>
      <c r="H100">
        <v>0.18390799999999999</v>
      </c>
      <c r="I100">
        <v>0.22950000000000001</v>
      </c>
      <c r="J100">
        <v>0.35319299999999998</v>
      </c>
      <c r="K100">
        <v>0.506382</v>
      </c>
      <c r="L100">
        <v>0.506382</v>
      </c>
      <c r="M100">
        <v>0.506382</v>
      </c>
    </row>
    <row r="101" spans="1:13" x14ac:dyDescent="0.3">
      <c r="B101">
        <v>2.53631E-3</v>
      </c>
      <c r="C101">
        <v>3.34664E-2</v>
      </c>
      <c r="D101">
        <v>6.5326899999999993E-2</v>
      </c>
      <c r="E101">
        <v>9.8885299999999995E-2</v>
      </c>
      <c r="F101">
        <v>0.14391799999999999</v>
      </c>
      <c r="G101">
        <v>0.24260799999999999</v>
      </c>
      <c r="H101">
        <v>0.25693500000000002</v>
      </c>
      <c r="I101">
        <v>0.27202599999999999</v>
      </c>
      <c r="J101">
        <v>0.41898000000000002</v>
      </c>
      <c r="K101">
        <v>0.513208</v>
      </c>
      <c r="L101">
        <v>0.513208</v>
      </c>
      <c r="M101">
        <v>0.513208</v>
      </c>
    </row>
    <row r="102" spans="1:13" x14ac:dyDescent="0.3">
      <c r="B102">
        <v>1.90931E-3</v>
      </c>
      <c r="C102">
        <v>2.4804699999999999E-2</v>
      </c>
      <c r="D102">
        <v>5.9043199999999997E-2</v>
      </c>
      <c r="E102">
        <v>0.104</v>
      </c>
      <c r="F102">
        <v>0.146791</v>
      </c>
      <c r="G102">
        <v>0.24204999999999999</v>
      </c>
      <c r="H102">
        <v>0.251168</v>
      </c>
      <c r="I102">
        <v>0.26120599999999999</v>
      </c>
      <c r="J102">
        <v>0.39554899999999998</v>
      </c>
      <c r="K102">
        <v>0.488898</v>
      </c>
      <c r="L102">
        <v>0.488898</v>
      </c>
      <c r="M102">
        <v>0.488898</v>
      </c>
    </row>
    <row r="103" spans="1:13" x14ac:dyDescent="0.3">
      <c r="B103">
        <v>5.3035199999999999E-3</v>
      </c>
      <c r="C103">
        <v>7.1143999999999999E-2</v>
      </c>
      <c r="D103">
        <v>0.12293900000000001</v>
      </c>
      <c r="E103">
        <v>0.13042100000000001</v>
      </c>
      <c r="F103">
        <v>0.168323</v>
      </c>
      <c r="G103">
        <v>0.27087600000000001</v>
      </c>
      <c r="H103">
        <v>0.28699799999999998</v>
      </c>
      <c r="I103">
        <v>0.30619600000000002</v>
      </c>
      <c r="J103">
        <v>0.47449200000000002</v>
      </c>
      <c r="K103">
        <v>0.57263600000000003</v>
      </c>
      <c r="L103">
        <v>0.57263600000000003</v>
      </c>
      <c r="M103">
        <v>0.57263600000000003</v>
      </c>
    </row>
    <row r="104" spans="1:13" x14ac:dyDescent="0.3">
      <c r="B104">
        <v>6.5134499999999996E-3</v>
      </c>
      <c r="C104">
        <v>8.7267600000000001E-2</v>
      </c>
      <c r="D104">
        <v>0.15813199999999999</v>
      </c>
      <c r="E104">
        <v>0.172925</v>
      </c>
      <c r="F104">
        <v>0.213977</v>
      </c>
      <c r="G104">
        <v>0.33534999999999998</v>
      </c>
      <c r="H104">
        <v>0.35480499999999998</v>
      </c>
      <c r="I104">
        <v>0.38280399999999998</v>
      </c>
      <c r="J104">
        <v>0.60094800000000004</v>
      </c>
      <c r="K104">
        <v>0.71650000000000003</v>
      </c>
      <c r="L104">
        <v>0.71650000000000003</v>
      </c>
      <c r="M104">
        <v>0.71650000000000003</v>
      </c>
    </row>
    <row r="105" spans="1:13" x14ac:dyDescent="0.3">
      <c r="B105">
        <v>5.6884700000000002E-3</v>
      </c>
      <c r="C105">
        <v>7.5734099999999999E-2</v>
      </c>
      <c r="D105">
        <v>0.15920500000000001</v>
      </c>
      <c r="E105">
        <v>0.19719800000000001</v>
      </c>
      <c r="F105">
        <v>0.228156</v>
      </c>
      <c r="G105">
        <v>0.339584</v>
      </c>
      <c r="H105">
        <v>0.35636600000000002</v>
      </c>
      <c r="I105">
        <v>0.39162999999999998</v>
      </c>
      <c r="J105">
        <v>0.62857499999999999</v>
      </c>
      <c r="K105">
        <v>0.73406700000000003</v>
      </c>
      <c r="L105">
        <v>0.73406700000000003</v>
      </c>
      <c r="M105">
        <v>0.73406700000000003</v>
      </c>
    </row>
    <row r="106" spans="1:13" x14ac:dyDescent="0.3">
      <c r="B106">
        <v>4.59721E-3</v>
      </c>
      <c r="C106">
        <v>6.0237800000000001E-2</v>
      </c>
      <c r="D106">
        <v>0.147149</v>
      </c>
      <c r="E106">
        <v>0.230576</v>
      </c>
      <c r="F106">
        <v>0.28962399999999999</v>
      </c>
      <c r="G106">
        <v>0.44955000000000001</v>
      </c>
      <c r="H106">
        <v>0.47634500000000002</v>
      </c>
      <c r="I106">
        <v>0.52552600000000005</v>
      </c>
      <c r="J106">
        <v>0.84732600000000002</v>
      </c>
      <c r="K106">
        <v>0.99609000000000003</v>
      </c>
      <c r="L106">
        <v>0.99609000000000003</v>
      </c>
      <c r="M106">
        <v>0.99609000000000003</v>
      </c>
    </row>
    <row r="107" spans="1:13" x14ac:dyDescent="0.3">
      <c r="B107">
        <v>3.9396199999999996E-3</v>
      </c>
      <c r="C107">
        <v>5.1265900000000003E-2</v>
      </c>
      <c r="D107">
        <v>0.16109699999999999</v>
      </c>
      <c r="E107">
        <v>0.24823999999999999</v>
      </c>
      <c r="F107">
        <v>0.25953700000000002</v>
      </c>
      <c r="G107">
        <v>0.352072</v>
      </c>
      <c r="H107">
        <v>0.35883999999999999</v>
      </c>
      <c r="I107">
        <v>0.401119</v>
      </c>
      <c r="J107">
        <v>0.65923299999999996</v>
      </c>
      <c r="K107">
        <v>0.74849600000000005</v>
      </c>
      <c r="L107">
        <v>0.74849600000000005</v>
      </c>
      <c r="M107">
        <v>0.74849600000000005</v>
      </c>
    </row>
    <row r="108" spans="1:13" x14ac:dyDescent="0.3">
      <c r="B108">
        <v>7.4135099999999999E-3</v>
      </c>
      <c r="C108">
        <v>0.100772</v>
      </c>
      <c r="D108">
        <v>0.14114299999999999</v>
      </c>
      <c r="E108">
        <v>8.1724699999999997E-2</v>
      </c>
      <c r="F108">
        <v>9.8502199999999998E-2</v>
      </c>
      <c r="G108">
        <v>0.16111300000000001</v>
      </c>
      <c r="H108">
        <v>0.17638799999999999</v>
      </c>
      <c r="I108">
        <v>0.188196</v>
      </c>
      <c r="J108">
        <v>0.28801199999999999</v>
      </c>
      <c r="K108">
        <v>0.34721800000000003</v>
      </c>
      <c r="L108">
        <v>0.34721800000000003</v>
      </c>
      <c r="M108">
        <v>0.34721800000000003</v>
      </c>
    </row>
    <row r="109" spans="1:13" x14ac:dyDescent="0.3">
      <c r="B109">
        <v>3.1691200000000001E-3</v>
      </c>
      <c r="C109">
        <v>4.2707099999999998E-2</v>
      </c>
      <c r="D109">
        <v>6.2601100000000007E-2</v>
      </c>
      <c r="E109">
        <v>5.66218E-2</v>
      </c>
      <c r="F109">
        <v>8.5334800000000002E-2</v>
      </c>
      <c r="G109">
        <v>0.14962600000000001</v>
      </c>
      <c r="H109">
        <v>0.158475</v>
      </c>
      <c r="I109">
        <v>0.16166700000000001</v>
      </c>
      <c r="J109">
        <v>0.237237</v>
      </c>
      <c r="K109">
        <v>0.30016799999999999</v>
      </c>
      <c r="L109">
        <v>0.30016799999999999</v>
      </c>
      <c r="M109">
        <v>0.30016799999999999</v>
      </c>
    </row>
    <row r="110" spans="1:13" x14ac:dyDescent="0.3">
      <c r="A110" t="s">
        <v>7</v>
      </c>
    </row>
    <row r="111" spans="1:13" x14ac:dyDescent="0.3">
      <c r="A111">
        <v>1970</v>
      </c>
      <c r="B111">
        <v>9822.7900000000009</v>
      </c>
      <c r="C111">
        <v>1239.3</v>
      </c>
      <c r="D111">
        <v>7639.77</v>
      </c>
      <c r="E111">
        <v>12629.6</v>
      </c>
    </row>
    <row r="112" spans="1:13" x14ac:dyDescent="0.3">
      <c r="A112">
        <v>1971</v>
      </c>
      <c r="B112">
        <v>9953.2199999999993</v>
      </c>
      <c r="C112">
        <v>1186.68</v>
      </c>
      <c r="D112">
        <v>7848.21</v>
      </c>
      <c r="E112">
        <v>12622.8</v>
      </c>
    </row>
    <row r="113" spans="1:5" x14ac:dyDescent="0.3">
      <c r="A113">
        <v>1972</v>
      </c>
      <c r="B113">
        <v>10197.5</v>
      </c>
      <c r="C113">
        <v>1134.3399999999999</v>
      </c>
      <c r="D113">
        <v>8169.01</v>
      </c>
      <c r="E113">
        <v>12729.6</v>
      </c>
    </row>
    <row r="114" spans="1:5" x14ac:dyDescent="0.3">
      <c r="A114">
        <v>1973</v>
      </c>
      <c r="B114">
        <v>10554.4</v>
      </c>
      <c r="C114">
        <v>1084.22</v>
      </c>
      <c r="D114">
        <v>8598.84</v>
      </c>
      <c r="E114">
        <v>12954.7</v>
      </c>
    </row>
    <row r="115" spans="1:5" x14ac:dyDescent="0.3">
      <c r="A115">
        <v>1974</v>
      </c>
      <c r="B115">
        <v>11160.1</v>
      </c>
      <c r="C115">
        <v>1038.72</v>
      </c>
      <c r="D115">
        <v>9268.2800000000007</v>
      </c>
      <c r="E115">
        <v>13438.1</v>
      </c>
    </row>
    <row r="116" spans="1:5" x14ac:dyDescent="0.3">
      <c r="A116">
        <v>1975</v>
      </c>
      <c r="B116">
        <v>12324.7</v>
      </c>
      <c r="C116">
        <v>995.62</v>
      </c>
      <c r="D116">
        <v>10488.7</v>
      </c>
      <c r="E116">
        <v>14482</v>
      </c>
    </row>
    <row r="117" spans="1:5" x14ac:dyDescent="0.3">
      <c r="A117">
        <v>1976</v>
      </c>
      <c r="B117">
        <v>14024.8</v>
      </c>
      <c r="C117">
        <v>949.16700000000003</v>
      </c>
      <c r="D117">
        <v>12251.2</v>
      </c>
      <c r="E117">
        <v>16055.1</v>
      </c>
    </row>
    <row r="118" spans="1:5" x14ac:dyDescent="0.3">
      <c r="A118">
        <v>1977</v>
      </c>
      <c r="B118">
        <v>15900.3</v>
      </c>
      <c r="C118">
        <v>894.42100000000005</v>
      </c>
      <c r="D118">
        <v>14209.7</v>
      </c>
      <c r="E118">
        <v>17792.099999999999</v>
      </c>
    </row>
    <row r="119" spans="1:5" x14ac:dyDescent="0.3">
      <c r="A119">
        <v>1978</v>
      </c>
      <c r="B119">
        <v>17840.2</v>
      </c>
      <c r="C119">
        <v>834.47</v>
      </c>
      <c r="D119">
        <v>16247.8</v>
      </c>
      <c r="E119">
        <v>19588.7</v>
      </c>
    </row>
    <row r="120" spans="1:5" x14ac:dyDescent="0.3">
      <c r="A120">
        <v>1979</v>
      </c>
      <c r="B120">
        <v>19774.3</v>
      </c>
      <c r="C120">
        <v>769.12199999999996</v>
      </c>
      <c r="D120">
        <v>18294.900000000001</v>
      </c>
      <c r="E120">
        <v>21373.3</v>
      </c>
    </row>
    <row r="121" spans="1:5" x14ac:dyDescent="0.3">
      <c r="A121">
        <v>1980</v>
      </c>
      <c r="B121">
        <v>21727.599999999999</v>
      </c>
      <c r="C121">
        <v>700.46299999999997</v>
      </c>
      <c r="D121">
        <v>20371.2</v>
      </c>
      <c r="E121">
        <v>23174.3</v>
      </c>
    </row>
    <row r="122" spans="1:5" x14ac:dyDescent="0.3">
      <c r="A122">
        <v>1981</v>
      </c>
      <c r="B122">
        <v>24068.6</v>
      </c>
      <c r="C122">
        <v>636.23400000000004</v>
      </c>
      <c r="D122">
        <v>22829.4</v>
      </c>
      <c r="E122">
        <v>25375.1</v>
      </c>
    </row>
    <row r="123" spans="1:5" x14ac:dyDescent="0.3">
      <c r="A123">
        <v>1982</v>
      </c>
      <c r="B123">
        <v>26558.6</v>
      </c>
      <c r="C123">
        <v>591.88199999999995</v>
      </c>
      <c r="D123">
        <v>25401</v>
      </c>
      <c r="E123">
        <v>27769</v>
      </c>
    </row>
    <row r="124" spans="1:5" x14ac:dyDescent="0.3">
      <c r="A124">
        <v>1983</v>
      </c>
      <c r="B124">
        <v>28487.5</v>
      </c>
      <c r="C124">
        <v>581.83500000000004</v>
      </c>
      <c r="D124">
        <v>27347.4</v>
      </c>
      <c r="E124">
        <v>29675.200000000001</v>
      </c>
    </row>
    <row r="125" spans="1:5" x14ac:dyDescent="0.3">
      <c r="A125">
        <v>1984</v>
      </c>
      <c r="B125">
        <v>32033.5</v>
      </c>
      <c r="C125">
        <v>624.13900000000001</v>
      </c>
      <c r="D125">
        <v>30809.4</v>
      </c>
      <c r="E125">
        <v>33306.300000000003</v>
      </c>
    </row>
    <row r="126" spans="1:5" x14ac:dyDescent="0.3">
      <c r="A126">
        <v>1985</v>
      </c>
      <c r="B126">
        <v>37080.9</v>
      </c>
      <c r="C126">
        <v>726.92700000000002</v>
      </c>
      <c r="D126">
        <v>35655.300000000003</v>
      </c>
      <c r="E126">
        <v>38563.5</v>
      </c>
    </row>
    <row r="127" spans="1:5" x14ac:dyDescent="0.3">
      <c r="A127">
        <v>1986</v>
      </c>
      <c r="B127">
        <v>40280.800000000003</v>
      </c>
      <c r="C127">
        <v>821.13199999999995</v>
      </c>
      <c r="D127">
        <v>38671.699999999997</v>
      </c>
      <c r="E127">
        <v>41956.800000000003</v>
      </c>
    </row>
    <row r="128" spans="1:5" x14ac:dyDescent="0.3">
      <c r="A128">
        <v>1987</v>
      </c>
      <c r="B128">
        <v>42549.599999999999</v>
      </c>
      <c r="C128">
        <v>889.40800000000002</v>
      </c>
      <c r="D128">
        <v>40807.599999999999</v>
      </c>
      <c r="E128">
        <v>44365.9</v>
      </c>
    </row>
    <row r="129" spans="1:5" x14ac:dyDescent="0.3">
      <c r="A129">
        <v>1988</v>
      </c>
      <c r="B129">
        <v>44310.8</v>
      </c>
      <c r="C129">
        <v>933.87800000000004</v>
      </c>
      <c r="D129">
        <v>42482</v>
      </c>
      <c r="E129">
        <v>46218.2</v>
      </c>
    </row>
    <row r="130" spans="1:5" x14ac:dyDescent="0.3">
      <c r="A130">
        <v>1989</v>
      </c>
      <c r="B130">
        <v>45208.800000000003</v>
      </c>
      <c r="C130">
        <v>949.30600000000004</v>
      </c>
      <c r="D130">
        <v>43349.7</v>
      </c>
      <c r="E130">
        <v>47147.6</v>
      </c>
    </row>
    <row r="131" spans="1:5" x14ac:dyDescent="0.3">
      <c r="A131">
        <v>1990</v>
      </c>
      <c r="B131">
        <v>45693.2</v>
      </c>
      <c r="C131">
        <v>950.29100000000005</v>
      </c>
      <c r="D131">
        <v>43831.8</v>
      </c>
      <c r="E131">
        <v>47633.599999999999</v>
      </c>
    </row>
    <row r="132" spans="1:5" x14ac:dyDescent="0.3">
      <c r="A132">
        <v>1991</v>
      </c>
      <c r="B132">
        <v>45939.7</v>
      </c>
      <c r="C132">
        <v>949.94399999999996</v>
      </c>
      <c r="D132">
        <v>44078.8</v>
      </c>
      <c r="E132">
        <v>47879.199999999997</v>
      </c>
    </row>
    <row r="133" spans="1:5" x14ac:dyDescent="0.3">
      <c r="A133">
        <v>1992</v>
      </c>
      <c r="B133">
        <v>46189.1</v>
      </c>
      <c r="C133">
        <v>952.99300000000005</v>
      </c>
      <c r="D133">
        <v>44322.1</v>
      </c>
      <c r="E133">
        <v>48134.7</v>
      </c>
    </row>
    <row r="134" spans="1:5" x14ac:dyDescent="0.3">
      <c r="A134">
        <v>1993</v>
      </c>
      <c r="B134">
        <v>45685.3</v>
      </c>
      <c r="C134">
        <v>958.654</v>
      </c>
      <c r="D134">
        <v>43807.9</v>
      </c>
      <c r="E134">
        <v>47643.199999999997</v>
      </c>
    </row>
    <row r="135" spans="1:5" x14ac:dyDescent="0.3">
      <c r="A135">
        <v>1994</v>
      </c>
      <c r="B135">
        <v>44872.1</v>
      </c>
      <c r="C135">
        <v>969.79600000000005</v>
      </c>
      <c r="D135">
        <v>42974</v>
      </c>
      <c r="E135">
        <v>46854</v>
      </c>
    </row>
    <row r="136" spans="1:5" x14ac:dyDescent="0.3">
      <c r="A136">
        <v>1995</v>
      </c>
      <c r="B136">
        <v>44456.1</v>
      </c>
      <c r="C136">
        <v>1005.33</v>
      </c>
      <c r="D136">
        <v>42490.5</v>
      </c>
      <c r="E136">
        <v>46512.7</v>
      </c>
    </row>
    <row r="137" spans="1:5" x14ac:dyDescent="0.3">
      <c r="A137">
        <v>1996</v>
      </c>
      <c r="B137">
        <v>43558</v>
      </c>
      <c r="C137">
        <v>1052.52</v>
      </c>
      <c r="D137">
        <v>41503.300000000003</v>
      </c>
      <c r="E137">
        <v>45714.400000000001</v>
      </c>
    </row>
    <row r="138" spans="1:5" x14ac:dyDescent="0.3">
      <c r="A138">
        <v>1997</v>
      </c>
      <c r="B138">
        <v>42343.199999999997</v>
      </c>
      <c r="C138">
        <v>1127.95</v>
      </c>
      <c r="D138">
        <v>40146.699999999997</v>
      </c>
      <c r="E138">
        <v>44659.8</v>
      </c>
    </row>
    <row r="139" spans="1:5" x14ac:dyDescent="0.3">
      <c r="A139">
        <v>1998</v>
      </c>
      <c r="B139">
        <v>41820</v>
      </c>
      <c r="C139">
        <v>1259.01</v>
      </c>
      <c r="D139">
        <v>39376.800000000003</v>
      </c>
      <c r="E139">
        <v>44414.7</v>
      </c>
    </row>
    <row r="140" spans="1:5" x14ac:dyDescent="0.3">
      <c r="A140">
        <v>1999</v>
      </c>
      <c r="B140">
        <v>42356.5</v>
      </c>
      <c r="C140">
        <v>1442.68</v>
      </c>
      <c r="D140">
        <v>39568</v>
      </c>
      <c r="E140">
        <v>45341.5</v>
      </c>
    </row>
    <row r="141" spans="1:5" x14ac:dyDescent="0.3">
      <c r="A141">
        <v>2000</v>
      </c>
      <c r="B141">
        <v>42718.1</v>
      </c>
      <c r="C141">
        <v>1604.34</v>
      </c>
      <c r="D141">
        <v>39628</v>
      </c>
      <c r="E141">
        <v>46049.1</v>
      </c>
    </row>
    <row r="142" spans="1:5" x14ac:dyDescent="0.3">
      <c r="A142">
        <v>2001</v>
      </c>
      <c r="B142">
        <v>42580.3</v>
      </c>
      <c r="C142">
        <v>1719.12</v>
      </c>
      <c r="D142">
        <v>39278.5</v>
      </c>
      <c r="E142">
        <v>46159.7</v>
      </c>
    </row>
    <row r="143" spans="1:5" x14ac:dyDescent="0.3">
      <c r="A143">
        <v>2002</v>
      </c>
      <c r="B143">
        <v>41801.199999999997</v>
      </c>
      <c r="C143">
        <v>1782.63</v>
      </c>
      <c r="D143">
        <v>38385.199999999997</v>
      </c>
      <c r="E143">
        <v>45521.1</v>
      </c>
    </row>
    <row r="144" spans="1:5" x14ac:dyDescent="0.3">
      <c r="A144">
        <v>2003</v>
      </c>
      <c r="B144">
        <v>40163.4</v>
      </c>
      <c r="C144">
        <v>1786.89</v>
      </c>
      <c r="D144">
        <v>36745.599999999999</v>
      </c>
      <c r="E144">
        <v>43899.1</v>
      </c>
    </row>
    <row r="145" spans="1:5" x14ac:dyDescent="0.3">
      <c r="A145">
        <v>2004</v>
      </c>
      <c r="B145">
        <v>38065.4</v>
      </c>
      <c r="C145">
        <v>1751.14</v>
      </c>
      <c r="D145">
        <v>34721.1</v>
      </c>
      <c r="E145">
        <v>41731.800000000003</v>
      </c>
    </row>
    <row r="146" spans="1:5" x14ac:dyDescent="0.3">
      <c r="A146">
        <v>2005</v>
      </c>
      <c r="B146">
        <v>35774.800000000003</v>
      </c>
      <c r="C146">
        <v>1695.73</v>
      </c>
      <c r="D146">
        <v>32540.9</v>
      </c>
      <c r="E146">
        <v>39330.1</v>
      </c>
    </row>
    <row r="147" spans="1:5" x14ac:dyDescent="0.3">
      <c r="A147">
        <v>2006</v>
      </c>
      <c r="B147">
        <v>33622.300000000003</v>
      </c>
      <c r="C147">
        <v>1641.98</v>
      </c>
      <c r="D147">
        <v>30495.4</v>
      </c>
      <c r="E147">
        <v>37069.9</v>
      </c>
    </row>
    <row r="148" spans="1:5" x14ac:dyDescent="0.3">
      <c r="A148">
        <v>2007</v>
      </c>
      <c r="B148">
        <v>31345.4</v>
      </c>
      <c r="C148">
        <v>1581.81</v>
      </c>
      <c r="D148">
        <v>28338</v>
      </c>
      <c r="E148">
        <v>34672</v>
      </c>
    </row>
    <row r="149" spans="1:5" x14ac:dyDescent="0.3">
      <c r="A149">
        <v>2008</v>
      </c>
      <c r="B149">
        <v>29008.6</v>
      </c>
      <c r="C149">
        <v>1514.39</v>
      </c>
      <c r="D149">
        <v>26134.400000000001</v>
      </c>
      <c r="E149">
        <v>32198.799999999999</v>
      </c>
    </row>
    <row r="150" spans="1:5" x14ac:dyDescent="0.3">
      <c r="A150">
        <v>2009</v>
      </c>
      <c r="B150">
        <v>27106.400000000001</v>
      </c>
      <c r="C150">
        <v>1491.34</v>
      </c>
      <c r="D150">
        <v>24283.9</v>
      </c>
      <c r="E150">
        <v>30256.799999999999</v>
      </c>
    </row>
    <row r="151" spans="1:5" x14ac:dyDescent="0.3">
      <c r="A151">
        <v>2010</v>
      </c>
      <c r="B151">
        <v>26044.9</v>
      </c>
      <c r="C151">
        <v>1587.31</v>
      </c>
      <c r="D151">
        <v>23058.799999999999</v>
      </c>
      <c r="E151">
        <v>29417.8</v>
      </c>
    </row>
    <row r="152" spans="1:5" x14ac:dyDescent="0.3">
      <c r="A152">
        <v>2011</v>
      </c>
      <c r="B152">
        <v>24624.2</v>
      </c>
      <c r="C152">
        <v>1706.96</v>
      </c>
      <c r="D152">
        <v>21439.9</v>
      </c>
      <c r="E152">
        <v>28281.4</v>
      </c>
    </row>
    <row r="153" spans="1:5" x14ac:dyDescent="0.3">
      <c r="A153">
        <v>2012</v>
      </c>
      <c r="B153">
        <v>23355.3</v>
      </c>
      <c r="C153">
        <v>1904.65</v>
      </c>
      <c r="D153">
        <v>19845.8</v>
      </c>
      <c r="E153">
        <v>27485.5</v>
      </c>
    </row>
    <row r="154" spans="1:5" x14ac:dyDescent="0.3">
      <c r="A154" t="s">
        <v>8</v>
      </c>
    </row>
    <row r="155" spans="1:5" x14ac:dyDescent="0.3">
      <c r="A155">
        <v>1971</v>
      </c>
      <c r="B155">
        <v>0.94779999999999998</v>
      </c>
      <c r="C155">
        <v>6.9536499999999996E-3</v>
      </c>
      <c r="D155">
        <v>0.93399500000000002</v>
      </c>
      <c r="E155">
        <v>0.96181000000000005</v>
      </c>
    </row>
    <row r="156" spans="1:5" x14ac:dyDescent="0.3">
      <c r="A156">
        <v>1972</v>
      </c>
      <c r="B156">
        <v>0.93681999999999999</v>
      </c>
      <c r="C156">
        <v>7.75378E-3</v>
      </c>
      <c r="D156">
        <v>0.92144000000000004</v>
      </c>
      <c r="E156">
        <v>0.95245599999999997</v>
      </c>
    </row>
    <row r="157" spans="1:5" x14ac:dyDescent="0.3">
      <c r="A157">
        <v>1973</v>
      </c>
      <c r="B157">
        <v>0.929481</v>
      </c>
      <c r="C157">
        <v>7.9740899999999997E-3</v>
      </c>
      <c r="D157">
        <v>0.91366999999999998</v>
      </c>
      <c r="E157">
        <v>0.94556700000000005</v>
      </c>
    </row>
    <row r="158" spans="1:5" x14ac:dyDescent="0.3">
      <c r="A158">
        <v>1974</v>
      </c>
      <c r="B158">
        <v>0.90864599999999995</v>
      </c>
      <c r="C158">
        <v>9.5171200000000004E-3</v>
      </c>
      <c r="D158">
        <v>0.88980999999999999</v>
      </c>
      <c r="E158">
        <v>0.92788000000000004</v>
      </c>
    </row>
    <row r="159" spans="1:5" x14ac:dyDescent="0.3">
      <c r="A159">
        <v>1975</v>
      </c>
      <c r="B159">
        <v>0.88550300000000004</v>
      </c>
      <c r="C159">
        <v>1.0932000000000001E-2</v>
      </c>
      <c r="D159">
        <v>0.86390699999999998</v>
      </c>
      <c r="E159">
        <v>0.90763799999999994</v>
      </c>
    </row>
    <row r="160" spans="1:5" x14ac:dyDescent="0.3">
      <c r="A160">
        <v>1976</v>
      </c>
      <c r="B160">
        <v>0.86641800000000002</v>
      </c>
      <c r="C160">
        <v>1.14713E-2</v>
      </c>
      <c r="D160">
        <v>0.84377800000000003</v>
      </c>
      <c r="E160">
        <v>0.88966599999999996</v>
      </c>
    </row>
    <row r="161" spans="1:5" x14ac:dyDescent="0.3">
      <c r="A161">
        <v>1977</v>
      </c>
      <c r="B161">
        <v>0.84297100000000003</v>
      </c>
      <c r="C161">
        <v>1.1815300000000001E-2</v>
      </c>
      <c r="D161">
        <v>0.81966899999999998</v>
      </c>
      <c r="E161">
        <v>0.86693399999999998</v>
      </c>
    </row>
    <row r="162" spans="1:5" x14ac:dyDescent="0.3">
      <c r="A162">
        <v>1978</v>
      </c>
      <c r="B162">
        <v>0.80458799999999997</v>
      </c>
      <c r="C162">
        <v>1.2716099999999999E-2</v>
      </c>
      <c r="D162">
        <v>0.77955600000000003</v>
      </c>
      <c r="E162">
        <v>0.83042499999999997</v>
      </c>
    </row>
    <row r="163" spans="1:5" x14ac:dyDescent="0.3">
      <c r="A163">
        <v>1979</v>
      </c>
      <c r="B163">
        <v>0.76163099999999995</v>
      </c>
      <c r="C163">
        <v>1.32506E-2</v>
      </c>
      <c r="D163">
        <v>0.73558699999999999</v>
      </c>
      <c r="E163">
        <v>0.78859599999999996</v>
      </c>
    </row>
    <row r="164" spans="1:5" x14ac:dyDescent="0.3">
      <c r="A164">
        <v>1980</v>
      </c>
      <c r="B164">
        <v>0.73345499999999997</v>
      </c>
      <c r="C164">
        <v>1.27219E-2</v>
      </c>
      <c r="D164">
        <v>0.708449</v>
      </c>
      <c r="E164">
        <v>0.75934299999999999</v>
      </c>
    </row>
    <row r="165" spans="1:5" x14ac:dyDescent="0.3">
      <c r="A165">
        <v>1981</v>
      </c>
      <c r="B165">
        <v>0.689774</v>
      </c>
      <c r="C165">
        <v>1.26049E-2</v>
      </c>
      <c r="D165">
        <v>0.66502099999999997</v>
      </c>
      <c r="E165">
        <v>0.71544799999999997</v>
      </c>
    </row>
    <row r="166" spans="1:5" x14ac:dyDescent="0.3">
      <c r="A166">
        <v>1982</v>
      </c>
      <c r="B166">
        <v>0.61082899999999996</v>
      </c>
      <c r="C166">
        <v>1.28907E-2</v>
      </c>
      <c r="D166">
        <v>0.58558699999999997</v>
      </c>
      <c r="E166">
        <v>0.63715900000000003</v>
      </c>
    </row>
    <row r="167" spans="1:5" x14ac:dyDescent="0.3">
      <c r="A167">
        <v>1983</v>
      </c>
      <c r="B167">
        <v>0.57313099999999995</v>
      </c>
      <c r="C167">
        <v>1.19893E-2</v>
      </c>
      <c r="D167">
        <v>0.54964999999999997</v>
      </c>
      <c r="E167">
        <v>0.59761600000000004</v>
      </c>
    </row>
    <row r="168" spans="1:5" x14ac:dyDescent="0.3">
      <c r="A168">
        <v>1984</v>
      </c>
      <c r="B168">
        <v>0.52666000000000002</v>
      </c>
      <c r="C168">
        <v>1.1619000000000001E-2</v>
      </c>
      <c r="D168">
        <v>0.50392999999999999</v>
      </c>
      <c r="E168">
        <v>0.55041499999999999</v>
      </c>
    </row>
    <row r="169" spans="1:5" x14ac:dyDescent="0.3">
      <c r="A169">
        <v>1985</v>
      </c>
      <c r="B169">
        <v>0.50005900000000003</v>
      </c>
      <c r="C169">
        <v>1.11138E-2</v>
      </c>
      <c r="D169">
        <v>0.47832000000000002</v>
      </c>
      <c r="E169">
        <v>0.52278500000000006</v>
      </c>
    </row>
    <row r="170" spans="1:5" x14ac:dyDescent="0.3">
      <c r="A170">
        <v>1986</v>
      </c>
      <c r="B170">
        <v>0.50736800000000004</v>
      </c>
      <c r="C170">
        <v>1.0714700000000001E-2</v>
      </c>
      <c r="D170">
        <v>0.48638700000000001</v>
      </c>
      <c r="E170">
        <v>0.529254</v>
      </c>
    </row>
    <row r="171" spans="1:5" x14ac:dyDescent="0.3">
      <c r="A171">
        <v>1987</v>
      </c>
      <c r="B171">
        <v>0.51126400000000005</v>
      </c>
      <c r="C171">
        <v>1.0871199999999999E-2</v>
      </c>
      <c r="D171">
        <v>0.48998000000000003</v>
      </c>
      <c r="E171">
        <v>0.53347299999999997</v>
      </c>
    </row>
    <row r="172" spans="1:5" x14ac:dyDescent="0.3">
      <c r="A172">
        <v>1988</v>
      </c>
      <c r="B172">
        <v>0.49319600000000002</v>
      </c>
      <c r="C172">
        <v>1.1067799999999999E-2</v>
      </c>
      <c r="D172">
        <v>0.47155200000000003</v>
      </c>
      <c r="E172">
        <v>0.51583299999999999</v>
      </c>
    </row>
    <row r="173" spans="1:5" x14ac:dyDescent="0.3">
      <c r="A173">
        <v>1989</v>
      </c>
      <c r="B173">
        <v>0.46398800000000001</v>
      </c>
      <c r="C173">
        <v>1.11138E-2</v>
      </c>
      <c r="D173">
        <v>0.44228800000000001</v>
      </c>
      <c r="E173">
        <v>0.48675299999999999</v>
      </c>
    </row>
    <row r="174" spans="1:5" x14ac:dyDescent="0.3">
      <c r="A174">
        <v>1990</v>
      </c>
      <c r="B174">
        <v>0.432701</v>
      </c>
      <c r="C174">
        <v>1.1027199999999999E-2</v>
      </c>
      <c r="D174">
        <v>0.41120200000000001</v>
      </c>
      <c r="E174">
        <v>0.45532299999999998</v>
      </c>
    </row>
    <row r="175" spans="1:5" x14ac:dyDescent="0.3">
      <c r="A175">
        <v>1991</v>
      </c>
      <c r="B175">
        <v>0.39454800000000001</v>
      </c>
      <c r="C175">
        <v>1.07746E-2</v>
      </c>
      <c r="D175">
        <v>0.373581</v>
      </c>
      <c r="E175">
        <v>0.41669200000000001</v>
      </c>
    </row>
    <row r="176" spans="1:5" x14ac:dyDescent="0.3">
      <c r="A176">
        <v>1992</v>
      </c>
      <c r="B176">
        <v>0.35613099999999998</v>
      </c>
      <c r="C176">
        <v>1.03511E-2</v>
      </c>
      <c r="D176">
        <v>0.33602300000000002</v>
      </c>
      <c r="E176">
        <v>0.377442</v>
      </c>
    </row>
    <row r="177" spans="1:5" x14ac:dyDescent="0.3">
      <c r="A177">
        <v>1993</v>
      </c>
      <c r="B177">
        <v>0.32372699999999999</v>
      </c>
      <c r="C177">
        <v>9.8573500000000008E-3</v>
      </c>
      <c r="D177">
        <v>0.30460500000000001</v>
      </c>
      <c r="E177">
        <v>0.34405000000000002</v>
      </c>
    </row>
    <row r="178" spans="1:5" x14ac:dyDescent="0.3">
      <c r="A178">
        <v>1994</v>
      </c>
      <c r="B178">
        <v>0.28136899999999998</v>
      </c>
      <c r="C178">
        <v>9.0513199999999999E-3</v>
      </c>
      <c r="D178">
        <v>0.26384099999999999</v>
      </c>
      <c r="E178">
        <v>0.300062</v>
      </c>
    </row>
    <row r="179" spans="1:5" x14ac:dyDescent="0.3">
      <c r="A179">
        <v>1995</v>
      </c>
      <c r="B179">
        <v>0.21965000000000001</v>
      </c>
      <c r="C179">
        <v>7.8100499999999998E-3</v>
      </c>
      <c r="D179">
        <v>0.20457700000000001</v>
      </c>
      <c r="E179">
        <v>0.23583299999999999</v>
      </c>
    </row>
    <row r="180" spans="1:5" x14ac:dyDescent="0.3">
      <c r="A180">
        <v>1996</v>
      </c>
      <c r="B180">
        <v>0.18289900000000001</v>
      </c>
      <c r="C180">
        <v>7.0842600000000002E-3</v>
      </c>
      <c r="D180">
        <v>0.16927</v>
      </c>
      <c r="E180">
        <v>0.197625</v>
      </c>
    </row>
    <row r="181" spans="1:5" x14ac:dyDescent="0.3">
      <c r="A181">
        <v>1997</v>
      </c>
      <c r="B181">
        <v>0.162665</v>
      </c>
      <c r="C181">
        <v>6.8821899999999998E-3</v>
      </c>
      <c r="D181">
        <v>0.14947299999999999</v>
      </c>
      <c r="E181">
        <v>0.17702200000000001</v>
      </c>
    </row>
    <row r="182" spans="1:5" x14ac:dyDescent="0.3">
      <c r="A182">
        <v>1998</v>
      </c>
      <c r="B182">
        <v>0.16997100000000001</v>
      </c>
      <c r="C182">
        <v>7.5039900000000003E-3</v>
      </c>
      <c r="D182">
        <v>0.155614</v>
      </c>
      <c r="E182">
        <v>0.18565400000000001</v>
      </c>
    </row>
    <row r="183" spans="1:5" x14ac:dyDescent="0.3">
      <c r="A183">
        <v>1999</v>
      </c>
      <c r="B183">
        <v>0.196519</v>
      </c>
      <c r="C183">
        <v>8.6772599999999991E-3</v>
      </c>
      <c r="D183">
        <v>0.17991599999999999</v>
      </c>
      <c r="E183">
        <v>0.21465300000000001</v>
      </c>
    </row>
    <row r="184" spans="1:5" x14ac:dyDescent="0.3">
      <c r="A184">
        <v>2000</v>
      </c>
      <c r="B184">
        <v>0.22996</v>
      </c>
      <c r="C184">
        <v>1.0220099999999999E-2</v>
      </c>
      <c r="D184">
        <v>0.21041099999999999</v>
      </c>
      <c r="E184">
        <v>0.25132599999999999</v>
      </c>
    </row>
    <row r="185" spans="1:5" x14ac:dyDescent="0.3">
      <c r="A185">
        <v>2001</v>
      </c>
      <c r="B185">
        <v>0.252419</v>
      </c>
      <c r="C185">
        <v>1.1671600000000001E-2</v>
      </c>
      <c r="D185">
        <v>0.23013400000000001</v>
      </c>
      <c r="E185">
        <v>0.276862</v>
      </c>
    </row>
    <row r="186" spans="1:5" x14ac:dyDescent="0.3">
      <c r="A186">
        <v>2002</v>
      </c>
      <c r="B186">
        <v>0.26855699999999999</v>
      </c>
      <c r="C186">
        <v>1.28568E-2</v>
      </c>
      <c r="D186">
        <v>0.24404999999999999</v>
      </c>
      <c r="E186">
        <v>0.29552600000000001</v>
      </c>
    </row>
    <row r="187" spans="1:5" x14ac:dyDescent="0.3">
      <c r="A187">
        <v>2003</v>
      </c>
      <c r="B187">
        <v>0.27406999999999998</v>
      </c>
      <c r="C187">
        <v>1.3468900000000001E-2</v>
      </c>
      <c r="D187">
        <v>0.24842800000000001</v>
      </c>
      <c r="E187">
        <v>0.30235800000000002</v>
      </c>
    </row>
    <row r="188" spans="1:5" x14ac:dyDescent="0.3">
      <c r="A188">
        <v>2004</v>
      </c>
      <c r="B188">
        <v>0.26383800000000002</v>
      </c>
      <c r="C188">
        <v>1.32955E-2</v>
      </c>
      <c r="D188">
        <v>0.23855799999999999</v>
      </c>
      <c r="E188">
        <v>0.291796</v>
      </c>
    </row>
    <row r="189" spans="1:5" x14ac:dyDescent="0.3">
      <c r="A189">
        <v>2005</v>
      </c>
      <c r="B189">
        <v>0.24346899999999999</v>
      </c>
      <c r="C189">
        <v>1.25641E-2</v>
      </c>
      <c r="D189">
        <v>0.219609</v>
      </c>
      <c r="E189">
        <v>0.26992100000000002</v>
      </c>
    </row>
    <row r="190" spans="1:5" x14ac:dyDescent="0.3">
      <c r="A190">
        <v>2006</v>
      </c>
      <c r="B190">
        <v>0.21171499999999999</v>
      </c>
      <c r="C190">
        <v>1.1259699999999999E-2</v>
      </c>
      <c r="D190">
        <v>0.19036700000000001</v>
      </c>
      <c r="E190">
        <v>0.235458</v>
      </c>
    </row>
    <row r="191" spans="1:5" x14ac:dyDescent="0.3">
      <c r="A191">
        <v>2007</v>
      </c>
      <c r="B191">
        <v>0.17025799999999999</v>
      </c>
      <c r="C191">
        <v>9.4341100000000008E-3</v>
      </c>
      <c r="D191">
        <v>0.15240999999999999</v>
      </c>
      <c r="E191">
        <v>0.190195</v>
      </c>
    </row>
    <row r="192" spans="1:5" x14ac:dyDescent="0.3">
      <c r="A192">
        <v>2008</v>
      </c>
      <c r="B192">
        <v>0.13558300000000001</v>
      </c>
      <c r="C192">
        <v>7.9299499999999998E-3</v>
      </c>
      <c r="D192">
        <v>0.120627</v>
      </c>
      <c r="E192">
        <v>0.152392</v>
      </c>
    </row>
    <row r="193" spans="1:5" x14ac:dyDescent="0.3">
      <c r="A193">
        <v>2009</v>
      </c>
      <c r="B193">
        <v>0.101011</v>
      </c>
      <c r="C193">
        <v>6.5858499999999999E-3</v>
      </c>
      <c r="D193">
        <v>8.8674100000000006E-2</v>
      </c>
      <c r="E193">
        <v>0.115064</v>
      </c>
    </row>
    <row r="194" spans="1:5" x14ac:dyDescent="0.3">
      <c r="A194">
        <v>2010</v>
      </c>
      <c r="B194">
        <v>8.6720099999999994E-2</v>
      </c>
      <c r="C194">
        <v>6.6199800000000001E-3</v>
      </c>
      <c r="D194">
        <v>7.4457800000000005E-2</v>
      </c>
      <c r="E194">
        <v>0.10100199999999999</v>
      </c>
    </row>
    <row r="195" spans="1:5" x14ac:dyDescent="0.3">
      <c r="A195">
        <v>2011</v>
      </c>
      <c r="B195">
        <v>9.9928900000000001E-2</v>
      </c>
      <c r="C195">
        <v>8.3507100000000008E-3</v>
      </c>
      <c r="D195">
        <v>8.4573200000000001E-2</v>
      </c>
      <c r="E195">
        <v>0.118073</v>
      </c>
    </row>
    <row r="196" spans="1:5" x14ac:dyDescent="0.3">
      <c r="A196">
        <v>2012</v>
      </c>
      <c r="B196">
        <v>0.12678400000000001</v>
      </c>
      <c r="C196">
        <v>1.15981E-2</v>
      </c>
      <c r="D196">
        <v>0.105626</v>
      </c>
      <c r="E196">
        <v>0.15217900000000001</v>
      </c>
    </row>
    <row r="197" spans="1:5" x14ac:dyDescent="0.3">
      <c r="A197" t="s">
        <v>9</v>
      </c>
    </row>
    <row r="198" spans="1:5" x14ac:dyDescent="0.3">
      <c r="A198">
        <v>1970</v>
      </c>
      <c r="B198">
        <v>9822.7900000000009</v>
      </c>
      <c r="C198">
        <v>1239.3</v>
      </c>
      <c r="D198">
        <v>7639.77</v>
      </c>
      <c r="E198">
        <v>12629.6</v>
      </c>
    </row>
    <row r="199" spans="1:5" x14ac:dyDescent="0.3">
      <c r="A199">
        <v>1971</v>
      </c>
      <c r="B199">
        <v>9711.41</v>
      </c>
      <c r="C199">
        <v>1186.76</v>
      </c>
      <c r="D199">
        <v>7612.58</v>
      </c>
      <c r="E199">
        <v>12388.9</v>
      </c>
    </row>
    <row r="200" spans="1:5" x14ac:dyDescent="0.3">
      <c r="A200">
        <v>1972</v>
      </c>
      <c r="B200">
        <v>9723.43</v>
      </c>
      <c r="C200">
        <v>1134.42</v>
      </c>
      <c r="D200">
        <v>7705.92</v>
      </c>
      <c r="E200">
        <v>12269.2</v>
      </c>
    </row>
    <row r="201" spans="1:5" x14ac:dyDescent="0.3">
      <c r="A201">
        <v>1973</v>
      </c>
      <c r="B201">
        <v>10001.1</v>
      </c>
      <c r="C201">
        <v>1084.17</v>
      </c>
      <c r="D201">
        <v>8056.77</v>
      </c>
      <c r="E201">
        <v>12414.5</v>
      </c>
    </row>
    <row r="202" spans="1:5" x14ac:dyDescent="0.3">
      <c r="A202">
        <v>1974</v>
      </c>
      <c r="B202">
        <v>10505</v>
      </c>
      <c r="C202">
        <v>1038.8599999999999</v>
      </c>
      <c r="D202">
        <v>8623.99</v>
      </c>
      <c r="E202">
        <v>12796.3</v>
      </c>
    </row>
    <row r="203" spans="1:5" x14ac:dyDescent="0.3">
      <c r="A203">
        <v>1975</v>
      </c>
      <c r="B203">
        <v>11389.6</v>
      </c>
      <c r="C203">
        <v>998.37699999999995</v>
      </c>
      <c r="D203">
        <v>9561.27</v>
      </c>
      <c r="E203">
        <v>13567.5</v>
      </c>
    </row>
    <row r="204" spans="1:5" x14ac:dyDescent="0.3">
      <c r="A204">
        <v>1976</v>
      </c>
      <c r="B204">
        <v>12792.2</v>
      </c>
      <c r="C204">
        <v>957.46299999999997</v>
      </c>
      <c r="D204">
        <v>11016</v>
      </c>
      <c r="E204">
        <v>14854.7</v>
      </c>
    </row>
    <row r="205" spans="1:5" x14ac:dyDescent="0.3">
      <c r="A205">
        <v>1977</v>
      </c>
      <c r="B205">
        <v>14324.7</v>
      </c>
      <c r="C205">
        <v>909.149</v>
      </c>
      <c r="D205">
        <v>12618.7</v>
      </c>
      <c r="E205">
        <v>16261.3</v>
      </c>
    </row>
    <row r="206" spans="1:5" x14ac:dyDescent="0.3">
      <c r="A206">
        <v>1978</v>
      </c>
      <c r="B206">
        <v>15630.6</v>
      </c>
      <c r="C206">
        <v>856.13099999999997</v>
      </c>
      <c r="D206">
        <v>14009.9</v>
      </c>
      <c r="E206">
        <v>17438.7</v>
      </c>
    </row>
    <row r="207" spans="1:5" x14ac:dyDescent="0.3">
      <c r="A207">
        <v>1979</v>
      </c>
      <c r="B207">
        <v>16685.400000000001</v>
      </c>
      <c r="C207">
        <v>795.96400000000006</v>
      </c>
      <c r="D207">
        <v>15167.8</v>
      </c>
      <c r="E207">
        <v>18354.7</v>
      </c>
    </row>
    <row r="208" spans="1:5" x14ac:dyDescent="0.3">
      <c r="A208">
        <v>1980</v>
      </c>
      <c r="B208">
        <v>17590.400000000001</v>
      </c>
      <c r="C208">
        <v>728.72299999999996</v>
      </c>
      <c r="D208">
        <v>16192.3</v>
      </c>
      <c r="E208">
        <v>19109.2</v>
      </c>
    </row>
    <row r="209" spans="1:5" x14ac:dyDescent="0.3">
      <c r="A209">
        <v>1981</v>
      </c>
      <c r="B209">
        <v>19002.2</v>
      </c>
      <c r="C209">
        <v>661.10599999999999</v>
      </c>
      <c r="D209">
        <v>17725.3</v>
      </c>
      <c r="E209">
        <v>20371.099999999999</v>
      </c>
    </row>
    <row r="210" spans="1:5" x14ac:dyDescent="0.3">
      <c r="A210">
        <v>1982</v>
      </c>
      <c r="B210">
        <v>20056.599999999999</v>
      </c>
      <c r="C210">
        <v>603.41200000000003</v>
      </c>
      <c r="D210">
        <v>18885.599999999999</v>
      </c>
      <c r="E210">
        <v>21300.1</v>
      </c>
    </row>
    <row r="211" spans="1:5" x14ac:dyDescent="0.3">
      <c r="A211">
        <v>1983</v>
      </c>
      <c r="B211">
        <v>19650</v>
      </c>
      <c r="C211">
        <v>567.25400000000002</v>
      </c>
      <c r="D211">
        <v>18547.900000000001</v>
      </c>
      <c r="E211">
        <v>20817.7</v>
      </c>
    </row>
    <row r="212" spans="1:5" x14ac:dyDescent="0.3">
      <c r="A212">
        <v>1984</v>
      </c>
      <c r="B212">
        <v>21544.400000000001</v>
      </c>
      <c r="C212">
        <v>570.02599999999995</v>
      </c>
      <c r="D212">
        <v>20434.2</v>
      </c>
      <c r="E212">
        <v>22715</v>
      </c>
    </row>
    <row r="213" spans="1:5" x14ac:dyDescent="0.3">
      <c r="A213">
        <v>1985</v>
      </c>
      <c r="B213">
        <v>24065.3</v>
      </c>
      <c r="C213">
        <v>607.98299999999995</v>
      </c>
      <c r="D213">
        <v>22879.7</v>
      </c>
      <c r="E213">
        <v>25312.3</v>
      </c>
    </row>
    <row r="214" spans="1:5" x14ac:dyDescent="0.3">
      <c r="A214">
        <v>1986</v>
      </c>
      <c r="B214">
        <v>25344</v>
      </c>
      <c r="C214">
        <v>646.39300000000003</v>
      </c>
      <c r="D214">
        <v>24083.9</v>
      </c>
      <c r="E214">
        <v>26670.1</v>
      </c>
    </row>
    <row r="215" spans="1:5" x14ac:dyDescent="0.3">
      <c r="A215">
        <v>1987</v>
      </c>
      <c r="B215">
        <v>26433.9</v>
      </c>
      <c r="C215">
        <v>667.67700000000002</v>
      </c>
      <c r="D215">
        <v>25131.9</v>
      </c>
      <c r="E215">
        <v>27803.3</v>
      </c>
    </row>
    <row r="216" spans="1:5" x14ac:dyDescent="0.3">
      <c r="A216">
        <v>1988</v>
      </c>
      <c r="B216">
        <v>26680.1</v>
      </c>
      <c r="C216">
        <v>670.85</v>
      </c>
      <c r="D216">
        <v>25371.8</v>
      </c>
      <c r="E216">
        <v>28055.9</v>
      </c>
    </row>
    <row r="217" spans="1:5" x14ac:dyDescent="0.3">
      <c r="A217">
        <v>1989</v>
      </c>
      <c r="B217">
        <v>25844.1</v>
      </c>
      <c r="C217">
        <v>647.04</v>
      </c>
      <c r="D217">
        <v>24582.1</v>
      </c>
      <c r="E217">
        <v>27171</v>
      </c>
    </row>
    <row r="218" spans="1:5" x14ac:dyDescent="0.3">
      <c r="A218">
        <v>1990</v>
      </c>
      <c r="B218">
        <v>24773.7</v>
      </c>
      <c r="C218">
        <v>611.99400000000003</v>
      </c>
      <c r="D218">
        <v>23579.599999999999</v>
      </c>
      <c r="E218">
        <v>26028.2</v>
      </c>
    </row>
    <row r="219" spans="1:5" x14ac:dyDescent="0.3">
      <c r="A219">
        <v>1991</v>
      </c>
      <c r="B219">
        <v>23532.799999999999</v>
      </c>
      <c r="C219">
        <v>573.66899999999998</v>
      </c>
      <c r="D219">
        <v>22413.1</v>
      </c>
      <c r="E219">
        <v>24708.400000000001</v>
      </c>
    </row>
    <row r="220" spans="1:5" x14ac:dyDescent="0.3">
      <c r="A220">
        <v>1992</v>
      </c>
      <c r="B220">
        <v>21967.3</v>
      </c>
      <c r="C220">
        <v>522.69200000000001</v>
      </c>
      <c r="D220">
        <v>20946.5</v>
      </c>
      <c r="E220">
        <v>23037.8</v>
      </c>
    </row>
    <row r="221" spans="1:5" x14ac:dyDescent="0.3">
      <c r="A221">
        <v>1993</v>
      </c>
      <c r="B221">
        <v>19883.3</v>
      </c>
      <c r="C221">
        <v>472.77499999999998</v>
      </c>
      <c r="D221">
        <v>18960</v>
      </c>
      <c r="E221">
        <v>20851.599999999999</v>
      </c>
    </row>
    <row r="222" spans="1:5" x14ac:dyDescent="0.3">
      <c r="A222">
        <v>1994</v>
      </c>
      <c r="B222">
        <v>18075.900000000001</v>
      </c>
      <c r="C222">
        <v>428.40300000000002</v>
      </c>
      <c r="D222">
        <v>17239.2</v>
      </c>
      <c r="E222">
        <v>18953.2</v>
      </c>
    </row>
    <row r="223" spans="1:5" x14ac:dyDescent="0.3">
      <c r="A223">
        <v>1995</v>
      </c>
      <c r="B223">
        <v>15927.7</v>
      </c>
      <c r="C223">
        <v>380.24200000000002</v>
      </c>
      <c r="D223">
        <v>15185.2</v>
      </c>
      <c r="E223">
        <v>16706.5</v>
      </c>
    </row>
    <row r="224" spans="1:5" x14ac:dyDescent="0.3">
      <c r="A224">
        <v>1996</v>
      </c>
      <c r="B224">
        <v>13006.1</v>
      </c>
      <c r="C224">
        <v>324.40499999999997</v>
      </c>
      <c r="D224">
        <v>12373.3</v>
      </c>
      <c r="E224">
        <v>13671.2</v>
      </c>
    </row>
    <row r="225" spans="1:5" x14ac:dyDescent="0.3">
      <c r="A225">
        <v>1997</v>
      </c>
      <c r="B225">
        <v>11713.1</v>
      </c>
      <c r="C225">
        <v>309.11599999999999</v>
      </c>
      <c r="D225">
        <v>11111</v>
      </c>
      <c r="E225">
        <v>12347.8</v>
      </c>
    </row>
    <row r="226" spans="1:5" x14ac:dyDescent="0.3">
      <c r="A226">
        <v>1998</v>
      </c>
      <c r="B226">
        <v>11147.1</v>
      </c>
      <c r="C226">
        <v>305.82799999999997</v>
      </c>
      <c r="D226">
        <v>10552</v>
      </c>
      <c r="E226">
        <v>11775.7</v>
      </c>
    </row>
    <row r="227" spans="1:5" x14ac:dyDescent="0.3">
      <c r="A227">
        <v>1999</v>
      </c>
      <c r="B227">
        <v>12341.3</v>
      </c>
      <c r="C227">
        <v>309.52600000000001</v>
      </c>
      <c r="D227">
        <v>11737.6</v>
      </c>
      <c r="E227">
        <v>12976</v>
      </c>
    </row>
    <row r="228" spans="1:5" x14ac:dyDescent="0.3">
      <c r="A228">
        <v>2000</v>
      </c>
      <c r="B228">
        <v>13816.1</v>
      </c>
      <c r="C228">
        <v>302.31900000000002</v>
      </c>
      <c r="D228">
        <v>13224.6</v>
      </c>
      <c r="E228">
        <v>14434.1</v>
      </c>
    </row>
    <row r="229" spans="1:5" x14ac:dyDescent="0.3">
      <c r="A229">
        <v>2001</v>
      </c>
      <c r="B229">
        <v>14742</v>
      </c>
      <c r="C229">
        <v>288.791</v>
      </c>
      <c r="D229">
        <v>14175.6</v>
      </c>
      <c r="E229">
        <v>15331</v>
      </c>
    </row>
    <row r="230" spans="1:5" x14ac:dyDescent="0.3">
      <c r="A230">
        <v>2002</v>
      </c>
      <c r="B230">
        <v>14464.8</v>
      </c>
      <c r="C230">
        <v>268.49700000000001</v>
      </c>
      <c r="D230">
        <v>13937.7</v>
      </c>
      <c r="E230">
        <v>15011.9</v>
      </c>
    </row>
    <row r="231" spans="1:5" x14ac:dyDescent="0.3">
      <c r="A231">
        <v>2003</v>
      </c>
      <c r="B231">
        <v>13817.2</v>
      </c>
      <c r="C231">
        <v>249.17699999999999</v>
      </c>
      <c r="D231">
        <v>13327.8</v>
      </c>
      <c r="E231">
        <v>14324.6</v>
      </c>
    </row>
    <row r="232" spans="1:5" x14ac:dyDescent="0.3">
      <c r="A232">
        <v>2004</v>
      </c>
      <c r="B232">
        <v>12674</v>
      </c>
      <c r="C232">
        <v>225.14400000000001</v>
      </c>
      <c r="D232">
        <v>12231.7</v>
      </c>
      <c r="E232">
        <v>13132.4</v>
      </c>
    </row>
    <row r="233" spans="1:5" x14ac:dyDescent="0.3">
      <c r="A233">
        <v>2005</v>
      </c>
      <c r="B233">
        <v>11052</v>
      </c>
      <c r="C233">
        <v>203.08</v>
      </c>
      <c r="D233">
        <v>10653.3</v>
      </c>
      <c r="E233">
        <v>11465.7</v>
      </c>
    </row>
    <row r="234" spans="1:5" x14ac:dyDescent="0.3">
      <c r="A234">
        <v>2006</v>
      </c>
      <c r="B234">
        <v>9560.93</v>
      </c>
      <c r="C234">
        <v>186.37200000000001</v>
      </c>
      <c r="D234">
        <v>9195.39</v>
      </c>
      <c r="E234">
        <v>9940.99</v>
      </c>
    </row>
    <row r="235" spans="1:5" x14ac:dyDescent="0.3">
      <c r="A235">
        <v>2007</v>
      </c>
      <c r="B235">
        <v>7791.71</v>
      </c>
      <c r="C235">
        <v>170.483</v>
      </c>
      <c r="D235">
        <v>7458.14</v>
      </c>
      <c r="E235">
        <v>8140.21</v>
      </c>
    </row>
    <row r="236" spans="1:5" x14ac:dyDescent="0.3">
      <c r="A236">
        <v>2008</v>
      </c>
      <c r="B236">
        <v>5829.38</v>
      </c>
      <c r="C236">
        <v>154.70599999999999</v>
      </c>
      <c r="D236">
        <v>5528.09</v>
      </c>
      <c r="E236">
        <v>6147.1</v>
      </c>
    </row>
    <row r="237" spans="1:5" x14ac:dyDescent="0.3">
      <c r="A237">
        <v>2009</v>
      </c>
      <c r="B237">
        <v>4589.79</v>
      </c>
      <c r="C237">
        <v>169.399</v>
      </c>
      <c r="D237">
        <v>4263.3</v>
      </c>
      <c r="E237">
        <v>4941.28</v>
      </c>
    </row>
    <row r="238" spans="1:5" x14ac:dyDescent="0.3">
      <c r="A238">
        <v>2010</v>
      </c>
      <c r="B238">
        <v>3912.25</v>
      </c>
      <c r="C238">
        <v>227.07300000000001</v>
      </c>
      <c r="D238">
        <v>3483.81</v>
      </c>
      <c r="E238">
        <v>4393.38</v>
      </c>
    </row>
    <row r="239" spans="1:5" x14ac:dyDescent="0.3">
      <c r="A239">
        <v>2011</v>
      </c>
      <c r="B239">
        <v>3764.6</v>
      </c>
      <c r="C239">
        <v>312.15899999999999</v>
      </c>
      <c r="D239">
        <v>3190.21</v>
      </c>
      <c r="E239">
        <v>4442.41</v>
      </c>
    </row>
    <row r="240" spans="1:5" x14ac:dyDescent="0.3">
      <c r="A240">
        <v>2012</v>
      </c>
      <c r="B240">
        <v>4058.63</v>
      </c>
      <c r="C240">
        <v>437.572</v>
      </c>
      <c r="D240">
        <v>3273.44</v>
      </c>
      <c r="E240">
        <v>5032.1499999999996</v>
      </c>
    </row>
    <row r="241" spans="1:5" x14ac:dyDescent="0.3">
      <c r="A241" t="s">
        <v>10</v>
      </c>
    </row>
    <row r="242" spans="1:5" x14ac:dyDescent="0.3">
      <c r="A242">
        <v>2013</v>
      </c>
      <c r="B242">
        <v>2428.39</v>
      </c>
      <c r="C242">
        <v>282.274</v>
      </c>
      <c r="D242">
        <v>1926.16</v>
      </c>
      <c r="E242">
        <v>3061.56</v>
      </c>
    </row>
    <row r="243" spans="1:5" x14ac:dyDescent="0.3">
      <c r="A243">
        <v>2014</v>
      </c>
      <c r="B243">
        <v>2635.45</v>
      </c>
      <c r="C243">
        <v>369.4</v>
      </c>
      <c r="D243">
        <v>1993.89</v>
      </c>
      <c r="E243">
        <v>3483.45</v>
      </c>
    </row>
    <row r="244" spans="1:5" x14ac:dyDescent="0.3">
      <c r="A244">
        <v>2015</v>
      </c>
      <c r="B244">
        <v>2697.46</v>
      </c>
      <c r="C244">
        <v>444.33</v>
      </c>
      <c r="D244">
        <v>1944.63</v>
      </c>
      <c r="E244">
        <v>3741.75</v>
      </c>
    </row>
    <row r="245" spans="1:5" x14ac:dyDescent="0.3">
      <c r="A245">
        <v>2016</v>
      </c>
      <c r="B245">
        <v>2697.8</v>
      </c>
      <c r="C245">
        <v>502.93700000000001</v>
      </c>
      <c r="D245">
        <v>1864.08</v>
      </c>
      <c r="E245">
        <v>3904.41</v>
      </c>
    </row>
    <row r="246" spans="1:5" x14ac:dyDescent="0.3">
      <c r="A246">
        <v>2017</v>
      </c>
      <c r="B246">
        <v>2686.15</v>
      </c>
      <c r="C246">
        <v>553.70399999999995</v>
      </c>
      <c r="D246">
        <v>1786.26</v>
      </c>
      <c r="E246">
        <v>4039.38</v>
      </c>
    </row>
    <row r="247" spans="1:5" x14ac:dyDescent="0.3">
      <c r="A247">
        <v>2018</v>
      </c>
      <c r="B247">
        <v>2664.63</v>
      </c>
      <c r="C247">
        <v>600.01300000000003</v>
      </c>
      <c r="D247">
        <v>1707.91</v>
      </c>
      <c r="E247">
        <v>4157.29</v>
      </c>
    </row>
    <row r="248" spans="1:5" x14ac:dyDescent="0.3">
      <c r="A248">
        <v>2019</v>
      </c>
      <c r="B248">
        <v>2634.02</v>
      </c>
      <c r="C248">
        <v>639.529</v>
      </c>
      <c r="D248">
        <v>1632.08</v>
      </c>
      <c r="E248">
        <v>4251.05</v>
      </c>
    </row>
    <row r="249" spans="1:5" x14ac:dyDescent="0.3">
      <c r="A249">
        <v>2020</v>
      </c>
      <c r="B249">
        <v>2610.25</v>
      </c>
      <c r="C249">
        <v>672.81</v>
      </c>
      <c r="D249">
        <v>1571.77</v>
      </c>
      <c r="E249">
        <v>4334.87</v>
      </c>
    </row>
    <row r="250" spans="1:5" x14ac:dyDescent="0.3">
      <c r="A250">
        <v>2021</v>
      </c>
      <c r="B250">
        <v>2586.9699999999998</v>
      </c>
      <c r="C250">
        <v>700.35</v>
      </c>
      <c r="D250">
        <v>1519.81</v>
      </c>
      <c r="E250">
        <v>4403.4399999999996</v>
      </c>
    </row>
    <row r="251" spans="1:5" x14ac:dyDescent="0.3">
      <c r="A251">
        <v>2022</v>
      </c>
      <c r="B251">
        <v>2557.89</v>
      </c>
      <c r="C251">
        <v>722.75400000000002</v>
      </c>
      <c r="D251">
        <v>1469.44</v>
      </c>
      <c r="E251">
        <v>4452.58</v>
      </c>
    </row>
    <row r="252" spans="1:5" x14ac:dyDescent="0.3">
      <c r="A252" t="s">
        <v>11</v>
      </c>
    </row>
    <row r="253" spans="1:5" x14ac:dyDescent="0.3">
      <c r="A253">
        <v>2013</v>
      </c>
      <c r="B253">
        <v>2480.36</v>
      </c>
      <c r="C253">
        <v>283.57100000000003</v>
      </c>
      <c r="D253">
        <v>1974.85</v>
      </c>
      <c r="E253">
        <v>3115.26</v>
      </c>
    </row>
    <row r="254" spans="1:5" x14ac:dyDescent="0.3">
      <c r="A254">
        <v>2014</v>
      </c>
      <c r="B254">
        <v>2755.7</v>
      </c>
      <c r="C254">
        <v>374.89299999999997</v>
      </c>
      <c r="D254">
        <v>2101.88</v>
      </c>
      <c r="E254">
        <v>3612.9</v>
      </c>
    </row>
    <row r="255" spans="1:5" x14ac:dyDescent="0.3">
      <c r="A255">
        <v>2015</v>
      </c>
      <c r="B255">
        <v>2885.49</v>
      </c>
      <c r="C255">
        <v>456.71499999999997</v>
      </c>
      <c r="D255">
        <v>2106.63</v>
      </c>
      <c r="E255">
        <v>3952.3</v>
      </c>
    </row>
    <row r="256" spans="1:5" x14ac:dyDescent="0.3">
      <c r="A256">
        <v>2016</v>
      </c>
      <c r="B256">
        <v>2948.04</v>
      </c>
      <c r="C256">
        <v>524.04899999999998</v>
      </c>
      <c r="D256">
        <v>2071.7199999999998</v>
      </c>
      <c r="E256">
        <v>4195.04</v>
      </c>
    </row>
    <row r="257" spans="1:5" x14ac:dyDescent="0.3">
      <c r="A257">
        <v>2017</v>
      </c>
      <c r="B257">
        <v>2995.42</v>
      </c>
      <c r="C257">
        <v>585.32299999999998</v>
      </c>
      <c r="D257">
        <v>2033.85</v>
      </c>
      <c r="E257">
        <v>4411.62</v>
      </c>
    </row>
    <row r="258" spans="1:5" x14ac:dyDescent="0.3">
      <c r="A258">
        <v>2018</v>
      </c>
      <c r="B258">
        <v>3027.44</v>
      </c>
      <c r="C258">
        <v>643.58799999999997</v>
      </c>
      <c r="D258">
        <v>1988.22</v>
      </c>
      <c r="E258">
        <v>4609.8599999999997</v>
      </c>
    </row>
    <row r="259" spans="1:5" x14ac:dyDescent="0.3">
      <c r="A259">
        <v>2019</v>
      </c>
      <c r="B259">
        <v>3043.65</v>
      </c>
      <c r="C259">
        <v>695.89400000000001</v>
      </c>
      <c r="D259">
        <v>1937.88</v>
      </c>
      <c r="E259">
        <v>4780.38</v>
      </c>
    </row>
    <row r="260" spans="1:5" x14ac:dyDescent="0.3">
      <c r="A260">
        <v>2020</v>
      </c>
      <c r="B260">
        <v>3064.33</v>
      </c>
      <c r="C260">
        <v>742.40099999999995</v>
      </c>
      <c r="D260">
        <v>1900.62</v>
      </c>
      <c r="E260">
        <v>4940.57</v>
      </c>
    </row>
    <row r="261" spans="1:5" x14ac:dyDescent="0.3">
      <c r="A261">
        <v>2021</v>
      </c>
      <c r="B261">
        <v>3078.52</v>
      </c>
      <c r="C261">
        <v>782.86500000000001</v>
      </c>
      <c r="D261">
        <v>1866</v>
      </c>
      <c r="E261">
        <v>5078.93</v>
      </c>
    </row>
    <row r="262" spans="1:5" x14ac:dyDescent="0.3">
      <c r="A262">
        <v>2022</v>
      </c>
      <c r="B262">
        <v>3075.03</v>
      </c>
      <c r="C262">
        <v>817.40499999999997</v>
      </c>
      <c r="D262">
        <v>1823.43</v>
      </c>
      <c r="E262">
        <v>5185.71</v>
      </c>
    </row>
    <row r="263" spans="1:5" x14ac:dyDescent="0.3">
      <c r="A263" t="s">
        <v>12</v>
      </c>
    </row>
    <row r="264" spans="1:5" x14ac:dyDescent="0.3">
      <c r="A264">
        <v>2013</v>
      </c>
      <c r="B264">
        <v>2534.0100000000002</v>
      </c>
      <c r="C264">
        <v>284.81299999999999</v>
      </c>
      <c r="D264">
        <v>2025.3</v>
      </c>
      <c r="E264">
        <v>3170.5</v>
      </c>
    </row>
    <row r="265" spans="1:5" x14ac:dyDescent="0.3">
      <c r="A265">
        <v>2014</v>
      </c>
      <c r="B265">
        <v>2884.21</v>
      </c>
      <c r="C265">
        <v>380.26799999999997</v>
      </c>
      <c r="D265">
        <v>2218.1999999999998</v>
      </c>
      <c r="E265">
        <v>3750.18</v>
      </c>
    </row>
    <row r="266" spans="1:5" x14ac:dyDescent="0.3">
      <c r="A266">
        <v>2015</v>
      </c>
      <c r="B266">
        <v>3093.08</v>
      </c>
      <c r="C266">
        <v>469.13799999999998</v>
      </c>
      <c r="D266">
        <v>2287.69</v>
      </c>
      <c r="E266">
        <v>4182.01</v>
      </c>
    </row>
    <row r="267" spans="1:5" x14ac:dyDescent="0.3">
      <c r="A267">
        <v>2016</v>
      </c>
      <c r="B267">
        <v>3232.81</v>
      </c>
      <c r="C267">
        <v>545.75</v>
      </c>
      <c r="D267">
        <v>2311.94</v>
      </c>
      <c r="E267">
        <v>4520.46</v>
      </c>
    </row>
    <row r="268" spans="1:5" x14ac:dyDescent="0.3">
      <c r="A268">
        <v>2017</v>
      </c>
      <c r="B268">
        <v>3357.5</v>
      </c>
      <c r="C268">
        <v>618.63900000000001</v>
      </c>
      <c r="D268">
        <v>2329.7399999999998</v>
      </c>
      <c r="E268">
        <v>4838.66</v>
      </c>
    </row>
    <row r="269" spans="1:5" x14ac:dyDescent="0.3">
      <c r="A269">
        <v>2018</v>
      </c>
      <c r="B269">
        <v>3463.82</v>
      </c>
      <c r="C269">
        <v>690.58500000000004</v>
      </c>
      <c r="D269">
        <v>2333.83</v>
      </c>
      <c r="E269">
        <v>5140.9399999999996</v>
      </c>
    </row>
    <row r="270" spans="1:5" x14ac:dyDescent="0.3">
      <c r="A270">
        <v>2019</v>
      </c>
      <c r="B270">
        <v>3549.33</v>
      </c>
      <c r="C270">
        <v>758.06100000000004</v>
      </c>
      <c r="D270">
        <v>2326.48</v>
      </c>
      <c r="E270">
        <v>5414.94</v>
      </c>
    </row>
    <row r="271" spans="1:5" x14ac:dyDescent="0.3">
      <c r="A271">
        <v>2020</v>
      </c>
      <c r="B271">
        <v>3639.22</v>
      </c>
      <c r="C271">
        <v>820.90300000000002</v>
      </c>
      <c r="D271">
        <v>2330.81</v>
      </c>
      <c r="E271">
        <v>5682.13</v>
      </c>
    </row>
    <row r="272" spans="1:5" x14ac:dyDescent="0.3">
      <c r="A272">
        <v>2021</v>
      </c>
      <c r="B272">
        <v>3714.37</v>
      </c>
      <c r="C272">
        <v>878.05200000000002</v>
      </c>
      <c r="D272">
        <v>2329.92</v>
      </c>
      <c r="E272">
        <v>5921.46</v>
      </c>
    </row>
    <row r="273" spans="1:5" x14ac:dyDescent="0.3">
      <c r="A273">
        <v>2022</v>
      </c>
      <c r="B273">
        <v>3753.59</v>
      </c>
      <c r="C273">
        <v>929.03200000000004</v>
      </c>
      <c r="D273">
        <v>2304.91</v>
      </c>
      <c r="E273">
        <v>6112.79</v>
      </c>
    </row>
    <row r="274" spans="1:5" x14ac:dyDescent="0.3">
      <c r="A274" t="s">
        <v>13</v>
      </c>
    </row>
    <row r="275" spans="1:5" x14ac:dyDescent="0.3">
      <c r="A275">
        <v>2013</v>
      </c>
      <c r="B275">
        <v>2589.42</v>
      </c>
      <c r="C275">
        <v>285.995</v>
      </c>
      <c r="D275">
        <v>2077.59</v>
      </c>
      <c r="E275">
        <v>3227.35</v>
      </c>
    </row>
    <row r="276" spans="1:5" x14ac:dyDescent="0.3">
      <c r="A276">
        <v>2014</v>
      </c>
      <c r="B276">
        <v>3021.77</v>
      </c>
      <c r="C276">
        <v>385.49799999999999</v>
      </c>
      <c r="D276">
        <v>2343.69</v>
      </c>
      <c r="E276">
        <v>3896.04</v>
      </c>
    </row>
    <row r="277" spans="1:5" x14ac:dyDescent="0.3">
      <c r="A277">
        <v>2015</v>
      </c>
      <c r="B277">
        <v>3323.08</v>
      </c>
      <c r="C277">
        <v>481.536</v>
      </c>
      <c r="D277">
        <v>2490.75</v>
      </c>
      <c r="E277">
        <v>4433.55</v>
      </c>
    </row>
    <row r="278" spans="1:5" x14ac:dyDescent="0.3">
      <c r="A278">
        <v>2016</v>
      </c>
      <c r="B278">
        <v>3558.71</v>
      </c>
      <c r="C278">
        <v>567.97299999999996</v>
      </c>
      <c r="D278">
        <v>2591.41</v>
      </c>
      <c r="E278">
        <v>4887.08</v>
      </c>
    </row>
    <row r="279" spans="1:5" x14ac:dyDescent="0.3">
      <c r="A279">
        <v>2017</v>
      </c>
      <c r="B279">
        <v>3784.91</v>
      </c>
      <c r="C279">
        <v>653.67700000000002</v>
      </c>
      <c r="D279">
        <v>2686.24</v>
      </c>
      <c r="E279">
        <v>5332.92</v>
      </c>
    </row>
    <row r="280" spans="1:5" x14ac:dyDescent="0.3">
      <c r="A280">
        <v>2018</v>
      </c>
      <c r="B280">
        <v>3994.48</v>
      </c>
      <c r="C280">
        <v>741.28200000000004</v>
      </c>
      <c r="D280">
        <v>2764.6</v>
      </c>
      <c r="E280">
        <v>5771.49</v>
      </c>
    </row>
    <row r="281" spans="1:5" x14ac:dyDescent="0.3">
      <c r="A281">
        <v>2019</v>
      </c>
      <c r="B281">
        <v>4182.4799999999996</v>
      </c>
      <c r="C281">
        <v>826.77300000000002</v>
      </c>
      <c r="D281">
        <v>2827.34</v>
      </c>
      <c r="E281">
        <v>6187.14</v>
      </c>
    </row>
    <row r="282" spans="1:5" x14ac:dyDescent="0.3">
      <c r="A282">
        <v>2020</v>
      </c>
      <c r="B282">
        <v>4380.34</v>
      </c>
      <c r="C282">
        <v>909.84</v>
      </c>
      <c r="D282">
        <v>2903.99</v>
      </c>
      <c r="E282">
        <v>6607.25</v>
      </c>
    </row>
    <row r="283" spans="1:5" x14ac:dyDescent="0.3">
      <c r="A283">
        <v>2021</v>
      </c>
      <c r="B283">
        <v>4555.55</v>
      </c>
      <c r="C283">
        <v>988.67200000000003</v>
      </c>
      <c r="D283">
        <v>2966.2</v>
      </c>
      <c r="E283">
        <v>6996.53</v>
      </c>
    </row>
    <row r="284" spans="1:5" x14ac:dyDescent="0.3">
      <c r="A284">
        <v>2022</v>
      </c>
      <c r="B284">
        <v>4668.17</v>
      </c>
      <c r="C284">
        <v>1062.19</v>
      </c>
      <c r="D284">
        <v>2978.49</v>
      </c>
      <c r="E284">
        <v>7316.38</v>
      </c>
    </row>
    <row r="285" spans="1:5" x14ac:dyDescent="0.3">
      <c r="A285" t="s">
        <v>14</v>
      </c>
    </row>
    <row r="286" spans="1:5" x14ac:dyDescent="0.3">
      <c r="A286">
        <v>2013</v>
      </c>
      <c r="B286">
        <v>2646.67</v>
      </c>
      <c r="C286">
        <v>287.113</v>
      </c>
      <c r="D286">
        <v>2131.8200000000002</v>
      </c>
      <c r="E286">
        <v>3285.86</v>
      </c>
    </row>
    <row r="287" spans="1:5" x14ac:dyDescent="0.3">
      <c r="A287">
        <v>2014</v>
      </c>
      <c r="B287">
        <v>3169.27</v>
      </c>
      <c r="C287">
        <v>390.55900000000003</v>
      </c>
      <c r="D287">
        <v>2479.27</v>
      </c>
      <c r="E287">
        <v>4051.3</v>
      </c>
    </row>
    <row r="288" spans="1:5" x14ac:dyDescent="0.3">
      <c r="A288">
        <v>2015</v>
      </c>
      <c r="B288">
        <v>3578.83</v>
      </c>
      <c r="C288">
        <v>493.863</v>
      </c>
      <c r="D288">
        <v>2719.22</v>
      </c>
      <c r="E288">
        <v>4710.18</v>
      </c>
    </row>
    <row r="289" spans="1:5" x14ac:dyDescent="0.3">
      <c r="A289">
        <v>2016</v>
      </c>
      <c r="B289">
        <v>3933.96</v>
      </c>
      <c r="C289">
        <v>590.71299999999997</v>
      </c>
      <c r="D289">
        <v>2918.31</v>
      </c>
      <c r="E289">
        <v>5303.08</v>
      </c>
    </row>
    <row r="290" spans="1:5" x14ac:dyDescent="0.3">
      <c r="A290">
        <v>2017</v>
      </c>
      <c r="B290">
        <v>4293.8599999999997</v>
      </c>
      <c r="C290">
        <v>690.62900000000002</v>
      </c>
      <c r="D290">
        <v>3119.14</v>
      </c>
      <c r="E290">
        <v>5911.01</v>
      </c>
    </row>
    <row r="291" spans="1:5" x14ac:dyDescent="0.3">
      <c r="A291">
        <v>2018</v>
      </c>
      <c r="B291">
        <v>4647.37</v>
      </c>
      <c r="C291">
        <v>796.351</v>
      </c>
      <c r="D291">
        <v>3307.09</v>
      </c>
      <c r="E291">
        <v>6530.84</v>
      </c>
    </row>
    <row r="292" spans="1:5" x14ac:dyDescent="0.3">
      <c r="A292">
        <v>2019</v>
      </c>
      <c r="B292">
        <v>4987.3</v>
      </c>
      <c r="C292">
        <v>903.57500000000005</v>
      </c>
      <c r="D292">
        <v>3481.51</v>
      </c>
      <c r="E292">
        <v>7144.36</v>
      </c>
    </row>
    <row r="293" spans="1:5" x14ac:dyDescent="0.3">
      <c r="A293">
        <v>2020</v>
      </c>
      <c r="B293">
        <v>5354.23</v>
      </c>
      <c r="C293">
        <v>1012.24</v>
      </c>
      <c r="D293">
        <v>3680.67</v>
      </c>
      <c r="E293">
        <v>7788.75</v>
      </c>
    </row>
    <row r="294" spans="1:5" x14ac:dyDescent="0.3">
      <c r="A294">
        <v>2021</v>
      </c>
      <c r="B294">
        <v>5695.25</v>
      </c>
      <c r="C294">
        <v>1120.07</v>
      </c>
      <c r="D294">
        <v>3857.52</v>
      </c>
      <c r="E294">
        <v>8408.49</v>
      </c>
    </row>
    <row r="295" spans="1:5" x14ac:dyDescent="0.3">
      <c r="A295">
        <v>2022</v>
      </c>
      <c r="B295">
        <v>5937.26</v>
      </c>
      <c r="C295">
        <v>1225.3499999999999</v>
      </c>
      <c r="D295">
        <v>3946.3</v>
      </c>
      <c r="E295">
        <v>8932.7000000000007</v>
      </c>
    </row>
    <row r="296" spans="1:5" x14ac:dyDescent="0.3">
      <c r="A296" t="s">
        <v>15</v>
      </c>
    </row>
    <row r="297" spans="1:5" x14ac:dyDescent="0.3">
      <c r="A297">
        <v>2013</v>
      </c>
      <c r="B297">
        <v>424.565</v>
      </c>
    </row>
    <row r="298" spans="1:5" x14ac:dyDescent="0.3">
      <c r="A298">
        <v>2014</v>
      </c>
      <c r="B298">
        <v>460.11399999999998</v>
      </c>
    </row>
    <row r="299" spans="1:5" x14ac:dyDescent="0.3">
      <c r="A299">
        <v>2015</v>
      </c>
      <c r="B299">
        <v>493.262</v>
      </c>
    </row>
    <row r="300" spans="1:5" x14ac:dyDescent="0.3">
      <c r="A300">
        <v>2016</v>
      </c>
      <c r="B300">
        <v>514.99199999999996</v>
      </c>
    </row>
    <row r="301" spans="1:5" x14ac:dyDescent="0.3">
      <c r="A301">
        <v>2017</v>
      </c>
      <c r="B301">
        <v>533.01</v>
      </c>
    </row>
    <row r="302" spans="1:5" x14ac:dyDescent="0.3">
      <c r="A302">
        <v>2018</v>
      </c>
      <c r="B302">
        <v>551.26099999999997</v>
      </c>
    </row>
    <row r="303" spans="1:5" x14ac:dyDescent="0.3">
      <c r="A303">
        <v>2019</v>
      </c>
      <c r="B303">
        <v>556.45299999999997</v>
      </c>
    </row>
    <row r="304" spans="1:5" x14ac:dyDescent="0.3">
      <c r="A304">
        <v>2020</v>
      </c>
      <c r="B304">
        <v>558.26400000000001</v>
      </c>
    </row>
    <row r="305" spans="1:2" x14ac:dyDescent="0.3">
      <c r="A305">
        <v>2021</v>
      </c>
      <c r="B305">
        <v>552.09299999999996</v>
      </c>
    </row>
    <row r="306" spans="1:2" x14ac:dyDescent="0.3">
      <c r="A306">
        <v>2022</v>
      </c>
      <c r="B306">
        <v>537.95500000000004</v>
      </c>
    </row>
    <row r="307" spans="1:2" x14ac:dyDescent="0.3">
      <c r="A307" t="s">
        <v>16</v>
      </c>
    </row>
    <row r="308" spans="1:2" x14ac:dyDescent="0.3">
      <c r="A308">
        <v>2013</v>
      </c>
      <c r="B308">
        <v>323.608</v>
      </c>
    </row>
    <row r="309" spans="1:2" x14ac:dyDescent="0.3">
      <c r="A309">
        <v>2014</v>
      </c>
      <c r="B309">
        <v>361.08800000000002</v>
      </c>
    </row>
    <row r="310" spans="1:2" x14ac:dyDescent="0.3">
      <c r="A310">
        <v>2015</v>
      </c>
      <c r="B310">
        <v>397.74799999999999</v>
      </c>
    </row>
    <row r="311" spans="1:2" x14ac:dyDescent="0.3">
      <c r="A311">
        <v>2016</v>
      </c>
      <c r="B311">
        <v>425.64699999999999</v>
      </c>
    </row>
    <row r="312" spans="1:2" x14ac:dyDescent="0.3">
      <c r="A312">
        <v>2017</v>
      </c>
      <c r="B312">
        <v>450.88099999999997</v>
      </c>
    </row>
    <row r="313" spans="1:2" x14ac:dyDescent="0.3">
      <c r="A313">
        <v>2018</v>
      </c>
      <c r="B313">
        <v>477.62299999999999</v>
      </c>
    </row>
    <row r="314" spans="1:2" x14ac:dyDescent="0.3">
      <c r="A314">
        <v>2019</v>
      </c>
      <c r="B314">
        <v>493.41</v>
      </c>
    </row>
    <row r="315" spans="1:2" x14ac:dyDescent="0.3">
      <c r="A315">
        <v>2020</v>
      </c>
      <c r="B315">
        <v>505.53699999999998</v>
      </c>
    </row>
    <row r="316" spans="1:2" x14ac:dyDescent="0.3">
      <c r="A316">
        <v>2021</v>
      </c>
      <c r="B316">
        <v>508.93400000000003</v>
      </c>
    </row>
    <row r="317" spans="1:2" x14ac:dyDescent="0.3">
      <c r="A317">
        <v>2022</v>
      </c>
      <c r="B317">
        <v>501.69400000000002</v>
      </c>
    </row>
    <row r="318" spans="1:2" x14ac:dyDescent="0.3">
      <c r="A318" t="s">
        <v>17</v>
      </c>
    </row>
    <row r="319" spans="1:2" x14ac:dyDescent="0.3">
      <c r="A319">
        <v>2013</v>
      </c>
      <c r="B319">
        <v>219.30799999999999</v>
      </c>
    </row>
    <row r="320" spans="1:2" x14ac:dyDescent="0.3">
      <c r="A320">
        <v>2014</v>
      </c>
      <c r="B320">
        <v>252.184</v>
      </c>
    </row>
    <row r="321" spans="1:2" x14ac:dyDescent="0.3">
      <c r="A321">
        <v>2015</v>
      </c>
      <c r="B321">
        <v>285.85000000000002</v>
      </c>
    </row>
    <row r="322" spans="1:2" x14ac:dyDescent="0.3">
      <c r="A322">
        <v>2016</v>
      </c>
      <c r="B322">
        <v>314.08499999999998</v>
      </c>
    </row>
    <row r="323" spans="1:2" x14ac:dyDescent="0.3">
      <c r="A323">
        <v>2017</v>
      </c>
      <c r="B323">
        <v>341.15699999999998</v>
      </c>
    </row>
    <row r="324" spans="1:2" x14ac:dyDescent="0.3">
      <c r="A324">
        <v>2018</v>
      </c>
      <c r="B324">
        <v>370.858</v>
      </c>
    </row>
    <row r="325" spans="1:2" x14ac:dyDescent="0.3">
      <c r="A325">
        <v>2019</v>
      </c>
      <c r="B325">
        <v>393.02</v>
      </c>
    </row>
    <row r="326" spans="1:2" x14ac:dyDescent="0.3">
      <c r="A326">
        <v>2020</v>
      </c>
      <c r="B326">
        <v>412.41699999999997</v>
      </c>
    </row>
    <row r="327" spans="1:2" x14ac:dyDescent="0.3">
      <c r="A327">
        <v>2021</v>
      </c>
      <c r="B327">
        <v>423.94799999999998</v>
      </c>
    </row>
    <row r="328" spans="1:2" x14ac:dyDescent="0.3">
      <c r="A328">
        <v>2022</v>
      </c>
      <c r="B328">
        <v>423.89800000000002</v>
      </c>
    </row>
    <row r="329" spans="1:2" x14ac:dyDescent="0.3">
      <c r="A329" t="s">
        <v>18</v>
      </c>
    </row>
    <row r="330" spans="1:2" x14ac:dyDescent="0.3">
      <c r="A330">
        <v>2013</v>
      </c>
      <c r="B330">
        <v>111.498</v>
      </c>
    </row>
    <row r="331" spans="1:2" x14ac:dyDescent="0.3">
      <c r="A331">
        <v>2014</v>
      </c>
      <c r="B331">
        <v>132.255</v>
      </c>
    </row>
    <row r="332" spans="1:2" x14ac:dyDescent="0.3">
      <c r="A332">
        <v>2015</v>
      </c>
      <c r="B332">
        <v>154.506</v>
      </c>
    </row>
    <row r="333" spans="1:2" x14ac:dyDescent="0.3">
      <c r="A333">
        <v>2016</v>
      </c>
      <c r="B333">
        <v>174.642</v>
      </c>
    </row>
    <row r="334" spans="1:2" x14ac:dyDescent="0.3">
      <c r="A334">
        <v>2017</v>
      </c>
      <c r="B334">
        <v>194.92500000000001</v>
      </c>
    </row>
    <row r="335" spans="1:2" x14ac:dyDescent="0.3">
      <c r="A335">
        <v>2018</v>
      </c>
      <c r="B335">
        <v>217.90700000000001</v>
      </c>
    </row>
    <row r="336" spans="1:2" x14ac:dyDescent="0.3">
      <c r="A336">
        <v>2019</v>
      </c>
      <c r="B336">
        <v>237.511</v>
      </c>
    </row>
    <row r="337" spans="1:5" x14ac:dyDescent="0.3">
      <c r="A337">
        <v>2020</v>
      </c>
      <c r="B337">
        <v>256.07299999999998</v>
      </c>
    </row>
    <row r="338" spans="1:5" x14ac:dyDescent="0.3">
      <c r="A338">
        <v>2021</v>
      </c>
      <c r="B338">
        <v>269.74099999999999</v>
      </c>
    </row>
    <row r="339" spans="1:5" x14ac:dyDescent="0.3">
      <c r="A339">
        <v>2022</v>
      </c>
      <c r="B339">
        <v>274.50099999999998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8462.92</v>
      </c>
      <c r="C352">
        <v>1884.6</v>
      </c>
      <c r="D352">
        <v>5450.43</v>
      </c>
      <c r="E352">
        <v>13140.4</v>
      </c>
    </row>
    <row r="353" spans="1:5" x14ac:dyDescent="0.3">
      <c r="A353">
        <v>1959</v>
      </c>
      <c r="B353">
        <v>8462.92</v>
      </c>
      <c r="C353">
        <v>1884.6</v>
      </c>
      <c r="D353">
        <v>5450.43</v>
      </c>
      <c r="E353">
        <v>13140.4</v>
      </c>
    </row>
    <row r="354" spans="1:5" x14ac:dyDescent="0.3">
      <c r="A354">
        <v>1960</v>
      </c>
      <c r="B354">
        <v>8435.6299999999992</v>
      </c>
      <c r="C354">
        <v>1841.33</v>
      </c>
      <c r="D354">
        <v>5479.28</v>
      </c>
      <c r="E354">
        <v>12987.1</v>
      </c>
    </row>
    <row r="355" spans="1:5" x14ac:dyDescent="0.3">
      <c r="A355">
        <v>1961</v>
      </c>
      <c r="B355">
        <v>8432.2800000000007</v>
      </c>
      <c r="C355">
        <v>1757.07</v>
      </c>
      <c r="D355">
        <v>5583.07</v>
      </c>
      <c r="E355">
        <v>12735.5</v>
      </c>
    </row>
    <row r="356" spans="1:5" x14ac:dyDescent="0.3">
      <c r="A356">
        <v>1962</v>
      </c>
      <c r="B356">
        <v>8388.58</v>
      </c>
      <c r="C356">
        <v>1649.57</v>
      </c>
      <c r="D356">
        <v>5682.02</v>
      </c>
      <c r="E356">
        <v>12384.4</v>
      </c>
    </row>
    <row r="357" spans="1:5" x14ac:dyDescent="0.3">
      <c r="A357">
        <v>1963</v>
      </c>
      <c r="B357">
        <v>8281.34</v>
      </c>
      <c r="C357">
        <v>1538.35</v>
      </c>
      <c r="D357">
        <v>5729.5</v>
      </c>
      <c r="E357">
        <v>11969.7</v>
      </c>
    </row>
    <row r="358" spans="1:5" x14ac:dyDescent="0.3">
      <c r="A358">
        <v>1964</v>
      </c>
      <c r="B358">
        <v>8106.97</v>
      </c>
      <c r="C358">
        <v>1429.16</v>
      </c>
      <c r="D358">
        <v>5713.56</v>
      </c>
      <c r="E358">
        <v>11503</v>
      </c>
    </row>
    <row r="359" spans="1:5" x14ac:dyDescent="0.3">
      <c r="A359">
        <v>1965</v>
      </c>
      <c r="B359">
        <v>7873.63</v>
      </c>
      <c r="C359">
        <v>1322.44</v>
      </c>
      <c r="D359">
        <v>5640.3</v>
      </c>
      <c r="E359">
        <v>10991.3</v>
      </c>
    </row>
    <row r="360" spans="1:5" x14ac:dyDescent="0.3">
      <c r="A360">
        <v>1966</v>
      </c>
      <c r="B360">
        <v>7608.34</v>
      </c>
      <c r="C360">
        <v>1220.29</v>
      </c>
      <c r="D360">
        <v>5531.74</v>
      </c>
      <c r="E360">
        <v>10464.5</v>
      </c>
    </row>
    <row r="361" spans="1:5" x14ac:dyDescent="0.3">
      <c r="A361">
        <v>1967</v>
      </c>
      <c r="B361">
        <v>7341.12</v>
      </c>
      <c r="C361">
        <v>1126.6199999999999</v>
      </c>
      <c r="D361">
        <v>5410.5</v>
      </c>
      <c r="E361">
        <v>9960.6299999999992</v>
      </c>
    </row>
    <row r="362" spans="1:5" x14ac:dyDescent="0.3">
      <c r="A362">
        <v>1968</v>
      </c>
      <c r="B362">
        <v>7105.22</v>
      </c>
      <c r="C362">
        <v>1044.8900000000001</v>
      </c>
      <c r="D362">
        <v>5303.05</v>
      </c>
      <c r="E362">
        <v>9519.84</v>
      </c>
    </row>
    <row r="363" spans="1:5" x14ac:dyDescent="0.3">
      <c r="A363">
        <v>1969</v>
      </c>
      <c r="B363">
        <v>6927.53</v>
      </c>
      <c r="C363">
        <v>977.23599999999999</v>
      </c>
      <c r="D363">
        <v>5231.83</v>
      </c>
      <c r="E363">
        <v>9172.83</v>
      </c>
    </row>
    <row r="364" spans="1:5" x14ac:dyDescent="0.3">
      <c r="A364">
        <v>1970</v>
      </c>
      <c r="B364">
        <v>6691.35</v>
      </c>
      <c r="C364">
        <v>929.24900000000002</v>
      </c>
      <c r="D364">
        <v>5075.34</v>
      </c>
      <c r="E364">
        <v>8821.89</v>
      </c>
    </row>
    <row r="365" spans="1:5" x14ac:dyDescent="0.3">
      <c r="A365">
        <v>1971</v>
      </c>
      <c r="B365">
        <v>6479.58</v>
      </c>
      <c r="C365">
        <v>882.11699999999996</v>
      </c>
      <c r="D365">
        <v>4941.3</v>
      </c>
      <c r="E365">
        <v>8496.74</v>
      </c>
    </row>
    <row r="366" spans="1:5" x14ac:dyDescent="0.3">
      <c r="A366">
        <v>1972</v>
      </c>
      <c r="B366">
        <v>6489.25</v>
      </c>
      <c r="C366">
        <v>840.81100000000004</v>
      </c>
      <c r="D366">
        <v>5013.25</v>
      </c>
      <c r="E366">
        <v>8399.81</v>
      </c>
    </row>
    <row r="367" spans="1:5" x14ac:dyDescent="0.3">
      <c r="A367">
        <v>1973</v>
      </c>
      <c r="B367">
        <v>6614.5</v>
      </c>
      <c r="C367">
        <v>805.279</v>
      </c>
      <c r="D367">
        <v>5189.67</v>
      </c>
      <c r="E367">
        <v>8430.52</v>
      </c>
    </row>
    <row r="368" spans="1:5" x14ac:dyDescent="0.3">
      <c r="A368">
        <v>1974</v>
      </c>
      <c r="B368">
        <v>6725.47</v>
      </c>
      <c r="C368">
        <v>771.99800000000005</v>
      </c>
      <c r="D368">
        <v>5349.9</v>
      </c>
      <c r="E368">
        <v>8454.7199999999993</v>
      </c>
    </row>
    <row r="369" spans="1:5" x14ac:dyDescent="0.3">
      <c r="A369">
        <v>1975</v>
      </c>
      <c r="B369">
        <v>6936.84</v>
      </c>
      <c r="C369">
        <v>740.96199999999999</v>
      </c>
      <c r="D369">
        <v>5605.91</v>
      </c>
      <c r="E369">
        <v>8583.76</v>
      </c>
    </row>
    <row r="370" spans="1:5" x14ac:dyDescent="0.3">
      <c r="A370">
        <v>1976</v>
      </c>
      <c r="B370">
        <v>7414.19</v>
      </c>
      <c r="C370">
        <v>714.35</v>
      </c>
      <c r="D370">
        <v>6117.43</v>
      </c>
      <c r="E370">
        <v>8985.83</v>
      </c>
    </row>
    <row r="371" spans="1:5" x14ac:dyDescent="0.3">
      <c r="A371">
        <v>1977</v>
      </c>
      <c r="B371">
        <v>8172.14</v>
      </c>
      <c r="C371">
        <v>689.06899999999996</v>
      </c>
      <c r="D371">
        <v>6906</v>
      </c>
      <c r="E371">
        <v>9670.41</v>
      </c>
    </row>
    <row r="372" spans="1:5" x14ac:dyDescent="0.3">
      <c r="A372">
        <v>1978</v>
      </c>
      <c r="B372">
        <v>8994.44</v>
      </c>
      <c r="C372">
        <v>661.77499999999998</v>
      </c>
      <c r="D372">
        <v>7765.21</v>
      </c>
      <c r="E372">
        <v>10418.299999999999</v>
      </c>
    </row>
    <row r="373" spans="1:5" x14ac:dyDescent="0.3">
      <c r="A373">
        <v>1979</v>
      </c>
      <c r="B373">
        <v>9710.6200000000008</v>
      </c>
      <c r="C373">
        <v>624.53899999999999</v>
      </c>
      <c r="D373">
        <v>8539.68</v>
      </c>
      <c r="E373">
        <v>11042.1</v>
      </c>
    </row>
    <row r="374" spans="1:5" x14ac:dyDescent="0.3">
      <c r="A374">
        <v>1980</v>
      </c>
      <c r="B374">
        <v>10452.1</v>
      </c>
      <c r="C374">
        <v>579.08100000000002</v>
      </c>
      <c r="D374">
        <v>9356.5499999999993</v>
      </c>
      <c r="E374">
        <v>11675.8</v>
      </c>
    </row>
    <row r="375" spans="1:5" x14ac:dyDescent="0.3">
      <c r="A375">
        <v>1981</v>
      </c>
      <c r="B375">
        <v>10837.9</v>
      </c>
      <c r="C375">
        <v>530.54300000000001</v>
      </c>
      <c r="D375">
        <v>9827.69</v>
      </c>
      <c r="E375">
        <v>11952</v>
      </c>
    </row>
    <row r="376" spans="1:5" x14ac:dyDescent="0.3">
      <c r="A376">
        <v>1982</v>
      </c>
      <c r="B376">
        <v>10546.1</v>
      </c>
      <c r="C376">
        <v>477.60899999999998</v>
      </c>
      <c r="D376">
        <v>9633.35</v>
      </c>
      <c r="E376">
        <v>11545.4</v>
      </c>
    </row>
    <row r="377" spans="1:5" x14ac:dyDescent="0.3">
      <c r="A377">
        <v>1983</v>
      </c>
      <c r="B377">
        <v>10899.4</v>
      </c>
      <c r="C377">
        <v>433.13</v>
      </c>
      <c r="D377">
        <v>10066.9</v>
      </c>
      <c r="E377">
        <v>11800.6</v>
      </c>
    </row>
    <row r="378" spans="1:5" x14ac:dyDescent="0.3">
      <c r="A378">
        <v>1984</v>
      </c>
      <c r="B378">
        <v>10982.1</v>
      </c>
      <c r="C378">
        <v>409.423</v>
      </c>
      <c r="D378">
        <v>10193.299999999999</v>
      </c>
      <c r="E378">
        <v>11831.9</v>
      </c>
    </row>
    <row r="379" spans="1:5" x14ac:dyDescent="0.3">
      <c r="A379">
        <v>1985</v>
      </c>
      <c r="B379">
        <v>11458</v>
      </c>
      <c r="C379">
        <v>400.89400000000001</v>
      </c>
      <c r="D379">
        <v>10683.9</v>
      </c>
      <c r="E379">
        <v>12288.3</v>
      </c>
    </row>
    <row r="380" spans="1:5" x14ac:dyDescent="0.3">
      <c r="A380">
        <v>1986</v>
      </c>
      <c r="B380">
        <v>13101.4</v>
      </c>
      <c r="C380">
        <v>417.41899999999998</v>
      </c>
      <c r="D380">
        <v>12292.8</v>
      </c>
      <c r="E380">
        <v>13963.2</v>
      </c>
    </row>
    <row r="381" spans="1:5" x14ac:dyDescent="0.3">
      <c r="A381">
        <v>1987</v>
      </c>
      <c r="B381">
        <v>14892.1</v>
      </c>
      <c r="C381">
        <v>464.13499999999999</v>
      </c>
      <c r="D381">
        <v>13992.4</v>
      </c>
      <c r="E381">
        <v>15849.7</v>
      </c>
    </row>
    <row r="382" spans="1:5" x14ac:dyDescent="0.3">
      <c r="A382">
        <v>1988</v>
      </c>
      <c r="B382">
        <v>15493.5</v>
      </c>
      <c r="C382">
        <v>498.98</v>
      </c>
      <c r="D382">
        <v>14527.2</v>
      </c>
      <c r="E382">
        <v>16524</v>
      </c>
    </row>
    <row r="383" spans="1:5" x14ac:dyDescent="0.3">
      <c r="A383">
        <v>1989</v>
      </c>
      <c r="B383">
        <v>15060</v>
      </c>
      <c r="C383">
        <v>498.91800000000001</v>
      </c>
      <c r="D383">
        <v>14094.7</v>
      </c>
      <c r="E383">
        <v>16091.3</v>
      </c>
    </row>
    <row r="384" spans="1:5" x14ac:dyDescent="0.3">
      <c r="A384">
        <v>1990</v>
      </c>
      <c r="B384">
        <v>14243.8</v>
      </c>
      <c r="C384">
        <v>479.87099999999998</v>
      </c>
      <c r="D384">
        <v>13315.9</v>
      </c>
      <c r="E384">
        <v>15236.3</v>
      </c>
    </row>
    <row r="385" spans="1:5" x14ac:dyDescent="0.3">
      <c r="A385">
        <v>1991</v>
      </c>
      <c r="B385">
        <v>13118.3</v>
      </c>
      <c r="C385">
        <v>450.95499999999998</v>
      </c>
      <c r="D385">
        <v>12247</v>
      </c>
      <c r="E385">
        <v>14051.7</v>
      </c>
    </row>
    <row r="386" spans="1:5" x14ac:dyDescent="0.3">
      <c r="A386">
        <v>1992</v>
      </c>
      <c r="B386">
        <v>11930.4</v>
      </c>
      <c r="C386">
        <v>413.41300000000001</v>
      </c>
      <c r="D386">
        <v>11131.8</v>
      </c>
      <c r="E386">
        <v>12786.3</v>
      </c>
    </row>
    <row r="387" spans="1:5" x14ac:dyDescent="0.3">
      <c r="A387">
        <v>1993</v>
      </c>
      <c r="B387">
        <v>10823.5</v>
      </c>
      <c r="C387">
        <v>372.73500000000001</v>
      </c>
      <c r="D387">
        <v>10103.299999999999</v>
      </c>
      <c r="E387">
        <v>11595</v>
      </c>
    </row>
    <row r="388" spans="1:5" x14ac:dyDescent="0.3">
      <c r="A388">
        <v>1994</v>
      </c>
      <c r="B388">
        <v>9288.69</v>
      </c>
      <c r="C388">
        <v>319.06599999999997</v>
      </c>
      <c r="D388">
        <v>8672.16</v>
      </c>
      <c r="E388">
        <v>9949.0499999999993</v>
      </c>
    </row>
    <row r="389" spans="1:5" x14ac:dyDescent="0.3">
      <c r="A389">
        <v>1995</v>
      </c>
      <c r="B389">
        <v>7165.58</v>
      </c>
      <c r="C389">
        <v>257.01600000000002</v>
      </c>
      <c r="D389">
        <v>6669.71</v>
      </c>
      <c r="E389">
        <v>7698.32</v>
      </c>
    </row>
    <row r="390" spans="1:5" x14ac:dyDescent="0.3">
      <c r="A390">
        <v>1996</v>
      </c>
      <c r="B390">
        <v>5833.07</v>
      </c>
      <c r="C390">
        <v>219.917</v>
      </c>
      <c r="D390">
        <v>5409.56</v>
      </c>
      <c r="E390">
        <v>6289.75</v>
      </c>
    </row>
    <row r="391" spans="1:5" x14ac:dyDescent="0.3">
      <c r="A391">
        <v>1997</v>
      </c>
      <c r="B391">
        <v>4971.1400000000003</v>
      </c>
      <c r="C391">
        <v>200.81899999999999</v>
      </c>
      <c r="D391">
        <v>4585.4399999999996</v>
      </c>
      <c r="E391">
        <v>5389.27</v>
      </c>
    </row>
    <row r="392" spans="1:5" x14ac:dyDescent="0.3">
      <c r="A392">
        <v>1998</v>
      </c>
      <c r="B392">
        <v>5018.21</v>
      </c>
      <c r="C392">
        <v>205.87299999999999</v>
      </c>
      <c r="D392">
        <v>4623.0600000000004</v>
      </c>
      <c r="E392">
        <v>5447.13</v>
      </c>
    </row>
    <row r="393" spans="1:5" x14ac:dyDescent="0.3">
      <c r="A393">
        <v>1999</v>
      </c>
      <c r="B393">
        <v>5718.26</v>
      </c>
      <c r="C393">
        <v>219.48</v>
      </c>
      <c r="D393">
        <v>5295.87</v>
      </c>
      <c r="E393">
        <v>6174.33</v>
      </c>
    </row>
    <row r="394" spans="1:5" x14ac:dyDescent="0.3">
      <c r="A394">
        <v>2000</v>
      </c>
      <c r="B394">
        <v>6737.73</v>
      </c>
      <c r="C394">
        <v>230.23099999999999</v>
      </c>
      <c r="D394">
        <v>6292.77</v>
      </c>
      <c r="E394">
        <v>7214.14</v>
      </c>
    </row>
    <row r="395" spans="1:5" x14ac:dyDescent="0.3">
      <c r="A395">
        <v>2001</v>
      </c>
      <c r="B395">
        <v>7553</v>
      </c>
      <c r="C395">
        <v>230.58500000000001</v>
      </c>
      <c r="D395">
        <v>7105.72</v>
      </c>
      <c r="E395">
        <v>8028.42</v>
      </c>
    </row>
    <row r="396" spans="1:5" x14ac:dyDescent="0.3">
      <c r="A396">
        <v>2002</v>
      </c>
      <c r="B396">
        <v>8135.64</v>
      </c>
      <c r="C396">
        <v>220.18199999999999</v>
      </c>
      <c r="D396">
        <v>7707.06</v>
      </c>
      <c r="E396">
        <v>8588.0499999999993</v>
      </c>
    </row>
    <row r="397" spans="1:5" x14ac:dyDescent="0.3">
      <c r="A397">
        <v>2003</v>
      </c>
      <c r="B397">
        <v>8229.08</v>
      </c>
      <c r="C397">
        <v>201.715</v>
      </c>
      <c r="D397">
        <v>7835.44</v>
      </c>
      <c r="E397">
        <v>8642.5</v>
      </c>
    </row>
    <row r="398" spans="1:5" x14ac:dyDescent="0.3">
      <c r="A398">
        <v>2004</v>
      </c>
      <c r="B398">
        <v>7651.22</v>
      </c>
      <c r="C398">
        <v>178.15100000000001</v>
      </c>
      <c r="D398">
        <v>7303.13</v>
      </c>
      <c r="E398">
        <v>8015.9</v>
      </c>
    </row>
    <row r="399" spans="1:5" x14ac:dyDescent="0.3">
      <c r="A399">
        <v>2005</v>
      </c>
      <c r="B399">
        <v>6708.13</v>
      </c>
      <c r="C399">
        <v>153.68700000000001</v>
      </c>
      <c r="D399">
        <v>6407.73</v>
      </c>
      <c r="E399">
        <v>7022.61</v>
      </c>
    </row>
    <row r="400" spans="1:5" x14ac:dyDescent="0.3">
      <c r="A400">
        <v>2006</v>
      </c>
      <c r="B400">
        <v>5481.24</v>
      </c>
      <c r="C400">
        <v>129.852</v>
      </c>
      <c r="D400">
        <v>5227.63</v>
      </c>
      <c r="E400">
        <v>5747.16</v>
      </c>
    </row>
    <row r="401" spans="1:5" x14ac:dyDescent="0.3">
      <c r="A401">
        <v>2007</v>
      </c>
      <c r="B401">
        <v>4110.92</v>
      </c>
      <c r="C401">
        <v>108.961</v>
      </c>
      <c r="D401">
        <v>3898.71</v>
      </c>
      <c r="E401">
        <v>4334.6899999999996</v>
      </c>
    </row>
    <row r="402" spans="1:5" x14ac:dyDescent="0.3">
      <c r="A402">
        <v>2008</v>
      </c>
      <c r="B402">
        <v>3050.01</v>
      </c>
      <c r="C402">
        <v>99.860900000000001</v>
      </c>
      <c r="D402">
        <v>2856.74</v>
      </c>
      <c r="E402">
        <v>3256.36</v>
      </c>
    </row>
    <row r="403" spans="1:5" x14ac:dyDescent="0.3">
      <c r="A403">
        <v>2009</v>
      </c>
      <c r="B403">
        <v>2100</v>
      </c>
      <c r="C403">
        <v>97.506399999999999</v>
      </c>
      <c r="D403">
        <v>1913.86</v>
      </c>
      <c r="E403">
        <v>2304.23</v>
      </c>
    </row>
    <row r="404" spans="1:5" x14ac:dyDescent="0.3">
      <c r="A404">
        <v>2010</v>
      </c>
      <c r="B404">
        <v>1656.16</v>
      </c>
      <c r="C404">
        <v>108.80500000000001</v>
      </c>
      <c r="D404">
        <v>1452.44</v>
      </c>
      <c r="E404">
        <v>1888.44</v>
      </c>
    </row>
    <row r="405" spans="1:5" x14ac:dyDescent="0.3">
      <c r="A405">
        <v>2011</v>
      </c>
      <c r="B405">
        <v>1755.16</v>
      </c>
      <c r="C405">
        <v>139.72</v>
      </c>
      <c r="D405">
        <v>1497.2</v>
      </c>
      <c r="E405">
        <v>2057.5500000000002</v>
      </c>
    </row>
    <row r="406" spans="1:5" x14ac:dyDescent="0.3">
      <c r="A406">
        <v>2012</v>
      </c>
      <c r="B406">
        <v>2094.6</v>
      </c>
      <c r="C406">
        <v>202.38300000000001</v>
      </c>
      <c r="D406">
        <v>1727.32</v>
      </c>
      <c r="E406">
        <v>2539.98</v>
      </c>
    </row>
    <row r="407" spans="1:5" x14ac:dyDescent="0.3">
      <c r="A407">
        <v>2013</v>
      </c>
      <c r="B407">
        <v>2646.67</v>
      </c>
      <c r="C407">
        <v>287.113</v>
      </c>
      <c r="D407">
        <v>2131.8200000000002</v>
      </c>
      <c r="E407">
        <v>3285.86</v>
      </c>
    </row>
    <row r="408" spans="1:5" x14ac:dyDescent="0.3">
      <c r="A408" t="s">
        <v>21</v>
      </c>
    </row>
    <row r="409" spans="1:5" x14ac:dyDescent="0.3">
      <c r="A409">
        <v>1970</v>
      </c>
      <c r="B409">
        <v>12250.5</v>
      </c>
      <c r="C409">
        <v>1909.51</v>
      </c>
      <c r="D409">
        <v>8986.2000000000007</v>
      </c>
      <c r="E409">
        <v>16700.5</v>
      </c>
    </row>
    <row r="410" spans="1:5" x14ac:dyDescent="0.3">
      <c r="A410">
        <v>1971</v>
      </c>
      <c r="B410">
        <v>12517.6</v>
      </c>
      <c r="C410">
        <v>1800.1</v>
      </c>
      <c r="D410">
        <v>9402.7099999999991</v>
      </c>
      <c r="E410">
        <v>16664.5</v>
      </c>
    </row>
    <row r="411" spans="1:5" x14ac:dyDescent="0.3">
      <c r="A411">
        <v>1972</v>
      </c>
      <c r="B411">
        <v>13608.6</v>
      </c>
      <c r="C411">
        <v>1742.95</v>
      </c>
      <c r="D411">
        <v>10544.3</v>
      </c>
      <c r="E411">
        <v>17563.3</v>
      </c>
    </row>
    <row r="412" spans="1:5" x14ac:dyDescent="0.3">
      <c r="A412">
        <v>1973</v>
      </c>
      <c r="B412">
        <v>14459.3</v>
      </c>
      <c r="C412">
        <v>1741.5</v>
      </c>
      <c r="D412">
        <v>11373.9</v>
      </c>
      <c r="E412">
        <v>18381.7</v>
      </c>
    </row>
    <row r="413" spans="1:5" x14ac:dyDescent="0.3">
      <c r="A413">
        <v>1974</v>
      </c>
      <c r="B413">
        <v>18105.900000000001</v>
      </c>
      <c r="C413">
        <v>1963.19</v>
      </c>
      <c r="D413">
        <v>14585.3</v>
      </c>
      <c r="E413">
        <v>22476.3</v>
      </c>
    </row>
    <row r="414" spans="1:5" x14ac:dyDescent="0.3">
      <c r="A414">
        <v>1975</v>
      </c>
      <c r="B414">
        <v>26766.2</v>
      </c>
      <c r="C414">
        <v>2410.83</v>
      </c>
      <c r="D414">
        <v>22362.1</v>
      </c>
      <c r="E414">
        <v>32037.8</v>
      </c>
    </row>
    <row r="415" spans="1:5" x14ac:dyDescent="0.3">
      <c r="A415">
        <v>1976</v>
      </c>
      <c r="B415">
        <v>32686.799999999999</v>
      </c>
      <c r="C415">
        <v>2724.88</v>
      </c>
      <c r="D415">
        <v>27675.1</v>
      </c>
      <c r="E415">
        <v>38606.1</v>
      </c>
    </row>
    <row r="416" spans="1:5" x14ac:dyDescent="0.3">
      <c r="A416">
        <v>1977</v>
      </c>
      <c r="B416">
        <v>31681.3</v>
      </c>
      <c r="C416">
        <v>2751.19</v>
      </c>
      <c r="D416">
        <v>26638.9</v>
      </c>
      <c r="E416">
        <v>37678.1</v>
      </c>
    </row>
    <row r="417" spans="1:5" x14ac:dyDescent="0.3">
      <c r="A417">
        <v>1978</v>
      </c>
      <c r="B417">
        <v>30478.1</v>
      </c>
      <c r="C417">
        <v>2679.87</v>
      </c>
      <c r="D417">
        <v>25571.8</v>
      </c>
      <c r="E417">
        <v>36325.699999999997</v>
      </c>
    </row>
    <row r="418" spans="1:5" x14ac:dyDescent="0.3">
      <c r="A418">
        <v>1979</v>
      </c>
      <c r="B418">
        <v>30339.599999999999</v>
      </c>
      <c r="C418">
        <v>2625.07</v>
      </c>
      <c r="D418">
        <v>25526.799999999999</v>
      </c>
      <c r="E418">
        <v>36059.699999999997</v>
      </c>
    </row>
    <row r="419" spans="1:5" x14ac:dyDescent="0.3">
      <c r="A419">
        <v>1980</v>
      </c>
      <c r="B419">
        <v>32084.3</v>
      </c>
      <c r="C419">
        <v>2767.61</v>
      </c>
      <c r="D419">
        <v>27008.9</v>
      </c>
      <c r="E419">
        <v>38113.5</v>
      </c>
    </row>
    <row r="420" spans="1:5" x14ac:dyDescent="0.3">
      <c r="A420">
        <v>1981</v>
      </c>
      <c r="B420">
        <v>40456.300000000003</v>
      </c>
      <c r="C420">
        <v>3263.69</v>
      </c>
      <c r="D420">
        <v>34437.300000000003</v>
      </c>
      <c r="E420">
        <v>47527.3</v>
      </c>
    </row>
    <row r="421" spans="1:5" x14ac:dyDescent="0.3">
      <c r="A421">
        <v>1982</v>
      </c>
      <c r="B421">
        <v>42032.3</v>
      </c>
      <c r="C421">
        <v>3487.23</v>
      </c>
      <c r="D421">
        <v>35615.9</v>
      </c>
      <c r="E421">
        <v>49604.7</v>
      </c>
    </row>
    <row r="422" spans="1:5" x14ac:dyDescent="0.3">
      <c r="A422">
        <v>1983</v>
      </c>
      <c r="B422">
        <v>30543.1</v>
      </c>
      <c r="C422">
        <v>3019.11</v>
      </c>
      <c r="D422">
        <v>25076.3</v>
      </c>
      <c r="E422">
        <v>37201.699999999997</v>
      </c>
    </row>
    <row r="423" spans="1:5" x14ac:dyDescent="0.3">
      <c r="A423">
        <v>1984</v>
      </c>
      <c r="B423">
        <v>63123.5</v>
      </c>
      <c r="C423">
        <v>4492.9399999999996</v>
      </c>
      <c r="D423">
        <v>54757.8</v>
      </c>
      <c r="E423">
        <v>72767.3</v>
      </c>
    </row>
    <row r="424" spans="1:5" x14ac:dyDescent="0.3">
      <c r="A424">
        <v>1985</v>
      </c>
      <c r="B424">
        <v>82544.2</v>
      </c>
      <c r="C424">
        <v>5590.19</v>
      </c>
      <c r="D424">
        <v>72099.100000000006</v>
      </c>
      <c r="E424">
        <v>94502.399999999994</v>
      </c>
    </row>
    <row r="425" spans="1:5" x14ac:dyDescent="0.3">
      <c r="A425">
        <v>1986</v>
      </c>
      <c r="B425">
        <v>41404</v>
      </c>
      <c r="C425">
        <v>4452.49</v>
      </c>
      <c r="D425">
        <v>33412.1</v>
      </c>
      <c r="E425">
        <v>51307.4</v>
      </c>
    </row>
    <row r="426" spans="1:5" x14ac:dyDescent="0.3">
      <c r="A426">
        <v>1987</v>
      </c>
      <c r="B426">
        <v>34014.400000000001</v>
      </c>
      <c r="C426">
        <v>4438.29</v>
      </c>
      <c r="D426">
        <v>26230.400000000001</v>
      </c>
      <c r="E426">
        <v>44108.3</v>
      </c>
    </row>
    <row r="427" spans="1:5" x14ac:dyDescent="0.3">
      <c r="A427">
        <v>1988</v>
      </c>
      <c r="B427">
        <v>36617.5</v>
      </c>
      <c r="C427">
        <v>4434.93</v>
      </c>
      <c r="D427">
        <v>28765.5</v>
      </c>
      <c r="E427">
        <v>46612.800000000003</v>
      </c>
    </row>
    <row r="428" spans="1:5" x14ac:dyDescent="0.3">
      <c r="A428">
        <v>1989</v>
      </c>
      <c r="B428">
        <v>34156.6</v>
      </c>
      <c r="C428">
        <v>4096.46</v>
      </c>
      <c r="D428">
        <v>26895.200000000001</v>
      </c>
      <c r="E428">
        <v>43378.5</v>
      </c>
    </row>
    <row r="429" spans="1:5" x14ac:dyDescent="0.3">
      <c r="A429">
        <v>1990</v>
      </c>
      <c r="B429">
        <v>35145.800000000003</v>
      </c>
      <c r="C429">
        <v>4056.82</v>
      </c>
      <c r="D429">
        <v>27922</v>
      </c>
      <c r="E429">
        <v>44238.7</v>
      </c>
    </row>
    <row r="430" spans="1:5" x14ac:dyDescent="0.3">
      <c r="A430">
        <v>1991</v>
      </c>
      <c r="B430">
        <v>31536.2</v>
      </c>
      <c r="C430">
        <v>3706.55</v>
      </c>
      <c r="D430">
        <v>24950.1</v>
      </c>
      <c r="E430">
        <v>39861</v>
      </c>
    </row>
    <row r="431" spans="1:5" x14ac:dyDescent="0.3">
      <c r="A431">
        <v>1992</v>
      </c>
      <c r="B431">
        <v>32704</v>
      </c>
      <c r="C431">
        <v>3590.68</v>
      </c>
      <c r="D431">
        <v>26273.7</v>
      </c>
      <c r="E431">
        <v>40708.1</v>
      </c>
    </row>
    <row r="432" spans="1:5" x14ac:dyDescent="0.3">
      <c r="A432">
        <v>1993</v>
      </c>
      <c r="B432">
        <v>24074.1</v>
      </c>
      <c r="C432">
        <v>2750.74</v>
      </c>
      <c r="D432">
        <v>19170.099999999999</v>
      </c>
      <c r="E432">
        <v>30232.5</v>
      </c>
    </row>
    <row r="433" spans="1:5" x14ac:dyDescent="0.3">
      <c r="A433">
        <v>1994</v>
      </c>
      <c r="B433">
        <v>25681.3</v>
      </c>
      <c r="C433">
        <v>2564.27</v>
      </c>
      <c r="D433">
        <v>21042.799999999999</v>
      </c>
      <c r="E433">
        <v>31342.3</v>
      </c>
    </row>
    <row r="434" spans="1:5" x14ac:dyDescent="0.3">
      <c r="A434">
        <v>1995</v>
      </c>
      <c r="B434">
        <v>27444.6</v>
      </c>
      <c r="C434">
        <v>2329.04</v>
      </c>
      <c r="D434">
        <v>23167.4</v>
      </c>
      <c r="E434">
        <v>32511.4</v>
      </c>
    </row>
    <row r="435" spans="1:5" x14ac:dyDescent="0.3">
      <c r="A435">
        <v>1996</v>
      </c>
      <c r="B435">
        <v>23494.3</v>
      </c>
      <c r="C435">
        <v>1963.99</v>
      </c>
      <c r="D435">
        <v>19882.900000000001</v>
      </c>
      <c r="E435">
        <v>27761.599999999999</v>
      </c>
    </row>
    <row r="436" spans="1:5" x14ac:dyDescent="0.3">
      <c r="A436">
        <v>1997</v>
      </c>
      <c r="B436">
        <v>29988.6</v>
      </c>
      <c r="C436">
        <v>2178.52</v>
      </c>
      <c r="D436">
        <v>25938.2</v>
      </c>
      <c r="E436">
        <v>34671.4</v>
      </c>
    </row>
    <row r="437" spans="1:5" x14ac:dyDescent="0.3">
      <c r="A437">
        <v>1998</v>
      </c>
      <c r="B437">
        <v>33196.400000000001</v>
      </c>
      <c r="C437">
        <v>2304.36</v>
      </c>
      <c r="D437">
        <v>28898.1</v>
      </c>
      <c r="E437">
        <v>38134</v>
      </c>
    </row>
    <row r="438" spans="1:5" x14ac:dyDescent="0.3">
      <c r="A438">
        <v>1999</v>
      </c>
      <c r="B438">
        <v>41461.199999999997</v>
      </c>
      <c r="C438">
        <v>2510</v>
      </c>
      <c r="D438">
        <v>36737.199999999997</v>
      </c>
      <c r="E438">
        <v>46792.5</v>
      </c>
    </row>
    <row r="439" spans="1:5" x14ac:dyDescent="0.3">
      <c r="A439">
        <v>2000</v>
      </c>
      <c r="B439">
        <v>33902.699999999997</v>
      </c>
      <c r="C439">
        <v>2208.94</v>
      </c>
      <c r="D439">
        <v>29764.7</v>
      </c>
      <c r="E439">
        <v>38616</v>
      </c>
    </row>
    <row r="440" spans="1:5" x14ac:dyDescent="0.3">
      <c r="A440">
        <v>2001</v>
      </c>
      <c r="B440">
        <v>25771.599999999999</v>
      </c>
      <c r="C440">
        <v>1742.33</v>
      </c>
      <c r="D440">
        <v>22515.7</v>
      </c>
      <c r="E440">
        <v>29498.3</v>
      </c>
    </row>
    <row r="441" spans="1:5" x14ac:dyDescent="0.3">
      <c r="A441">
        <v>2002</v>
      </c>
      <c r="B441">
        <v>19013.3</v>
      </c>
      <c r="C441">
        <v>1411.24</v>
      </c>
      <c r="D441">
        <v>16393.7</v>
      </c>
      <c r="E441">
        <v>22051.599999999999</v>
      </c>
    </row>
    <row r="442" spans="1:5" x14ac:dyDescent="0.3">
      <c r="A442">
        <v>2003</v>
      </c>
      <c r="B442">
        <v>10056.6</v>
      </c>
      <c r="C442">
        <v>968.35799999999995</v>
      </c>
      <c r="D442">
        <v>8298.59</v>
      </c>
      <c r="E442">
        <v>12186.9</v>
      </c>
    </row>
    <row r="443" spans="1:5" x14ac:dyDescent="0.3">
      <c r="A443">
        <v>2004</v>
      </c>
      <c r="B443">
        <v>9843.01</v>
      </c>
      <c r="C443">
        <v>1032.27</v>
      </c>
      <c r="D443">
        <v>7985.19</v>
      </c>
      <c r="E443">
        <v>12133.1</v>
      </c>
    </row>
    <row r="444" spans="1:5" x14ac:dyDescent="0.3">
      <c r="A444">
        <v>2005</v>
      </c>
      <c r="B444">
        <v>6877.21</v>
      </c>
      <c r="C444">
        <v>837.67</v>
      </c>
      <c r="D444">
        <v>5395.16</v>
      </c>
      <c r="E444">
        <v>8766.39</v>
      </c>
    </row>
    <row r="445" spans="1:5" x14ac:dyDescent="0.3">
      <c r="A445">
        <v>2006</v>
      </c>
      <c r="B445">
        <v>9292.94</v>
      </c>
      <c r="C445">
        <v>936.20799999999997</v>
      </c>
      <c r="D445">
        <v>7600.97</v>
      </c>
      <c r="E445">
        <v>11361.5</v>
      </c>
    </row>
    <row r="446" spans="1:5" x14ac:dyDescent="0.3">
      <c r="A446">
        <v>2007</v>
      </c>
      <c r="B446">
        <v>6171.06</v>
      </c>
      <c r="C446">
        <v>720.07799999999997</v>
      </c>
      <c r="D446">
        <v>4890.46</v>
      </c>
      <c r="E446">
        <v>7786.99</v>
      </c>
    </row>
    <row r="447" spans="1:5" x14ac:dyDescent="0.3">
      <c r="A447">
        <v>2008</v>
      </c>
      <c r="B447">
        <v>3261.59</v>
      </c>
      <c r="C447">
        <v>511.39</v>
      </c>
      <c r="D447">
        <v>2388.19</v>
      </c>
      <c r="E447">
        <v>4454.42</v>
      </c>
    </row>
    <row r="448" spans="1:5" x14ac:dyDescent="0.3">
      <c r="A448">
        <v>2009</v>
      </c>
      <c r="B448">
        <v>8424.5300000000007</v>
      </c>
      <c r="C448">
        <v>1304.42</v>
      </c>
      <c r="D448">
        <v>6192.31</v>
      </c>
      <c r="E448">
        <v>11461.4</v>
      </c>
    </row>
    <row r="449" spans="1:13" x14ac:dyDescent="0.3">
      <c r="A449">
        <v>2010</v>
      </c>
      <c r="B449">
        <v>14196.5</v>
      </c>
      <c r="C449">
        <v>2576.54</v>
      </c>
      <c r="D449">
        <v>9904.1</v>
      </c>
      <c r="E449">
        <v>20349.2</v>
      </c>
    </row>
    <row r="450" spans="1:13" x14ac:dyDescent="0.3">
      <c r="A450">
        <v>2011</v>
      </c>
      <c r="B450">
        <v>9124.77</v>
      </c>
      <c r="C450">
        <v>3096.83</v>
      </c>
      <c r="D450">
        <v>4714.45</v>
      </c>
      <c r="E450">
        <v>17660.900000000001</v>
      </c>
    </row>
    <row r="451" spans="1:13" x14ac:dyDescent="0.3">
      <c r="A451">
        <v>2012</v>
      </c>
      <c r="B451">
        <v>9879.26</v>
      </c>
      <c r="C451">
        <v>4382.25</v>
      </c>
      <c r="D451">
        <v>4232.54</v>
      </c>
      <c r="E451">
        <v>23059.4</v>
      </c>
    </row>
    <row r="452" spans="1:13" x14ac:dyDescent="0.3">
      <c r="A452" t="s">
        <v>22</v>
      </c>
    </row>
    <row r="453" spans="1:13" x14ac:dyDescent="0.3">
      <c r="A453">
        <v>1970</v>
      </c>
      <c r="B453">
        <v>12250.5</v>
      </c>
      <c r="C453">
        <v>7409.94</v>
      </c>
      <c r="D453">
        <v>5055.16</v>
      </c>
      <c r="E453">
        <v>3526.51</v>
      </c>
      <c r="F453">
        <v>2262.81</v>
      </c>
      <c r="G453">
        <v>1724.59</v>
      </c>
      <c r="H453">
        <v>1227.45</v>
      </c>
      <c r="I453">
        <v>1041.02</v>
      </c>
      <c r="J453">
        <v>881.88900000000001</v>
      </c>
      <c r="K453">
        <v>746.34799999999996</v>
      </c>
      <c r="L453">
        <v>626.37099999999998</v>
      </c>
      <c r="M453">
        <v>2091.3000000000002</v>
      </c>
    </row>
    <row r="454" spans="1:13" x14ac:dyDescent="0.3">
      <c r="A454">
        <v>1971</v>
      </c>
      <c r="B454">
        <v>12517.6</v>
      </c>
      <c r="C454">
        <v>9254.7900000000009</v>
      </c>
      <c r="D454">
        <v>5590.88</v>
      </c>
      <c r="E454">
        <v>3801.56</v>
      </c>
      <c r="F454">
        <v>2636.52</v>
      </c>
      <c r="G454">
        <v>1672.95</v>
      </c>
      <c r="H454">
        <v>1242.9100000000001</v>
      </c>
      <c r="I454">
        <v>845.43600000000004</v>
      </c>
      <c r="J454">
        <v>720.66300000000001</v>
      </c>
      <c r="K454">
        <v>649.54899999999998</v>
      </c>
      <c r="L454">
        <v>550.98500000000001</v>
      </c>
      <c r="M454">
        <v>2006.3</v>
      </c>
    </row>
    <row r="455" spans="1:13" x14ac:dyDescent="0.3">
      <c r="A455">
        <v>1972</v>
      </c>
      <c r="B455">
        <v>13608.6</v>
      </c>
      <c r="C455">
        <v>9456.2199999999993</v>
      </c>
      <c r="D455">
        <v>6980.4</v>
      </c>
      <c r="E455">
        <v>4199.72</v>
      </c>
      <c r="F455">
        <v>2840.33</v>
      </c>
      <c r="G455">
        <v>1946.59</v>
      </c>
      <c r="H455">
        <v>1201.5999999999999</v>
      </c>
      <c r="I455">
        <v>849.70299999999997</v>
      </c>
      <c r="J455">
        <v>579.55799999999999</v>
      </c>
      <c r="K455">
        <v>527.51900000000001</v>
      </c>
      <c r="L455">
        <v>478.786</v>
      </c>
      <c r="M455">
        <v>1884.99</v>
      </c>
    </row>
    <row r="456" spans="1:13" x14ac:dyDescent="0.3">
      <c r="A456">
        <v>1973</v>
      </c>
      <c r="B456">
        <v>14459.3</v>
      </c>
      <c r="C456">
        <v>10281.6</v>
      </c>
      <c r="D456">
        <v>7131.68</v>
      </c>
      <c r="E456">
        <v>5241.12</v>
      </c>
      <c r="F456">
        <v>3156.1</v>
      </c>
      <c r="G456">
        <v>2126.5300000000002</v>
      </c>
      <c r="H456">
        <v>1442.13</v>
      </c>
      <c r="I456">
        <v>873.28599999999994</v>
      </c>
      <c r="J456">
        <v>617.803</v>
      </c>
      <c r="K456">
        <v>432.233</v>
      </c>
      <c r="L456">
        <v>394.33</v>
      </c>
      <c r="M456">
        <v>1766.96</v>
      </c>
    </row>
    <row r="457" spans="1:13" x14ac:dyDescent="0.3">
      <c r="A457">
        <v>1974</v>
      </c>
      <c r="B457">
        <v>18105.900000000001</v>
      </c>
      <c r="C457">
        <v>10922</v>
      </c>
      <c r="D457">
        <v>7740.69</v>
      </c>
      <c r="E457">
        <v>5325.62</v>
      </c>
      <c r="F457">
        <v>3930.99</v>
      </c>
      <c r="G457">
        <v>2359.92</v>
      </c>
      <c r="H457">
        <v>1572.62</v>
      </c>
      <c r="I457">
        <v>1044.98</v>
      </c>
      <c r="J457">
        <v>633.55700000000002</v>
      </c>
      <c r="K457">
        <v>460.61099999999999</v>
      </c>
      <c r="L457">
        <v>323.14800000000002</v>
      </c>
      <c r="M457">
        <v>1615.84</v>
      </c>
    </row>
    <row r="458" spans="1:13" x14ac:dyDescent="0.3">
      <c r="A458">
        <v>1975</v>
      </c>
      <c r="B458">
        <v>26766.2</v>
      </c>
      <c r="C458">
        <v>13663.7</v>
      </c>
      <c r="D458">
        <v>8166.21</v>
      </c>
      <c r="E458">
        <v>5657.33</v>
      </c>
      <c r="F458">
        <v>3950.58</v>
      </c>
      <c r="G458">
        <v>2902.42</v>
      </c>
      <c r="H458">
        <v>1703.62</v>
      </c>
      <c r="I458">
        <v>1088.57</v>
      </c>
      <c r="J458">
        <v>726.05399999999997</v>
      </c>
      <c r="K458">
        <v>466.15800000000002</v>
      </c>
      <c r="L458">
        <v>340.16899999999998</v>
      </c>
      <c r="M458">
        <v>1431.98</v>
      </c>
    </row>
    <row r="459" spans="1:13" x14ac:dyDescent="0.3">
      <c r="A459">
        <v>1976</v>
      </c>
      <c r="B459">
        <v>32686.799999999999</v>
      </c>
      <c r="C459">
        <v>20215.3</v>
      </c>
      <c r="D459">
        <v>10285.6</v>
      </c>
      <c r="E459">
        <v>6096.63</v>
      </c>
      <c r="F459">
        <v>4218.58</v>
      </c>
      <c r="G459">
        <v>2913.24</v>
      </c>
      <c r="H459">
        <v>2080.5100000000002</v>
      </c>
      <c r="I459">
        <v>1160.01</v>
      </c>
      <c r="J459">
        <v>742.20699999999999</v>
      </c>
      <c r="K459">
        <v>529.48500000000001</v>
      </c>
      <c r="L459">
        <v>343.26499999999999</v>
      </c>
      <c r="M459">
        <v>1304.96</v>
      </c>
    </row>
    <row r="460" spans="1:13" x14ac:dyDescent="0.3">
      <c r="A460">
        <v>1977</v>
      </c>
      <c r="B460">
        <v>31681.3</v>
      </c>
      <c r="C460">
        <v>24685.9</v>
      </c>
      <c r="D460">
        <v>15213.1</v>
      </c>
      <c r="E460">
        <v>7671.64</v>
      </c>
      <c r="F460">
        <v>4542.3500000000004</v>
      </c>
      <c r="G460">
        <v>3104.82</v>
      </c>
      <c r="H460">
        <v>2078.37</v>
      </c>
      <c r="I460">
        <v>1402.32</v>
      </c>
      <c r="J460">
        <v>781.13099999999997</v>
      </c>
      <c r="K460">
        <v>537.42600000000004</v>
      </c>
      <c r="L460">
        <v>389.04199999999997</v>
      </c>
      <c r="M460">
        <v>1211.04</v>
      </c>
    </row>
    <row r="461" spans="1:13" x14ac:dyDescent="0.3">
      <c r="A461">
        <v>1978</v>
      </c>
      <c r="B461">
        <v>30478.1</v>
      </c>
      <c r="C461">
        <v>23865.1</v>
      </c>
      <c r="D461">
        <v>18184.5</v>
      </c>
      <c r="E461">
        <v>10610.9</v>
      </c>
      <c r="F461">
        <v>5601.78</v>
      </c>
      <c r="G461">
        <v>3319.33</v>
      </c>
      <c r="H461">
        <v>2204.2800000000002</v>
      </c>
      <c r="I461">
        <v>1393.33</v>
      </c>
      <c r="J461">
        <v>937.50800000000004</v>
      </c>
      <c r="K461">
        <v>561.9</v>
      </c>
      <c r="L461">
        <v>393.34</v>
      </c>
      <c r="M461">
        <v>1171.0899999999999</v>
      </c>
    </row>
    <row r="462" spans="1:13" x14ac:dyDescent="0.3">
      <c r="A462">
        <v>1979</v>
      </c>
      <c r="B462">
        <v>30339.599999999999</v>
      </c>
      <c r="C462">
        <v>22977.9</v>
      </c>
      <c r="D462">
        <v>17720.5</v>
      </c>
      <c r="E462">
        <v>13004.9</v>
      </c>
      <c r="F462">
        <v>7755.2</v>
      </c>
      <c r="G462">
        <v>4032.87</v>
      </c>
      <c r="H462">
        <v>2264.14</v>
      </c>
      <c r="I462">
        <v>1357.8</v>
      </c>
      <c r="J462">
        <v>847.04399999999998</v>
      </c>
      <c r="K462">
        <v>645.94799999999998</v>
      </c>
      <c r="L462">
        <v>400.10300000000001</v>
      </c>
      <c r="M462">
        <v>1113.96</v>
      </c>
    </row>
    <row r="463" spans="1:13" x14ac:dyDescent="0.3">
      <c r="A463">
        <v>1980</v>
      </c>
      <c r="B463">
        <v>32084.3</v>
      </c>
      <c r="C463">
        <v>22884.799999999999</v>
      </c>
      <c r="D463">
        <v>17118.900000000001</v>
      </c>
      <c r="E463">
        <v>12802.5</v>
      </c>
      <c r="F463">
        <v>9545.56</v>
      </c>
      <c r="G463">
        <v>5582.19</v>
      </c>
      <c r="H463">
        <v>2724.91</v>
      </c>
      <c r="I463">
        <v>1353.7</v>
      </c>
      <c r="J463">
        <v>770.697</v>
      </c>
      <c r="K463">
        <v>551.04399999999998</v>
      </c>
      <c r="L463">
        <v>437.27600000000001</v>
      </c>
      <c r="M463">
        <v>1024.95</v>
      </c>
    </row>
    <row r="464" spans="1:13" x14ac:dyDescent="0.3">
      <c r="A464">
        <v>1981</v>
      </c>
      <c r="B464">
        <v>40456.300000000003</v>
      </c>
      <c r="C464">
        <v>24194.2</v>
      </c>
      <c r="D464">
        <v>17000.3</v>
      </c>
      <c r="E464">
        <v>12255.9</v>
      </c>
      <c r="F464">
        <v>9408.2099999999991</v>
      </c>
      <c r="G464">
        <v>6935.1</v>
      </c>
      <c r="H464">
        <v>3862.65</v>
      </c>
      <c r="I464">
        <v>1712.73</v>
      </c>
      <c r="J464">
        <v>813.42600000000004</v>
      </c>
      <c r="K464">
        <v>514.58900000000006</v>
      </c>
      <c r="L464">
        <v>380.596</v>
      </c>
      <c r="M464">
        <v>1009.93</v>
      </c>
    </row>
    <row r="465" spans="1:13" x14ac:dyDescent="0.3">
      <c r="A465">
        <v>1982</v>
      </c>
      <c r="B465">
        <v>42032.3</v>
      </c>
      <c r="C465">
        <v>30501.7</v>
      </c>
      <c r="D465">
        <v>17956.900000000001</v>
      </c>
      <c r="E465">
        <v>12135.8</v>
      </c>
      <c r="F465">
        <v>8947.91</v>
      </c>
      <c r="G465">
        <v>6719</v>
      </c>
      <c r="H465">
        <v>4601.17</v>
      </c>
      <c r="I465">
        <v>2220.4499999999998</v>
      </c>
      <c r="J465">
        <v>923.98699999999997</v>
      </c>
      <c r="K465">
        <v>512.75300000000004</v>
      </c>
      <c r="L465">
        <v>345.00799999999998</v>
      </c>
      <c r="M465">
        <v>932.28300000000002</v>
      </c>
    </row>
    <row r="466" spans="1:13" x14ac:dyDescent="0.3">
      <c r="A466">
        <v>1983</v>
      </c>
      <c r="B466">
        <v>30543.1</v>
      </c>
      <c r="C466">
        <v>31719.599999999999</v>
      </c>
      <c r="D466">
        <v>22859.4</v>
      </c>
      <c r="E466">
        <v>13214.4</v>
      </c>
      <c r="F466">
        <v>8811.7099999999991</v>
      </c>
      <c r="G466">
        <v>6150.13</v>
      </c>
      <c r="H466">
        <v>4028.44</v>
      </c>
      <c r="I466">
        <v>2126.79</v>
      </c>
      <c r="J466">
        <v>915.25300000000004</v>
      </c>
      <c r="K466">
        <v>506.19200000000001</v>
      </c>
      <c r="L466">
        <v>309.74599999999998</v>
      </c>
      <c r="M466">
        <v>771.59</v>
      </c>
    </row>
    <row r="467" spans="1:13" x14ac:dyDescent="0.3">
      <c r="A467">
        <v>1984</v>
      </c>
      <c r="B467">
        <v>63123.5</v>
      </c>
      <c r="C467">
        <v>23064.799999999999</v>
      </c>
      <c r="D467">
        <v>23844.6</v>
      </c>
      <c r="E467">
        <v>16976.5</v>
      </c>
      <c r="F467">
        <v>9746.92</v>
      </c>
      <c r="G467">
        <v>6247.57</v>
      </c>
      <c r="H467">
        <v>3938.72</v>
      </c>
      <c r="I467">
        <v>2115.6</v>
      </c>
      <c r="J467">
        <v>983.35699999999997</v>
      </c>
      <c r="K467">
        <v>517.02300000000002</v>
      </c>
      <c r="L467">
        <v>310.79199999999997</v>
      </c>
      <c r="M467">
        <v>663.91800000000001</v>
      </c>
    </row>
    <row r="468" spans="1:13" x14ac:dyDescent="0.3">
      <c r="A468">
        <v>1985</v>
      </c>
      <c r="B468">
        <v>82544.2</v>
      </c>
      <c r="C468">
        <v>47635</v>
      </c>
      <c r="D468">
        <v>17277.7</v>
      </c>
      <c r="E468">
        <v>17516</v>
      </c>
      <c r="F468">
        <v>12300.2</v>
      </c>
      <c r="G468">
        <v>6642.66</v>
      </c>
      <c r="H468">
        <v>3647.99</v>
      </c>
      <c r="I468">
        <v>1708.88</v>
      </c>
      <c r="J468">
        <v>786.19</v>
      </c>
      <c r="K468">
        <v>501.32600000000002</v>
      </c>
      <c r="L468">
        <v>294.29700000000003</v>
      </c>
      <c r="M468">
        <v>554.82000000000005</v>
      </c>
    </row>
    <row r="469" spans="1:13" x14ac:dyDescent="0.3">
      <c r="A469">
        <v>1986</v>
      </c>
      <c r="B469">
        <v>41404</v>
      </c>
      <c r="C469">
        <v>62320.800000000003</v>
      </c>
      <c r="D469">
        <v>35788.400000000001</v>
      </c>
      <c r="E469">
        <v>12806.2</v>
      </c>
      <c r="F469">
        <v>12776.9</v>
      </c>
      <c r="G469">
        <v>8441.5499999999993</v>
      </c>
      <c r="H469">
        <v>3925.52</v>
      </c>
      <c r="I469">
        <v>1614.77</v>
      </c>
      <c r="J469">
        <v>644.35299999999995</v>
      </c>
      <c r="K469">
        <v>397.964</v>
      </c>
      <c r="L469">
        <v>294.93299999999999</v>
      </c>
      <c r="M469">
        <v>499.541</v>
      </c>
    </row>
    <row r="470" spans="1:13" x14ac:dyDescent="0.3">
      <c r="A470">
        <v>1987</v>
      </c>
      <c r="B470">
        <v>34014.400000000001</v>
      </c>
      <c r="C470">
        <v>31282.9</v>
      </c>
      <c r="D470">
        <v>47004.5</v>
      </c>
      <c r="E470">
        <v>26842.5</v>
      </c>
      <c r="F470">
        <v>9480.83</v>
      </c>
      <c r="G470">
        <v>9008.58</v>
      </c>
      <c r="H470">
        <v>5285.58</v>
      </c>
      <c r="I470">
        <v>1946.03</v>
      </c>
      <c r="J470">
        <v>680.44899999999996</v>
      </c>
      <c r="K470">
        <v>337.84199999999998</v>
      </c>
      <c r="L470">
        <v>243.506</v>
      </c>
      <c r="M470">
        <v>486.12200000000001</v>
      </c>
    </row>
    <row r="471" spans="1:13" x14ac:dyDescent="0.3">
      <c r="A471">
        <v>1988</v>
      </c>
      <c r="B471">
        <v>36617.5</v>
      </c>
      <c r="C471">
        <v>25689.8</v>
      </c>
      <c r="D471">
        <v>23469.8</v>
      </c>
      <c r="E471">
        <v>34584.300000000003</v>
      </c>
      <c r="F471">
        <v>19390</v>
      </c>
      <c r="G471">
        <v>6630.97</v>
      </c>
      <c r="H471">
        <v>5807.9</v>
      </c>
      <c r="I471">
        <v>2839.38</v>
      </c>
      <c r="J471">
        <v>836.26</v>
      </c>
      <c r="K471">
        <v>304.94299999999998</v>
      </c>
      <c r="L471">
        <v>151.36500000000001</v>
      </c>
      <c r="M471">
        <v>326.899</v>
      </c>
    </row>
    <row r="472" spans="1:13" x14ac:dyDescent="0.3">
      <c r="A472">
        <v>1989</v>
      </c>
      <c r="B472">
        <v>34156.6</v>
      </c>
      <c r="C472">
        <v>27639.7</v>
      </c>
      <c r="D472">
        <v>19181</v>
      </c>
      <c r="E472">
        <v>17002.400000000001</v>
      </c>
      <c r="F472">
        <v>24796.799999999999</v>
      </c>
      <c r="G472">
        <v>13443.9</v>
      </c>
      <c r="H472">
        <v>4211.8599999999997</v>
      </c>
      <c r="I472">
        <v>3021.72</v>
      </c>
      <c r="J472">
        <v>1152.82</v>
      </c>
      <c r="K472">
        <v>350.26799999999997</v>
      </c>
      <c r="L472">
        <v>127.68600000000001</v>
      </c>
      <c r="M472">
        <v>200.26</v>
      </c>
    </row>
    <row r="473" spans="1:13" x14ac:dyDescent="0.3">
      <c r="A473">
        <v>1990</v>
      </c>
      <c r="B473">
        <v>35145.800000000003</v>
      </c>
      <c r="C473">
        <v>25774.1</v>
      </c>
      <c r="D473">
        <v>20585.099999999999</v>
      </c>
      <c r="E473">
        <v>13788</v>
      </c>
      <c r="F473">
        <v>12180.9</v>
      </c>
      <c r="G473">
        <v>17230.900000000001</v>
      </c>
      <c r="H473">
        <v>8602.52</v>
      </c>
      <c r="I473">
        <v>2228.34</v>
      </c>
      <c r="J473">
        <v>1258.55</v>
      </c>
      <c r="K473">
        <v>489.50700000000001</v>
      </c>
      <c r="L473">
        <v>148.684</v>
      </c>
      <c r="M473">
        <v>139.208</v>
      </c>
    </row>
    <row r="474" spans="1:13" x14ac:dyDescent="0.3">
      <c r="A474">
        <v>1991</v>
      </c>
      <c r="B474">
        <v>31536.2</v>
      </c>
      <c r="C474">
        <v>26512.1</v>
      </c>
      <c r="D474">
        <v>19142.099999999999</v>
      </c>
      <c r="E474">
        <v>14670.8</v>
      </c>
      <c r="F474">
        <v>9862.7999999999993</v>
      </c>
      <c r="G474">
        <v>8506.7999999999993</v>
      </c>
      <c r="H474">
        <v>11200.4</v>
      </c>
      <c r="I474">
        <v>4729.32</v>
      </c>
      <c r="J474">
        <v>989.88</v>
      </c>
      <c r="K474">
        <v>565.41700000000003</v>
      </c>
      <c r="L474">
        <v>219.85300000000001</v>
      </c>
      <c r="M474">
        <v>129.30199999999999</v>
      </c>
    </row>
    <row r="475" spans="1:13" x14ac:dyDescent="0.3">
      <c r="A475">
        <v>1992</v>
      </c>
      <c r="B475">
        <v>32704</v>
      </c>
      <c r="C475">
        <v>23796.799999999999</v>
      </c>
      <c r="D475">
        <v>19727.5</v>
      </c>
      <c r="E475">
        <v>13713.1</v>
      </c>
      <c r="F475">
        <v>10431.299999999999</v>
      </c>
      <c r="G475">
        <v>6845.52</v>
      </c>
      <c r="H475">
        <v>5521.88</v>
      </c>
      <c r="I475">
        <v>6191.11</v>
      </c>
      <c r="J475">
        <v>2109.92</v>
      </c>
      <c r="K475">
        <v>432.68299999999999</v>
      </c>
      <c r="L475">
        <v>247.065</v>
      </c>
      <c r="M475">
        <v>152.56700000000001</v>
      </c>
    </row>
    <row r="476" spans="1:13" x14ac:dyDescent="0.3">
      <c r="A476">
        <v>1993</v>
      </c>
      <c r="B476">
        <v>24074.1</v>
      </c>
      <c r="C476">
        <v>24684.1</v>
      </c>
      <c r="D476">
        <v>17709.3</v>
      </c>
      <c r="E476">
        <v>13744.2</v>
      </c>
      <c r="F476">
        <v>8718.7800000000007</v>
      </c>
      <c r="G476">
        <v>6290.84</v>
      </c>
      <c r="H476">
        <v>3998.48</v>
      </c>
      <c r="I476">
        <v>3263.1</v>
      </c>
      <c r="J476">
        <v>3477.82</v>
      </c>
      <c r="K476">
        <v>1045.19</v>
      </c>
      <c r="L476">
        <v>170.53299999999999</v>
      </c>
      <c r="M476">
        <v>157.506</v>
      </c>
    </row>
    <row r="477" spans="1:13" x14ac:dyDescent="0.3">
      <c r="A477">
        <v>1994</v>
      </c>
      <c r="B477">
        <v>25681.3</v>
      </c>
      <c r="C477">
        <v>18165</v>
      </c>
      <c r="D477">
        <v>18307.099999999999</v>
      </c>
      <c r="E477">
        <v>12231</v>
      </c>
      <c r="F477">
        <v>8731.17</v>
      </c>
      <c r="G477">
        <v>5305.22</v>
      </c>
      <c r="H477">
        <v>3728.66</v>
      </c>
      <c r="I477">
        <v>2408.5700000000002</v>
      </c>
      <c r="J477">
        <v>1883.81</v>
      </c>
      <c r="K477">
        <v>1786.26</v>
      </c>
      <c r="L477">
        <v>435.45400000000001</v>
      </c>
      <c r="M477">
        <v>136.66999999999999</v>
      </c>
    </row>
    <row r="478" spans="1:13" x14ac:dyDescent="0.3">
      <c r="A478">
        <v>1995</v>
      </c>
      <c r="B478">
        <v>27444.6</v>
      </c>
      <c r="C478">
        <v>19375.3</v>
      </c>
      <c r="D478">
        <v>13478.2</v>
      </c>
      <c r="E478">
        <v>12558.1</v>
      </c>
      <c r="F478">
        <v>7593.01</v>
      </c>
      <c r="G478">
        <v>5071.63</v>
      </c>
      <c r="H478">
        <v>2963.79</v>
      </c>
      <c r="I478">
        <v>2111.5300000000002</v>
      </c>
      <c r="J478">
        <v>1283.75</v>
      </c>
      <c r="K478">
        <v>858.36900000000003</v>
      </c>
      <c r="L478">
        <v>615.899</v>
      </c>
      <c r="M478">
        <v>197.268</v>
      </c>
    </row>
    <row r="479" spans="1:13" x14ac:dyDescent="0.3">
      <c r="A479">
        <v>1996</v>
      </c>
      <c r="B479">
        <v>23494.3</v>
      </c>
      <c r="C479">
        <v>20656.5</v>
      </c>
      <c r="D479">
        <v>14077</v>
      </c>
      <c r="E479">
        <v>8494.59</v>
      </c>
      <c r="F479">
        <v>7034.73</v>
      </c>
      <c r="G479">
        <v>3878.6</v>
      </c>
      <c r="H479">
        <v>2447.44</v>
      </c>
      <c r="I479">
        <v>1458.36</v>
      </c>
      <c r="J479">
        <v>948.78</v>
      </c>
      <c r="K479">
        <v>456.75</v>
      </c>
      <c r="L479">
        <v>201.714</v>
      </c>
      <c r="M479">
        <v>191.09200000000001</v>
      </c>
    </row>
    <row r="480" spans="1:13" x14ac:dyDescent="0.3">
      <c r="A480">
        <v>1997</v>
      </c>
      <c r="B480">
        <v>29988.6</v>
      </c>
      <c r="C480">
        <v>17680.099999999999</v>
      </c>
      <c r="D480">
        <v>14967.5</v>
      </c>
      <c r="E480">
        <v>8816.7199999999993</v>
      </c>
      <c r="F480">
        <v>4751.99</v>
      </c>
      <c r="G480">
        <v>3625.5</v>
      </c>
      <c r="H480">
        <v>1898.16</v>
      </c>
      <c r="I480">
        <v>1224.56</v>
      </c>
      <c r="J480">
        <v>670.82500000000005</v>
      </c>
      <c r="K480">
        <v>350.12599999999998</v>
      </c>
      <c r="L480">
        <v>113.85</v>
      </c>
      <c r="M480">
        <v>97.911199999999994</v>
      </c>
    </row>
    <row r="481" spans="1:13" x14ac:dyDescent="0.3">
      <c r="A481">
        <v>1998</v>
      </c>
      <c r="B481">
        <v>33196.400000000001</v>
      </c>
      <c r="C481">
        <v>22548.799999999999</v>
      </c>
      <c r="D481">
        <v>12755.3</v>
      </c>
      <c r="E481">
        <v>9197.2800000000007</v>
      </c>
      <c r="F481">
        <v>4880.55</v>
      </c>
      <c r="G481">
        <v>2382.5700000000002</v>
      </c>
      <c r="H481">
        <v>1708.37</v>
      </c>
      <c r="I481">
        <v>909.976</v>
      </c>
      <c r="J481">
        <v>531.423</v>
      </c>
      <c r="K481">
        <v>226.44800000000001</v>
      </c>
      <c r="L481">
        <v>75.703000000000003</v>
      </c>
      <c r="M481">
        <v>45.786299999999997</v>
      </c>
    </row>
    <row r="482" spans="1:13" x14ac:dyDescent="0.3">
      <c r="A482">
        <v>1999</v>
      </c>
      <c r="B482">
        <v>41461.199999999997</v>
      </c>
      <c r="C482">
        <v>25008.400000000001</v>
      </c>
      <c r="D482">
        <v>16560.3</v>
      </c>
      <c r="E482">
        <v>8465.59</v>
      </c>
      <c r="F482">
        <v>5702.67</v>
      </c>
      <c r="G482">
        <v>2827.69</v>
      </c>
      <c r="H482">
        <v>1323.64</v>
      </c>
      <c r="I482">
        <v>958.32100000000003</v>
      </c>
      <c r="J482">
        <v>477.52</v>
      </c>
      <c r="K482">
        <v>236.124</v>
      </c>
      <c r="L482">
        <v>74.9375</v>
      </c>
      <c r="M482">
        <v>40.204000000000001</v>
      </c>
    </row>
    <row r="483" spans="1:13" x14ac:dyDescent="0.3">
      <c r="A483">
        <v>2000</v>
      </c>
      <c r="B483">
        <v>33902.699999999997</v>
      </c>
      <c r="C483">
        <v>31291</v>
      </c>
      <c r="D483">
        <v>18644.5</v>
      </c>
      <c r="E483">
        <v>11655.3</v>
      </c>
      <c r="F483">
        <v>5577.15</v>
      </c>
      <c r="G483">
        <v>3570.88</v>
      </c>
      <c r="H483">
        <v>1718.58</v>
      </c>
      <c r="I483">
        <v>810.73099999999999</v>
      </c>
      <c r="J483">
        <v>560.50099999999998</v>
      </c>
      <c r="K483">
        <v>248.56299999999999</v>
      </c>
      <c r="L483">
        <v>99.957800000000006</v>
      </c>
      <c r="M483">
        <v>48.7425</v>
      </c>
    </row>
    <row r="484" spans="1:13" x14ac:dyDescent="0.3">
      <c r="A484">
        <v>2001</v>
      </c>
      <c r="B484">
        <v>25771.599999999999</v>
      </c>
      <c r="C484">
        <v>25577.599999999999</v>
      </c>
      <c r="D484">
        <v>23247.200000000001</v>
      </c>
      <c r="E484">
        <v>13026.1</v>
      </c>
      <c r="F484">
        <v>7735.14</v>
      </c>
      <c r="G484">
        <v>3560.73</v>
      </c>
      <c r="H484">
        <v>2225.71</v>
      </c>
      <c r="I484">
        <v>1080.56</v>
      </c>
      <c r="J484">
        <v>490.44</v>
      </c>
      <c r="K484">
        <v>306.80599999999998</v>
      </c>
      <c r="L484">
        <v>114.03700000000001</v>
      </c>
      <c r="M484">
        <v>68.221400000000003</v>
      </c>
    </row>
    <row r="485" spans="1:13" x14ac:dyDescent="0.3">
      <c r="A485">
        <v>2002</v>
      </c>
      <c r="B485">
        <v>19013.3</v>
      </c>
      <c r="C485">
        <v>19396.3</v>
      </c>
      <c r="D485">
        <v>18592.099999999999</v>
      </c>
      <c r="E485">
        <v>15144</v>
      </c>
      <c r="F485">
        <v>8323.73</v>
      </c>
      <c r="G485">
        <v>4830.42</v>
      </c>
      <c r="H485">
        <v>2179.2399999999998</v>
      </c>
      <c r="I485">
        <v>1379.86</v>
      </c>
      <c r="J485">
        <v>644.63099999999997</v>
      </c>
      <c r="K485">
        <v>263.36700000000002</v>
      </c>
      <c r="L485">
        <v>137.929</v>
      </c>
      <c r="M485">
        <v>81.936999999999998</v>
      </c>
    </row>
    <row r="486" spans="1:13" x14ac:dyDescent="0.3">
      <c r="A486">
        <v>2003</v>
      </c>
      <c r="B486">
        <v>10056.6</v>
      </c>
      <c r="C486">
        <v>14349.4</v>
      </c>
      <c r="D486">
        <v>14378.1</v>
      </c>
      <c r="E486">
        <v>13232.4</v>
      </c>
      <c r="F486">
        <v>10151.200000000001</v>
      </c>
      <c r="G486">
        <v>5346.69</v>
      </c>
      <c r="H486">
        <v>3020.99</v>
      </c>
      <c r="I486">
        <v>1367.48</v>
      </c>
      <c r="J486">
        <v>829.072</v>
      </c>
      <c r="K486">
        <v>345.59199999999998</v>
      </c>
      <c r="L486">
        <v>119.196</v>
      </c>
      <c r="M486">
        <v>99.507900000000006</v>
      </c>
    </row>
    <row r="487" spans="1:13" x14ac:dyDescent="0.3">
      <c r="A487">
        <v>2004</v>
      </c>
      <c r="B487">
        <v>9843.01</v>
      </c>
      <c r="C487">
        <v>7583.95</v>
      </c>
      <c r="D487">
        <v>10528.3</v>
      </c>
      <c r="E487">
        <v>10084.799999999999</v>
      </c>
      <c r="F487">
        <v>8845.01</v>
      </c>
      <c r="G487">
        <v>6548.19</v>
      </c>
      <c r="H487">
        <v>3361.5</v>
      </c>
      <c r="I487">
        <v>1899.66</v>
      </c>
      <c r="J487">
        <v>821.57500000000005</v>
      </c>
      <c r="K487">
        <v>440.149</v>
      </c>
      <c r="L487">
        <v>157.41399999999999</v>
      </c>
      <c r="M487">
        <v>99.6173</v>
      </c>
    </row>
    <row r="488" spans="1:13" x14ac:dyDescent="0.3">
      <c r="A488">
        <v>2005</v>
      </c>
      <c r="B488">
        <v>6877.21</v>
      </c>
      <c r="C488">
        <v>7420.34</v>
      </c>
      <c r="D488">
        <v>5543.17</v>
      </c>
      <c r="E488">
        <v>7453.9</v>
      </c>
      <c r="F488">
        <v>6904.3</v>
      </c>
      <c r="G488">
        <v>5788.86</v>
      </c>
      <c r="H488">
        <v>3882.89</v>
      </c>
      <c r="I488">
        <v>1964.92</v>
      </c>
      <c r="J488">
        <v>1093.79</v>
      </c>
      <c r="K488">
        <v>408.399</v>
      </c>
      <c r="L488">
        <v>199.12</v>
      </c>
      <c r="M488">
        <v>116.279</v>
      </c>
    </row>
    <row r="489" spans="1:13" x14ac:dyDescent="0.3">
      <c r="A489">
        <v>2006</v>
      </c>
      <c r="B489">
        <v>9292.94</v>
      </c>
      <c r="C489">
        <v>5187.7700000000004</v>
      </c>
      <c r="D489">
        <v>5470.78</v>
      </c>
      <c r="E489">
        <v>3949.24</v>
      </c>
      <c r="F489">
        <v>5077.09</v>
      </c>
      <c r="G489">
        <v>4505.75</v>
      </c>
      <c r="H489">
        <v>3434.55</v>
      </c>
      <c r="I489">
        <v>2282.8200000000002</v>
      </c>
      <c r="J489">
        <v>1143.67</v>
      </c>
      <c r="K489">
        <v>556.60500000000002</v>
      </c>
      <c r="L489">
        <v>189.303</v>
      </c>
      <c r="M489">
        <v>146.19499999999999</v>
      </c>
    </row>
    <row r="490" spans="1:13" x14ac:dyDescent="0.3">
      <c r="A490">
        <v>2007</v>
      </c>
      <c r="B490">
        <v>6171.06</v>
      </c>
      <c r="C490">
        <v>6986.3</v>
      </c>
      <c r="D490">
        <v>3651.58</v>
      </c>
      <c r="E490">
        <v>3656.41</v>
      </c>
      <c r="F490">
        <v>2619.81</v>
      </c>
      <c r="G490">
        <v>3242.73</v>
      </c>
      <c r="H490">
        <v>2597.31</v>
      </c>
      <c r="I490">
        <v>1948.16</v>
      </c>
      <c r="J490">
        <v>1270.25</v>
      </c>
      <c r="K490">
        <v>537.81200000000001</v>
      </c>
      <c r="L490">
        <v>237.27500000000001</v>
      </c>
      <c r="M490">
        <v>143.01900000000001</v>
      </c>
    </row>
    <row r="491" spans="1:13" x14ac:dyDescent="0.3">
      <c r="A491">
        <v>2008</v>
      </c>
      <c r="B491">
        <v>3261.59</v>
      </c>
      <c r="C491">
        <v>4633.7</v>
      </c>
      <c r="D491">
        <v>4838.88</v>
      </c>
      <c r="E491">
        <v>2356.15</v>
      </c>
      <c r="F491">
        <v>2324.62</v>
      </c>
      <c r="G491">
        <v>1598.6</v>
      </c>
      <c r="H491">
        <v>1752.54</v>
      </c>
      <c r="I491">
        <v>1376.68</v>
      </c>
      <c r="J491">
        <v>1004.09</v>
      </c>
      <c r="K491">
        <v>526.38</v>
      </c>
      <c r="L491">
        <v>198.54400000000001</v>
      </c>
      <c r="M491">
        <v>140.393</v>
      </c>
    </row>
    <row r="492" spans="1:13" x14ac:dyDescent="0.3">
      <c r="A492">
        <v>2009</v>
      </c>
      <c r="B492">
        <v>8424.5300000000007</v>
      </c>
      <c r="C492">
        <v>2451.08</v>
      </c>
      <c r="D492">
        <v>3246.65</v>
      </c>
      <c r="E492">
        <v>3118.89</v>
      </c>
      <c r="F492">
        <v>1462.04</v>
      </c>
      <c r="G492">
        <v>1398.5</v>
      </c>
      <c r="H492">
        <v>860.31500000000005</v>
      </c>
      <c r="I492">
        <v>927.46400000000006</v>
      </c>
      <c r="J492">
        <v>703.31</v>
      </c>
      <c r="K492">
        <v>404.74799999999999</v>
      </c>
      <c r="L492">
        <v>190.94</v>
      </c>
      <c r="M492">
        <v>122.946</v>
      </c>
    </row>
    <row r="493" spans="1:13" x14ac:dyDescent="0.3">
      <c r="A493">
        <v>2010</v>
      </c>
      <c r="B493">
        <v>14196.5</v>
      </c>
      <c r="C493">
        <v>6337.92</v>
      </c>
      <c r="D493">
        <v>1744.19</v>
      </c>
      <c r="E493">
        <v>2118</v>
      </c>
      <c r="F493">
        <v>1871.8</v>
      </c>
      <c r="G493">
        <v>827.12900000000002</v>
      </c>
      <c r="H493">
        <v>674.25300000000004</v>
      </c>
      <c r="I493">
        <v>403.81400000000002</v>
      </c>
      <c r="J493">
        <v>414.44</v>
      </c>
      <c r="K493">
        <v>227.80099999999999</v>
      </c>
      <c r="L493">
        <v>112.976</v>
      </c>
      <c r="M493">
        <v>87.613799999999998</v>
      </c>
    </row>
    <row r="494" spans="1:13" x14ac:dyDescent="0.3">
      <c r="A494">
        <v>2011</v>
      </c>
      <c r="B494">
        <v>9124.77</v>
      </c>
      <c r="C494">
        <v>10687.3</v>
      </c>
      <c r="D494">
        <v>4550.71</v>
      </c>
      <c r="E494">
        <v>1122.0899999999999</v>
      </c>
      <c r="F494">
        <v>1248.8599999999999</v>
      </c>
      <c r="G494">
        <v>1091.3</v>
      </c>
      <c r="H494">
        <v>439.61</v>
      </c>
      <c r="I494">
        <v>355.94099999999997</v>
      </c>
      <c r="J494">
        <v>204.35</v>
      </c>
      <c r="K494">
        <v>162.01599999999999</v>
      </c>
      <c r="L494">
        <v>81.448999999999998</v>
      </c>
      <c r="M494">
        <v>71.719700000000003</v>
      </c>
    </row>
    <row r="495" spans="1:13" x14ac:dyDescent="0.3">
      <c r="A495">
        <v>2012</v>
      </c>
      <c r="B495">
        <v>9879.26</v>
      </c>
      <c r="C495">
        <v>6845.42</v>
      </c>
      <c r="D495">
        <v>7302.98</v>
      </c>
      <c r="E495">
        <v>2986.62</v>
      </c>
      <c r="F495">
        <v>781.50599999999997</v>
      </c>
      <c r="G495">
        <v>855.32899999999995</v>
      </c>
      <c r="H495">
        <v>702.05200000000002</v>
      </c>
      <c r="I495">
        <v>278.52300000000002</v>
      </c>
      <c r="J495">
        <v>222.86600000000001</v>
      </c>
      <c r="K495">
        <v>115.795</v>
      </c>
      <c r="L495">
        <v>86.528800000000004</v>
      </c>
      <c r="M495">
        <v>81.803600000000003</v>
      </c>
    </row>
    <row r="497" spans="1:13" x14ac:dyDescent="0.3">
      <c r="A497" t="s">
        <v>23</v>
      </c>
    </row>
    <row r="498" spans="1:13" x14ac:dyDescent="0.3">
      <c r="A498">
        <v>1970</v>
      </c>
      <c r="B498">
        <v>3.71746E-4</v>
      </c>
      <c r="C498">
        <v>1.25584E-3</v>
      </c>
      <c r="D498">
        <v>3.6388000000000002E-3</v>
      </c>
      <c r="E498">
        <v>1.02697E-2</v>
      </c>
      <c r="F498">
        <v>2.1215000000000001E-2</v>
      </c>
      <c r="G498">
        <v>4.5691500000000003E-2</v>
      </c>
      <c r="H498">
        <v>8.8899300000000001E-2</v>
      </c>
      <c r="I498">
        <v>8.2719000000000001E-2</v>
      </c>
      <c r="J498">
        <v>2.26336E-2</v>
      </c>
      <c r="K498">
        <v>2.26336E-2</v>
      </c>
      <c r="L498">
        <v>2.26336E-2</v>
      </c>
      <c r="M498">
        <v>2.26336E-2</v>
      </c>
    </row>
    <row r="499" spans="1:13" x14ac:dyDescent="0.3">
      <c r="A499">
        <v>1971</v>
      </c>
      <c r="B499">
        <v>3.7003999999999997E-4</v>
      </c>
      <c r="C499">
        <v>1.25007E-3</v>
      </c>
      <c r="D499">
        <v>3.6221000000000001E-3</v>
      </c>
      <c r="E499">
        <v>1.02226E-2</v>
      </c>
      <c r="F499">
        <v>2.11177E-2</v>
      </c>
      <c r="G499">
        <v>4.5481800000000003E-2</v>
      </c>
      <c r="H499">
        <v>8.8491200000000006E-2</v>
      </c>
      <c r="I499">
        <v>8.2339200000000001E-2</v>
      </c>
      <c r="J499">
        <v>2.25297E-2</v>
      </c>
      <c r="K499">
        <v>2.25297E-2</v>
      </c>
      <c r="L499">
        <v>2.25297E-2</v>
      </c>
      <c r="M499">
        <v>2.25297E-2</v>
      </c>
    </row>
    <row r="500" spans="1:13" x14ac:dyDescent="0.3">
      <c r="A500">
        <v>1972</v>
      </c>
      <c r="B500">
        <v>1.4073800000000001E-4</v>
      </c>
      <c r="C500">
        <v>4.7544200000000002E-4</v>
      </c>
      <c r="D500">
        <v>1.3776000000000001E-3</v>
      </c>
      <c r="E500">
        <v>3.8879700000000001E-3</v>
      </c>
      <c r="F500">
        <v>8.0317099999999992E-3</v>
      </c>
      <c r="G500">
        <v>1.72982E-2</v>
      </c>
      <c r="H500">
        <v>3.3655999999999998E-2</v>
      </c>
      <c r="I500">
        <v>3.1316200000000002E-2</v>
      </c>
      <c r="J500">
        <v>8.56875E-3</v>
      </c>
      <c r="K500">
        <v>8.56875E-3</v>
      </c>
      <c r="L500">
        <v>8.56875E-3</v>
      </c>
      <c r="M500">
        <v>8.56875E-3</v>
      </c>
    </row>
    <row r="501" spans="1:13" x14ac:dyDescent="0.3">
      <c r="A501">
        <v>1973</v>
      </c>
      <c r="B501">
        <v>1.54668E-4</v>
      </c>
      <c r="C501">
        <v>5.2250300000000001E-4</v>
      </c>
      <c r="D501">
        <v>1.51395E-3</v>
      </c>
      <c r="E501">
        <v>4.2728000000000002E-3</v>
      </c>
      <c r="F501">
        <v>8.8267099999999998E-3</v>
      </c>
      <c r="G501">
        <v>1.90104E-2</v>
      </c>
      <c r="H501">
        <v>3.6987300000000001E-2</v>
      </c>
      <c r="I501">
        <v>3.4415899999999999E-2</v>
      </c>
      <c r="J501">
        <v>9.4169000000000006E-3</v>
      </c>
      <c r="K501">
        <v>9.4169000000000006E-3</v>
      </c>
      <c r="L501">
        <v>9.4169000000000006E-3</v>
      </c>
      <c r="M501">
        <v>9.4169000000000006E-3</v>
      </c>
    </row>
    <row r="502" spans="1:13" x14ac:dyDescent="0.3">
      <c r="A502">
        <v>1974</v>
      </c>
      <c r="B502">
        <v>3.3539900000000001E-4</v>
      </c>
      <c r="C502">
        <v>1.13305E-3</v>
      </c>
      <c r="D502">
        <v>3.2830099999999998E-3</v>
      </c>
      <c r="E502">
        <v>9.2655800000000007E-3</v>
      </c>
      <c r="F502">
        <v>1.91407E-2</v>
      </c>
      <c r="G502">
        <v>4.1223999999999997E-2</v>
      </c>
      <c r="H502">
        <v>8.0207100000000003E-2</v>
      </c>
      <c r="I502">
        <v>7.4631000000000003E-2</v>
      </c>
      <c r="J502">
        <v>2.0420600000000001E-2</v>
      </c>
      <c r="K502">
        <v>2.0420600000000001E-2</v>
      </c>
      <c r="L502">
        <v>2.0420600000000001E-2</v>
      </c>
      <c r="M502">
        <v>2.0420600000000001E-2</v>
      </c>
    </row>
    <row r="503" spans="1:13" x14ac:dyDescent="0.3">
      <c r="A503">
        <v>1975</v>
      </c>
      <c r="B503">
        <v>3.66296E-4</v>
      </c>
      <c r="C503">
        <v>1.2374300000000001E-3</v>
      </c>
      <c r="D503">
        <v>3.58545E-3</v>
      </c>
      <c r="E503">
        <v>1.0119100000000001E-2</v>
      </c>
      <c r="F503">
        <v>2.0903999999999999E-2</v>
      </c>
      <c r="G503">
        <v>4.5021600000000002E-2</v>
      </c>
      <c r="H503">
        <v>8.7595900000000004E-2</v>
      </c>
      <c r="I503">
        <v>8.1506200000000001E-2</v>
      </c>
      <c r="J503">
        <v>2.2301700000000001E-2</v>
      </c>
      <c r="K503">
        <v>2.2301700000000001E-2</v>
      </c>
      <c r="L503">
        <v>2.2301700000000001E-2</v>
      </c>
      <c r="M503">
        <v>2.2301700000000001E-2</v>
      </c>
    </row>
    <row r="504" spans="1:13" x14ac:dyDescent="0.3">
      <c r="A504">
        <v>1976</v>
      </c>
      <c r="B504">
        <v>3.7395199999999999E-4</v>
      </c>
      <c r="C504">
        <v>1.26329E-3</v>
      </c>
      <c r="D504">
        <v>3.6603899999999999E-3</v>
      </c>
      <c r="E504">
        <v>1.03307E-2</v>
      </c>
      <c r="F504">
        <v>2.1340899999999999E-2</v>
      </c>
      <c r="G504">
        <v>4.5962700000000002E-2</v>
      </c>
      <c r="H504">
        <v>8.9426800000000001E-2</v>
      </c>
      <c r="I504">
        <v>8.32098E-2</v>
      </c>
      <c r="J504">
        <v>2.2767900000000001E-2</v>
      </c>
      <c r="K504">
        <v>2.2767900000000001E-2</v>
      </c>
      <c r="L504">
        <v>2.2767900000000001E-2</v>
      </c>
      <c r="M504">
        <v>2.2767900000000001E-2</v>
      </c>
    </row>
    <row r="505" spans="1:13" x14ac:dyDescent="0.3">
      <c r="A505">
        <v>1977</v>
      </c>
      <c r="B505">
        <v>3.6224E-4</v>
      </c>
      <c r="C505">
        <v>1.22372E-3</v>
      </c>
      <c r="D505">
        <v>3.5457499999999999E-3</v>
      </c>
      <c r="E505">
        <v>1.00071E-2</v>
      </c>
      <c r="F505">
        <v>2.06725E-2</v>
      </c>
      <c r="G505">
        <v>4.4523100000000003E-2</v>
      </c>
      <c r="H505">
        <v>8.6625999999999995E-2</v>
      </c>
      <c r="I505">
        <v>8.0603599999999997E-2</v>
      </c>
      <c r="J505">
        <v>2.2054799999999999E-2</v>
      </c>
      <c r="K505">
        <v>2.2054799999999999E-2</v>
      </c>
      <c r="L505">
        <v>2.2054799999999999E-2</v>
      </c>
      <c r="M505">
        <v>2.2054799999999999E-2</v>
      </c>
    </row>
    <row r="506" spans="1:13" x14ac:dyDescent="0.3">
      <c r="A506">
        <v>1978</v>
      </c>
      <c r="B506">
        <v>5.6688099999999998E-4</v>
      </c>
      <c r="C506">
        <v>1.91505E-3</v>
      </c>
      <c r="D506">
        <v>5.5488600000000001E-3</v>
      </c>
      <c r="E506">
        <v>1.5660400000000001E-2</v>
      </c>
      <c r="F506">
        <v>3.2351100000000001E-2</v>
      </c>
      <c r="G506">
        <v>6.9675699999999993E-2</v>
      </c>
      <c r="H506">
        <v>0.13556399999999999</v>
      </c>
      <c r="I506">
        <v>0.126139</v>
      </c>
      <c r="J506">
        <v>3.4514299999999998E-2</v>
      </c>
      <c r="K506">
        <v>3.4514299999999998E-2</v>
      </c>
      <c r="L506">
        <v>3.4514299999999998E-2</v>
      </c>
      <c r="M506">
        <v>3.4514299999999998E-2</v>
      </c>
    </row>
    <row r="507" spans="1:13" x14ac:dyDescent="0.3">
      <c r="A507">
        <v>1979</v>
      </c>
      <c r="B507">
        <v>4.0604500000000001E-4</v>
      </c>
      <c r="C507">
        <v>1.3717099999999999E-3</v>
      </c>
      <c r="D507">
        <v>3.9745300000000004E-3</v>
      </c>
      <c r="E507">
        <v>1.12172E-2</v>
      </c>
      <c r="F507">
        <v>2.3172399999999999E-2</v>
      </c>
      <c r="G507">
        <v>4.9907199999999999E-2</v>
      </c>
      <c r="H507">
        <v>9.7101499999999993E-2</v>
      </c>
      <c r="I507">
        <v>9.0350899999999998E-2</v>
      </c>
      <c r="J507">
        <v>2.4721799999999999E-2</v>
      </c>
      <c r="K507">
        <v>2.4721799999999999E-2</v>
      </c>
      <c r="L507">
        <v>2.4721799999999999E-2</v>
      </c>
      <c r="M507">
        <v>2.4721799999999999E-2</v>
      </c>
    </row>
    <row r="508" spans="1:13" x14ac:dyDescent="0.3">
      <c r="A508">
        <v>1980</v>
      </c>
      <c r="B508">
        <v>2.8143899999999997E-4</v>
      </c>
      <c r="C508">
        <v>9.5076199999999996E-4</v>
      </c>
      <c r="D508">
        <v>2.7548400000000002E-3</v>
      </c>
      <c r="E508">
        <v>7.7749300000000002E-3</v>
      </c>
      <c r="F508">
        <v>1.60614E-2</v>
      </c>
      <c r="G508">
        <v>3.4591900000000002E-2</v>
      </c>
      <c r="H508">
        <v>6.7303299999999996E-2</v>
      </c>
      <c r="I508">
        <v>6.2624299999999994E-2</v>
      </c>
      <c r="J508">
        <v>1.7135299999999999E-2</v>
      </c>
      <c r="K508">
        <v>1.7135299999999999E-2</v>
      </c>
      <c r="L508">
        <v>1.7135299999999999E-2</v>
      </c>
      <c r="M508">
        <v>1.7135299999999999E-2</v>
      </c>
    </row>
    <row r="509" spans="1:13" x14ac:dyDescent="0.3">
      <c r="A509">
        <v>1981</v>
      </c>
      <c r="B509">
        <v>4.0787700000000001E-4</v>
      </c>
      <c r="C509">
        <v>1.3779E-3</v>
      </c>
      <c r="D509">
        <v>3.9924699999999997E-3</v>
      </c>
      <c r="E509">
        <v>1.1267900000000001E-2</v>
      </c>
      <c r="F509">
        <v>2.3276999999999999E-2</v>
      </c>
      <c r="G509">
        <v>5.0132400000000001E-2</v>
      </c>
      <c r="H509">
        <v>9.7539699999999993E-2</v>
      </c>
      <c r="I509">
        <v>9.0758599999999995E-2</v>
      </c>
      <c r="J509">
        <v>2.4833399999999999E-2</v>
      </c>
      <c r="K509">
        <v>2.4833399999999999E-2</v>
      </c>
      <c r="L509">
        <v>2.4833399999999999E-2</v>
      </c>
      <c r="M509">
        <v>2.4833399999999999E-2</v>
      </c>
    </row>
    <row r="510" spans="1:13" x14ac:dyDescent="0.3">
      <c r="A510">
        <v>1982</v>
      </c>
      <c r="B510">
        <v>7.8359399999999998E-4</v>
      </c>
      <c r="C510">
        <v>2.64715E-3</v>
      </c>
      <c r="D510">
        <v>7.6701299999999998E-3</v>
      </c>
      <c r="E510">
        <v>2.1647199999999998E-2</v>
      </c>
      <c r="F510">
        <v>4.4718599999999997E-2</v>
      </c>
      <c r="G510">
        <v>9.6311900000000006E-2</v>
      </c>
      <c r="H510">
        <v>0.187388</v>
      </c>
      <c r="I510">
        <v>0.17436099999999999</v>
      </c>
      <c r="J510">
        <v>4.77087E-2</v>
      </c>
      <c r="K510">
        <v>4.77087E-2</v>
      </c>
      <c r="L510">
        <v>4.77087E-2</v>
      </c>
      <c r="M510">
        <v>4.77087E-2</v>
      </c>
    </row>
    <row r="511" spans="1:13" x14ac:dyDescent="0.3">
      <c r="A511">
        <v>1983</v>
      </c>
      <c r="B511">
        <v>2.6963900000000001E-4</v>
      </c>
      <c r="C511">
        <v>9.1089899999999995E-4</v>
      </c>
      <c r="D511">
        <v>2.63934E-3</v>
      </c>
      <c r="E511">
        <v>7.4489400000000002E-3</v>
      </c>
      <c r="F511">
        <v>1.5387899999999999E-2</v>
      </c>
      <c r="G511">
        <v>3.3141499999999997E-2</v>
      </c>
      <c r="H511">
        <v>6.4481399999999994E-2</v>
      </c>
      <c r="I511">
        <v>5.9998599999999999E-2</v>
      </c>
      <c r="J511">
        <v>1.6416799999999999E-2</v>
      </c>
      <c r="K511">
        <v>1.6416799999999999E-2</v>
      </c>
      <c r="L511">
        <v>1.6416799999999999E-2</v>
      </c>
      <c r="M511">
        <v>1.6416799999999999E-2</v>
      </c>
    </row>
    <row r="512" spans="1:13" x14ac:dyDescent="0.3">
      <c r="A512">
        <v>1984</v>
      </c>
      <c r="B512">
        <v>7.1871499999999998E-4</v>
      </c>
      <c r="C512">
        <v>2.4279700000000002E-3</v>
      </c>
      <c r="D512">
        <v>7.0350600000000001E-3</v>
      </c>
      <c r="E512">
        <v>1.9854900000000002E-2</v>
      </c>
      <c r="F512">
        <v>4.1015999999999997E-2</v>
      </c>
      <c r="G512">
        <v>8.8337499999999999E-2</v>
      </c>
      <c r="H512">
        <v>0.171873</v>
      </c>
      <c r="I512">
        <v>0.15992400000000001</v>
      </c>
      <c r="J512">
        <v>4.3758600000000002E-2</v>
      </c>
      <c r="K512">
        <v>4.3758600000000002E-2</v>
      </c>
      <c r="L512">
        <v>4.3758600000000002E-2</v>
      </c>
      <c r="M512">
        <v>4.3758600000000002E-2</v>
      </c>
    </row>
    <row r="513" spans="1:13" x14ac:dyDescent="0.3">
      <c r="A513">
        <v>1985</v>
      </c>
      <c r="B513">
        <v>4.85525E-4</v>
      </c>
      <c r="C513">
        <v>1.64021E-3</v>
      </c>
      <c r="D513">
        <v>4.7525099999999997E-3</v>
      </c>
      <c r="E513">
        <v>1.34129E-2</v>
      </c>
      <c r="F513">
        <v>2.7708199999999999E-2</v>
      </c>
      <c r="G513">
        <v>5.9676100000000003E-2</v>
      </c>
      <c r="H513">
        <v>0.116108</v>
      </c>
      <c r="I513">
        <v>0.10803599999999999</v>
      </c>
      <c r="J513">
        <v>2.9561E-2</v>
      </c>
      <c r="K513">
        <v>2.9561E-2</v>
      </c>
      <c r="L513">
        <v>2.9561E-2</v>
      </c>
      <c r="M513">
        <v>2.9561E-2</v>
      </c>
    </row>
    <row r="514" spans="1:13" x14ac:dyDescent="0.3">
      <c r="A514">
        <v>1986</v>
      </c>
      <c r="B514" s="1">
        <v>3.7831599999999999E-5</v>
      </c>
      <c r="C514">
        <v>1.2780300000000001E-4</v>
      </c>
      <c r="D514">
        <v>3.7031100000000001E-4</v>
      </c>
      <c r="E514">
        <v>1.0451200000000001E-3</v>
      </c>
      <c r="F514">
        <v>2.1589999999999999E-3</v>
      </c>
      <c r="G514">
        <v>4.6499000000000002E-3</v>
      </c>
      <c r="H514">
        <v>9.0470399999999992E-3</v>
      </c>
      <c r="I514">
        <v>8.4180799999999997E-3</v>
      </c>
      <c r="J514">
        <v>2.30336E-3</v>
      </c>
      <c r="K514">
        <v>2.30336E-3</v>
      </c>
      <c r="L514">
        <v>2.30336E-3</v>
      </c>
      <c r="M514">
        <v>2.30336E-3</v>
      </c>
    </row>
    <row r="515" spans="1:13" x14ac:dyDescent="0.3">
      <c r="A515">
        <v>1987</v>
      </c>
      <c r="B515">
        <v>3.6338599999999999E-4</v>
      </c>
      <c r="C515">
        <v>4.7890399999999996E-3</v>
      </c>
      <c r="D515">
        <v>1.6143100000000001E-2</v>
      </c>
      <c r="E515">
        <v>2.0041900000000001E-2</v>
      </c>
      <c r="F515">
        <v>1.4358599999999999E-2</v>
      </c>
      <c r="G515">
        <v>1.2012999999999999E-2</v>
      </c>
      <c r="H515">
        <v>7.61051E-3</v>
      </c>
      <c r="I515">
        <v>5.4242600000000002E-3</v>
      </c>
      <c r="J515">
        <v>4.8525299999999999E-3</v>
      </c>
      <c r="K515">
        <v>4.8525299999999999E-3</v>
      </c>
      <c r="L515">
        <v>4.8525299999999999E-3</v>
      </c>
      <c r="M515">
        <v>4.8525299999999999E-3</v>
      </c>
    </row>
    <row r="516" spans="1:13" x14ac:dyDescent="0.3">
      <c r="A516">
        <v>1988</v>
      </c>
      <c r="B516">
        <v>3.58618E-4</v>
      </c>
      <c r="C516">
        <v>4.7262099999999998E-3</v>
      </c>
      <c r="D516">
        <v>1.5931299999999999E-2</v>
      </c>
      <c r="E516">
        <v>1.9778899999999999E-2</v>
      </c>
      <c r="F516">
        <v>1.4170200000000001E-2</v>
      </c>
      <c r="G516">
        <v>1.18554E-2</v>
      </c>
      <c r="H516">
        <v>7.5106499999999998E-3</v>
      </c>
      <c r="I516">
        <v>5.3530899999999996E-3</v>
      </c>
      <c r="J516">
        <v>4.7888599999999998E-3</v>
      </c>
      <c r="K516">
        <v>4.7888599999999998E-3</v>
      </c>
      <c r="L516">
        <v>4.7888599999999998E-3</v>
      </c>
      <c r="M516">
        <v>4.7888599999999998E-3</v>
      </c>
    </row>
    <row r="517" spans="1:13" x14ac:dyDescent="0.3">
      <c r="A517">
        <v>1989</v>
      </c>
      <c r="B517">
        <v>3.3363000000000002E-4</v>
      </c>
      <c r="C517">
        <v>4.3968799999999997E-3</v>
      </c>
      <c r="D517">
        <v>1.48212E-2</v>
      </c>
      <c r="E517">
        <v>1.8400699999999999E-2</v>
      </c>
      <c r="F517">
        <v>1.31828E-2</v>
      </c>
      <c r="G517">
        <v>1.1029300000000001E-2</v>
      </c>
      <c r="H517">
        <v>6.98731E-3</v>
      </c>
      <c r="I517">
        <v>4.9800799999999996E-3</v>
      </c>
      <c r="J517">
        <v>4.4551699999999996E-3</v>
      </c>
      <c r="K517">
        <v>4.4551699999999996E-3</v>
      </c>
      <c r="L517">
        <v>4.4551699999999996E-3</v>
      </c>
      <c r="M517">
        <v>4.4551699999999996E-3</v>
      </c>
    </row>
    <row r="518" spans="1:13" x14ac:dyDescent="0.3">
      <c r="A518">
        <v>1990</v>
      </c>
      <c r="B518">
        <v>3.6589100000000002E-4</v>
      </c>
      <c r="C518">
        <v>4.8220600000000004E-3</v>
      </c>
      <c r="D518">
        <v>1.6254399999999999E-2</v>
      </c>
      <c r="E518">
        <v>2.018E-2</v>
      </c>
      <c r="F518">
        <v>1.4457599999999999E-2</v>
      </c>
      <c r="G518">
        <v>1.20958E-2</v>
      </c>
      <c r="H518">
        <v>7.6629699999999999E-3</v>
      </c>
      <c r="I518">
        <v>5.4616500000000002E-3</v>
      </c>
      <c r="J518">
        <v>4.8859799999999998E-3</v>
      </c>
      <c r="K518">
        <v>4.8859799999999998E-3</v>
      </c>
      <c r="L518">
        <v>4.8859799999999998E-3</v>
      </c>
      <c r="M518">
        <v>4.8859799999999998E-3</v>
      </c>
    </row>
    <row r="519" spans="1:13" x14ac:dyDescent="0.3">
      <c r="A519">
        <v>1991</v>
      </c>
      <c r="B519">
        <v>5.14384E-4</v>
      </c>
      <c r="C519">
        <v>6.7790400000000001E-3</v>
      </c>
      <c r="D519">
        <v>2.2851E-2</v>
      </c>
      <c r="E519">
        <v>2.83699E-2</v>
      </c>
      <c r="F519">
        <v>2.0324999999999999E-2</v>
      </c>
      <c r="G519">
        <v>1.7004700000000001E-2</v>
      </c>
      <c r="H519">
        <v>1.07729E-2</v>
      </c>
      <c r="I519">
        <v>7.6781999999999996E-3</v>
      </c>
      <c r="J519">
        <v>6.8688999999999998E-3</v>
      </c>
      <c r="K519">
        <v>6.8688999999999998E-3</v>
      </c>
      <c r="L519">
        <v>6.8688999999999998E-3</v>
      </c>
      <c r="M519">
        <v>6.8688999999999998E-3</v>
      </c>
    </row>
    <row r="520" spans="1:13" x14ac:dyDescent="0.3">
      <c r="A520">
        <v>1992</v>
      </c>
      <c r="B520">
        <v>6.5503800000000004E-4</v>
      </c>
      <c r="C520">
        <v>8.6327000000000001E-3</v>
      </c>
      <c r="D520">
        <v>2.9099400000000001E-2</v>
      </c>
      <c r="E520">
        <v>3.6127399999999997E-2</v>
      </c>
      <c r="F520">
        <v>2.5882700000000002E-2</v>
      </c>
      <c r="G520">
        <v>2.16545E-2</v>
      </c>
      <c r="H520">
        <v>1.3718599999999999E-2</v>
      </c>
      <c r="I520">
        <v>9.7777300000000001E-3</v>
      </c>
      <c r="J520">
        <v>8.7471300000000005E-3</v>
      </c>
      <c r="K520">
        <v>8.7471300000000005E-3</v>
      </c>
      <c r="L520">
        <v>8.7471300000000005E-3</v>
      </c>
      <c r="M520">
        <v>8.7471300000000005E-3</v>
      </c>
    </row>
    <row r="521" spans="1:13" x14ac:dyDescent="0.3">
      <c r="A521">
        <v>1993</v>
      </c>
      <c r="B521">
        <v>8.6142599999999999E-4</v>
      </c>
      <c r="C521">
        <v>1.13527E-2</v>
      </c>
      <c r="D521">
        <v>3.8268000000000003E-2</v>
      </c>
      <c r="E521">
        <v>4.7510299999999998E-2</v>
      </c>
      <c r="F521">
        <v>3.40378E-2</v>
      </c>
      <c r="G521">
        <v>2.84774E-2</v>
      </c>
      <c r="H521">
        <v>1.8041100000000001E-2</v>
      </c>
      <c r="I521">
        <v>1.28585E-2</v>
      </c>
      <c r="J521">
        <v>1.15032E-2</v>
      </c>
      <c r="K521">
        <v>1.15032E-2</v>
      </c>
      <c r="L521">
        <v>1.15032E-2</v>
      </c>
      <c r="M521">
        <v>1.15032E-2</v>
      </c>
    </row>
    <row r="522" spans="1:13" x14ac:dyDescent="0.3">
      <c r="A522">
        <v>1994</v>
      </c>
      <c r="B522">
        <v>4.8432100000000001E-4</v>
      </c>
      <c r="C522">
        <v>6.3828399999999999E-3</v>
      </c>
      <c r="D522">
        <v>2.15155E-2</v>
      </c>
      <c r="E522">
        <v>2.6711800000000001E-2</v>
      </c>
      <c r="F522">
        <v>1.9137100000000001E-2</v>
      </c>
      <c r="G522">
        <v>1.6010900000000002E-2</v>
      </c>
      <c r="H522">
        <v>1.0143299999999999E-2</v>
      </c>
      <c r="I522">
        <v>7.2294500000000001E-3</v>
      </c>
      <c r="J522">
        <v>6.4674499999999996E-3</v>
      </c>
      <c r="K522">
        <v>6.4674499999999996E-3</v>
      </c>
      <c r="L522">
        <v>6.4674499999999996E-3</v>
      </c>
      <c r="M522">
        <v>6.4674499999999996E-3</v>
      </c>
    </row>
    <row r="523" spans="1:13" x14ac:dyDescent="0.3">
      <c r="A523">
        <v>1995</v>
      </c>
      <c r="B523">
        <v>6.1244200000000004E-4</v>
      </c>
      <c r="C523">
        <v>8.0713299999999998E-3</v>
      </c>
      <c r="D523">
        <v>2.7207200000000001E-2</v>
      </c>
      <c r="E523">
        <v>3.3778099999999998E-2</v>
      </c>
      <c r="F523">
        <v>2.4199600000000002E-2</v>
      </c>
      <c r="G523">
        <v>2.0246400000000001E-2</v>
      </c>
      <c r="H523">
        <v>1.2826600000000001E-2</v>
      </c>
      <c r="I523">
        <v>9.1419099999999996E-3</v>
      </c>
      <c r="J523">
        <v>8.1783199999999993E-3</v>
      </c>
      <c r="K523">
        <v>8.1783199999999993E-3</v>
      </c>
      <c r="L523">
        <v>8.1783199999999993E-3</v>
      </c>
      <c r="M523">
        <v>8.1783199999999993E-3</v>
      </c>
    </row>
    <row r="524" spans="1:13" x14ac:dyDescent="0.3">
      <c r="A524">
        <v>1996</v>
      </c>
      <c r="B524">
        <v>8.8334700000000004E-4</v>
      </c>
      <c r="C524">
        <v>1.16416E-2</v>
      </c>
      <c r="D524">
        <v>3.9241900000000003E-2</v>
      </c>
      <c r="E524">
        <v>4.87193E-2</v>
      </c>
      <c r="F524">
        <v>3.4903900000000002E-2</v>
      </c>
      <c r="G524">
        <v>2.9202100000000002E-2</v>
      </c>
      <c r="H524">
        <v>1.8500200000000001E-2</v>
      </c>
      <c r="I524">
        <v>1.31857E-2</v>
      </c>
      <c r="J524">
        <v>1.17959E-2</v>
      </c>
      <c r="K524">
        <v>1.17959E-2</v>
      </c>
      <c r="L524">
        <v>1.17959E-2</v>
      </c>
      <c r="M524">
        <v>1.17959E-2</v>
      </c>
    </row>
    <row r="525" spans="1:13" x14ac:dyDescent="0.3">
      <c r="A525">
        <v>1997</v>
      </c>
      <c r="B525">
        <v>3.2556300000000001E-4</v>
      </c>
      <c r="C525">
        <v>4.2905699999999996E-3</v>
      </c>
      <c r="D525">
        <v>1.44628E-2</v>
      </c>
      <c r="E525">
        <v>1.7955800000000001E-2</v>
      </c>
      <c r="F525">
        <v>1.28641E-2</v>
      </c>
      <c r="G525">
        <v>1.0762600000000001E-2</v>
      </c>
      <c r="H525">
        <v>6.8183599999999999E-3</v>
      </c>
      <c r="I525">
        <v>4.85967E-3</v>
      </c>
      <c r="J525">
        <v>4.3474400000000002E-3</v>
      </c>
      <c r="K525">
        <v>4.3474400000000002E-3</v>
      </c>
      <c r="L525">
        <v>4.3474400000000002E-3</v>
      </c>
      <c r="M525">
        <v>4.3474400000000002E-3</v>
      </c>
    </row>
    <row r="526" spans="1:13" x14ac:dyDescent="0.3">
      <c r="A526">
        <v>1998</v>
      </c>
      <c r="B526" s="1">
        <v>7.4203399999999995E-5</v>
      </c>
      <c r="C526">
        <v>9.7792100000000009E-4</v>
      </c>
      <c r="D526">
        <v>3.29642E-3</v>
      </c>
      <c r="E526">
        <v>4.0925500000000004E-3</v>
      </c>
      <c r="F526">
        <v>2.93202E-3</v>
      </c>
      <c r="G526">
        <v>2.45305E-3</v>
      </c>
      <c r="H526">
        <v>1.5540599999999999E-3</v>
      </c>
      <c r="I526">
        <v>1.1076300000000001E-3</v>
      </c>
      <c r="J526">
        <v>9.9088400000000004E-4</v>
      </c>
      <c r="K526">
        <v>9.9088400000000004E-4</v>
      </c>
      <c r="L526">
        <v>9.9088400000000004E-4</v>
      </c>
      <c r="M526">
        <v>9.9088400000000004E-4</v>
      </c>
    </row>
    <row r="527" spans="1:13" x14ac:dyDescent="0.3">
      <c r="A527">
        <v>1999</v>
      </c>
      <c r="B527">
        <v>1.5879800000000001E-4</v>
      </c>
      <c r="C527">
        <v>2.0927900000000002E-3</v>
      </c>
      <c r="D527">
        <v>7.0544600000000002E-3</v>
      </c>
      <c r="E527">
        <v>8.7582100000000006E-3</v>
      </c>
      <c r="F527">
        <v>6.2746299999999998E-3</v>
      </c>
      <c r="G527">
        <v>5.24962E-3</v>
      </c>
      <c r="H527">
        <v>3.3257600000000001E-3</v>
      </c>
      <c r="I527">
        <v>2.3703800000000001E-3</v>
      </c>
      <c r="J527">
        <v>2.1205299999999998E-3</v>
      </c>
      <c r="K527">
        <v>2.1205299999999998E-3</v>
      </c>
      <c r="L527">
        <v>2.1205299999999998E-3</v>
      </c>
      <c r="M527">
        <v>2.1205299999999998E-3</v>
      </c>
    </row>
    <row r="528" spans="1:13" x14ac:dyDescent="0.3">
      <c r="A528">
        <v>2000</v>
      </c>
      <c r="B528">
        <v>3.0844299999999999E-4</v>
      </c>
      <c r="C528">
        <v>4.0649500000000003E-3</v>
      </c>
      <c r="D528">
        <v>1.3702300000000001E-2</v>
      </c>
      <c r="E528">
        <v>1.7011600000000002E-2</v>
      </c>
      <c r="F528">
        <v>1.21876E-2</v>
      </c>
      <c r="G528">
        <v>1.01967E-2</v>
      </c>
      <c r="H528">
        <v>6.4598099999999999E-3</v>
      </c>
      <c r="I528">
        <v>4.6041199999999997E-3</v>
      </c>
      <c r="J528">
        <v>4.1188400000000003E-3</v>
      </c>
      <c r="K528">
        <v>4.1188400000000003E-3</v>
      </c>
      <c r="L528">
        <v>4.1188400000000003E-3</v>
      </c>
      <c r="M528">
        <v>4.1188400000000003E-3</v>
      </c>
    </row>
    <row r="529" spans="1:13" x14ac:dyDescent="0.3">
      <c r="A529">
        <v>2001</v>
      </c>
      <c r="B529">
        <v>6.73648E-4</v>
      </c>
      <c r="C529">
        <v>8.8779600000000007E-3</v>
      </c>
      <c r="D529">
        <v>2.99262E-2</v>
      </c>
      <c r="E529">
        <v>3.7153800000000001E-2</v>
      </c>
      <c r="F529">
        <v>2.6617999999999999E-2</v>
      </c>
      <c r="G529">
        <v>2.2269799999999999E-2</v>
      </c>
      <c r="H529">
        <v>1.41084E-2</v>
      </c>
      <c r="I529">
        <v>1.00555E-2</v>
      </c>
      <c r="J529">
        <v>8.9956399999999992E-3</v>
      </c>
      <c r="K529">
        <v>8.9956399999999992E-3</v>
      </c>
      <c r="L529">
        <v>8.9956399999999992E-3</v>
      </c>
      <c r="M529">
        <v>8.9956399999999992E-3</v>
      </c>
    </row>
    <row r="530" spans="1:13" x14ac:dyDescent="0.3">
      <c r="A530">
        <v>2002</v>
      </c>
      <c r="B530">
        <v>2.7620299999999998E-4</v>
      </c>
      <c r="C530">
        <v>3.6400600000000001E-3</v>
      </c>
      <c r="D530">
        <v>1.2270100000000001E-2</v>
      </c>
      <c r="E530">
        <v>1.5233399999999999E-2</v>
      </c>
      <c r="F530">
        <v>1.09137E-2</v>
      </c>
      <c r="G530">
        <v>9.1308399999999994E-3</v>
      </c>
      <c r="H530">
        <v>5.7846E-3</v>
      </c>
      <c r="I530">
        <v>4.1228699999999998E-3</v>
      </c>
      <c r="J530">
        <v>3.6883100000000002E-3</v>
      </c>
      <c r="K530">
        <v>3.6883100000000002E-3</v>
      </c>
      <c r="L530">
        <v>3.6883100000000002E-3</v>
      </c>
      <c r="M530">
        <v>3.6883100000000002E-3</v>
      </c>
    </row>
    <row r="531" spans="1:13" x14ac:dyDescent="0.3">
      <c r="A531">
        <v>2003</v>
      </c>
      <c r="B531">
        <v>4.0085700000000001E-4</v>
      </c>
      <c r="C531">
        <v>5.2828700000000003E-3</v>
      </c>
      <c r="D531">
        <v>1.7807699999999999E-2</v>
      </c>
      <c r="E531">
        <v>2.21085E-2</v>
      </c>
      <c r="F531">
        <v>1.5839200000000001E-2</v>
      </c>
      <c r="G531">
        <v>1.32517E-2</v>
      </c>
      <c r="H531">
        <v>8.3952599999999999E-3</v>
      </c>
      <c r="I531">
        <v>5.9835799999999996E-3</v>
      </c>
      <c r="J531">
        <v>5.3528899999999999E-3</v>
      </c>
      <c r="K531">
        <v>5.3528899999999999E-3</v>
      </c>
      <c r="L531">
        <v>5.3528899999999999E-3</v>
      </c>
      <c r="M531">
        <v>5.3528899999999999E-3</v>
      </c>
    </row>
    <row r="532" spans="1:13" x14ac:dyDescent="0.3">
      <c r="A532">
        <v>2004</v>
      </c>
      <c r="B532">
        <v>4.8470799999999998E-4</v>
      </c>
      <c r="C532">
        <v>6.3879399999999999E-3</v>
      </c>
      <c r="D532">
        <v>2.1532699999999998E-2</v>
      </c>
      <c r="E532">
        <v>2.6733199999999999E-2</v>
      </c>
      <c r="F532">
        <v>1.91524E-2</v>
      </c>
      <c r="G532">
        <v>1.6023699999999998E-2</v>
      </c>
      <c r="H532">
        <v>1.01514E-2</v>
      </c>
      <c r="I532">
        <v>7.2352299999999996E-3</v>
      </c>
      <c r="J532">
        <v>6.4726100000000002E-3</v>
      </c>
      <c r="K532">
        <v>6.4726100000000002E-3</v>
      </c>
      <c r="L532">
        <v>6.4726100000000002E-3</v>
      </c>
      <c r="M532">
        <v>6.4726100000000002E-3</v>
      </c>
    </row>
    <row r="533" spans="1:13" x14ac:dyDescent="0.3">
      <c r="A533">
        <v>2005</v>
      </c>
      <c r="B533">
        <v>6.6555E-4</v>
      </c>
      <c r="C533">
        <v>8.7712399999999996E-3</v>
      </c>
      <c r="D533">
        <v>2.9566499999999999E-2</v>
      </c>
      <c r="E533">
        <v>3.6707200000000002E-2</v>
      </c>
      <c r="F533">
        <v>2.6298100000000001E-2</v>
      </c>
      <c r="G533">
        <v>2.20021E-2</v>
      </c>
      <c r="H533">
        <v>1.3938799999999999E-2</v>
      </c>
      <c r="I533">
        <v>9.9346499999999997E-3</v>
      </c>
      <c r="J533">
        <v>8.8875099999999995E-3</v>
      </c>
      <c r="K533">
        <v>8.8875099999999995E-3</v>
      </c>
      <c r="L533">
        <v>8.8875099999999995E-3</v>
      </c>
      <c r="M533">
        <v>8.8875099999999995E-3</v>
      </c>
    </row>
    <row r="534" spans="1:13" x14ac:dyDescent="0.3">
      <c r="A534">
        <v>2006</v>
      </c>
      <c r="B534">
        <v>8.3478600000000001E-4</v>
      </c>
      <c r="C534">
        <v>1.10016E-2</v>
      </c>
      <c r="D534">
        <v>3.7084600000000002E-2</v>
      </c>
      <c r="E534">
        <v>4.6040999999999999E-2</v>
      </c>
      <c r="F534">
        <v>3.2985100000000003E-2</v>
      </c>
      <c r="G534">
        <v>2.7596699999999998E-2</v>
      </c>
      <c r="H534">
        <v>1.7483200000000001E-2</v>
      </c>
      <c r="I534">
        <v>1.2460799999999999E-2</v>
      </c>
      <c r="J534">
        <v>1.11474E-2</v>
      </c>
      <c r="K534">
        <v>1.11474E-2</v>
      </c>
      <c r="L534">
        <v>1.11474E-2</v>
      </c>
      <c r="M534">
        <v>1.11474E-2</v>
      </c>
    </row>
    <row r="535" spans="1:13" x14ac:dyDescent="0.3">
      <c r="A535">
        <v>2007</v>
      </c>
      <c r="B535">
        <v>1.2644799999999999E-3</v>
      </c>
      <c r="C535">
        <v>1.6664499999999999E-2</v>
      </c>
      <c r="D535">
        <v>5.6173300000000002E-2</v>
      </c>
      <c r="E535">
        <v>6.9739899999999994E-2</v>
      </c>
      <c r="F535">
        <v>4.99637E-2</v>
      </c>
      <c r="G535">
        <v>4.1801699999999997E-2</v>
      </c>
      <c r="H535">
        <v>2.64823E-2</v>
      </c>
      <c r="I535">
        <v>1.8874800000000001E-2</v>
      </c>
      <c r="J535">
        <v>1.6885399999999998E-2</v>
      </c>
      <c r="K535">
        <v>1.6885399999999998E-2</v>
      </c>
      <c r="L535">
        <v>1.6885399999999998E-2</v>
      </c>
      <c r="M535">
        <v>1.6885399999999998E-2</v>
      </c>
    </row>
    <row r="536" spans="1:13" x14ac:dyDescent="0.3">
      <c r="A536">
        <v>2008</v>
      </c>
      <c r="B536">
        <v>1.77707E-3</v>
      </c>
      <c r="C536">
        <v>2.34199E-2</v>
      </c>
      <c r="D536">
        <v>7.8944799999999996E-2</v>
      </c>
      <c r="E536">
        <v>9.8011000000000001E-2</v>
      </c>
      <c r="F536">
        <v>7.02179E-2</v>
      </c>
      <c r="G536">
        <v>5.8747199999999999E-2</v>
      </c>
      <c r="H536">
        <v>3.7217699999999999E-2</v>
      </c>
      <c r="I536">
        <v>2.6526299999999999E-2</v>
      </c>
      <c r="J536">
        <v>2.3730399999999999E-2</v>
      </c>
      <c r="K536">
        <v>2.3730399999999999E-2</v>
      </c>
      <c r="L536">
        <v>2.3730399999999999E-2</v>
      </c>
      <c r="M536">
        <v>2.3730399999999999E-2</v>
      </c>
    </row>
    <row r="537" spans="1:13" x14ac:dyDescent="0.3">
      <c r="A537">
        <v>2009</v>
      </c>
      <c r="B537">
        <v>1.8237800000000001E-3</v>
      </c>
      <c r="C537">
        <v>2.4035500000000001E-2</v>
      </c>
      <c r="D537">
        <v>8.1019800000000003E-2</v>
      </c>
      <c r="E537">
        <v>0.100587</v>
      </c>
      <c r="F537">
        <v>7.2063600000000005E-2</v>
      </c>
      <c r="G537">
        <v>6.0291400000000002E-2</v>
      </c>
      <c r="H537">
        <v>3.8196000000000001E-2</v>
      </c>
      <c r="I537">
        <v>2.7223500000000001E-2</v>
      </c>
      <c r="J537">
        <v>2.43541E-2</v>
      </c>
      <c r="K537">
        <v>2.43541E-2</v>
      </c>
      <c r="L537">
        <v>2.43541E-2</v>
      </c>
      <c r="M537">
        <v>2.43541E-2</v>
      </c>
    </row>
    <row r="538" spans="1:13" x14ac:dyDescent="0.3">
      <c r="A538">
        <v>2010</v>
      </c>
      <c r="B538">
        <v>2.88325E-3</v>
      </c>
      <c r="C538">
        <v>3.7998200000000003E-2</v>
      </c>
      <c r="D538">
        <v>0.12808600000000001</v>
      </c>
      <c r="E538">
        <v>0.15901999999999999</v>
      </c>
      <c r="F538">
        <v>0.113927</v>
      </c>
      <c r="G538">
        <v>9.5315800000000006E-2</v>
      </c>
      <c r="H538">
        <v>6.0384800000000002E-2</v>
      </c>
      <c r="I538">
        <v>4.3038199999999999E-2</v>
      </c>
      <c r="J538">
        <v>3.8501899999999999E-2</v>
      </c>
      <c r="K538">
        <v>3.8501899999999999E-2</v>
      </c>
      <c r="L538">
        <v>3.8501899999999999E-2</v>
      </c>
      <c r="M538">
        <v>3.8501899999999999E-2</v>
      </c>
    </row>
    <row r="539" spans="1:13" x14ac:dyDescent="0.3">
      <c r="A539">
        <v>2011</v>
      </c>
      <c r="B539">
        <v>3.5362600000000001E-4</v>
      </c>
      <c r="C539">
        <v>4.6604200000000002E-3</v>
      </c>
      <c r="D539">
        <v>1.5709500000000001E-2</v>
      </c>
      <c r="E539">
        <v>1.9503599999999999E-2</v>
      </c>
      <c r="F539">
        <v>1.39729E-2</v>
      </c>
      <c r="G539">
        <v>1.1690300000000001E-2</v>
      </c>
      <c r="H539">
        <v>7.4060999999999997E-3</v>
      </c>
      <c r="I539">
        <v>5.2785699999999998E-3</v>
      </c>
      <c r="J539">
        <v>4.7221900000000002E-3</v>
      </c>
      <c r="K539">
        <v>4.7221900000000002E-3</v>
      </c>
      <c r="L539">
        <v>4.7221900000000002E-3</v>
      </c>
      <c r="M539">
        <v>4.7221900000000002E-3</v>
      </c>
    </row>
    <row r="540" spans="1:13" x14ac:dyDescent="0.3">
      <c r="A540">
        <v>2012</v>
      </c>
      <c r="B540">
        <v>1.5139099999999999E-4</v>
      </c>
      <c r="C540">
        <v>1.9951700000000001E-3</v>
      </c>
      <c r="D540">
        <v>6.7253900000000004E-3</v>
      </c>
      <c r="E540">
        <v>8.34967E-3</v>
      </c>
      <c r="F540">
        <v>5.9819499999999998E-3</v>
      </c>
      <c r="G540">
        <v>5.0047399999999997E-3</v>
      </c>
      <c r="H540">
        <v>3.1706199999999999E-3</v>
      </c>
      <c r="I540">
        <v>2.2598100000000001E-3</v>
      </c>
      <c r="J540">
        <v>2.02162E-3</v>
      </c>
      <c r="K540">
        <v>2.02162E-3</v>
      </c>
      <c r="L540">
        <v>2.02162E-3</v>
      </c>
      <c r="M540">
        <v>2.02162E-3</v>
      </c>
    </row>
    <row r="542" spans="1:13" x14ac:dyDescent="0.3">
      <c r="A542" t="s">
        <v>24</v>
      </c>
    </row>
    <row r="543" spans="1:13" x14ac:dyDescent="0.3">
      <c r="A543">
        <v>1970</v>
      </c>
      <c r="B543" s="1">
        <v>1.18153E-6</v>
      </c>
      <c r="C543" s="1">
        <v>6.67417E-6</v>
      </c>
      <c r="D543" s="1">
        <v>3.2749700000000003E-5</v>
      </c>
      <c r="E543">
        <v>1.79853E-4</v>
      </c>
      <c r="F543">
        <v>6.6722299999999999E-4</v>
      </c>
      <c r="G543">
        <v>1.7574000000000001E-3</v>
      </c>
      <c r="H543">
        <v>3.8789200000000001E-3</v>
      </c>
      <c r="I543">
        <v>5.0079699999999996E-3</v>
      </c>
      <c r="J543">
        <v>3.0920800000000001E-3</v>
      </c>
      <c r="K543">
        <v>7.8826700000000005E-4</v>
      </c>
      <c r="L543">
        <v>7.8826700000000005E-4</v>
      </c>
      <c r="M543">
        <v>7.8826700000000005E-4</v>
      </c>
    </row>
    <row r="544" spans="1:13" x14ac:dyDescent="0.3">
      <c r="A544">
        <v>1971</v>
      </c>
      <c r="B544" s="1">
        <v>3.5707399999999998E-6</v>
      </c>
      <c r="C544" s="1">
        <v>2.0170299999999999E-5</v>
      </c>
      <c r="D544" s="1">
        <v>9.8974099999999998E-5</v>
      </c>
      <c r="E544">
        <v>5.4354200000000005E-4</v>
      </c>
      <c r="F544">
        <v>2.01644E-3</v>
      </c>
      <c r="G544">
        <v>5.31111E-3</v>
      </c>
      <c r="H544">
        <v>1.17226E-2</v>
      </c>
      <c r="I544">
        <v>1.51348E-2</v>
      </c>
      <c r="J544">
        <v>9.3446799999999993E-3</v>
      </c>
      <c r="K544">
        <v>2.3822499999999998E-3</v>
      </c>
      <c r="L544">
        <v>2.3822499999999998E-3</v>
      </c>
      <c r="M544">
        <v>2.3822499999999998E-3</v>
      </c>
    </row>
    <row r="545" spans="1:13" x14ac:dyDescent="0.3">
      <c r="A545">
        <v>1972</v>
      </c>
      <c r="B545" s="1">
        <v>1.18186E-6</v>
      </c>
      <c r="C545" s="1">
        <v>6.6760299999999997E-6</v>
      </c>
      <c r="D545" s="1">
        <v>3.2758800000000002E-5</v>
      </c>
      <c r="E545">
        <v>1.7990399999999999E-4</v>
      </c>
      <c r="F545">
        <v>6.6740899999999999E-4</v>
      </c>
      <c r="G545">
        <v>1.75789E-3</v>
      </c>
      <c r="H545">
        <v>3.8800000000000002E-3</v>
      </c>
      <c r="I545">
        <v>5.00937E-3</v>
      </c>
      <c r="J545">
        <v>3.0929400000000002E-3</v>
      </c>
      <c r="K545">
        <v>7.8848600000000003E-4</v>
      </c>
      <c r="L545">
        <v>7.8848600000000003E-4</v>
      </c>
      <c r="M545">
        <v>7.8848600000000003E-4</v>
      </c>
    </row>
    <row r="546" spans="1:13" x14ac:dyDescent="0.3">
      <c r="A546">
        <v>1973</v>
      </c>
      <c r="B546" s="1">
        <v>1.41674E-6</v>
      </c>
      <c r="C546" s="1">
        <v>8.0028299999999994E-6</v>
      </c>
      <c r="D546" s="1">
        <v>3.92693E-5</v>
      </c>
      <c r="E546">
        <v>2.15658E-4</v>
      </c>
      <c r="F546">
        <v>8.0005099999999997E-4</v>
      </c>
      <c r="G546">
        <v>2.1072600000000001E-3</v>
      </c>
      <c r="H546">
        <v>4.6511199999999999E-3</v>
      </c>
      <c r="I546">
        <v>6.0049300000000003E-3</v>
      </c>
      <c r="J546">
        <v>3.70763E-3</v>
      </c>
      <c r="K546">
        <v>9.4519099999999996E-4</v>
      </c>
      <c r="L546">
        <v>9.4519099999999996E-4</v>
      </c>
      <c r="M546">
        <v>9.4519099999999996E-4</v>
      </c>
    </row>
    <row r="547" spans="1:13" x14ac:dyDescent="0.3">
      <c r="A547">
        <v>1974</v>
      </c>
      <c r="B547" s="1">
        <v>1.9054100000000001E-6</v>
      </c>
      <c r="C547" s="1">
        <v>1.0763200000000001E-5</v>
      </c>
      <c r="D547" s="1">
        <v>5.28143E-5</v>
      </c>
      <c r="E547">
        <v>2.9004299999999997E-4</v>
      </c>
      <c r="F547">
        <v>1.0760100000000001E-3</v>
      </c>
      <c r="G547">
        <v>2.8341E-3</v>
      </c>
      <c r="H547">
        <v>6.2554000000000004E-3</v>
      </c>
      <c r="I547">
        <v>8.0761800000000005E-3</v>
      </c>
      <c r="J547">
        <v>4.9864899999999997E-3</v>
      </c>
      <c r="K547">
        <v>1.27121E-3</v>
      </c>
      <c r="L547">
        <v>1.27121E-3</v>
      </c>
      <c r="M547">
        <v>1.27121E-3</v>
      </c>
    </row>
    <row r="548" spans="1:13" x14ac:dyDescent="0.3">
      <c r="A548">
        <v>1975</v>
      </c>
      <c r="B548" s="1">
        <v>4.9740500000000003E-6</v>
      </c>
      <c r="C548" s="1">
        <v>2.8097199999999999E-5</v>
      </c>
      <c r="D548">
        <v>1.37871E-4</v>
      </c>
      <c r="E548">
        <v>7.5715400000000001E-4</v>
      </c>
      <c r="F548">
        <v>2.8089E-3</v>
      </c>
      <c r="G548">
        <v>7.3983800000000004E-3</v>
      </c>
      <c r="H548">
        <v>1.63296E-2</v>
      </c>
      <c r="I548">
        <v>2.1082799999999999E-2</v>
      </c>
      <c r="J548">
        <v>1.30172E-2</v>
      </c>
      <c r="K548">
        <v>3.31848E-3</v>
      </c>
      <c r="L548">
        <v>3.31848E-3</v>
      </c>
      <c r="M548">
        <v>3.31848E-3</v>
      </c>
    </row>
    <row r="549" spans="1:13" x14ac:dyDescent="0.3">
      <c r="A549">
        <v>1976</v>
      </c>
      <c r="B549" s="1">
        <v>7.49766E-6</v>
      </c>
      <c r="C549" s="1">
        <v>4.2352399999999998E-5</v>
      </c>
      <c r="D549">
        <v>2.0782099999999999E-4</v>
      </c>
      <c r="E549">
        <v>1.1413E-3</v>
      </c>
      <c r="F549">
        <v>4.2340199999999998E-3</v>
      </c>
      <c r="G549">
        <v>1.1152E-2</v>
      </c>
      <c r="H549">
        <v>2.46146E-2</v>
      </c>
      <c r="I549">
        <v>3.1779200000000001E-2</v>
      </c>
      <c r="J549">
        <v>1.96215E-2</v>
      </c>
      <c r="K549">
        <v>5.0021199999999997E-3</v>
      </c>
      <c r="L549">
        <v>5.0021199999999997E-3</v>
      </c>
      <c r="M549">
        <v>5.0021199999999997E-3</v>
      </c>
    </row>
    <row r="550" spans="1:13" x14ac:dyDescent="0.3">
      <c r="A550">
        <v>1977</v>
      </c>
      <c r="B550" s="1">
        <v>8.8735400000000001E-6</v>
      </c>
      <c r="C550" s="1">
        <v>5.0124399999999997E-5</v>
      </c>
      <c r="D550">
        <v>2.4595699999999999E-4</v>
      </c>
      <c r="E550">
        <v>1.35074E-3</v>
      </c>
      <c r="F550">
        <v>5.0109899999999999E-3</v>
      </c>
      <c r="G550">
        <v>1.31985E-2</v>
      </c>
      <c r="H550">
        <v>2.9131500000000001E-2</v>
      </c>
      <c r="I550">
        <v>3.7610900000000003E-2</v>
      </c>
      <c r="J550">
        <v>2.3222199999999998E-2</v>
      </c>
      <c r="K550">
        <v>5.9200499999999996E-3</v>
      </c>
      <c r="L550">
        <v>5.9200499999999996E-3</v>
      </c>
      <c r="M550">
        <v>5.9200499999999996E-3</v>
      </c>
    </row>
    <row r="551" spans="1:13" x14ac:dyDescent="0.3">
      <c r="A551">
        <v>1978</v>
      </c>
      <c r="B551" s="1">
        <v>1.6875E-5</v>
      </c>
      <c r="C551" s="1">
        <v>9.5322599999999994E-5</v>
      </c>
      <c r="D551">
        <v>4.67742E-4</v>
      </c>
      <c r="E551">
        <v>2.56872E-3</v>
      </c>
      <c r="F551">
        <v>9.5294999999999998E-3</v>
      </c>
      <c r="G551">
        <v>2.5099799999999999E-2</v>
      </c>
      <c r="H551">
        <v>5.5399999999999998E-2</v>
      </c>
      <c r="I551">
        <v>7.1525400000000003E-2</v>
      </c>
      <c r="J551">
        <v>4.4162E-2</v>
      </c>
      <c r="K551">
        <v>1.1258300000000001E-2</v>
      </c>
      <c r="L551">
        <v>1.1258300000000001E-2</v>
      </c>
      <c r="M551">
        <v>1.1258300000000001E-2</v>
      </c>
    </row>
    <row r="552" spans="1:13" x14ac:dyDescent="0.3">
      <c r="A552">
        <v>1979</v>
      </c>
      <c r="B552" s="1">
        <v>2.0403100000000001E-5</v>
      </c>
      <c r="C552">
        <v>1.15252E-4</v>
      </c>
      <c r="D552">
        <v>5.6553300000000001E-4</v>
      </c>
      <c r="E552">
        <v>3.1057699999999999E-3</v>
      </c>
      <c r="F552">
        <v>1.15218E-2</v>
      </c>
      <c r="G552">
        <v>3.03474E-2</v>
      </c>
      <c r="H552">
        <v>6.6982600000000003E-2</v>
      </c>
      <c r="I552">
        <v>8.6479399999999998E-2</v>
      </c>
      <c r="J552">
        <v>5.3395100000000001E-2</v>
      </c>
      <c r="K552">
        <v>1.36121E-2</v>
      </c>
      <c r="L552">
        <v>1.36121E-2</v>
      </c>
      <c r="M552">
        <v>1.36121E-2</v>
      </c>
    </row>
    <row r="553" spans="1:13" x14ac:dyDescent="0.3">
      <c r="A553">
        <v>1980</v>
      </c>
      <c r="B553" s="1">
        <v>1.73599E-5</v>
      </c>
      <c r="C553" s="1">
        <v>9.8061900000000004E-5</v>
      </c>
      <c r="D553">
        <v>4.8118299999999999E-4</v>
      </c>
      <c r="E553">
        <v>2.6425400000000001E-3</v>
      </c>
      <c r="F553">
        <v>9.8033500000000006E-3</v>
      </c>
      <c r="G553">
        <v>2.58211E-2</v>
      </c>
      <c r="H553">
        <v>5.6992000000000001E-2</v>
      </c>
      <c r="I553">
        <v>7.3580900000000005E-2</v>
      </c>
      <c r="J553">
        <v>4.5431100000000002E-2</v>
      </c>
      <c r="K553">
        <v>1.15818E-2</v>
      </c>
      <c r="L553">
        <v>1.15818E-2</v>
      </c>
      <c r="M553">
        <v>1.15818E-2</v>
      </c>
    </row>
    <row r="554" spans="1:13" x14ac:dyDescent="0.3">
      <c r="A554">
        <v>1981</v>
      </c>
      <c r="B554" s="1">
        <v>3.1622499999999998E-5</v>
      </c>
      <c r="C554">
        <v>1.78627E-4</v>
      </c>
      <c r="D554">
        <v>8.7651299999999999E-4</v>
      </c>
      <c r="E554">
        <v>4.8136000000000003E-3</v>
      </c>
      <c r="F554">
        <v>1.7857600000000001E-2</v>
      </c>
      <c r="G554">
        <v>4.7035100000000003E-2</v>
      </c>
      <c r="H554">
        <v>0.103815</v>
      </c>
      <c r="I554">
        <v>0.13403300000000001</v>
      </c>
      <c r="J554">
        <v>8.2756399999999994E-2</v>
      </c>
      <c r="K554">
        <v>2.10972E-2</v>
      </c>
      <c r="L554">
        <v>2.10972E-2</v>
      </c>
      <c r="M554">
        <v>2.10972E-2</v>
      </c>
    </row>
    <row r="555" spans="1:13" x14ac:dyDescent="0.3">
      <c r="A555">
        <v>1982</v>
      </c>
      <c r="B555" s="1">
        <v>5.0126400000000002E-5</v>
      </c>
      <c r="C555">
        <v>2.83152E-4</v>
      </c>
      <c r="D555">
        <v>1.38941E-3</v>
      </c>
      <c r="E555">
        <v>7.6302799999999997E-3</v>
      </c>
      <c r="F555">
        <v>2.8306899999999999E-2</v>
      </c>
      <c r="G555">
        <v>7.4557700000000005E-2</v>
      </c>
      <c r="H555">
        <v>0.16456299999999999</v>
      </c>
      <c r="I555">
        <v>0.21246300000000001</v>
      </c>
      <c r="J555">
        <v>0.13118099999999999</v>
      </c>
      <c r="K555">
        <v>3.3442199999999998E-2</v>
      </c>
      <c r="L555">
        <v>3.3442199999999998E-2</v>
      </c>
      <c r="M555">
        <v>3.3442199999999998E-2</v>
      </c>
    </row>
    <row r="556" spans="1:13" x14ac:dyDescent="0.3">
      <c r="A556">
        <v>1983</v>
      </c>
      <c r="B556" s="1">
        <v>4.2732099999999997E-5</v>
      </c>
      <c r="C556">
        <v>2.4138299999999999E-4</v>
      </c>
      <c r="D556">
        <v>1.1844500000000001E-3</v>
      </c>
      <c r="E556">
        <v>6.5047200000000003E-3</v>
      </c>
      <c r="F556">
        <v>2.4131300000000001E-2</v>
      </c>
      <c r="G556">
        <v>6.3559500000000005E-2</v>
      </c>
      <c r="H556">
        <v>0.140288</v>
      </c>
      <c r="I556">
        <v>0.18112200000000001</v>
      </c>
      <c r="J556">
        <v>0.11183</v>
      </c>
      <c r="K556">
        <v>2.8509099999999999E-2</v>
      </c>
      <c r="L556">
        <v>2.8509099999999999E-2</v>
      </c>
      <c r="M556">
        <v>2.8509099999999999E-2</v>
      </c>
    </row>
    <row r="557" spans="1:13" x14ac:dyDescent="0.3">
      <c r="A557">
        <v>1984</v>
      </c>
      <c r="B557" s="1">
        <v>5.6526900000000003E-5</v>
      </c>
      <c r="C557">
        <v>3.19306E-4</v>
      </c>
      <c r="D557">
        <v>1.56682E-3</v>
      </c>
      <c r="E557">
        <v>8.6045700000000006E-3</v>
      </c>
      <c r="F557">
        <v>3.1921400000000003E-2</v>
      </c>
      <c r="G557">
        <v>8.4077799999999994E-2</v>
      </c>
      <c r="H557">
        <v>0.18557599999999999</v>
      </c>
      <c r="I557">
        <v>0.239592</v>
      </c>
      <c r="J557">
        <v>0.14793200000000001</v>
      </c>
      <c r="K557">
        <v>3.7712299999999997E-2</v>
      </c>
      <c r="L557">
        <v>3.7712299999999997E-2</v>
      </c>
      <c r="M557">
        <v>3.7712299999999997E-2</v>
      </c>
    </row>
    <row r="558" spans="1:13" x14ac:dyDescent="0.3">
      <c r="A558">
        <v>1985</v>
      </c>
      <c r="B558" s="1">
        <v>7.7097300000000005E-5</v>
      </c>
      <c r="C558">
        <v>4.3550400000000002E-4</v>
      </c>
      <c r="D558">
        <v>2.1369900000000001E-3</v>
      </c>
      <c r="E558">
        <v>1.1735799999999999E-2</v>
      </c>
      <c r="F558">
        <v>4.3537699999999999E-2</v>
      </c>
      <c r="G558">
        <v>0.114674</v>
      </c>
      <c r="H558">
        <v>0.253108</v>
      </c>
      <c r="I558">
        <v>0.32678099999999999</v>
      </c>
      <c r="J558">
        <v>0.201765</v>
      </c>
      <c r="K558">
        <v>5.1436099999999998E-2</v>
      </c>
      <c r="L558">
        <v>5.1436099999999998E-2</v>
      </c>
      <c r="M558">
        <v>5.1436099999999998E-2</v>
      </c>
    </row>
    <row r="559" spans="1:13" x14ac:dyDescent="0.3">
      <c r="A559">
        <v>1986</v>
      </c>
      <c r="B559" s="1">
        <v>7.9210700000000004E-5</v>
      </c>
      <c r="C559">
        <v>4.4744199999999999E-4</v>
      </c>
      <c r="D559">
        <v>2.19557E-3</v>
      </c>
      <c r="E559">
        <v>1.2057500000000001E-2</v>
      </c>
      <c r="F559">
        <v>4.4731199999999999E-2</v>
      </c>
      <c r="G559">
        <v>0.11781800000000001</v>
      </c>
      <c r="H559">
        <v>0.260046</v>
      </c>
      <c r="I559">
        <v>0.33573900000000001</v>
      </c>
      <c r="J559">
        <v>0.20729500000000001</v>
      </c>
      <c r="K559">
        <v>5.28461E-2</v>
      </c>
      <c r="L559">
        <v>5.28461E-2</v>
      </c>
      <c r="M559">
        <v>5.28461E-2</v>
      </c>
    </row>
    <row r="560" spans="1:13" x14ac:dyDescent="0.3">
      <c r="A560">
        <v>1987</v>
      </c>
      <c r="B560">
        <v>1.6234100000000001E-4</v>
      </c>
      <c r="C560">
        <v>1.2886799999999999E-3</v>
      </c>
      <c r="D560">
        <v>6.2508700000000004E-3</v>
      </c>
      <c r="E560">
        <v>1.7933299999999999E-2</v>
      </c>
      <c r="F560">
        <v>4.1065400000000002E-2</v>
      </c>
      <c r="G560">
        <v>8.2482200000000006E-2</v>
      </c>
      <c r="H560">
        <v>0.184031</v>
      </c>
      <c r="I560">
        <v>0.32362800000000003</v>
      </c>
      <c r="J560">
        <v>0.36462899999999998</v>
      </c>
      <c r="K560">
        <v>0.36488500000000001</v>
      </c>
      <c r="L560">
        <v>0.36488500000000001</v>
      </c>
      <c r="M560">
        <v>0.36488500000000001</v>
      </c>
    </row>
    <row r="561" spans="1:13" x14ac:dyDescent="0.3">
      <c r="A561">
        <v>1988</v>
      </c>
      <c r="B561">
        <v>1.9442600000000001E-4</v>
      </c>
      <c r="C561">
        <v>1.54338E-3</v>
      </c>
      <c r="D561">
        <v>7.4862899999999996E-3</v>
      </c>
      <c r="E561">
        <v>2.1477699999999999E-2</v>
      </c>
      <c r="F561">
        <v>4.9181599999999999E-2</v>
      </c>
      <c r="G561">
        <v>9.8783999999999997E-2</v>
      </c>
      <c r="H561">
        <v>0.22040299999999999</v>
      </c>
      <c r="I561">
        <v>0.38758999999999999</v>
      </c>
      <c r="J561">
        <v>0.436695</v>
      </c>
      <c r="K561">
        <v>0.437002</v>
      </c>
      <c r="L561">
        <v>0.437002</v>
      </c>
      <c r="M561">
        <v>0.437002</v>
      </c>
    </row>
    <row r="562" spans="1:13" x14ac:dyDescent="0.3">
      <c r="A562">
        <v>1989</v>
      </c>
      <c r="B562">
        <v>1.97424E-4</v>
      </c>
      <c r="C562">
        <v>1.56718E-3</v>
      </c>
      <c r="D562">
        <v>7.6017200000000002E-3</v>
      </c>
      <c r="E562">
        <v>2.18088E-2</v>
      </c>
      <c r="F562">
        <v>4.9939900000000002E-2</v>
      </c>
      <c r="G562">
        <v>0.10030699999999999</v>
      </c>
      <c r="H562">
        <v>0.223801</v>
      </c>
      <c r="I562">
        <v>0.39356600000000003</v>
      </c>
      <c r="J562">
        <v>0.44342799999999999</v>
      </c>
      <c r="K562">
        <v>0.44373899999999999</v>
      </c>
      <c r="L562">
        <v>0.44373899999999999</v>
      </c>
      <c r="M562">
        <v>0.44373899999999999</v>
      </c>
    </row>
    <row r="563" spans="1:13" x14ac:dyDescent="0.3">
      <c r="A563">
        <v>1990</v>
      </c>
      <c r="B563">
        <v>1.81869E-4</v>
      </c>
      <c r="C563">
        <v>1.4437E-3</v>
      </c>
      <c r="D563">
        <v>7.0027800000000001E-3</v>
      </c>
      <c r="E563">
        <v>2.0090500000000001E-2</v>
      </c>
      <c r="F563">
        <v>4.6005200000000003E-2</v>
      </c>
      <c r="G563">
        <v>9.2404E-2</v>
      </c>
      <c r="H563">
        <v>0.20616799999999999</v>
      </c>
      <c r="I563">
        <v>0.36255700000000002</v>
      </c>
      <c r="J563">
        <v>0.40849000000000002</v>
      </c>
      <c r="K563">
        <v>0.408777</v>
      </c>
      <c r="L563">
        <v>0.408777</v>
      </c>
      <c r="M563">
        <v>0.408777</v>
      </c>
    </row>
    <row r="564" spans="1:13" x14ac:dyDescent="0.3">
      <c r="A564">
        <v>1991</v>
      </c>
      <c r="B564">
        <v>2.13313E-4</v>
      </c>
      <c r="C564">
        <v>1.69331E-3</v>
      </c>
      <c r="D564">
        <v>8.2135200000000002E-3</v>
      </c>
      <c r="E564">
        <v>2.3564100000000001E-2</v>
      </c>
      <c r="F564">
        <v>5.3959100000000003E-2</v>
      </c>
      <c r="G564">
        <v>0.10838</v>
      </c>
      <c r="H564">
        <v>0.241813</v>
      </c>
      <c r="I564">
        <v>0.42524099999999998</v>
      </c>
      <c r="J564">
        <v>0.47911500000000001</v>
      </c>
      <c r="K564">
        <v>0.47945199999999999</v>
      </c>
      <c r="L564">
        <v>0.47945199999999999</v>
      </c>
      <c r="M564">
        <v>0.47945199999999999</v>
      </c>
    </row>
    <row r="565" spans="1:13" x14ac:dyDescent="0.3">
      <c r="A565">
        <v>1992</v>
      </c>
      <c r="B565">
        <v>2.44023E-4</v>
      </c>
      <c r="C565">
        <v>3.1865499999999998E-3</v>
      </c>
      <c r="D565">
        <v>4.0872199999999997E-2</v>
      </c>
      <c r="E565">
        <v>0.13312199999999999</v>
      </c>
      <c r="F565">
        <v>0.198014</v>
      </c>
      <c r="G565">
        <v>0.233459</v>
      </c>
      <c r="H565">
        <v>0.227405</v>
      </c>
      <c r="I565">
        <v>0.27950199999999997</v>
      </c>
      <c r="J565">
        <v>0.408692</v>
      </c>
      <c r="K565">
        <v>0.63731599999999999</v>
      </c>
      <c r="L565">
        <v>0.63731599999999999</v>
      </c>
      <c r="M565">
        <v>0.63731599999999999</v>
      </c>
    </row>
    <row r="566" spans="1:13" x14ac:dyDescent="0.3">
      <c r="A566">
        <v>1993</v>
      </c>
      <c r="B566">
        <v>2.2337100000000001E-4</v>
      </c>
      <c r="C566">
        <v>2.9168699999999998E-3</v>
      </c>
      <c r="D566">
        <v>3.7413200000000001E-2</v>
      </c>
      <c r="E566">
        <v>0.12185600000000001</v>
      </c>
      <c r="F566">
        <v>0.181256</v>
      </c>
      <c r="G566">
        <v>0.213701</v>
      </c>
      <c r="H566">
        <v>0.20816000000000001</v>
      </c>
      <c r="I566">
        <v>0.25584699999999999</v>
      </c>
      <c r="J566">
        <v>0.37410399999999999</v>
      </c>
      <c r="K566">
        <v>0.58338000000000001</v>
      </c>
      <c r="L566">
        <v>0.58338000000000001</v>
      </c>
      <c r="M566">
        <v>0.58338000000000001</v>
      </c>
    </row>
    <row r="567" spans="1:13" x14ac:dyDescent="0.3">
      <c r="A567">
        <v>1994</v>
      </c>
      <c r="B567">
        <v>2.9755500000000002E-4</v>
      </c>
      <c r="C567">
        <v>3.8855999999999999E-3</v>
      </c>
      <c r="D567">
        <v>4.9838500000000001E-2</v>
      </c>
      <c r="E567">
        <v>0.162326</v>
      </c>
      <c r="F567">
        <v>0.241453</v>
      </c>
      <c r="G567">
        <v>0.28467399999999998</v>
      </c>
      <c r="H567">
        <v>0.27729199999999998</v>
      </c>
      <c r="I567">
        <v>0.34081699999999998</v>
      </c>
      <c r="J567">
        <v>0.49834800000000001</v>
      </c>
      <c r="K567">
        <v>0.77712700000000001</v>
      </c>
      <c r="L567">
        <v>0.77712700000000001</v>
      </c>
      <c r="M567">
        <v>0.77712700000000001</v>
      </c>
    </row>
    <row r="568" spans="1:13" x14ac:dyDescent="0.3">
      <c r="A568">
        <v>1995</v>
      </c>
      <c r="B568">
        <v>4.4271300000000001E-4</v>
      </c>
      <c r="C568">
        <v>5.7811299999999998E-3</v>
      </c>
      <c r="D568">
        <v>7.4151400000000006E-2</v>
      </c>
      <c r="E568">
        <v>0.24151400000000001</v>
      </c>
      <c r="F568">
        <v>0.35924200000000001</v>
      </c>
      <c r="G568">
        <v>0.42354700000000001</v>
      </c>
      <c r="H568">
        <v>0.41256500000000002</v>
      </c>
      <c r="I568">
        <v>0.50707899999999995</v>
      </c>
      <c r="J568">
        <v>0.74145899999999998</v>
      </c>
      <c r="K568">
        <v>1.1562399999999999</v>
      </c>
      <c r="L568">
        <v>1.1562399999999999</v>
      </c>
      <c r="M568">
        <v>1.1562399999999999</v>
      </c>
    </row>
    <row r="569" spans="1:13" x14ac:dyDescent="0.3">
      <c r="A569">
        <v>1996</v>
      </c>
      <c r="B569">
        <v>4.1879599999999998E-4</v>
      </c>
      <c r="C569">
        <v>5.4688100000000002E-3</v>
      </c>
      <c r="D569">
        <v>7.01455E-2</v>
      </c>
      <c r="E569">
        <v>0.228466</v>
      </c>
      <c r="F569">
        <v>0.339835</v>
      </c>
      <c r="G569">
        <v>0.40066600000000002</v>
      </c>
      <c r="H569">
        <v>0.39027699999999999</v>
      </c>
      <c r="I569">
        <v>0.47968499999999997</v>
      </c>
      <c r="J569">
        <v>0.701403</v>
      </c>
      <c r="K569">
        <v>1.0937699999999999</v>
      </c>
      <c r="L569">
        <v>1.0937699999999999</v>
      </c>
      <c r="M569">
        <v>1.0937699999999999</v>
      </c>
    </row>
    <row r="570" spans="1:13" x14ac:dyDescent="0.3">
      <c r="A570">
        <v>1997</v>
      </c>
      <c r="B570">
        <v>4.7548499999999999E-4</v>
      </c>
      <c r="C570">
        <v>6.2090799999999996E-3</v>
      </c>
      <c r="D570">
        <v>7.9640500000000003E-2</v>
      </c>
      <c r="E570">
        <v>0.25939200000000001</v>
      </c>
      <c r="F570">
        <v>0.38583499999999998</v>
      </c>
      <c r="G570">
        <v>0.454901</v>
      </c>
      <c r="H570">
        <v>0.443106</v>
      </c>
      <c r="I570">
        <v>0.54461700000000002</v>
      </c>
      <c r="J570">
        <v>0.79634700000000003</v>
      </c>
      <c r="K570">
        <v>1.24183</v>
      </c>
      <c r="L570">
        <v>1.24183</v>
      </c>
      <c r="M570">
        <v>1.24183</v>
      </c>
    </row>
    <row r="571" spans="1:13" x14ac:dyDescent="0.3">
      <c r="A571">
        <v>1998</v>
      </c>
      <c r="B571">
        <v>3.1450599999999999E-4</v>
      </c>
      <c r="C571">
        <v>4.1069499999999998E-3</v>
      </c>
      <c r="D571">
        <v>5.2677599999999998E-2</v>
      </c>
      <c r="E571">
        <v>0.171573</v>
      </c>
      <c r="F571">
        <v>0.25520799999999999</v>
      </c>
      <c r="G571">
        <v>0.30089100000000002</v>
      </c>
      <c r="H571">
        <v>0.29308899999999999</v>
      </c>
      <c r="I571">
        <v>0.36023300000000003</v>
      </c>
      <c r="J571">
        <v>0.52673800000000004</v>
      </c>
      <c r="K571">
        <v>0.82139799999999996</v>
      </c>
      <c r="L571">
        <v>0.82139799999999996</v>
      </c>
      <c r="M571">
        <v>0.82139799999999996</v>
      </c>
    </row>
    <row r="572" spans="1:13" x14ac:dyDescent="0.3">
      <c r="A572">
        <v>1999</v>
      </c>
      <c r="B572">
        <v>2.2062500000000001E-4</v>
      </c>
      <c r="C572">
        <v>2.8810099999999998E-3</v>
      </c>
      <c r="D572">
        <v>3.6953100000000003E-2</v>
      </c>
      <c r="E572">
        <v>0.12035800000000001</v>
      </c>
      <c r="F572">
        <v>0.17902699999999999</v>
      </c>
      <c r="G572">
        <v>0.21107300000000001</v>
      </c>
      <c r="H572">
        <v>0.2056</v>
      </c>
      <c r="I572">
        <v>0.25270100000000001</v>
      </c>
      <c r="J572">
        <v>0.369504</v>
      </c>
      <c r="K572">
        <v>0.57620700000000002</v>
      </c>
      <c r="L572">
        <v>0.57620700000000002</v>
      </c>
      <c r="M572">
        <v>0.57620700000000002</v>
      </c>
    </row>
    <row r="573" spans="1:13" x14ac:dyDescent="0.3">
      <c r="A573">
        <v>2000</v>
      </c>
      <c r="B573">
        <v>1.88452E-4</v>
      </c>
      <c r="C573">
        <v>2.4608799999999999E-3</v>
      </c>
      <c r="D573">
        <v>3.1564399999999999E-2</v>
      </c>
      <c r="E573">
        <v>0.10280599999999999</v>
      </c>
      <c r="F573">
        <v>0.15292</v>
      </c>
      <c r="G573">
        <v>0.18029300000000001</v>
      </c>
      <c r="H573">
        <v>0.175619</v>
      </c>
      <c r="I573">
        <v>0.21585099999999999</v>
      </c>
      <c r="J573">
        <v>0.31562000000000001</v>
      </c>
      <c r="K573">
        <v>0.49218099999999998</v>
      </c>
      <c r="L573">
        <v>0.49218099999999998</v>
      </c>
      <c r="M573">
        <v>0.49218099999999998</v>
      </c>
    </row>
    <row r="574" spans="1:13" x14ac:dyDescent="0.3">
      <c r="A574">
        <v>2001</v>
      </c>
      <c r="B574">
        <v>1.89693E-4</v>
      </c>
      <c r="C574">
        <v>2.4770899999999999E-3</v>
      </c>
      <c r="D574">
        <v>3.17722E-2</v>
      </c>
      <c r="E574">
        <v>0.10348300000000001</v>
      </c>
      <c r="F574">
        <v>0.15392700000000001</v>
      </c>
      <c r="G574">
        <v>0.181481</v>
      </c>
      <c r="H574">
        <v>0.17677499999999999</v>
      </c>
      <c r="I574">
        <v>0.21727199999999999</v>
      </c>
      <c r="J574">
        <v>0.31769900000000001</v>
      </c>
      <c r="K574">
        <v>0.49542199999999997</v>
      </c>
      <c r="L574">
        <v>0.49542199999999997</v>
      </c>
      <c r="M574">
        <v>0.49542199999999997</v>
      </c>
    </row>
    <row r="575" spans="1:13" x14ac:dyDescent="0.3">
      <c r="A575">
        <v>2002</v>
      </c>
      <c r="B575">
        <v>1.80769E-4</v>
      </c>
      <c r="C575">
        <v>2.3605599999999998E-3</v>
      </c>
      <c r="D575">
        <v>3.0277700000000001E-2</v>
      </c>
      <c r="E575">
        <v>9.8615400000000006E-2</v>
      </c>
      <c r="F575">
        <v>0.14668600000000001</v>
      </c>
      <c r="G575">
        <v>0.17294399999999999</v>
      </c>
      <c r="H575">
        <v>0.168459</v>
      </c>
      <c r="I575">
        <v>0.20705200000000001</v>
      </c>
      <c r="J575">
        <v>0.30275400000000002</v>
      </c>
      <c r="K575">
        <v>0.47211700000000001</v>
      </c>
      <c r="L575">
        <v>0.47211700000000001</v>
      </c>
      <c r="M575">
        <v>0.47211700000000001</v>
      </c>
    </row>
    <row r="576" spans="1:13" x14ac:dyDescent="0.3">
      <c r="A576">
        <v>2003</v>
      </c>
      <c r="B576">
        <v>1.63506E-4</v>
      </c>
      <c r="C576">
        <v>2.1351299999999998E-3</v>
      </c>
      <c r="D576">
        <v>2.7386199999999999E-2</v>
      </c>
      <c r="E576">
        <v>8.9197799999999994E-2</v>
      </c>
      <c r="F576">
        <v>0.13267799999999999</v>
      </c>
      <c r="G576">
        <v>0.15642800000000001</v>
      </c>
      <c r="H576">
        <v>0.15237200000000001</v>
      </c>
      <c r="I576">
        <v>0.187279</v>
      </c>
      <c r="J576">
        <v>0.27384199999999997</v>
      </c>
      <c r="K576">
        <v>0.42703099999999999</v>
      </c>
      <c r="L576">
        <v>0.42703099999999999</v>
      </c>
      <c r="M576">
        <v>0.42703099999999999</v>
      </c>
    </row>
    <row r="577" spans="1:13" x14ac:dyDescent="0.3">
      <c r="A577">
        <v>2004</v>
      </c>
      <c r="B577">
        <v>1.5388899999999999E-4</v>
      </c>
      <c r="C577">
        <v>1.1870100000000001E-3</v>
      </c>
      <c r="D577">
        <v>8.0942400000000008E-3</v>
      </c>
      <c r="E577">
        <v>5.4111699999999999E-2</v>
      </c>
      <c r="F577">
        <v>0.107655</v>
      </c>
      <c r="G577">
        <v>0.20127800000000001</v>
      </c>
      <c r="H577">
        <v>0.206648</v>
      </c>
      <c r="I577">
        <v>0.20092599999999999</v>
      </c>
      <c r="J577">
        <v>0.28023300000000001</v>
      </c>
      <c r="K577">
        <v>0.37446099999999999</v>
      </c>
      <c r="L577">
        <v>0.37446099999999999</v>
      </c>
      <c r="M577">
        <v>0.37446099999999999</v>
      </c>
    </row>
    <row r="578" spans="1:13" x14ac:dyDescent="0.3">
      <c r="A578">
        <v>2005</v>
      </c>
      <c r="B578">
        <v>1.5245300000000001E-4</v>
      </c>
      <c r="C578">
        <v>1.17592E-3</v>
      </c>
      <c r="D578">
        <v>8.0186700000000003E-3</v>
      </c>
      <c r="E578">
        <v>5.3606500000000001E-2</v>
      </c>
      <c r="F578">
        <v>0.10664999999999999</v>
      </c>
      <c r="G578">
        <v>0.19939899999999999</v>
      </c>
      <c r="H578">
        <v>0.20471900000000001</v>
      </c>
      <c r="I578">
        <v>0.19905</v>
      </c>
      <c r="J578">
        <v>0.27761599999999997</v>
      </c>
      <c r="K578">
        <v>0.37096499999999999</v>
      </c>
      <c r="L578">
        <v>0.37096499999999999</v>
      </c>
      <c r="M578">
        <v>0.37096499999999999</v>
      </c>
    </row>
    <row r="579" spans="1:13" x14ac:dyDescent="0.3">
      <c r="A579">
        <v>2006</v>
      </c>
      <c r="B579">
        <v>1.6028400000000001E-4</v>
      </c>
      <c r="C579">
        <v>1.2363299999999999E-3</v>
      </c>
      <c r="D579">
        <v>8.4305999999999999E-3</v>
      </c>
      <c r="E579">
        <v>5.6360300000000002E-2</v>
      </c>
      <c r="F579">
        <v>0.11212800000000001</v>
      </c>
      <c r="G579">
        <v>0.209642</v>
      </c>
      <c r="H579">
        <v>0.21523500000000001</v>
      </c>
      <c r="I579">
        <v>0.20927599999999999</v>
      </c>
      <c r="J579">
        <v>0.29187800000000003</v>
      </c>
      <c r="K579">
        <v>0.39002199999999998</v>
      </c>
      <c r="L579">
        <v>0.39002199999999998</v>
      </c>
      <c r="M579">
        <v>0.39002199999999998</v>
      </c>
    </row>
    <row r="580" spans="1:13" x14ac:dyDescent="0.3">
      <c r="A580">
        <v>2007</v>
      </c>
      <c r="B580">
        <v>1.8871400000000001E-4</v>
      </c>
      <c r="C580">
        <v>1.4556199999999999E-3</v>
      </c>
      <c r="D580">
        <v>9.9259499999999994E-3</v>
      </c>
      <c r="E580">
        <v>6.6357100000000002E-2</v>
      </c>
      <c r="F580">
        <v>0.132017</v>
      </c>
      <c r="G580">
        <v>0.24682599999999999</v>
      </c>
      <c r="H580">
        <v>0.25341200000000003</v>
      </c>
      <c r="I580">
        <v>0.246395</v>
      </c>
      <c r="J580">
        <v>0.34364899999999998</v>
      </c>
      <c r="K580">
        <v>0.45920100000000003</v>
      </c>
      <c r="L580">
        <v>0.45920100000000003</v>
      </c>
      <c r="M580">
        <v>0.45920100000000003</v>
      </c>
    </row>
    <row r="581" spans="1:13" x14ac:dyDescent="0.3">
      <c r="A581">
        <v>2008</v>
      </c>
      <c r="B581">
        <v>1.7228400000000001E-4</v>
      </c>
      <c r="C581">
        <v>1.3288900000000001E-3</v>
      </c>
      <c r="D581">
        <v>9.0617300000000005E-3</v>
      </c>
      <c r="E581">
        <v>6.0579599999999997E-2</v>
      </c>
      <c r="F581">
        <v>0.12052300000000001</v>
      </c>
      <c r="G581">
        <v>0.22533600000000001</v>
      </c>
      <c r="H581">
        <v>0.231348</v>
      </c>
      <c r="I581">
        <v>0.224942</v>
      </c>
      <c r="J581">
        <v>0.31372800000000001</v>
      </c>
      <c r="K581">
        <v>0.41921999999999998</v>
      </c>
      <c r="L581">
        <v>0.41921999999999998</v>
      </c>
      <c r="M581">
        <v>0.41921999999999998</v>
      </c>
    </row>
    <row r="582" spans="1:13" x14ac:dyDescent="0.3">
      <c r="A582">
        <v>2009</v>
      </c>
      <c r="B582">
        <v>2.4295400000000001E-4</v>
      </c>
      <c r="C582">
        <v>1.874E-3</v>
      </c>
      <c r="D582">
        <v>1.27788E-2</v>
      </c>
      <c r="E582">
        <v>8.54293E-2</v>
      </c>
      <c r="F582">
        <v>0.169961</v>
      </c>
      <c r="G582">
        <v>0.31776900000000002</v>
      </c>
      <c r="H582">
        <v>0.32624700000000001</v>
      </c>
      <c r="I582">
        <v>0.317214</v>
      </c>
      <c r="J582">
        <v>0.44241999999999998</v>
      </c>
      <c r="K582">
        <v>0.59118400000000004</v>
      </c>
      <c r="L582">
        <v>0.59118400000000004</v>
      </c>
      <c r="M582">
        <v>0.59118400000000004</v>
      </c>
    </row>
    <row r="583" spans="1:13" x14ac:dyDescent="0.3">
      <c r="A583">
        <v>2010</v>
      </c>
      <c r="B583">
        <v>1.4577899999999999E-4</v>
      </c>
      <c r="C583">
        <v>1.1244499999999999E-3</v>
      </c>
      <c r="D583">
        <v>7.6676699999999997E-3</v>
      </c>
      <c r="E583">
        <v>5.126E-2</v>
      </c>
      <c r="F583">
        <v>0.101981</v>
      </c>
      <c r="G583">
        <v>0.19067000000000001</v>
      </c>
      <c r="H583">
        <v>0.19575799999999999</v>
      </c>
      <c r="I583">
        <v>0.19033700000000001</v>
      </c>
      <c r="J583">
        <v>0.26546399999999998</v>
      </c>
      <c r="K583">
        <v>0.35472700000000001</v>
      </c>
      <c r="L583">
        <v>0.35472700000000001</v>
      </c>
      <c r="M583">
        <v>0.35472700000000001</v>
      </c>
    </row>
    <row r="584" spans="1:13" x14ac:dyDescent="0.3">
      <c r="A584">
        <v>2011</v>
      </c>
      <c r="B584" s="1">
        <v>9.6692899999999997E-5</v>
      </c>
      <c r="C584">
        <v>7.4582800000000003E-4</v>
      </c>
      <c r="D584">
        <v>5.0858300000000004E-3</v>
      </c>
      <c r="E584">
        <v>3.39999E-2</v>
      </c>
      <c r="F584">
        <v>6.7642400000000005E-2</v>
      </c>
      <c r="G584">
        <v>0.126468</v>
      </c>
      <c r="H584">
        <v>0.12984299999999999</v>
      </c>
      <c r="I584">
        <v>0.126247</v>
      </c>
      <c r="J584">
        <v>0.17607800000000001</v>
      </c>
      <c r="K584">
        <v>0.23528399999999999</v>
      </c>
      <c r="L584">
        <v>0.23528399999999999</v>
      </c>
      <c r="M584">
        <v>0.23528399999999999</v>
      </c>
    </row>
    <row r="585" spans="1:13" x14ac:dyDescent="0.3">
      <c r="A585">
        <v>2012</v>
      </c>
      <c r="B585" s="1">
        <v>1.0277600000000001E-4</v>
      </c>
      <c r="C585">
        <v>7.9274800000000002E-4</v>
      </c>
      <c r="D585">
        <v>5.4057699999999998E-3</v>
      </c>
      <c r="E585">
        <v>3.6138700000000003E-2</v>
      </c>
      <c r="F585">
        <v>7.1897699999999995E-2</v>
      </c>
      <c r="G585">
        <v>0.13442399999999999</v>
      </c>
      <c r="H585">
        <v>0.13801099999999999</v>
      </c>
      <c r="I585">
        <v>0.134189</v>
      </c>
      <c r="J585">
        <v>0.18715499999999999</v>
      </c>
      <c r="K585">
        <v>0.25008599999999997</v>
      </c>
      <c r="L585">
        <v>0.25008599999999997</v>
      </c>
      <c r="M585">
        <v>0.25008599999999997</v>
      </c>
    </row>
    <row r="587" spans="1:13" x14ac:dyDescent="0.3">
      <c r="A587" t="s">
        <v>25</v>
      </c>
    </row>
    <row r="588" spans="1:13" x14ac:dyDescent="0.3">
      <c r="A588">
        <v>1970</v>
      </c>
      <c r="B588" s="1">
        <v>5.09692E-5</v>
      </c>
      <c r="C588">
        <v>4.2323300000000002E-4</v>
      </c>
      <c r="D588">
        <v>1.3270999999999999E-3</v>
      </c>
      <c r="E588">
        <v>4.0028999999999998E-4</v>
      </c>
      <c r="F588">
        <v>1.37408E-4</v>
      </c>
      <c r="G588" s="1">
        <v>7.9792700000000006E-5</v>
      </c>
      <c r="H588" s="1">
        <v>6.2301300000000006E-5</v>
      </c>
      <c r="I588" s="1">
        <v>6.2301300000000006E-5</v>
      </c>
      <c r="J588" s="1">
        <v>6.2301300000000006E-5</v>
      </c>
      <c r="K588" s="1">
        <v>6.2301300000000006E-5</v>
      </c>
      <c r="L588" s="1">
        <v>6.2301300000000006E-5</v>
      </c>
      <c r="M588" s="1">
        <v>6.2301300000000006E-5</v>
      </c>
    </row>
    <row r="589" spans="1:13" x14ac:dyDescent="0.3">
      <c r="A589">
        <v>1971</v>
      </c>
      <c r="B589" s="1">
        <v>9.2116100000000004E-5</v>
      </c>
      <c r="C589">
        <v>7.6490499999999997E-4</v>
      </c>
      <c r="D589">
        <v>2.3984599999999998E-3</v>
      </c>
      <c r="E589">
        <v>7.2344E-4</v>
      </c>
      <c r="F589">
        <v>2.4833599999999999E-4</v>
      </c>
      <c r="G589" s="1">
        <v>1.44208E-4</v>
      </c>
      <c r="H589" s="1">
        <v>1.1259700000000001E-4</v>
      </c>
      <c r="I589" s="1">
        <v>1.1259700000000001E-4</v>
      </c>
      <c r="J589" s="1">
        <v>1.1259700000000001E-4</v>
      </c>
      <c r="K589">
        <v>1.1259700000000001E-4</v>
      </c>
      <c r="L589">
        <v>1.1259700000000001E-4</v>
      </c>
      <c r="M589">
        <v>1.1259700000000001E-4</v>
      </c>
    </row>
    <row r="590" spans="1:13" x14ac:dyDescent="0.3">
      <c r="A590">
        <v>1972</v>
      </c>
      <c r="B590">
        <v>1.9755400000000001E-4</v>
      </c>
      <c r="C590">
        <v>1.64043E-3</v>
      </c>
      <c r="D590">
        <v>5.1437699999999998E-3</v>
      </c>
      <c r="E590">
        <v>1.5514999999999999E-3</v>
      </c>
      <c r="F590">
        <v>5.3258500000000002E-4</v>
      </c>
      <c r="G590" s="1">
        <v>3.0927199999999998E-4</v>
      </c>
      <c r="H590" s="1">
        <v>2.4147599999999999E-4</v>
      </c>
      <c r="I590" s="1">
        <v>2.4147599999999999E-4</v>
      </c>
      <c r="J590">
        <v>2.4147599999999999E-4</v>
      </c>
      <c r="K590">
        <v>2.4147599999999999E-4</v>
      </c>
      <c r="L590">
        <v>2.4147599999999999E-4</v>
      </c>
      <c r="M590">
        <v>2.4147599999999999E-4</v>
      </c>
    </row>
    <row r="591" spans="1:13" x14ac:dyDescent="0.3">
      <c r="A591">
        <v>1973</v>
      </c>
      <c r="B591">
        <v>4.0189199999999999E-4</v>
      </c>
      <c r="C591">
        <v>3.3371899999999999E-3</v>
      </c>
      <c r="D591">
        <v>1.04642E-2</v>
      </c>
      <c r="E591">
        <v>3.15628E-3</v>
      </c>
      <c r="F591">
        <v>1.0834600000000001E-3</v>
      </c>
      <c r="G591">
        <v>6.2916399999999998E-4</v>
      </c>
      <c r="H591" s="1">
        <v>4.9124499999999996E-4</v>
      </c>
      <c r="I591" s="1">
        <v>4.9124499999999996E-4</v>
      </c>
      <c r="J591">
        <v>4.9124499999999996E-4</v>
      </c>
      <c r="K591">
        <v>4.9124499999999996E-4</v>
      </c>
      <c r="L591">
        <v>4.9124499999999996E-4</v>
      </c>
      <c r="M591">
        <v>4.9124499999999996E-4</v>
      </c>
    </row>
    <row r="592" spans="1:13" x14ac:dyDescent="0.3">
      <c r="A592">
        <v>1974</v>
      </c>
      <c r="B592">
        <v>1.1600099999999999E-3</v>
      </c>
      <c r="C592">
        <v>9.6323999999999993E-3</v>
      </c>
      <c r="D592">
        <v>3.02037E-2</v>
      </c>
      <c r="E592">
        <v>9.1102400000000004E-3</v>
      </c>
      <c r="F592">
        <v>3.1272800000000001E-3</v>
      </c>
      <c r="G592">
        <v>1.8160100000000001E-3</v>
      </c>
      <c r="H592">
        <v>1.41792E-3</v>
      </c>
      <c r="I592">
        <v>1.41792E-3</v>
      </c>
      <c r="J592">
        <v>1.41792E-3</v>
      </c>
      <c r="K592">
        <v>1.41792E-3</v>
      </c>
      <c r="L592">
        <v>1.41792E-3</v>
      </c>
      <c r="M592">
        <v>1.41792E-3</v>
      </c>
    </row>
    <row r="593" spans="1:13" x14ac:dyDescent="0.3">
      <c r="A593">
        <v>1975</v>
      </c>
      <c r="B593">
        <v>3.2815600000000002E-4</v>
      </c>
      <c r="C593">
        <v>2.7249100000000001E-3</v>
      </c>
      <c r="D593">
        <v>8.5442999999999995E-3</v>
      </c>
      <c r="E593">
        <v>2.57719E-3</v>
      </c>
      <c r="F593">
        <v>8.8467600000000004E-4</v>
      </c>
      <c r="G593">
        <v>5.1373E-4</v>
      </c>
      <c r="H593" s="1">
        <v>4.0111500000000001E-4</v>
      </c>
      <c r="I593" s="1">
        <v>4.0111500000000001E-4</v>
      </c>
      <c r="J593">
        <v>4.0111500000000001E-4</v>
      </c>
      <c r="K593">
        <v>4.0111500000000001E-4</v>
      </c>
      <c r="L593">
        <v>4.0111500000000001E-4</v>
      </c>
      <c r="M593">
        <v>4.0111500000000001E-4</v>
      </c>
    </row>
    <row r="594" spans="1:13" x14ac:dyDescent="0.3">
      <c r="A594">
        <v>1976</v>
      </c>
      <c r="B594">
        <v>3.5908899999999999E-4</v>
      </c>
      <c r="C594">
        <v>2.9817699999999999E-3</v>
      </c>
      <c r="D594">
        <v>9.3497300000000005E-3</v>
      </c>
      <c r="E594">
        <v>2.8201300000000001E-3</v>
      </c>
      <c r="F594">
        <v>9.68069E-4</v>
      </c>
      <c r="G594">
        <v>5.6215599999999996E-4</v>
      </c>
      <c r="H594" s="1">
        <v>4.3892600000000002E-4</v>
      </c>
      <c r="I594" s="1">
        <v>4.3892600000000002E-4</v>
      </c>
      <c r="J594">
        <v>4.3892600000000002E-4</v>
      </c>
      <c r="K594">
        <v>4.3892600000000002E-4</v>
      </c>
      <c r="L594">
        <v>4.3892600000000002E-4</v>
      </c>
      <c r="M594">
        <v>4.3892600000000002E-4</v>
      </c>
    </row>
    <row r="595" spans="1:13" x14ac:dyDescent="0.3">
      <c r="A595">
        <v>1977</v>
      </c>
      <c r="B595">
        <v>2.9369700000000001E-3</v>
      </c>
      <c r="C595">
        <v>2.4387699999999998E-2</v>
      </c>
      <c r="D595">
        <v>7.6470800000000005E-2</v>
      </c>
      <c r="E595">
        <v>2.3065700000000001E-2</v>
      </c>
      <c r="F595">
        <v>7.9177799999999993E-3</v>
      </c>
      <c r="G595">
        <v>4.5978399999999997E-3</v>
      </c>
      <c r="H595">
        <v>3.5899500000000002E-3</v>
      </c>
      <c r="I595">
        <v>3.5899500000000002E-3</v>
      </c>
      <c r="J595">
        <v>3.5899500000000002E-3</v>
      </c>
      <c r="K595">
        <v>3.5899500000000002E-3</v>
      </c>
      <c r="L595">
        <v>3.5899500000000002E-3</v>
      </c>
      <c r="M595">
        <v>3.5899500000000002E-3</v>
      </c>
    </row>
    <row r="596" spans="1:13" x14ac:dyDescent="0.3">
      <c r="A596">
        <v>1978</v>
      </c>
      <c r="B596">
        <v>1.8850200000000001E-3</v>
      </c>
      <c r="C596">
        <v>1.5652699999999999E-2</v>
      </c>
      <c r="D596">
        <v>4.9081E-2</v>
      </c>
      <c r="E596">
        <v>1.48042E-2</v>
      </c>
      <c r="F596">
        <v>5.0818399999999998E-3</v>
      </c>
      <c r="G596">
        <v>2.9510199999999999E-3</v>
      </c>
      <c r="H596">
        <v>2.3041300000000002E-3</v>
      </c>
      <c r="I596">
        <v>2.3041300000000002E-3</v>
      </c>
      <c r="J596">
        <v>2.3041300000000002E-3</v>
      </c>
      <c r="K596">
        <v>2.3041300000000002E-3</v>
      </c>
      <c r="L596">
        <v>2.3041300000000002E-3</v>
      </c>
      <c r="M596">
        <v>2.3041300000000002E-3</v>
      </c>
    </row>
    <row r="597" spans="1:13" x14ac:dyDescent="0.3">
      <c r="A597">
        <v>1979</v>
      </c>
      <c r="B597">
        <v>1.5236799999999999E-3</v>
      </c>
      <c r="C597">
        <v>1.2652200000000001E-2</v>
      </c>
      <c r="D597">
        <v>3.9672600000000002E-2</v>
      </c>
      <c r="E597">
        <v>1.1966299999999999E-2</v>
      </c>
      <c r="F597">
        <v>4.1076999999999997E-3</v>
      </c>
      <c r="G597">
        <v>2.3853300000000002E-3</v>
      </c>
      <c r="H597">
        <v>1.8624399999999999E-3</v>
      </c>
      <c r="I597">
        <v>1.8624399999999999E-3</v>
      </c>
      <c r="J597">
        <v>1.8624399999999999E-3</v>
      </c>
      <c r="K597">
        <v>1.8624399999999999E-3</v>
      </c>
      <c r="L597">
        <v>1.8624399999999999E-3</v>
      </c>
      <c r="M597">
        <v>1.8624399999999999E-3</v>
      </c>
    </row>
    <row r="598" spans="1:13" x14ac:dyDescent="0.3">
      <c r="A598">
        <v>1980</v>
      </c>
      <c r="B598">
        <v>1.9284899999999999E-3</v>
      </c>
      <c r="C598">
        <v>1.6013599999999999E-2</v>
      </c>
      <c r="D598">
        <v>5.0212800000000002E-2</v>
      </c>
      <c r="E598">
        <v>1.5145499999999999E-2</v>
      </c>
      <c r="F598">
        <v>5.1990200000000004E-3</v>
      </c>
      <c r="G598">
        <v>3.0190600000000001E-3</v>
      </c>
      <c r="H598">
        <v>2.3572599999999999E-3</v>
      </c>
      <c r="I598">
        <v>2.3572599999999999E-3</v>
      </c>
      <c r="J598">
        <v>2.3572599999999999E-3</v>
      </c>
      <c r="K598">
        <v>2.3572599999999999E-3</v>
      </c>
      <c r="L598">
        <v>2.3572599999999999E-3</v>
      </c>
      <c r="M598">
        <v>2.3572599999999999E-3</v>
      </c>
    </row>
    <row r="599" spans="1:13" x14ac:dyDescent="0.3">
      <c r="A599">
        <v>1981</v>
      </c>
      <c r="B599">
        <v>1.9711199999999998E-3</v>
      </c>
      <c r="C599">
        <v>1.63676E-2</v>
      </c>
      <c r="D599">
        <v>5.1322800000000002E-2</v>
      </c>
      <c r="E599">
        <v>1.5480300000000001E-2</v>
      </c>
      <c r="F599">
        <v>5.3139499999999996E-3</v>
      </c>
      <c r="G599">
        <v>3.0858000000000001E-3</v>
      </c>
      <c r="H599">
        <v>2.4093700000000001E-3</v>
      </c>
      <c r="I599">
        <v>2.4093700000000001E-3</v>
      </c>
      <c r="J599">
        <v>2.4093700000000001E-3</v>
      </c>
      <c r="K599">
        <v>2.4093700000000001E-3</v>
      </c>
      <c r="L599">
        <v>2.4093700000000001E-3</v>
      </c>
      <c r="M599">
        <v>2.4093700000000001E-3</v>
      </c>
    </row>
    <row r="600" spans="1:13" x14ac:dyDescent="0.3">
      <c r="A600">
        <v>1982</v>
      </c>
      <c r="B600">
        <v>6.0879800000000002E-4</v>
      </c>
      <c r="C600">
        <v>5.0552799999999997E-3</v>
      </c>
      <c r="D600">
        <v>1.5851500000000001E-2</v>
      </c>
      <c r="E600">
        <v>4.78124E-3</v>
      </c>
      <c r="F600">
        <v>1.6412600000000001E-3</v>
      </c>
      <c r="G600">
        <v>9.53078E-4</v>
      </c>
      <c r="H600" s="1">
        <v>7.4415400000000002E-4</v>
      </c>
      <c r="I600">
        <v>7.4415400000000002E-4</v>
      </c>
      <c r="J600">
        <v>7.4415400000000002E-4</v>
      </c>
      <c r="K600">
        <v>7.4415400000000002E-4</v>
      </c>
      <c r="L600">
        <v>7.4415400000000002E-4</v>
      </c>
      <c r="M600">
        <v>7.4415400000000002E-4</v>
      </c>
    </row>
    <row r="601" spans="1:13" x14ac:dyDescent="0.3">
      <c r="A601">
        <v>1983</v>
      </c>
      <c r="B601">
        <v>4.4980399999999999E-4</v>
      </c>
      <c r="C601">
        <v>3.7350399999999998E-3</v>
      </c>
      <c r="D601">
        <v>1.17117E-2</v>
      </c>
      <c r="E601">
        <v>3.5325700000000001E-3</v>
      </c>
      <c r="F601">
        <v>1.2126299999999999E-3</v>
      </c>
      <c r="G601">
        <v>7.0417099999999996E-4</v>
      </c>
      <c r="H601" s="1">
        <v>5.4980999999999997E-4</v>
      </c>
      <c r="I601" s="1">
        <v>5.4980999999999997E-4</v>
      </c>
      <c r="J601">
        <v>5.4980999999999997E-4</v>
      </c>
      <c r="K601">
        <v>5.4980999999999997E-4</v>
      </c>
      <c r="L601">
        <v>5.4980999999999997E-4</v>
      </c>
      <c r="M601">
        <v>5.4980999999999997E-4</v>
      </c>
    </row>
    <row r="602" spans="1:13" x14ac:dyDescent="0.3">
      <c r="A602">
        <v>1984</v>
      </c>
      <c r="B602">
        <v>6.6667699999999996E-4</v>
      </c>
      <c r="C602">
        <v>5.5358899999999999E-3</v>
      </c>
      <c r="D602">
        <v>1.7358499999999999E-2</v>
      </c>
      <c r="E602">
        <v>5.2357899999999997E-3</v>
      </c>
      <c r="F602">
        <v>1.7972999999999999E-3</v>
      </c>
      <c r="G602">
        <v>1.0436899999999999E-3</v>
      </c>
      <c r="H602" s="1">
        <v>8.1490100000000004E-4</v>
      </c>
      <c r="I602">
        <v>8.1490100000000004E-4</v>
      </c>
      <c r="J602">
        <v>8.1490100000000004E-4</v>
      </c>
      <c r="K602">
        <v>8.1490100000000004E-4</v>
      </c>
      <c r="L602">
        <v>8.1490100000000004E-4</v>
      </c>
      <c r="M602">
        <v>8.1490100000000004E-4</v>
      </c>
    </row>
    <row r="603" spans="1:13" x14ac:dyDescent="0.3">
      <c r="A603">
        <v>1985</v>
      </c>
      <c r="B603">
        <v>4.0384500000000001E-4</v>
      </c>
      <c r="C603">
        <v>3.3534099999999998E-3</v>
      </c>
      <c r="D603">
        <v>1.0515099999999999E-2</v>
      </c>
      <c r="E603">
        <v>3.1716299999999999E-3</v>
      </c>
      <c r="F603">
        <v>1.08873E-3</v>
      </c>
      <c r="G603">
        <v>6.3222300000000001E-4</v>
      </c>
      <c r="H603" s="1">
        <v>4.9363399999999996E-4</v>
      </c>
      <c r="I603" s="1">
        <v>4.9363399999999996E-4</v>
      </c>
      <c r="J603">
        <v>4.9363399999999996E-4</v>
      </c>
      <c r="K603">
        <v>4.9363399999999996E-4</v>
      </c>
      <c r="L603">
        <v>4.9363399999999996E-4</v>
      </c>
      <c r="M603">
        <v>4.9363399999999996E-4</v>
      </c>
    </row>
    <row r="604" spans="1:13" x14ac:dyDescent="0.3">
      <c r="A604">
        <v>1986</v>
      </c>
      <c r="B604">
        <v>1.21025E-4</v>
      </c>
      <c r="C604">
        <v>1.0049600000000001E-3</v>
      </c>
      <c r="D604">
        <v>3.15117E-3</v>
      </c>
      <c r="E604">
        <v>9.5047800000000004E-4</v>
      </c>
      <c r="F604">
        <v>3.2627200000000001E-4</v>
      </c>
      <c r="G604" s="1">
        <v>1.8946600000000001E-4</v>
      </c>
      <c r="H604" s="1">
        <v>1.4793299999999999E-4</v>
      </c>
      <c r="I604" s="1">
        <v>1.4793299999999999E-4</v>
      </c>
      <c r="J604">
        <v>1.4793299999999999E-4</v>
      </c>
      <c r="K604">
        <v>1.4793299999999999E-4</v>
      </c>
      <c r="L604">
        <v>1.4793299999999999E-4</v>
      </c>
      <c r="M604">
        <v>1.4793299999999999E-4</v>
      </c>
    </row>
    <row r="605" spans="1:13" x14ac:dyDescent="0.3">
      <c r="A605">
        <v>1987</v>
      </c>
      <c r="B605" s="1">
        <v>9.8460899999999998E-5</v>
      </c>
      <c r="C605">
        <v>8.17591E-4</v>
      </c>
      <c r="D605">
        <v>2.5636600000000002E-3</v>
      </c>
      <c r="E605">
        <v>7.7326999999999995E-4</v>
      </c>
      <c r="F605">
        <v>2.65441E-4</v>
      </c>
      <c r="G605" s="1">
        <v>1.54141E-4</v>
      </c>
      <c r="H605" s="1">
        <v>1.20352E-4</v>
      </c>
      <c r="I605" s="1">
        <v>1.20352E-4</v>
      </c>
      <c r="J605" s="1">
        <v>1.20352E-4</v>
      </c>
      <c r="K605">
        <v>1.20352E-4</v>
      </c>
      <c r="L605">
        <v>1.20352E-4</v>
      </c>
      <c r="M605">
        <v>1.20352E-4</v>
      </c>
    </row>
    <row r="606" spans="1:13" x14ac:dyDescent="0.3">
      <c r="A606">
        <v>1988</v>
      </c>
      <c r="B606">
        <v>6.5737100000000002E-4</v>
      </c>
      <c r="C606">
        <v>5.45861E-3</v>
      </c>
      <c r="D606">
        <v>1.7116200000000002E-2</v>
      </c>
      <c r="E606">
        <v>5.1627000000000001E-3</v>
      </c>
      <c r="F606">
        <v>1.77221E-3</v>
      </c>
      <c r="G606">
        <v>1.0291199999999999E-3</v>
      </c>
      <c r="H606">
        <v>8.0352600000000004E-4</v>
      </c>
      <c r="I606">
        <v>8.0352600000000004E-4</v>
      </c>
      <c r="J606">
        <v>8.0352600000000004E-4</v>
      </c>
      <c r="K606">
        <v>8.0352600000000004E-4</v>
      </c>
      <c r="L606">
        <v>8.0352600000000004E-4</v>
      </c>
      <c r="M606">
        <v>8.0352600000000004E-4</v>
      </c>
    </row>
    <row r="607" spans="1:13" x14ac:dyDescent="0.3">
      <c r="A607">
        <v>1989</v>
      </c>
      <c r="B607">
        <v>1.0035000000000001E-3</v>
      </c>
      <c r="C607">
        <v>8.3327699999999998E-3</v>
      </c>
      <c r="D607">
        <v>2.6128499999999999E-2</v>
      </c>
      <c r="E607">
        <v>7.8810600000000005E-3</v>
      </c>
      <c r="F607">
        <v>2.7053400000000001E-3</v>
      </c>
      <c r="G607">
        <v>1.57099E-3</v>
      </c>
      <c r="H607">
        <v>1.2266099999999999E-3</v>
      </c>
      <c r="I607">
        <v>1.2266099999999999E-3</v>
      </c>
      <c r="J607">
        <v>1.2266099999999999E-3</v>
      </c>
      <c r="K607">
        <v>1.2266099999999999E-3</v>
      </c>
      <c r="L607">
        <v>1.2266099999999999E-3</v>
      </c>
      <c r="M607">
        <v>1.2266099999999999E-3</v>
      </c>
    </row>
    <row r="608" spans="1:13" x14ac:dyDescent="0.3">
      <c r="A608">
        <v>1990</v>
      </c>
      <c r="B608">
        <v>1.31174E-3</v>
      </c>
      <c r="C608">
        <v>1.0892300000000001E-2</v>
      </c>
      <c r="D608">
        <v>3.4154200000000003E-2</v>
      </c>
      <c r="E608">
        <v>1.03018E-2</v>
      </c>
      <c r="F608">
        <v>3.5363199999999999E-3</v>
      </c>
      <c r="G608">
        <v>2.05353E-3</v>
      </c>
      <c r="H608">
        <v>1.60338E-3</v>
      </c>
      <c r="I608">
        <v>1.60338E-3</v>
      </c>
      <c r="J608">
        <v>1.60338E-3</v>
      </c>
      <c r="K608">
        <v>1.60338E-3</v>
      </c>
      <c r="L608">
        <v>1.60338E-3</v>
      </c>
      <c r="M608">
        <v>1.60338E-3</v>
      </c>
    </row>
    <row r="609" spans="1:13" x14ac:dyDescent="0.3">
      <c r="A609">
        <v>1991</v>
      </c>
      <c r="B609">
        <v>8.3464100000000001E-4</v>
      </c>
      <c r="C609">
        <v>6.9306100000000002E-3</v>
      </c>
      <c r="D609">
        <v>2.1731899999999998E-2</v>
      </c>
      <c r="E609">
        <v>6.5549099999999997E-3</v>
      </c>
      <c r="F609">
        <v>2.25011E-3</v>
      </c>
      <c r="G609">
        <v>1.30664E-3</v>
      </c>
      <c r="H609">
        <v>1.0202099999999999E-3</v>
      </c>
      <c r="I609">
        <v>1.0202099999999999E-3</v>
      </c>
      <c r="J609">
        <v>1.0202099999999999E-3</v>
      </c>
      <c r="K609">
        <v>1.0202099999999999E-3</v>
      </c>
      <c r="L609">
        <v>1.0202099999999999E-3</v>
      </c>
      <c r="M609">
        <v>1.0202099999999999E-3</v>
      </c>
    </row>
    <row r="610" spans="1:13" x14ac:dyDescent="0.3">
      <c r="A610">
        <v>1992</v>
      </c>
      <c r="B610">
        <v>4.3670699999999999E-4</v>
      </c>
      <c r="C610">
        <v>3.6262899999999999E-3</v>
      </c>
      <c r="D610">
        <v>1.1370699999999999E-2</v>
      </c>
      <c r="E610">
        <v>3.4297099999999999E-3</v>
      </c>
      <c r="F610">
        <v>1.1773199999999999E-3</v>
      </c>
      <c r="G610">
        <v>6.8366800000000001E-4</v>
      </c>
      <c r="H610" s="1">
        <v>5.33802E-4</v>
      </c>
      <c r="I610" s="1">
        <v>5.33802E-4</v>
      </c>
      <c r="J610">
        <v>5.33802E-4</v>
      </c>
      <c r="K610">
        <v>5.33802E-4</v>
      </c>
      <c r="L610">
        <v>5.33802E-4</v>
      </c>
      <c r="M610">
        <v>5.33802E-4</v>
      </c>
    </row>
    <row r="611" spans="1:13" x14ac:dyDescent="0.3">
      <c r="A611">
        <v>1993</v>
      </c>
      <c r="B611">
        <v>5.5428200000000002E-4</v>
      </c>
      <c r="C611">
        <v>4.6025900000000002E-3</v>
      </c>
      <c r="D611">
        <v>1.4432E-2</v>
      </c>
      <c r="E611">
        <v>4.3530900000000004E-3</v>
      </c>
      <c r="F611">
        <v>1.4942899999999999E-3</v>
      </c>
      <c r="G611">
        <v>8.6773199999999997E-4</v>
      </c>
      <c r="H611" s="1">
        <v>6.7751699999999998E-4</v>
      </c>
      <c r="I611">
        <v>6.7751699999999998E-4</v>
      </c>
      <c r="J611">
        <v>6.7751699999999998E-4</v>
      </c>
      <c r="K611">
        <v>6.7751699999999998E-4</v>
      </c>
      <c r="L611">
        <v>6.7751699999999998E-4</v>
      </c>
      <c r="M611">
        <v>6.7751699999999998E-4</v>
      </c>
    </row>
    <row r="612" spans="1:13" x14ac:dyDescent="0.3">
      <c r="A612">
        <v>1994</v>
      </c>
      <c r="B612">
        <v>9.8189499999999999E-4</v>
      </c>
      <c r="C612">
        <v>8.1533600000000001E-3</v>
      </c>
      <c r="D612">
        <v>2.5565899999999999E-2</v>
      </c>
      <c r="E612">
        <v>7.7113800000000003E-3</v>
      </c>
      <c r="F612">
        <v>2.6470899999999999E-3</v>
      </c>
      <c r="G612">
        <v>1.5371600000000001E-3</v>
      </c>
      <c r="H612">
        <v>1.2002E-3</v>
      </c>
      <c r="I612">
        <v>1.2002E-3</v>
      </c>
      <c r="J612">
        <v>1.2002E-3</v>
      </c>
      <c r="K612">
        <v>1.2002E-3</v>
      </c>
      <c r="L612">
        <v>1.2002E-3</v>
      </c>
      <c r="M612">
        <v>1.2002E-3</v>
      </c>
    </row>
    <row r="613" spans="1:13" x14ac:dyDescent="0.3">
      <c r="A613">
        <v>1995</v>
      </c>
      <c r="B613">
        <v>3.0835300000000001E-3</v>
      </c>
      <c r="C613">
        <v>2.5604700000000001E-2</v>
      </c>
      <c r="D613">
        <v>8.0286999999999997E-2</v>
      </c>
      <c r="E613">
        <v>2.4216700000000001E-2</v>
      </c>
      <c r="F613">
        <v>8.3129099999999997E-3</v>
      </c>
      <c r="G613">
        <v>4.8272899999999997E-3</v>
      </c>
      <c r="H613">
        <v>3.7691000000000001E-3</v>
      </c>
      <c r="I613">
        <v>3.7691000000000001E-3</v>
      </c>
      <c r="J613">
        <v>3.7691000000000001E-3</v>
      </c>
      <c r="K613">
        <v>3.7691000000000001E-3</v>
      </c>
      <c r="L613">
        <v>3.7691000000000001E-3</v>
      </c>
      <c r="M613">
        <v>3.7691000000000001E-3</v>
      </c>
    </row>
    <row r="614" spans="1:13" x14ac:dyDescent="0.3">
      <c r="A614">
        <v>1996</v>
      </c>
      <c r="B614">
        <v>3.0151000000000002E-3</v>
      </c>
      <c r="C614">
        <v>2.50365E-2</v>
      </c>
      <c r="D614">
        <v>7.85053E-2</v>
      </c>
      <c r="E614">
        <v>2.36793E-2</v>
      </c>
      <c r="F614">
        <v>8.1284300000000007E-3</v>
      </c>
      <c r="G614">
        <v>4.7201700000000001E-3</v>
      </c>
      <c r="H614">
        <v>3.6854600000000002E-3</v>
      </c>
      <c r="I614">
        <v>3.6854600000000002E-3</v>
      </c>
      <c r="J614">
        <v>3.6854600000000002E-3</v>
      </c>
      <c r="K614">
        <v>3.6854600000000002E-3</v>
      </c>
      <c r="L614">
        <v>3.6854600000000002E-3</v>
      </c>
      <c r="M614">
        <v>3.6854600000000002E-3</v>
      </c>
    </row>
    <row r="615" spans="1:13" x14ac:dyDescent="0.3">
      <c r="A615">
        <v>1997</v>
      </c>
      <c r="B615">
        <v>4.3349499999999997E-3</v>
      </c>
      <c r="C615">
        <v>3.5996100000000003E-2</v>
      </c>
      <c r="D615">
        <v>0.112871</v>
      </c>
      <c r="E615">
        <v>3.40448E-2</v>
      </c>
      <c r="F615">
        <v>1.16866E-2</v>
      </c>
      <c r="G615">
        <v>6.7863899999999998E-3</v>
      </c>
      <c r="H615">
        <v>5.2987499999999996E-3</v>
      </c>
      <c r="I615">
        <v>5.2987499999999996E-3</v>
      </c>
      <c r="J615">
        <v>5.2987499999999996E-3</v>
      </c>
      <c r="K615">
        <v>5.2987499999999996E-3</v>
      </c>
      <c r="L615">
        <v>5.2987499999999996E-3</v>
      </c>
      <c r="M615">
        <v>5.2987499999999996E-3</v>
      </c>
    </row>
    <row r="616" spans="1:13" x14ac:dyDescent="0.3">
      <c r="A616">
        <v>1998</v>
      </c>
      <c r="B616">
        <v>2.84059E-3</v>
      </c>
      <c r="C616">
        <v>2.3587400000000001E-2</v>
      </c>
      <c r="D616">
        <v>7.3961499999999999E-2</v>
      </c>
      <c r="E616">
        <v>2.23088E-2</v>
      </c>
      <c r="F616">
        <v>7.6579600000000001E-3</v>
      </c>
      <c r="G616">
        <v>4.4469699999999997E-3</v>
      </c>
      <c r="H616">
        <v>3.4721499999999998E-3</v>
      </c>
      <c r="I616">
        <v>3.4721499999999998E-3</v>
      </c>
      <c r="J616">
        <v>3.4721499999999998E-3</v>
      </c>
      <c r="K616">
        <v>3.4721499999999998E-3</v>
      </c>
      <c r="L616">
        <v>3.4721499999999998E-3</v>
      </c>
      <c r="M616">
        <v>3.4721499999999998E-3</v>
      </c>
    </row>
    <row r="617" spans="1:13" x14ac:dyDescent="0.3">
      <c r="A617">
        <v>1999</v>
      </c>
      <c r="B617">
        <v>1.0460300000000001E-3</v>
      </c>
      <c r="C617">
        <v>8.6859499999999996E-3</v>
      </c>
      <c r="D617">
        <v>2.72359E-2</v>
      </c>
      <c r="E617">
        <v>8.2150899999999995E-3</v>
      </c>
      <c r="F617">
        <v>2.82E-3</v>
      </c>
      <c r="G617">
        <v>1.6375700000000001E-3</v>
      </c>
      <c r="H617">
        <v>1.2786E-3</v>
      </c>
      <c r="I617">
        <v>1.2786E-3</v>
      </c>
      <c r="J617">
        <v>1.2786E-3</v>
      </c>
      <c r="K617">
        <v>1.2786E-3</v>
      </c>
      <c r="L617">
        <v>1.2786E-3</v>
      </c>
      <c r="M617">
        <v>1.2786E-3</v>
      </c>
    </row>
    <row r="618" spans="1:13" x14ac:dyDescent="0.3">
      <c r="A618">
        <v>2000</v>
      </c>
      <c r="B618">
        <v>1.2783600000000001E-3</v>
      </c>
      <c r="C618">
        <v>1.06152E-2</v>
      </c>
      <c r="D618">
        <v>3.3285200000000001E-2</v>
      </c>
      <c r="E618">
        <v>1.00397E-2</v>
      </c>
      <c r="F618">
        <v>3.4463499999999999E-3</v>
      </c>
      <c r="G618">
        <v>2.0012900000000002E-3</v>
      </c>
      <c r="H618">
        <v>1.56259E-3</v>
      </c>
      <c r="I618">
        <v>1.56259E-3</v>
      </c>
      <c r="J618">
        <v>1.56259E-3</v>
      </c>
      <c r="K618">
        <v>1.56259E-3</v>
      </c>
      <c r="L618">
        <v>1.56259E-3</v>
      </c>
      <c r="M618">
        <v>1.56259E-3</v>
      </c>
    </row>
    <row r="619" spans="1:13" x14ac:dyDescent="0.3">
      <c r="A619">
        <v>2001</v>
      </c>
      <c r="B619">
        <v>3.3228099999999998E-3</v>
      </c>
      <c r="C619">
        <v>2.7591600000000001E-2</v>
      </c>
      <c r="D619">
        <v>8.6517200000000002E-2</v>
      </c>
      <c r="E619">
        <v>2.6095899999999998E-2</v>
      </c>
      <c r="F619">
        <v>8.9579800000000008E-3</v>
      </c>
      <c r="G619">
        <v>5.2018799999999999E-3</v>
      </c>
      <c r="H619">
        <v>4.0615800000000004E-3</v>
      </c>
      <c r="I619">
        <v>4.0615800000000004E-3</v>
      </c>
      <c r="J619">
        <v>4.0615800000000004E-3</v>
      </c>
      <c r="K619">
        <v>4.0615800000000004E-3</v>
      </c>
      <c r="L619">
        <v>4.0615800000000004E-3</v>
      </c>
      <c r="M619">
        <v>4.0615800000000004E-3</v>
      </c>
    </row>
    <row r="620" spans="1:13" x14ac:dyDescent="0.3">
      <c r="A620">
        <v>2002</v>
      </c>
      <c r="B620">
        <v>9.6790099999999996E-4</v>
      </c>
      <c r="C620">
        <v>1.3268800000000001E-2</v>
      </c>
      <c r="D620">
        <v>1.6355700000000001E-2</v>
      </c>
      <c r="E620">
        <v>2.5920700000000001E-3</v>
      </c>
      <c r="F620">
        <v>7.3883599999999998E-4</v>
      </c>
      <c r="G620">
        <v>7.4103500000000002E-4</v>
      </c>
      <c r="H620">
        <v>1.65121E-3</v>
      </c>
      <c r="I620">
        <v>1.65121E-3</v>
      </c>
      <c r="J620">
        <v>1.65121E-3</v>
      </c>
      <c r="K620">
        <v>1.65121E-3</v>
      </c>
      <c r="L620">
        <v>1.65121E-3</v>
      </c>
      <c r="M620">
        <v>1.65121E-3</v>
      </c>
    </row>
    <row r="621" spans="1:13" x14ac:dyDescent="0.3">
      <c r="A621">
        <v>2003</v>
      </c>
      <c r="B621">
        <v>1.6052200000000001E-3</v>
      </c>
      <c r="C621">
        <v>2.20057E-2</v>
      </c>
      <c r="D621">
        <v>2.7125099999999999E-2</v>
      </c>
      <c r="E621">
        <v>4.2988200000000001E-3</v>
      </c>
      <c r="F621">
        <v>1.22532E-3</v>
      </c>
      <c r="G621">
        <v>1.22897E-3</v>
      </c>
      <c r="H621">
        <v>2.7384499999999999E-3</v>
      </c>
      <c r="I621">
        <v>2.7384499999999999E-3</v>
      </c>
      <c r="J621">
        <v>2.7384499999999999E-3</v>
      </c>
      <c r="K621">
        <v>2.7384499999999999E-3</v>
      </c>
      <c r="L621">
        <v>2.7384499999999999E-3</v>
      </c>
      <c r="M621">
        <v>2.7384499999999999E-3</v>
      </c>
    </row>
    <row r="622" spans="1:13" x14ac:dyDescent="0.3">
      <c r="A622">
        <v>2004</v>
      </c>
      <c r="B622">
        <v>1.85999E-3</v>
      </c>
      <c r="C622">
        <v>2.5498300000000002E-2</v>
      </c>
      <c r="D622">
        <v>3.1430199999999998E-2</v>
      </c>
      <c r="E622">
        <v>4.9810999999999996E-3</v>
      </c>
      <c r="F622">
        <v>1.4197999999999999E-3</v>
      </c>
      <c r="G622">
        <v>1.42402E-3</v>
      </c>
      <c r="H622">
        <v>3.17308E-3</v>
      </c>
      <c r="I622">
        <v>3.17308E-3</v>
      </c>
      <c r="J622">
        <v>3.17308E-3</v>
      </c>
      <c r="K622">
        <v>3.17308E-3</v>
      </c>
      <c r="L622">
        <v>3.17308E-3</v>
      </c>
      <c r="M622">
        <v>3.17308E-3</v>
      </c>
    </row>
    <row r="623" spans="1:13" x14ac:dyDescent="0.3">
      <c r="A623">
        <v>2005</v>
      </c>
      <c r="B623">
        <v>1.0599699999999999E-3</v>
      </c>
      <c r="C623">
        <v>1.4530899999999999E-2</v>
      </c>
      <c r="D623">
        <v>1.7911400000000001E-2</v>
      </c>
      <c r="E623">
        <v>2.83863E-3</v>
      </c>
      <c r="F623">
        <v>8.0911399999999999E-4</v>
      </c>
      <c r="G623">
        <v>8.1152199999999996E-4</v>
      </c>
      <c r="H623">
        <v>1.8082700000000001E-3</v>
      </c>
      <c r="I623">
        <v>1.8082700000000001E-3</v>
      </c>
      <c r="J623">
        <v>1.8082700000000001E-3</v>
      </c>
      <c r="K623">
        <v>1.8082700000000001E-3</v>
      </c>
      <c r="L623">
        <v>1.8082700000000001E-3</v>
      </c>
      <c r="M623">
        <v>1.8082700000000001E-3</v>
      </c>
    </row>
    <row r="624" spans="1:13" x14ac:dyDescent="0.3">
      <c r="A624">
        <v>2006</v>
      </c>
      <c r="B624">
        <v>4.2604599999999998E-3</v>
      </c>
      <c r="C624">
        <v>5.8406E-2</v>
      </c>
      <c r="D624">
        <v>7.1993500000000002E-2</v>
      </c>
      <c r="E624">
        <v>1.1409600000000001E-2</v>
      </c>
      <c r="F624">
        <v>3.25217E-3</v>
      </c>
      <c r="G624">
        <v>3.2618500000000002E-3</v>
      </c>
      <c r="H624">
        <v>7.2682099999999998E-3</v>
      </c>
      <c r="I624">
        <v>7.2682099999999998E-3</v>
      </c>
      <c r="J624">
        <v>7.2682099999999998E-3</v>
      </c>
      <c r="K624">
        <v>7.2682099999999998E-3</v>
      </c>
      <c r="L624">
        <v>7.2682099999999998E-3</v>
      </c>
      <c r="M624">
        <v>7.2682099999999998E-3</v>
      </c>
    </row>
    <row r="625" spans="1:13" x14ac:dyDescent="0.3">
      <c r="A625">
        <v>2007</v>
      </c>
      <c r="B625">
        <v>4.9924899999999996E-3</v>
      </c>
      <c r="C625">
        <v>6.8441199999999994E-2</v>
      </c>
      <c r="D625">
        <v>8.4363400000000005E-2</v>
      </c>
      <c r="E625">
        <v>1.337E-2</v>
      </c>
      <c r="F625">
        <v>3.81095E-3</v>
      </c>
      <c r="G625">
        <v>3.8222999999999998E-3</v>
      </c>
      <c r="H625">
        <v>8.5170300000000001E-3</v>
      </c>
      <c r="I625">
        <v>8.5170300000000001E-3</v>
      </c>
      <c r="J625">
        <v>8.5170300000000001E-3</v>
      </c>
      <c r="K625">
        <v>8.5170300000000001E-3</v>
      </c>
      <c r="L625">
        <v>8.5170300000000001E-3</v>
      </c>
      <c r="M625">
        <v>8.5170300000000001E-3</v>
      </c>
    </row>
    <row r="626" spans="1:13" x14ac:dyDescent="0.3">
      <c r="A626">
        <v>2008</v>
      </c>
      <c r="B626">
        <v>3.6558599999999999E-3</v>
      </c>
      <c r="C626">
        <v>5.0117599999999998E-2</v>
      </c>
      <c r="D626">
        <v>6.1776999999999999E-2</v>
      </c>
      <c r="E626">
        <v>9.7905000000000006E-3</v>
      </c>
      <c r="F626">
        <v>2.7906599999999999E-3</v>
      </c>
      <c r="G626">
        <v>2.7989600000000001E-3</v>
      </c>
      <c r="H626">
        <v>6.2367799999999999E-3</v>
      </c>
      <c r="I626">
        <v>6.2367799999999999E-3</v>
      </c>
      <c r="J626">
        <v>6.2367799999999999E-3</v>
      </c>
      <c r="K626">
        <v>6.2367799999999999E-3</v>
      </c>
      <c r="L626">
        <v>6.2367799999999999E-3</v>
      </c>
      <c r="M626">
        <v>6.2367799999999999E-3</v>
      </c>
    </row>
    <row r="627" spans="1:13" x14ac:dyDescent="0.3">
      <c r="A627">
        <v>2009</v>
      </c>
      <c r="B627">
        <v>2.4204600000000001E-3</v>
      </c>
      <c r="C627">
        <v>3.3181799999999997E-2</v>
      </c>
      <c r="D627">
        <v>4.0901199999999999E-2</v>
      </c>
      <c r="E627">
        <v>6.4820700000000004E-3</v>
      </c>
      <c r="F627">
        <v>1.8476300000000001E-3</v>
      </c>
      <c r="G627">
        <v>1.8531299999999999E-3</v>
      </c>
      <c r="H627">
        <v>4.1292400000000002E-3</v>
      </c>
      <c r="I627">
        <v>4.1292400000000002E-3</v>
      </c>
      <c r="J627">
        <v>4.1292400000000002E-3</v>
      </c>
      <c r="K627">
        <v>4.1292400000000002E-3</v>
      </c>
      <c r="L627">
        <v>4.1292400000000002E-3</v>
      </c>
      <c r="M627">
        <v>4.1292400000000002E-3</v>
      </c>
    </row>
    <row r="628" spans="1:13" x14ac:dyDescent="0.3">
      <c r="A628">
        <v>2010</v>
      </c>
      <c r="B628">
        <v>8.0717199999999999E-4</v>
      </c>
      <c r="C628">
        <v>1.10654E-2</v>
      </c>
      <c r="D628">
        <v>1.36396E-2</v>
      </c>
      <c r="E628">
        <v>2.1616299999999999E-3</v>
      </c>
      <c r="F628">
        <v>6.1614500000000002E-4</v>
      </c>
      <c r="G628">
        <v>6.1797899999999995E-4</v>
      </c>
      <c r="H628">
        <v>1.3770099999999999E-3</v>
      </c>
      <c r="I628">
        <v>1.3770099999999999E-3</v>
      </c>
      <c r="J628">
        <v>1.3770099999999999E-3</v>
      </c>
      <c r="K628">
        <v>1.3770099999999999E-3</v>
      </c>
      <c r="L628">
        <v>1.3770099999999999E-3</v>
      </c>
      <c r="M628">
        <v>1.3770099999999999E-3</v>
      </c>
    </row>
    <row r="629" spans="1:13" x14ac:dyDescent="0.3">
      <c r="A629">
        <v>2011</v>
      </c>
      <c r="B629">
        <v>6.93532E-3</v>
      </c>
      <c r="C629">
        <v>9.5075199999999999E-2</v>
      </c>
      <c r="D629">
        <v>0.11719300000000001</v>
      </c>
      <c r="E629">
        <v>1.8572999999999999E-2</v>
      </c>
      <c r="F629">
        <v>5.2939900000000002E-3</v>
      </c>
      <c r="G629">
        <v>5.3097500000000002E-3</v>
      </c>
      <c r="H629">
        <v>1.1831400000000001E-2</v>
      </c>
      <c r="I629">
        <v>1.1831400000000001E-2</v>
      </c>
      <c r="J629">
        <v>1.1831400000000001E-2</v>
      </c>
      <c r="K629">
        <v>1.1831400000000001E-2</v>
      </c>
      <c r="L629">
        <v>1.1831400000000001E-2</v>
      </c>
      <c r="M629">
        <v>1.1831400000000001E-2</v>
      </c>
    </row>
    <row r="630" spans="1:13" x14ac:dyDescent="0.3">
      <c r="A630">
        <v>2012</v>
      </c>
      <c r="B630">
        <v>2.9023500000000002E-3</v>
      </c>
      <c r="C630">
        <v>3.9787900000000001E-2</v>
      </c>
      <c r="D630">
        <v>4.9044200000000003E-2</v>
      </c>
      <c r="E630">
        <v>7.7725900000000002E-3</v>
      </c>
      <c r="F630">
        <v>2.2154800000000001E-3</v>
      </c>
      <c r="G630">
        <v>2.22207E-3</v>
      </c>
      <c r="H630">
        <v>4.9513200000000004E-3</v>
      </c>
      <c r="I630">
        <v>4.9513200000000004E-3</v>
      </c>
      <c r="J630">
        <v>4.9513200000000004E-3</v>
      </c>
      <c r="K630">
        <v>4.9513200000000004E-3</v>
      </c>
      <c r="L630">
        <v>4.9513200000000004E-3</v>
      </c>
      <c r="M630">
        <v>4.9513200000000004E-3</v>
      </c>
    </row>
    <row r="632" spans="1:13" x14ac:dyDescent="0.3">
      <c r="A632" t="s">
        <v>26</v>
      </c>
    </row>
    <row r="633" spans="1:13" x14ac:dyDescent="0.3">
      <c r="A633">
        <v>1970</v>
      </c>
      <c r="B633" s="1">
        <v>2.0678600000000001E-16</v>
      </c>
      <c r="C633" s="1">
        <v>1.49587E-15</v>
      </c>
      <c r="D633" s="1">
        <v>6.07498E-15</v>
      </c>
      <c r="E633" s="1">
        <v>2.0864099999999999E-14</v>
      </c>
      <c r="F633" s="1">
        <v>7.03019E-14</v>
      </c>
      <c r="G633" s="1">
        <v>2.07092E-13</v>
      </c>
      <c r="H633" s="1">
        <v>4.8186300000000004E-13</v>
      </c>
      <c r="I633" s="1">
        <v>7.5815599999999999E-13</v>
      </c>
      <c r="J633" s="1">
        <v>4.9278299999999996E-13</v>
      </c>
      <c r="K633" s="1">
        <v>4.9278299999999996E-13</v>
      </c>
      <c r="L633" s="1">
        <v>4.9278299999999996E-13</v>
      </c>
      <c r="M633" s="1">
        <v>4.9278299999999996E-13</v>
      </c>
    </row>
    <row r="634" spans="1:13" x14ac:dyDescent="0.3">
      <c r="A634">
        <v>1971</v>
      </c>
      <c r="B634" s="1">
        <v>2.2499800000000002E-16</v>
      </c>
      <c r="C634" s="1">
        <v>1.62761E-15</v>
      </c>
      <c r="D634" s="1">
        <v>6.60999E-15</v>
      </c>
      <c r="E634" s="1">
        <v>2.2701499999999999E-14</v>
      </c>
      <c r="F634" s="1">
        <v>7.6493200000000002E-14</v>
      </c>
      <c r="G634" s="1">
        <v>2.2533000000000001E-13</v>
      </c>
      <c r="H634" s="1">
        <v>5.243E-13</v>
      </c>
      <c r="I634" s="1">
        <v>8.2492500000000004E-13</v>
      </c>
      <c r="J634" s="1">
        <v>5.3618100000000002E-13</v>
      </c>
      <c r="K634" s="1">
        <v>5.3618100000000002E-13</v>
      </c>
      <c r="L634" s="1">
        <v>5.3618100000000002E-13</v>
      </c>
      <c r="M634" s="1">
        <v>5.3618100000000002E-13</v>
      </c>
    </row>
    <row r="635" spans="1:13" x14ac:dyDescent="0.3">
      <c r="A635">
        <v>1972</v>
      </c>
      <c r="B635" s="1">
        <v>5.8655199999999997E-7</v>
      </c>
      <c r="C635" s="1">
        <v>4.24305E-6</v>
      </c>
      <c r="D635" s="1">
        <v>1.72317E-5</v>
      </c>
      <c r="E635" s="1">
        <v>5.9181200000000002E-5</v>
      </c>
      <c r="F635">
        <v>1.9941199999999999E-4</v>
      </c>
      <c r="G635">
        <v>5.8741900000000005E-4</v>
      </c>
      <c r="H635">
        <v>1.36681E-3</v>
      </c>
      <c r="I635">
        <v>2.1505199999999999E-3</v>
      </c>
      <c r="J635">
        <v>1.3977799999999999E-3</v>
      </c>
      <c r="K635">
        <v>1.3977799999999999E-3</v>
      </c>
      <c r="L635">
        <v>1.3977799999999999E-3</v>
      </c>
      <c r="M635">
        <v>1.3977799999999999E-3</v>
      </c>
    </row>
    <row r="636" spans="1:13" x14ac:dyDescent="0.3">
      <c r="A636">
        <v>1973</v>
      </c>
      <c r="B636" s="1">
        <v>2.46146E-16</v>
      </c>
      <c r="C636" s="1">
        <v>1.78059E-15</v>
      </c>
      <c r="D636" s="1">
        <v>7.2313000000000006E-15</v>
      </c>
      <c r="E636" s="1">
        <v>2.48354E-14</v>
      </c>
      <c r="F636" s="1">
        <v>8.3683199999999995E-14</v>
      </c>
      <c r="G636" s="1">
        <v>2.4650999999999998E-13</v>
      </c>
      <c r="H636" s="1">
        <v>5.7358200000000001E-13</v>
      </c>
      <c r="I636" s="1">
        <v>9.0246399999999996E-13</v>
      </c>
      <c r="J636" s="1">
        <v>5.8658000000000001E-13</v>
      </c>
      <c r="K636" s="1">
        <v>5.8658000000000001E-13</v>
      </c>
      <c r="L636" s="1">
        <v>5.8658000000000001E-13</v>
      </c>
      <c r="M636" s="1">
        <v>5.8658000000000001E-13</v>
      </c>
    </row>
    <row r="637" spans="1:13" x14ac:dyDescent="0.3">
      <c r="A637">
        <v>1974</v>
      </c>
      <c r="B637" s="1">
        <v>2.4947499999999998E-16</v>
      </c>
      <c r="C637" s="1">
        <v>1.8046700000000002E-15</v>
      </c>
      <c r="D637" s="1">
        <v>7.3290999999999999E-15</v>
      </c>
      <c r="E637" s="1">
        <v>2.51712E-14</v>
      </c>
      <c r="F637" s="1">
        <v>8.4814899999999995E-14</v>
      </c>
      <c r="G637" s="1">
        <v>2.4984400000000001E-13</v>
      </c>
      <c r="H637" s="1">
        <v>5.8133899999999995E-13</v>
      </c>
      <c r="I637" s="1">
        <v>9.1466900000000001E-13</v>
      </c>
      <c r="J637" s="1">
        <v>5.9451299999999997E-13</v>
      </c>
      <c r="K637" s="1">
        <v>5.9451299999999997E-13</v>
      </c>
      <c r="L637" s="1">
        <v>5.9451299999999997E-13</v>
      </c>
      <c r="M637" s="1">
        <v>5.9451299999999997E-13</v>
      </c>
    </row>
    <row r="638" spans="1:13" x14ac:dyDescent="0.3">
      <c r="A638">
        <v>1975</v>
      </c>
      <c r="B638" s="1">
        <v>2.4830000000000001E-16</v>
      </c>
      <c r="C638" s="1">
        <v>1.7961799999999999E-15</v>
      </c>
      <c r="D638" s="1">
        <v>7.2945800000000003E-15</v>
      </c>
      <c r="E638" s="1">
        <v>2.5052700000000001E-14</v>
      </c>
      <c r="F638" s="1">
        <v>8.4415499999999998E-14</v>
      </c>
      <c r="G638" s="1">
        <v>2.48668E-13</v>
      </c>
      <c r="H638" s="1">
        <v>5.7860099999999995E-13</v>
      </c>
      <c r="I638" s="1">
        <v>9.1036199999999991E-13</v>
      </c>
      <c r="J638" s="1">
        <v>5.9171300000000003E-13</v>
      </c>
      <c r="K638" s="1">
        <v>5.9171300000000003E-13</v>
      </c>
      <c r="L638" s="1">
        <v>5.9171300000000003E-13</v>
      </c>
      <c r="M638" s="1">
        <v>5.9171300000000003E-13</v>
      </c>
    </row>
    <row r="639" spans="1:13" x14ac:dyDescent="0.3">
      <c r="A639">
        <v>1976</v>
      </c>
      <c r="B639" s="1">
        <v>3.16658E-9</v>
      </c>
      <c r="C639" s="1">
        <v>2.2906700000000002E-8</v>
      </c>
      <c r="D639" s="1">
        <v>9.3028099999999996E-8</v>
      </c>
      <c r="E639" s="1">
        <v>3.1949800000000002E-7</v>
      </c>
      <c r="F639" s="1">
        <v>1.0765500000000001E-6</v>
      </c>
      <c r="G639" s="1">
        <v>3.17127E-6</v>
      </c>
      <c r="H639" s="1">
        <v>7.3789200000000003E-6</v>
      </c>
      <c r="I639" s="1">
        <v>1.16099E-5</v>
      </c>
      <c r="J639" s="1">
        <v>7.5461399999999999E-6</v>
      </c>
      <c r="K639" s="1">
        <v>7.5461399999999999E-6</v>
      </c>
      <c r="L639" s="1">
        <v>7.5461399999999999E-6</v>
      </c>
      <c r="M639" s="1">
        <v>7.5461399999999999E-6</v>
      </c>
    </row>
    <row r="640" spans="1:13" x14ac:dyDescent="0.3">
      <c r="A640">
        <v>1977</v>
      </c>
      <c r="B640" s="1">
        <v>2.3195000000000001E-7</v>
      </c>
      <c r="C640" s="1">
        <v>1.6779000000000001E-6</v>
      </c>
      <c r="D640" s="1">
        <v>6.8142300000000003E-6</v>
      </c>
      <c r="E640" s="1">
        <v>2.3402999999999999E-5</v>
      </c>
      <c r="F640" s="1">
        <v>7.88567E-5</v>
      </c>
      <c r="G640">
        <v>2.3229300000000001E-4</v>
      </c>
      <c r="H640">
        <v>5.4049999999999996E-4</v>
      </c>
      <c r="I640">
        <v>8.5041399999999997E-4</v>
      </c>
      <c r="J640">
        <v>5.5274800000000004E-4</v>
      </c>
      <c r="K640">
        <v>5.5274800000000004E-4</v>
      </c>
      <c r="L640">
        <v>5.5274800000000004E-4</v>
      </c>
      <c r="M640">
        <v>5.5274800000000004E-4</v>
      </c>
    </row>
    <row r="641" spans="1:13" x14ac:dyDescent="0.3">
      <c r="A641">
        <v>1978</v>
      </c>
      <c r="B641" s="1">
        <v>4.8361799999999998E-6</v>
      </c>
      <c r="C641" s="1">
        <v>3.4984400000000003E-5</v>
      </c>
      <c r="D641">
        <v>1.4207799999999999E-4</v>
      </c>
      <c r="E641">
        <v>4.8795499999999999E-4</v>
      </c>
      <c r="F641">
        <v>1.6441699999999999E-3</v>
      </c>
      <c r="G641">
        <v>4.8433299999999999E-3</v>
      </c>
      <c r="H641">
        <v>1.12695E-2</v>
      </c>
      <c r="I641">
        <v>1.7731199999999999E-2</v>
      </c>
      <c r="J641">
        <v>1.1524899999999999E-2</v>
      </c>
      <c r="K641">
        <v>1.1524899999999999E-2</v>
      </c>
      <c r="L641">
        <v>1.1524899999999999E-2</v>
      </c>
      <c r="M641">
        <v>1.1524899999999999E-2</v>
      </c>
    </row>
    <row r="642" spans="1:13" x14ac:dyDescent="0.3">
      <c r="A642">
        <v>1979</v>
      </c>
      <c r="B642" s="1">
        <v>2.93568E-5</v>
      </c>
      <c r="C642">
        <v>2.1236399999999999E-4</v>
      </c>
      <c r="D642">
        <v>8.6244499999999999E-4</v>
      </c>
      <c r="E642">
        <v>2.9619999999999998E-3</v>
      </c>
      <c r="F642">
        <v>9.9805299999999996E-3</v>
      </c>
      <c r="G642">
        <v>2.9400200000000001E-2</v>
      </c>
      <c r="H642">
        <v>6.84086E-2</v>
      </c>
      <c r="I642">
        <v>0.10763300000000001</v>
      </c>
      <c r="J642">
        <v>6.9958800000000002E-2</v>
      </c>
      <c r="K642">
        <v>6.9958800000000002E-2</v>
      </c>
      <c r="L642">
        <v>6.9958800000000002E-2</v>
      </c>
      <c r="M642">
        <v>6.9958800000000002E-2</v>
      </c>
    </row>
    <row r="643" spans="1:13" x14ac:dyDescent="0.3">
      <c r="A643">
        <v>1980</v>
      </c>
      <c r="B643" s="1">
        <v>2.4759399999999999E-5</v>
      </c>
      <c r="C643">
        <v>1.7910699999999999E-4</v>
      </c>
      <c r="D643">
        <v>7.2738299999999996E-4</v>
      </c>
      <c r="E643">
        <v>2.4981399999999998E-3</v>
      </c>
      <c r="F643">
        <v>8.4175399999999994E-3</v>
      </c>
      <c r="G643">
        <v>2.4795999999999999E-2</v>
      </c>
      <c r="H643">
        <v>5.7695499999999997E-2</v>
      </c>
      <c r="I643">
        <v>9.0777200000000002E-2</v>
      </c>
      <c r="J643">
        <v>5.9002899999999997E-2</v>
      </c>
      <c r="K643">
        <v>5.9002899999999997E-2</v>
      </c>
      <c r="L643">
        <v>5.9002899999999997E-2</v>
      </c>
      <c r="M643">
        <v>5.9002899999999997E-2</v>
      </c>
    </row>
    <row r="644" spans="1:13" x14ac:dyDescent="0.3">
      <c r="A644">
        <v>1981</v>
      </c>
      <c r="B644" s="1">
        <v>2.99873E-5</v>
      </c>
      <c r="C644">
        <v>2.1692400000000001E-4</v>
      </c>
      <c r="D644">
        <v>8.8096699999999997E-4</v>
      </c>
      <c r="E644">
        <v>3.0256200000000001E-3</v>
      </c>
      <c r="F644">
        <v>1.01949E-2</v>
      </c>
      <c r="G644">
        <v>3.0031599999999999E-2</v>
      </c>
      <c r="H644">
        <v>6.9877700000000001E-2</v>
      </c>
      <c r="I644">
        <v>0.109944</v>
      </c>
      <c r="J644">
        <v>7.1461200000000002E-2</v>
      </c>
      <c r="K644">
        <v>7.1461200000000002E-2</v>
      </c>
      <c r="L644">
        <v>7.1461200000000002E-2</v>
      </c>
      <c r="M644">
        <v>7.1461200000000002E-2</v>
      </c>
    </row>
    <row r="645" spans="1:13" x14ac:dyDescent="0.3">
      <c r="A645">
        <v>1982</v>
      </c>
      <c r="B645" s="1">
        <v>5.9649499999999999E-5</v>
      </c>
      <c r="C645">
        <v>4.3149699999999998E-4</v>
      </c>
      <c r="D645">
        <v>1.7523899999999999E-3</v>
      </c>
      <c r="E645">
        <v>6.0184399999999999E-3</v>
      </c>
      <c r="F645">
        <v>2.0279200000000001E-2</v>
      </c>
      <c r="G645">
        <v>5.9737699999999998E-2</v>
      </c>
      <c r="H645">
        <v>0.13899800000000001</v>
      </c>
      <c r="I645">
        <v>0.218697</v>
      </c>
      <c r="J645">
        <v>0.142148</v>
      </c>
      <c r="K645">
        <v>0.142148</v>
      </c>
      <c r="L645">
        <v>0.142148</v>
      </c>
      <c r="M645">
        <v>0.142148</v>
      </c>
    </row>
    <row r="646" spans="1:13" x14ac:dyDescent="0.3">
      <c r="A646">
        <v>1983</v>
      </c>
      <c r="B646" s="1">
        <v>6.8113200000000004E-5</v>
      </c>
      <c r="C646">
        <v>4.9272300000000003E-4</v>
      </c>
      <c r="D646">
        <v>2.00103E-3</v>
      </c>
      <c r="E646">
        <v>6.8723999999999999E-3</v>
      </c>
      <c r="F646">
        <v>2.3156699999999999E-2</v>
      </c>
      <c r="G646">
        <v>6.8213999999999997E-2</v>
      </c>
      <c r="H646">
        <v>0.158721</v>
      </c>
      <c r="I646">
        <v>0.24972900000000001</v>
      </c>
      <c r="J646">
        <v>0.16231699999999999</v>
      </c>
      <c r="K646">
        <v>0.16231699999999999</v>
      </c>
      <c r="L646">
        <v>0.16231699999999999</v>
      </c>
      <c r="M646">
        <v>0.16231699999999999</v>
      </c>
    </row>
    <row r="647" spans="1:13" x14ac:dyDescent="0.3">
      <c r="A647">
        <v>1984</v>
      </c>
      <c r="B647" s="1">
        <v>8.4433700000000004E-5</v>
      </c>
      <c r="C647">
        <v>6.1078300000000005E-4</v>
      </c>
      <c r="D647">
        <v>2.4805000000000001E-3</v>
      </c>
      <c r="E647">
        <v>8.5190800000000001E-3</v>
      </c>
      <c r="F647">
        <v>2.87052E-2</v>
      </c>
      <c r="G647">
        <v>8.4558499999999995E-2</v>
      </c>
      <c r="H647">
        <v>0.19675100000000001</v>
      </c>
      <c r="I647">
        <v>0.30956499999999998</v>
      </c>
      <c r="J647">
        <v>0.20121</v>
      </c>
      <c r="K647">
        <v>0.20121</v>
      </c>
      <c r="L647">
        <v>0.20121</v>
      </c>
      <c r="M647">
        <v>0.20121</v>
      </c>
    </row>
    <row r="648" spans="1:13" x14ac:dyDescent="0.3">
      <c r="A648">
        <v>1985</v>
      </c>
      <c r="B648" s="1">
        <v>7.0924899999999996E-5</v>
      </c>
      <c r="C648">
        <v>5.1306300000000002E-4</v>
      </c>
      <c r="D648">
        <v>2.0836399999999999E-3</v>
      </c>
      <c r="E648">
        <v>7.1560900000000004E-3</v>
      </c>
      <c r="F648">
        <v>2.4112600000000001E-2</v>
      </c>
      <c r="G648">
        <v>7.1029800000000004E-2</v>
      </c>
      <c r="H648">
        <v>0.165273</v>
      </c>
      <c r="I648">
        <v>0.26003700000000002</v>
      </c>
      <c r="J648">
        <v>0.169018</v>
      </c>
      <c r="K648">
        <v>0.169018</v>
      </c>
      <c r="L648">
        <v>0.169018</v>
      </c>
      <c r="M648">
        <v>0.169018</v>
      </c>
    </row>
    <row r="649" spans="1:13" x14ac:dyDescent="0.3">
      <c r="A649">
        <v>1986</v>
      </c>
      <c r="B649" s="1">
        <v>6.5429899999999995E-5</v>
      </c>
      <c r="C649">
        <v>4.7331199999999998E-4</v>
      </c>
      <c r="D649">
        <v>1.9222E-3</v>
      </c>
      <c r="E649">
        <v>6.6016599999999996E-3</v>
      </c>
      <c r="F649">
        <v>2.2244400000000001E-2</v>
      </c>
      <c r="G649">
        <v>6.5526699999999993E-2</v>
      </c>
      <c r="H649">
        <v>0.15246799999999999</v>
      </c>
      <c r="I649">
        <v>0.23988999999999999</v>
      </c>
      <c r="J649">
        <v>0.15592300000000001</v>
      </c>
      <c r="K649">
        <v>0.15592300000000001</v>
      </c>
      <c r="L649">
        <v>0.15592300000000001</v>
      </c>
      <c r="M649">
        <v>0.15592300000000001</v>
      </c>
    </row>
    <row r="650" spans="1:13" x14ac:dyDescent="0.3">
      <c r="A650">
        <v>1987</v>
      </c>
      <c r="B650" s="1">
        <v>6.4214299999999999E-5</v>
      </c>
      <c r="C650">
        <v>4.6451899999999999E-4</v>
      </c>
      <c r="D650">
        <v>1.88649E-3</v>
      </c>
      <c r="E650">
        <v>6.4790100000000003E-3</v>
      </c>
      <c r="F650">
        <v>2.1831099999999999E-2</v>
      </c>
      <c r="G650">
        <v>6.43093E-2</v>
      </c>
      <c r="H650">
        <v>0.14963499999999999</v>
      </c>
      <c r="I650">
        <v>0.235434</v>
      </c>
      <c r="J650">
        <v>0.153026</v>
      </c>
      <c r="K650">
        <v>0.153026</v>
      </c>
      <c r="L650">
        <v>0.153026</v>
      </c>
      <c r="M650">
        <v>0.153026</v>
      </c>
    </row>
    <row r="651" spans="1:13" x14ac:dyDescent="0.3">
      <c r="A651">
        <v>1988</v>
      </c>
      <c r="B651" s="1">
        <v>6.2085699999999994E-5</v>
      </c>
      <c r="C651">
        <v>4.4912100000000003E-4</v>
      </c>
      <c r="D651">
        <v>1.8239599999999999E-3</v>
      </c>
      <c r="E651">
        <v>6.2642399999999999E-3</v>
      </c>
      <c r="F651">
        <v>2.1107500000000001E-2</v>
      </c>
      <c r="G651">
        <v>6.21776E-2</v>
      </c>
      <c r="H651">
        <v>0.144675</v>
      </c>
      <c r="I651">
        <v>0.227629</v>
      </c>
      <c r="J651">
        <v>0.147954</v>
      </c>
      <c r="K651">
        <v>0.147954</v>
      </c>
      <c r="L651">
        <v>0.147954</v>
      </c>
      <c r="M651">
        <v>0.147954</v>
      </c>
    </row>
    <row r="652" spans="1:13" x14ac:dyDescent="0.3">
      <c r="A652">
        <v>1989</v>
      </c>
      <c r="B652" s="1">
        <v>5.34848E-5</v>
      </c>
      <c r="C652">
        <v>3.8690300000000002E-4</v>
      </c>
      <c r="D652">
        <v>1.57128E-3</v>
      </c>
      <c r="E652">
        <v>5.3964399999999997E-3</v>
      </c>
      <c r="F652">
        <v>1.8183399999999999E-2</v>
      </c>
      <c r="G652">
        <v>5.3563899999999998E-2</v>
      </c>
      <c r="H652">
        <v>0.12463299999999999</v>
      </c>
      <c r="I652">
        <v>0.19609499999999999</v>
      </c>
      <c r="J652">
        <v>0.12745699999999999</v>
      </c>
      <c r="K652">
        <v>0.12745699999999999</v>
      </c>
      <c r="L652">
        <v>0.12745699999999999</v>
      </c>
      <c r="M652">
        <v>0.12745699999999999</v>
      </c>
    </row>
    <row r="653" spans="1:13" x14ac:dyDescent="0.3">
      <c r="A653">
        <v>1990</v>
      </c>
      <c r="B653" s="1">
        <v>4.4132599999999998E-5</v>
      </c>
      <c r="C653">
        <v>3.1924999999999998E-4</v>
      </c>
      <c r="D653">
        <v>1.2965299999999999E-3</v>
      </c>
      <c r="E653">
        <v>4.4528299999999996E-3</v>
      </c>
      <c r="F653">
        <v>1.5003900000000001E-2</v>
      </c>
      <c r="G653">
        <v>4.4197899999999998E-2</v>
      </c>
      <c r="H653">
        <v>0.10284</v>
      </c>
      <c r="I653">
        <v>0.16180700000000001</v>
      </c>
      <c r="J653">
        <v>0.10517</v>
      </c>
      <c r="K653">
        <v>0.10517</v>
      </c>
      <c r="L653">
        <v>0.10517</v>
      </c>
      <c r="M653">
        <v>0.10517</v>
      </c>
    </row>
    <row r="654" spans="1:13" x14ac:dyDescent="0.3">
      <c r="A654">
        <v>1991</v>
      </c>
      <c r="B654" s="1">
        <v>2.54184E-5</v>
      </c>
      <c r="C654">
        <v>1.8387399999999999E-4</v>
      </c>
      <c r="D654">
        <v>7.4674400000000003E-4</v>
      </c>
      <c r="E654">
        <v>2.56464E-3</v>
      </c>
      <c r="F654">
        <v>8.6415899999999993E-3</v>
      </c>
      <c r="G654">
        <v>2.5455999999999999E-2</v>
      </c>
      <c r="H654">
        <v>5.9231199999999998E-2</v>
      </c>
      <c r="I654">
        <v>9.3193399999999996E-2</v>
      </c>
      <c r="J654">
        <v>6.0573399999999999E-2</v>
      </c>
      <c r="K654">
        <v>6.0573399999999999E-2</v>
      </c>
      <c r="L654">
        <v>6.0573399999999999E-2</v>
      </c>
      <c r="M654">
        <v>6.0573399999999999E-2</v>
      </c>
    </row>
    <row r="655" spans="1:13" x14ac:dyDescent="0.3">
      <c r="A655">
        <v>1992</v>
      </c>
      <c r="B655" s="1">
        <v>1.88062E-6</v>
      </c>
      <c r="C655" s="1">
        <v>1.3604199999999999E-5</v>
      </c>
      <c r="D655" s="1">
        <v>5.5248999999999999E-5</v>
      </c>
      <c r="E655">
        <v>1.8974899999999999E-4</v>
      </c>
      <c r="F655">
        <v>6.3936199999999998E-4</v>
      </c>
      <c r="G655">
        <v>1.8833999999999999E-3</v>
      </c>
      <c r="H655">
        <v>4.3823200000000003E-3</v>
      </c>
      <c r="I655">
        <v>6.8950699999999997E-3</v>
      </c>
      <c r="J655">
        <v>4.4816200000000004E-3</v>
      </c>
      <c r="K655">
        <v>4.4816200000000004E-3</v>
      </c>
      <c r="L655">
        <v>4.4816200000000004E-3</v>
      </c>
      <c r="M655">
        <v>4.4816200000000004E-3</v>
      </c>
    </row>
    <row r="656" spans="1:13" x14ac:dyDescent="0.3">
      <c r="A656">
        <v>1993</v>
      </c>
      <c r="B656" s="1">
        <v>1.3139600000000001E-16</v>
      </c>
      <c r="C656" s="1">
        <v>9.5049999999999996E-16</v>
      </c>
      <c r="D656" s="1">
        <v>3.8601399999999997E-15</v>
      </c>
      <c r="E656" s="1">
        <v>1.32574E-14</v>
      </c>
      <c r="F656" s="1">
        <v>4.4670999999999997E-14</v>
      </c>
      <c r="G656" s="1">
        <v>1.3159E-13</v>
      </c>
      <c r="H656" s="1">
        <v>3.06184E-13</v>
      </c>
      <c r="I656" s="1">
        <v>4.8174499999999998E-13</v>
      </c>
      <c r="J656" s="1">
        <v>3.1312199999999998E-13</v>
      </c>
      <c r="K656" s="1">
        <v>3.1312199999999998E-13</v>
      </c>
      <c r="L656" s="1">
        <v>3.1312199999999998E-13</v>
      </c>
      <c r="M656" s="1">
        <v>3.1312199999999998E-13</v>
      </c>
    </row>
    <row r="657" spans="1:13" x14ac:dyDescent="0.3">
      <c r="A657">
        <v>1994</v>
      </c>
      <c r="B657" s="1">
        <v>1.46278E-16</v>
      </c>
      <c r="C657" s="1">
        <v>1.05816E-15</v>
      </c>
      <c r="D657" s="1">
        <v>4.2973600000000001E-15</v>
      </c>
      <c r="E657" s="1">
        <v>1.4758999999999999E-14</v>
      </c>
      <c r="F657" s="1">
        <v>4.9730599999999999E-14</v>
      </c>
      <c r="G657" s="1">
        <v>1.46494E-13</v>
      </c>
      <c r="H657" s="1">
        <v>3.4086400000000001E-13</v>
      </c>
      <c r="I657" s="1">
        <v>5.3630899999999999E-13</v>
      </c>
      <c r="J657" s="1">
        <v>3.4858799999999999E-13</v>
      </c>
      <c r="K657" s="1">
        <v>3.4858799999999999E-13</v>
      </c>
      <c r="L657" s="1">
        <v>3.4858799999999999E-13</v>
      </c>
      <c r="M657" s="1">
        <v>3.4858799999999999E-13</v>
      </c>
    </row>
    <row r="658" spans="1:13" x14ac:dyDescent="0.3">
      <c r="A658">
        <v>1995</v>
      </c>
      <c r="B658" s="1">
        <v>2.0228300000000001E-16</v>
      </c>
      <c r="C658" s="1">
        <v>1.46329E-15</v>
      </c>
      <c r="D658" s="1">
        <v>5.94267E-15</v>
      </c>
      <c r="E658" s="1">
        <v>2.0409600000000001E-14</v>
      </c>
      <c r="F658" s="1">
        <v>6.8770699999999994E-14</v>
      </c>
      <c r="G658" s="1">
        <v>2.02582E-13</v>
      </c>
      <c r="H658" s="1">
        <v>4.71368E-13</v>
      </c>
      <c r="I658" s="1">
        <v>7.4164299999999997E-13</v>
      </c>
      <c r="J658" s="1">
        <v>4.8204999999999995E-13</v>
      </c>
      <c r="K658" s="1">
        <v>4.8204999999999995E-13</v>
      </c>
      <c r="L658" s="1">
        <v>4.8204999999999995E-13</v>
      </c>
      <c r="M658" s="1">
        <v>4.8204999999999995E-13</v>
      </c>
    </row>
    <row r="659" spans="1:13" x14ac:dyDescent="0.3">
      <c r="A659">
        <v>1996</v>
      </c>
      <c r="B659" s="1">
        <v>2.7381900000000001E-16</v>
      </c>
      <c r="C659" s="1">
        <v>2.85385E-15</v>
      </c>
      <c r="D659" s="1">
        <v>3.0988600000000002E-14</v>
      </c>
      <c r="E659" s="1">
        <v>9.4780999999999998E-14</v>
      </c>
      <c r="F659" s="1">
        <v>1.13884E-13</v>
      </c>
      <c r="G659" s="1">
        <v>1.7333700000000001E-13</v>
      </c>
      <c r="H659" s="1">
        <v>2.68262E-13</v>
      </c>
      <c r="I659" s="1">
        <v>4.4048000000000001E-13</v>
      </c>
      <c r="J659" s="1">
        <v>9.36977E-13</v>
      </c>
      <c r="K659" s="1">
        <v>9.36977E-13</v>
      </c>
      <c r="L659" s="1">
        <v>9.36977E-13</v>
      </c>
      <c r="M659" s="1">
        <v>9.36977E-13</v>
      </c>
    </row>
    <row r="660" spans="1:13" x14ac:dyDescent="0.3">
      <c r="A660">
        <v>1997</v>
      </c>
      <c r="B660" s="1">
        <v>3.9304099999999999E-16</v>
      </c>
      <c r="C660" s="1">
        <v>4.09644E-15</v>
      </c>
      <c r="D660" s="1">
        <v>4.4481200000000002E-14</v>
      </c>
      <c r="E660" s="1">
        <v>1.3604899999999999E-13</v>
      </c>
      <c r="F660" s="1">
        <v>1.6347000000000001E-13</v>
      </c>
      <c r="G660" s="1">
        <v>2.4880900000000001E-13</v>
      </c>
      <c r="H660" s="1">
        <v>3.8506600000000001E-13</v>
      </c>
      <c r="I660" s="1">
        <v>6.3226800000000005E-13</v>
      </c>
      <c r="J660" s="1">
        <v>1.3449399999999999E-12</v>
      </c>
      <c r="K660" s="1">
        <v>1.3449399999999999E-12</v>
      </c>
      <c r="L660" s="1">
        <v>1.3449399999999999E-12</v>
      </c>
      <c r="M660" s="1">
        <v>1.3449399999999999E-12</v>
      </c>
    </row>
    <row r="661" spans="1:13" x14ac:dyDescent="0.3">
      <c r="A661">
        <v>1998</v>
      </c>
      <c r="B661" s="1">
        <v>4.2785299999999999E-16</v>
      </c>
      <c r="C661" s="1">
        <v>4.4592599999999998E-15</v>
      </c>
      <c r="D661" s="1">
        <v>4.8421E-14</v>
      </c>
      <c r="E661" s="1">
        <v>1.48099E-13</v>
      </c>
      <c r="F661" s="1">
        <v>1.7794899999999999E-13</v>
      </c>
      <c r="G661" s="1">
        <v>2.7084600000000002E-13</v>
      </c>
      <c r="H661" s="1">
        <v>4.1917200000000001E-13</v>
      </c>
      <c r="I661" s="1">
        <v>6.8826800000000001E-13</v>
      </c>
      <c r="J661" s="1">
        <v>1.46407E-12</v>
      </c>
      <c r="K661" s="1">
        <v>1.46407E-12</v>
      </c>
      <c r="L661" s="1">
        <v>1.46407E-12</v>
      </c>
      <c r="M661" s="1">
        <v>1.46407E-12</v>
      </c>
    </row>
    <row r="662" spans="1:13" x14ac:dyDescent="0.3">
      <c r="A662">
        <v>1999</v>
      </c>
      <c r="B662" s="1">
        <v>1.32919E-9</v>
      </c>
      <c r="C662" s="1">
        <v>1.38534E-8</v>
      </c>
      <c r="D662" s="1">
        <v>1.50428E-7</v>
      </c>
      <c r="E662" s="1">
        <v>4.6009399999999999E-7</v>
      </c>
      <c r="F662" s="1">
        <v>5.52826E-7</v>
      </c>
      <c r="G662" s="1">
        <v>8.4142599999999998E-7</v>
      </c>
      <c r="H662" s="1">
        <v>1.3022199999999999E-6</v>
      </c>
      <c r="I662" s="1">
        <v>2.1382199999999998E-6</v>
      </c>
      <c r="J662" s="1">
        <v>4.5483600000000001E-6</v>
      </c>
      <c r="K662" s="1">
        <v>4.5483600000000001E-6</v>
      </c>
      <c r="L662" s="1">
        <v>4.5483600000000001E-6</v>
      </c>
      <c r="M662" s="1">
        <v>4.5483600000000001E-6</v>
      </c>
    </row>
    <row r="663" spans="1:13" x14ac:dyDescent="0.3">
      <c r="A663">
        <v>2000</v>
      </c>
      <c r="B663" s="1">
        <v>3.83421E-7</v>
      </c>
      <c r="C663" s="1">
        <v>3.9961700000000004E-6</v>
      </c>
      <c r="D663" s="1">
        <v>4.3392500000000002E-5</v>
      </c>
      <c r="E663">
        <v>1.32719E-4</v>
      </c>
      <c r="F663">
        <v>1.59469E-4</v>
      </c>
      <c r="G663">
        <v>2.4271899999999999E-4</v>
      </c>
      <c r="H663">
        <v>3.7564100000000002E-4</v>
      </c>
      <c r="I663">
        <v>6.1679300000000003E-4</v>
      </c>
      <c r="J663">
        <v>1.3120300000000001E-3</v>
      </c>
      <c r="K663">
        <v>1.3120300000000001E-3</v>
      </c>
      <c r="L663">
        <v>1.3120300000000001E-3</v>
      </c>
      <c r="M663">
        <v>1.3120300000000001E-3</v>
      </c>
    </row>
    <row r="664" spans="1:13" x14ac:dyDescent="0.3">
      <c r="A664">
        <v>2001</v>
      </c>
      <c r="B664" s="1">
        <v>3.2134999999999998E-6</v>
      </c>
      <c r="C664" s="1">
        <v>3.3492499999999998E-5</v>
      </c>
      <c r="D664">
        <v>3.6367799999999998E-4</v>
      </c>
      <c r="E664">
        <v>1.1123400000000001E-3</v>
      </c>
      <c r="F664">
        <v>1.3365300000000001E-3</v>
      </c>
      <c r="G664">
        <v>2.03426E-3</v>
      </c>
      <c r="H664">
        <v>3.1483000000000001E-3</v>
      </c>
      <c r="I664">
        <v>5.1694200000000001E-3</v>
      </c>
      <c r="J664">
        <v>1.0996300000000001E-2</v>
      </c>
      <c r="K664">
        <v>1.0996300000000001E-2</v>
      </c>
      <c r="L664">
        <v>1.0996300000000001E-2</v>
      </c>
      <c r="M664">
        <v>1.0996300000000001E-2</v>
      </c>
    </row>
    <row r="665" spans="1:13" x14ac:dyDescent="0.3">
      <c r="A665">
        <v>2002</v>
      </c>
      <c r="B665" s="1">
        <v>1.0323600000000001E-5</v>
      </c>
      <c r="C665">
        <v>1.07596E-4</v>
      </c>
      <c r="D665">
        <v>1.1683399999999999E-3</v>
      </c>
      <c r="E665">
        <v>3.5734500000000002E-3</v>
      </c>
      <c r="F665">
        <v>4.2936800000000002E-3</v>
      </c>
      <c r="G665">
        <v>6.5351699999999999E-3</v>
      </c>
      <c r="H665">
        <v>1.0114100000000001E-2</v>
      </c>
      <c r="I665">
        <v>1.6607E-2</v>
      </c>
      <c r="J665">
        <v>3.5326099999999999E-2</v>
      </c>
      <c r="K665">
        <v>3.5326099999999999E-2</v>
      </c>
      <c r="L665">
        <v>3.5326099999999999E-2</v>
      </c>
      <c r="M665">
        <v>3.5326099999999999E-2</v>
      </c>
    </row>
    <row r="666" spans="1:13" x14ac:dyDescent="0.3">
      <c r="A666">
        <v>2003</v>
      </c>
      <c r="B666" s="1">
        <v>2.08246E-5</v>
      </c>
      <c r="C666">
        <v>2.1704299999999999E-4</v>
      </c>
      <c r="D666">
        <v>2.3567599999999998E-3</v>
      </c>
      <c r="E666">
        <v>7.2083399999999997E-3</v>
      </c>
      <c r="F666">
        <v>8.6611799999999992E-3</v>
      </c>
      <c r="G666">
        <v>1.31827E-2</v>
      </c>
      <c r="H666">
        <v>2.0402099999999999E-2</v>
      </c>
      <c r="I666">
        <v>3.3499599999999997E-2</v>
      </c>
      <c r="J666">
        <v>7.1259600000000006E-2</v>
      </c>
      <c r="K666">
        <v>7.1259600000000006E-2</v>
      </c>
      <c r="L666">
        <v>7.1259600000000006E-2</v>
      </c>
      <c r="M666">
        <v>7.1259600000000006E-2</v>
      </c>
    </row>
    <row r="667" spans="1:13" x14ac:dyDescent="0.3">
      <c r="A667">
        <v>2004</v>
      </c>
      <c r="B667" s="1">
        <v>3.7728100000000002E-5</v>
      </c>
      <c r="C667">
        <v>3.9321700000000001E-4</v>
      </c>
      <c r="D667">
        <v>4.26976E-3</v>
      </c>
      <c r="E667">
        <v>1.3059400000000001E-2</v>
      </c>
      <c r="F667">
        <v>1.5691500000000001E-2</v>
      </c>
      <c r="G667">
        <v>2.38832E-2</v>
      </c>
      <c r="H667">
        <v>3.6962500000000002E-2</v>
      </c>
      <c r="I667">
        <v>6.06914E-2</v>
      </c>
      <c r="J667">
        <v>0.12910099999999999</v>
      </c>
      <c r="K667">
        <v>0.12910099999999999</v>
      </c>
      <c r="L667">
        <v>0.12910099999999999</v>
      </c>
      <c r="M667">
        <v>0.12910099999999999</v>
      </c>
    </row>
    <row r="668" spans="1:13" x14ac:dyDescent="0.3">
      <c r="A668">
        <v>2005</v>
      </c>
      <c r="B668" s="1">
        <v>3.1338399999999998E-5</v>
      </c>
      <c r="C668">
        <v>3.2662199999999999E-4</v>
      </c>
      <c r="D668">
        <v>3.5466299999999998E-3</v>
      </c>
      <c r="E668">
        <v>1.0847600000000001E-2</v>
      </c>
      <c r="F668">
        <v>1.3034E-2</v>
      </c>
      <c r="G668">
        <v>1.98383E-2</v>
      </c>
      <c r="H668">
        <v>3.0702500000000001E-2</v>
      </c>
      <c r="I668">
        <v>5.0412699999999998E-2</v>
      </c>
      <c r="J668">
        <v>0.107237</v>
      </c>
      <c r="K668">
        <v>0.107237</v>
      </c>
      <c r="L668">
        <v>0.107237</v>
      </c>
      <c r="M668">
        <v>0.107237</v>
      </c>
    </row>
    <row r="669" spans="1:13" x14ac:dyDescent="0.3">
      <c r="A669">
        <v>2006</v>
      </c>
      <c r="B669" s="1">
        <v>4.7984700000000002E-5</v>
      </c>
      <c r="C669">
        <v>5.0011700000000001E-4</v>
      </c>
      <c r="D669">
        <v>5.4305300000000003E-3</v>
      </c>
      <c r="E669">
        <v>1.6609700000000002E-2</v>
      </c>
      <c r="F669">
        <v>1.9957300000000001E-2</v>
      </c>
      <c r="G669">
        <v>3.0376E-2</v>
      </c>
      <c r="H669">
        <v>4.70111E-2</v>
      </c>
      <c r="I669">
        <v>7.7190900000000007E-2</v>
      </c>
      <c r="J669">
        <v>0.16419800000000001</v>
      </c>
      <c r="K669">
        <v>0.16419800000000001</v>
      </c>
      <c r="L669">
        <v>0.16419800000000001</v>
      </c>
      <c r="M669">
        <v>0.16419800000000001</v>
      </c>
    </row>
    <row r="670" spans="1:13" x14ac:dyDescent="0.3">
      <c r="A670">
        <v>2007</v>
      </c>
      <c r="B670" s="1">
        <v>6.7768599999999994E-5</v>
      </c>
      <c r="C670">
        <v>7.0631299999999997E-4</v>
      </c>
      <c r="D670">
        <v>7.66951E-3</v>
      </c>
      <c r="E670">
        <v>2.3457800000000001E-2</v>
      </c>
      <c r="F670">
        <v>2.8185700000000001E-2</v>
      </c>
      <c r="G670">
        <v>4.2899899999999998E-2</v>
      </c>
      <c r="H670">
        <v>6.6393499999999994E-2</v>
      </c>
      <c r="I670">
        <v>0.109016</v>
      </c>
      <c r="J670">
        <v>0.23189699999999999</v>
      </c>
      <c r="K670">
        <v>0.23189699999999999</v>
      </c>
      <c r="L670">
        <v>0.23189699999999999</v>
      </c>
      <c r="M670">
        <v>0.23189699999999999</v>
      </c>
    </row>
    <row r="671" spans="1:13" x14ac:dyDescent="0.3">
      <c r="A671">
        <v>2008</v>
      </c>
      <c r="B671" s="1">
        <v>8.3252100000000002E-5</v>
      </c>
      <c r="C671">
        <v>8.6768800000000003E-4</v>
      </c>
      <c r="D671">
        <v>9.4217999999999993E-3</v>
      </c>
      <c r="E671">
        <v>2.8817300000000001E-2</v>
      </c>
      <c r="F671">
        <v>3.4625400000000001E-2</v>
      </c>
      <c r="G671">
        <v>5.2701499999999998E-2</v>
      </c>
      <c r="H671">
        <v>8.1562800000000005E-2</v>
      </c>
      <c r="I671">
        <v>0.13392399999999999</v>
      </c>
      <c r="J671">
        <v>0.28488000000000002</v>
      </c>
      <c r="K671">
        <v>0.28488000000000002</v>
      </c>
      <c r="L671">
        <v>0.28488000000000002</v>
      </c>
      <c r="M671">
        <v>0.28488000000000002</v>
      </c>
    </row>
    <row r="672" spans="1:13" x14ac:dyDescent="0.3">
      <c r="A672">
        <v>2009</v>
      </c>
      <c r="B672">
        <v>1.10004E-4</v>
      </c>
      <c r="C672">
        <v>1.1465100000000001E-3</v>
      </c>
      <c r="D672">
        <v>1.2449399999999999E-2</v>
      </c>
      <c r="E672">
        <v>3.80775E-2</v>
      </c>
      <c r="F672">
        <v>4.5752000000000001E-2</v>
      </c>
      <c r="G672">
        <v>6.9636600000000007E-2</v>
      </c>
      <c r="H672">
        <v>0.10777200000000001</v>
      </c>
      <c r="I672">
        <v>0.17695900000000001</v>
      </c>
      <c r="J672">
        <v>0.37642300000000001</v>
      </c>
      <c r="K672">
        <v>0.37642300000000001</v>
      </c>
      <c r="L672">
        <v>0.37642300000000001</v>
      </c>
      <c r="M672">
        <v>0.37642300000000001</v>
      </c>
    </row>
    <row r="673" spans="1:13" x14ac:dyDescent="0.3">
      <c r="A673">
        <v>2010</v>
      </c>
      <c r="B673">
        <v>1.0341899999999999E-4</v>
      </c>
      <c r="C673">
        <v>1.07788E-3</v>
      </c>
      <c r="D673">
        <v>1.17042E-2</v>
      </c>
      <c r="E673">
        <v>3.5798200000000002E-2</v>
      </c>
      <c r="F673">
        <v>4.3013200000000001E-2</v>
      </c>
      <c r="G673">
        <v>6.5468100000000001E-2</v>
      </c>
      <c r="H673">
        <v>0.10132099999999999</v>
      </c>
      <c r="I673">
        <v>0.16636600000000001</v>
      </c>
      <c r="J673">
        <v>0.35388999999999998</v>
      </c>
      <c r="K673">
        <v>0.35388999999999998</v>
      </c>
      <c r="L673">
        <v>0.35388999999999998</v>
      </c>
      <c r="M673">
        <v>0.35388999999999998</v>
      </c>
    </row>
    <row r="674" spans="1:13" x14ac:dyDescent="0.3">
      <c r="A674">
        <v>2011</v>
      </c>
      <c r="B674" s="1">
        <v>2.78735E-5</v>
      </c>
      <c r="C674">
        <v>2.9050899999999999E-4</v>
      </c>
      <c r="D674">
        <v>3.1545000000000002E-3</v>
      </c>
      <c r="E674">
        <v>9.6482800000000004E-3</v>
      </c>
      <c r="F674">
        <v>1.15929E-2</v>
      </c>
      <c r="G674">
        <v>1.7644900000000002E-2</v>
      </c>
      <c r="H674">
        <v>2.73079E-2</v>
      </c>
      <c r="I674">
        <v>4.4838900000000001E-2</v>
      </c>
      <c r="J674">
        <v>9.5380099999999995E-2</v>
      </c>
      <c r="K674">
        <v>9.5380099999999995E-2</v>
      </c>
      <c r="L674">
        <v>9.5380099999999995E-2</v>
      </c>
      <c r="M674">
        <v>9.5380099999999995E-2</v>
      </c>
    </row>
    <row r="675" spans="1:13" x14ac:dyDescent="0.3">
      <c r="A675">
        <v>2012</v>
      </c>
      <c r="B675" s="1">
        <v>1.2598200000000001E-5</v>
      </c>
      <c r="C675">
        <v>1.31304E-4</v>
      </c>
      <c r="D675">
        <v>1.42577E-3</v>
      </c>
      <c r="E675">
        <v>4.3608199999999996E-3</v>
      </c>
      <c r="F675">
        <v>5.2397399999999997E-3</v>
      </c>
      <c r="G675">
        <v>7.9751200000000005E-3</v>
      </c>
      <c r="H675">
        <v>1.23426E-2</v>
      </c>
      <c r="I675">
        <v>2.0266200000000002E-2</v>
      </c>
      <c r="J675">
        <v>4.3109799999999997E-2</v>
      </c>
      <c r="K675">
        <v>4.3109799999999997E-2</v>
      </c>
      <c r="L675">
        <v>4.3109799999999997E-2</v>
      </c>
      <c r="M675">
        <v>4.3109799999999997E-2</v>
      </c>
    </row>
    <row r="678" spans="1:13" x14ac:dyDescent="0.3">
      <c r="A678" t="s">
        <v>27</v>
      </c>
    </row>
    <row r="679" spans="1:13" x14ac:dyDescent="0.3">
      <c r="A679" t="s">
        <v>28</v>
      </c>
    </row>
    <row r="680" spans="1:13" x14ac:dyDescent="0.3">
      <c r="A680" t="s">
        <v>29</v>
      </c>
    </row>
    <row r="681" spans="1:13" x14ac:dyDescent="0.3">
      <c r="A681" t="s">
        <v>30</v>
      </c>
    </row>
    <row r="682" spans="1:13" x14ac:dyDescent="0.3">
      <c r="A682" t="s">
        <v>31</v>
      </c>
    </row>
    <row r="684" spans="1:13" x14ac:dyDescent="0.3">
      <c r="A684" t="s">
        <v>32</v>
      </c>
    </row>
    <row r="685" spans="1:13" x14ac:dyDescent="0.3">
      <c r="A685" t="s">
        <v>33</v>
      </c>
    </row>
    <row r="686" spans="1:13" x14ac:dyDescent="0.3">
      <c r="A686" t="s">
        <v>34</v>
      </c>
    </row>
    <row r="687" spans="1:13" x14ac:dyDescent="0.3">
      <c r="A687" t="s">
        <v>35</v>
      </c>
    </row>
    <row r="688" spans="1:13" x14ac:dyDescent="0.3">
      <c r="A688" t="s">
        <v>36</v>
      </c>
    </row>
    <row r="689" spans="1:4" x14ac:dyDescent="0.3">
      <c r="A689" t="s">
        <v>37</v>
      </c>
    </row>
    <row r="690" spans="1:4" x14ac:dyDescent="0.3">
      <c r="A690" t="s">
        <v>38</v>
      </c>
    </row>
    <row r="691" spans="1:4" x14ac:dyDescent="0.3">
      <c r="A691" t="s">
        <v>39</v>
      </c>
    </row>
    <row r="692" spans="1:4" x14ac:dyDescent="0.3">
      <c r="A692" t="s">
        <v>40</v>
      </c>
    </row>
    <row r="693" spans="1:4" x14ac:dyDescent="0.3">
      <c r="A693" t="s">
        <v>41</v>
      </c>
    </row>
    <row r="695" spans="1:4" x14ac:dyDescent="0.3">
      <c r="A695" t="s">
        <v>42</v>
      </c>
    </row>
    <row r="696" spans="1:4" x14ac:dyDescent="0.3">
      <c r="A696">
        <v>1997</v>
      </c>
      <c r="B696">
        <v>3530</v>
      </c>
      <c r="C696">
        <v>2643.89</v>
      </c>
      <c r="D696">
        <v>706</v>
      </c>
    </row>
    <row r="697" spans="1:4" x14ac:dyDescent="0.3">
      <c r="A697">
        <v>1998</v>
      </c>
      <c r="B697">
        <v>3200</v>
      </c>
      <c r="C697">
        <v>2446.36</v>
      </c>
      <c r="D697">
        <v>640</v>
      </c>
    </row>
    <row r="698" spans="1:4" x14ac:dyDescent="0.3">
      <c r="A698">
        <v>1999</v>
      </c>
      <c r="B698">
        <v>4100</v>
      </c>
      <c r="C698">
        <v>2540.4499999999998</v>
      </c>
      <c r="D698">
        <v>820</v>
      </c>
    </row>
    <row r="699" spans="1:4" x14ac:dyDescent="0.3">
      <c r="A699">
        <v>2000</v>
      </c>
      <c r="B699">
        <v>5600</v>
      </c>
      <c r="C699">
        <v>3076.71</v>
      </c>
      <c r="D699">
        <v>1120</v>
      </c>
    </row>
    <row r="700" spans="1:4" x14ac:dyDescent="0.3">
      <c r="A700">
        <v>2001</v>
      </c>
      <c r="B700">
        <v>5950</v>
      </c>
      <c r="C700">
        <v>3320.35</v>
      </c>
      <c r="D700">
        <v>1190</v>
      </c>
    </row>
    <row r="701" spans="1:4" x14ac:dyDescent="0.3">
      <c r="A701">
        <v>2002</v>
      </c>
      <c r="B701">
        <v>3700</v>
      </c>
      <c r="C701">
        <v>3862.05</v>
      </c>
      <c r="D701">
        <v>740</v>
      </c>
    </row>
    <row r="702" spans="1:4" x14ac:dyDescent="0.3">
      <c r="A702">
        <v>2003</v>
      </c>
      <c r="B702">
        <v>2640</v>
      </c>
      <c r="C702">
        <v>3826.35</v>
      </c>
      <c r="D702">
        <v>528</v>
      </c>
    </row>
    <row r="703" spans="1:4" x14ac:dyDescent="0.3">
      <c r="A703">
        <v>2004</v>
      </c>
      <c r="B703">
        <v>2640</v>
      </c>
      <c r="C703">
        <v>3753.24</v>
      </c>
      <c r="D703">
        <v>528</v>
      </c>
    </row>
    <row r="704" spans="1:4" x14ac:dyDescent="0.3">
      <c r="A704">
        <v>2005</v>
      </c>
      <c r="B704">
        <v>4110</v>
      </c>
      <c r="C704">
        <v>2795.16</v>
      </c>
      <c r="D704">
        <v>822</v>
      </c>
    </row>
    <row r="705" spans="1:14" x14ac:dyDescent="0.3">
      <c r="A705">
        <v>2006</v>
      </c>
      <c r="B705">
        <v>3192</v>
      </c>
      <c r="C705">
        <v>2686.66</v>
      </c>
      <c r="D705">
        <v>638.4</v>
      </c>
    </row>
    <row r="706" spans="1:14" x14ac:dyDescent="0.3">
      <c r="A706">
        <v>2007</v>
      </c>
      <c r="B706">
        <v>3140</v>
      </c>
      <c r="C706">
        <v>2196.44</v>
      </c>
      <c r="D706">
        <v>628</v>
      </c>
    </row>
    <row r="707" spans="1:14" x14ac:dyDescent="0.3">
      <c r="A707">
        <v>2008</v>
      </c>
      <c r="B707">
        <v>487</v>
      </c>
      <c r="C707">
        <v>1597.6</v>
      </c>
      <c r="D707">
        <v>97.4</v>
      </c>
    </row>
    <row r="708" spans="1:14" x14ac:dyDescent="0.3">
      <c r="A708">
        <v>2009</v>
      </c>
      <c r="B708">
        <v>328</v>
      </c>
      <c r="C708">
        <v>1087.94</v>
      </c>
      <c r="D708">
        <v>65.599999999999994</v>
      </c>
    </row>
    <row r="711" spans="1:14" x14ac:dyDescent="0.3">
      <c r="A711" t="s">
        <v>43</v>
      </c>
    </row>
    <row r="712" spans="1:14" x14ac:dyDescent="0.3">
      <c r="B712">
        <v>0.37817299999999998</v>
      </c>
      <c r="C712">
        <v>0.37817299999999998</v>
      </c>
      <c r="D712">
        <v>0.37817299999999998</v>
      </c>
      <c r="E712">
        <v>0.37817299999999998</v>
      </c>
      <c r="F712">
        <v>0.37817299999999998</v>
      </c>
      <c r="G712">
        <v>0.37817299999999998</v>
      </c>
      <c r="H712">
        <v>0.37817299999999998</v>
      </c>
      <c r="I712">
        <v>0.37817299999999998</v>
      </c>
      <c r="J712">
        <v>0.37817299999999998</v>
      </c>
      <c r="K712">
        <v>0.37817299999999998</v>
      </c>
      <c r="L712">
        <v>0.37817299999999998</v>
      </c>
      <c r="M712">
        <v>0.37817299999999998</v>
      </c>
      <c r="N712">
        <v>0.37817299999999998</v>
      </c>
    </row>
    <row r="714" spans="1:14" x14ac:dyDescent="0.3">
      <c r="A714" t="s">
        <v>44</v>
      </c>
    </row>
    <row r="715" spans="1:14" x14ac:dyDescent="0.3">
      <c r="A715">
        <v>1984</v>
      </c>
      <c r="B715">
        <v>99</v>
      </c>
      <c r="C715">
        <v>145.333</v>
      </c>
      <c r="D715">
        <v>49.5</v>
      </c>
    </row>
    <row r="716" spans="1:14" x14ac:dyDescent="0.3">
      <c r="A716">
        <v>1985</v>
      </c>
      <c r="B716">
        <v>324</v>
      </c>
      <c r="C716">
        <v>154.62700000000001</v>
      </c>
      <c r="D716">
        <v>162</v>
      </c>
    </row>
    <row r="717" spans="1:14" x14ac:dyDescent="0.3">
      <c r="A717">
        <v>1986</v>
      </c>
      <c r="B717">
        <v>123</v>
      </c>
      <c r="C717">
        <v>183.209</v>
      </c>
      <c r="D717">
        <v>61.5</v>
      </c>
    </row>
    <row r="718" spans="1:14" x14ac:dyDescent="0.3">
      <c r="A718">
        <v>1987</v>
      </c>
      <c r="B718">
        <v>213</v>
      </c>
      <c r="C718">
        <v>450.09199999999998</v>
      </c>
      <c r="D718">
        <v>106.5</v>
      </c>
    </row>
    <row r="719" spans="1:14" x14ac:dyDescent="0.3">
      <c r="A719">
        <v>1988</v>
      </c>
      <c r="B719">
        <v>134</v>
      </c>
      <c r="C719">
        <v>450.74099999999999</v>
      </c>
      <c r="D719">
        <v>67</v>
      </c>
    </row>
    <row r="720" spans="1:14" x14ac:dyDescent="0.3">
      <c r="A720">
        <v>1991</v>
      </c>
      <c r="B720">
        <v>242</v>
      </c>
      <c r="C720">
        <v>314.37299999999999</v>
      </c>
      <c r="D720">
        <v>121</v>
      </c>
    </row>
    <row r="721" spans="1:11" x14ac:dyDescent="0.3">
      <c r="A721">
        <v>2006</v>
      </c>
      <c r="B721">
        <v>112</v>
      </c>
      <c r="C721">
        <v>102.61199999999999</v>
      </c>
      <c r="D721">
        <v>56</v>
      </c>
    </row>
    <row r="722" spans="1:11" x14ac:dyDescent="0.3">
      <c r="A722">
        <v>2007</v>
      </c>
      <c r="B722">
        <v>275</v>
      </c>
      <c r="C722">
        <v>73.928299999999993</v>
      </c>
      <c r="D722">
        <v>137.5</v>
      </c>
    </row>
    <row r="723" spans="1:11" x14ac:dyDescent="0.3">
      <c r="A723">
        <v>2008</v>
      </c>
      <c r="B723">
        <v>259</v>
      </c>
      <c r="C723">
        <v>50.872199999999999</v>
      </c>
      <c r="D723">
        <v>129.5</v>
      </c>
    </row>
    <row r="724" spans="1:11" x14ac:dyDescent="0.3">
      <c r="A724">
        <v>2009</v>
      </c>
      <c r="B724">
        <v>18</v>
      </c>
      <c r="C724">
        <v>38.725200000000001</v>
      </c>
      <c r="D724">
        <v>9</v>
      </c>
    </row>
    <row r="727" spans="1:11" x14ac:dyDescent="0.3">
      <c r="A727" t="s">
        <v>45</v>
      </c>
    </row>
    <row r="728" spans="1:11" x14ac:dyDescent="0.3">
      <c r="B728">
        <v>1.5216199999999999E-2</v>
      </c>
      <c r="C728">
        <v>1.5216199999999999E-2</v>
      </c>
      <c r="D728">
        <v>1.5216199999999999E-2</v>
      </c>
      <c r="E728">
        <v>1.5216199999999999E-2</v>
      </c>
      <c r="F728">
        <v>1.5216199999999999E-2</v>
      </c>
      <c r="G728">
        <v>1.5216199999999999E-2</v>
      </c>
      <c r="H728">
        <v>1.5216199999999999E-2</v>
      </c>
      <c r="I728">
        <v>1.5216199999999999E-2</v>
      </c>
      <c r="J728">
        <v>1.5216199999999999E-2</v>
      </c>
      <c r="K728">
        <v>1.5216199999999999E-2</v>
      </c>
    </row>
    <row r="730" spans="1:11" x14ac:dyDescent="0.3">
      <c r="A730" t="s">
        <v>46</v>
      </c>
    </row>
    <row r="731" spans="1:11" x14ac:dyDescent="0.3">
      <c r="A731">
        <v>1982</v>
      </c>
      <c r="B731">
        <v>0.45019999999999999</v>
      </c>
      <c r="C731">
        <v>0.33141999999999999</v>
      </c>
      <c r="D731">
        <v>6.8000000000000005E-2</v>
      </c>
    </row>
    <row r="732" spans="1:11" x14ac:dyDescent="0.3">
      <c r="A732">
        <v>1983</v>
      </c>
      <c r="B732">
        <v>0.41349999999999998</v>
      </c>
      <c r="C732">
        <v>0.32621899999999998</v>
      </c>
      <c r="D732">
        <v>6.2E-2</v>
      </c>
    </row>
    <row r="733" spans="1:11" x14ac:dyDescent="0.3">
      <c r="A733">
        <v>1984</v>
      </c>
      <c r="B733">
        <v>0.3649</v>
      </c>
      <c r="C733">
        <v>0.30996800000000002</v>
      </c>
      <c r="D733">
        <v>5.5E-2</v>
      </c>
    </row>
    <row r="734" spans="1:11" x14ac:dyDescent="0.3">
      <c r="A734">
        <v>1985</v>
      </c>
      <c r="B734">
        <v>0.29970000000000002</v>
      </c>
      <c r="C734">
        <v>0.30764399999999997</v>
      </c>
      <c r="D734">
        <v>4.4999999999999998E-2</v>
      </c>
    </row>
    <row r="735" spans="1:11" x14ac:dyDescent="0.3">
      <c r="A735">
        <v>1986</v>
      </c>
      <c r="B735">
        <v>0.25869999999999999</v>
      </c>
      <c r="C735">
        <v>0.35536200000000001</v>
      </c>
      <c r="D735">
        <v>3.9E-2</v>
      </c>
    </row>
    <row r="736" spans="1:11" x14ac:dyDescent="0.3">
      <c r="A736">
        <v>1987</v>
      </c>
      <c r="B736">
        <v>0.30959999999999999</v>
      </c>
      <c r="C736">
        <v>0.246693</v>
      </c>
      <c r="D736">
        <v>4.5999999999999999E-2</v>
      </c>
    </row>
    <row r="737" spans="1:4" x14ac:dyDescent="0.3">
      <c r="A737">
        <v>1988</v>
      </c>
      <c r="B737">
        <v>0.26400000000000001</v>
      </c>
      <c r="C737">
        <v>0.24674299999999999</v>
      </c>
      <c r="D737">
        <v>0.04</v>
      </c>
    </row>
    <row r="738" spans="1:4" x14ac:dyDescent="0.3">
      <c r="A738">
        <v>1989</v>
      </c>
      <c r="B738">
        <v>0.26960000000000001</v>
      </c>
      <c r="C738">
        <v>0.28696700000000003</v>
      </c>
      <c r="D738">
        <v>0.04</v>
      </c>
    </row>
    <row r="739" spans="1:4" x14ac:dyDescent="0.3">
      <c r="A739">
        <v>1990</v>
      </c>
      <c r="B739">
        <v>0.21390000000000001</v>
      </c>
      <c r="C739">
        <v>0.32870899999999997</v>
      </c>
      <c r="D739">
        <v>3.2000000000000001E-2</v>
      </c>
    </row>
    <row r="740" spans="1:4" x14ac:dyDescent="0.3">
      <c r="A740">
        <v>1991</v>
      </c>
      <c r="B740">
        <v>0.2631</v>
      </c>
      <c r="C740">
        <v>0.34821600000000003</v>
      </c>
      <c r="D740">
        <v>3.9E-2</v>
      </c>
    </row>
    <row r="741" spans="1:4" x14ac:dyDescent="0.3">
      <c r="A741">
        <v>1992</v>
      </c>
      <c r="B741">
        <v>0.22489999999999999</v>
      </c>
      <c r="C741">
        <v>0.30143999999999999</v>
      </c>
      <c r="D741">
        <v>3.4000000000000002E-2</v>
      </c>
    </row>
    <row r="742" spans="1:4" x14ac:dyDescent="0.3">
      <c r="A742">
        <v>1993</v>
      </c>
      <c r="B742">
        <v>0.1948</v>
      </c>
      <c r="C742">
        <v>0.32378899999999999</v>
      </c>
      <c r="D742">
        <v>2.9000000000000001E-2</v>
      </c>
    </row>
    <row r="743" spans="1:4" x14ac:dyDescent="0.3">
      <c r="A743">
        <v>1994</v>
      </c>
      <c r="B743">
        <v>0.2301</v>
      </c>
      <c r="C743">
        <v>0.317969</v>
      </c>
      <c r="D743">
        <v>3.5000000000000003E-2</v>
      </c>
    </row>
    <row r="744" spans="1:4" x14ac:dyDescent="0.3">
      <c r="A744">
        <v>1995</v>
      </c>
      <c r="B744">
        <v>0.20649999999999999</v>
      </c>
      <c r="C744">
        <v>0.236876</v>
      </c>
      <c r="D744">
        <v>3.1E-2</v>
      </c>
    </row>
    <row r="745" spans="1:4" x14ac:dyDescent="0.3">
      <c r="A745">
        <v>1996</v>
      </c>
      <c r="B745">
        <v>0.21390000000000001</v>
      </c>
      <c r="C745">
        <v>0.19112399999999999</v>
      </c>
      <c r="D745">
        <v>3.2000000000000001E-2</v>
      </c>
    </row>
    <row r="746" spans="1:4" x14ac:dyDescent="0.3">
      <c r="A746">
        <v>1997</v>
      </c>
      <c r="B746">
        <v>0.18679999999999999</v>
      </c>
      <c r="C746">
        <v>0.14327000000000001</v>
      </c>
      <c r="D746">
        <v>2.8000000000000001E-2</v>
      </c>
    </row>
    <row r="747" spans="1:4" x14ac:dyDescent="0.3">
      <c r="A747">
        <v>1998</v>
      </c>
      <c r="B747">
        <v>0.1744</v>
      </c>
      <c r="C747">
        <v>0.13036600000000001</v>
      </c>
      <c r="D747">
        <v>2.5999999999999999E-2</v>
      </c>
    </row>
    <row r="748" spans="1:4" x14ac:dyDescent="0.3">
      <c r="A748">
        <v>1999</v>
      </c>
      <c r="B748">
        <v>0.20699999999999999</v>
      </c>
      <c r="C748">
        <v>0.134433</v>
      </c>
      <c r="D748">
        <v>3.1E-2</v>
      </c>
    </row>
    <row r="749" spans="1:4" x14ac:dyDescent="0.3">
      <c r="A749">
        <v>2000</v>
      </c>
      <c r="B749">
        <v>0.1958</v>
      </c>
      <c r="C749">
        <v>0.15856400000000001</v>
      </c>
      <c r="D749">
        <v>2.9000000000000001E-2</v>
      </c>
    </row>
    <row r="750" spans="1:4" x14ac:dyDescent="0.3">
      <c r="A750">
        <v>2001</v>
      </c>
      <c r="B750">
        <v>0.252</v>
      </c>
      <c r="C750">
        <v>0.17100399999999999</v>
      </c>
      <c r="D750">
        <v>3.7999999999999999E-2</v>
      </c>
    </row>
    <row r="751" spans="1:4" x14ac:dyDescent="0.3">
      <c r="A751">
        <v>2002</v>
      </c>
      <c r="B751">
        <v>0.2084</v>
      </c>
      <c r="C751">
        <v>0.20003899999999999</v>
      </c>
      <c r="D751">
        <v>3.1E-2</v>
      </c>
    </row>
    <row r="752" spans="1:4" x14ac:dyDescent="0.3">
      <c r="A752">
        <v>2003</v>
      </c>
      <c r="B752">
        <v>0.1832</v>
      </c>
      <c r="C752">
        <v>0.203517</v>
      </c>
      <c r="D752">
        <v>2.7E-2</v>
      </c>
    </row>
    <row r="753" spans="1:31" x14ac:dyDescent="0.3">
      <c r="A753">
        <v>2004</v>
      </c>
      <c r="B753">
        <v>0.1981</v>
      </c>
      <c r="C753">
        <v>0.21442</v>
      </c>
      <c r="D753">
        <v>0.03</v>
      </c>
    </row>
    <row r="754" spans="1:31" x14ac:dyDescent="0.3">
      <c r="A754">
        <v>2005</v>
      </c>
      <c r="B754">
        <v>0.1807</v>
      </c>
      <c r="C754">
        <v>0.208096</v>
      </c>
      <c r="D754">
        <v>2.7E-2</v>
      </c>
    </row>
    <row r="755" spans="1:31" x14ac:dyDescent="0.3">
      <c r="A755">
        <v>2006</v>
      </c>
      <c r="B755">
        <v>0.19969999999999999</v>
      </c>
      <c r="C755">
        <v>0.191418</v>
      </c>
      <c r="D755">
        <v>0.03</v>
      </c>
    </row>
    <row r="756" spans="1:31" x14ac:dyDescent="0.3">
      <c r="A756">
        <v>2007</v>
      </c>
      <c r="B756">
        <v>0.15129999999999999</v>
      </c>
      <c r="C756">
        <v>0.15145400000000001</v>
      </c>
      <c r="D756">
        <v>2.3E-2</v>
      </c>
    </row>
    <row r="757" spans="1:31" x14ac:dyDescent="0.3">
      <c r="A757">
        <v>2008</v>
      </c>
      <c r="B757">
        <v>0.10150000000000001</v>
      </c>
      <c r="C757">
        <v>0.108554</v>
      </c>
      <c r="D757">
        <v>1.4999999999999999E-2</v>
      </c>
    </row>
    <row r="758" spans="1:31" x14ac:dyDescent="0.3">
      <c r="A758">
        <v>2009</v>
      </c>
      <c r="B758">
        <v>8.4699999999999998E-2</v>
      </c>
      <c r="C758">
        <v>7.4950100000000006E-2</v>
      </c>
      <c r="D758">
        <v>1.2999999999999999E-2</v>
      </c>
    </row>
    <row r="759" spans="1:31" x14ac:dyDescent="0.3">
      <c r="A759">
        <v>2010</v>
      </c>
      <c r="B759">
        <v>6.2600000000000003E-2</v>
      </c>
      <c r="C759">
        <v>5.3152100000000001E-2</v>
      </c>
      <c r="D759">
        <v>8.9999999999999993E-3</v>
      </c>
    </row>
    <row r="760" spans="1:31" x14ac:dyDescent="0.3">
      <c r="A760">
        <v>2011</v>
      </c>
      <c r="B760">
        <v>3.61E-2</v>
      </c>
      <c r="C760">
        <v>5.2113899999999998E-2</v>
      </c>
      <c r="D760">
        <v>5.0000000000000001E-3</v>
      </c>
    </row>
    <row r="763" spans="1:31" x14ac:dyDescent="0.3">
      <c r="A763" t="s">
        <v>47</v>
      </c>
    </row>
    <row r="764" spans="1:31" x14ac:dyDescent="0.3">
      <c r="B764" s="1">
        <v>2.9696099999999998E-5</v>
      </c>
      <c r="C764" s="1">
        <v>2.9696099999999998E-5</v>
      </c>
      <c r="D764" s="1">
        <v>2.9696099999999998E-5</v>
      </c>
      <c r="E764" s="1">
        <v>2.9696099999999998E-5</v>
      </c>
      <c r="F764" s="1">
        <v>2.9696099999999998E-5</v>
      </c>
      <c r="G764" s="1">
        <v>2.9696099999999998E-5</v>
      </c>
      <c r="H764" s="1">
        <v>2.9696099999999998E-5</v>
      </c>
      <c r="I764" s="1">
        <v>2.9696099999999998E-5</v>
      </c>
      <c r="J764" s="1">
        <v>2.9696099999999998E-5</v>
      </c>
      <c r="K764" s="1">
        <v>2.9696099999999998E-5</v>
      </c>
      <c r="L764" s="1">
        <v>2.9696099999999998E-5</v>
      </c>
      <c r="M764" s="1">
        <v>2.9696099999999998E-5</v>
      </c>
      <c r="N764" s="1">
        <v>2.9696099999999998E-5</v>
      </c>
      <c r="O764" s="1">
        <v>2.9696099999999998E-5</v>
      </c>
      <c r="P764" s="1">
        <v>2.9696099999999998E-5</v>
      </c>
      <c r="Q764" s="1">
        <v>2.9696099999999998E-5</v>
      </c>
      <c r="R764" s="1">
        <v>2.9696099999999998E-5</v>
      </c>
      <c r="S764" s="1">
        <v>2.9696099999999998E-5</v>
      </c>
      <c r="T764" s="1">
        <v>2.9696099999999998E-5</v>
      </c>
      <c r="U764" s="1">
        <v>2.9696099999999998E-5</v>
      </c>
      <c r="V764" s="1">
        <v>2.9696099999999998E-5</v>
      </c>
      <c r="W764" s="1">
        <v>2.9696099999999998E-5</v>
      </c>
      <c r="X764" s="1">
        <v>2.9696099999999998E-5</v>
      </c>
      <c r="Y764" s="1">
        <v>2.9696099999999998E-5</v>
      </c>
      <c r="Z764" s="1">
        <v>2.9696099999999998E-5</v>
      </c>
      <c r="AA764" s="1">
        <v>2.9696099999999998E-5</v>
      </c>
      <c r="AB764" s="1">
        <v>2.9696099999999998E-5</v>
      </c>
      <c r="AC764" s="1">
        <v>2.9696099999999998E-5</v>
      </c>
      <c r="AD764" s="1">
        <v>2.9696099999999998E-5</v>
      </c>
      <c r="AE764" s="1">
        <v>2.9696099999999998E-5</v>
      </c>
    </row>
    <row r="766" spans="1:31" x14ac:dyDescent="0.3">
      <c r="A766" t="s">
        <v>48</v>
      </c>
    </row>
    <row r="767" spans="1:31" x14ac:dyDescent="0.3">
      <c r="A767">
        <v>1999</v>
      </c>
      <c r="B767">
        <v>5724</v>
      </c>
      <c r="C767">
        <v>2380.92</v>
      </c>
      <c r="D767">
        <v>2862</v>
      </c>
    </row>
    <row r="768" spans="1:31" x14ac:dyDescent="0.3">
      <c r="A768">
        <v>2000</v>
      </c>
      <c r="B768">
        <v>4688</v>
      </c>
      <c r="C768">
        <v>2764.03</v>
      </c>
      <c r="D768">
        <v>2344</v>
      </c>
    </row>
    <row r="769" spans="1:10" x14ac:dyDescent="0.3">
      <c r="A769">
        <v>2001</v>
      </c>
      <c r="B769">
        <v>5627</v>
      </c>
      <c r="C769">
        <v>2936.18</v>
      </c>
      <c r="D769">
        <v>2813.5</v>
      </c>
    </row>
    <row r="770" spans="1:10" x14ac:dyDescent="0.3">
      <c r="A770">
        <v>2003</v>
      </c>
      <c r="B770">
        <v>1388</v>
      </c>
      <c r="C770">
        <v>2944.88</v>
      </c>
      <c r="D770">
        <v>694</v>
      </c>
    </row>
    <row r="771" spans="1:10" x14ac:dyDescent="0.3">
      <c r="A771">
        <v>2004</v>
      </c>
      <c r="B771">
        <v>3287</v>
      </c>
      <c r="C771">
        <v>2972.9</v>
      </c>
      <c r="D771">
        <v>1643.5</v>
      </c>
    </row>
    <row r="772" spans="1:10" x14ac:dyDescent="0.3">
      <c r="A772">
        <v>2005</v>
      </c>
      <c r="B772">
        <v>1043</v>
      </c>
      <c r="C772">
        <v>2828.96</v>
      </c>
      <c r="D772">
        <v>521.5</v>
      </c>
    </row>
    <row r="773" spans="1:10" x14ac:dyDescent="0.3">
      <c r="A773">
        <v>2006</v>
      </c>
      <c r="B773">
        <v>3283</v>
      </c>
      <c r="C773">
        <v>2512.04</v>
      </c>
      <c r="D773">
        <v>1641.5</v>
      </c>
    </row>
    <row r="774" spans="1:10" x14ac:dyDescent="0.3">
      <c r="A774">
        <v>2007</v>
      </c>
      <c r="B774">
        <v>626</v>
      </c>
      <c r="C774">
        <v>1900.03</v>
      </c>
      <c r="D774">
        <v>313</v>
      </c>
    </row>
    <row r="775" spans="1:10" x14ac:dyDescent="0.3">
      <c r="A775">
        <v>2008</v>
      </c>
      <c r="B775">
        <v>1935</v>
      </c>
      <c r="C775">
        <v>1333.56</v>
      </c>
      <c r="D775">
        <v>967.5</v>
      </c>
    </row>
    <row r="778" spans="1:10" x14ac:dyDescent="0.3">
      <c r="A778" t="s">
        <v>49</v>
      </c>
    </row>
    <row r="779" spans="1:10" x14ac:dyDescent="0.3">
      <c r="B779">
        <v>0.42156100000000002</v>
      </c>
      <c r="C779">
        <v>0.42156100000000002</v>
      </c>
      <c r="D779">
        <v>0.42156100000000002</v>
      </c>
      <c r="E779">
        <v>0.42156100000000002</v>
      </c>
      <c r="F779">
        <v>0.42156100000000002</v>
      </c>
      <c r="G779">
        <v>0.42156100000000002</v>
      </c>
      <c r="H779">
        <v>0.42156100000000002</v>
      </c>
      <c r="I779">
        <v>0.42156100000000002</v>
      </c>
      <c r="J779">
        <v>0.42156100000000002</v>
      </c>
    </row>
    <row r="781" spans="1:10" x14ac:dyDescent="0.3">
      <c r="A781" t="s">
        <v>50</v>
      </c>
    </row>
    <row r="782" spans="1:10" x14ac:dyDescent="0.3">
      <c r="A782">
        <v>1985</v>
      </c>
      <c r="B782">
        <v>319.34899999999999</v>
      </c>
      <c r="C782">
        <v>3280.26</v>
      </c>
      <c r="D782">
        <v>63.869700000000002</v>
      </c>
    </row>
    <row r="783" spans="1:10" x14ac:dyDescent="0.3">
      <c r="A783">
        <v>1986</v>
      </c>
      <c r="B783">
        <v>8371.09</v>
      </c>
      <c r="C783">
        <v>4831.62</v>
      </c>
      <c r="D783">
        <v>1674.22</v>
      </c>
    </row>
    <row r="784" spans="1:10" x14ac:dyDescent="0.3">
      <c r="A784">
        <v>1987</v>
      </c>
      <c r="B784">
        <v>12449</v>
      </c>
      <c r="C784">
        <v>5425.02</v>
      </c>
      <c r="D784">
        <v>2489.8000000000002</v>
      </c>
    </row>
    <row r="785" spans="1:4" x14ac:dyDescent="0.3">
      <c r="A785">
        <v>1988</v>
      </c>
      <c r="B785">
        <v>4455.32</v>
      </c>
      <c r="C785">
        <v>4334.92</v>
      </c>
      <c r="D785">
        <v>891.06399999999996</v>
      </c>
    </row>
    <row r="786" spans="1:4" x14ac:dyDescent="0.3">
      <c r="A786">
        <v>1989</v>
      </c>
      <c r="B786">
        <v>14017.8</v>
      </c>
      <c r="C786">
        <v>3690.89</v>
      </c>
      <c r="D786">
        <v>2803.56</v>
      </c>
    </row>
    <row r="787" spans="1:4" x14ac:dyDescent="0.3">
      <c r="A787">
        <v>1990</v>
      </c>
      <c r="B787">
        <v>6733.11</v>
      </c>
      <c r="C787">
        <v>3319.29</v>
      </c>
      <c r="D787">
        <v>1346.62</v>
      </c>
    </row>
    <row r="788" spans="1:4" x14ac:dyDescent="0.3">
      <c r="A788">
        <v>1991</v>
      </c>
      <c r="B788">
        <v>8918.82</v>
      </c>
      <c r="C788">
        <v>3007.1</v>
      </c>
      <c r="D788">
        <v>1783.76</v>
      </c>
    </row>
    <row r="789" spans="1:4" x14ac:dyDescent="0.3">
      <c r="A789">
        <v>1993</v>
      </c>
      <c r="B789">
        <v>8471.1</v>
      </c>
      <c r="C789">
        <v>2870.93</v>
      </c>
      <c r="D789">
        <v>1694.22</v>
      </c>
    </row>
    <row r="790" spans="1:4" x14ac:dyDescent="0.3">
      <c r="A790">
        <v>1994</v>
      </c>
      <c r="B790">
        <v>6760.66</v>
      </c>
      <c r="C790">
        <v>2862</v>
      </c>
      <c r="D790">
        <v>1352.13</v>
      </c>
    </row>
    <row r="791" spans="1:4" x14ac:dyDescent="0.3">
      <c r="A791">
        <v>1995</v>
      </c>
      <c r="B791">
        <v>3328.79</v>
      </c>
      <c r="C791">
        <v>2241.48</v>
      </c>
      <c r="D791">
        <v>665.75900000000001</v>
      </c>
    </row>
    <row r="792" spans="1:4" x14ac:dyDescent="0.3">
      <c r="A792">
        <v>1996</v>
      </c>
      <c r="B792">
        <v>6570.06</v>
      </c>
      <c r="C792">
        <v>2050.5100000000002</v>
      </c>
      <c r="D792">
        <v>1314.01</v>
      </c>
    </row>
    <row r="793" spans="1:4" x14ac:dyDescent="0.3">
      <c r="A793">
        <v>1997</v>
      </c>
      <c r="B793">
        <v>3446.26</v>
      </c>
      <c r="C793">
        <v>1975.06</v>
      </c>
      <c r="D793">
        <v>689.25300000000004</v>
      </c>
    </row>
    <row r="794" spans="1:4" x14ac:dyDescent="0.3">
      <c r="A794">
        <v>1998</v>
      </c>
      <c r="B794">
        <v>323.17399999999998</v>
      </c>
      <c r="C794">
        <v>1750.42</v>
      </c>
      <c r="D794">
        <v>64.634799999999998</v>
      </c>
    </row>
    <row r="795" spans="1:4" x14ac:dyDescent="0.3">
      <c r="A795">
        <v>1999</v>
      </c>
      <c r="B795">
        <v>278.93599999999998</v>
      </c>
      <c r="C795">
        <v>2289.1</v>
      </c>
      <c r="D795">
        <v>55.787300000000002</v>
      </c>
    </row>
    <row r="796" spans="1:4" x14ac:dyDescent="0.3">
      <c r="A796">
        <v>2000</v>
      </c>
      <c r="B796">
        <v>3166.55</v>
      </c>
      <c r="C796">
        <v>2797.84</v>
      </c>
      <c r="D796">
        <v>633.30999999999995</v>
      </c>
    </row>
    <row r="797" spans="1:4" x14ac:dyDescent="0.3">
      <c r="A797">
        <v>2001</v>
      </c>
      <c r="B797">
        <v>7753.77</v>
      </c>
      <c r="C797">
        <v>3130.64</v>
      </c>
      <c r="D797">
        <v>1550.75</v>
      </c>
    </row>
    <row r="798" spans="1:4" x14ac:dyDescent="0.3">
      <c r="A798">
        <v>2002</v>
      </c>
      <c r="B798">
        <v>341.1</v>
      </c>
      <c r="C798">
        <v>2222.0700000000002</v>
      </c>
      <c r="D798">
        <v>68.22</v>
      </c>
    </row>
    <row r="799" spans="1:4" x14ac:dyDescent="0.3">
      <c r="A799">
        <v>2003</v>
      </c>
      <c r="B799">
        <v>1284.03</v>
      </c>
      <c r="C799">
        <v>1892.82</v>
      </c>
      <c r="D799">
        <v>256.80700000000002</v>
      </c>
    </row>
    <row r="800" spans="1:4" x14ac:dyDescent="0.3">
      <c r="A800">
        <v>2004</v>
      </c>
      <c r="B800">
        <v>627.73699999999997</v>
      </c>
      <c r="C800">
        <v>1412.54</v>
      </c>
      <c r="D800">
        <v>125.547</v>
      </c>
    </row>
    <row r="801" spans="1:27" x14ac:dyDescent="0.3">
      <c r="A801">
        <v>2005</v>
      </c>
      <c r="B801">
        <v>1319.28</v>
      </c>
      <c r="C801">
        <v>1070.81</v>
      </c>
      <c r="D801">
        <v>263.85599999999999</v>
      </c>
    </row>
    <row r="802" spans="1:27" x14ac:dyDescent="0.3">
      <c r="A802">
        <v>2006</v>
      </c>
      <c r="B802">
        <v>2387.9499999999998</v>
      </c>
      <c r="C802">
        <v>940.22199999999998</v>
      </c>
      <c r="D802">
        <v>477.589</v>
      </c>
    </row>
    <row r="803" spans="1:27" x14ac:dyDescent="0.3">
      <c r="A803">
        <v>2007</v>
      </c>
      <c r="B803">
        <v>811.56100000000004</v>
      </c>
      <c r="C803">
        <v>751.45500000000004</v>
      </c>
      <c r="D803">
        <v>162.31200000000001</v>
      </c>
    </row>
    <row r="804" spans="1:27" x14ac:dyDescent="0.3">
      <c r="A804">
        <v>2008</v>
      </c>
      <c r="B804">
        <v>696.84100000000001</v>
      </c>
      <c r="C804">
        <v>677.03200000000004</v>
      </c>
      <c r="D804">
        <v>139.36799999999999</v>
      </c>
    </row>
    <row r="805" spans="1:27" x14ac:dyDescent="0.3">
      <c r="A805">
        <v>2009</v>
      </c>
      <c r="B805">
        <v>233.30699999999999</v>
      </c>
      <c r="C805">
        <v>467.37700000000001</v>
      </c>
      <c r="D805">
        <v>46.6614</v>
      </c>
    </row>
    <row r="806" spans="1:27" x14ac:dyDescent="0.3">
      <c r="A806">
        <v>2010</v>
      </c>
      <c r="B806">
        <v>78.4191</v>
      </c>
      <c r="C806">
        <v>393.65800000000002</v>
      </c>
      <c r="D806">
        <v>15.6838</v>
      </c>
    </row>
    <row r="807" spans="1:27" x14ac:dyDescent="0.3">
      <c r="A807">
        <v>2011</v>
      </c>
      <c r="B807">
        <v>1216.1099999999999</v>
      </c>
      <c r="C807">
        <v>666.97199999999998</v>
      </c>
      <c r="D807">
        <v>243.22200000000001</v>
      </c>
    </row>
    <row r="810" spans="1:27" x14ac:dyDescent="0.3">
      <c r="A810" t="s">
        <v>51</v>
      </c>
    </row>
    <row r="811" spans="1:27" x14ac:dyDescent="0.3">
      <c r="B811">
        <v>4.5736699999999998E-2</v>
      </c>
      <c r="C811">
        <v>4.5736699999999998E-2</v>
      </c>
      <c r="D811">
        <v>4.5736699999999998E-2</v>
      </c>
      <c r="E811">
        <v>4.5736699999999998E-2</v>
      </c>
      <c r="F811">
        <v>4.5736699999999998E-2</v>
      </c>
      <c r="G811">
        <v>4.5736699999999998E-2</v>
      </c>
      <c r="H811">
        <v>4.5736699999999998E-2</v>
      </c>
      <c r="I811">
        <v>4.5736699999999998E-2</v>
      </c>
      <c r="J811">
        <v>4.5736699999999998E-2</v>
      </c>
      <c r="K811">
        <v>4.5736699999999998E-2</v>
      </c>
      <c r="L811">
        <v>4.5736699999999998E-2</v>
      </c>
      <c r="M811">
        <v>4.5736699999999998E-2</v>
      </c>
      <c r="N811">
        <v>4.5736699999999998E-2</v>
      </c>
      <c r="O811">
        <v>4.5736699999999998E-2</v>
      </c>
      <c r="P811">
        <v>4.5736699999999998E-2</v>
      </c>
      <c r="Q811">
        <v>4.5736699999999998E-2</v>
      </c>
      <c r="R811">
        <v>4.5736699999999998E-2</v>
      </c>
      <c r="S811">
        <v>4.5736699999999998E-2</v>
      </c>
      <c r="T811">
        <v>4.5736699999999998E-2</v>
      </c>
      <c r="U811">
        <v>4.5736699999999998E-2</v>
      </c>
      <c r="V811">
        <v>4.5736699999999998E-2</v>
      </c>
      <c r="W811">
        <v>4.5736699999999998E-2</v>
      </c>
      <c r="X811">
        <v>4.5736699999999998E-2</v>
      </c>
      <c r="Y811">
        <v>4.5736699999999998E-2</v>
      </c>
      <c r="Z811">
        <v>4.5736699999999998E-2</v>
      </c>
      <c r="AA811">
        <v>4.5736699999999998E-2</v>
      </c>
    </row>
    <row r="813" spans="1:27" x14ac:dyDescent="0.3">
      <c r="A813" t="s">
        <v>52</v>
      </c>
    </row>
    <row r="814" spans="1:27" x14ac:dyDescent="0.3">
      <c r="A814">
        <v>2002</v>
      </c>
      <c r="B814">
        <v>197.232</v>
      </c>
      <c r="C814">
        <v>503.03500000000003</v>
      </c>
      <c r="D814">
        <v>39.446300000000001</v>
      </c>
    </row>
    <row r="815" spans="1:27" x14ac:dyDescent="0.3">
      <c r="A815">
        <v>2003</v>
      </c>
      <c r="B815">
        <v>242.25700000000001</v>
      </c>
      <c r="C815">
        <v>428.18</v>
      </c>
      <c r="D815">
        <v>48.4514</v>
      </c>
    </row>
    <row r="816" spans="1:27" x14ac:dyDescent="0.3">
      <c r="A816">
        <v>2004</v>
      </c>
      <c r="B816">
        <v>252.018</v>
      </c>
      <c r="C816">
        <v>319.28899999999999</v>
      </c>
      <c r="D816">
        <v>50.403700000000001</v>
      </c>
    </row>
    <row r="817" spans="1:11" x14ac:dyDescent="0.3">
      <c r="A817">
        <v>2005</v>
      </c>
      <c r="B817">
        <v>191.965</v>
      </c>
      <c r="C817">
        <v>241.874</v>
      </c>
      <c r="D817">
        <v>38.393000000000001</v>
      </c>
    </row>
    <row r="818" spans="1:11" x14ac:dyDescent="0.3">
      <c r="A818">
        <v>2006</v>
      </c>
      <c r="B818">
        <v>248.03399999999999</v>
      </c>
      <c r="C818">
        <v>211.84200000000001</v>
      </c>
      <c r="D818">
        <v>49.6068</v>
      </c>
    </row>
    <row r="819" spans="1:11" x14ac:dyDescent="0.3">
      <c r="A819">
        <v>2007</v>
      </c>
      <c r="B819">
        <v>253.124</v>
      </c>
      <c r="C819">
        <v>168.96600000000001</v>
      </c>
      <c r="D819">
        <v>50.624899999999997</v>
      </c>
    </row>
    <row r="820" spans="1:11" x14ac:dyDescent="0.3">
      <c r="A820">
        <v>2008</v>
      </c>
      <c r="B820">
        <v>230.852</v>
      </c>
      <c r="C820">
        <v>152.25899999999999</v>
      </c>
      <c r="D820">
        <v>46.170299999999997</v>
      </c>
    </row>
    <row r="821" spans="1:11" x14ac:dyDescent="0.3">
      <c r="A821">
        <v>2009</v>
      </c>
      <c r="B821">
        <v>144.32</v>
      </c>
      <c r="C821">
        <v>104.91500000000001</v>
      </c>
      <c r="D821">
        <v>28.863900000000001</v>
      </c>
    </row>
    <row r="822" spans="1:11" x14ac:dyDescent="0.3">
      <c r="A822">
        <v>2011</v>
      </c>
      <c r="B822">
        <v>240.28299999999999</v>
      </c>
      <c r="C822">
        <v>150.65700000000001</v>
      </c>
      <c r="D822">
        <v>48.056600000000003</v>
      </c>
    </row>
    <row r="823" spans="1:11" x14ac:dyDescent="0.3">
      <c r="A823">
        <v>2012</v>
      </c>
      <c r="B823">
        <v>243.70099999999999</v>
      </c>
      <c r="C823">
        <v>181.864</v>
      </c>
      <c r="D823">
        <v>48.740200000000002</v>
      </c>
    </row>
    <row r="826" spans="1:11" x14ac:dyDescent="0.3">
      <c r="A826" t="s">
        <v>53</v>
      </c>
    </row>
    <row r="827" spans="1:11" x14ac:dyDescent="0.3">
      <c r="B827">
        <v>1.05097E-2</v>
      </c>
      <c r="C827">
        <v>1.05097E-2</v>
      </c>
      <c r="D827">
        <v>1.05097E-2</v>
      </c>
      <c r="E827">
        <v>1.05097E-2</v>
      </c>
      <c r="F827">
        <v>1.05097E-2</v>
      </c>
      <c r="G827">
        <v>1.05097E-2</v>
      </c>
      <c r="H827">
        <v>1.05097E-2</v>
      </c>
      <c r="I827">
        <v>1.05097E-2</v>
      </c>
      <c r="J827">
        <v>1.05097E-2</v>
      </c>
      <c r="K827">
        <v>1.05097E-2</v>
      </c>
    </row>
    <row r="829" spans="1:11" x14ac:dyDescent="0.3">
      <c r="A829" t="s">
        <v>54</v>
      </c>
    </row>
    <row r="830" spans="1:11" x14ac:dyDescent="0.3">
      <c r="A830">
        <v>2001</v>
      </c>
      <c r="B830">
        <v>1.39</v>
      </c>
      <c r="C830">
        <v>1.20177</v>
      </c>
      <c r="D830">
        <v>0.27800000000000002</v>
      </c>
    </row>
    <row r="831" spans="1:11" x14ac:dyDescent="0.3">
      <c r="A831">
        <v>2002</v>
      </c>
      <c r="B831">
        <v>1.93</v>
      </c>
      <c r="C831">
        <v>1.4202999999999999</v>
      </c>
      <c r="D831">
        <v>0.38600000000000001</v>
      </c>
    </row>
    <row r="832" spans="1:11" x14ac:dyDescent="0.3">
      <c r="A832">
        <v>2003</v>
      </c>
      <c r="B832">
        <v>1.71</v>
      </c>
      <c r="C832">
        <v>1.45997</v>
      </c>
      <c r="D832">
        <v>0.34200000000000003</v>
      </c>
    </row>
    <row r="833" spans="1:12" x14ac:dyDescent="0.3">
      <c r="A833">
        <v>2004</v>
      </c>
      <c r="B833">
        <v>1.4</v>
      </c>
      <c r="C833">
        <v>1.49976</v>
      </c>
      <c r="D833">
        <v>0.28000000000000003</v>
      </c>
    </row>
    <row r="834" spans="1:12" x14ac:dyDescent="0.3">
      <c r="A834">
        <v>2005</v>
      </c>
      <c r="B834">
        <v>1.4</v>
      </c>
      <c r="C834">
        <v>1.48593</v>
      </c>
      <c r="D834">
        <v>0.28000000000000003</v>
      </c>
    </row>
    <row r="835" spans="1:12" x14ac:dyDescent="0.3">
      <c r="A835">
        <v>2006</v>
      </c>
      <c r="B835">
        <v>0.99</v>
      </c>
      <c r="C835">
        <v>1.43937</v>
      </c>
      <c r="D835">
        <v>0.19800000000000001</v>
      </c>
    </row>
    <row r="836" spans="1:12" x14ac:dyDescent="0.3">
      <c r="A836">
        <v>2007</v>
      </c>
      <c r="B836">
        <v>1.1100000000000001</v>
      </c>
      <c r="C836">
        <v>1.2378199999999999</v>
      </c>
      <c r="D836">
        <v>0.222</v>
      </c>
    </row>
    <row r="837" spans="1:12" x14ac:dyDescent="0.3">
      <c r="A837">
        <v>2008</v>
      </c>
      <c r="B837">
        <v>0.81</v>
      </c>
      <c r="C837">
        <v>0.934531</v>
      </c>
      <c r="D837">
        <v>0.16200000000000001</v>
      </c>
    </row>
    <row r="838" spans="1:12" x14ac:dyDescent="0.3">
      <c r="A838">
        <v>2009</v>
      </c>
      <c r="B838">
        <v>0.77</v>
      </c>
      <c r="C838">
        <v>0.65062200000000003</v>
      </c>
      <c r="D838">
        <v>0.154</v>
      </c>
    </row>
    <row r="839" spans="1:12" x14ac:dyDescent="0.3">
      <c r="A839">
        <v>2010</v>
      </c>
      <c r="B839">
        <v>0.55000000000000004</v>
      </c>
      <c r="C839">
        <v>0.45000899999999999</v>
      </c>
      <c r="D839">
        <v>0.11</v>
      </c>
    </row>
    <row r="840" spans="1:12" x14ac:dyDescent="0.3">
      <c r="A840">
        <v>2011</v>
      </c>
      <c r="B840">
        <v>0.32</v>
      </c>
      <c r="C840">
        <v>0.41953600000000002</v>
      </c>
      <c r="D840">
        <v>6.4000000000000001E-2</v>
      </c>
    </row>
    <row r="843" spans="1:12" x14ac:dyDescent="0.3">
      <c r="A843" t="s">
        <v>55</v>
      </c>
    </row>
    <row r="844" spans="1:12" x14ac:dyDescent="0.3">
      <c r="B844">
        <v>2.7560200000000001E-4</v>
      </c>
      <c r="C844">
        <v>2.7560200000000001E-4</v>
      </c>
      <c r="D844">
        <v>2.7560200000000001E-4</v>
      </c>
      <c r="E844">
        <v>2.7560200000000001E-4</v>
      </c>
      <c r="F844">
        <v>2.7560200000000001E-4</v>
      </c>
      <c r="G844">
        <v>2.7560200000000001E-4</v>
      </c>
      <c r="H844">
        <v>2.7560200000000001E-4</v>
      </c>
      <c r="I844">
        <v>2.7560200000000001E-4</v>
      </c>
      <c r="J844">
        <v>2.7560200000000001E-4</v>
      </c>
      <c r="K844">
        <v>2.7560200000000001E-4</v>
      </c>
      <c r="L844">
        <v>2.7560200000000001E-4</v>
      </c>
    </row>
    <row r="846" spans="1:12" x14ac:dyDescent="0.3">
      <c r="A846" t="s">
        <v>56</v>
      </c>
    </row>
    <row r="847" spans="1:12" x14ac:dyDescent="0.3">
      <c r="A847">
        <v>2003</v>
      </c>
      <c r="B847">
        <v>0.72199999999999998</v>
      </c>
      <c r="C847">
        <v>1.3894200000000001</v>
      </c>
      <c r="D847">
        <v>0.14399999999999999</v>
      </c>
    </row>
    <row r="848" spans="1:12" x14ac:dyDescent="0.3">
      <c r="A848">
        <v>2004</v>
      </c>
      <c r="B848">
        <v>1.1060000000000001</v>
      </c>
      <c r="C848">
        <v>1.4272800000000001</v>
      </c>
      <c r="D848">
        <v>0.221</v>
      </c>
    </row>
    <row r="849" spans="1:10" x14ac:dyDescent="0.3">
      <c r="A849">
        <v>2005</v>
      </c>
      <c r="B849">
        <v>0.88700000000000001</v>
      </c>
      <c r="C849">
        <v>1.41412</v>
      </c>
      <c r="D849">
        <v>0.17699999999999999</v>
      </c>
    </row>
    <row r="850" spans="1:10" x14ac:dyDescent="0.3">
      <c r="A850">
        <v>2006</v>
      </c>
      <c r="B850">
        <v>1.381</v>
      </c>
      <c r="C850">
        <v>1.36981</v>
      </c>
      <c r="D850">
        <v>0.27600000000000002</v>
      </c>
    </row>
    <row r="851" spans="1:10" x14ac:dyDescent="0.3">
      <c r="A851">
        <v>2007</v>
      </c>
      <c r="B851">
        <v>1.4330000000000001</v>
      </c>
      <c r="C851">
        <v>1.1779999999999999</v>
      </c>
      <c r="D851">
        <v>0.28699999999999998</v>
      </c>
    </row>
    <row r="852" spans="1:10" x14ac:dyDescent="0.3">
      <c r="A852">
        <v>2008</v>
      </c>
      <c r="B852">
        <v>1.212</v>
      </c>
      <c r="C852">
        <v>0.88936700000000002</v>
      </c>
      <c r="D852">
        <v>0.24199999999999999</v>
      </c>
    </row>
    <row r="853" spans="1:10" x14ac:dyDescent="0.3">
      <c r="A853">
        <v>2009</v>
      </c>
      <c r="B853">
        <v>1.0229999999999999</v>
      </c>
      <c r="C853">
        <v>0.61917900000000003</v>
      </c>
      <c r="D853">
        <v>0.20499999999999999</v>
      </c>
    </row>
    <row r="854" spans="1:10" x14ac:dyDescent="0.3">
      <c r="A854">
        <v>2010</v>
      </c>
      <c r="B854">
        <v>0.79500000000000004</v>
      </c>
      <c r="C854">
        <v>0.428261</v>
      </c>
      <c r="D854">
        <v>0.159</v>
      </c>
    </row>
    <row r="855" spans="1:10" x14ac:dyDescent="0.3">
      <c r="A855">
        <v>2011</v>
      </c>
      <c r="B855">
        <v>0.26900000000000002</v>
      </c>
      <c r="C855">
        <v>0.39926</v>
      </c>
      <c r="D855">
        <v>5.3999999999999999E-2</v>
      </c>
    </row>
    <row r="858" spans="1:10" x14ac:dyDescent="0.3">
      <c r="A858" t="s">
        <v>57</v>
      </c>
    </row>
    <row r="859" spans="1:10" x14ac:dyDescent="0.3">
      <c r="B859">
        <v>2.6228200000000002E-4</v>
      </c>
      <c r="C859">
        <v>2.6228200000000002E-4</v>
      </c>
      <c r="D859">
        <v>2.6228200000000002E-4</v>
      </c>
      <c r="E859">
        <v>2.6228200000000002E-4</v>
      </c>
      <c r="F859">
        <v>2.6228200000000002E-4</v>
      </c>
      <c r="G859">
        <v>2.6228200000000002E-4</v>
      </c>
      <c r="H859">
        <v>2.6228200000000002E-4</v>
      </c>
      <c r="I859">
        <v>2.6228200000000002E-4</v>
      </c>
      <c r="J859">
        <v>2.6228200000000002E-4</v>
      </c>
    </row>
    <row r="861" spans="1:10" x14ac:dyDescent="0.3">
      <c r="A861" t="s">
        <v>58</v>
      </c>
    </row>
    <row r="862" spans="1:10" x14ac:dyDescent="0.3">
      <c r="A862">
        <v>1987</v>
      </c>
      <c r="B862">
        <v>55.02</v>
      </c>
      <c r="C862">
        <v>84.116600000000005</v>
      </c>
      <c r="D862">
        <v>22.007999999999999</v>
      </c>
    </row>
    <row r="863" spans="1:10" x14ac:dyDescent="0.3">
      <c r="A863">
        <v>1988</v>
      </c>
      <c r="B863">
        <v>58.24</v>
      </c>
      <c r="C863">
        <v>86.883300000000006</v>
      </c>
      <c r="D863">
        <v>23.295999999999999</v>
      </c>
    </row>
    <row r="864" spans="1:10" x14ac:dyDescent="0.3">
      <c r="A864">
        <v>1989</v>
      </c>
      <c r="B864">
        <v>51.06</v>
      </c>
      <c r="C864">
        <v>101.81</v>
      </c>
      <c r="D864">
        <v>20.423999999999999</v>
      </c>
    </row>
    <row r="865" spans="1:13" x14ac:dyDescent="0.3">
      <c r="A865">
        <v>1990</v>
      </c>
      <c r="B865">
        <v>52.57</v>
      </c>
      <c r="C865">
        <v>122.97199999999999</v>
      </c>
      <c r="D865">
        <v>21.027999999999999</v>
      </c>
    </row>
    <row r="866" spans="1:13" x14ac:dyDescent="0.3">
      <c r="A866">
        <v>1991</v>
      </c>
      <c r="B866">
        <v>60.99</v>
      </c>
      <c r="C866">
        <v>134.15299999999999</v>
      </c>
      <c r="D866">
        <v>24.396000000000001</v>
      </c>
    </row>
    <row r="867" spans="1:13" x14ac:dyDescent="0.3">
      <c r="A867">
        <v>2008</v>
      </c>
      <c r="B867">
        <v>77.418999999999997</v>
      </c>
      <c r="C867">
        <v>29.106400000000001</v>
      </c>
      <c r="D867">
        <v>30.968</v>
      </c>
    </row>
    <row r="868" spans="1:13" x14ac:dyDescent="0.3">
      <c r="A868">
        <v>2009</v>
      </c>
      <c r="B868">
        <v>59.563000000000002</v>
      </c>
      <c r="C868">
        <v>20.2639</v>
      </c>
      <c r="D868">
        <v>23.824999999999999</v>
      </c>
    </row>
    <row r="869" spans="1:13" x14ac:dyDescent="0.3">
      <c r="A869">
        <v>2011</v>
      </c>
      <c r="B869">
        <v>45.213000000000001</v>
      </c>
      <c r="C869">
        <v>13.066599999999999</v>
      </c>
      <c r="D869">
        <v>18.085000000000001</v>
      </c>
    </row>
    <row r="872" spans="1:13" x14ac:dyDescent="0.3">
      <c r="A872" t="s">
        <v>59</v>
      </c>
    </row>
    <row r="873" spans="1:13" x14ac:dyDescent="0.3">
      <c r="B873">
        <v>8.5837399999999994E-3</v>
      </c>
      <c r="C873">
        <v>8.5837399999999994E-3</v>
      </c>
      <c r="D873">
        <v>8.5837399999999994E-3</v>
      </c>
      <c r="E873">
        <v>8.5837399999999994E-3</v>
      </c>
      <c r="F873">
        <v>8.5837399999999994E-3</v>
      </c>
      <c r="G873">
        <v>8.5837399999999994E-3</v>
      </c>
      <c r="H873">
        <v>8.5837399999999994E-3</v>
      </c>
      <c r="I873">
        <v>8.5837399999999994E-3</v>
      </c>
    </row>
    <row r="875" spans="1:13" x14ac:dyDescent="0.3">
      <c r="A875" t="s">
        <v>60</v>
      </c>
    </row>
    <row r="876" spans="1:13" x14ac:dyDescent="0.3">
      <c r="A876">
        <v>1975</v>
      </c>
      <c r="B876">
        <v>0</v>
      </c>
      <c r="C876">
        <v>6.9699200000000001E-3</v>
      </c>
      <c r="D876">
        <v>2.35742E-2</v>
      </c>
      <c r="E876">
        <v>7.5539700000000001E-2</v>
      </c>
      <c r="F876">
        <v>0.10380300000000001</v>
      </c>
      <c r="G876">
        <v>0.28431699999999999</v>
      </c>
      <c r="H876">
        <v>0.29262700000000003</v>
      </c>
      <c r="I876">
        <v>0.13870199999999999</v>
      </c>
      <c r="J876">
        <v>5.0723200000000003E-2</v>
      </c>
      <c r="K876">
        <v>1.4122900000000001E-2</v>
      </c>
      <c r="L876">
        <v>7.7896099999999998E-3</v>
      </c>
      <c r="M876">
        <v>1.8310399999999999E-3</v>
      </c>
    </row>
    <row r="877" spans="1:13" x14ac:dyDescent="0.3">
      <c r="A877">
        <v>1976</v>
      </c>
      <c r="B877">
        <v>0</v>
      </c>
      <c r="C877" s="1">
        <v>4.31291E-5</v>
      </c>
      <c r="D877">
        <v>2.6771999999999998E-3</v>
      </c>
      <c r="E877">
        <v>1.6520099999999999E-2</v>
      </c>
      <c r="F877">
        <v>9.9374299999999999E-2</v>
      </c>
      <c r="G877">
        <v>0.30448500000000001</v>
      </c>
      <c r="H877">
        <v>0.36664600000000003</v>
      </c>
      <c r="I877">
        <v>0.17499700000000001</v>
      </c>
      <c r="J877">
        <v>2.7723999999999999E-2</v>
      </c>
      <c r="K877">
        <v>7.3670899999999997E-3</v>
      </c>
      <c r="L877">
        <v>1.6612699999999999E-4</v>
      </c>
      <c r="M877">
        <v>0</v>
      </c>
    </row>
    <row r="878" spans="1:13" x14ac:dyDescent="0.3">
      <c r="A878">
        <v>1977</v>
      </c>
      <c r="B878">
        <v>1.66513E-4</v>
      </c>
      <c r="C878">
        <v>1.7425099999999999E-2</v>
      </c>
      <c r="D878">
        <v>2.73463E-2</v>
      </c>
      <c r="E878">
        <v>6.5724699999999997E-2</v>
      </c>
      <c r="F878">
        <v>0.204401</v>
      </c>
      <c r="G878">
        <v>0.32682800000000001</v>
      </c>
      <c r="H878">
        <v>0.25131900000000001</v>
      </c>
      <c r="I878">
        <v>9.2904500000000001E-2</v>
      </c>
      <c r="J878">
        <v>1.3673100000000001E-2</v>
      </c>
      <c r="K878">
        <v>2.1155300000000001E-4</v>
      </c>
      <c r="L878">
        <v>0</v>
      </c>
      <c r="M878">
        <v>0</v>
      </c>
    </row>
    <row r="879" spans="1:13" x14ac:dyDescent="0.3">
      <c r="A879">
        <v>1978</v>
      </c>
      <c r="B879">
        <v>0</v>
      </c>
      <c r="C879">
        <v>5.3263099999999999E-3</v>
      </c>
      <c r="D879">
        <v>8.3653599999999995E-2</v>
      </c>
      <c r="E879">
        <v>0.15493000000000001</v>
      </c>
      <c r="F879">
        <v>0.13513800000000001</v>
      </c>
      <c r="G879">
        <v>9.0116399999999999E-2</v>
      </c>
      <c r="H879">
        <v>0.24768599999999999</v>
      </c>
      <c r="I879">
        <v>0.20494699999999999</v>
      </c>
      <c r="J879">
        <v>6.76152E-2</v>
      </c>
      <c r="K879">
        <v>1.0498499999999999E-2</v>
      </c>
      <c r="L879" s="1">
        <v>8.9222399999999995E-5</v>
      </c>
      <c r="M879">
        <v>0</v>
      </c>
    </row>
    <row r="880" spans="1:13" x14ac:dyDescent="0.3">
      <c r="A880">
        <v>1979</v>
      </c>
      <c r="B880">
        <v>0</v>
      </c>
      <c r="C880" s="1">
        <v>0</v>
      </c>
      <c r="D880">
        <v>3.5123700000000001E-2</v>
      </c>
      <c r="E880">
        <v>9.0950400000000001E-2</v>
      </c>
      <c r="F880">
        <v>0.17623900000000001</v>
      </c>
      <c r="G880">
        <v>0.21537300000000001</v>
      </c>
      <c r="H880">
        <v>0.22797600000000001</v>
      </c>
      <c r="I880">
        <v>0.18489700000000001</v>
      </c>
      <c r="J880">
        <v>6.2828800000000004E-2</v>
      </c>
      <c r="K880">
        <v>6.53603E-3</v>
      </c>
      <c r="L880" s="1">
        <v>7.5787700000000006E-5</v>
      </c>
      <c r="M880">
        <v>0</v>
      </c>
    </row>
    <row r="881" spans="1:13" x14ac:dyDescent="0.3">
      <c r="A881">
        <v>1980</v>
      </c>
      <c r="B881">
        <v>0</v>
      </c>
      <c r="C881">
        <v>8.1799899999999998E-3</v>
      </c>
      <c r="D881">
        <v>2.7746699999999999E-2</v>
      </c>
      <c r="E881">
        <v>5.7216599999999999E-2</v>
      </c>
      <c r="F881">
        <v>0.17386299999999999</v>
      </c>
      <c r="G881">
        <v>0.22933300000000001</v>
      </c>
      <c r="H881">
        <v>0.27262199999999998</v>
      </c>
      <c r="I881">
        <v>0.193493</v>
      </c>
      <c r="J881">
        <v>3.6401900000000001E-2</v>
      </c>
      <c r="K881">
        <v>1.14401E-3</v>
      </c>
      <c r="L881">
        <v>0</v>
      </c>
      <c r="M881">
        <v>0</v>
      </c>
    </row>
    <row r="882" spans="1:13" x14ac:dyDescent="0.3">
      <c r="A882">
        <v>1981</v>
      </c>
      <c r="B882">
        <v>0</v>
      </c>
      <c r="C882">
        <v>0</v>
      </c>
      <c r="D882">
        <v>1.5160699999999999E-2</v>
      </c>
      <c r="E882">
        <v>9.2234700000000003E-2</v>
      </c>
      <c r="F882">
        <v>0.19550000000000001</v>
      </c>
      <c r="G882">
        <v>0.23506099999999999</v>
      </c>
      <c r="H882">
        <v>0.28660999999999998</v>
      </c>
      <c r="I882">
        <v>0.14425399999999999</v>
      </c>
      <c r="J882">
        <v>2.7589599999999999E-2</v>
      </c>
      <c r="K882">
        <v>3.5635300000000001E-3</v>
      </c>
      <c r="L882" s="1">
        <v>2.6715699999999999E-5</v>
      </c>
      <c r="M882">
        <v>0</v>
      </c>
    </row>
    <row r="883" spans="1:13" x14ac:dyDescent="0.3">
      <c r="A883">
        <v>1982</v>
      </c>
      <c r="B883">
        <v>0</v>
      </c>
      <c r="C883">
        <v>7.0726000000000003E-4</v>
      </c>
      <c r="D883">
        <v>1.2261299999999999E-2</v>
      </c>
      <c r="E883">
        <v>0.14053199999999999</v>
      </c>
      <c r="F883">
        <v>0.15317</v>
      </c>
      <c r="G883">
        <v>0.20488700000000001</v>
      </c>
      <c r="H883">
        <v>0.27034399999999997</v>
      </c>
      <c r="I883">
        <v>0.15507099999999999</v>
      </c>
      <c r="J883">
        <v>5.3723399999999998E-2</v>
      </c>
      <c r="K883">
        <v>9.2083200000000007E-3</v>
      </c>
      <c r="L883" s="1">
        <v>9.5061800000000005E-5</v>
      </c>
      <c r="M883">
        <v>0</v>
      </c>
    </row>
    <row r="884" spans="1:13" x14ac:dyDescent="0.3">
      <c r="A884">
        <v>1983</v>
      </c>
      <c r="B884">
        <v>0</v>
      </c>
      <c r="C884">
        <v>1.3474599999999999E-4</v>
      </c>
      <c r="D884">
        <v>2.5971700000000002E-3</v>
      </c>
      <c r="E884">
        <v>6.5803700000000007E-2</v>
      </c>
      <c r="F884">
        <v>0.20058500000000001</v>
      </c>
      <c r="G884">
        <v>0.29370299999999999</v>
      </c>
      <c r="H884">
        <v>0.27174300000000001</v>
      </c>
      <c r="I884">
        <v>0.136685</v>
      </c>
      <c r="J884">
        <v>2.7976999999999998E-2</v>
      </c>
      <c r="K884">
        <v>7.34499E-4</v>
      </c>
      <c r="L884" s="1">
        <v>3.5668099999999998E-5</v>
      </c>
      <c r="M884">
        <v>0</v>
      </c>
    </row>
    <row r="885" spans="1:13" x14ac:dyDescent="0.3">
      <c r="A885">
        <v>1984</v>
      </c>
      <c r="B885">
        <v>0</v>
      </c>
      <c r="C885">
        <v>1.90862E-3</v>
      </c>
      <c r="D885">
        <v>0.10686900000000001</v>
      </c>
      <c r="E885">
        <v>0.27604200000000001</v>
      </c>
      <c r="F885">
        <v>0.130915</v>
      </c>
      <c r="G885">
        <v>0.131049</v>
      </c>
      <c r="H885">
        <v>0.17349300000000001</v>
      </c>
      <c r="I885">
        <v>0.146645</v>
      </c>
      <c r="J885">
        <v>3.1234000000000001E-2</v>
      </c>
      <c r="K885">
        <v>1.8446599999999999E-3</v>
      </c>
      <c r="L885" s="1">
        <v>0</v>
      </c>
      <c r="M885">
        <v>0</v>
      </c>
    </row>
    <row r="886" spans="1:13" x14ac:dyDescent="0.3">
      <c r="A886">
        <v>1985</v>
      </c>
      <c r="B886">
        <v>0</v>
      </c>
      <c r="C886">
        <v>5.9988000000000001E-4</v>
      </c>
      <c r="D886">
        <v>3.6153200000000003E-2</v>
      </c>
      <c r="E886">
        <v>0.17285500000000001</v>
      </c>
      <c r="F886">
        <v>0.27088800000000002</v>
      </c>
      <c r="G886">
        <v>0.28933700000000001</v>
      </c>
      <c r="H886">
        <v>0.171011</v>
      </c>
      <c r="I886">
        <v>5.0018899999999998E-2</v>
      </c>
      <c r="J886">
        <v>8.2865999999999999E-3</v>
      </c>
      <c r="K886">
        <v>8.5039399999999998E-4</v>
      </c>
      <c r="L886" s="1">
        <v>0</v>
      </c>
      <c r="M886">
        <v>0</v>
      </c>
    </row>
    <row r="887" spans="1:13" x14ac:dyDescent="0.3">
      <c r="A887">
        <v>1986</v>
      </c>
      <c r="B887">
        <v>3.9016099999999998E-2</v>
      </c>
      <c r="C887">
        <v>0.127168</v>
      </c>
      <c r="D887">
        <v>0.118854</v>
      </c>
      <c r="E887">
        <v>6.7761699999999994E-2</v>
      </c>
      <c r="F887">
        <v>8.2222699999999996E-2</v>
      </c>
      <c r="G887">
        <v>0.145483</v>
      </c>
      <c r="H887">
        <v>0.22497700000000001</v>
      </c>
      <c r="I887">
        <v>0.13207199999999999</v>
      </c>
      <c r="J887">
        <v>5.3393099999999999E-2</v>
      </c>
      <c r="K887">
        <v>9.0528099999999997E-3</v>
      </c>
      <c r="L887" s="1">
        <v>0</v>
      </c>
      <c r="M887">
        <v>0</v>
      </c>
    </row>
    <row r="888" spans="1:13" x14ac:dyDescent="0.3">
      <c r="A888">
        <v>1987</v>
      </c>
      <c r="B888">
        <v>6.08397E-4</v>
      </c>
      <c r="C888">
        <v>4.5102299999999998E-2</v>
      </c>
      <c r="D888">
        <v>0.39621499999999998</v>
      </c>
      <c r="E888">
        <v>0.41356799999999999</v>
      </c>
      <c r="F888">
        <v>9.6936400000000006E-2</v>
      </c>
      <c r="G888">
        <v>2.34848E-2</v>
      </c>
      <c r="H888">
        <v>1.77089E-2</v>
      </c>
      <c r="I888">
        <v>5.8108400000000003E-3</v>
      </c>
      <c r="J888">
        <v>2.7701499999999998E-4</v>
      </c>
      <c r="K888">
        <v>2.7895600000000002E-4</v>
      </c>
      <c r="L888" s="1">
        <v>1.03557E-5</v>
      </c>
      <c r="M888">
        <v>0</v>
      </c>
    </row>
    <row r="889" spans="1:13" x14ac:dyDescent="0.3">
      <c r="A889">
        <v>1988</v>
      </c>
      <c r="B889">
        <v>0</v>
      </c>
      <c r="C889">
        <v>3.0749000000000002E-3</v>
      </c>
      <c r="D889">
        <v>0.10972999999999999</v>
      </c>
      <c r="E889">
        <v>0.41237699999999999</v>
      </c>
      <c r="F889">
        <v>0.380776</v>
      </c>
      <c r="G889">
        <v>8.8900300000000002E-2</v>
      </c>
      <c r="H889">
        <v>4.5845699999999996E-3</v>
      </c>
      <c r="I889">
        <v>5.4476000000000004E-4</v>
      </c>
      <c r="J889" s="1">
        <v>1.1787700000000001E-5</v>
      </c>
      <c r="K889">
        <v>0</v>
      </c>
      <c r="L889">
        <v>0</v>
      </c>
      <c r="M889">
        <v>0</v>
      </c>
    </row>
    <row r="890" spans="1:13" x14ac:dyDescent="0.3">
      <c r="A890">
        <v>1989</v>
      </c>
      <c r="B890">
        <v>0</v>
      </c>
      <c r="C890">
        <v>1.0925600000000001E-2</v>
      </c>
      <c r="D890">
        <v>6.7301699999999997E-3</v>
      </c>
      <c r="E890">
        <v>6.0595099999999999E-2</v>
      </c>
      <c r="F890">
        <v>0.451623</v>
      </c>
      <c r="G890">
        <v>0.37606099999999998</v>
      </c>
      <c r="H890">
        <v>7.7071399999999998E-2</v>
      </c>
      <c r="I890">
        <v>1.2668E-2</v>
      </c>
      <c r="J890">
        <v>3.8525299999999998E-3</v>
      </c>
      <c r="K890">
        <v>4.0793099999999999E-4</v>
      </c>
      <c r="L890" s="1">
        <v>6.4992400000000005E-5</v>
      </c>
      <c r="M890">
        <v>0</v>
      </c>
    </row>
    <row r="891" spans="1:13" x14ac:dyDescent="0.3">
      <c r="A891">
        <v>1990</v>
      </c>
      <c r="B891">
        <v>7.2890699999999999E-3</v>
      </c>
      <c r="C891">
        <v>9.0120500000000006E-2</v>
      </c>
      <c r="D891">
        <v>6.59765E-3</v>
      </c>
      <c r="E891">
        <v>3.24365E-2</v>
      </c>
      <c r="F891">
        <v>0.275505</v>
      </c>
      <c r="G891">
        <v>0.47996499999999997</v>
      </c>
      <c r="H891">
        <v>9.8117300000000005E-2</v>
      </c>
      <c r="I891">
        <v>9.4040900000000004E-3</v>
      </c>
      <c r="J891">
        <v>4.5163899999999999E-4</v>
      </c>
      <c r="K891">
        <v>1.09418E-4</v>
      </c>
      <c r="L891" s="1">
        <v>3.4920499999999999E-6</v>
      </c>
      <c r="M891">
        <v>0</v>
      </c>
    </row>
    <row r="892" spans="1:13" x14ac:dyDescent="0.3">
      <c r="A892">
        <v>1991</v>
      </c>
      <c r="B892" s="1">
        <v>1.92358E-5</v>
      </c>
      <c r="C892">
        <v>1.5712899999999998E-2</v>
      </c>
      <c r="D892">
        <v>0.19991800000000001</v>
      </c>
      <c r="E892">
        <v>0.19964299999999999</v>
      </c>
      <c r="F892">
        <v>0.111041</v>
      </c>
      <c r="G892">
        <v>0.16547200000000001</v>
      </c>
      <c r="H892">
        <v>0.237458</v>
      </c>
      <c r="I892">
        <v>5.9186799999999998E-2</v>
      </c>
      <c r="J892" s="1">
        <v>4.9481899999999999E-3</v>
      </c>
      <c r="K892">
        <v>5.0846700000000003E-3</v>
      </c>
      <c r="L892">
        <v>1.0195E-3</v>
      </c>
      <c r="M892">
        <v>4.96467E-4</v>
      </c>
    </row>
    <row r="893" spans="1:13" x14ac:dyDescent="0.3">
      <c r="A893">
        <v>1992</v>
      </c>
      <c r="B893">
        <v>1.5021500000000001E-3</v>
      </c>
      <c r="C893">
        <v>2.5430600000000001E-2</v>
      </c>
      <c r="D893">
        <v>0.21186099999999999</v>
      </c>
      <c r="E893">
        <v>0.12013600000000001</v>
      </c>
      <c r="F893">
        <v>0.225886</v>
      </c>
      <c r="G893">
        <v>0.23058500000000001</v>
      </c>
      <c r="H893">
        <v>0.12598799999999999</v>
      </c>
      <c r="I893">
        <v>5.04526E-2</v>
      </c>
      <c r="J893">
        <v>7.46198E-3</v>
      </c>
      <c r="K893">
        <v>6.6407100000000002E-4</v>
      </c>
      <c r="L893" s="1">
        <v>3.2783300000000002E-5</v>
      </c>
      <c r="M893">
        <v>0</v>
      </c>
    </row>
    <row r="894" spans="1:13" x14ac:dyDescent="0.3">
      <c r="A894">
        <v>1993</v>
      </c>
      <c r="B894">
        <v>1.0071399999999999E-3</v>
      </c>
      <c r="C894">
        <v>2.7745700000000002E-2</v>
      </c>
      <c r="D894">
        <v>0.62018499999999999</v>
      </c>
      <c r="E894">
        <v>0.24918000000000001</v>
      </c>
      <c r="F894">
        <v>4.8138399999999998E-2</v>
      </c>
      <c r="G894">
        <v>4.1467499999999997E-2</v>
      </c>
      <c r="H894">
        <v>8.0282900000000004E-3</v>
      </c>
      <c r="I894">
        <v>2.95838E-3</v>
      </c>
      <c r="J894">
        <v>9.0195599999999998E-4</v>
      </c>
      <c r="K894">
        <v>3.0468699999999999E-4</v>
      </c>
      <c r="L894" s="1">
        <v>5.1337600000000001E-5</v>
      </c>
      <c r="M894" s="1">
        <v>3.2138199999999997E-5</v>
      </c>
    </row>
    <row r="895" spans="1:13" x14ac:dyDescent="0.3">
      <c r="A895">
        <v>1994</v>
      </c>
      <c r="B895" s="1">
        <v>4.2809E-4</v>
      </c>
      <c r="C895">
        <v>0.13858400000000001</v>
      </c>
      <c r="D895">
        <v>0.33696300000000001</v>
      </c>
      <c r="E895">
        <v>0.101216</v>
      </c>
      <c r="F895">
        <v>0.26433200000000001</v>
      </c>
      <c r="G895">
        <v>0.13061700000000001</v>
      </c>
      <c r="H895">
        <v>2.2995700000000001E-2</v>
      </c>
      <c r="I895">
        <v>3.1893199999999998E-3</v>
      </c>
      <c r="J895">
        <v>1.6070800000000001E-3</v>
      </c>
      <c r="K895" s="1">
        <v>6.7540900000000002E-5</v>
      </c>
      <c r="L895">
        <v>0</v>
      </c>
      <c r="M895">
        <v>0</v>
      </c>
    </row>
    <row r="896" spans="1:13" x14ac:dyDescent="0.3">
      <c r="A896">
        <v>1995</v>
      </c>
      <c r="B896">
        <v>2.1765600000000001E-3</v>
      </c>
      <c r="C896">
        <v>0.160305</v>
      </c>
      <c r="D896">
        <v>0.32454899999999998</v>
      </c>
      <c r="E896">
        <v>0.27920600000000001</v>
      </c>
      <c r="F896">
        <v>0.137464</v>
      </c>
      <c r="G896">
        <v>7.9285099999999997E-2</v>
      </c>
      <c r="H896">
        <v>1.6183699999999999E-2</v>
      </c>
      <c r="I896">
        <v>7.5310000000000004E-4</v>
      </c>
      <c r="J896" s="1">
        <v>7.7096399999999996E-5</v>
      </c>
      <c r="K896">
        <v>0</v>
      </c>
      <c r="L896" s="1">
        <v>0</v>
      </c>
      <c r="M896">
        <v>0</v>
      </c>
    </row>
    <row r="897" spans="1:13" x14ac:dyDescent="0.3">
      <c r="A897">
        <v>1996</v>
      </c>
      <c r="B897">
        <v>7.75087E-2</v>
      </c>
      <c r="C897">
        <v>0.15865599999999999</v>
      </c>
      <c r="D897">
        <v>0.31342300000000001</v>
      </c>
      <c r="E897">
        <v>0.33678599999999997</v>
      </c>
      <c r="F897">
        <v>9.1383900000000004E-2</v>
      </c>
      <c r="G897">
        <v>1.80103E-2</v>
      </c>
      <c r="H897">
        <v>4.1551499999999998E-3</v>
      </c>
      <c r="I897" s="1">
        <v>3.7036599999999997E-5</v>
      </c>
      <c r="J897" s="1">
        <v>3.9975999999999998E-5</v>
      </c>
      <c r="K897">
        <v>0</v>
      </c>
      <c r="L897" s="1">
        <v>0</v>
      </c>
      <c r="M897" s="1">
        <v>0</v>
      </c>
    </row>
    <row r="898" spans="1:13" x14ac:dyDescent="0.3">
      <c r="A898">
        <v>1997</v>
      </c>
      <c r="B898">
        <v>3.3934299999999998E-4</v>
      </c>
      <c r="C898">
        <v>4.66267E-2</v>
      </c>
      <c r="D898">
        <v>0.54580300000000004</v>
      </c>
      <c r="E898">
        <v>0.363985</v>
      </c>
      <c r="F898">
        <v>4.18848E-2</v>
      </c>
      <c r="G898">
        <v>1.2329999999999999E-3</v>
      </c>
      <c r="H898">
        <v>1.2792000000000001E-4</v>
      </c>
      <c r="I898">
        <v>0</v>
      </c>
      <c r="J898">
        <v>0</v>
      </c>
      <c r="K898" s="1">
        <v>0</v>
      </c>
      <c r="L898">
        <v>0</v>
      </c>
      <c r="M898">
        <v>0</v>
      </c>
    </row>
    <row r="899" spans="1:13" x14ac:dyDescent="0.3">
      <c r="A899">
        <v>1998</v>
      </c>
      <c r="B899">
        <v>0</v>
      </c>
      <c r="C899">
        <v>2.1883300000000001E-2</v>
      </c>
      <c r="D899">
        <v>0.57372599999999996</v>
      </c>
      <c r="E899">
        <v>0.243344</v>
      </c>
      <c r="F899">
        <v>0.121643</v>
      </c>
      <c r="G899">
        <v>3.7566500000000003E-2</v>
      </c>
      <c r="H899">
        <v>1.8311E-3</v>
      </c>
      <c r="I899" s="1">
        <v>6.4249199999999998E-6</v>
      </c>
      <c r="J899" s="1">
        <v>0</v>
      </c>
      <c r="K899">
        <v>0</v>
      </c>
      <c r="L899">
        <v>0</v>
      </c>
      <c r="M899">
        <v>0</v>
      </c>
    </row>
    <row r="900" spans="1:13" x14ac:dyDescent="0.3">
      <c r="A900">
        <v>1999</v>
      </c>
      <c r="B900" s="1">
        <v>8.6155499999999999E-5</v>
      </c>
      <c r="C900">
        <v>5.5069199999999999E-2</v>
      </c>
      <c r="D900">
        <v>0.72468999999999995</v>
      </c>
      <c r="E900">
        <v>0.171656</v>
      </c>
      <c r="F900">
        <v>3.5364600000000003E-2</v>
      </c>
      <c r="G900">
        <v>1.2229500000000001E-2</v>
      </c>
      <c r="H900">
        <v>8.8876199999999997E-4</v>
      </c>
      <c r="I900" s="1">
        <v>1.58707E-5</v>
      </c>
      <c r="J900" s="1">
        <v>0</v>
      </c>
      <c r="K900">
        <v>0</v>
      </c>
      <c r="L900">
        <v>0</v>
      </c>
      <c r="M900">
        <v>0</v>
      </c>
    </row>
    <row r="901" spans="1:13" x14ac:dyDescent="0.3">
      <c r="A901">
        <v>2000</v>
      </c>
      <c r="B901">
        <v>7.2145399999999998E-2</v>
      </c>
      <c r="C901">
        <v>0.297927</v>
      </c>
      <c r="D901">
        <v>0.172126</v>
      </c>
      <c r="E901">
        <v>0.29894100000000001</v>
      </c>
      <c r="F901">
        <v>0.13933100000000001</v>
      </c>
      <c r="G901">
        <v>1.9480600000000001E-2</v>
      </c>
      <c r="H901" s="1">
        <v>4.92572E-5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>
        <v>2001</v>
      </c>
      <c r="B902">
        <v>7.4554799999999996E-4</v>
      </c>
      <c r="C902">
        <v>0.1221</v>
      </c>
      <c r="D902">
        <v>0.630548</v>
      </c>
      <c r="E902">
        <v>0.23380699999999999</v>
      </c>
      <c r="F902">
        <v>1.1920200000000001E-2</v>
      </c>
      <c r="G902">
        <v>8.7868199999999999E-4</v>
      </c>
      <c r="H902">
        <v>0</v>
      </c>
      <c r="I902" s="1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>
        <v>2002</v>
      </c>
      <c r="B903" s="1">
        <v>5.8301899999999997E-2</v>
      </c>
      <c r="C903">
        <v>0.118954</v>
      </c>
      <c r="D903">
        <v>0.47074300000000002</v>
      </c>
      <c r="E903">
        <v>0.21282400000000001</v>
      </c>
      <c r="F903">
        <v>0.11081199999999999</v>
      </c>
      <c r="G903">
        <v>2.2594199999999998E-2</v>
      </c>
      <c r="H903">
        <v>5.4077500000000002E-3</v>
      </c>
      <c r="I903" s="1">
        <v>3.3189599999999998E-4</v>
      </c>
      <c r="J903" s="1">
        <v>3.1265600000000001E-5</v>
      </c>
      <c r="K903">
        <v>0</v>
      </c>
      <c r="L903">
        <v>0</v>
      </c>
      <c r="M903">
        <v>0</v>
      </c>
    </row>
    <row r="904" spans="1:13" x14ac:dyDescent="0.3">
      <c r="A904">
        <v>2003</v>
      </c>
      <c r="B904">
        <v>6.8223499999999996E-3</v>
      </c>
      <c r="C904">
        <v>0.143819</v>
      </c>
      <c r="D904">
        <v>0.54960500000000001</v>
      </c>
      <c r="E904">
        <v>0.22051100000000001</v>
      </c>
      <c r="F904">
        <v>4.9018399999999997E-2</v>
      </c>
      <c r="G904">
        <v>1.96524E-2</v>
      </c>
      <c r="H904" s="1">
        <v>8.5824899999999999E-3</v>
      </c>
      <c r="I904">
        <v>1.7219500000000001E-3</v>
      </c>
      <c r="J904">
        <v>2.6820300000000001E-4</v>
      </c>
      <c r="K904">
        <v>0</v>
      </c>
      <c r="L904">
        <v>0</v>
      </c>
      <c r="M904">
        <v>0</v>
      </c>
    </row>
    <row r="905" spans="1:13" x14ac:dyDescent="0.3">
      <c r="A905">
        <v>2004</v>
      </c>
      <c r="B905">
        <v>9.5174799999999998E-4</v>
      </c>
      <c r="C905">
        <v>2.1868499999999999E-2</v>
      </c>
      <c r="D905">
        <v>0.13132099999999999</v>
      </c>
      <c r="E905">
        <v>0.59234500000000001</v>
      </c>
      <c r="F905">
        <v>0.24374899999999999</v>
      </c>
      <c r="G905">
        <v>9.4142700000000006E-3</v>
      </c>
      <c r="H905">
        <v>3.5037600000000001E-4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>
        <v>2005</v>
      </c>
      <c r="B906">
        <v>3.5388900000000001E-2</v>
      </c>
      <c r="C906">
        <v>0.26182800000000001</v>
      </c>
      <c r="D906">
        <v>0.38460899999999998</v>
      </c>
      <c r="E906">
        <v>0.15624299999999999</v>
      </c>
      <c r="F906">
        <v>0.12235</v>
      </c>
      <c r="G906">
        <v>3.5420399999999998E-2</v>
      </c>
      <c r="H906">
        <v>4.1606500000000001E-3</v>
      </c>
      <c r="I906">
        <v>0</v>
      </c>
      <c r="J906" s="1">
        <v>0</v>
      </c>
      <c r="K906">
        <v>0</v>
      </c>
      <c r="L906">
        <v>0</v>
      </c>
      <c r="M906">
        <v>0</v>
      </c>
    </row>
    <row r="907" spans="1:13" x14ac:dyDescent="0.3">
      <c r="A907">
        <v>2006</v>
      </c>
      <c r="B907">
        <v>2.34795E-2</v>
      </c>
      <c r="C907">
        <v>3.2915600000000003E-2</v>
      </c>
      <c r="D907">
        <v>0.33442699999999997</v>
      </c>
      <c r="E907">
        <v>0.52102499999999996</v>
      </c>
      <c r="F907">
        <v>5.8384199999999997E-2</v>
      </c>
      <c r="G907">
        <v>2.16534E-2</v>
      </c>
      <c r="H907">
        <v>6.9968799999999996E-3</v>
      </c>
      <c r="I907">
        <v>1.0768399999999999E-3</v>
      </c>
      <c r="J907" s="1">
        <v>4.20104E-5</v>
      </c>
      <c r="K907">
        <v>0</v>
      </c>
      <c r="L907">
        <v>0</v>
      </c>
      <c r="M907">
        <v>0</v>
      </c>
    </row>
    <row r="908" spans="1:13" x14ac:dyDescent="0.3">
      <c r="A908">
        <v>2007</v>
      </c>
      <c r="B908">
        <v>6.2843700000000003E-4</v>
      </c>
      <c r="C908">
        <v>8.63313E-2</v>
      </c>
      <c r="D908">
        <v>0.319913</v>
      </c>
      <c r="E908">
        <v>0.43857600000000002</v>
      </c>
      <c r="F908">
        <v>0.104786</v>
      </c>
      <c r="G908">
        <v>2.5340499999999998E-2</v>
      </c>
      <c r="H908">
        <v>1.6344899999999999E-2</v>
      </c>
      <c r="I908">
        <v>6.6156699999999997E-3</v>
      </c>
      <c r="J908">
        <v>1.09907E-3</v>
      </c>
      <c r="K908">
        <v>1.5226500000000001E-4</v>
      </c>
      <c r="L908">
        <v>1.5226500000000001E-4</v>
      </c>
      <c r="M908" s="1">
        <v>6.0905800000000002E-5</v>
      </c>
    </row>
    <row r="909" spans="1:13" x14ac:dyDescent="0.3">
      <c r="A909">
        <v>2008</v>
      </c>
      <c r="B909">
        <v>9.8802200000000003E-3</v>
      </c>
      <c r="C909">
        <v>0.48568099999999997</v>
      </c>
      <c r="D909">
        <v>0.24473200000000001</v>
      </c>
      <c r="E909">
        <v>8.0315999999999999E-2</v>
      </c>
      <c r="F909">
        <v>9.4642599999999993E-2</v>
      </c>
      <c r="G909">
        <v>7.5203199999999998E-2</v>
      </c>
      <c r="H909">
        <v>8.8117200000000003E-3</v>
      </c>
      <c r="I909">
        <v>5.7513599999999996E-4</v>
      </c>
      <c r="J909">
        <v>1.3015499999999999E-4</v>
      </c>
      <c r="K909" s="1">
        <v>2.7939100000000002E-5</v>
      </c>
      <c r="L909">
        <v>0</v>
      </c>
      <c r="M909">
        <v>0</v>
      </c>
    </row>
    <row r="910" spans="1:13" x14ac:dyDescent="0.3">
      <c r="A910">
        <v>2009</v>
      </c>
      <c r="B910">
        <v>6.6829499999999996E-4</v>
      </c>
      <c r="C910">
        <v>6.9203200000000006E-2</v>
      </c>
      <c r="D910">
        <v>0.29467700000000002</v>
      </c>
      <c r="E910">
        <v>0.50807000000000002</v>
      </c>
      <c r="F910">
        <v>4.0695500000000003E-2</v>
      </c>
      <c r="G910">
        <v>8.2966100000000001E-2</v>
      </c>
      <c r="H910">
        <v>3.6280599999999998E-3</v>
      </c>
      <c r="I910" s="1">
        <v>9.1611699999999996E-5</v>
      </c>
      <c r="J910" s="1">
        <v>0</v>
      </c>
      <c r="K910">
        <v>0</v>
      </c>
      <c r="L910">
        <v>0</v>
      </c>
      <c r="M910">
        <v>0</v>
      </c>
    </row>
    <row r="911" spans="1:13" x14ac:dyDescent="0.3">
      <c r="A911">
        <v>2010</v>
      </c>
      <c r="B911" s="1">
        <v>3.53707E-6</v>
      </c>
      <c r="C911">
        <v>0.46361999999999998</v>
      </c>
      <c r="D911">
        <v>5.0985099999999998E-2</v>
      </c>
      <c r="E911">
        <v>0.31845099999999998</v>
      </c>
      <c r="F911">
        <v>0.12452299999999999</v>
      </c>
      <c r="G911">
        <v>3.2229800000000003E-2</v>
      </c>
      <c r="H911">
        <v>8.68793E-3</v>
      </c>
      <c r="I911">
        <v>9.2317600000000005E-4</v>
      </c>
      <c r="J911">
        <v>4.4744000000000001E-4</v>
      </c>
      <c r="K911">
        <v>1.2910299999999999E-4</v>
      </c>
      <c r="L911">
        <v>0</v>
      </c>
      <c r="M911" s="1">
        <v>0</v>
      </c>
    </row>
    <row r="912" spans="1:13" x14ac:dyDescent="0.3">
      <c r="A912">
        <v>2011</v>
      </c>
      <c r="B912">
        <v>6.2154899999999999E-2</v>
      </c>
      <c r="C912">
        <v>0.59429699999999996</v>
      </c>
      <c r="D912">
        <v>0.28008499999999997</v>
      </c>
      <c r="E912">
        <v>3.4644500000000002E-2</v>
      </c>
      <c r="F912">
        <v>1.00722E-2</v>
      </c>
      <c r="G912">
        <v>1.76077E-2</v>
      </c>
      <c r="H912">
        <v>1.1389600000000001E-3</v>
      </c>
      <c r="I912">
        <v>0</v>
      </c>
      <c r="J912">
        <v>0</v>
      </c>
      <c r="K912" s="1">
        <v>0</v>
      </c>
      <c r="L912">
        <v>0</v>
      </c>
      <c r="M912">
        <v>0</v>
      </c>
    </row>
    <row r="913" spans="1:13" x14ac:dyDescent="0.3">
      <c r="A913">
        <v>2012</v>
      </c>
      <c r="B913">
        <v>3.6585699999999999E-2</v>
      </c>
      <c r="C913">
        <v>0.11783299999999999</v>
      </c>
      <c r="D913">
        <v>0.14887700000000001</v>
      </c>
      <c r="E913">
        <v>0.61309000000000002</v>
      </c>
      <c r="F913">
        <v>8.1743899999999994E-2</v>
      </c>
      <c r="G913">
        <v>1.8699000000000001E-3</v>
      </c>
      <c r="H913">
        <v>0</v>
      </c>
      <c r="I913" s="1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B914" s="1"/>
    </row>
    <row r="915" spans="1:13" x14ac:dyDescent="0.3">
      <c r="A915" t="s">
        <v>61</v>
      </c>
    </row>
    <row r="916" spans="1:13" x14ac:dyDescent="0.3">
      <c r="A916">
        <v>1975</v>
      </c>
      <c r="B916">
        <v>1.59755E-2</v>
      </c>
      <c r="C916">
        <v>2.7506699999999999E-2</v>
      </c>
      <c r="D916">
        <v>4.7446700000000001E-2</v>
      </c>
      <c r="E916">
        <v>9.2715400000000003E-2</v>
      </c>
      <c r="F916">
        <v>0.13304199999999999</v>
      </c>
      <c r="G916">
        <v>0.207708</v>
      </c>
      <c r="H916">
        <v>0.231543</v>
      </c>
      <c r="I916">
        <v>0.13775100000000001</v>
      </c>
      <c r="J916">
        <v>2.5948599999999999E-2</v>
      </c>
      <c r="K916">
        <v>1.6736899999999999E-2</v>
      </c>
      <c r="L916">
        <v>1.2213399999999999E-2</v>
      </c>
      <c r="M916">
        <v>5.1413599999999997E-2</v>
      </c>
    </row>
    <row r="917" spans="1:13" x14ac:dyDescent="0.3">
      <c r="A917">
        <v>1976</v>
      </c>
      <c r="B917">
        <v>1.7708399999999999E-2</v>
      </c>
      <c r="C917">
        <v>3.6935200000000001E-2</v>
      </c>
      <c r="D917">
        <v>5.4221199999999997E-2</v>
      </c>
      <c r="E917">
        <v>9.0658000000000002E-2</v>
      </c>
      <c r="F917">
        <v>0.12883700000000001</v>
      </c>
      <c r="G917">
        <v>0.18881800000000001</v>
      </c>
      <c r="H917">
        <v>0.25545499999999999</v>
      </c>
      <c r="I917">
        <v>0.13247100000000001</v>
      </c>
      <c r="J917">
        <v>2.3997000000000001E-2</v>
      </c>
      <c r="K917">
        <v>1.7238199999999999E-2</v>
      </c>
      <c r="L917">
        <v>1.1175600000000001E-2</v>
      </c>
      <c r="M917">
        <v>4.2485000000000002E-2</v>
      </c>
    </row>
    <row r="918" spans="1:13" x14ac:dyDescent="0.3">
      <c r="A918">
        <v>1977</v>
      </c>
      <c r="B918">
        <v>1.558E-2</v>
      </c>
      <c r="C918">
        <v>4.05774E-2</v>
      </c>
      <c r="D918">
        <v>7.0611599999999997E-2</v>
      </c>
      <c r="E918">
        <v>0.10269300000000001</v>
      </c>
      <c r="F918">
        <v>0.12565399999999999</v>
      </c>
      <c r="G918">
        <v>0.18247099999999999</v>
      </c>
      <c r="H918">
        <v>0.231347</v>
      </c>
      <c r="I918">
        <v>0.14505499999999999</v>
      </c>
      <c r="J918">
        <v>2.2882E-2</v>
      </c>
      <c r="K918">
        <v>1.5872500000000001E-2</v>
      </c>
      <c r="L918">
        <v>1.14901E-2</v>
      </c>
      <c r="M918">
        <v>3.5767199999999999E-2</v>
      </c>
    </row>
    <row r="919" spans="1:13" x14ac:dyDescent="0.3">
      <c r="A919">
        <v>1978</v>
      </c>
      <c r="B919">
        <v>1.3756900000000001E-2</v>
      </c>
      <c r="C919">
        <v>3.61275E-2</v>
      </c>
      <c r="D919">
        <v>7.8356800000000004E-2</v>
      </c>
      <c r="E919">
        <v>0.13037399999999999</v>
      </c>
      <c r="F919">
        <v>0.14117199999999999</v>
      </c>
      <c r="G919">
        <v>0.175647</v>
      </c>
      <c r="H919">
        <v>0.21645800000000001</v>
      </c>
      <c r="I919">
        <v>0.12654399999999999</v>
      </c>
      <c r="J919">
        <v>2.4690500000000001E-2</v>
      </c>
      <c r="K919">
        <v>1.50292E-2</v>
      </c>
      <c r="L919">
        <v>1.0520699999999999E-2</v>
      </c>
      <c r="M919">
        <v>3.1323400000000001E-2</v>
      </c>
    </row>
    <row r="920" spans="1:13" x14ac:dyDescent="0.3">
      <c r="A920">
        <v>1979</v>
      </c>
      <c r="B920">
        <v>1.2337600000000001E-2</v>
      </c>
      <c r="C920">
        <v>3.1380699999999997E-2</v>
      </c>
      <c r="D920">
        <v>6.9107199999999994E-2</v>
      </c>
      <c r="E920">
        <v>0.14421500000000001</v>
      </c>
      <c r="F920">
        <v>0.17602200000000001</v>
      </c>
      <c r="G920">
        <v>0.19136600000000001</v>
      </c>
      <c r="H920">
        <v>0.19754099999999999</v>
      </c>
      <c r="I920">
        <v>0.107652</v>
      </c>
      <c r="J920">
        <v>1.9561800000000001E-2</v>
      </c>
      <c r="K920">
        <v>1.51967E-2</v>
      </c>
      <c r="L920">
        <v>9.41291E-3</v>
      </c>
      <c r="M920">
        <v>2.6207299999999999E-2</v>
      </c>
    </row>
    <row r="921" spans="1:13" x14ac:dyDescent="0.3">
      <c r="A921">
        <v>1980</v>
      </c>
      <c r="B921">
        <v>1.12704E-2</v>
      </c>
      <c r="C921">
        <v>2.6963999999999998E-2</v>
      </c>
      <c r="D921">
        <v>5.7429899999999999E-2</v>
      </c>
      <c r="E921">
        <v>0.122723</v>
      </c>
      <c r="F921">
        <v>0.188004</v>
      </c>
      <c r="G921">
        <v>0.23141</v>
      </c>
      <c r="H921">
        <v>0.21016699999999999</v>
      </c>
      <c r="I921">
        <v>9.5161099999999998E-2</v>
      </c>
      <c r="J921">
        <v>1.5564100000000001E-2</v>
      </c>
      <c r="K921">
        <v>1.1305900000000001E-2</v>
      </c>
      <c r="L921">
        <v>8.9716799999999992E-3</v>
      </c>
      <c r="M921">
        <v>2.1029099999999998E-2</v>
      </c>
    </row>
    <row r="922" spans="1:13" x14ac:dyDescent="0.3">
      <c r="A922">
        <v>1981</v>
      </c>
      <c r="B922">
        <v>1.2490599999999999E-2</v>
      </c>
      <c r="C922">
        <v>2.5046700000000002E-2</v>
      </c>
      <c r="D922">
        <v>5.00624E-2</v>
      </c>
      <c r="E922">
        <v>0.102948</v>
      </c>
      <c r="F922">
        <v>0.16156100000000001</v>
      </c>
      <c r="G922">
        <v>0.24778500000000001</v>
      </c>
      <c r="H922">
        <v>0.25138100000000002</v>
      </c>
      <c r="I922">
        <v>0.100784</v>
      </c>
      <c r="J922">
        <v>1.4058899999999999E-2</v>
      </c>
      <c r="K922">
        <v>9.1521699999999994E-3</v>
      </c>
      <c r="L922">
        <v>6.7690399999999996E-3</v>
      </c>
      <c r="M922">
        <v>1.7961999999999999E-2</v>
      </c>
    </row>
    <row r="923" spans="1:13" x14ac:dyDescent="0.3">
      <c r="A923">
        <v>1982</v>
      </c>
      <c r="B923">
        <v>1.2813400000000001E-2</v>
      </c>
      <c r="C923">
        <v>3.1308500000000003E-2</v>
      </c>
      <c r="D923">
        <v>5.29455E-2</v>
      </c>
      <c r="E923">
        <v>0.10034700000000001</v>
      </c>
      <c r="F923">
        <v>0.14894199999999999</v>
      </c>
      <c r="G923">
        <v>0.226106</v>
      </c>
      <c r="H923">
        <v>0.26819399999999999</v>
      </c>
      <c r="I923">
        <v>0.114617</v>
      </c>
      <c r="J923">
        <v>1.4784500000000001E-2</v>
      </c>
      <c r="K923">
        <v>8.5768600000000004E-3</v>
      </c>
      <c r="L923">
        <v>5.7709700000000003E-3</v>
      </c>
      <c r="M923">
        <v>1.55944E-2</v>
      </c>
    </row>
    <row r="924" spans="1:13" x14ac:dyDescent="0.3">
      <c r="A924">
        <v>1983</v>
      </c>
      <c r="B924">
        <v>9.4341700000000004E-3</v>
      </c>
      <c r="C924">
        <v>3.3026600000000003E-2</v>
      </c>
      <c r="D924">
        <v>6.85669E-2</v>
      </c>
      <c r="E924">
        <v>0.11150400000000001</v>
      </c>
      <c r="F924">
        <v>0.150753</v>
      </c>
      <c r="G924">
        <v>0.21609300000000001</v>
      </c>
      <c r="H924">
        <v>0.25163000000000002</v>
      </c>
      <c r="I924">
        <v>0.116852</v>
      </c>
      <c r="J924">
        <v>1.5040599999999999E-2</v>
      </c>
      <c r="K924">
        <v>8.6405600000000003E-3</v>
      </c>
      <c r="L924">
        <v>5.2872800000000001E-3</v>
      </c>
      <c r="M924">
        <v>1.31708E-2</v>
      </c>
    </row>
    <row r="925" spans="1:13" x14ac:dyDescent="0.3">
      <c r="A925">
        <v>1984</v>
      </c>
      <c r="B925">
        <v>1.94351E-2</v>
      </c>
      <c r="C925">
        <v>2.3906E-2</v>
      </c>
      <c r="D925">
        <v>7.09476E-2</v>
      </c>
      <c r="E925">
        <v>0.14163200000000001</v>
      </c>
      <c r="F925">
        <v>0.163212</v>
      </c>
      <c r="G925">
        <v>0.20979300000000001</v>
      </c>
      <c r="H925">
        <v>0.22559199999999999</v>
      </c>
      <c r="I925">
        <v>0.10556500000000001</v>
      </c>
      <c r="J925">
        <v>1.5388600000000001E-2</v>
      </c>
      <c r="K925">
        <v>8.5011800000000005E-3</v>
      </c>
      <c r="L925">
        <v>5.1102200000000004E-3</v>
      </c>
      <c r="M925">
        <v>1.0916500000000001E-2</v>
      </c>
    </row>
    <row r="926" spans="1:13" x14ac:dyDescent="0.3">
      <c r="A926">
        <v>1985</v>
      </c>
      <c r="B926">
        <v>2.4552000000000001E-2</v>
      </c>
      <c r="C926">
        <v>4.7752700000000002E-2</v>
      </c>
      <c r="D926">
        <v>4.9863600000000001E-2</v>
      </c>
      <c r="E926">
        <v>0.141592</v>
      </c>
      <c r="F926">
        <v>0.19958300000000001</v>
      </c>
      <c r="G926">
        <v>0.21662200000000001</v>
      </c>
      <c r="H926">
        <v>0.20355699999999999</v>
      </c>
      <c r="I926">
        <v>8.2861900000000002E-2</v>
      </c>
      <c r="J926">
        <v>1.18453E-2</v>
      </c>
      <c r="K926">
        <v>8.0818000000000001E-3</v>
      </c>
      <c r="L926">
        <v>4.7443199999999998E-3</v>
      </c>
      <c r="M926">
        <v>8.9441699999999996E-3</v>
      </c>
    </row>
    <row r="927" spans="1:13" x14ac:dyDescent="0.3">
      <c r="A927">
        <v>1986</v>
      </c>
      <c r="B927">
        <v>1.1025500000000001E-2</v>
      </c>
      <c r="C927">
        <v>5.6016499999999997E-2</v>
      </c>
      <c r="D927">
        <v>9.2959600000000003E-2</v>
      </c>
      <c r="E927">
        <v>9.33002E-2</v>
      </c>
      <c r="F927">
        <v>0.18790999999999999</v>
      </c>
      <c r="G927">
        <v>0.252994</v>
      </c>
      <c r="H927">
        <v>0.20599300000000001</v>
      </c>
      <c r="I927">
        <v>7.3459300000000005E-2</v>
      </c>
      <c r="J927">
        <v>8.8256600000000008E-3</v>
      </c>
      <c r="K927">
        <v>5.8458099999999999E-3</v>
      </c>
      <c r="L927">
        <v>4.3323600000000004E-3</v>
      </c>
      <c r="M927">
        <v>7.3379099999999996E-3</v>
      </c>
    </row>
    <row r="928" spans="1:13" x14ac:dyDescent="0.3">
      <c r="A928">
        <v>1987</v>
      </c>
      <c r="B928">
        <v>7.1913300000000001E-3</v>
      </c>
      <c r="C928">
        <v>8.6886900000000003E-2</v>
      </c>
      <c r="D928">
        <v>0.43601600000000001</v>
      </c>
      <c r="E928">
        <v>0.30644700000000002</v>
      </c>
      <c r="F928">
        <v>7.6372599999999999E-2</v>
      </c>
      <c r="G928">
        <v>5.8448600000000003E-2</v>
      </c>
      <c r="H928">
        <v>1.99913E-2</v>
      </c>
      <c r="I928">
        <v>4.7557900000000002E-3</v>
      </c>
      <c r="J928">
        <v>1.51487E-3</v>
      </c>
      <c r="K928">
        <v>7.5204500000000001E-4</v>
      </c>
      <c r="L928">
        <v>5.4205099999999999E-4</v>
      </c>
      <c r="M928">
        <v>1.08212E-3</v>
      </c>
    </row>
    <row r="929" spans="1:13" x14ac:dyDescent="0.3">
      <c r="A929">
        <v>1988</v>
      </c>
      <c r="B929">
        <v>8.4244599999999999E-3</v>
      </c>
      <c r="C929">
        <v>7.7489100000000005E-2</v>
      </c>
      <c r="D929">
        <v>0.235238</v>
      </c>
      <c r="E929">
        <v>0.428261</v>
      </c>
      <c r="F929">
        <v>0.169325</v>
      </c>
      <c r="G929">
        <v>4.65082E-2</v>
      </c>
      <c r="H929">
        <v>2.3571100000000001E-2</v>
      </c>
      <c r="I929">
        <v>7.37172E-3</v>
      </c>
      <c r="J929">
        <v>1.9682900000000001E-3</v>
      </c>
      <c r="K929">
        <v>7.1764599999999995E-4</v>
      </c>
      <c r="L929">
        <v>3.56218E-4</v>
      </c>
      <c r="M929">
        <v>7.6931600000000003E-4</v>
      </c>
    </row>
    <row r="930" spans="1:13" x14ac:dyDescent="0.3">
      <c r="A930">
        <v>1989</v>
      </c>
      <c r="B930">
        <v>9.4209399999999992E-3</v>
      </c>
      <c r="C930">
        <v>9.9844699999999995E-2</v>
      </c>
      <c r="D930">
        <v>0.22967000000000001</v>
      </c>
      <c r="E930">
        <v>0.25235200000000002</v>
      </c>
      <c r="F930">
        <v>0.259909</v>
      </c>
      <c r="G930">
        <v>0.11344600000000001</v>
      </c>
      <c r="H930">
        <v>2.06497E-2</v>
      </c>
      <c r="I930">
        <v>9.5095400000000004E-3</v>
      </c>
      <c r="J930">
        <v>3.2725599999999999E-3</v>
      </c>
      <c r="K930">
        <v>9.9418899999999992E-4</v>
      </c>
      <c r="L930">
        <v>3.6242099999999998E-4</v>
      </c>
      <c r="M930">
        <v>5.6840999999999999E-4</v>
      </c>
    </row>
    <row r="931" spans="1:13" x14ac:dyDescent="0.3">
      <c r="A931">
        <v>1990</v>
      </c>
      <c r="B931">
        <v>1.0974899999999999E-2</v>
      </c>
      <c r="C931">
        <v>0.105286</v>
      </c>
      <c r="D931">
        <v>0.27797100000000002</v>
      </c>
      <c r="E931">
        <v>0.23155400000000001</v>
      </c>
      <c r="F931">
        <v>0.14491000000000001</v>
      </c>
      <c r="G931">
        <v>0.165848</v>
      </c>
      <c r="H931">
        <v>4.8586799999999999E-2</v>
      </c>
      <c r="I931">
        <v>8.1640800000000006E-3</v>
      </c>
      <c r="J931">
        <v>4.1452099999999999E-3</v>
      </c>
      <c r="K931">
        <v>1.61206E-3</v>
      </c>
      <c r="L931">
        <v>4.8965E-4</v>
      </c>
      <c r="M931">
        <v>4.5844499999999998E-4</v>
      </c>
    </row>
    <row r="932" spans="1:13" x14ac:dyDescent="0.3">
      <c r="A932">
        <v>1991</v>
      </c>
      <c r="B932">
        <v>1.08372E-2</v>
      </c>
      <c r="C932">
        <v>0.119272</v>
      </c>
      <c r="D932">
        <v>0.28510799999999997</v>
      </c>
      <c r="E932">
        <v>0.27032499999999998</v>
      </c>
      <c r="F932">
        <v>0.12872900000000001</v>
      </c>
      <c r="G932">
        <v>9.0032899999999999E-2</v>
      </c>
      <c r="H932">
        <v>6.9776000000000005E-2</v>
      </c>
      <c r="I932">
        <v>1.9100599999999999E-2</v>
      </c>
      <c r="J932">
        <v>3.5450099999999999E-3</v>
      </c>
      <c r="K932">
        <v>2.02461E-3</v>
      </c>
      <c r="L932">
        <v>7.8723599999999997E-4</v>
      </c>
      <c r="M932">
        <v>4.6299399999999999E-4</v>
      </c>
    </row>
    <row r="933" spans="1:13" x14ac:dyDescent="0.3">
      <c r="A933">
        <v>1992</v>
      </c>
      <c r="B933">
        <v>1.2234800000000001E-2</v>
      </c>
      <c r="C933">
        <v>0.11654</v>
      </c>
      <c r="D933">
        <v>0.315668</v>
      </c>
      <c r="E933">
        <v>0.26105099999999998</v>
      </c>
      <c r="F933">
        <v>0.138848</v>
      </c>
      <c r="G933">
        <v>7.5128899999999998E-2</v>
      </c>
      <c r="H933">
        <v>3.8597100000000002E-2</v>
      </c>
      <c r="I933">
        <v>3.0141600000000001E-2</v>
      </c>
      <c r="J933">
        <v>8.6871299999999995E-3</v>
      </c>
      <c r="K933">
        <v>1.6136799999999999E-3</v>
      </c>
      <c r="L933">
        <v>9.2142299999999999E-4</v>
      </c>
      <c r="M933">
        <v>5.6899499999999998E-4</v>
      </c>
    </row>
    <row r="934" spans="1:13" x14ac:dyDescent="0.3">
      <c r="A934">
        <v>1993</v>
      </c>
      <c r="B934">
        <v>9.7502999999999999E-3</v>
      </c>
      <c r="C934">
        <v>0.13067899999999999</v>
      </c>
      <c r="D934">
        <v>0.30557499999999999</v>
      </c>
      <c r="E934">
        <v>0.28318900000000002</v>
      </c>
      <c r="F934">
        <v>0.12617400000000001</v>
      </c>
      <c r="G934">
        <v>7.5256299999999998E-2</v>
      </c>
      <c r="H934">
        <v>3.0528300000000001E-2</v>
      </c>
      <c r="I934">
        <v>1.7415799999999999E-2</v>
      </c>
      <c r="J934">
        <v>1.5755000000000002E-2</v>
      </c>
      <c r="K934">
        <v>4.3215800000000002E-3</v>
      </c>
      <c r="L934">
        <v>7.0511E-4</v>
      </c>
      <c r="M934">
        <v>6.51248E-4</v>
      </c>
    </row>
    <row r="935" spans="1:13" x14ac:dyDescent="0.3">
      <c r="A935">
        <v>1994</v>
      </c>
      <c r="B935">
        <v>1.13857E-2</v>
      </c>
      <c r="C935">
        <v>0.105297</v>
      </c>
      <c r="D935">
        <v>0.34470699999999999</v>
      </c>
      <c r="E935">
        <v>0.27296399999999998</v>
      </c>
      <c r="F935">
        <v>0.13541600000000001</v>
      </c>
      <c r="G935">
        <v>6.7634200000000005E-2</v>
      </c>
      <c r="H935">
        <v>3.0300299999999999E-2</v>
      </c>
      <c r="I935">
        <v>1.3574599999999999E-2</v>
      </c>
      <c r="J935">
        <v>8.8627600000000008E-3</v>
      </c>
      <c r="K935">
        <v>7.4669599999999999E-3</v>
      </c>
      <c r="L935">
        <v>1.8203E-3</v>
      </c>
      <c r="M935">
        <v>5.7131200000000004E-4</v>
      </c>
    </row>
    <row r="936" spans="1:13" x14ac:dyDescent="0.3">
      <c r="A936">
        <v>1995</v>
      </c>
      <c r="B936">
        <v>1.4272099999999999E-2</v>
      </c>
      <c r="C936">
        <v>0.13058</v>
      </c>
      <c r="D936">
        <v>0.28650199999999998</v>
      </c>
      <c r="E936">
        <v>0.31404199999999999</v>
      </c>
      <c r="F936">
        <v>0.130525</v>
      </c>
      <c r="G936">
        <v>7.1129200000000004E-2</v>
      </c>
      <c r="H936">
        <v>2.6560400000000001E-2</v>
      </c>
      <c r="I936">
        <v>1.2961200000000001E-2</v>
      </c>
      <c r="J936">
        <v>6.3842100000000004E-3</v>
      </c>
      <c r="K936">
        <v>3.6172999999999999E-3</v>
      </c>
      <c r="L936">
        <v>2.5954900000000002E-3</v>
      </c>
      <c r="M936">
        <v>8.3131700000000004E-4</v>
      </c>
    </row>
    <row r="937" spans="1:13" x14ac:dyDescent="0.3">
      <c r="A937">
        <v>1996</v>
      </c>
      <c r="B937">
        <v>1.3919900000000001E-2</v>
      </c>
      <c r="C937">
        <v>0.15842000000000001</v>
      </c>
      <c r="D937">
        <v>0.33996300000000002</v>
      </c>
      <c r="E937">
        <v>0.24188999999999999</v>
      </c>
      <c r="F937">
        <v>0.13833200000000001</v>
      </c>
      <c r="G937">
        <v>6.2364500000000003E-2</v>
      </c>
      <c r="H937">
        <v>2.5175800000000002E-2</v>
      </c>
      <c r="I937">
        <v>1.0304199999999999E-2</v>
      </c>
      <c r="J937">
        <v>5.4585900000000001E-3</v>
      </c>
      <c r="K937">
        <v>2.24355E-3</v>
      </c>
      <c r="L937">
        <v>9.9081400000000002E-4</v>
      </c>
      <c r="M937">
        <v>9.3863699999999998E-4</v>
      </c>
    </row>
    <row r="938" spans="1:13" x14ac:dyDescent="0.3">
      <c r="A938">
        <v>1997</v>
      </c>
      <c r="B938">
        <v>1.87978E-2</v>
      </c>
      <c r="C938">
        <v>0.14321600000000001</v>
      </c>
      <c r="D938">
        <v>0.37923000000000001</v>
      </c>
      <c r="E938">
        <v>0.264463</v>
      </c>
      <c r="F938">
        <v>9.7699300000000003E-2</v>
      </c>
      <c r="G938">
        <v>6.0680999999999999E-2</v>
      </c>
      <c r="H938">
        <v>2.0279700000000001E-2</v>
      </c>
      <c r="I938">
        <v>8.9292699999999996E-3</v>
      </c>
      <c r="J938">
        <v>3.9366000000000002E-3</v>
      </c>
      <c r="K938">
        <v>1.7238799999999999E-3</v>
      </c>
      <c r="L938">
        <v>5.6055299999999998E-4</v>
      </c>
      <c r="M938">
        <v>4.8207499999999999E-4</v>
      </c>
    </row>
    <row r="939" spans="1:13" x14ac:dyDescent="0.3">
      <c r="A939">
        <v>1998</v>
      </c>
      <c r="B939">
        <v>2.0565400000000001E-2</v>
      </c>
      <c r="C939">
        <v>0.18188499999999999</v>
      </c>
      <c r="D939">
        <v>0.33069500000000002</v>
      </c>
      <c r="E939">
        <v>0.286856</v>
      </c>
      <c r="F939">
        <v>0.105723</v>
      </c>
      <c r="G939">
        <v>4.2366599999999997E-2</v>
      </c>
      <c r="H939">
        <v>1.9329599999999999E-2</v>
      </c>
      <c r="I939">
        <v>7.1216300000000003E-3</v>
      </c>
      <c r="J939">
        <v>3.4580600000000002E-3</v>
      </c>
      <c r="K939">
        <v>1.30149E-3</v>
      </c>
      <c r="L939">
        <v>4.35096E-4</v>
      </c>
      <c r="M939">
        <v>2.6315300000000002E-4</v>
      </c>
    </row>
    <row r="940" spans="1:13" x14ac:dyDescent="0.3">
      <c r="A940">
        <v>1999</v>
      </c>
      <c r="B940">
        <v>2.2332000000000001E-2</v>
      </c>
      <c r="C940">
        <v>0.17649100000000001</v>
      </c>
      <c r="D940">
        <v>0.38336300000000001</v>
      </c>
      <c r="E940">
        <v>0.23589399999999999</v>
      </c>
      <c r="F940">
        <v>0.111197</v>
      </c>
      <c r="G940">
        <v>4.55015E-2</v>
      </c>
      <c r="H940">
        <v>1.35417E-2</v>
      </c>
      <c r="I940">
        <v>6.84185E-3</v>
      </c>
      <c r="J940">
        <v>2.8937799999999999E-3</v>
      </c>
      <c r="K940">
        <v>1.3071700000000001E-3</v>
      </c>
      <c r="L940">
        <v>4.1484999999999997E-4</v>
      </c>
      <c r="M940" s="1">
        <v>2.2256700000000001E-4</v>
      </c>
    </row>
    <row r="941" spans="1:13" x14ac:dyDescent="0.3">
      <c r="A941">
        <v>2000</v>
      </c>
      <c r="B941">
        <v>1.5316700000000001E-2</v>
      </c>
      <c r="C941">
        <v>0.184951</v>
      </c>
      <c r="D941">
        <v>0.36083500000000002</v>
      </c>
      <c r="E941">
        <v>0.273393</v>
      </c>
      <c r="F941">
        <v>9.2053200000000002E-2</v>
      </c>
      <c r="G941">
        <v>4.8766799999999999E-2</v>
      </c>
      <c r="H941">
        <v>1.49289E-2</v>
      </c>
      <c r="I941">
        <v>4.9311499999999996E-3</v>
      </c>
      <c r="J941">
        <v>2.91443E-3</v>
      </c>
      <c r="K941">
        <v>1.19524E-3</v>
      </c>
      <c r="L941">
        <v>4.8065599999999999E-4</v>
      </c>
      <c r="M941" s="1">
        <v>2.3438300000000001E-4</v>
      </c>
    </row>
    <row r="942" spans="1:13" x14ac:dyDescent="0.3">
      <c r="A942">
        <v>2001</v>
      </c>
      <c r="B942">
        <v>1.05524E-2</v>
      </c>
      <c r="C942">
        <v>0.13576099999999999</v>
      </c>
      <c r="D942">
        <v>0.395096</v>
      </c>
      <c r="E942">
        <v>0.27240700000000001</v>
      </c>
      <c r="F942">
        <v>0.114666</v>
      </c>
      <c r="G942">
        <v>4.3753899999999998E-2</v>
      </c>
      <c r="H942">
        <v>1.7429500000000001E-2</v>
      </c>
      <c r="I942">
        <v>5.9255599999999999E-3</v>
      </c>
      <c r="J942">
        <v>2.2940600000000001E-3</v>
      </c>
      <c r="K942">
        <v>1.32686E-3</v>
      </c>
      <c r="L942">
        <v>4.9317999999999996E-4</v>
      </c>
      <c r="M942">
        <v>2.9503999999999999E-4</v>
      </c>
    </row>
    <row r="943" spans="1:13" x14ac:dyDescent="0.3">
      <c r="A943">
        <v>2002</v>
      </c>
      <c r="B943">
        <v>7.9569600000000008E-3</v>
      </c>
      <c r="C943">
        <v>0.10606699999999999</v>
      </c>
      <c r="D943">
        <v>0.33617200000000003</v>
      </c>
      <c r="E943">
        <v>0.33052999999999999</v>
      </c>
      <c r="F943">
        <v>0.12760099999999999</v>
      </c>
      <c r="G943">
        <v>6.1192400000000001E-2</v>
      </c>
      <c r="H943">
        <v>1.75166E-2</v>
      </c>
      <c r="I943">
        <v>7.7489200000000003E-3</v>
      </c>
      <c r="J943">
        <v>3.0755000000000001E-3</v>
      </c>
      <c r="K943">
        <v>1.16599E-3</v>
      </c>
      <c r="L943">
        <v>6.1064500000000005E-4</v>
      </c>
      <c r="M943">
        <v>3.6275400000000002E-4</v>
      </c>
    </row>
    <row r="944" spans="1:13" x14ac:dyDescent="0.3">
      <c r="A944">
        <v>2003</v>
      </c>
      <c r="B944">
        <v>4.7208900000000002E-3</v>
      </c>
      <c r="C944">
        <v>8.7623400000000004E-2</v>
      </c>
      <c r="D944">
        <v>0.28972700000000001</v>
      </c>
      <c r="E944">
        <v>0.32365500000000003</v>
      </c>
      <c r="F944">
        <v>0.17496300000000001</v>
      </c>
      <c r="G944">
        <v>7.6189199999999999E-2</v>
      </c>
      <c r="H944">
        <v>2.72745E-2</v>
      </c>
      <c r="I944">
        <v>8.6169699999999998E-3</v>
      </c>
      <c r="J944">
        <v>4.4191400000000002E-3</v>
      </c>
      <c r="K944">
        <v>1.7216600000000001E-3</v>
      </c>
      <c r="L944">
        <v>5.93806E-4</v>
      </c>
      <c r="M944">
        <v>4.9572500000000003E-4</v>
      </c>
    </row>
    <row r="945" spans="1:13" x14ac:dyDescent="0.3">
      <c r="A945">
        <v>2004</v>
      </c>
      <c r="B945">
        <v>5.7283400000000002E-3</v>
      </c>
      <c r="C945">
        <v>5.73182E-2</v>
      </c>
      <c r="D945">
        <v>0.26421299999999998</v>
      </c>
      <c r="E945">
        <v>0.30929099999999998</v>
      </c>
      <c r="F945">
        <v>0.190303</v>
      </c>
      <c r="G945">
        <v>0.112632</v>
      </c>
      <c r="H945">
        <v>3.6391300000000001E-2</v>
      </c>
      <c r="I945">
        <v>1.4557499999999999E-2</v>
      </c>
      <c r="J945">
        <v>5.2732600000000001E-3</v>
      </c>
      <c r="K945">
        <v>2.71076E-3</v>
      </c>
      <c r="L945">
        <v>9.6946900000000004E-4</v>
      </c>
      <c r="M945">
        <v>6.1351699999999995E-4</v>
      </c>
    </row>
    <row r="946" spans="1:13" x14ac:dyDescent="0.3">
      <c r="A946">
        <v>2005</v>
      </c>
      <c r="B946">
        <v>5.3759000000000003E-3</v>
      </c>
      <c r="C946">
        <v>7.5616000000000003E-2</v>
      </c>
      <c r="D946">
        <v>0.18734799999999999</v>
      </c>
      <c r="E946">
        <v>0.306232</v>
      </c>
      <c r="F946">
        <v>0.19920299999999999</v>
      </c>
      <c r="G946">
        <v>0.13373699999999999</v>
      </c>
      <c r="H946">
        <v>5.6593900000000003E-2</v>
      </c>
      <c r="I946">
        <v>2.0318900000000001E-2</v>
      </c>
      <c r="J946">
        <v>9.5254299999999997E-3</v>
      </c>
      <c r="K946">
        <v>3.4133700000000002E-3</v>
      </c>
      <c r="L946">
        <v>1.66423E-3</v>
      </c>
      <c r="M946">
        <v>9.7184699999999997E-4</v>
      </c>
    </row>
    <row r="947" spans="1:13" x14ac:dyDescent="0.3">
      <c r="A947">
        <v>2006</v>
      </c>
      <c r="B947">
        <v>9.8589699999999999E-3</v>
      </c>
      <c r="C947">
        <v>7.0307099999999997E-2</v>
      </c>
      <c r="D947">
        <v>0.24392900000000001</v>
      </c>
      <c r="E947">
        <v>0.21785399999999999</v>
      </c>
      <c r="F947">
        <v>0.19714999999999999</v>
      </c>
      <c r="G947">
        <v>0.139658</v>
      </c>
      <c r="H947">
        <v>6.6950499999999996E-2</v>
      </c>
      <c r="I947">
        <v>3.1442199999999997E-2</v>
      </c>
      <c r="J947">
        <v>1.30761E-2</v>
      </c>
      <c r="K947">
        <v>6.0986699999999996E-3</v>
      </c>
      <c r="L947">
        <v>2.0741700000000002E-3</v>
      </c>
      <c r="M947">
        <v>1.60184E-3</v>
      </c>
    </row>
    <row r="948" spans="1:13" x14ac:dyDescent="0.3">
      <c r="A948">
        <v>2007</v>
      </c>
      <c r="B948">
        <v>8.6787500000000007E-3</v>
      </c>
      <c r="C948">
        <v>0.124636</v>
      </c>
      <c r="D948">
        <v>0.21245</v>
      </c>
      <c r="E948">
        <v>0.26230599999999998</v>
      </c>
      <c r="F948">
        <v>0.13212499999999999</v>
      </c>
      <c r="G948">
        <v>0.12948799999999999</v>
      </c>
      <c r="H948">
        <v>6.5135799999999994E-2</v>
      </c>
      <c r="I948">
        <v>3.4389099999999999E-2</v>
      </c>
      <c r="J948">
        <v>1.8238000000000001E-2</v>
      </c>
      <c r="K948">
        <v>7.3534999999999998E-3</v>
      </c>
      <c r="L948">
        <v>3.2442600000000001E-3</v>
      </c>
      <c r="M948">
        <v>1.9555000000000002E-3</v>
      </c>
    </row>
    <row r="949" spans="1:13" x14ac:dyDescent="0.3">
      <c r="A949">
        <v>2008</v>
      </c>
      <c r="B949">
        <v>5.6613599999999998E-3</v>
      </c>
      <c r="C949">
        <v>0.10254199999999999</v>
      </c>
      <c r="D949">
        <v>0.347159</v>
      </c>
      <c r="E949">
        <v>0.20621200000000001</v>
      </c>
      <c r="F949">
        <v>0.143703</v>
      </c>
      <c r="G949">
        <v>7.8606200000000001E-2</v>
      </c>
      <c r="H949">
        <v>5.4185400000000002E-2</v>
      </c>
      <c r="I949">
        <v>2.9863799999999999E-2</v>
      </c>
      <c r="J949">
        <v>1.75779E-2</v>
      </c>
      <c r="K949">
        <v>8.8145500000000009E-3</v>
      </c>
      <c r="L949">
        <v>3.3247300000000001E-3</v>
      </c>
      <c r="M949">
        <v>2.35096E-3</v>
      </c>
    </row>
    <row r="950" spans="1:13" x14ac:dyDescent="0.3">
      <c r="A950">
        <v>2009</v>
      </c>
      <c r="B950">
        <v>1.84742E-2</v>
      </c>
      <c r="C950">
        <v>6.8992800000000007E-2</v>
      </c>
      <c r="D950">
        <v>0.29576799999999998</v>
      </c>
      <c r="E950">
        <v>0.33944000000000002</v>
      </c>
      <c r="F950">
        <v>0.110974</v>
      </c>
      <c r="G950">
        <v>8.2693199999999994E-2</v>
      </c>
      <c r="H950">
        <v>3.1850999999999997E-2</v>
      </c>
      <c r="I950">
        <v>2.3954400000000001E-2</v>
      </c>
      <c r="J950">
        <v>1.4192700000000001E-2</v>
      </c>
      <c r="K950">
        <v>7.6933799999999997E-3</v>
      </c>
      <c r="L950">
        <v>3.6293499999999999E-3</v>
      </c>
      <c r="M950">
        <v>2.33694E-3</v>
      </c>
    </row>
    <row r="951" spans="1:13" x14ac:dyDescent="0.3">
      <c r="A951">
        <v>2010</v>
      </c>
      <c r="B951">
        <v>3.6754500000000002E-2</v>
      </c>
      <c r="C951">
        <v>0.211449</v>
      </c>
      <c r="D951">
        <v>0.18632499999999999</v>
      </c>
      <c r="E951">
        <v>0.26987100000000003</v>
      </c>
      <c r="F951">
        <v>0.169992</v>
      </c>
      <c r="G951">
        <v>6.0275000000000002E-2</v>
      </c>
      <c r="H951">
        <v>3.1033700000000001E-2</v>
      </c>
      <c r="I951">
        <v>1.29999E-2</v>
      </c>
      <c r="J951">
        <v>1.0673E-2</v>
      </c>
      <c r="K951">
        <v>5.6509799999999999E-3</v>
      </c>
      <c r="L951">
        <v>2.80255E-3</v>
      </c>
      <c r="M951">
        <v>2.1734100000000002E-3</v>
      </c>
    </row>
    <row r="952" spans="1:13" x14ac:dyDescent="0.3">
      <c r="A952">
        <v>2011</v>
      </c>
      <c r="B952">
        <v>1.8482800000000001E-2</v>
      </c>
      <c r="C952">
        <v>0.27299000000000001</v>
      </c>
      <c r="D952">
        <v>0.38451600000000002</v>
      </c>
      <c r="E952">
        <v>0.12102599999999999</v>
      </c>
      <c r="F952">
        <v>9.5745499999999997E-2</v>
      </c>
      <c r="G952">
        <v>6.7985400000000001E-2</v>
      </c>
      <c r="H952">
        <v>1.7228E-2</v>
      </c>
      <c r="I952">
        <v>9.8878999999999998E-3</v>
      </c>
      <c r="J952">
        <v>4.8519599999999998E-3</v>
      </c>
      <c r="K952">
        <v>3.7455600000000002E-3</v>
      </c>
      <c r="L952">
        <v>1.8829700000000001E-3</v>
      </c>
      <c r="M952">
        <v>1.6580500000000001E-3</v>
      </c>
    </row>
    <row r="953" spans="1:13" x14ac:dyDescent="0.3">
      <c r="A953">
        <v>2012</v>
      </c>
      <c r="B953">
        <v>1.5105199999999999E-2</v>
      </c>
      <c r="C953">
        <v>0.13537199999999999</v>
      </c>
      <c r="D953">
        <v>0.482267</v>
      </c>
      <c r="E953">
        <v>0.24555199999999999</v>
      </c>
      <c r="F953">
        <v>4.5414900000000001E-2</v>
      </c>
      <c r="G953">
        <v>4.0355299999999997E-2</v>
      </c>
      <c r="H953">
        <v>2.08986E-2</v>
      </c>
      <c r="I953">
        <v>5.9005500000000001E-3</v>
      </c>
      <c r="J953">
        <v>4.0794200000000003E-3</v>
      </c>
      <c r="K953">
        <v>2.0597900000000001E-3</v>
      </c>
      <c r="L953">
        <v>1.5391999999999999E-3</v>
      </c>
      <c r="M953">
        <v>1.4551399999999999E-3</v>
      </c>
    </row>
    <row r="955" spans="1:13" x14ac:dyDescent="0.3">
      <c r="A955" t="s">
        <v>62</v>
      </c>
    </row>
    <row r="956" spans="1:13" x14ac:dyDescent="0.3">
      <c r="A956">
        <v>1975</v>
      </c>
      <c r="B956">
        <v>0</v>
      </c>
      <c r="C956">
        <v>0</v>
      </c>
      <c r="D956">
        <v>8.80915E-3</v>
      </c>
      <c r="E956">
        <v>1.5707599999999999E-2</v>
      </c>
      <c r="F956">
        <v>5.6056000000000002E-2</v>
      </c>
      <c r="G956">
        <v>0.17638200000000001</v>
      </c>
      <c r="H956">
        <v>0.280528</v>
      </c>
      <c r="I956">
        <v>0.24893899999999999</v>
      </c>
      <c r="J956">
        <v>0.13774500000000001</v>
      </c>
      <c r="K956">
        <v>4.63287E-2</v>
      </c>
      <c r="L956">
        <v>2.4789700000000001E-2</v>
      </c>
      <c r="M956">
        <v>4.7147600000000001E-3</v>
      </c>
    </row>
    <row r="957" spans="1:13" x14ac:dyDescent="0.3">
      <c r="A957">
        <v>1976</v>
      </c>
      <c r="B957">
        <v>0</v>
      </c>
      <c r="C957">
        <v>1.0020599999999999E-2</v>
      </c>
      <c r="D957">
        <v>2.8675200000000001E-3</v>
      </c>
      <c r="E957">
        <v>2.78086E-3</v>
      </c>
      <c r="F957">
        <v>1.22106E-2</v>
      </c>
      <c r="G957">
        <v>0.13821600000000001</v>
      </c>
      <c r="H957">
        <v>0.36147299999999999</v>
      </c>
      <c r="I957">
        <v>0.30660399999999999</v>
      </c>
      <c r="J957">
        <v>0.14421100000000001</v>
      </c>
      <c r="K957">
        <v>2.1325199999999999E-2</v>
      </c>
      <c r="L957">
        <v>2.9147899999999998E-4</v>
      </c>
      <c r="M957">
        <v>0</v>
      </c>
    </row>
    <row r="958" spans="1:13" x14ac:dyDescent="0.3">
      <c r="A958">
        <v>1977</v>
      </c>
      <c r="B958" s="1">
        <v>5.6406699999999996E-6</v>
      </c>
      <c r="C958">
        <v>1.2578699999999999E-3</v>
      </c>
      <c r="D958">
        <v>2.6059899999999999E-3</v>
      </c>
      <c r="E958">
        <v>3.09842E-2</v>
      </c>
      <c r="F958">
        <v>0.111217</v>
      </c>
      <c r="G958">
        <v>0.19370599999999999</v>
      </c>
      <c r="H958">
        <v>0.34743099999999999</v>
      </c>
      <c r="I958">
        <v>0.26830999999999999</v>
      </c>
      <c r="J958">
        <v>4.0206699999999998E-2</v>
      </c>
      <c r="K958">
        <v>3.8582199999999999E-3</v>
      </c>
      <c r="L958">
        <v>3.9484699999999998E-4</v>
      </c>
      <c r="M958" s="1">
        <v>2.25627E-5</v>
      </c>
    </row>
    <row r="959" spans="1:13" x14ac:dyDescent="0.3">
      <c r="A959">
        <v>1978</v>
      </c>
      <c r="B959">
        <v>0</v>
      </c>
      <c r="C959">
        <v>1.6211999999999999E-3</v>
      </c>
      <c r="D959">
        <v>1.15146E-2</v>
      </c>
      <c r="E959">
        <v>5.60581E-2</v>
      </c>
      <c r="F959">
        <v>0.191411</v>
      </c>
      <c r="G959">
        <v>0.31498999999999999</v>
      </c>
      <c r="H959">
        <v>0.263907</v>
      </c>
      <c r="I959">
        <v>0.123713</v>
      </c>
      <c r="J959">
        <v>3.3162400000000002E-2</v>
      </c>
      <c r="K959">
        <v>3.62386E-3</v>
      </c>
      <c r="L959">
        <v>0</v>
      </c>
      <c r="M959">
        <v>0</v>
      </c>
    </row>
    <row r="960" spans="1:13" x14ac:dyDescent="0.3">
      <c r="A960">
        <v>1979</v>
      </c>
      <c r="B960">
        <v>0</v>
      </c>
      <c r="C960" s="1">
        <v>1.75441E-5</v>
      </c>
      <c r="D960">
        <v>1.17888E-2</v>
      </c>
      <c r="E960">
        <v>0.12943299999999999</v>
      </c>
      <c r="F960">
        <v>0.18085899999999999</v>
      </c>
      <c r="G960">
        <v>0.184223</v>
      </c>
      <c r="H960">
        <v>0.18262700000000001</v>
      </c>
      <c r="I960">
        <v>0.158327</v>
      </c>
      <c r="J960">
        <v>0.105993</v>
      </c>
      <c r="K960">
        <v>4.2248800000000003E-2</v>
      </c>
      <c r="L960">
        <v>3.68952E-3</v>
      </c>
      <c r="M960">
        <v>7.9299299999999997E-4</v>
      </c>
    </row>
    <row r="961" spans="1:13" x14ac:dyDescent="0.3">
      <c r="A961">
        <v>1980</v>
      </c>
      <c r="B961" s="1">
        <v>1.5383199999999999E-3</v>
      </c>
      <c r="C961">
        <v>2.8564699999999998E-3</v>
      </c>
      <c r="D961">
        <v>5.9431199999999997E-3</v>
      </c>
      <c r="E961">
        <v>9.2084700000000005E-2</v>
      </c>
      <c r="F961">
        <v>0.230769</v>
      </c>
      <c r="G961">
        <v>0.25476300000000002</v>
      </c>
      <c r="H961">
        <v>0.223026</v>
      </c>
      <c r="I961">
        <v>0.119172</v>
      </c>
      <c r="J961">
        <v>5.5989299999999999E-2</v>
      </c>
      <c r="K961">
        <v>1.2656799999999999E-2</v>
      </c>
      <c r="L961">
        <v>4.9037500000000003E-4</v>
      </c>
      <c r="M961" s="1">
        <v>7.1125799999999999E-4</v>
      </c>
    </row>
    <row r="962" spans="1:13" x14ac:dyDescent="0.3">
      <c r="A962">
        <v>1981</v>
      </c>
      <c r="B962">
        <v>0</v>
      </c>
      <c r="C962">
        <v>1.06799E-3</v>
      </c>
      <c r="D962">
        <v>3.9615900000000001E-3</v>
      </c>
      <c r="E962">
        <v>3.6933800000000003E-2</v>
      </c>
      <c r="F962">
        <v>0.17308200000000001</v>
      </c>
      <c r="G962">
        <v>0.30771799999999999</v>
      </c>
      <c r="H962">
        <v>0.276891</v>
      </c>
      <c r="I962">
        <v>0.14436599999999999</v>
      </c>
      <c r="J962">
        <v>4.3793800000000001E-2</v>
      </c>
      <c r="K962">
        <v>1.0251700000000001E-2</v>
      </c>
      <c r="L962">
        <v>1.58102E-3</v>
      </c>
      <c r="M962">
        <v>3.5320099999999998E-4</v>
      </c>
    </row>
    <row r="963" spans="1:13" x14ac:dyDescent="0.3">
      <c r="A963">
        <v>1982</v>
      </c>
      <c r="B963">
        <v>3.9074999999999998E-4</v>
      </c>
      <c r="C963" s="1">
        <v>1.24574E-3</v>
      </c>
      <c r="D963">
        <v>2.6234000000000001E-3</v>
      </c>
      <c r="E963">
        <v>3.4844899999999998E-2</v>
      </c>
      <c r="F963">
        <v>0.18246100000000001</v>
      </c>
      <c r="G963">
        <v>0.24384500000000001</v>
      </c>
      <c r="H963">
        <v>0.25911299999999998</v>
      </c>
      <c r="I963">
        <v>0.18498300000000001</v>
      </c>
      <c r="J963">
        <v>6.6357799999999995E-2</v>
      </c>
      <c r="K963">
        <v>1.6961299999999999E-2</v>
      </c>
      <c r="L963">
        <v>3.06668E-3</v>
      </c>
      <c r="M963">
        <v>4.1064099999999996E-3</v>
      </c>
    </row>
    <row r="964" spans="1:13" x14ac:dyDescent="0.3">
      <c r="A964">
        <v>1983</v>
      </c>
      <c r="B964">
        <v>3.7374000000000001E-4</v>
      </c>
      <c r="C964">
        <v>2.2768900000000002E-2</v>
      </c>
      <c r="D964">
        <v>4.3973400000000003E-2</v>
      </c>
      <c r="E964">
        <v>7.2489100000000001E-2</v>
      </c>
      <c r="F964">
        <v>0.17238800000000001</v>
      </c>
      <c r="G964">
        <v>0.249615</v>
      </c>
      <c r="H964">
        <v>0.25614799999999999</v>
      </c>
      <c r="I964">
        <v>0.126165</v>
      </c>
      <c r="J964">
        <v>4.7859899999999997E-2</v>
      </c>
      <c r="K964">
        <v>7.0644799999999997E-3</v>
      </c>
      <c r="L964">
        <v>8.6530999999999999E-4</v>
      </c>
      <c r="M964">
        <v>2.8974099999999999E-4</v>
      </c>
    </row>
    <row r="965" spans="1:13" x14ac:dyDescent="0.3">
      <c r="A965">
        <v>1984</v>
      </c>
      <c r="B965" s="1">
        <v>2.2500299999999999E-5</v>
      </c>
      <c r="C965">
        <v>1.83147E-3</v>
      </c>
      <c r="D965">
        <v>4.3643800000000003E-2</v>
      </c>
      <c r="E965">
        <v>8.2175999999999999E-2</v>
      </c>
      <c r="F965">
        <v>0.102686</v>
      </c>
      <c r="G965">
        <v>0.226241</v>
      </c>
      <c r="H965">
        <v>0.26981899999999998</v>
      </c>
      <c r="I965">
        <v>0.195606</v>
      </c>
      <c r="J965">
        <v>6.7113900000000004E-2</v>
      </c>
      <c r="K965">
        <v>8.9383399999999995E-3</v>
      </c>
      <c r="L965">
        <v>1.83147E-3</v>
      </c>
      <c r="M965" s="1">
        <v>9.0460199999999998E-5</v>
      </c>
    </row>
    <row r="966" spans="1:13" x14ac:dyDescent="0.3">
      <c r="A966">
        <v>1985</v>
      </c>
      <c r="B966" s="1">
        <v>1.17602E-5</v>
      </c>
      <c r="C966">
        <v>1.9726100000000001E-4</v>
      </c>
      <c r="D966">
        <v>8.8230500000000007E-3</v>
      </c>
      <c r="E966">
        <v>8.2719200000000007E-2</v>
      </c>
      <c r="F966">
        <v>0.137991</v>
      </c>
      <c r="G966">
        <v>0.25098599999999999</v>
      </c>
      <c r="H966">
        <v>0.31178800000000001</v>
      </c>
      <c r="I966">
        <v>0.16106899999999999</v>
      </c>
      <c r="J966">
        <v>4.0451399999999998E-2</v>
      </c>
      <c r="K966">
        <v>4.8651800000000002E-3</v>
      </c>
      <c r="L966">
        <v>6.2994899999999998E-4</v>
      </c>
      <c r="M966">
        <v>4.6841199999999997E-4</v>
      </c>
    </row>
    <row r="967" spans="1:13" x14ac:dyDescent="0.3">
      <c r="A967">
        <v>1986</v>
      </c>
      <c r="B967">
        <v>1.6238299999999999E-3</v>
      </c>
      <c r="C967">
        <v>6.9337899999999996E-3</v>
      </c>
      <c r="D967">
        <v>1.0626200000000001E-2</v>
      </c>
      <c r="E967">
        <v>5.3614799999999997E-2</v>
      </c>
      <c r="F967">
        <v>0.15187100000000001</v>
      </c>
      <c r="G967">
        <v>0.23721900000000001</v>
      </c>
      <c r="H967">
        <v>0.32964100000000002</v>
      </c>
      <c r="I967">
        <v>0.17562700000000001</v>
      </c>
      <c r="J967">
        <v>2.9820699999999999E-2</v>
      </c>
      <c r="K967">
        <v>2.6645699999999998E-3</v>
      </c>
      <c r="L967">
        <v>2.2092300000000001E-4</v>
      </c>
      <c r="M967">
        <v>1.3723399999999999E-4</v>
      </c>
    </row>
    <row r="968" spans="1:13" x14ac:dyDescent="0.3">
      <c r="A968">
        <v>1987</v>
      </c>
      <c r="B968" s="1">
        <v>1.4325799999999999E-3</v>
      </c>
      <c r="C968">
        <v>4.0306799999999997E-2</v>
      </c>
      <c r="D968">
        <v>8.5517300000000004E-2</v>
      </c>
      <c r="E968">
        <v>7.7166299999999993E-2</v>
      </c>
      <c r="F968">
        <v>5.2306199999999997E-2</v>
      </c>
      <c r="G968">
        <v>0.152258</v>
      </c>
      <c r="H968">
        <v>0.32378000000000001</v>
      </c>
      <c r="I968">
        <v>0.21654999999999999</v>
      </c>
      <c r="J968">
        <v>4.3205500000000001E-2</v>
      </c>
      <c r="K968">
        <v>6.6702599999999999E-3</v>
      </c>
      <c r="L968">
        <v>6.5269700000000004E-4</v>
      </c>
      <c r="M968" s="1">
        <v>1.5470100000000001E-4</v>
      </c>
    </row>
    <row r="969" spans="1:13" x14ac:dyDescent="0.3">
      <c r="A969">
        <v>1988</v>
      </c>
      <c r="B969" s="1">
        <v>6.42517E-5</v>
      </c>
      <c r="C969">
        <v>3.4533099999999998E-3</v>
      </c>
      <c r="D969">
        <v>3.31889E-2</v>
      </c>
      <c r="E969">
        <v>0.20579800000000001</v>
      </c>
      <c r="F969">
        <v>0.24173</v>
      </c>
      <c r="G969">
        <v>9.6800999999999998E-2</v>
      </c>
      <c r="H969">
        <v>0.174987</v>
      </c>
      <c r="I969">
        <v>0.17668800000000001</v>
      </c>
      <c r="J969">
        <v>5.8964500000000003E-2</v>
      </c>
      <c r="K969">
        <v>7.3466499999999997E-3</v>
      </c>
      <c r="L969">
        <v>9.6275799999999997E-4</v>
      </c>
      <c r="M969" s="1">
        <v>1.6571699999999999E-5</v>
      </c>
    </row>
    <row r="970" spans="1:13" x14ac:dyDescent="0.3">
      <c r="A970">
        <v>1989</v>
      </c>
      <c r="B970">
        <v>0</v>
      </c>
      <c r="C970">
        <v>7.7671100000000002E-4</v>
      </c>
      <c r="D970">
        <v>4.82621E-3</v>
      </c>
      <c r="E970">
        <v>3.9543200000000001E-2</v>
      </c>
      <c r="F970">
        <v>0.227911</v>
      </c>
      <c r="G970">
        <v>0.31978699999999999</v>
      </c>
      <c r="H970">
        <v>0.19200300000000001</v>
      </c>
      <c r="I970">
        <v>0.14927699999999999</v>
      </c>
      <c r="J970">
        <v>5.6728199999999999E-2</v>
      </c>
      <c r="K970">
        <v>8.9392900000000008E-3</v>
      </c>
      <c r="L970">
        <v>2.0777400000000001E-4</v>
      </c>
      <c r="M970">
        <v>0</v>
      </c>
    </row>
    <row r="971" spans="1:13" x14ac:dyDescent="0.3">
      <c r="A971">
        <v>1990</v>
      </c>
      <c r="B971" s="1">
        <v>4.0645900000000003E-5</v>
      </c>
      <c r="C971">
        <v>8.5684200000000002E-4</v>
      </c>
      <c r="D971">
        <v>2.99272E-4</v>
      </c>
      <c r="E971">
        <v>5.18039E-3</v>
      </c>
      <c r="F971">
        <v>8.3053799999999997E-2</v>
      </c>
      <c r="G971">
        <v>0.262013</v>
      </c>
      <c r="H971">
        <v>0.32830799999999999</v>
      </c>
      <c r="I971">
        <v>0.188224</v>
      </c>
      <c r="J971">
        <v>0.109553</v>
      </c>
      <c r="K971">
        <v>2.1029800000000001E-2</v>
      </c>
      <c r="L971">
        <v>1.4203099999999999E-3</v>
      </c>
      <c r="M971" s="1">
        <v>2.13063E-5</v>
      </c>
    </row>
    <row r="972" spans="1:13" x14ac:dyDescent="0.3">
      <c r="A972">
        <v>1991</v>
      </c>
      <c r="B972" s="1">
        <v>9.0455699999999999E-6</v>
      </c>
      <c r="C972">
        <v>5.0388899999999999E-3</v>
      </c>
      <c r="D972">
        <v>2.2470899999999999E-2</v>
      </c>
      <c r="E972">
        <v>2.0556399999999999E-2</v>
      </c>
      <c r="F972">
        <v>9.3973400000000006E-3</v>
      </c>
      <c r="G972">
        <v>7.0335900000000007E-2</v>
      </c>
      <c r="H972">
        <v>0.28189700000000001</v>
      </c>
      <c r="I972">
        <v>0.306838</v>
      </c>
      <c r="J972">
        <v>0.16453000000000001</v>
      </c>
      <c r="K972">
        <v>8.45833E-2</v>
      </c>
      <c r="L972">
        <v>2.65881E-2</v>
      </c>
      <c r="M972" s="1">
        <v>7.7552400000000001E-3</v>
      </c>
    </row>
    <row r="973" spans="1:13" x14ac:dyDescent="0.3">
      <c r="A973">
        <v>1992</v>
      </c>
      <c r="B973">
        <v>0</v>
      </c>
      <c r="C973">
        <v>0</v>
      </c>
      <c r="D973">
        <v>1.37447E-2</v>
      </c>
      <c r="E973">
        <v>3.5913800000000003E-2</v>
      </c>
      <c r="F973">
        <v>6.1936999999999999E-2</v>
      </c>
      <c r="G973">
        <v>7.0690100000000006E-2</v>
      </c>
      <c r="H973">
        <v>7.8044000000000002E-2</v>
      </c>
      <c r="I973">
        <v>0.24224599999999999</v>
      </c>
      <c r="J973">
        <v>0.20646999999999999</v>
      </c>
      <c r="K973">
        <v>0.18340799999999999</v>
      </c>
      <c r="L973">
        <v>7.8299499999999994E-2</v>
      </c>
      <c r="M973">
        <v>2.9246999999999999E-2</v>
      </c>
    </row>
    <row r="974" spans="1:13" x14ac:dyDescent="0.3">
      <c r="A974">
        <v>1993</v>
      </c>
      <c r="B974" s="1">
        <v>0</v>
      </c>
      <c r="C974">
        <v>1.8188099999999999E-3</v>
      </c>
      <c r="D974">
        <v>3.6980600000000002E-2</v>
      </c>
      <c r="E974">
        <v>0.121277</v>
      </c>
      <c r="F974">
        <v>0.150143</v>
      </c>
      <c r="G974">
        <v>0.136515</v>
      </c>
      <c r="H974">
        <v>0.12626200000000001</v>
      </c>
      <c r="I974">
        <v>0.121127</v>
      </c>
      <c r="J974">
        <v>0.14270099999999999</v>
      </c>
      <c r="K974">
        <v>0.11516899999999999</v>
      </c>
      <c r="L974">
        <v>4.1366600000000003E-2</v>
      </c>
      <c r="M974" s="1">
        <v>6.6403699999999996E-3</v>
      </c>
    </row>
    <row r="975" spans="1:13" x14ac:dyDescent="0.3">
      <c r="A975">
        <v>1994</v>
      </c>
      <c r="B975" s="1">
        <v>0</v>
      </c>
      <c r="C975">
        <v>3.0362200000000001E-3</v>
      </c>
      <c r="D975">
        <v>1.22176E-2</v>
      </c>
      <c r="E975">
        <v>0.113105</v>
      </c>
      <c r="F975">
        <v>0.16794000000000001</v>
      </c>
      <c r="G975">
        <v>0.17715400000000001</v>
      </c>
      <c r="H975">
        <v>0.112327</v>
      </c>
      <c r="I975">
        <v>9.6858799999999995E-2</v>
      </c>
      <c r="J975">
        <v>0.15428600000000001</v>
      </c>
      <c r="K975">
        <v>0.119437</v>
      </c>
      <c r="L975">
        <v>3.9864299999999998E-2</v>
      </c>
      <c r="M975">
        <v>3.7732400000000002E-3</v>
      </c>
    </row>
    <row r="976" spans="1:13" x14ac:dyDescent="0.3">
      <c r="A976">
        <v>1995</v>
      </c>
      <c r="B976" s="1">
        <v>8.0682100000000005E-5</v>
      </c>
      <c r="C976">
        <v>9.9525599999999992E-4</v>
      </c>
      <c r="D976">
        <v>3.8822000000000002E-2</v>
      </c>
      <c r="E976">
        <v>0.183444</v>
      </c>
      <c r="F976">
        <v>0.14341400000000001</v>
      </c>
      <c r="G976">
        <v>0.24618599999999999</v>
      </c>
      <c r="H976">
        <v>0.17915600000000001</v>
      </c>
      <c r="I976">
        <v>8.5745699999999994E-2</v>
      </c>
      <c r="J976">
        <v>5.9746100000000003E-2</v>
      </c>
      <c r="K976">
        <v>4.0921100000000002E-2</v>
      </c>
      <c r="L976">
        <v>1.81336E-2</v>
      </c>
      <c r="M976">
        <v>3.3548900000000001E-3</v>
      </c>
    </row>
    <row r="977" spans="1:13" x14ac:dyDescent="0.3">
      <c r="A977">
        <v>1996</v>
      </c>
      <c r="B977">
        <v>4.6074199999999999E-4</v>
      </c>
      <c r="C977">
        <v>6.6863900000000004E-3</v>
      </c>
      <c r="D977">
        <v>0.114722</v>
      </c>
      <c r="E977">
        <v>0.143127</v>
      </c>
      <c r="F977">
        <v>0.195294</v>
      </c>
      <c r="G977">
        <v>0.18229899999999999</v>
      </c>
      <c r="H977">
        <v>0.16109699999999999</v>
      </c>
      <c r="I977">
        <v>0.108899</v>
      </c>
      <c r="J977">
        <v>5.1460800000000001E-2</v>
      </c>
      <c r="K977">
        <v>2.3510300000000001E-2</v>
      </c>
      <c r="L977">
        <v>9.6446699999999993E-3</v>
      </c>
      <c r="M977">
        <v>2.79934E-3</v>
      </c>
    </row>
    <row r="978" spans="1:13" x14ac:dyDescent="0.3">
      <c r="A978">
        <v>1997</v>
      </c>
      <c r="B978">
        <v>9.3094800000000002E-4</v>
      </c>
      <c r="C978">
        <v>2.25834E-2</v>
      </c>
      <c r="D978">
        <v>0.168493</v>
      </c>
      <c r="E978">
        <v>0.30991299999999999</v>
      </c>
      <c r="F978">
        <v>0.223936</v>
      </c>
      <c r="G978">
        <v>0.10689899999999999</v>
      </c>
      <c r="H978">
        <v>5.7584700000000003E-2</v>
      </c>
      <c r="I978">
        <v>4.4470299999999997E-2</v>
      </c>
      <c r="J978">
        <v>3.5693000000000003E-2</v>
      </c>
      <c r="K978">
        <v>1.55832E-2</v>
      </c>
      <c r="L978">
        <v>8.9498700000000004E-3</v>
      </c>
      <c r="M978">
        <v>4.9635199999999999E-3</v>
      </c>
    </row>
    <row r="979" spans="1:13" x14ac:dyDescent="0.3">
      <c r="A979">
        <v>1998</v>
      </c>
      <c r="B979" s="1">
        <v>4.6772000000000003E-3</v>
      </c>
      <c r="C979">
        <v>4.4949599999999999E-2</v>
      </c>
      <c r="D979">
        <v>0.28090599999999999</v>
      </c>
      <c r="E979">
        <v>0.34530100000000002</v>
      </c>
      <c r="F979">
        <v>0.141349</v>
      </c>
      <c r="G979">
        <v>6.3972500000000002E-2</v>
      </c>
      <c r="H979">
        <v>3.0742200000000001E-2</v>
      </c>
      <c r="I979">
        <v>3.2991600000000003E-2</v>
      </c>
      <c r="J979">
        <v>3.20784E-2</v>
      </c>
      <c r="K979">
        <v>1.46629E-2</v>
      </c>
      <c r="L979">
        <v>5.9308299999999998E-3</v>
      </c>
      <c r="M979">
        <v>2.4394600000000001E-3</v>
      </c>
    </row>
    <row r="980" spans="1:13" x14ac:dyDescent="0.3">
      <c r="A980">
        <v>1999</v>
      </c>
      <c r="B980">
        <v>4.8448600000000001E-4</v>
      </c>
      <c r="C980">
        <v>3.8265100000000003E-2</v>
      </c>
      <c r="D980">
        <v>0.36735800000000002</v>
      </c>
      <c r="E980">
        <v>0.33738200000000002</v>
      </c>
      <c r="F980">
        <v>0.144593</v>
      </c>
      <c r="G980">
        <v>5.3747200000000002E-2</v>
      </c>
      <c r="H980">
        <v>1.5445E-2</v>
      </c>
      <c r="I980">
        <v>7.0342099999999999E-3</v>
      </c>
      <c r="J980">
        <v>1.1889500000000001E-2</v>
      </c>
      <c r="K980">
        <v>1.09731E-2</v>
      </c>
      <c r="L980">
        <v>7.0100500000000003E-3</v>
      </c>
      <c r="M980">
        <v>5.8176599999999997E-3</v>
      </c>
    </row>
    <row r="981" spans="1:13" x14ac:dyDescent="0.3">
      <c r="A981">
        <v>2000</v>
      </c>
      <c r="B981">
        <v>1.93098E-4</v>
      </c>
      <c r="C981">
        <v>1.1476200000000001E-2</v>
      </c>
      <c r="D981">
        <v>0.14799599999999999</v>
      </c>
      <c r="E981">
        <v>0.40435700000000002</v>
      </c>
      <c r="F981">
        <v>0.25134800000000002</v>
      </c>
      <c r="G981">
        <v>0.10216600000000001</v>
      </c>
      <c r="H981">
        <v>2.8524299999999999E-2</v>
      </c>
      <c r="I981">
        <v>1.0627299999999999E-2</v>
      </c>
      <c r="J981">
        <v>1.1701700000000001E-2</v>
      </c>
      <c r="K981">
        <v>1.4592300000000001E-2</v>
      </c>
      <c r="L981">
        <v>9.2516200000000003E-3</v>
      </c>
      <c r="M981">
        <v>7.7667400000000003E-3</v>
      </c>
    </row>
    <row r="982" spans="1:13" x14ac:dyDescent="0.3">
      <c r="A982">
        <v>2001</v>
      </c>
      <c r="B982" s="1">
        <v>8.0242399999999996E-7</v>
      </c>
      <c r="C982">
        <v>8.8175700000000003E-3</v>
      </c>
      <c r="D982">
        <v>9.6735699999999994E-2</v>
      </c>
      <c r="E982">
        <v>0.25951200000000002</v>
      </c>
      <c r="F982">
        <v>0.33970299999999998</v>
      </c>
      <c r="G982">
        <v>0.15911800000000001</v>
      </c>
      <c r="H982">
        <v>4.9233800000000001E-2</v>
      </c>
      <c r="I982">
        <v>2.2088099999999999E-2</v>
      </c>
      <c r="J982">
        <v>1.6579699999999999E-2</v>
      </c>
      <c r="K982">
        <v>1.52862E-2</v>
      </c>
      <c r="L982">
        <v>1.25924E-2</v>
      </c>
      <c r="M982">
        <v>2.0333199999999999E-2</v>
      </c>
    </row>
    <row r="983" spans="1:13" x14ac:dyDescent="0.3">
      <c r="A983">
        <v>2002</v>
      </c>
      <c r="B983">
        <v>1.08522E-3</v>
      </c>
      <c r="C983">
        <v>1.37065E-2</v>
      </c>
      <c r="D983">
        <v>0.12064800000000001</v>
      </c>
      <c r="E983">
        <v>0.25864199999999998</v>
      </c>
      <c r="F983">
        <v>0.260741</v>
      </c>
      <c r="G983">
        <v>0.15948100000000001</v>
      </c>
      <c r="H983">
        <v>5.8469199999999999E-2</v>
      </c>
      <c r="I983">
        <v>2.9676299999999999E-2</v>
      </c>
      <c r="J983">
        <v>2.4467300000000001E-2</v>
      </c>
      <c r="K983">
        <v>2.3440800000000001E-2</v>
      </c>
      <c r="L983">
        <v>1.9271199999999999E-2</v>
      </c>
      <c r="M983">
        <v>3.0371100000000002E-2</v>
      </c>
    </row>
    <row r="984" spans="1:13" x14ac:dyDescent="0.3">
      <c r="A984">
        <v>2003</v>
      </c>
      <c r="B984" s="1">
        <v>1.3818799999999999E-6</v>
      </c>
      <c r="C984">
        <v>4.6019299999999997E-3</v>
      </c>
      <c r="D984">
        <v>6.4129599999999995E-2</v>
      </c>
      <c r="E984">
        <v>0.25114900000000001</v>
      </c>
      <c r="F984">
        <v>0.30435099999999998</v>
      </c>
      <c r="G984">
        <v>0.204676</v>
      </c>
      <c r="H984">
        <v>8.3771600000000002E-2</v>
      </c>
      <c r="I984">
        <v>2.7726299999999999E-2</v>
      </c>
      <c r="J984">
        <v>2.1508599999999999E-2</v>
      </c>
      <c r="K984">
        <v>1.7036099999999998E-2</v>
      </c>
      <c r="L984">
        <v>1.0456699999999999E-2</v>
      </c>
      <c r="M984">
        <v>1.05921E-2</v>
      </c>
    </row>
    <row r="985" spans="1:13" x14ac:dyDescent="0.3">
      <c r="A985">
        <v>2004</v>
      </c>
      <c r="B985" s="1">
        <v>0</v>
      </c>
      <c r="C985">
        <v>5.0344799999999998E-4</v>
      </c>
      <c r="D985">
        <v>4.0042700000000001E-2</v>
      </c>
      <c r="E985">
        <v>0.13988999999999999</v>
      </c>
      <c r="F985">
        <v>0.28651500000000002</v>
      </c>
      <c r="G985">
        <v>0.28580100000000003</v>
      </c>
      <c r="H985">
        <v>0.13139899999999999</v>
      </c>
      <c r="I985">
        <v>4.87053E-2</v>
      </c>
      <c r="J985">
        <v>3.0814999999999999E-2</v>
      </c>
      <c r="K985">
        <v>1.8281100000000002E-2</v>
      </c>
      <c r="L985">
        <v>8.64206E-3</v>
      </c>
      <c r="M985">
        <v>9.4048599999999993E-3</v>
      </c>
    </row>
    <row r="986" spans="1:13" x14ac:dyDescent="0.3">
      <c r="A986">
        <v>2005</v>
      </c>
      <c r="B986">
        <v>5.3432100000000001E-3</v>
      </c>
      <c r="C986">
        <v>5.78037E-3</v>
      </c>
      <c r="D986">
        <v>5.54917E-3</v>
      </c>
      <c r="E986">
        <v>5.3883E-2</v>
      </c>
      <c r="F986">
        <v>0.171017</v>
      </c>
      <c r="G986">
        <v>0.388791</v>
      </c>
      <c r="H986">
        <v>0.192409</v>
      </c>
      <c r="I986">
        <v>7.7404500000000001E-2</v>
      </c>
      <c r="J986">
        <v>5.2357399999999998E-2</v>
      </c>
      <c r="K986">
        <v>2.4768800000000001E-2</v>
      </c>
      <c r="L986">
        <v>1.0496E-2</v>
      </c>
      <c r="M986">
        <v>1.22013E-2</v>
      </c>
    </row>
    <row r="987" spans="1:13" x14ac:dyDescent="0.3">
      <c r="A987">
        <v>2006</v>
      </c>
      <c r="B987" s="1">
        <v>2.1864900000000001E-4</v>
      </c>
      <c r="C987">
        <v>2.7186699999999999E-3</v>
      </c>
      <c r="D987">
        <v>6.5207700000000004E-3</v>
      </c>
      <c r="E987">
        <v>4.4835100000000003E-2</v>
      </c>
      <c r="F987">
        <v>8.19989E-2</v>
      </c>
      <c r="G987">
        <v>0.21290200000000001</v>
      </c>
      <c r="H987">
        <v>0.26761000000000001</v>
      </c>
      <c r="I987">
        <v>0.139566</v>
      </c>
      <c r="J987">
        <v>0.10426199999999999</v>
      </c>
      <c r="K987">
        <v>6.9559399999999993E-2</v>
      </c>
      <c r="L987">
        <v>3.7061299999999998E-2</v>
      </c>
      <c r="M987">
        <v>3.2746699999999997E-2</v>
      </c>
    </row>
    <row r="988" spans="1:13" x14ac:dyDescent="0.3">
      <c r="A988">
        <v>2007</v>
      </c>
      <c r="B988">
        <v>0</v>
      </c>
      <c r="C988">
        <v>1.3497300000000001E-4</v>
      </c>
      <c r="D988">
        <v>1.35196E-2</v>
      </c>
      <c r="E988">
        <v>0.129834</v>
      </c>
      <c r="F988">
        <v>0.15221399999999999</v>
      </c>
      <c r="G988">
        <v>0.10716199999999999</v>
      </c>
      <c r="H988">
        <v>0.146677</v>
      </c>
      <c r="I988">
        <v>0.145369</v>
      </c>
      <c r="J988">
        <v>0.12608800000000001</v>
      </c>
      <c r="K988">
        <v>8.6135199999999995E-2</v>
      </c>
      <c r="L988">
        <v>4.7974599999999999E-2</v>
      </c>
      <c r="M988">
        <v>4.4891E-2</v>
      </c>
    </row>
    <row r="989" spans="1:13" x14ac:dyDescent="0.3">
      <c r="A989">
        <v>2008</v>
      </c>
      <c r="B989">
        <v>5.8421699999999998E-3</v>
      </c>
      <c r="C989">
        <v>2.1225399999999998E-2</v>
      </c>
      <c r="D989">
        <v>1.6128E-3</v>
      </c>
      <c r="E989">
        <v>6.04399E-3</v>
      </c>
      <c r="F989">
        <v>6.6675899999999996E-2</v>
      </c>
      <c r="G989">
        <v>0.21166199999999999</v>
      </c>
      <c r="H989">
        <v>0.19285099999999999</v>
      </c>
      <c r="I989">
        <v>0.150726</v>
      </c>
      <c r="J989">
        <v>0.111428</v>
      </c>
      <c r="K989">
        <v>9.2915600000000001E-2</v>
      </c>
      <c r="L989">
        <v>4.9156499999999999E-2</v>
      </c>
      <c r="M989">
        <v>8.9860599999999999E-2</v>
      </c>
    </row>
    <row r="990" spans="1:13" x14ac:dyDescent="0.3">
      <c r="A990">
        <v>2009</v>
      </c>
      <c r="B990">
        <v>0</v>
      </c>
      <c r="C990">
        <v>1.3807699999999999E-3</v>
      </c>
      <c r="D990">
        <v>3.8305100000000002E-2</v>
      </c>
      <c r="E990">
        <v>9.4828399999999993E-2</v>
      </c>
      <c r="F990">
        <v>1.95788E-2</v>
      </c>
      <c r="G990">
        <v>0.194241</v>
      </c>
      <c r="H990">
        <v>0.21909300000000001</v>
      </c>
      <c r="I990">
        <v>0.16919899999999999</v>
      </c>
      <c r="J990">
        <v>0.105376</v>
      </c>
      <c r="K990">
        <v>6.8120399999999998E-2</v>
      </c>
      <c r="L990">
        <v>4.8339899999999998E-2</v>
      </c>
      <c r="M990">
        <v>4.1537400000000002E-2</v>
      </c>
    </row>
    <row r="991" spans="1:13" x14ac:dyDescent="0.3">
      <c r="A991">
        <v>2010</v>
      </c>
      <c r="B991">
        <v>0</v>
      </c>
      <c r="C991">
        <v>2.95546E-3</v>
      </c>
      <c r="D991">
        <v>4.0067100000000001E-2</v>
      </c>
      <c r="E991">
        <v>0.28947200000000001</v>
      </c>
      <c r="F991">
        <v>0.201594</v>
      </c>
      <c r="G991">
        <v>9.7722400000000001E-2</v>
      </c>
      <c r="H991">
        <v>0.104695</v>
      </c>
      <c r="I991">
        <v>6.4021300000000003E-2</v>
      </c>
      <c r="J991">
        <v>9.0539900000000006E-2</v>
      </c>
      <c r="K991">
        <v>6.6018999999999994E-2</v>
      </c>
      <c r="L991">
        <v>1.9968699999999999E-2</v>
      </c>
      <c r="M991">
        <v>2.2945500000000001E-2</v>
      </c>
    </row>
    <row r="992" spans="1:13" x14ac:dyDescent="0.3">
      <c r="A992">
        <v>2011</v>
      </c>
      <c r="B992">
        <v>0</v>
      </c>
      <c r="C992" s="1">
        <v>8.3276399999999994E-5</v>
      </c>
      <c r="D992">
        <v>1.04124E-2</v>
      </c>
      <c r="E992">
        <v>0.158251</v>
      </c>
      <c r="F992">
        <v>0.129325</v>
      </c>
      <c r="G992">
        <v>0.348049</v>
      </c>
      <c r="H992">
        <v>9.5052800000000007E-2</v>
      </c>
      <c r="I992">
        <v>5.9516800000000002E-2</v>
      </c>
      <c r="J992">
        <v>0.13002900000000001</v>
      </c>
      <c r="K992">
        <v>4.6140899999999999E-2</v>
      </c>
      <c r="L992">
        <v>1.06938E-2</v>
      </c>
      <c r="M992">
        <v>1.24455E-2</v>
      </c>
    </row>
    <row r="993" spans="1:13" x14ac:dyDescent="0.3">
      <c r="A993">
        <v>2012</v>
      </c>
      <c r="B993">
        <v>0</v>
      </c>
      <c r="C993">
        <v>0</v>
      </c>
      <c r="D993">
        <v>0</v>
      </c>
      <c r="E993">
        <v>6.3304100000000002E-2</v>
      </c>
      <c r="F993">
        <v>0.30123499999999998</v>
      </c>
      <c r="G993">
        <v>0.35616399999999998</v>
      </c>
      <c r="H993">
        <v>0.16270200000000001</v>
      </c>
      <c r="I993">
        <v>6.2773800000000005E-2</v>
      </c>
      <c r="J993">
        <v>4.3996899999999999E-2</v>
      </c>
      <c r="K993">
        <v>6.1028599999999999E-3</v>
      </c>
      <c r="L993">
        <v>1.2961400000000001E-3</v>
      </c>
      <c r="M993">
        <v>2.4253E-3</v>
      </c>
    </row>
    <row r="995" spans="1:13" x14ac:dyDescent="0.3">
      <c r="A995" t="s">
        <v>63</v>
      </c>
      <c r="C995" s="1"/>
    </row>
    <row r="996" spans="1:13" x14ac:dyDescent="0.3">
      <c r="A996">
        <v>1975</v>
      </c>
      <c r="B996">
        <v>1.2950500000000001E-3</v>
      </c>
      <c r="C996">
        <v>3.7285199999999999E-3</v>
      </c>
      <c r="D996">
        <v>1.08915E-2</v>
      </c>
      <c r="E996">
        <v>4.1413899999999997E-2</v>
      </c>
      <c r="F996">
        <v>0.106721</v>
      </c>
      <c r="G996">
        <v>0.203761</v>
      </c>
      <c r="H996">
        <v>0.25767899999999999</v>
      </c>
      <c r="I996">
        <v>0.21270800000000001</v>
      </c>
      <c r="J996">
        <v>9.0415999999999996E-2</v>
      </c>
      <c r="K996">
        <v>1.4867200000000001E-2</v>
      </c>
      <c r="L996">
        <v>1.0848999999999999E-2</v>
      </c>
      <c r="M996">
        <v>4.5670099999999998E-2</v>
      </c>
    </row>
    <row r="997" spans="1:13" x14ac:dyDescent="0.3">
      <c r="A997">
        <v>1976</v>
      </c>
      <c r="B997">
        <v>1.4597499999999999E-3</v>
      </c>
      <c r="C997">
        <v>5.0910499999999997E-3</v>
      </c>
      <c r="D997">
        <v>1.26567E-2</v>
      </c>
      <c r="E997">
        <v>4.1178399999999997E-2</v>
      </c>
      <c r="F997">
        <v>0.105092</v>
      </c>
      <c r="G997">
        <v>0.188357</v>
      </c>
      <c r="H997">
        <v>0.28908800000000001</v>
      </c>
      <c r="I997">
        <v>0.208008</v>
      </c>
      <c r="J997">
        <v>8.5026900000000002E-2</v>
      </c>
      <c r="K997">
        <v>1.5571E-2</v>
      </c>
      <c r="L997">
        <v>1.00947E-2</v>
      </c>
      <c r="M997">
        <v>3.8375800000000002E-2</v>
      </c>
    </row>
    <row r="998" spans="1:13" x14ac:dyDescent="0.3">
      <c r="A998">
        <v>1977</v>
      </c>
      <c r="B998">
        <v>1.30758E-3</v>
      </c>
      <c r="C998">
        <v>5.6944300000000003E-3</v>
      </c>
      <c r="D998">
        <v>1.6781399999999998E-2</v>
      </c>
      <c r="E998">
        <v>4.74901E-2</v>
      </c>
      <c r="F998">
        <v>0.104353</v>
      </c>
      <c r="G998">
        <v>0.18532499999999999</v>
      </c>
      <c r="H998">
        <v>0.26655099999999998</v>
      </c>
      <c r="I998">
        <v>0.23189499999999999</v>
      </c>
      <c r="J998">
        <v>8.2545499999999994E-2</v>
      </c>
      <c r="K998">
        <v>1.45971E-2</v>
      </c>
      <c r="L998">
        <v>1.0566900000000001E-2</v>
      </c>
      <c r="M998">
        <v>3.28933E-2</v>
      </c>
    </row>
    <row r="999" spans="1:13" x14ac:dyDescent="0.3">
      <c r="A999">
        <v>1978</v>
      </c>
      <c r="B999">
        <v>1.18559E-3</v>
      </c>
      <c r="C999">
        <v>5.2061299999999998E-3</v>
      </c>
      <c r="D999">
        <v>1.9122299999999998E-2</v>
      </c>
      <c r="E999">
        <v>6.1910800000000002E-2</v>
      </c>
      <c r="F999">
        <v>0.12039</v>
      </c>
      <c r="G999">
        <v>0.18318499999999999</v>
      </c>
      <c r="H999">
        <v>0.25609399999999999</v>
      </c>
      <c r="I999">
        <v>0.207736</v>
      </c>
      <c r="J999">
        <v>9.1462100000000005E-2</v>
      </c>
      <c r="K999">
        <v>1.41929E-2</v>
      </c>
      <c r="L999">
        <v>9.9352599999999996E-3</v>
      </c>
      <c r="M999">
        <v>2.95803E-2</v>
      </c>
    </row>
    <row r="1000" spans="1:13" x14ac:dyDescent="0.3">
      <c r="A1000">
        <v>1979</v>
      </c>
      <c r="B1000">
        <v>1.0944500000000001E-3</v>
      </c>
      <c r="C1000">
        <v>4.6547100000000003E-3</v>
      </c>
      <c r="D1000">
        <v>1.7359599999999999E-2</v>
      </c>
      <c r="E1000">
        <v>7.0491700000000004E-2</v>
      </c>
      <c r="F1000">
        <v>0.15451100000000001</v>
      </c>
      <c r="G1000">
        <v>0.205432</v>
      </c>
      <c r="H1000">
        <v>0.240567</v>
      </c>
      <c r="I1000">
        <v>0.18190500000000001</v>
      </c>
      <c r="J1000">
        <v>7.4588500000000002E-2</v>
      </c>
      <c r="K1000">
        <v>1.4771899999999999E-2</v>
      </c>
      <c r="L1000">
        <v>9.1497699999999998E-3</v>
      </c>
      <c r="M1000">
        <v>2.5474699999999999E-2</v>
      </c>
    </row>
    <row r="1001" spans="1:13" x14ac:dyDescent="0.3">
      <c r="A1001">
        <v>1980</v>
      </c>
      <c r="B1001">
        <v>9.9076500000000001E-4</v>
      </c>
      <c r="C1001">
        <v>3.9635099999999999E-3</v>
      </c>
      <c r="D1001">
        <v>1.42962E-2</v>
      </c>
      <c r="E1001">
        <v>5.9445600000000001E-2</v>
      </c>
      <c r="F1001">
        <v>0.16354099999999999</v>
      </c>
      <c r="G1001">
        <v>0.24617800000000001</v>
      </c>
      <c r="H1001">
        <v>0.253635</v>
      </c>
      <c r="I1001">
        <v>0.15934899999999999</v>
      </c>
      <c r="J1001">
        <v>5.8810399999999999E-2</v>
      </c>
      <c r="K1001">
        <v>1.08907E-2</v>
      </c>
      <c r="L1001">
        <v>8.6422400000000007E-3</v>
      </c>
      <c r="M1001">
        <v>2.0256900000000001E-2</v>
      </c>
    </row>
    <row r="1002" spans="1:13" x14ac:dyDescent="0.3">
      <c r="A1002">
        <v>1981</v>
      </c>
      <c r="B1002">
        <v>1.06693E-3</v>
      </c>
      <c r="C1002">
        <v>3.57742E-3</v>
      </c>
      <c r="D1002">
        <v>1.21093E-2</v>
      </c>
      <c r="E1002">
        <v>4.84546E-2</v>
      </c>
      <c r="F1002">
        <v>0.13655900000000001</v>
      </c>
      <c r="G1002">
        <v>0.25613399999999997</v>
      </c>
      <c r="H1002">
        <v>0.29478199999999999</v>
      </c>
      <c r="I1002">
        <v>0.16398499999999999</v>
      </c>
      <c r="J1002">
        <v>5.1618299999999999E-2</v>
      </c>
      <c r="K1002">
        <v>8.5664299999999999E-3</v>
      </c>
      <c r="L1002">
        <v>6.3358299999999998E-3</v>
      </c>
      <c r="M1002">
        <v>1.6812500000000001E-2</v>
      </c>
    </row>
    <row r="1003" spans="1:13" x14ac:dyDescent="0.3">
      <c r="A1003">
        <v>1982</v>
      </c>
      <c r="B1003">
        <v>1.08526E-3</v>
      </c>
      <c r="C1003">
        <v>4.4340300000000003E-3</v>
      </c>
      <c r="D1003">
        <v>1.26984E-2</v>
      </c>
      <c r="E1003">
        <v>4.6831400000000002E-2</v>
      </c>
      <c r="F1003">
        <v>0.12483</v>
      </c>
      <c r="G1003">
        <v>0.23175000000000001</v>
      </c>
      <c r="H1003">
        <v>0.31184099999999998</v>
      </c>
      <c r="I1003">
        <v>0.184917</v>
      </c>
      <c r="J1003">
        <v>5.38241E-2</v>
      </c>
      <c r="K1003">
        <v>7.9601299999999993E-3</v>
      </c>
      <c r="L1003">
        <v>5.3559999999999997E-3</v>
      </c>
      <c r="M1003">
        <v>1.4473E-2</v>
      </c>
    </row>
    <row r="1004" spans="1:13" x14ac:dyDescent="0.3">
      <c r="A1004">
        <v>1983</v>
      </c>
      <c r="B1004">
        <v>8.1302800000000004E-4</v>
      </c>
      <c r="C1004">
        <v>4.75918E-3</v>
      </c>
      <c r="D1004">
        <v>1.6732799999999999E-2</v>
      </c>
      <c r="E1004">
        <v>5.2948700000000001E-2</v>
      </c>
      <c r="F1004">
        <v>0.12855800000000001</v>
      </c>
      <c r="G1004">
        <v>0.22536200000000001</v>
      </c>
      <c r="H1004">
        <v>0.29770099999999999</v>
      </c>
      <c r="I1004">
        <v>0.19182199999999999</v>
      </c>
      <c r="J1004">
        <v>5.5714100000000003E-2</v>
      </c>
      <c r="K1004">
        <v>8.1595399999999998E-3</v>
      </c>
      <c r="L1004">
        <v>4.9929299999999996E-3</v>
      </c>
      <c r="M1004">
        <v>1.24376E-2</v>
      </c>
    </row>
    <row r="1005" spans="1:13" x14ac:dyDescent="0.3">
      <c r="A1005">
        <v>1984</v>
      </c>
      <c r="B1005">
        <v>1.7302299999999999E-3</v>
      </c>
      <c r="C1005">
        <v>3.5587100000000001E-3</v>
      </c>
      <c r="D1005">
        <v>1.78858E-2</v>
      </c>
      <c r="E1005">
        <v>6.9477399999999995E-2</v>
      </c>
      <c r="F1005">
        <v>0.14378099999999999</v>
      </c>
      <c r="G1005">
        <v>0.22602</v>
      </c>
      <c r="H1005">
        <v>0.27571299999999999</v>
      </c>
      <c r="I1005">
        <v>0.17901900000000001</v>
      </c>
      <c r="J1005">
        <v>5.88867E-2</v>
      </c>
      <c r="K1005">
        <v>8.2931600000000008E-3</v>
      </c>
      <c r="L1005">
        <v>4.9851699999999997E-3</v>
      </c>
      <c r="M1005">
        <v>1.06494E-2</v>
      </c>
    </row>
    <row r="1006" spans="1:13" x14ac:dyDescent="0.3">
      <c r="A1006">
        <v>1985</v>
      </c>
      <c r="B1006">
        <v>2.2854500000000001E-3</v>
      </c>
      <c r="C1006">
        <v>7.4327400000000002E-3</v>
      </c>
      <c r="D1006">
        <v>1.3143800000000001E-2</v>
      </c>
      <c r="E1006">
        <v>7.2625200000000001E-2</v>
      </c>
      <c r="F1006">
        <v>0.183839</v>
      </c>
      <c r="G1006">
        <v>0.24401999999999999</v>
      </c>
      <c r="H1006">
        <v>0.260127</v>
      </c>
      <c r="I1006">
        <v>0.146926</v>
      </c>
      <c r="J1006">
        <v>4.7394800000000001E-2</v>
      </c>
      <c r="K1006">
        <v>8.2435700000000004E-3</v>
      </c>
      <c r="L1006">
        <v>4.8392799999999996E-3</v>
      </c>
      <c r="M1006">
        <v>9.1231999999999997E-3</v>
      </c>
    </row>
    <row r="1007" spans="1:13" x14ac:dyDescent="0.3">
      <c r="A1007">
        <v>1986</v>
      </c>
      <c r="B1007">
        <v>1.03999E-3</v>
      </c>
      <c r="C1007">
        <v>8.8351200000000001E-3</v>
      </c>
      <c r="D1007">
        <v>2.4830000000000001E-2</v>
      </c>
      <c r="E1007">
        <v>4.84927E-2</v>
      </c>
      <c r="F1007">
        <v>0.17539199999999999</v>
      </c>
      <c r="G1007">
        <v>0.28878700000000002</v>
      </c>
      <c r="H1007">
        <v>0.26674599999999998</v>
      </c>
      <c r="I1007">
        <v>0.131989</v>
      </c>
      <c r="J1007">
        <v>3.5783000000000002E-2</v>
      </c>
      <c r="K1007">
        <v>6.0422399999999999E-3</v>
      </c>
      <c r="L1007">
        <v>4.4779399999999997E-3</v>
      </c>
      <c r="M1007">
        <v>7.5844700000000003E-3</v>
      </c>
    </row>
    <row r="1008" spans="1:13" x14ac:dyDescent="0.3">
      <c r="A1008">
        <v>1987</v>
      </c>
      <c r="B1008">
        <v>1.4949500000000001E-3</v>
      </c>
      <c r="C1008">
        <v>1.08795E-2</v>
      </c>
      <c r="D1008">
        <v>7.8561800000000001E-2</v>
      </c>
      <c r="E1008">
        <v>0.12759499999999999</v>
      </c>
      <c r="F1008">
        <v>0.10163899999999999</v>
      </c>
      <c r="G1008">
        <v>0.18674099999999999</v>
      </c>
      <c r="H1008">
        <v>0.22494400000000001</v>
      </c>
      <c r="I1008">
        <v>0.13203400000000001</v>
      </c>
      <c r="J1008">
        <v>5.2968099999999997E-2</v>
      </c>
      <c r="K1008">
        <v>2.63141E-2</v>
      </c>
      <c r="L1008">
        <v>1.8966400000000001E-2</v>
      </c>
      <c r="M1008">
        <v>3.7863500000000001E-2</v>
      </c>
    </row>
    <row r="1009" spans="1:13" x14ac:dyDescent="0.3">
      <c r="A1009">
        <v>1988</v>
      </c>
      <c r="B1009">
        <v>1.4482E-3</v>
      </c>
      <c r="C1009">
        <v>8.0235299999999992E-3</v>
      </c>
      <c r="D1009">
        <v>3.5049999999999998E-2</v>
      </c>
      <c r="E1009">
        <v>0.147455</v>
      </c>
      <c r="F1009">
        <v>0.18634200000000001</v>
      </c>
      <c r="G1009">
        <v>0.122876</v>
      </c>
      <c r="H1009">
        <v>0.21932299999999999</v>
      </c>
      <c r="I1009">
        <v>0.169239</v>
      </c>
      <c r="J1009">
        <v>5.6911499999999997E-2</v>
      </c>
      <c r="K1009">
        <v>2.0764700000000001E-2</v>
      </c>
      <c r="L1009">
        <v>1.0307E-2</v>
      </c>
      <c r="M1009">
        <v>2.22597E-2</v>
      </c>
    </row>
    <row r="1010" spans="1:13" x14ac:dyDescent="0.3">
      <c r="A1010">
        <v>1989</v>
      </c>
      <c r="B1010">
        <v>1.2656200000000001E-3</v>
      </c>
      <c r="C1010">
        <v>8.0792999999999993E-3</v>
      </c>
      <c r="D1010">
        <v>2.67429E-2</v>
      </c>
      <c r="E1010">
        <v>6.7901600000000006E-2</v>
      </c>
      <c r="F1010">
        <v>0.22353000000000001</v>
      </c>
      <c r="G1010">
        <v>0.234234</v>
      </c>
      <c r="H1010">
        <v>0.15015600000000001</v>
      </c>
      <c r="I1010">
        <v>0.17061499999999999</v>
      </c>
      <c r="J1010">
        <v>7.3947100000000002E-2</v>
      </c>
      <c r="K1010">
        <v>2.24806E-2</v>
      </c>
      <c r="L1010">
        <v>8.1950600000000005E-3</v>
      </c>
      <c r="M1010">
        <v>1.28529E-2</v>
      </c>
    </row>
    <row r="1011" spans="1:13" x14ac:dyDescent="0.3">
      <c r="A1011">
        <v>1990</v>
      </c>
      <c r="B1011">
        <v>1.20549E-3</v>
      </c>
      <c r="C1011">
        <v>6.9658300000000001E-3</v>
      </c>
      <c r="D1011">
        <v>2.6464100000000001E-2</v>
      </c>
      <c r="E1011">
        <v>5.0942399999999999E-2</v>
      </c>
      <c r="F1011">
        <v>0.101898</v>
      </c>
      <c r="G1011">
        <v>0.279978</v>
      </c>
      <c r="H1011">
        <v>0.28886899999999999</v>
      </c>
      <c r="I1011">
        <v>0.11976199999999999</v>
      </c>
      <c r="J1011">
        <v>7.6583399999999996E-2</v>
      </c>
      <c r="K1011">
        <v>2.9804000000000001E-2</v>
      </c>
      <c r="L1011">
        <v>9.0527200000000002E-3</v>
      </c>
      <c r="M1011">
        <v>8.4758000000000003E-3</v>
      </c>
    </row>
    <row r="1012" spans="1:13" x14ac:dyDescent="0.3">
      <c r="A1012">
        <v>1991</v>
      </c>
      <c r="B1012">
        <v>1.02681E-3</v>
      </c>
      <c r="C1012">
        <v>6.8068900000000003E-3</v>
      </c>
      <c r="D1012">
        <v>2.34141E-2</v>
      </c>
      <c r="E1012">
        <v>5.1300600000000002E-2</v>
      </c>
      <c r="F1012">
        <v>7.8082299999999993E-2</v>
      </c>
      <c r="G1012">
        <v>0.131106</v>
      </c>
      <c r="H1012">
        <v>0.35784700000000003</v>
      </c>
      <c r="I1012">
        <v>0.24169399999999999</v>
      </c>
      <c r="J1012">
        <v>5.6495499999999997E-2</v>
      </c>
      <c r="K1012">
        <v>3.22881E-2</v>
      </c>
      <c r="L1012">
        <v>1.25547E-2</v>
      </c>
      <c r="M1012">
        <v>7.3837599999999996E-3</v>
      </c>
    </row>
    <row r="1013" spans="1:13" x14ac:dyDescent="0.3">
      <c r="A1013">
        <v>1992</v>
      </c>
      <c r="B1013">
        <v>8.34992E-4</v>
      </c>
      <c r="C1013">
        <v>7.8808000000000003E-3</v>
      </c>
      <c r="D1013">
        <v>8.1226199999999998E-2</v>
      </c>
      <c r="E1013">
        <v>0.17622199999999999</v>
      </c>
      <c r="F1013">
        <v>0.194602</v>
      </c>
      <c r="G1013">
        <v>0.14838499999999999</v>
      </c>
      <c r="H1013">
        <v>0.11720999999999999</v>
      </c>
      <c r="I1013">
        <v>0.15784699999999999</v>
      </c>
      <c r="J1013">
        <v>7.4358199999999999E-2</v>
      </c>
      <c r="K1013">
        <v>2.1539200000000001E-2</v>
      </c>
      <c r="L1013">
        <v>1.2298999999999999E-2</v>
      </c>
      <c r="M1013">
        <v>7.5948600000000002E-3</v>
      </c>
    </row>
    <row r="1014" spans="1:13" x14ac:dyDescent="0.3">
      <c r="A1014">
        <v>1993</v>
      </c>
      <c r="B1014">
        <v>6.6587899999999997E-4</v>
      </c>
      <c r="C1014">
        <v>8.8428499999999993E-3</v>
      </c>
      <c r="D1014">
        <v>7.8681699999999993E-2</v>
      </c>
      <c r="E1014">
        <v>0.19129499999999999</v>
      </c>
      <c r="F1014">
        <v>0.176958</v>
      </c>
      <c r="G1014">
        <v>0.14873700000000001</v>
      </c>
      <c r="H1014">
        <v>9.2769500000000005E-2</v>
      </c>
      <c r="I1014">
        <v>9.1264899999999996E-2</v>
      </c>
      <c r="J1014">
        <v>0.13494700000000001</v>
      </c>
      <c r="K1014">
        <v>5.7722500000000003E-2</v>
      </c>
      <c r="L1014">
        <v>9.4180199999999992E-3</v>
      </c>
      <c r="M1014">
        <v>8.6985900000000008E-3</v>
      </c>
    </row>
    <row r="1015" spans="1:13" x14ac:dyDescent="0.3">
      <c r="A1015">
        <v>1994</v>
      </c>
      <c r="B1015">
        <v>7.9714200000000003E-4</v>
      </c>
      <c r="C1015">
        <v>7.30468E-3</v>
      </c>
      <c r="D1015">
        <v>9.0992100000000006E-2</v>
      </c>
      <c r="E1015">
        <v>0.18903</v>
      </c>
      <c r="F1015">
        <v>0.19470100000000001</v>
      </c>
      <c r="G1015">
        <v>0.13703699999999999</v>
      </c>
      <c r="H1015">
        <v>9.4394599999999995E-2</v>
      </c>
      <c r="I1015">
        <v>7.2926099999999994E-2</v>
      </c>
      <c r="J1015">
        <v>7.7823400000000001E-2</v>
      </c>
      <c r="K1015">
        <v>0.102245</v>
      </c>
      <c r="L1015">
        <v>2.49254E-2</v>
      </c>
      <c r="M1015">
        <v>7.82301E-3</v>
      </c>
    </row>
    <row r="1016" spans="1:13" x14ac:dyDescent="0.3">
      <c r="A1016">
        <v>1995</v>
      </c>
      <c r="B1016">
        <v>1.0631900000000001E-3</v>
      </c>
      <c r="C1016">
        <v>9.6384899999999996E-3</v>
      </c>
      <c r="D1016">
        <v>8.0468799999999993E-2</v>
      </c>
      <c r="E1016">
        <v>0.23139799999999999</v>
      </c>
      <c r="F1016">
        <v>0.199682</v>
      </c>
      <c r="G1016">
        <v>0.15334400000000001</v>
      </c>
      <c r="H1016">
        <v>8.8040400000000005E-2</v>
      </c>
      <c r="I1016">
        <v>7.4088100000000004E-2</v>
      </c>
      <c r="J1016">
        <v>5.9647800000000001E-2</v>
      </c>
      <c r="K1016">
        <v>5.2702600000000002E-2</v>
      </c>
      <c r="L1016">
        <v>3.7815300000000003E-2</v>
      </c>
      <c r="M1016">
        <v>1.21119E-2</v>
      </c>
    </row>
    <row r="1017" spans="1:13" x14ac:dyDescent="0.3">
      <c r="A1017">
        <v>1996</v>
      </c>
      <c r="B1017">
        <v>1.16949E-3</v>
      </c>
      <c r="C1017">
        <v>1.3188E-2</v>
      </c>
      <c r="D1017">
        <v>0.10768900000000001</v>
      </c>
      <c r="E1017">
        <v>0.201014</v>
      </c>
      <c r="F1017">
        <v>0.238673</v>
      </c>
      <c r="G1017">
        <v>0.15163299999999999</v>
      </c>
      <c r="H1017">
        <v>9.41168E-2</v>
      </c>
      <c r="I1017">
        <v>6.6428899999999999E-2</v>
      </c>
      <c r="J1017">
        <v>5.7518199999999998E-2</v>
      </c>
      <c r="K1017">
        <v>3.6865500000000002E-2</v>
      </c>
      <c r="L1017">
        <v>1.6280800000000002E-2</v>
      </c>
      <c r="M1017">
        <v>1.54235E-2</v>
      </c>
    </row>
    <row r="1018" spans="1:13" x14ac:dyDescent="0.3">
      <c r="A1018">
        <v>1997</v>
      </c>
      <c r="B1018">
        <v>1.7748499999999999E-3</v>
      </c>
      <c r="C1018">
        <v>1.3398500000000001E-2</v>
      </c>
      <c r="D1018">
        <v>0.13500100000000001</v>
      </c>
      <c r="E1018">
        <v>0.24698400000000001</v>
      </c>
      <c r="F1018">
        <v>0.189438</v>
      </c>
      <c r="G1018">
        <v>0.16580700000000001</v>
      </c>
      <c r="H1018">
        <v>8.5200300000000007E-2</v>
      </c>
      <c r="I1018">
        <v>6.4692299999999994E-2</v>
      </c>
      <c r="J1018">
        <v>4.6616600000000001E-2</v>
      </c>
      <c r="K1018">
        <v>3.1833599999999997E-2</v>
      </c>
      <c r="L1018">
        <v>1.0351300000000001E-2</v>
      </c>
      <c r="M1018">
        <v>8.9021299999999994E-3</v>
      </c>
    </row>
    <row r="1019" spans="1:13" x14ac:dyDescent="0.3">
      <c r="A1019">
        <v>1998</v>
      </c>
      <c r="B1019">
        <v>2.0744700000000001E-3</v>
      </c>
      <c r="C1019">
        <v>1.8179299999999999E-2</v>
      </c>
      <c r="D1019">
        <v>0.12576999999999999</v>
      </c>
      <c r="E1019">
        <v>0.28620899999999999</v>
      </c>
      <c r="F1019">
        <v>0.21900800000000001</v>
      </c>
      <c r="G1019">
        <v>0.123677</v>
      </c>
      <c r="H1019">
        <v>8.67594E-2</v>
      </c>
      <c r="I1019">
        <v>5.5122699999999997E-2</v>
      </c>
      <c r="J1019">
        <v>4.37489E-2</v>
      </c>
      <c r="K1019">
        <v>2.5676399999999999E-2</v>
      </c>
      <c r="L1019">
        <v>8.5838000000000008E-3</v>
      </c>
      <c r="M1019">
        <v>5.1916100000000001E-3</v>
      </c>
    </row>
    <row r="1020" spans="1:13" x14ac:dyDescent="0.3">
      <c r="A1020">
        <v>1999</v>
      </c>
      <c r="B1020">
        <v>2.3639099999999999E-3</v>
      </c>
      <c r="C1020">
        <v>1.8511199999999998E-2</v>
      </c>
      <c r="D1020">
        <v>0.153</v>
      </c>
      <c r="E1020">
        <v>0.24698400000000001</v>
      </c>
      <c r="F1020">
        <v>0.24172199999999999</v>
      </c>
      <c r="G1020">
        <v>0.13938800000000001</v>
      </c>
      <c r="H1020">
        <v>6.3782400000000003E-2</v>
      </c>
      <c r="I1020">
        <v>5.5572200000000002E-2</v>
      </c>
      <c r="J1020">
        <v>3.8417899999999998E-2</v>
      </c>
      <c r="K1020">
        <v>2.7061999999999999E-2</v>
      </c>
      <c r="L1020">
        <v>8.5885300000000005E-3</v>
      </c>
      <c r="M1020">
        <v>4.6077499999999999E-3</v>
      </c>
    </row>
    <row r="1021" spans="1:13" x14ac:dyDescent="0.3">
      <c r="A1021">
        <v>2000</v>
      </c>
      <c r="B1021">
        <v>1.63872E-3</v>
      </c>
      <c r="C1021">
        <v>1.9606700000000001E-2</v>
      </c>
      <c r="D1021">
        <v>0.14555499999999999</v>
      </c>
      <c r="E1021">
        <v>0.28931800000000002</v>
      </c>
      <c r="F1021">
        <v>0.20225499999999999</v>
      </c>
      <c r="G1021">
        <v>0.15099399999999999</v>
      </c>
      <c r="H1021">
        <v>7.1070800000000003E-2</v>
      </c>
      <c r="I1021">
        <v>4.0482600000000001E-2</v>
      </c>
      <c r="J1021">
        <v>3.9107299999999998E-2</v>
      </c>
      <c r="K1021">
        <v>2.5010299999999999E-2</v>
      </c>
      <c r="L1021">
        <v>1.0057699999999999E-2</v>
      </c>
      <c r="M1021">
        <v>4.9044400000000004E-3</v>
      </c>
    </row>
    <row r="1022" spans="1:13" x14ac:dyDescent="0.3">
      <c r="A1022">
        <v>2001</v>
      </c>
      <c r="B1022">
        <v>1.0678599999999999E-3</v>
      </c>
      <c r="C1022">
        <v>1.36128E-2</v>
      </c>
      <c r="D1022">
        <v>0.15074599999999999</v>
      </c>
      <c r="E1022">
        <v>0.27266600000000002</v>
      </c>
      <c r="F1022">
        <v>0.23829700000000001</v>
      </c>
      <c r="G1022">
        <v>0.128138</v>
      </c>
      <c r="H1022">
        <v>7.84826E-2</v>
      </c>
      <c r="I1022">
        <v>4.6012400000000002E-2</v>
      </c>
      <c r="J1022">
        <v>2.9116199999999998E-2</v>
      </c>
      <c r="K1022">
        <v>2.6261E-2</v>
      </c>
      <c r="L1022">
        <v>9.7610000000000006E-3</v>
      </c>
      <c r="M1022">
        <v>5.8394099999999997E-3</v>
      </c>
    </row>
    <row r="1023" spans="1:13" x14ac:dyDescent="0.3">
      <c r="A1023">
        <v>2002</v>
      </c>
      <c r="B1023">
        <v>7.09214E-4</v>
      </c>
      <c r="C1023">
        <v>9.3674399999999994E-3</v>
      </c>
      <c r="D1023">
        <v>0.112972</v>
      </c>
      <c r="E1023">
        <v>0.29140100000000002</v>
      </c>
      <c r="F1023">
        <v>0.23356399999999999</v>
      </c>
      <c r="G1023">
        <v>0.15784300000000001</v>
      </c>
      <c r="H1023">
        <v>6.9471400000000003E-2</v>
      </c>
      <c r="I1023">
        <v>5.2997299999999997E-2</v>
      </c>
      <c r="J1023">
        <v>3.4380500000000001E-2</v>
      </c>
      <c r="K1023">
        <v>2.0325900000000001E-2</v>
      </c>
      <c r="L1023">
        <v>1.0645E-2</v>
      </c>
      <c r="M1023">
        <v>6.3236500000000001E-3</v>
      </c>
    </row>
    <row r="1024" spans="1:13" x14ac:dyDescent="0.3">
      <c r="A1024">
        <v>2003</v>
      </c>
      <c r="B1024">
        <v>3.5867199999999998E-4</v>
      </c>
      <c r="C1024">
        <v>6.5963599999999999E-3</v>
      </c>
      <c r="D1024">
        <v>8.2992899999999994E-2</v>
      </c>
      <c r="E1024">
        <v>0.24322299999999999</v>
      </c>
      <c r="F1024">
        <v>0.27298699999999998</v>
      </c>
      <c r="G1024">
        <v>0.167519</v>
      </c>
      <c r="H1024">
        <v>9.2205200000000001E-2</v>
      </c>
      <c r="I1024">
        <v>5.0235500000000002E-2</v>
      </c>
      <c r="J1024">
        <v>4.2109300000000002E-2</v>
      </c>
      <c r="K1024">
        <v>2.55827E-2</v>
      </c>
      <c r="L1024">
        <v>8.8235499999999994E-3</v>
      </c>
      <c r="M1024">
        <v>7.3661400000000002E-3</v>
      </c>
    </row>
    <row r="1025" spans="1:42" x14ac:dyDescent="0.3">
      <c r="A1025">
        <v>2004</v>
      </c>
      <c r="B1025">
        <v>3.7544299999999999E-4</v>
      </c>
      <c r="C1025">
        <v>2.1987299999999999E-3</v>
      </c>
      <c r="D1025">
        <v>2.0503E-2</v>
      </c>
      <c r="E1025">
        <v>0.12923899999999999</v>
      </c>
      <c r="F1025">
        <v>0.22082099999999999</v>
      </c>
      <c r="G1025">
        <v>0.29206599999999999</v>
      </c>
      <c r="H1025">
        <v>0.15292900000000001</v>
      </c>
      <c r="I1025">
        <v>8.3456000000000002E-2</v>
      </c>
      <c r="J1025">
        <v>4.7130900000000003E-2</v>
      </c>
      <c r="K1025">
        <v>3.2374699999999999E-2</v>
      </c>
      <c r="L1025">
        <v>1.1578400000000001E-2</v>
      </c>
      <c r="M1025">
        <v>7.3272399999999996E-3</v>
      </c>
    </row>
    <row r="1026" spans="1:42" x14ac:dyDescent="0.3">
      <c r="A1026">
        <v>2005</v>
      </c>
      <c r="B1026">
        <v>2.8520800000000001E-4</v>
      </c>
      <c r="C1026">
        <v>2.3479500000000001E-3</v>
      </c>
      <c r="D1026">
        <v>1.1768199999999999E-2</v>
      </c>
      <c r="E1026">
        <v>0.10358000000000001</v>
      </c>
      <c r="F1026">
        <v>0.18710599999999999</v>
      </c>
      <c r="G1026">
        <v>0.28071499999999999</v>
      </c>
      <c r="H1026">
        <v>0.19251199999999999</v>
      </c>
      <c r="I1026">
        <v>9.4290100000000002E-2</v>
      </c>
      <c r="J1026">
        <v>6.8913699999999994E-2</v>
      </c>
      <c r="K1026">
        <v>3.2998399999999997E-2</v>
      </c>
      <c r="L1026">
        <v>1.6088700000000001E-2</v>
      </c>
      <c r="M1026">
        <v>9.3952299999999992E-3</v>
      </c>
    </row>
    <row r="1027" spans="1:42" x14ac:dyDescent="0.3">
      <c r="A1027">
        <v>2006</v>
      </c>
      <c r="B1027">
        <v>4.61738E-4</v>
      </c>
      <c r="C1027">
        <v>1.9272E-3</v>
      </c>
      <c r="D1027">
        <v>1.35262E-2</v>
      </c>
      <c r="E1027">
        <v>6.5049200000000001E-2</v>
      </c>
      <c r="F1027">
        <v>0.16347100000000001</v>
      </c>
      <c r="G1027">
        <v>0.25878200000000001</v>
      </c>
      <c r="H1027">
        <v>0.201046</v>
      </c>
      <c r="I1027">
        <v>0.128805</v>
      </c>
      <c r="J1027">
        <v>8.3512699999999995E-2</v>
      </c>
      <c r="K1027">
        <v>5.2047299999999998E-2</v>
      </c>
      <c r="L1027">
        <v>1.7701399999999999E-2</v>
      </c>
      <c r="M1027">
        <v>1.3670399999999999E-2</v>
      </c>
    </row>
    <row r="1028" spans="1:42" x14ac:dyDescent="0.3">
      <c r="A1028">
        <v>2007</v>
      </c>
      <c r="B1028">
        <v>4.0504400000000002E-4</v>
      </c>
      <c r="C1028">
        <v>3.40449E-3</v>
      </c>
      <c r="D1028">
        <v>1.17395E-2</v>
      </c>
      <c r="E1028">
        <v>7.8048699999999999E-2</v>
      </c>
      <c r="F1028">
        <v>0.10917200000000001</v>
      </c>
      <c r="G1028">
        <v>0.23910000000000001</v>
      </c>
      <c r="H1028">
        <v>0.194914</v>
      </c>
      <c r="I1028">
        <v>0.14038500000000001</v>
      </c>
      <c r="J1028">
        <v>0.116073</v>
      </c>
      <c r="K1028">
        <v>6.2537099999999998E-2</v>
      </c>
      <c r="L1028">
        <v>2.75905E-2</v>
      </c>
      <c r="M1028">
        <v>1.6630300000000001E-2</v>
      </c>
    </row>
    <row r="1029" spans="1:42" x14ac:dyDescent="0.3">
      <c r="A1029">
        <v>2008</v>
      </c>
      <c r="B1029">
        <v>3.0487500000000002E-4</v>
      </c>
      <c r="C1029">
        <v>3.2319599999999999E-3</v>
      </c>
      <c r="D1029">
        <v>2.2134899999999999E-2</v>
      </c>
      <c r="E1029">
        <v>7.0799100000000004E-2</v>
      </c>
      <c r="F1029">
        <v>0.13700799999999999</v>
      </c>
      <c r="G1029">
        <v>0.16747899999999999</v>
      </c>
      <c r="H1029">
        <v>0.18709400000000001</v>
      </c>
      <c r="I1029">
        <v>0.14066999999999999</v>
      </c>
      <c r="J1029">
        <v>0.12908600000000001</v>
      </c>
      <c r="K1029">
        <v>8.6496699999999996E-2</v>
      </c>
      <c r="L1029">
        <v>3.2625399999999999E-2</v>
      </c>
      <c r="M1029">
        <v>2.3069800000000001E-2</v>
      </c>
    </row>
    <row r="1030" spans="1:42" x14ac:dyDescent="0.3">
      <c r="A1030">
        <v>2009</v>
      </c>
      <c r="B1030">
        <v>1.1284400000000001E-3</v>
      </c>
      <c r="C1030">
        <v>2.4664800000000001E-3</v>
      </c>
      <c r="D1030">
        <v>2.1389999999999999E-2</v>
      </c>
      <c r="E1030">
        <v>0.132186</v>
      </c>
      <c r="F1030">
        <v>0.120008</v>
      </c>
      <c r="G1030">
        <v>0.19984099999999999</v>
      </c>
      <c r="H1030">
        <v>0.124741</v>
      </c>
      <c r="I1030">
        <v>0.12798300000000001</v>
      </c>
      <c r="J1030">
        <v>0.118219</v>
      </c>
      <c r="K1030">
        <v>8.5629999999999998E-2</v>
      </c>
      <c r="L1030">
        <v>4.0396000000000001E-2</v>
      </c>
      <c r="M1030">
        <v>2.6010999999999999E-2</v>
      </c>
    </row>
    <row r="1031" spans="1:42" x14ac:dyDescent="0.3">
      <c r="A1031">
        <v>2010</v>
      </c>
      <c r="B1031">
        <v>2.62255E-3</v>
      </c>
      <c r="C1031">
        <v>8.8304400000000002E-3</v>
      </c>
      <c r="D1031">
        <v>1.5741000000000002E-2</v>
      </c>
      <c r="E1031">
        <v>0.122767</v>
      </c>
      <c r="F1031">
        <v>0.21474399999999999</v>
      </c>
      <c r="G1031">
        <v>0.170159</v>
      </c>
      <c r="H1031">
        <v>0.14197899999999999</v>
      </c>
      <c r="I1031">
        <v>8.1135100000000002E-2</v>
      </c>
      <c r="J1031">
        <v>0.10385</v>
      </c>
      <c r="K1031">
        <v>7.3474300000000006E-2</v>
      </c>
      <c r="L1031">
        <v>3.6438900000000003E-2</v>
      </c>
      <c r="M1031">
        <v>2.8258700000000001E-2</v>
      </c>
    </row>
    <row r="1032" spans="1:42" x14ac:dyDescent="0.3">
      <c r="A1032">
        <v>2011</v>
      </c>
      <c r="B1032">
        <v>1.89587E-3</v>
      </c>
      <c r="C1032">
        <v>1.6389000000000001E-2</v>
      </c>
      <c r="D1032">
        <v>4.6698799999999999E-2</v>
      </c>
      <c r="E1032">
        <v>7.9146400000000006E-2</v>
      </c>
      <c r="F1032">
        <v>0.173877</v>
      </c>
      <c r="G1032">
        <v>0.27590599999999998</v>
      </c>
      <c r="H1032">
        <v>0.113306</v>
      </c>
      <c r="I1032">
        <v>8.87159E-2</v>
      </c>
      <c r="J1032">
        <v>6.7868700000000004E-2</v>
      </c>
      <c r="K1032">
        <v>7.0009500000000002E-2</v>
      </c>
      <c r="L1032">
        <v>3.5195299999999999E-2</v>
      </c>
      <c r="M1032">
        <v>3.0991100000000001E-2</v>
      </c>
    </row>
    <row r="1033" spans="1:42" x14ac:dyDescent="0.3">
      <c r="A1033">
        <v>2012</v>
      </c>
      <c r="B1033">
        <v>1.8964800000000001E-3</v>
      </c>
      <c r="C1033">
        <v>9.9475299999999996E-3</v>
      </c>
      <c r="D1033">
        <v>7.1689900000000001E-2</v>
      </c>
      <c r="E1033">
        <v>0.196552</v>
      </c>
      <c r="F1033">
        <v>0.100949</v>
      </c>
      <c r="G1033">
        <v>0.200459</v>
      </c>
      <c r="H1033">
        <v>0.16823399999999999</v>
      </c>
      <c r="I1033">
        <v>6.4799200000000001E-2</v>
      </c>
      <c r="J1033">
        <v>6.9844100000000006E-2</v>
      </c>
      <c r="K1033">
        <v>4.7124199999999998E-2</v>
      </c>
      <c r="L1033">
        <v>3.5213899999999999E-2</v>
      </c>
      <c r="M1033">
        <v>3.3290899999999998E-2</v>
      </c>
    </row>
    <row r="1035" spans="1:42" x14ac:dyDescent="0.3">
      <c r="A1035" t="s">
        <v>64</v>
      </c>
    </row>
    <row r="1036" spans="1:42" x14ac:dyDescent="0.3">
      <c r="A1036">
        <v>1980</v>
      </c>
      <c r="B1036">
        <v>1.1482300000000001E-2</v>
      </c>
      <c r="C1036">
        <v>1.5396699999999999E-2</v>
      </c>
      <c r="D1036">
        <v>1.8528200000000002E-2</v>
      </c>
      <c r="E1036">
        <v>1.5396699999999999E-2</v>
      </c>
      <c r="F1036">
        <v>3.2881000000000001E-2</v>
      </c>
      <c r="G1036">
        <v>1.7484300000000001E-2</v>
      </c>
      <c r="H1036">
        <v>4.8016700000000002E-2</v>
      </c>
      <c r="I1036">
        <v>2.7400799999999999E-2</v>
      </c>
      <c r="J1036">
        <v>1.7484300000000001E-2</v>
      </c>
      <c r="K1036">
        <v>1.3048000000000001E-2</v>
      </c>
      <c r="L1036">
        <v>0</v>
      </c>
      <c r="M1036">
        <v>0</v>
      </c>
      <c r="N1036">
        <v>0</v>
      </c>
      <c r="O1036">
        <v>8.61169E-3</v>
      </c>
      <c r="P1036">
        <v>1.20042E-2</v>
      </c>
      <c r="Q1036">
        <v>6.5240100000000002E-3</v>
      </c>
      <c r="R1036">
        <v>2.3486399999999999E-3</v>
      </c>
      <c r="S1036">
        <v>2.3486399999999999E-3</v>
      </c>
      <c r="T1036">
        <v>1.3048000000000001E-2</v>
      </c>
      <c r="U1036">
        <v>2.6356999999999998E-2</v>
      </c>
      <c r="V1036">
        <v>3.4968699999999998E-2</v>
      </c>
      <c r="W1036">
        <v>5.4540699999999998E-2</v>
      </c>
      <c r="X1036">
        <v>8.2985400000000001E-2</v>
      </c>
      <c r="Y1036">
        <v>0.12291199999999999</v>
      </c>
      <c r="Z1036">
        <v>0.10934199999999999</v>
      </c>
      <c r="AA1036">
        <v>8.9509400000000003E-2</v>
      </c>
      <c r="AB1036">
        <v>6.5501000000000004E-2</v>
      </c>
      <c r="AC1036">
        <v>4.8016700000000002E-2</v>
      </c>
      <c r="AD1036">
        <v>3.4968699999999998E-2</v>
      </c>
      <c r="AE1036">
        <v>2.1920700000000001E-2</v>
      </c>
      <c r="AF1036">
        <v>1.3048000000000001E-2</v>
      </c>
      <c r="AG1036">
        <v>8.61169E-3</v>
      </c>
      <c r="AH1036">
        <v>8.61169E-3</v>
      </c>
      <c r="AI1036">
        <v>7.5678500000000001E-3</v>
      </c>
      <c r="AJ1036">
        <v>4.4363299999999996E-3</v>
      </c>
      <c r="AK1036">
        <v>2.3486399999999999E-3</v>
      </c>
      <c r="AL1036">
        <v>2.3486399999999999E-3</v>
      </c>
      <c r="AM1036">
        <v>0</v>
      </c>
      <c r="AN1036">
        <v>0</v>
      </c>
      <c r="AO1036">
        <v>0</v>
      </c>
      <c r="AP1036">
        <v>0</v>
      </c>
    </row>
    <row r="1037" spans="1:42" x14ac:dyDescent="0.3">
      <c r="A1037">
        <v>1981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5.3238699999999996E-3</v>
      </c>
      <c r="S1037">
        <v>1.24224E-2</v>
      </c>
      <c r="T1037">
        <v>2.4844700000000001E-2</v>
      </c>
      <c r="U1037">
        <v>8.9618500000000004E-2</v>
      </c>
      <c r="V1037">
        <v>0.114463</v>
      </c>
      <c r="W1037">
        <v>9.3167700000000006E-2</v>
      </c>
      <c r="X1037">
        <v>9.6716899999999995E-2</v>
      </c>
      <c r="Y1037">
        <v>9.9378900000000006E-2</v>
      </c>
      <c r="Z1037">
        <v>9.3167700000000006E-2</v>
      </c>
      <c r="AA1037">
        <v>7.7196100000000004E-2</v>
      </c>
      <c r="AB1037">
        <v>6.9210300000000002E-2</v>
      </c>
      <c r="AC1037">
        <v>5.5013300000000001E-2</v>
      </c>
      <c r="AD1037">
        <v>4.4365599999999998E-2</v>
      </c>
      <c r="AE1037">
        <v>3.1943199999999998E-2</v>
      </c>
      <c r="AF1037">
        <v>3.01686E-2</v>
      </c>
      <c r="AG1037">
        <v>1.9520900000000001E-2</v>
      </c>
      <c r="AH1037">
        <v>1.77462E-2</v>
      </c>
      <c r="AI1037">
        <v>1.50843E-2</v>
      </c>
      <c r="AJ1037">
        <v>7.0984899999999998E-3</v>
      </c>
      <c r="AK1037">
        <v>2.6619299999999999E-3</v>
      </c>
      <c r="AL1037">
        <v>8.87311E-4</v>
      </c>
      <c r="AM1037">
        <v>0</v>
      </c>
      <c r="AN1037">
        <v>0</v>
      </c>
      <c r="AO1037">
        <v>0</v>
      </c>
      <c r="AP1037">
        <v>0</v>
      </c>
    </row>
    <row r="1038" spans="1:42" x14ac:dyDescent="0.3">
      <c r="A1038">
        <v>1982</v>
      </c>
      <c r="B1038">
        <v>0</v>
      </c>
      <c r="C1038">
        <v>2.4341200000000001E-3</v>
      </c>
      <c r="D1038">
        <v>9.6306499999999993E-3</v>
      </c>
      <c r="E1038">
        <v>2.8786099999999998E-2</v>
      </c>
      <c r="F1038">
        <v>5.7678100000000003E-2</v>
      </c>
      <c r="G1038">
        <v>5.7678100000000003E-2</v>
      </c>
      <c r="H1038">
        <v>5.5349799999999998E-2</v>
      </c>
      <c r="I1038">
        <v>5.0481499999999999E-2</v>
      </c>
      <c r="J1038">
        <v>4.3284999999999997E-2</v>
      </c>
      <c r="K1038">
        <v>4.5719099999999999E-2</v>
      </c>
      <c r="L1038">
        <v>5.7678100000000003E-2</v>
      </c>
      <c r="M1038">
        <v>3.8522599999999997E-2</v>
      </c>
      <c r="N1038">
        <v>7.1965299999999996E-3</v>
      </c>
      <c r="O1038">
        <v>2.4341200000000001E-3</v>
      </c>
      <c r="P1038">
        <v>0</v>
      </c>
      <c r="Q1038">
        <v>0</v>
      </c>
      <c r="R1038">
        <v>0</v>
      </c>
      <c r="S1038">
        <v>0</v>
      </c>
      <c r="T1038">
        <v>4.7624099999999999E-3</v>
      </c>
      <c r="U1038">
        <v>9.6306499999999993E-3</v>
      </c>
      <c r="V1038">
        <v>1.4393100000000001E-2</v>
      </c>
      <c r="W1038">
        <v>4.3284999999999997E-2</v>
      </c>
      <c r="X1038">
        <v>8.41359E-2</v>
      </c>
      <c r="Y1038">
        <v>0.120224</v>
      </c>
      <c r="Z1038">
        <v>8.88983E-2</v>
      </c>
      <c r="AA1038">
        <v>5.7678100000000003E-2</v>
      </c>
      <c r="AB1038">
        <v>3.1326100000000003E-2</v>
      </c>
      <c r="AC1038">
        <v>2.4023699999999999E-2</v>
      </c>
      <c r="AD1038">
        <v>1.9155499999999999E-2</v>
      </c>
      <c r="AE1038">
        <v>1.68272E-2</v>
      </c>
      <c r="AF1038">
        <v>1.4393100000000001E-2</v>
      </c>
      <c r="AG1038">
        <v>1.19589E-2</v>
      </c>
      <c r="AH1038">
        <v>2.4341200000000001E-3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>
        <v>1983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2.2692099999999998E-3</v>
      </c>
      <c r="R1039">
        <v>1.1758599999999999E-2</v>
      </c>
      <c r="S1039">
        <v>1.4130999999999999E-2</v>
      </c>
      <c r="T1039">
        <v>1.87726E-2</v>
      </c>
      <c r="U1039">
        <v>2.1248099999999999E-2</v>
      </c>
      <c r="V1039">
        <v>3.06343E-2</v>
      </c>
      <c r="W1039">
        <v>7.2924199999999995E-2</v>
      </c>
      <c r="X1039">
        <v>0.14708599999999999</v>
      </c>
      <c r="Y1039">
        <v>0.176483</v>
      </c>
      <c r="Z1039">
        <v>0.14708599999999999</v>
      </c>
      <c r="AA1039">
        <v>0.12934499999999999</v>
      </c>
      <c r="AB1039">
        <v>7.2924199999999995E-2</v>
      </c>
      <c r="AC1039">
        <v>5.17793E-2</v>
      </c>
      <c r="AD1039">
        <v>3.06343E-2</v>
      </c>
      <c r="AE1039">
        <v>2.3517300000000001E-2</v>
      </c>
      <c r="AF1039">
        <v>1.1758599999999999E-2</v>
      </c>
      <c r="AG1039">
        <v>7.1170699999999996E-3</v>
      </c>
      <c r="AH1039">
        <v>1.4130999999999999E-2</v>
      </c>
      <c r="AI1039">
        <v>7.1170699999999996E-3</v>
      </c>
      <c r="AJ1039">
        <v>2.2692099999999998E-3</v>
      </c>
      <c r="AK1039">
        <v>4.7447100000000001E-3</v>
      </c>
      <c r="AL1039">
        <v>2.2692099999999998E-3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>
        <v>1984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1.9590100000000001E-4</v>
      </c>
      <c r="H1040">
        <v>3.9180200000000001E-4</v>
      </c>
      <c r="I1040">
        <v>1.9590100000000001E-4</v>
      </c>
      <c r="J1040" s="1">
        <v>9.7950399999999996E-5</v>
      </c>
      <c r="K1040">
        <v>0</v>
      </c>
      <c r="L1040" s="1">
        <v>9.7950399999999996E-5</v>
      </c>
      <c r="M1040">
        <v>1.9590100000000001E-4</v>
      </c>
      <c r="N1040">
        <v>1.00399E-3</v>
      </c>
      <c r="O1040">
        <v>2.2038800000000001E-3</v>
      </c>
      <c r="P1040">
        <v>3.9180200000000004E-3</v>
      </c>
      <c r="Q1040">
        <v>8.3257799999999996E-3</v>
      </c>
      <c r="R1040">
        <v>2.1353199999999999E-2</v>
      </c>
      <c r="S1040">
        <v>4.2681900000000002E-2</v>
      </c>
      <c r="T1040">
        <v>6.0533299999999998E-2</v>
      </c>
      <c r="U1040">
        <v>8.2155900000000004E-2</v>
      </c>
      <c r="V1040">
        <v>8.4261799999999998E-2</v>
      </c>
      <c r="W1040">
        <v>8.0074400000000004E-2</v>
      </c>
      <c r="X1040">
        <v>0.105909</v>
      </c>
      <c r="Y1040">
        <v>0.114039</v>
      </c>
      <c r="Z1040">
        <v>0.101697</v>
      </c>
      <c r="AA1040">
        <v>7.94623E-2</v>
      </c>
      <c r="AB1040">
        <v>6.2320899999999999E-2</v>
      </c>
      <c r="AC1040">
        <v>4.2388000000000002E-2</v>
      </c>
      <c r="AD1040">
        <v>2.8552500000000001E-2</v>
      </c>
      <c r="AE1040">
        <v>1.9026899999999999E-2</v>
      </c>
      <c r="AF1040">
        <v>1.43252E-2</v>
      </c>
      <c r="AG1040">
        <v>9.8195299999999999E-3</v>
      </c>
      <c r="AH1040">
        <v>6.7095999999999996E-3</v>
      </c>
      <c r="AI1040">
        <v>6.3178000000000002E-3</v>
      </c>
      <c r="AJ1040">
        <v>5.1179099999999998E-3</v>
      </c>
      <c r="AK1040">
        <v>3.5996800000000001E-3</v>
      </c>
      <c r="AL1040">
        <v>5.3138100000000004E-3</v>
      </c>
      <c r="AM1040">
        <v>3.5996800000000001E-3</v>
      </c>
      <c r="AN1040">
        <v>3.0119700000000001E-3</v>
      </c>
      <c r="AO1040">
        <v>1.10194E-3</v>
      </c>
      <c r="AP1040">
        <v>0</v>
      </c>
    </row>
    <row r="1041" spans="1:42" x14ac:dyDescent="0.3">
      <c r="A1041">
        <v>1985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2.39063E-4</v>
      </c>
      <c r="J1041">
        <v>4.78126E-4</v>
      </c>
      <c r="K1041">
        <v>6.3750099999999995E-4</v>
      </c>
      <c r="L1041">
        <v>1.2750000000000001E-3</v>
      </c>
      <c r="M1041">
        <v>1.2750000000000001E-3</v>
      </c>
      <c r="N1041">
        <v>1.51406E-3</v>
      </c>
      <c r="O1041">
        <v>1.51406E-3</v>
      </c>
      <c r="P1041">
        <v>1.7531300000000001E-3</v>
      </c>
      <c r="Q1041">
        <v>2.4703199999999998E-3</v>
      </c>
      <c r="R1041">
        <v>4.9406299999999997E-3</v>
      </c>
      <c r="S1041">
        <v>1.08375E-2</v>
      </c>
      <c r="T1041">
        <v>1.71328E-2</v>
      </c>
      <c r="U1041">
        <v>3.1795400000000001E-2</v>
      </c>
      <c r="V1041">
        <v>4.2632900000000001E-2</v>
      </c>
      <c r="W1041">
        <v>4.90079E-2</v>
      </c>
      <c r="X1041">
        <v>6.5184500000000006E-2</v>
      </c>
      <c r="Y1041">
        <v>6.7575099999999999E-2</v>
      </c>
      <c r="Z1041">
        <v>7.5623599999999999E-2</v>
      </c>
      <c r="AA1041">
        <v>7.8651700000000005E-2</v>
      </c>
      <c r="AB1041">
        <v>7.0762599999999995E-2</v>
      </c>
      <c r="AC1041">
        <v>7.2196999999999997E-2</v>
      </c>
      <c r="AD1041">
        <v>6.5503199999999998E-2</v>
      </c>
      <c r="AE1041">
        <v>6.5423499999999996E-2</v>
      </c>
      <c r="AF1041">
        <v>5.7773499999999998E-2</v>
      </c>
      <c r="AG1041">
        <v>4.66173E-2</v>
      </c>
      <c r="AH1041">
        <v>3.4982899999999997E-2</v>
      </c>
      <c r="AI1041">
        <v>2.8129700000000001E-2</v>
      </c>
      <c r="AJ1041">
        <v>2.2073499999999999E-2</v>
      </c>
      <c r="AK1041">
        <v>2.0639100000000001E-2</v>
      </c>
      <c r="AL1041">
        <v>1.92844E-2</v>
      </c>
      <c r="AM1041">
        <v>1.42641E-2</v>
      </c>
      <c r="AN1041">
        <v>1.5857799999999998E-2</v>
      </c>
      <c r="AO1041">
        <v>1.1953099999999999E-2</v>
      </c>
      <c r="AP1041">
        <v>0</v>
      </c>
    </row>
    <row r="1042" spans="1:42" x14ac:dyDescent="0.3">
      <c r="A1042">
        <v>1986</v>
      </c>
      <c r="B1042">
        <v>2.83286E-4</v>
      </c>
      <c r="C1042">
        <v>7.5542999999999997E-4</v>
      </c>
      <c r="D1042">
        <v>1.6997200000000001E-3</v>
      </c>
      <c r="E1042">
        <v>1.2275700000000001E-3</v>
      </c>
      <c r="F1042">
        <v>1.2275700000000001E-3</v>
      </c>
      <c r="G1042">
        <v>2.5495800000000001E-3</v>
      </c>
      <c r="H1042">
        <v>3.68272E-3</v>
      </c>
      <c r="I1042">
        <v>2.73843E-3</v>
      </c>
      <c r="J1042">
        <v>1.322E-3</v>
      </c>
      <c r="K1042">
        <v>1.6052900000000001E-3</v>
      </c>
      <c r="L1042">
        <v>2.2662899999999998E-3</v>
      </c>
      <c r="M1042">
        <v>3.3994300000000002E-3</v>
      </c>
      <c r="N1042">
        <v>4.8158599999999999E-3</v>
      </c>
      <c r="O1042">
        <v>5.9490100000000002E-3</v>
      </c>
      <c r="P1042">
        <v>6.0434399999999997E-3</v>
      </c>
      <c r="Q1042">
        <v>6.3267200000000001E-3</v>
      </c>
      <c r="R1042">
        <v>5.3824399999999996E-3</v>
      </c>
      <c r="S1042">
        <v>3.4938600000000001E-3</v>
      </c>
      <c r="T1042">
        <v>2.1718599999999998E-3</v>
      </c>
      <c r="U1042">
        <v>1.6052900000000001E-3</v>
      </c>
      <c r="V1042">
        <v>2.83286E-3</v>
      </c>
      <c r="W1042">
        <v>5.0047199999999998E-3</v>
      </c>
      <c r="X1042">
        <v>1.5580699999999999E-2</v>
      </c>
      <c r="Y1042">
        <v>3.7488199999999999E-2</v>
      </c>
      <c r="Z1042">
        <v>6.5250199999999994E-2</v>
      </c>
      <c r="AA1042">
        <v>0.100661</v>
      </c>
      <c r="AB1042">
        <v>0.126251</v>
      </c>
      <c r="AC1042">
        <v>0.11898</v>
      </c>
      <c r="AD1042">
        <v>0.118508</v>
      </c>
      <c r="AE1042">
        <v>8.4608100000000006E-2</v>
      </c>
      <c r="AF1042">
        <v>6.0151099999999999E-2</v>
      </c>
      <c r="AG1042">
        <v>4.5136900000000001E-2</v>
      </c>
      <c r="AH1042">
        <v>3.4844199999999999E-2</v>
      </c>
      <c r="AI1042">
        <v>2.7101E-2</v>
      </c>
      <c r="AJ1042">
        <v>2.42682E-2</v>
      </c>
      <c r="AK1042">
        <v>1.95467E-2</v>
      </c>
      <c r="AL1042">
        <v>1.8413599999999999E-2</v>
      </c>
      <c r="AM1042">
        <v>1.3314400000000001E-2</v>
      </c>
      <c r="AN1042">
        <v>1.3220000000000001E-2</v>
      </c>
      <c r="AO1042">
        <v>1.02927E-2</v>
      </c>
      <c r="AP1042">
        <v>0</v>
      </c>
    </row>
    <row r="1043" spans="1:42" x14ac:dyDescent="0.3">
      <c r="A1043">
        <v>1987</v>
      </c>
      <c r="B1043">
        <v>1.9120500000000001E-4</v>
      </c>
      <c r="C1043">
        <v>5.7361399999999996E-4</v>
      </c>
      <c r="D1043">
        <v>7.6481800000000001E-4</v>
      </c>
      <c r="E1043">
        <v>9.5602299999999996E-4</v>
      </c>
      <c r="F1043">
        <v>5.7361399999999996E-4</v>
      </c>
      <c r="G1043">
        <v>2.0076500000000001E-3</v>
      </c>
      <c r="H1043">
        <v>4.9713200000000004E-3</v>
      </c>
      <c r="I1043">
        <v>5.8317400000000002E-3</v>
      </c>
      <c r="J1043" s="1">
        <v>4.1108999999999998E-3</v>
      </c>
      <c r="K1043">
        <v>4.2065000000000002E-3</v>
      </c>
      <c r="L1043" s="1">
        <v>7.0745699999999996E-3</v>
      </c>
      <c r="M1043">
        <v>9.0822200000000002E-3</v>
      </c>
      <c r="N1043">
        <v>1.01338E-2</v>
      </c>
      <c r="O1043">
        <v>1.6156799999999999E-2</v>
      </c>
      <c r="P1043">
        <v>2.4282999999999999E-2</v>
      </c>
      <c r="Q1043">
        <v>3.7762900000000002E-2</v>
      </c>
      <c r="R1043">
        <v>5.0956000000000001E-2</v>
      </c>
      <c r="S1043">
        <v>7.9349900000000001E-2</v>
      </c>
      <c r="T1043">
        <v>0.106119</v>
      </c>
      <c r="U1043">
        <v>0.116157</v>
      </c>
      <c r="V1043">
        <v>0.10238999999999999</v>
      </c>
      <c r="W1043">
        <v>8.2313600000000001E-2</v>
      </c>
      <c r="X1043">
        <v>5.1338399999999999E-2</v>
      </c>
      <c r="Y1043">
        <v>3.2217999999999997E-2</v>
      </c>
      <c r="Z1043">
        <v>2.3805E-2</v>
      </c>
      <c r="AA1043">
        <v>2.9445499999999999E-2</v>
      </c>
      <c r="AB1043">
        <v>3.5946499999999999E-2</v>
      </c>
      <c r="AC1043">
        <v>3.9005699999999997E-2</v>
      </c>
      <c r="AD1043">
        <v>3.2026800000000001E-2</v>
      </c>
      <c r="AE1043">
        <v>2.0363300000000001E-2</v>
      </c>
      <c r="AF1043">
        <v>1.9120499999999999E-2</v>
      </c>
      <c r="AG1043">
        <v>1.52964E-2</v>
      </c>
      <c r="AH1043">
        <v>1.24283E-2</v>
      </c>
      <c r="AI1043">
        <v>8.79541E-3</v>
      </c>
      <c r="AJ1043">
        <v>5.8317400000000002E-3</v>
      </c>
      <c r="AK1043">
        <v>4.2065000000000002E-3</v>
      </c>
      <c r="AL1043">
        <v>1.8164399999999999E-3</v>
      </c>
      <c r="AM1043">
        <v>9.5602299999999996E-4</v>
      </c>
      <c r="AN1043">
        <v>6.6921600000000004E-4</v>
      </c>
      <c r="AO1043">
        <v>7.6481800000000001E-4</v>
      </c>
      <c r="AP1043">
        <v>0</v>
      </c>
    </row>
    <row r="1044" spans="1:42" x14ac:dyDescent="0.3">
      <c r="A1044">
        <v>1988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s="1">
        <v>9.4614100000000006E-5</v>
      </c>
      <c r="J1044">
        <v>5.2037800000000005E-4</v>
      </c>
      <c r="K1044">
        <v>1.41921E-3</v>
      </c>
      <c r="L1044">
        <v>1.72671E-3</v>
      </c>
      <c r="M1044">
        <v>2.2470799999999998E-3</v>
      </c>
      <c r="N1044">
        <v>4.3995600000000003E-3</v>
      </c>
      <c r="O1044">
        <v>8.3733499999999999E-3</v>
      </c>
      <c r="P1044">
        <v>1.7479999999999999E-2</v>
      </c>
      <c r="Q1044">
        <v>3.9335799999999997E-2</v>
      </c>
      <c r="R1044">
        <v>7.0605799999999996E-2</v>
      </c>
      <c r="S1044">
        <v>9.36916E-2</v>
      </c>
      <c r="T1044">
        <v>0.10052700000000001</v>
      </c>
      <c r="U1044">
        <v>8.55075E-2</v>
      </c>
      <c r="V1044">
        <v>7.0605799999999996E-2</v>
      </c>
      <c r="W1044">
        <v>5.0476600000000003E-2</v>
      </c>
      <c r="X1044">
        <v>3.68758E-2</v>
      </c>
      <c r="Y1044">
        <v>3.2594600000000001E-2</v>
      </c>
      <c r="Z1044">
        <v>3.09625E-2</v>
      </c>
      <c r="AA1044">
        <v>3.0844199999999999E-2</v>
      </c>
      <c r="AB1044">
        <v>2.99454E-2</v>
      </c>
      <c r="AC1044">
        <v>2.6870399999999999E-2</v>
      </c>
      <c r="AD1044">
        <v>2.3204099999999998E-2</v>
      </c>
      <c r="AE1044">
        <v>2.41029E-2</v>
      </c>
      <c r="AF1044">
        <v>2.29912E-2</v>
      </c>
      <c r="AG1044">
        <v>2.7177900000000001E-2</v>
      </c>
      <c r="AH1044">
        <v>2.50254E-2</v>
      </c>
      <c r="AI1044">
        <v>2.4717900000000001E-2</v>
      </c>
      <c r="AJ1044">
        <v>2.5735000000000001E-2</v>
      </c>
      <c r="AK1044">
        <v>2.7083300000000001E-2</v>
      </c>
      <c r="AL1044">
        <v>2.4717900000000001E-2</v>
      </c>
      <c r="AM1044">
        <v>1.7669199999999999E-2</v>
      </c>
      <c r="AN1044">
        <v>1.4097500000000001E-2</v>
      </c>
      <c r="AO1044">
        <v>8.3733499999999999E-3</v>
      </c>
      <c r="AP1044">
        <v>0</v>
      </c>
    </row>
    <row r="1045" spans="1:42" x14ac:dyDescent="0.3">
      <c r="A1045">
        <v>1989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1.4847499999999999E-4</v>
      </c>
      <c r="L1045">
        <v>3.79672E-3</v>
      </c>
      <c r="M1045">
        <v>7.7419100000000003E-3</v>
      </c>
      <c r="N1045">
        <v>6.7959099999999995E-2</v>
      </c>
      <c r="O1045">
        <v>0.10259600000000001</v>
      </c>
      <c r="P1045">
        <v>4.8657400000000003E-2</v>
      </c>
      <c r="Q1045">
        <v>5.7756799999999997E-2</v>
      </c>
      <c r="R1045">
        <v>4.21669E-2</v>
      </c>
      <c r="S1045">
        <v>2.5707399999999998E-2</v>
      </c>
      <c r="T1045">
        <v>1.8601800000000002E-2</v>
      </c>
      <c r="U1045">
        <v>2.14016E-2</v>
      </c>
      <c r="V1045">
        <v>2.4540800000000002E-2</v>
      </c>
      <c r="W1045">
        <v>2.7764799999999999E-2</v>
      </c>
      <c r="X1045">
        <v>4.4754599999999999E-2</v>
      </c>
      <c r="Y1045">
        <v>6.0959600000000003E-2</v>
      </c>
      <c r="Z1045">
        <v>7.5722200000000003E-2</v>
      </c>
      <c r="AA1045">
        <v>8.4397399999999997E-2</v>
      </c>
      <c r="AB1045">
        <v>8.3973199999999998E-2</v>
      </c>
      <c r="AC1045">
        <v>6.0408099999999999E-2</v>
      </c>
      <c r="AD1045">
        <v>4.4118299999999999E-2</v>
      </c>
      <c r="AE1045">
        <v>2.74679E-2</v>
      </c>
      <c r="AF1045">
        <v>1.49535E-2</v>
      </c>
      <c r="AG1045">
        <v>1.05629E-2</v>
      </c>
      <c r="AH1045">
        <v>8.1873299999999996E-3</v>
      </c>
      <c r="AI1045">
        <v>6.2995799999999999E-3</v>
      </c>
      <c r="AJ1045">
        <v>5.5147800000000004E-3</v>
      </c>
      <c r="AK1045">
        <v>5.3238900000000004E-3</v>
      </c>
      <c r="AL1045">
        <v>5.5147800000000004E-3</v>
      </c>
      <c r="AM1045">
        <v>5.0269399999999997E-3</v>
      </c>
      <c r="AN1045">
        <v>4.0512500000000002E-3</v>
      </c>
      <c r="AO1045">
        <v>3.9239799999999997E-3</v>
      </c>
      <c r="AP1045">
        <v>0</v>
      </c>
    </row>
    <row r="1046" spans="1:42" x14ac:dyDescent="0.3">
      <c r="A1046">
        <v>1990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3.0209399999999998E-4</v>
      </c>
      <c r="M1046">
        <v>6.1791999999999999E-4</v>
      </c>
      <c r="N1046">
        <v>1.23584E-3</v>
      </c>
      <c r="O1046">
        <v>1.23584E-3</v>
      </c>
      <c r="P1046">
        <v>1.74391E-3</v>
      </c>
      <c r="Q1046">
        <v>2.5677999999999999E-3</v>
      </c>
      <c r="R1046">
        <v>3.3916900000000002E-3</v>
      </c>
      <c r="S1046">
        <v>3.8997599999999999E-3</v>
      </c>
      <c r="T1046">
        <v>6.6735299999999996E-3</v>
      </c>
      <c r="U1046">
        <v>1.1809099999999999E-2</v>
      </c>
      <c r="V1046">
        <v>2.10505E-2</v>
      </c>
      <c r="W1046">
        <v>3.1939599999999999E-2</v>
      </c>
      <c r="X1046">
        <v>4.6316499999999997E-2</v>
      </c>
      <c r="Y1046">
        <v>6.2451100000000002E-2</v>
      </c>
      <c r="Z1046">
        <v>7.1692400000000003E-2</v>
      </c>
      <c r="AA1046">
        <v>9.2948799999999998E-2</v>
      </c>
      <c r="AB1046">
        <v>0.117803</v>
      </c>
      <c r="AC1046">
        <v>0.129214</v>
      </c>
      <c r="AD1046">
        <v>0.100968</v>
      </c>
      <c r="AE1046">
        <v>8.4023299999999995E-2</v>
      </c>
      <c r="AF1046">
        <v>6.1421200000000002E-2</v>
      </c>
      <c r="AG1046">
        <v>4.3858599999999998E-2</v>
      </c>
      <c r="AH1046">
        <v>3.3079299999999999E-2</v>
      </c>
      <c r="AI1046">
        <v>2.5472000000000002E-2</v>
      </c>
      <c r="AJ1046">
        <v>1.7562700000000001E-2</v>
      </c>
      <c r="AK1046">
        <v>1.10951E-2</v>
      </c>
      <c r="AL1046">
        <v>7.6072800000000001E-3</v>
      </c>
      <c r="AM1046">
        <v>4.0096100000000003E-3</v>
      </c>
      <c r="AN1046">
        <v>2.7737700000000001E-3</v>
      </c>
      <c r="AO1046">
        <v>1.23584E-3</v>
      </c>
      <c r="AP1046">
        <v>0</v>
      </c>
    </row>
    <row r="1047" spans="1:42" x14ac:dyDescent="0.3">
      <c r="A1047">
        <v>1991</v>
      </c>
      <c r="B1047">
        <v>0</v>
      </c>
      <c r="C1047">
        <v>0</v>
      </c>
      <c r="D1047">
        <v>0</v>
      </c>
      <c r="E1047" s="1">
        <v>5.7623600000000002E-5</v>
      </c>
      <c r="F1047">
        <v>0</v>
      </c>
      <c r="G1047">
        <v>2.4970199999999998E-4</v>
      </c>
      <c r="H1047">
        <v>1.19089E-3</v>
      </c>
      <c r="I1047" s="1">
        <v>2.1512800000000002E-3</v>
      </c>
      <c r="J1047">
        <v>1.6326699999999999E-3</v>
      </c>
      <c r="K1047">
        <v>1.9591999999999999E-3</v>
      </c>
      <c r="L1047">
        <v>2.5162299999999999E-3</v>
      </c>
      <c r="M1047">
        <v>1.9015799999999999E-3</v>
      </c>
      <c r="N1047">
        <v>2.2665300000000001E-3</v>
      </c>
      <c r="O1047">
        <v>1.7805700000000001E-2</v>
      </c>
      <c r="P1047">
        <v>4.4331799999999998E-2</v>
      </c>
      <c r="Q1047">
        <v>2.12631E-2</v>
      </c>
      <c r="R1047">
        <v>1.31766E-2</v>
      </c>
      <c r="S1047">
        <v>1.20625E-2</v>
      </c>
      <c r="T1047">
        <v>1.26388E-2</v>
      </c>
      <c r="U1047">
        <v>1.5616E-2</v>
      </c>
      <c r="V1047">
        <v>2.1781700000000001E-2</v>
      </c>
      <c r="W1047">
        <v>3.3594600000000002E-2</v>
      </c>
      <c r="X1047">
        <v>4.3198500000000001E-2</v>
      </c>
      <c r="Y1047">
        <v>5.3513100000000001E-2</v>
      </c>
      <c r="Z1047">
        <v>5.4761600000000001E-2</v>
      </c>
      <c r="AA1047">
        <v>6.6094299999999995E-2</v>
      </c>
      <c r="AB1047">
        <v>8.36311E-2</v>
      </c>
      <c r="AC1047">
        <v>8.1863900000000003E-2</v>
      </c>
      <c r="AD1047">
        <v>7.5659799999999999E-2</v>
      </c>
      <c r="AE1047">
        <v>6.7150699999999994E-2</v>
      </c>
      <c r="AF1047">
        <v>5.7489100000000001E-2</v>
      </c>
      <c r="AG1047">
        <v>3.6053200000000001E-2</v>
      </c>
      <c r="AH1047">
        <v>2.69871E-2</v>
      </c>
      <c r="AI1047">
        <v>2.8216399999999999E-2</v>
      </c>
      <c r="AJ1047">
        <v>2.3760099999999999E-2</v>
      </c>
      <c r="AK1047">
        <v>2.2415600000000001E-2</v>
      </c>
      <c r="AL1047">
        <v>2.1704899999999999E-2</v>
      </c>
      <c r="AM1047">
        <v>1.6595599999999999E-2</v>
      </c>
      <c r="AN1047">
        <v>1.3195800000000001E-2</v>
      </c>
      <c r="AO1047">
        <v>1.1832000000000001E-2</v>
      </c>
      <c r="AP1047">
        <v>9.68077E-3</v>
      </c>
    </row>
    <row r="1048" spans="1:42" x14ac:dyDescent="0.3">
      <c r="A1048">
        <v>1992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1.1494299999999999E-3</v>
      </c>
      <c r="L1048">
        <v>6.2310899999999999E-3</v>
      </c>
      <c r="M1048">
        <v>1.8511799999999998E-2</v>
      </c>
      <c r="N1048">
        <v>1.0042300000000001E-2</v>
      </c>
      <c r="O1048">
        <v>7.5015100000000003E-3</v>
      </c>
      <c r="P1048">
        <v>9.8003599999999993E-3</v>
      </c>
      <c r="Q1048">
        <v>7.9249799999999999E-3</v>
      </c>
      <c r="R1048">
        <v>7.0175400000000001E-3</v>
      </c>
      <c r="S1048">
        <v>8.2274700000000006E-3</v>
      </c>
      <c r="T1048">
        <v>9.9213600000000006E-3</v>
      </c>
      <c r="U1048">
        <v>1.65154E-2</v>
      </c>
      <c r="V1048">
        <v>2.8493600000000001E-2</v>
      </c>
      <c r="W1048">
        <v>4.2226300000000001E-2</v>
      </c>
      <c r="X1048">
        <v>6.7029599999999995E-2</v>
      </c>
      <c r="Y1048">
        <v>9.4071399999999999E-2</v>
      </c>
      <c r="Z1048">
        <v>0.11784600000000001</v>
      </c>
      <c r="AA1048">
        <v>0.11264399999999999</v>
      </c>
      <c r="AB1048">
        <v>8.4270999999999999E-2</v>
      </c>
      <c r="AC1048">
        <v>6.3762899999999997E-2</v>
      </c>
      <c r="AD1048">
        <v>5.9225699999999999E-2</v>
      </c>
      <c r="AE1048">
        <v>5.2389600000000001E-2</v>
      </c>
      <c r="AF1048">
        <v>4.9122800000000001E-2</v>
      </c>
      <c r="AG1048">
        <v>3.6116200000000001E-2</v>
      </c>
      <c r="AH1048">
        <v>3.2183900000000001E-2</v>
      </c>
      <c r="AI1048">
        <v>2.42589E-2</v>
      </c>
      <c r="AJ1048">
        <v>1.01633E-2</v>
      </c>
      <c r="AK1048">
        <v>6.2915899999999997E-3</v>
      </c>
      <c r="AL1048">
        <v>4.77919E-3</v>
      </c>
      <c r="AM1048">
        <v>3.8717500000000002E-3</v>
      </c>
      <c r="AN1048">
        <v>3.81125E-3</v>
      </c>
      <c r="AO1048">
        <v>4.5976999999999997E-3</v>
      </c>
      <c r="AP1048">
        <v>0</v>
      </c>
    </row>
    <row r="1049" spans="1:42" x14ac:dyDescent="0.3">
      <c r="A1049">
        <v>1993</v>
      </c>
      <c r="B1049">
        <v>0</v>
      </c>
      <c r="C1049" s="1">
        <v>9.1218700000000001E-5</v>
      </c>
      <c r="D1049">
        <v>6.0812500000000005E-4</v>
      </c>
      <c r="E1049">
        <v>4.8650000000000001E-4</v>
      </c>
      <c r="F1049" s="1">
        <v>9.1218700000000001E-5</v>
      </c>
      <c r="G1049">
        <v>0</v>
      </c>
      <c r="H1049" s="1">
        <v>9.1218700000000001E-5</v>
      </c>
      <c r="I1049">
        <v>7.9056199999999997E-4</v>
      </c>
      <c r="J1049">
        <v>2.0068099999999999E-3</v>
      </c>
      <c r="K1049">
        <v>6.1116499999999997E-3</v>
      </c>
      <c r="L1049">
        <v>1.5111899999999999E-2</v>
      </c>
      <c r="M1049">
        <v>2.10107E-2</v>
      </c>
      <c r="N1049">
        <v>3.1500899999999998E-2</v>
      </c>
      <c r="O1049">
        <v>3.8494300000000002E-2</v>
      </c>
      <c r="P1049">
        <v>5.9687400000000002E-2</v>
      </c>
      <c r="Q1049">
        <v>8.9485499999999996E-2</v>
      </c>
      <c r="R1049">
        <v>0.115483</v>
      </c>
      <c r="S1049">
        <v>8.5776000000000005E-2</v>
      </c>
      <c r="T1049">
        <v>7.3887099999999997E-2</v>
      </c>
      <c r="U1049">
        <v>5.88056E-2</v>
      </c>
      <c r="V1049">
        <v>5.2481100000000003E-2</v>
      </c>
      <c r="W1049">
        <v>4.8801999999999998E-2</v>
      </c>
      <c r="X1049">
        <v>5.5004900000000002E-2</v>
      </c>
      <c r="Y1049">
        <v>5.0778400000000001E-2</v>
      </c>
      <c r="Z1049">
        <v>5.1204100000000002E-2</v>
      </c>
      <c r="AA1049">
        <v>4.5791800000000001E-2</v>
      </c>
      <c r="AB1049">
        <v>3.5088800000000003E-2</v>
      </c>
      <c r="AC1049">
        <v>2.0007299999999999E-2</v>
      </c>
      <c r="AD1049">
        <v>1.4595E-2</v>
      </c>
      <c r="AE1049">
        <v>6.8109900000000003E-3</v>
      </c>
      <c r="AF1049">
        <v>4.9866199999999998E-3</v>
      </c>
      <c r="AG1049">
        <v>4.7129700000000004E-3</v>
      </c>
      <c r="AH1049">
        <v>3.7095600000000002E-3</v>
      </c>
      <c r="AI1049">
        <v>3.8920000000000001E-3</v>
      </c>
      <c r="AJ1049">
        <v>1.30747E-3</v>
      </c>
      <c r="AK1049">
        <v>9.1218699999999996E-4</v>
      </c>
      <c r="AL1049">
        <v>2.1284400000000001E-4</v>
      </c>
      <c r="AM1049" s="1">
        <v>9.1218700000000001E-5</v>
      </c>
      <c r="AN1049">
        <v>0</v>
      </c>
      <c r="AO1049" s="1">
        <v>9.1218700000000001E-5</v>
      </c>
      <c r="AP1049">
        <v>0</v>
      </c>
    </row>
    <row r="1050" spans="1:42" x14ac:dyDescent="0.3">
      <c r="A1050">
        <v>1994</v>
      </c>
      <c r="B1050" s="1">
        <v>9.2659100000000002E-5</v>
      </c>
      <c r="C1050" s="1">
        <v>9.2659100000000002E-5</v>
      </c>
      <c r="D1050">
        <v>0</v>
      </c>
      <c r="E1050" s="1">
        <v>9.2659100000000002E-5</v>
      </c>
      <c r="F1050" s="1">
        <v>9.2659100000000002E-5</v>
      </c>
      <c r="G1050">
        <v>2.5481199999999999E-4</v>
      </c>
      <c r="H1050">
        <v>1.62153E-4</v>
      </c>
      <c r="I1050">
        <v>0</v>
      </c>
      <c r="J1050" s="1">
        <v>9.2659100000000002E-5</v>
      </c>
      <c r="K1050">
        <v>6.7177800000000005E-4</v>
      </c>
      <c r="L1050">
        <v>1.66786E-3</v>
      </c>
      <c r="M1050">
        <v>3.0809100000000001E-3</v>
      </c>
      <c r="N1050">
        <v>4.0769999999999999E-3</v>
      </c>
      <c r="O1050">
        <v>5.5595499999999999E-3</v>
      </c>
      <c r="P1050">
        <v>7.8991900000000004E-3</v>
      </c>
      <c r="Q1050">
        <v>1.0470500000000001E-2</v>
      </c>
      <c r="R1050">
        <v>1.4478E-2</v>
      </c>
      <c r="S1050">
        <v>2.2191900000000001E-2</v>
      </c>
      <c r="T1050">
        <v>2.9025499999999999E-2</v>
      </c>
      <c r="U1050">
        <v>3.3588899999999998E-2</v>
      </c>
      <c r="V1050">
        <v>5.0383400000000002E-2</v>
      </c>
      <c r="W1050">
        <v>0.111747</v>
      </c>
      <c r="X1050">
        <v>0.13993800000000001</v>
      </c>
      <c r="Y1050">
        <v>0.11142299999999999</v>
      </c>
      <c r="Z1050">
        <v>7.7161900000000005E-2</v>
      </c>
      <c r="AA1050">
        <v>5.7796100000000003E-2</v>
      </c>
      <c r="AB1050">
        <v>4.4476399999999999E-2</v>
      </c>
      <c r="AC1050">
        <v>3.2592799999999998E-2</v>
      </c>
      <c r="AD1050">
        <v>3.4098499999999997E-2</v>
      </c>
      <c r="AE1050">
        <v>2.5203300000000001E-2</v>
      </c>
      <c r="AF1050">
        <v>2.6431E-2</v>
      </c>
      <c r="AG1050">
        <v>2.2284499999999999E-2</v>
      </c>
      <c r="AH1050">
        <v>2.9349799999999999E-2</v>
      </c>
      <c r="AI1050">
        <v>2.10336E-2</v>
      </c>
      <c r="AJ1050">
        <v>2.2353999999999999E-2</v>
      </c>
      <c r="AK1050">
        <v>1.8879300000000002E-2</v>
      </c>
      <c r="AL1050">
        <v>1.1814E-2</v>
      </c>
      <c r="AM1050">
        <v>1.0308299999999999E-2</v>
      </c>
      <c r="AN1050">
        <v>6.9030999999999997E-3</v>
      </c>
      <c r="AO1050">
        <v>7.7370299999999998E-3</v>
      </c>
      <c r="AP1050">
        <v>4.4939699999999999E-3</v>
      </c>
    </row>
    <row r="1051" spans="1:42" x14ac:dyDescent="0.3">
      <c r="A1051">
        <v>1995</v>
      </c>
      <c r="B1051">
        <v>0</v>
      </c>
      <c r="C1051">
        <v>0</v>
      </c>
      <c r="D1051">
        <v>0</v>
      </c>
      <c r="E1051">
        <v>1.7932399999999999E-4</v>
      </c>
      <c r="F1051">
        <v>5.9502899999999996E-4</v>
      </c>
      <c r="G1051">
        <v>8.3956199999999997E-4</v>
      </c>
      <c r="H1051">
        <v>1.0188899999999999E-3</v>
      </c>
      <c r="I1051">
        <v>7.7435299999999998E-4</v>
      </c>
      <c r="J1051">
        <v>4.1570600000000001E-4</v>
      </c>
      <c r="K1051">
        <v>3.5864799999999999E-4</v>
      </c>
      <c r="L1051">
        <v>8.3956199999999997E-4</v>
      </c>
      <c r="M1051">
        <v>3.2278300000000001E-3</v>
      </c>
      <c r="N1051">
        <v>6.4556600000000002E-3</v>
      </c>
      <c r="O1051">
        <v>8.4852799999999996E-3</v>
      </c>
      <c r="P1051">
        <v>1.1892399999999999E-2</v>
      </c>
      <c r="Q1051">
        <v>1.82258E-2</v>
      </c>
      <c r="R1051">
        <v>2.4803800000000001E-2</v>
      </c>
      <c r="S1051">
        <v>2.6596999999999999E-2</v>
      </c>
      <c r="T1051">
        <v>3.5261599999999997E-2</v>
      </c>
      <c r="U1051">
        <v>4.5931399999999997E-2</v>
      </c>
      <c r="V1051">
        <v>5.8353599999999999E-2</v>
      </c>
      <c r="W1051">
        <v>7.4802499999999994E-2</v>
      </c>
      <c r="X1051">
        <v>8.4013299999999999E-2</v>
      </c>
      <c r="Y1051">
        <v>8.7770899999999999E-2</v>
      </c>
      <c r="Z1051">
        <v>0.109282</v>
      </c>
      <c r="AA1051">
        <v>0.117425</v>
      </c>
      <c r="AB1051">
        <v>0.10254099999999999</v>
      </c>
      <c r="AC1051">
        <v>5.5737099999999998E-2</v>
      </c>
      <c r="AD1051">
        <v>3.3541700000000001E-2</v>
      </c>
      <c r="AE1051">
        <v>2.1209100000000002E-2</v>
      </c>
      <c r="AF1051">
        <v>1.63266E-2</v>
      </c>
      <c r="AG1051">
        <v>1.36531E-2</v>
      </c>
      <c r="AH1051">
        <v>9.7894599999999998E-3</v>
      </c>
      <c r="AI1051">
        <v>6.4312099999999997E-3</v>
      </c>
      <c r="AJ1051">
        <v>6.2029800000000003E-3</v>
      </c>
      <c r="AK1051">
        <v>4.8417499999999997E-3</v>
      </c>
      <c r="AL1051">
        <v>4.0837E-3</v>
      </c>
      <c r="AM1051">
        <v>3.9777299999999996E-3</v>
      </c>
      <c r="AN1051">
        <v>1.89105E-3</v>
      </c>
      <c r="AO1051">
        <v>9.6997999999999995E-4</v>
      </c>
      <c r="AP1051">
        <v>1.25527E-3</v>
      </c>
    </row>
    <row r="1052" spans="1:42" x14ac:dyDescent="0.3">
      <c r="A1052">
        <v>1996</v>
      </c>
      <c r="B1052">
        <v>0</v>
      </c>
      <c r="C1052" s="1">
        <v>0</v>
      </c>
      <c r="D1052">
        <v>0</v>
      </c>
      <c r="E1052">
        <v>0</v>
      </c>
      <c r="F1052" s="1">
        <v>8.1566100000000005E-5</v>
      </c>
      <c r="G1052">
        <v>5.98151E-4</v>
      </c>
      <c r="H1052" s="1">
        <v>2.71887E-3</v>
      </c>
      <c r="I1052">
        <v>2.6373E-3</v>
      </c>
      <c r="J1052">
        <v>3.22186E-3</v>
      </c>
      <c r="K1052">
        <v>9.6791700000000008E-3</v>
      </c>
      <c r="L1052">
        <v>1.95351E-2</v>
      </c>
      <c r="M1052">
        <v>1.9970100000000001E-2</v>
      </c>
      <c r="N1052">
        <v>1.9874900000000001E-2</v>
      </c>
      <c r="O1052">
        <v>3.4665599999999998E-2</v>
      </c>
      <c r="P1052">
        <v>5.2120699999999999E-2</v>
      </c>
      <c r="Q1052">
        <v>6.0426899999999999E-2</v>
      </c>
      <c r="R1052">
        <v>5.9176199999999998E-2</v>
      </c>
      <c r="S1052">
        <v>5.7245799999999999E-2</v>
      </c>
      <c r="T1052">
        <v>6.0589999999999998E-2</v>
      </c>
      <c r="U1052">
        <v>7.0051699999999995E-2</v>
      </c>
      <c r="V1052">
        <v>8.7262099999999995E-2</v>
      </c>
      <c r="W1052">
        <v>8.2177799999999995E-2</v>
      </c>
      <c r="X1052">
        <v>6.3539999999999999E-2</v>
      </c>
      <c r="Y1052">
        <v>5.8605200000000003E-2</v>
      </c>
      <c r="Z1052">
        <v>4.7036399999999999E-2</v>
      </c>
      <c r="AA1052">
        <v>3.9246900000000001E-2</v>
      </c>
      <c r="AB1052">
        <v>3.8268099999999999E-2</v>
      </c>
      <c r="AC1052">
        <v>3.3809100000000002E-2</v>
      </c>
      <c r="AD1052">
        <v>3.0831999999999998E-2</v>
      </c>
      <c r="AE1052">
        <v>1.8379599999999999E-2</v>
      </c>
      <c r="AF1052">
        <v>1.1541600000000001E-2</v>
      </c>
      <c r="AG1052">
        <v>7.4633E-3</v>
      </c>
      <c r="AH1052">
        <v>4.3366000000000004E-3</v>
      </c>
      <c r="AI1052">
        <v>2.8684100000000001E-3</v>
      </c>
      <c r="AJ1052">
        <v>1.0331699999999999E-3</v>
      </c>
      <c r="AK1052">
        <v>5.98151E-4</v>
      </c>
      <c r="AL1052">
        <v>1.63132E-4</v>
      </c>
      <c r="AM1052" s="1">
        <v>1.63132E-4</v>
      </c>
      <c r="AN1052" s="1">
        <v>8.1566100000000005E-5</v>
      </c>
      <c r="AO1052" s="1">
        <v>0</v>
      </c>
      <c r="AP1052">
        <v>0</v>
      </c>
    </row>
    <row r="1053" spans="1:42" x14ac:dyDescent="0.3">
      <c r="A1053">
        <v>1997</v>
      </c>
      <c r="B1053" s="1">
        <v>0</v>
      </c>
      <c r="C1053" s="1">
        <v>0</v>
      </c>
      <c r="D1053">
        <v>0</v>
      </c>
      <c r="E1053" s="1">
        <v>0</v>
      </c>
      <c r="F1053" s="1">
        <v>0</v>
      </c>
      <c r="G1053">
        <v>0</v>
      </c>
      <c r="H1053">
        <v>0</v>
      </c>
      <c r="I1053">
        <v>0</v>
      </c>
      <c r="J1053" s="1">
        <v>9.4693399999999997E-5</v>
      </c>
      <c r="K1053">
        <v>2.6514099999999999E-4</v>
      </c>
      <c r="L1053">
        <v>1.0794999999999999E-3</v>
      </c>
      <c r="M1053">
        <v>2.0643200000000001E-3</v>
      </c>
      <c r="N1053">
        <v>3.1438199999999999E-3</v>
      </c>
      <c r="O1053">
        <v>6.2876399999999997E-3</v>
      </c>
      <c r="P1053">
        <v>1.73478E-2</v>
      </c>
      <c r="Q1053">
        <v>3.4695700000000003E-2</v>
      </c>
      <c r="R1053">
        <v>6.6399E-2</v>
      </c>
      <c r="S1053">
        <v>0.108878</v>
      </c>
      <c r="T1053">
        <v>9.5678200000000005E-2</v>
      </c>
      <c r="U1053">
        <v>5.4069899999999997E-2</v>
      </c>
      <c r="V1053">
        <v>4.4449099999999998E-2</v>
      </c>
      <c r="W1053">
        <v>7.5053999999999996E-2</v>
      </c>
      <c r="X1053">
        <v>0.13722999999999999</v>
      </c>
      <c r="Y1053">
        <v>0.15633900000000001</v>
      </c>
      <c r="Z1053">
        <v>8.44665E-2</v>
      </c>
      <c r="AA1053">
        <v>4.3502100000000002E-2</v>
      </c>
      <c r="AB1053">
        <v>2.61354E-2</v>
      </c>
      <c r="AC1053">
        <v>1.3957799999999999E-2</v>
      </c>
      <c r="AD1053">
        <v>9.5829699999999997E-3</v>
      </c>
      <c r="AE1053">
        <v>7.0262500000000004E-3</v>
      </c>
      <c r="AF1053">
        <v>4.4316499999999997E-3</v>
      </c>
      <c r="AG1053">
        <v>3.0869999999999999E-3</v>
      </c>
      <c r="AH1053">
        <v>1.95068E-3</v>
      </c>
      <c r="AI1053">
        <v>1.23101E-3</v>
      </c>
      <c r="AJ1053">
        <v>7.1967000000000005E-4</v>
      </c>
      <c r="AK1053">
        <v>4.54528E-4</v>
      </c>
      <c r="AL1053">
        <v>1.8938700000000001E-4</v>
      </c>
      <c r="AM1053" s="1">
        <v>9.4693399999999997E-5</v>
      </c>
      <c r="AN1053">
        <v>0</v>
      </c>
      <c r="AO1053" s="1">
        <v>9.4693399999999997E-5</v>
      </c>
      <c r="AP1053">
        <v>0</v>
      </c>
    </row>
    <row r="1054" spans="1:42" x14ac:dyDescent="0.3">
      <c r="A1054">
        <v>1998</v>
      </c>
      <c r="B1054">
        <v>0</v>
      </c>
      <c r="C1054">
        <v>0</v>
      </c>
      <c r="D1054">
        <v>0</v>
      </c>
      <c r="E1054" s="1">
        <v>9.1927000000000003E-5</v>
      </c>
      <c r="F1054">
        <v>1.19505E-3</v>
      </c>
      <c r="G1054">
        <v>3.8057799999999999E-3</v>
      </c>
      <c r="H1054">
        <v>2.0040100000000001E-3</v>
      </c>
      <c r="I1054">
        <v>1.30536E-3</v>
      </c>
      <c r="J1054">
        <v>5.2030699999999997E-3</v>
      </c>
      <c r="K1054">
        <v>2.39194E-2</v>
      </c>
      <c r="L1054">
        <v>3.54287E-2</v>
      </c>
      <c r="M1054">
        <v>2.9416600000000001E-2</v>
      </c>
      <c r="N1054">
        <v>2.4618000000000001E-2</v>
      </c>
      <c r="O1054">
        <v>3.5612499999999998E-2</v>
      </c>
      <c r="P1054">
        <v>7.2438500000000003E-2</v>
      </c>
      <c r="Q1054">
        <v>0.15798599999999999</v>
      </c>
      <c r="R1054">
        <v>0.19722000000000001</v>
      </c>
      <c r="S1054">
        <v>0.13608899999999999</v>
      </c>
      <c r="T1054">
        <v>7.8542399999999998E-2</v>
      </c>
      <c r="U1054">
        <v>4.4933899999999999E-2</v>
      </c>
      <c r="V1054">
        <v>2.6714000000000002E-2</v>
      </c>
      <c r="W1054">
        <v>1.8606000000000001E-2</v>
      </c>
      <c r="X1054">
        <v>1.72087E-2</v>
      </c>
      <c r="Y1054">
        <v>2.16212E-2</v>
      </c>
      <c r="Z1054">
        <v>1.8017700000000001E-2</v>
      </c>
      <c r="AA1054">
        <v>1.02039E-2</v>
      </c>
      <c r="AB1054">
        <v>7.8137899999999993E-3</v>
      </c>
      <c r="AC1054">
        <v>6.3061899999999997E-3</v>
      </c>
      <c r="AD1054">
        <v>4.7985900000000001E-3</v>
      </c>
      <c r="AE1054">
        <v>4.3021800000000001E-3</v>
      </c>
      <c r="AF1054">
        <v>3.1990600000000001E-3</v>
      </c>
      <c r="AG1054">
        <v>2.70265E-3</v>
      </c>
      <c r="AH1054">
        <v>2.0040100000000001E-3</v>
      </c>
      <c r="AI1054">
        <v>1.8017700000000001E-3</v>
      </c>
      <c r="AJ1054">
        <v>1.59953E-3</v>
      </c>
      <c r="AK1054">
        <v>1.10312E-3</v>
      </c>
      <c r="AL1054">
        <v>9.0088400000000002E-4</v>
      </c>
      <c r="AM1054">
        <v>4.9640600000000002E-4</v>
      </c>
      <c r="AN1054">
        <v>4.9640600000000002E-4</v>
      </c>
      <c r="AO1054">
        <v>2.94166E-4</v>
      </c>
      <c r="AP1054">
        <v>0</v>
      </c>
    </row>
    <row r="1055" spans="1:42" x14ac:dyDescent="0.3">
      <c r="A1055">
        <v>1999</v>
      </c>
      <c r="B1055">
        <v>0</v>
      </c>
      <c r="C1055">
        <v>0</v>
      </c>
      <c r="D1055">
        <v>0</v>
      </c>
      <c r="E1055">
        <v>0</v>
      </c>
      <c r="F1055" s="1">
        <v>1.32492E-3</v>
      </c>
      <c r="G1055">
        <v>5.0473200000000001E-3</v>
      </c>
      <c r="H1055">
        <v>5.0473200000000001E-3</v>
      </c>
      <c r="I1055">
        <v>6.3722400000000004E-3</v>
      </c>
      <c r="J1055">
        <v>9.7791800000000002E-3</v>
      </c>
      <c r="K1055">
        <v>1.0977900000000001E-2</v>
      </c>
      <c r="L1055">
        <v>8.83281E-3</v>
      </c>
      <c r="M1055">
        <v>1.1735000000000001E-2</v>
      </c>
      <c r="N1055">
        <v>1.70347E-2</v>
      </c>
      <c r="O1055">
        <v>2.8832799999999999E-2</v>
      </c>
      <c r="P1055">
        <v>4.8075699999999999E-2</v>
      </c>
      <c r="Q1055">
        <v>6.5299700000000002E-2</v>
      </c>
      <c r="R1055">
        <v>0.115962</v>
      </c>
      <c r="S1055">
        <v>0.13261800000000001</v>
      </c>
      <c r="T1055">
        <v>0.159748</v>
      </c>
      <c r="U1055">
        <v>0.14510999999999999</v>
      </c>
      <c r="V1055">
        <v>8.0694000000000002E-2</v>
      </c>
      <c r="W1055">
        <v>4.7634099999999999E-2</v>
      </c>
      <c r="X1055">
        <v>2.9274399999999999E-2</v>
      </c>
      <c r="Y1055">
        <v>1.7918E-2</v>
      </c>
      <c r="Z1055">
        <v>1.1545700000000001E-2</v>
      </c>
      <c r="AA1055">
        <v>8.0126199999999998E-3</v>
      </c>
      <c r="AB1055">
        <v>7.5709799999999997E-3</v>
      </c>
      <c r="AC1055">
        <v>3.5962099999999999E-3</v>
      </c>
      <c r="AD1055">
        <v>4.0378499999999999E-3</v>
      </c>
      <c r="AE1055">
        <v>6.6877000000000004E-3</v>
      </c>
      <c r="AF1055">
        <v>2.7129300000000001E-3</v>
      </c>
      <c r="AG1055">
        <v>1.7034699999999999E-3</v>
      </c>
      <c r="AH1055">
        <v>1.7034699999999999E-3</v>
      </c>
      <c r="AI1055">
        <v>1.32492E-3</v>
      </c>
      <c r="AJ1055">
        <v>9.4637200000000001E-4</v>
      </c>
      <c r="AK1055">
        <v>1.07256E-3</v>
      </c>
      <c r="AL1055">
        <v>1.8927399999999999E-4</v>
      </c>
      <c r="AM1055">
        <v>1.07256E-3</v>
      </c>
      <c r="AN1055" s="1">
        <v>1.8927399999999999E-4</v>
      </c>
      <c r="AO1055">
        <v>3.15457E-4</v>
      </c>
      <c r="AP1055">
        <v>0</v>
      </c>
    </row>
    <row r="1056" spans="1:42" x14ac:dyDescent="0.3">
      <c r="A1056">
        <v>2000</v>
      </c>
      <c r="B1056">
        <v>0</v>
      </c>
      <c r="C1056">
        <v>0</v>
      </c>
      <c r="D1056">
        <v>0</v>
      </c>
      <c r="E1056">
        <v>1.09923E-4</v>
      </c>
      <c r="F1056">
        <v>1.9236599999999999E-4</v>
      </c>
      <c r="G1056">
        <v>1.9236599999999999E-4</v>
      </c>
      <c r="H1056">
        <v>1.9236599999999999E-4</v>
      </c>
      <c r="I1056">
        <v>4.9465499999999999E-4</v>
      </c>
      <c r="J1056" s="1">
        <v>4.8915900000000003E-3</v>
      </c>
      <c r="K1056">
        <v>4.1083799999999997E-2</v>
      </c>
      <c r="L1056">
        <v>7.6011999999999996E-2</v>
      </c>
      <c r="M1056">
        <v>6.7960099999999996E-2</v>
      </c>
      <c r="N1056">
        <v>5.1004399999999998E-2</v>
      </c>
      <c r="O1056">
        <v>3.6851799999999997E-2</v>
      </c>
      <c r="P1056">
        <v>3.6796799999999998E-2</v>
      </c>
      <c r="Q1056">
        <v>9.5963099999999996E-2</v>
      </c>
      <c r="R1056">
        <v>7.8018100000000007E-2</v>
      </c>
      <c r="S1056">
        <v>6.8234900000000001E-2</v>
      </c>
      <c r="T1056">
        <v>8.3514199999999997E-2</v>
      </c>
      <c r="U1056">
        <v>0.124296</v>
      </c>
      <c r="V1056">
        <v>0.11258899999999999</v>
      </c>
      <c r="W1056">
        <v>7.4280700000000005E-2</v>
      </c>
      <c r="X1056">
        <v>3.1630400000000003E-2</v>
      </c>
      <c r="Y1056">
        <v>1.06351E-2</v>
      </c>
      <c r="Z1056">
        <v>3.2702199999999999E-3</v>
      </c>
      <c r="AA1056">
        <v>8.5190600000000004E-4</v>
      </c>
      <c r="AB1056">
        <v>3.0228900000000002E-4</v>
      </c>
      <c r="AC1056">
        <v>1.09923E-4</v>
      </c>
      <c r="AD1056">
        <v>1.09923E-4</v>
      </c>
      <c r="AE1056">
        <v>1.09923E-4</v>
      </c>
      <c r="AF1056">
        <v>1.9236599999999999E-4</v>
      </c>
      <c r="AG1056">
        <v>0</v>
      </c>
      <c r="AH1056">
        <v>1.09923E-4</v>
      </c>
      <c r="AI1056">
        <v>0</v>
      </c>
      <c r="AJ1056">
        <v>0</v>
      </c>
      <c r="AK1056">
        <v>0</v>
      </c>
      <c r="AL1056">
        <v>0</v>
      </c>
      <c r="AM1056" s="1">
        <v>0</v>
      </c>
      <c r="AN1056">
        <v>0</v>
      </c>
      <c r="AO1056" s="1">
        <v>0</v>
      </c>
      <c r="AP1056">
        <v>0</v>
      </c>
    </row>
    <row r="1057" spans="1:42" x14ac:dyDescent="0.3">
      <c r="A1057">
        <v>2001</v>
      </c>
      <c r="B1057">
        <v>0</v>
      </c>
      <c r="C1057">
        <v>0</v>
      </c>
      <c r="D1057">
        <v>1.66978E-4</v>
      </c>
      <c r="E1057" s="1">
        <v>3.4439200000000001E-4</v>
      </c>
      <c r="F1057">
        <v>3.4439200000000001E-4</v>
      </c>
      <c r="G1057">
        <v>1.66978E-4</v>
      </c>
      <c r="H1057">
        <v>4.2788100000000002E-4</v>
      </c>
      <c r="I1057">
        <v>1.9619899999999998E-3</v>
      </c>
      <c r="J1057">
        <v>4.7901799999999998E-3</v>
      </c>
      <c r="K1057">
        <v>9.8308300000000005E-3</v>
      </c>
      <c r="L1057">
        <v>1.56542E-2</v>
      </c>
      <c r="M1057">
        <v>1.4026200000000001E-2</v>
      </c>
      <c r="N1057">
        <v>1.36087E-2</v>
      </c>
      <c r="O1057">
        <v>2.1300099999999999E-2</v>
      </c>
      <c r="P1057">
        <v>4.2141100000000001E-2</v>
      </c>
      <c r="Q1057">
        <v>6.51423E-2</v>
      </c>
      <c r="R1057">
        <v>9.6221100000000004E-2</v>
      </c>
      <c r="S1057">
        <v>0.12486800000000001</v>
      </c>
      <c r="T1057">
        <v>0.16075800000000001</v>
      </c>
      <c r="U1057">
        <v>0.15745999999999999</v>
      </c>
      <c r="V1057">
        <v>0.13989599999999999</v>
      </c>
      <c r="W1057">
        <v>8.7339899999999998E-2</v>
      </c>
      <c r="X1057">
        <v>3.0880500000000002E-2</v>
      </c>
      <c r="Y1057">
        <v>8.8707100000000004E-3</v>
      </c>
      <c r="Z1057">
        <v>2.4942300000000001E-3</v>
      </c>
      <c r="AA1057">
        <v>1.0123E-3</v>
      </c>
      <c r="AB1057">
        <v>2.9221199999999997E-4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3">
      <c r="A1058">
        <v>2002</v>
      </c>
      <c r="B1058">
        <v>4.8149299999999999E-4</v>
      </c>
      <c r="C1058">
        <v>9.0279900000000003E-4</v>
      </c>
      <c r="D1058">
        <v>1.9861599999999998E-3</v>
      </c>
      <c r="E1058">
        <v>4.2732500000000001E-3</v>
      </c>
      <c r="F1058">
        <v>4.8751100000000002E-3</v>
      </c>
      <c r="G1058">
        <v>6.0788400000000003E-3</v>
      </c>
      <c r="H1058">
        <v>4.2732500000000001E-3</v>
      </c>
      <c r="I1058">
        <v>2.82877E-3</v>
      </c>
      <c r="J1058">
        <v>2.1065300000000001E-3</v>
      </c>
      <c r="K1058">
        <v>2.7084000000000001E-3</v>
      </c>
      <c r="L1058">
        <v>2.4074600000000002E-3</v>
      </c>
      <c r="M1058">
        <v>3.4306300000000001E-3</v>
      </c>
      <c r="N1058">
        <v>5.5973500000000001E-3</v>
      </c>
      <c r="O1058">
        <v>7.4029500000000002E-3</v>
      </c>
      <c r="P1058">
        <v>8.4261200000000005E-3</v>
      </c>
      <c r="Q1058">
        <v>4.0926900000000004E-3</v>
      </c>
      <c r="R1058">
        <v>3.6713800000000001E-3</v>
      </c>
      <c r="S1058">
        <v>7.2223900000000004E-3</v>
      </c>
      <c r="T1058">
        <v>2.7023800000000001E-2</v>
      </c>
      <c r="U1058">
        <v>8.5826100000000002E-2</v>
      </c>
      <c r="V1058">
        <v>0.16184200000000001</v>
      </c>
      <c r="W1058">
        <v>0.19145400000000001</v>
      </c>
      <c r="X1058">
        <v>0.18934699999999999</v>
      </c>
      <c r="Y1058">
        <v>0.138429</v>
      </c>
      <c r="Z1058">
        <v>6.6325599999999998E-2</v>
      </c>
      <c r="AA1058">
        <v>2.78062E-2</v>
      </c>
      <c r="AB1058">
        <v>2.02829E-2</v>
      </c>
      <c r="AC1058">
        <v>1.1014100000000001E-2</v>
      </c>
      <c r="AD1058">
        <v>5.5973500000000001E-3</v>
      </c>
      <c r="AE1058">
        <v>1.6852200000000001E-3</v>
      </c>
      <c r="AF1058">
        <v>4.8149299999999999E-4</v>
      </c>
      <c r="AG1058">
        <v>1.2037299999999999E-4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3">
      <c r="A1059">
        <v>2003</v>
      </c>
      <c r="B1059">
        <v>0</v>
      </c>
      <c r="C1059">
        <v>0</v>
      </c>
      <c r="D1059">
        <v>0</v>
      </c>
      <c r="E1059">
        <v>0</v>
      </c>
      <c r="F1059">
        <v>1.016E-4</v>
      </c>
      <c r="G1059">
        <v>1.016E-4</v>
      </c>
      <c r="H1059">
        <v>4.0640099999999997E-4</v>
      </c>
      <c r="I1059">
        <v>1.5747999999999999E-3</v>
      </c>
      <c r="J1059">
        <v>3.09881E-3</v>
      </c>
      <c r="K1059">
        <v>8.0772199999999995E-3</v>
      </c>
      <c r="L1059">
        <v>1.41224E-2</v>
      </c>
      <c r="M1059">
        <v>2.3012399999999999E-2</v>
      </c>
      <c r="N1059">
        <v>4.5974099999999997E-2</v>
      </c>
      <c r="O1059">
        <v>7.2085300000000005E-2</v>
      </c>
      <c r="P1059">
        <v>7.8994200000000001E-2</v>
      </c>
      <c r="Q1059">
        <v>5.9588500000000003E-2</v>
      </c>
      <c r="R1059">
        <v>5.40005E-2</v>
      </c>
      <c r="S1059">
        <v>6.3703300000000004E-2</v>
      </c>
      <c r="T1059">
        <v>8.7985800000000003E-2</v>
      </c>
      <c r="U1059">
        <v>9.7078999999999999E-2</v>
      </c>
      <c r="V1059">
        <v>7.1069300000000002E-2</v>
      </c>
      <c r="W1059">
        <v>4.8818899999999998E-2</v>
      </c>
      <c r="X1059">
        <v>4.0386100000000001E-2</v>
      </c>
      <c r="Y1059">
        <v>3.4899699999999999E-2</v>
      </c>
      <c r="Z1059">
        <v>3.54077E-2</v>
      </c>
      <c r="AA1059">
        <v>4.7599700000000002E-2</v>
      </c>
      <c r="AB1059">
        <v>4.9377699999999997E-2</v>
      </c>
      <c r="AC1059">
        <v>3.2512100000000002E-2</v>
      </c>
      <c r="AD1059">
        <v>1.76784E-2</v>
      </c>
      <c r="AE1059">
        <v>7.8232200000000005E-3</v>
      </c>
      <c r="AF1059">
        <v>3.2004099999999999E-3</v>
      </c>
      <c r="AG1059">
        <v>9.1440200000000003E-4</v>
      </c>
      <c r="AH1059">
        <v>2.0320000000000001E-4</v>
      </c>
      <c r="AI1059">
        <v>1.016E-4</v>
      </c>
      <c r="AJ1059">
        <v>1.016E-4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>
        <v>2004</v>
      </c>
      <c r="B1060">
        <v>5.8368600000000004E-4</v>
      </c>
      <c r="C1060">
        <v>1.0944100000000001E-3</v>
      </c>
      <c r="D1060">
        <v>3.4291600000000001E-3</v>
      </c>
      <c r="E1060">
        <v>3.7209999999999999E-3</v>
      </c>
      <c r="F1060">
        <v>3.2832299999999998E-3</v>
      </c>
      <c r="G1060">
        <v>2.9184300000000001E-3</v>
      </c>
      <c r="H1060">
        <v>4.0128400000000002E-3</v>
      </c>
      <c r="I1060">
        <v>3.5021200000000001E-3</v>
      </c>
      <c r="J1060">
        <v>1.3862499999999999E-3</v>
      </c>
      <c r="K1060">
        <v>3.6480399999999999E-4</v>
      </c>
      <c r="L1060" s="1">
        <v>7.2960700000000001E-5</v>
      </c>
      <c r="M1060">
        <v>0</v>
      </c>
      <c r="N1060" s="1">
        <v>7.2960700000000001E-5</v>
      </c>
      <c r="O1060" s="1">
        <v>7.2960700000000001E-5</v>
      </c>
      <c r="P1060" s="1">
        <v>7.2960700000000001E-5</v>
      </c>
      <c r="Q1060" s="1">
        <v>7.2960700000000001E-5</v>
      </c>
      <c r="R1060">
        <v>3.6480399999999999E-4</v>
      </c>
      <c r="S1060">
        <v>2.7725100000000002E-3</v>
      </c>
      <c r="T1060">
        <v>1.43003E-2</v>
      </c>
      <c r="U1060">
        <v>4.2098400000000001E-2</v>
      </c>
      <c r="V1060">
        <v>6.4132499999999995E-2</v>
      </c>
      <c r="W1060">
        <v>7.4055200000000002E-2</v>
      </c>
      <c r="X1060">
        <v>9.2587199999999995E-2</v>
      </c>
      <c r="Y1060">
        <v>0.12148</v>
      </c>
      <c r="Z1060">
        <v>0.129797</v>
      </c>
      <c r="AA1060">
        <v>0.107836</v>
      </c>
      <c r="AB1060">
        <v>7.9235399999999998E-2</v>
      </c>
      <c r="AC1060">
        <v>7.5879199999999994E-2</v>
      </c>
      <c r="AD1060">
        <v>6.9020899999999996E-2</v>
      </c>
      <c r="AE1060">
        <v>4.7935199999999997E-2</v>
      </c>
      <c r="AF1060">
        <v>2.5536300000000001E-2</v>
      </c>
      <c r="AG1060">
        <v>1.5029900000000001E-2</v>
      </c>
      <c r="AH1060">
        <v>7.5149600000000002E-3</v>
      </c>
      <c r="AI1060">
        <v>3.2832299999999998E-3</v>
      </c>
      <c r="AJ1060">
        <v>1.6051399999999999E-3</v>
      </c>
      <c r="AK1060">
        <v>5.8368600000000004E-4</v>
      </c>
      <c r="AL1060">
        <v>2.18882E-4</v>
      </c>
      <c r="AM1060" s="1">
        <v>7.2960700000000001E-5</v>
      </c>
      <c r="AN1060">
        <v>0</v>
      </c>
      <c r="AO1060">
        <v>0</v>
      </c>
      <c r="AP1060">
        <v>0</v>
      </c>
    </row>
    <row r="1061" spans="1:42" x14ac:dyDescent="0.3">
      <c r="A1061">
        <v>2005</v>
      </c>
      <c r="B1061">
        <v>4.8187600000000001E-4</v>
      </c>
      <c r="C1061">
        <v>3.8014699999999999E-3</v>
      </c>
      <c r="D1061">
        <v>1.17792E-2</v>
      </c>
      <c r="E1061">
        <v>1.2100400000000001E-2</v>
      </c>
      <c r="F1061">
        <v>8.0848099999999996E-3</v>
      </c>
      <c r="G1061">
        <v>4.9793900000000002E-3</v>
      </c>
      <c r="H1061">
        <v>3.48022E-3</v>
      </c>
      <c r="I1061">
        <v>5.0864700000000001E-3</v>
      </c>
      <c r="J1061">
        <v>3.1107800000000001E-2</v>
      </c>
      <c r="K1061">
        <v>6.1412399999999999E-2</v>
      </c>
      <c r="L1061">
        <v>7.5440400000000005E-2</v>
      </c>
      <c r="M1061">
        <v>8.3150399999999999E-2</v>
      </c>
      <c r="N1061">
        <v>9.6535800000000005E-2</v>
      </c>
      <c r="O1061">
        <v>9.8838099999999998E-2</v>
      </c>
      <c r="P1061">
        <v>6.0502199999999999E-2</v>
      </c>
      <c r="Q1061">
        <v>2.52182E-2</v>
      </c>
      <c r="R1061">
        <v>1.40815E-2</v>
      </c>
      <c r="S1061">
        <v>1.07084E-2</v>
      </c>
      <c r="T1061">
        <v>1.0601299999999999E-2</v>
      </c>
      <c r="U1061">
        <v>6.5856400000000002E-3</v>
      </c>
      <c r="V1061">
        <v>5.1935499999999999E-3</v>
      </c>
      <c r="W1061">
        <v>3.8014699999999999E-3</v>
      </c>
      <c r="X1061">
        <v>2.5164599999999999E-3</v>
      </c>
      <c r="Y1061">
        <v>1.8204199999999999E-3</v>
      </c>
      <c r="Z1061">
        <v>3.74793E-4</v>
      </c>
      <c r="AA1061">
        <v>5.8896000000000003E-4</v>
      </c>
      <c r="AB1061">
        <v>1.1779200000000001E-3</v>
      </c>
      <c r="AC1061">
        <v>4.1762600000000002E-3</v>
      </c>
      <c r="AD1061">
        <v>1.7615200000000001E-2</v>
      </c>
      <c r="AE1061">
        <v>5.0436399999999999E-2</v>
      </c>
      <c r="AF1061">
        <v>8.9735999999999996E-2</v>
      </c>
      <c r="AG1061">
        <v>8.6630600000000002E-2</v>
      </c>
      <c r="AH1061">
        <v>5.3220499999999997E-2</v>
      </c>
      <c r="AI1061">
        <v>2.6717399999999999E-2</v>
      </c>
      <c r="AJ1061">
        <v>1.68121E-2</v>
      </c>
      <c r="AK1061">
        <v>8.7273100000000003E-3</v>
      </c>
      <c r="AL1061">
        <v>4.4975099999999997E-3</v>
      </c>
      <c r="AM1061">
        <v>1.49917E-3</v>
      </c>
      <c r="AN1061">
        <v>4.8187600000000001E-4</v>
      </c>
      <c r="AO1061">
        <v>0</v>
      </c>
      <c r="AP1061">
        <v>0</v>
      </c>
    </row>
    <row r="1062" spans="1:42" x14ac:dyDescent="0.3">
      <c r="A1062">
        <v>2006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5.0000000000000001E-4</v>
      </c>
      <c r="K1062">
        <v>4.8999999999999998E-3</v>
      </c>
      <c r="L1062">
        <v>1.4999999999999999E-2</v>
      </c>
      <c r="M1062">
        <v>3.04E-2</v>
      </c>
      <c r="N1062">
        <v>6.3200000000000006E-2</v>
      </c>
      <c r="O1062">
        <v>8.0100000000000005E-2</v>
      </c>
      <c r="P1062">
        <v>7.4899999999999994E-2</v>
      </c>
      <c r="Q1062">
        <v>7.7499999999999999E-2</v>
      </c>
      <c r="R1062">
        <v>8.0299999999999996E-2</v>
      </c>
      <c r="S1062">
        <v>7.8799999999999995E-2</v>
      </c>
      <c r="T1062">
        <v>7.2300000000000003E-2</v>
      </c>
      <c r="U1062">
        <v>7.7200000000000005E-2</v>
      </c>
      <c r="V1062">
        <v>8.3299999999999999E-2</v>
      </c>
      <c r="W1062">
        <v>7.7799999999999994E-2</v>
      </c>
      <c r="X1062">
        <v>6.8099999999999994E-2</v>
      </c>
      <c r="Y1062">
        <v>4.9099999999999998E-2</v>
      </c>
      <c r="Z1062">
        <v>3.0800000000000001E-2</v>
      </c>
      <c r="AA1062">
        <v>1.6199999999999999E-2</v>
      </c>
      <c r="AB1062">
        <v>8.8999999999999999E-3</v>
      </c>
      <c r="AC1062">
        <v>4.8999999999999998E-3</v>
      </c>
      <c r="AD1062">
        <v>2.7000000000000001E-3</v>
      </c>
      <c r="AE1062">
        <v>1.5E-3</v>
      </c>
      <c r="AF1062">
        <v>6.9999999999999999E-4</v>
      </c>
      <c r="AG1062">
        <v>2.9999999999999997E-4</v>
      </c>
      <c r="AH1062">
        <v>2.0000000000000001E-4</v>
      </c>
      <c r="AI1062">
        <v>0</v>
      </c>
      <c r="AJ1062">
        <v>0</v>
      </c>
      <c r="AK1062">
        <v>1E-4</v>
      </c>
      <c r="AL1062">
        <v>1E-4</v>
      </c>
      <c r="AM1062">
        <v>1E-4</v>
      </c>
      <c r="AN1062">
        <v>1E-4</v>
      </c>
      <c r="AO1062">
        <v>0</v>
      </c>
      <c r="AP1062">
        <v>0</v>
      </c>
    </row>
    <row r="1063" spans="1:42" x14ac:dyDescent="0.3">
      <c r="A1063">
        <v>2007</v>
      </c>
      <c r="B1063">
        <v>0</v>
      </c>
      <c r="C1063">
        <v>0</v>
      </c>
      <c r="D1063">
        <v>0</v>
      </c>
      <c r="E1063">
        <v>0</v>
      </c>
      <c r="F1063">
        <v>1.97746E-4</v>
      </c>
      <c r="G1063">
        <v>3.0243499999999999E-4</v>
      </c>
      <c r="H1063">
        <v>3.0243499999999999E-4</v>
      </c>
      <c r="I1063">
        <v>9.0148799999999999E-4</v>
      </c>
      <c r="J1063">
        <v>1.5005400000000001E-3</v>
      </c>
      <c r="K1063">
        <v>1.1981100000000001E-3</v>
      </c>
      <c r="L1063" s="1">
        <v>1.0992300000000001E-3</v>
      </c>
      <c r="M1063">
        <v>1.5994099999999999E-3</v>
      </c>
      <c r="N1063" s="1">
        <v>2.5008999999999999E-3</v>
      </c>
      <c r="O1063" s="1">
        <v>7.7004500000000002E-3</v>
      </c>
      <c r="P1063" s="1">
        <v>4.5004599999999999E-2</v>
      </c>
      <c r="Q1063" s="1">
        <v>8.8310899999999998E-2</v>
      </c>
      <c r="R1063">
        <v>7.6911400000000005E-2</v>
      </c>
      <c r="S1063">
        <v>5.2204899999999999E-2</v>
      </c>
      <c r="T1063">
        <v>5.7305500000000002E-2</v>
      </c>
      <c r="U1063">
        <v>4.0101699999999997E-2</v>
      </c>
      <c r="V1063">
        <v>3.4803199999999999E-2</v>
      </c>
      <c r="W1063">
        <v>5.9003800000000002E-2</v>
      </c>
      <c r="X1063">
        <v>9.8710000000000006E-2</v>
      </c>
      <c r="Y1063">
        <v>0.12041499999999999</v>
      </c>
      <c r="Z1063">
        <v>0.11161</v>
      </c>
      <c r="AA1063">
        <v>8.3506800000000006E-2</v>
      </c>
      <c r="AB1063">
        <v>5.7305500000000002E-2</v>
      </c>
      <c r="AC1063">
        <v>3.1400900000000002E-2</v>
      </c>
      <c r="AD1063">
        <v>1.4703000000000001E-2</v>
      </c>
      <c r="AE1063">
        <v>6.6012199999999997E-3</v>
      </c>
      <c r="AF1063">
        <v>2.5997699999999999E-3</v>
      </c>
      <c r="AG1063">
        <v>1.5005400000000001E-3</v>
      </c>
      <c r="AH1063">
        <v>5.99053E-4</v>
      </c>
      <c r="AI1063" s="1">
        <v>9.88728E-5</v>
      </c>
      <c r="AJ1063">
        <v>0</v>
      </c>
      <c r="AK1063">
        <v>0</v>
      </c>
      <c r="AL1063">
        <v>0</v>
      </c>
      <c r="AM1063" s="1">
        <v>0</v>
      </c>
      <c r="AN1063">
        <v>0</v>
      </c>
      <c r="AO1063">
        <v>0</v>
      </c>
      <c r="AP1063">
        <v>0</v>
      </c>
    </row>
    <row r="1064" spans="1:42" x14ac:dyDescent="0.3">
      <c r="A1064">
        <v>2008</v>
      </c>
      <c r="B1064">
        <v>0</v>
      </c>
      <c r="C1064">
        <v>0</v>
      </c>
      <c r="D1064" s="1">
        <v>9.1722099999999994E-5</v>
      </c>
      <c r="E1064">
        <v>1.83444E-4</v>
      </c>
      <c r="F1064">
        <v>5.9619399999999998E-4</v>
      </c>
      <c r="G1064">
        <v>1.0089400000000001E-3</v>
      </c>
      <c r="H1064">
        <v>5.0447100000000004E-4</v>
      </c>
      <c r="I1064">
        <v>1.83444E-4</v>
      </c>
      <c r="J1064" s="1">
        <v>9.1722099999999994E-5</v>
      </c>
      <c r="K1064">
        <v>1.83444E-4</v>
      </c>
      <c r="L1064">
        <v>5.0447100000000004E-4</v>
      </c>
      <c r="M1064">
        <v>1.0089400000000001E-3</v>
      </c>
      <c r="N1064">
        <v>9.1722099999999997E-4</v>
      </c>
      <c r="O1064">
        <v>1.42169E-3</v>
      </c>
      <c r="P1064">
        <v>3.3937199999999998E-3</v>
      </c>
      <c r="Q1064">
        <v>5.5033199999999999E-3</v>
      </c>
      <c r="R1064">
        <v>6.5122699999999997E-3</v>
      </c>
      <c r="S1064">
        <v>8.2091300000000002E-3</v>
      </c>
      <c r="T1064">
        <v>1.4492100000000001E-2</v>
      </c>
      <c r="U1064">
        <v>3.4992000000000002E-2</v>
      </c>
      <c r="V1064">
        <v>9.7225400000000003E-2</v>
      </c>
      <c r="W1064">
        <v>0.18243500000000001</v>
      </c>
      <c r="X1064">
        <v>0.212841</v>
      </c>
      <c r="Y1064">
        <v>0.16913600000000001</v>
      </c>
      <c r="Z1064">
        <v>0.102408</v>
      </c>
      <c r="AA1064">
        <v>5.5629400000000002E-2</v>
      </c>
      <c r="AB1064">
        <v>2.9901400000000002E-2</v>
      </c>
      <c r="AC1064">
        <v>1.7197899999999999E-2</v>
      </c>
      <c r="AD1064">
        <v>1.27035E-2</v>
      </c>
      <c r="AE1064">
        <v>1.5500999999999999E-2</v>
      </c>
      <c r="AF1064">
        <v>1.2611799999999999E-2</v>
      </c>
      <c r="AG1064">
        <v>7.6129300000000004E-3</v>
      </c>
      <c r="AH1064">
        <v>3.3937199999999998E-3</v>
      </c>
      <c r="AI1064">
        <v>1.10066E-3</v>
      </c>
      <c r="AJ1064">
        <v>3.2102699999999999E-4</v>
      </c>
      <c r="AK1064" s="1">
        <v>9.1722099999999994E-5</v>
      </c>
      <c r="AL1064" s="1">
        <v>9.1722099999999994E-5</v>
      </c>
      <c r="AM1064">
        <v>0</v>
      </c>
      <c r="AN1064">
        <v>0</v>
      </c>
      <c r="AO1064">
        <v>0</v>
      </c>
      <c r="AP1064">
        <v>0</v>
      </c>
    </row>
    <row r="1065" spans="1:42" x14ac:dyDescent="0.3">
      <c r="A1065">
        <v>2009</v>
      </c>
      <c r="B1065">
        <v>8.3646799999999993E-3</v>
      </c>
      <c r="C1065">
        <v>7.9687200000000003E-3</v>
      </c>
      <c r="D1065">
        <v>1.12354E-2</v>
      </c>
      <c r="E1065">
        <v>1.12354E-2</v>
      </c>
      <c r="F1065">
        <v>2.6727399999999998E-3</v>
      </c>
      <c r="G1065">
        <v>1.0394E-3</v>
      </c>
      <c r="H1065">
        <v>0</v>
      </c>
      <c r="I1065">
        <v>0</v>
      </c>
      <c r="J1065">
        <v>0</v>
      </c>
      <c r="K1065">
        <v>1.3363699999999999E-3</v>
      </c>
      <c r="L1065">
        <v>9.0081199999999997E-3</v>
      </c>
      <c r="M1065">
        <v>3.6082000000000003E-2</v>
      </c>
      <c r="N1065">
        <v>4.0684999999999999E-2</v>
      </c>
      <c r="O1065">
        <v>3.7418300000000002E-2</v>
      </c>
      <c r="P1065">
        <v>2.3114200000000001E-2</v>
      </c>
      <c r="Q1065">
        <v>1.55415E-2</v>
      </c>
      <c r="R1065">
        <v>5.6424500000000002E-3</v>
      </c>
      <c r="S1065">
        <v>3.66264E-3</v>
      </c>
      <c r="T1065">
        <v>6.8303299999999999E-3</v>
      </c>
      <c r="U1065">
        <v>7.3747800000000001E-3</v>
      </c>
      <c r="V1065">
        <v>4.2070900000000001E-3</v>
      </c>
      <c r="W1065">
        <v>2.1282900000000001E-3</v>
      </c>
      <c r="X1065">
        <v>3.1676899999999999E-3</v>
      </c>
      <c r="Y1065">
        <v>4.5040599999999998E-3</v>
      </c>
      <c r="Z1065">
        <v>4.4050699999999996E-3</v>
      </c>
      <c r="AA1065">
        <v>7.1767999999999997E-3</v>
      </c>
      <c r="AB1065">
        <v>2.2767800000000001E-2</v>
      </c>
      <c r="AC1065">
        <v>5.1178000000000001E-2</v>
      </c>
      <c r="AD1065">
        <v>0.105771</v>
      </c>
      <c r="AE1065">
        <v>0.18823000000000001</v>
      </c>
      <c r="AF1065">
        <v>0.20293</v>
      </c>
      <c r="AG1065">
        <v>0.107998</v>
      </c>
      <c r="AH1065">
        <v>4.5288099999999998E-2</v>
      </c>
      <c r="AI1065">
        <v>1.4799E-2</v>
      </c>
      <c r="AJ1065">
        <v>4.7020400000000002E-3</v>
      </c>
      <c r="AK1065">
        <v>1.5343500000000001E-3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3">
      <c r="A1066">
        <v>2010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1.8619900000000002E-2</v>
      </c>
      <c r="M1066">
        <v>0</v>
      </c>
      <c r="N1066">
        <v>1.8619900000000002E-2</v>
      </c>
      <c r="O1066">
        <v>0.25301200000000001</v>
      </c>
      <c r="P1066">
        <v>0.49397600000000003</v>
      </c>
      <c r="Q1066">
        <v>0.17743700000000001</v>
      </c>
      <c r="R1066">
        <v>3.83352E-2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 s="1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>
        <v>2011</v>
      </c>
      <c r="B1067">
        <v>0</v>
      </c>
      <c r="C1067">
        <v>0</v>
      </c>
      <c r="D1067" s="1">
        <v>0</v>
      </c>
      <c r="E1067" s="1">
        <v>8.1506600000000003E-5</v>
      </c>
      <c r="F1067" s="1">
        <v>8.1506600000000003E-5</v>
      </c>
      <c r="G1067" s="1">
        <v>8.1506600000000003E-5</v>
      </c>
      <c r="H1067" s="1">
        <v>8.1506600000000003E-5</v>
      </c>
      <c r="I1067">
        <v>0</v>
      </c>
      <c r="J1067" s="1">
        <v>0</v>
      </c>
      <c r="K1067">
        <v>0</v>
      </c>
      <c r="L1067">
        <v>0</v>
      </c>
      <c r="M1067">
        <v>0</v>
      </c>
      <c r="N1067" s="1">
        <v>8.1506600000000003E-5</v>
      </c>
      <c r="O1067">
        <v>0</v>
      </c>
      <c r="P1067">
        <v>1.6301299999999999E-4</v>
      </c>
      <c r="Q1067">
        <v>6.7312200000000004E-3</v>
      </c>
      <c r="R1067">
        <v>2.8021399999999998E-2</v>
      </c>
      <c r="S1067">
        <v>8.0396300000000004E-2</v>
      </c>
      <c r="T1067">
        <v>0.18337300000000001</v>
      </c>
      <c r="U1067">
        <v>0.23150200000000001</v>
      </c>
      <c r="V1067">
        <v>0.24215800000000001</v>
      </c>
      <c r="W1067">
        <v>0.18004800000000001</v>
      </c>
      <c r="X1067">
        <v>4.6464900000000003E-2</v>
      </c>
      <c r="Y1067">
        <v>6.5359100000000002E-4</v>
      </c>
      <c r="Z1067" s="1">
        <v>8.1506600000000003E-5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 s="1">
        <v>0</v>
      </c>
      <c r="AL1067" s="1">
        <v>0</v>
      </c>
      <c r="AM1067">
        <v>0</v>
      </c>
      <c r="AN1067">
        <v>0</v>
      </c>
      <c r="AO1067">
        <v>0</v>
      </c>
      <c r="AP1067">
        <v>0</v>
      </c>
    </row>
    <row r="1069" spans="1:42" x14ac:dyDescent="0.3">
      <c r="A1069" t="s">
        <v>65</v>
      </c>
    </row>
    <row r="1070" spans="1:42" x14ac:dyDescent="0.3">
      <c r="A1070">
        <v>1980</v>
      </c>
      <c r="B1070" s="1">
        <v>7.0745700000000001E-8</v>
      </c>
      <c r="C1070" s="1">
        <v>1.13768E-6</v>
      </c>
      <c r="D1070" s="1">
        <v>1.2611499999999999E-5</v>
      </c>
      <c r="E1070" s="1">
        <v>9.6429799999999996E-5</v>
      </c>
      <c r="F1070" s="1">
        <v>5.0887999999999997E-4</v>
      </c>
      <c r="G1070" s="1">
        <v>1.8545199999999999E-3</v>
      </c>
      <c r="H1070" s="1">
        <v>4.6704399999999997E-3</v>
      </c>
      <c r="I1070">
        <v>8.13848E-3</v>
      </c>
      <c r="J1070">
        <v>9.8543699999999994E-3</v>
      </c>
      <c r="K1070">
        <v>8.4721899999999992E-3</v>
      </c>
      <c r="L1070">
        <v>5.8382399999999997E-3</v>
      </c>
      <c r="M1070">
        <v>5.1200000000000004E-3</v>
      </c>
      <c r="N1070" s="1">
        <v>8.1600100000000005E-3</v>
      </c>
      <c r="O1070">
        <v>1.5172E-2</v>
      </c>
      <c r="P1070">
        <v>2.50587E-2</v>
      </c>
      <c r="Q1070">
        <v>3.5281399999999997E-2</v>
      </c>
      <c r="R1070">
        <v>4.2666299999999997E-2</v>
      </c>
      <c r="S1070">
        <v>4.5550300000000002E-2</v>
      </c>
      <c r="T1070">
        <v>4.5389699999999998E-2</v>
      </c>
      <c r="U1070">
        <v>4.5911399999999998E-2</v>
      </c>
      <c r="V1070">
        <v>5.0272999999999998E-2</v>
      </c>
      <c r="W1070">
        <v>5.8668400000000002E-2</v>
      </c>
      <c r="X1070">
        <v>6.8202499999999999E-2</v>
      </c>
      <c r="Y1070">
        <v>7.4777200000000002E-2</v>
      </c>
      <c r="Z1070" s="1">
        <v>7.5425199999999998E-2</v>
      </c>
      <c r="AA1070">
        <v>6.96745E-2</v>
      </c>
      <c r="AB1070">
        <v>5.94113E-2</v>
      </c>
      <c r="AC1070">
        <v>4.7618800000000003E-2</v>
      </c>
      <c r="AD1070">
        <v>3.6891500000000001E-2</v>
      </c>
      <c r="AE1070">
        <v>2.8555500000000001E-2</v>
      </c>
      <c r="AF1070">
        <v>2.2664699999999999E-2</v>
      </c>
      <c r="AG1070">
        <v>1.8565399999999999E-2</v>
      </c>
      <c r="AH1070">
        <v>1.55164E-2</v>
      </c>
      <c r="AI1070">
        <v>1.3033899999999999E-2</v>
      </c>
      <c r="AJ1070">
        <v>1.093E-2</v>
      </c>
      <c r="AK1070">
        <v>9.1886999999999993E-3</v>
      </c>
      <c r="AL1070">
        <v>7.8350299999999998E-3</v>
      </c>
      <c r="AM1070">
        <v>6.8681699999999998E-3</v>
      </c>
      <c r="AN1070">
        <v>6.2555500000000003E-3</v>
      </c>
      <c r="AO1070">
        <v>5.9546E-3</v>
      </c>
      <c r="AP1070">
        <v>5.9325200000000002E-3</v>
      </c>
    </row>
    <row r="1071" spans="1:42" x14ac:dyDescent="0.3">
      <c r="A1071">
        <v>1981</v>
      </c>
      <c r="B1071" s="1">
        <v>8.7712600000000004E-8</v>
      </c>
      <c r="C1071" s="1">
        <v>1.4105300000000001E-6</v>
      </c>
      <c r="D1071" s="1">
        <v>1.5636000000000001E-5</v>
      </c>
      <c r="E1071">
        <v>1.1955600000000001E-4</v>
      </c>
      <c r="F1071">
        <v>6.3091500000000001E-4</v>
      </c>
      <c r="G1071">
        <v>2.2991999999999999E-3</v>
      </c>
      <c r="H1071">
        <v>5.7898999999999997E-3</v>
      </c>
      <c r="I1071">
        <v>1.0086599999999999E-2</v>
      </c>
      <c r="J1071">
        <v>1.21999E-2</v>
      </c>
      <c r="K1071">
        <v>1.04333E-2</v>
      </c>
      <c r="L1071">
        <v>7.0032200000000001E-3</v>
      </c>
      <c r="M1071">
        <v>5.6916400000000004E-3</v>
      </c>
      <c r="N1071">
        <v>8.5781999999999994E-3</v>
      </c>
      <c r="O1071">
        <v>1.57739E-2</v>
      </c>
      <c r="P1071">
        <v>2.6007700000000002E-2</v>
      </c>
      <c r="Q1071">
        <v>3.6570100000000001E-2</v>
      </c>
      <c r="R1071">
        <v>4.4114300000000002E-2</v>
      </c>
      <c r="S1071">
        <v>4.6856299999999997E-2</v>
      </c>
      <c r="T1071">
        <v>4.62493E-2</v>
      </c>
      <c r="U1071">
        <v>4.61272E-2</v>
      </c>
      <c r="V1071">
        <v>4.97936E-2</v>
      </c>
      <c r="W1071">
        <v>5.7560699999999999E-2</v>
      </c>
      <c r="X1071">
        <v>6.6607700000000006E-2</v>
      </c>
      <c r="Y1071">
        <v>7.2877300000000006E-2</v>
      </c>
      <c r="Z1071">
        <v>7.3413400000000004E-2</v>
      </c>
      <c r="AA1071">
        <v>6.7719000000000001E-2</v>
      </c>
      <c r="AB1071">
        <v>5.76225E-2</v>
      </c>
      <c r="AC1071">
        <v>4.6039200000000002E-2</v>
      </c>
      <c r="AD1071">
        <v>3.5513400000000001E-2</v>
      </c>
      <c r="AE1071">
        <v>2.7353599999999999E-2</v>
      </c>
      <c r="AF1071">
        <v>2.1623400000000001E-2</v>
      </c>
      <c r="AG1071">
        <v>1.7688099999999998E-2</v>
      </c>
      <c r="AH1071">
        <v>1.48194E-2</v>
      </c>
      <c r="AI1071">
        <v>1.2534099999999999E-2</v>
      </c>
      <c r="AJ1071">
        <v>1.06348E-2</v>
      </c>
      <c r="AK1071">
        <v>9.0928899999999993E-3</v>
      </c>
      <c r="AL1071">
        <v>7.9224599999999992E-3</v>
      </c>
      <c r="AM1071">
        <v>7.1147800000000002E-3</v>
      </c>
      <c r="AN1071">
        <v>6.6318799999999997E-3</v>
      </c>
      <c r="AO1071">
        <v>6.4266899999999997E-3</v>
      </c>
      <c r="AP1071">
        <v>6.4622799999999999E-3</v>
      </c>
    </row>
    <row r="1072" spans="1:42" x14ac:dyDescent="0.3">
      <c r="A1072">
        <v>1982</v>
      </c>
      <c r="B1072" s="1">
        <v>8.2744599999999996E-8</v>
      </c>
      <c r="C1072" s="1">
        <v>1.3306400000000001E-6</v>
      </c>
      <c r="D1072" s="1">
        <v>1.47505E-5</v>
      </c>
      <c r="E1072">
        <v>1.12785E-4</v>
      </c>
      <c r="F1072">
        <v>5.9519E-4</v>
      </c>
      <c r="G1072">
        <v>2.16906E-3</v>
      </c>
      <c r="H1072">
        <v>5.4626500000000003E-3</v>
      </c>
      <c r="I1072">
        <v>9.5192599999999999E-3</v>
      </c>
      <c r="J1072">
        <v>1.1527900000000001E-2</v>
      </c>
      <c r="K1072">
        <v>9.9176999999999998E-3</v>
      </c>
      <c r="L1072">
        <v>6.8567100000000002E-3</v>
      </c>
      <c r="M1072">
        <v>6.0660100000000002E-3</v>
      </c>
      <c r="N1072">
        <v>9.7208399999999997E-3</v>
      </c>
      <c r="O1072">
        <v>1.8075299999999999E-2</v>
      </c>
      <c r="P1072">
        <v>2.9797400000000002E-2</v>
      </c>
      <c r="Q1072">
        <v>4.1784099999999998E-2</v>
      </c>
      <c r="R1072">
        <v>5.0106199999999997E-2</v>
      </c>
      <c r="S1072">
        <v>5.2571100000000003E-2</v>
      </c>
      <c r="T1072">
        <v>5.0687500000000003E-2</v>
      </c>
      <c r="U1072">
        <v>4.8758999999999997E-2</v>
      </c>
      <c r="V1072">
        <v>5.0644300000000003E-2</v>
      </c>
      <c r="W1072">
        <v>5.70038E-2</v>
      </c>
      <c r="X1072">
        <v>6.5104499999999996E-2</v>
      </c>
      <c r="Y1072">
        <v>7.0828699999999994E-2</v>
      </c>
      <c r="Z1072">
        <v>7.1122900000000003E-2</v>
      </c>
      <c r="AA1072">
        <v>6.5394800000000003E-2</v>
      </c>
      <c r="AB1072">
        <v>5.5382000000000001E-2</v>
      </c>
      <c r="AC1072">
        <v>4.39219E-2</v>
      </c>
      <c r="AD1072">
        <v>3.3510199999999997E-2</v>
      </c>
      <c r="AE1072">
        <v>2.54443E-2</v>
      </c>
      <c r="AF1072">
        <v>1.9803299999999999E-2</v>
      </c>
      <c r="AG1072">
        <v>1.59737E-2</v>
      </c>
      <c r="AH1072">
        <v>1.32373E-2</v>
      </c>
      <c r="AI1072">
        <v>1.1105E-2</v>
      </c>
      <c r="AJ1072">
        <v>9.3646600000000003E-3</v>
      </c>
      <c r="AK1072">
        <v>7.9722700000000001E-3</v>
      </c>
      <c r="AL1072">
        <v>6.9321199999999999E-3</v>
      </c>
      <c r="AM1072">
        <v>6.2318699999999996E-3</v>
      </c>
      <c r="AN1072">
        <v>5.83308E-3</v>
      </c>
      <c r="AO1072">
        <v>5.6879699999999997E-3</v>
      </c>
      <c r="AP1072">
        <v>5.7563400000000004E-3</v>
      </c>
    </row>
    <row r="1073" spans="1:42" x14ac:dyDescent="0.3">
      <c r="A1073">
        <v>1983</v>
      </c>
      <c r="B1073" s="1">
        <v>5.2207300000000002E-8</v>
      </c>
      <c r="C1073" s="1">
        <v>8.3956000000000003E-7</v>
      </c>
      <c r="D1073" s="1">
        <v>9.30677E-6</v>
      </c>
      <c r="E1073" s="1">
        <v>7.1162100000000001E-5</v>
      </c>
      <c r="F1073">
        <v>3.75547E-4</v>
      </c>
      <c r="G1073">
        <v>1.3687E-3</v>
      </c>
      <c r="H1073">
        <v>3.4476699999999999E-3</v>
      </c>
      <c r="I1073">
        <v>6.0121999999999997E-3</v>
      </c>
      <c r="J1073">
        <v>7.3024300000000004E-3</v>
      </c>
      <c r="K1073">
        <v>6.3725199999999996E-3</v>
      </c>
      <c r="L1073">
        <v>4.7085599999999997E-3</v>
      </c>
      <c r="M1073">
        <v>4.8943299999999997E-3</v>
      </c>
      <c r="N1073">
        <v>8.63564E-3</v>
      </c>
      <c r="O1073">
        <v>1.6344500000000001E-2</v>
      </c>
      <c r="P1073">
        <v>2.7038599999999999E-2</v>
      </c>
      <c r="Q1073">
        <v>3.8055400000000003E-2</v>
      </c>
      <c r="R1073">
        <v>4.5972899999999997E-2</v>
      </c>
      <c r="S1073">
        <v>4.8973799999999998E-2</v>
      </c>
      <c r="T1073">
        <v>4.8601699999999998E-2</v>
      </c>
      <c r="U1073">
        <v>4.88566E-2</v>
      </c>
      <c r="V1073">
        <v>5.31446E-2</v>
      </c>
      <c r="W1073">
        <v>6.1702100000000003E-2</v>
      </c>
      <c r="X1073">
        <v>7.1457099999999996E-2</v>
      </c>
      <c r="Y1073">
        <v>7.8042200000000006E-2</v>
      </c>
      <c r="Z1073">
        <v>7.8288099999999999E-2</v>
      </c>
      <c r="AA1073">
        <v>7.16836E-2</v>
      </c>
      <c r="AB1073">
        <v>6.02421E-2</v>
      </c>
      <c r="AC1073">
        <v>4.7172600000000002E-2</v>
      </c>
      <c r="AD1073">
        <v>3.5300199999999997E-2</v>
      </c>
      <c r="AE1073">
        <v>2.61138E-2</v>
      </c>
      <c r="AF1073">
        <v>1.9732300000000001E-2</v>
      </c>
      <c r="AG1073">
        <v>1.54795E-2</v>
      </c>
      <c r="AH1073">
        <v>1.2535900000000001E-2</v>
      </c>
      <c r="AI1073">
        <v>1.0319800000000001E-2</v>
      </c>
      <c r="AJ1073">
        <v>8.5530699999999994E-3</v>
      </c>
      <c r="AK1073">
        <v>7.1536400000000002E-3</v>
      </c>
      <c r="AL1073">
        <v>6.1067999999999999E-3</v>
      </c>
      <c r="AM1073">
        <v>5.3919800000000002E-3</v>
      </c>
      <c r="AN1073">
        <v>4.9669900000000001E-3</v>
      </c>
      <c r="AO1073">
        <v>4.7810300000000003E-3</v>
      </c>
      <c r="AP1073">
        <v>4.7901899999999997E-3</v>
      </c>
    </row>
    <row r="1074" spans="1:42" x14ac:dyDescent="0.3">
      <c r="A1074">
        <v>1984</v>
      </c>
      <c r="B1074" s="1">
        <v>1.06623E-7</v>
      </c>
      <c r="C1074" s="1">
        <v>1.7146399999999999E-6</v>
      </c>
      <c r="D1074" s="1">
        <v>1.90071E-5</v>
      </c>
      <c r="E1074">
        <v>1.4533100000000001E-4</v>
      </c>
      <c r="F1074">
        <v>7.6691900000000002E-4</v>
      </c>
      <c r="G1074">
        <v>2.7946899999999998E-3</v>
      </c>
      <c r="H1074">
        <v>7.0366500000000002E-3</v>
      </c>
      <c r="I1074">
        <v>1.22522E-2</v>
      </c>
      <c r="J1074">
        <v>1.47869E-2</v>
      </c>
      <c r="K1074">
        <v>1.2511E-2</v>
      </c>
      <c r="L1074">
        <v>7.9426900000000005E-3</v>
      </c>
      <c r="M1074">
        <v>5.3296799999999998E-3</v>
      </c>
      <c r="N1074">
        <v>6.7127100000000002E-3</v>
      </c>
      <c r="O1074">
        <v>1.1883599999999999E-2</v>
      </c>
      <c r="P1074">
        <v>1.9594299999999999E-2</v>
      </c>
      <c r="Q1074">
        <v>2.7785299999999999E-2</v>
      </c>
      <c r="R1074">
        <v>3.4124099999999997E-2</v>
      </c>
      <c r="S1074">
        <v>3.7568799999999999E-2</v>
      </c>
      <c r="T1074">
        <v>3.9530299999999997E-2</v>
      </c>
      <c r="U1074">
        <v>4.3073199999999999E-2</v>
      </c>
      <c r="V1074">
        <v>5.0525500000000001E-2</v>
      </c>
      <c r="W1074">
        <v>6.1488300000000003E-2</v>
      </c>
      <c r="X1074">
        <v>7.2796899999999998E-2</v>
      </c>
      <c r="Y1074">
        <v>8.0286800000000005E-2</v>
      </c>
      <c r="Z1074">
        <v>8.1032099999999996E-2</v>
      </c>
      <c r="AA1074">
        <v>7.4700699999999995E-2</v>
      </c>
      <c r="AB1074">
        <v>6.3417600000000005E-2</v>
      </c>
      <c r="AC1074">
        <v>5.0448600000000003E-2</v>
      </c>
      <c r="AD1074">
        <v>3.8625899999999998E-2</v>
      </c>
      <c r="AE1074">
        <v>2.9407300000000001E-2</v>
      </c>
      <c r="AF1074">
        <v>2.28708E-2</v>
      </c>
      <c r="AG1074">
        <v>1.83205E-2</v>
      </c>
      <c r="AH1074">
        <v>1.4956000000000001E-2</v>
      </c>
      <c r="AI1074">
        <v>1.2248E-2</v>
      </c>
      <c r="AJ1074">
        <v>9.9836100000000004E-3</v>
      </c>
      <c r="AK1074">
        <v>8.1352400000000002E-3</v>
      </c>
      <c r="AL1074">
        <v>6.71888E-3</v>
      </c>
      <c r="AM1074">
        <v>5.7197599999999999E-3</v>
      </c>
      <c r="AN1074">
        <v>5.0841799999999998E-3</v>
      </c>
      <c r="AO1074">
        <v>4.7424399999999997E-3</v>
      </c>
      <c r="AP1074">
        <v>4.6318499999999999E-3</v>
      </c>
    </row>
    <row r="1075" spans="1:42" x14ac:dyDescent="0.3">
      <c r="A1075">
        <v>1985</v>
      </c>
      <c r="B1075" s="1">
        <v>1.30982E-7</v>
      </c>
      <c r="C1075" s="1">
        <v>2.10636E-6</v>
      </c>
      <c r="D1075" s="1">
        <v>2.3349500000000001E-5</v>
      </c>
      <c r="E1075">
        <v>1.78534E-4</v>
      </c>
      <c r="F1075">
        <v>9.4215100000000001E-4</v>
      </c>
      <c r="G1075">
        <v>3.4334000000000001E-3</v>
      </c>
      <c r="H1075">
        <v>8.6459899999999992E-3</v>
      </c>
      <c r="I1075">
        <v>1.50615E-2</v>
      </c>
      <c r="J1075">
        <v>1.8214000000000001E-2</v>
      </c>
      <c r="K1075">
        <v>1.5563199999999999E-2</v>
      </c>
      <c r="L1075">
        <v>1.0400899999999999E-2</v>
      </c>
      <c r="M1075">
        <v>8.3368699999999997E-3</v>
      </c>
      <c r="N1075">
        <v>1.2415499999999999E-2</v>
      </c>
      <c r="O1075">
        <v>2.2727799999999999E-2</v>
      </c>
      <c r="P1075">
        <v>3.7300600000000003E-2</v>
      </c>
      <c r="Q1075">
        <v>5.19839E-2</v>
      </c>
      <c r="R1075">
        <v>6.1546400000000001E-2</v>
      </c>
      <c r="S1075">
        <v>6.2842999999999996E-2</v>
      </c>
      <c r="T1075">
        <v>5.7354099999999998E-2</v>
      </c>
      <c r="U1075">
        <v>5.0245999999999999E-2</v>
      </c>
      <c r="V1075">
        <v>4.6573200000000002E-2</v>
      </c>
      <c r="W1075">
        <v>4.8013300000000002E-2</v>
      </c>
      <c r="X1075">
        <v>5.2532500000000003E-2</v>
      </c>
      <c r="Y1075">
        <v>5.6453200000000002E-2</v>
      </c>
      <c r="Z1075">
        <v>5.6883900000000001E-2</v>
      </c>
      <c r="AA1075">
        <v>5.3017399999999999E-2</v>
      </c>
      <c r="AB1075">
        <v>4.59993E-2</v>
      </c>
      <c r="AC1075">
        <v>3.78842E-2</v>
      </c>
      <c r="AD1075">
        <v>3.0470799999999999E-2</v>
      </c>
      <c r="AE1075">
        <v>2.46416E-2</v>
      </c>
      <c r="AF1075">
        <v>2.03769E-2</v>
      </c>
      <c r="AG1075">
        <v>1.7188100000000001E-2</v>
      </c>
      <c r="AH1075">
        <v>1.4574200000000001E-2</v>
      </c>
      <c r="AI1075">
        <v>1.2258399999999999E-2</v>
      </c>
      <c r="AJ1075">
        <v>1.0187399999999999E-2</v>
      </c>
      <c r="AK1075">
        <v>8.4160099999999998E-3</v>
      </c>
      <c r="AL1075">
        <v>6.9981599999999998E-3</v>
      </c>
      <c r="AM1075">
        <v>5.9385599999999998E-3</v>
      </c>
      <c r="AN1075">
        <v>5.1980400000000001E-3</v>
      </c>
      <c r="AO1075">
        <v>4.7203899999999997E-3</v>
      </c>
      <c r="AP1075">
        <v>4.4549799999999999E-3</v>
      </c>
    </row>
    <row r="1076" spans="1:42" x14ac:dyDescent="0.3">
      <c r="A1076">
        <v>1986</v>
      </c>
      <c r="B1076" s="1">
        <v>4.43503E-8</v>
      </c>
      <c r="C1076" s="1">
        <v>7.1320800000000002E-7</v>
      </c>
      <c r="D1076" s="1">
        <v>7.9061599999999995E-6</v>
      </c>
      <c r="E1076" s="1">
        <v>6.04536E-5</v>
      </c>
      <c r="F1076">
        <v>3.1904600000000002E-4</v>
      </c>
      <c r="G1076">
        <v>1.16289E-3</v>
      </c>
      <c r="H1076">
        <v>2.93012E-3</v>
      </c>
      <c r="I1076">
        <v>5.1150700000000002E-3</v>
      </c>
      <c r="J1076">
        <v>6.24012E-3</v>
      </c>
      <c r="K1076">
        <v>5.5590800000000001E-3</v>
      </c>
      <c r="L1076">
        <v>4.4836499999999996E-3</v>
      </c>
      <c r="M1076">
        <v>5.5055099999999999E-3</v>
      </c>
      <c r="N1076">
        <v>1.04879E-2</v>
      </c>
      <c r="O1076">
        <v>2.00748E-2</v>
      </c>
      <c r="P1076">
        <v>3.3187700000000001E-2</v>
      </c>
      <c r="Q1076">
        <v>4.6534699999999998E-2</v>
      </c>
      <c r="R1076">
        <v>5.5766799999999998E-2</v>
      </c>
      <c r="S1076">
        <v>5.8427100000000003E-2</v>
      </c>
      <c r="T1076">
        <v>5.6172300000000001E-2</v>
      </c>
      <c r="U1076">
        <v>5.3773399999999999E-2</v>
      </c>
      <c r="V1076">
        <v>5.55147E-2</v>
      </c>
      <c r="W1076">
        <v>6.2131499999999999E-2</v>
      </c>
      <c r="X1076">
        <v>7.0590700000000006E-2</v>
      </c>
      <c r="Y1076">
        <v>7.6318499999999997E-2</v>
      </c>
      <c r="Z1076">
        <v>7.5919899999999998E-2</v>
      </c>
      <c r="AA1076">
        <v>6.8740300000000004E-2</v>
      </c>
      <c r="AB1076">
        <v>5.67403E-2</v>
      </c>
      <c r="AC1076">
        <v>4.31495E-2</v>
      </c>
      <c r="AD1076">
        <v>3.08644E-2</v>
      </c>
      <c r="AE1076">
        <v>2.1463099999999999E-2</v>
      </c>
      <c r="AF1076">
        <v>1.5131500000000001E-2</v>
      </c>
      <c r="AG1076">
        <v>1.12024E-2</v>
      </c>
      <c r="AH1076">
        <v>8.7984699999999992E-3</v>
      </c>
      <c r="AI1076">
        <v>7.2318199999999999E-3</v>
      </c>
      <c r="AJ1076">
        <v>6.1064099999999996E-3</v>
      </c>
      <c r="AK1076">
        <v>5.2446400000000001E-3</v>
      </c>
      <c r="AL1076">
        <v>4.5775599999999996E-3</v>
      </c>
      <c r="AM1076">
        <v>4.0712300000000003E-3</v>
      </c>
      <c r="AN1076">
        <v>3.6980799999999999E-3</v>
      </c>
      <c r="AO1076">
        <v>3.4339800000000001E-3</v>
      </c>
      <c r="AP1076">
        <v>3.26166E-3</v>
      </c>
    </row>
    <row r="1077" spans="1:42" x14ac:dyDescent="0.3">
      <c r="A1077">
        <v>1987</v>
      </c>
      <c r="B1077" s="1">
        <v>3.4039300000000001E-8</v>
      </c>
      <c r="C1077" s="1">
        <v>5.4739500000000001E-7</v>
      </c>
      <c r="D1077" s="1">
        <v>6.0680199999999999E-6</v>
      </c>
      <c r="E1077" s="1">
        <v>4.6397599999999998E-5</v>
      </c>
      <c r="F1077">
        <v>2.4485300000000001E-4</v>
      </c>
      <c r="G1077">
        <v>8.9236100000000004E-4</v>
      </c>
      <c r="H1077">
        <v>2.24763E-3</v>
      </c>
      <c r="I1077">
        <v>3.9184700000000003E-3</v>
      </c>
      <c r="J1077">
        <v>4.7540899999999999E-3</v>
      </c>
      <c r="K1077">
        <v>4.1268199999999998E-3</v>
      </c>
      <c r="L1077">
        <v>2.9773400000000002E-3</v>
      </c>
      <c r="M1077">
        <v>2.9359199999999998E-3</v>
      </c>
      <c r="N1077">
        <v>5.0460100000000001E-3</v>
      </c>
      <c r="O1077">
        <v>9.5542800000000001E-3</v>
      </c>
      <c r="P1077">
        <v>1.5956399999999999E-2</v>
      </c>
      <c r="Q1077">
        <v>2.29071E-2</v>
      </c>
      <c r="R1077">
        <v>2.8798399999999998E-2</v>
      </c>
      <c r="S1077">
        <v>3.3126099999999999E-2</v>
      </c>
      <c r="T1077">
        <v>3.7387700000000003E-2</v>
      </c>
      <c r="U1077">
        <v>4.4269299999999998E-2</v>
      </c>
      <c r="V1077">
        <v>5.5479599999999997E-2</v>
      </c>
      <c r="W1077">
        <v>6.9974900000000007E-2</v>
      </c>
      <c r="X1077">
        <v>8.4003300000000003E-2</v>
      </c>
      <c r="Y1077">
        <v>9.2921799999999999E-2</v>
      </c>
      <c r="Z1077">
        <v>9.3556600000000004E-2</v>
      </c>
      <c r="AA1077">
        <v>8.5686700000000005E-2</v>
      </c>
      <c r="AB1077">
        <v>7.1902599999999997E-2</v>
      </c>
      <c r="AC1077">
        <v>5.6111399999999999E-2</v>
      </c>
      <c r="AD1077">
        <v>4.1716499999999997E-2</v>
      </c>
      <c r="AE1077">
        <v>3.0509000000000001E-2</v>
      </c>
      <c r="AF1077">
        <v>2.2639699999999999E-2</v>
      </c>
      <c r="AG1077">
        <v>1.7309700000000001E-2</v>
      </c>
      <c r="AH1077">
        <v>1.35522E-2</v>
      </c>
      <c r="AI1077">
        <v>1.06867E-2</v>
      </c>
      <c r="AJ1077">
        <v>8.3939199999999992E-3</v>
      </c>
      <c r="AK1077">
        <v>6.5821899999999999E-3</v>
      </c>
      <c r="AL1077">
        <v>5.2297899999999998E-3</v>
      </c>
      <c r="AM1077">
        <v>4.29591E-3</v>
      </c>
      <c r="AN1077">
        <v>3.7039E-3</v>
      </c>
      <c r="AO1077">
        <v>3.3616900000000001E-3</v>
      </c>
      <c r="AP1077">
        <v>3.1861099999999998E-3</v>
      </c>
    </row>
    <row r="1078" spans="1:42" x14ac:dyDescent="0.3">
      <c r="A1078">
        <v>1988</v>
      </c>
      <c r="B1078" s="1">
        <v>5.4353899999999999E-8</v>
      </c>
      <c r="C1078" s="1">
        <v>8.7407899999999997E-7</v>
      </c>
      <c r="D1078" s="1">
        <v>9.6893799999999994E-6</v>
      </c>
      <c r="E1078" s="1">
        <v>7.4086900000000004E-5</v>
      </c>
      <c r="F1078">
        <v>3.9097099999999999E-4</v>
      </c>
      <c r="G1078">
        <v>1.42482E-3</v>
      </c>
      <c r="H1078">
        <v>3.5882599999999998E-3</v>
      </c>
      <c r="I1078">
        <v>6.2525799999999998E-3</v>
      </c>
      <c r="J1078">
        <v>7.5701400000000004E-3</v>
      </c>
      <c r="K1078">
        <v>6.5053899999999998E-3</v>
      </c>
      <c r="L1078">
        <v>4.4731099999999998E-3</v>
      </c>
      <c r="M1078">
        <v>3.8999299999999998E-3</v>
      </c>
      <c r="N1078">
        <v>6.1937600000000004E-3</v>
      </c>
      <c r="O1078">
        <v>1.1520600000000001E-2</v>
      </c>
      <c r="P1078">
        <v>1.9068399999999999E-2</v>
      </c>
      <c r="Q1078">
        <v>2.6966299999999999E-2</v>
      </c>
      <c r="R1078">
        <v>3.2909599999999997E-2</v>
      </c>
      <c r="S1078">
        <v>3.5787600000000003E-2</v>
      </c>
      <c r="T1078">
        <v>3.68758E-2</v>
      </c>
      <c r="U1078">
        <v>3.9123199999999997E-2</v>
      </c>
      <c r="V1078">
        <v>4.4903899999999997E-2</v>
      </c>
      <c r="W1078">
        <v>5.4133199999999999E-2</v>
      </c>
      <c r="X1078">
        <v>6.4201999999999995E-2</v>
      </c>
      <c r="Y1078">
        <v>7.1555900000000006E-2</v>
      </c>
      <c r="Z1078">
        <v>7.3665300000000003E-2</v>
      </c>
      <c r="AA1078">
        <v>7.0175100000000004E-2</v>
      </c>
      <c r="AB1078">
        <v>6.2742300000000001E-2</v>
      </c>
      <c r="AC1078">
        <v>5.3886000000000003E-2</v>
      </c>
      <c r="AD1078">
        <v>4.5673699999999998E-2</v>
      </c>
      <c r="AE1078">
        <v>3.9007399999999998E-2</v>
      </c>
      <c r="AF1078">
        <v>3.3729099999999998E-2</v>
      </c>
      <c r="AG1078">
        <v>2.9215600000000001E-2</v>
      </c>
      <c r="AH1078">
        <v>2.4955100000000001E-2</v>
      </c>
      <c r="AI1078">
        <v>2.0799700000000001E-2</v>
      </c>
      <c r="AJ1078">
        <v>1.6897499999999999E-2</v>
      </c>
      <c r="AK1078">
        <v>1.3487600000000001E-2</v>
      </c>
      <c r="AL1078">
        <v>1.07327E-2</v>
      </c>
      <c r="AM1078">
        <v>8.6600099999999992E-3</v>
      </c>
      <c r="AN1078">
        <v>7.18989E-3</v>
      </c>
      <c r="AO1078">
        <v>6.1965500000000003E-3</v>
      </c>
      <c r="AP1078">
        <v>5.5563799999999997E-3</v>
      </c>
    </row>
    <row r="1079" spans="1:42" x14ac:dyDescent="0.3">
      <c r="A1079">
        <v>1989</v>
      </c>
      <c r="B1079" s="1">
        <v>6.1632099999999998E-8</v>
      </c>
      <c r="C1079" s="1">
        <v>9.9112200000000011E-7</v>
      </c>
      <c r="D1079" s="1">
        <v>1.09868E-5</v>
      </c>
      <c r="E1079" s="1">
        <v>8.4007799999999999E-5</v>
      </c>
      <c r="F1079">
        <v>4.4333000000000003E-4</v>
      </c>
      <c r="G1079">
        <v>1.6156600000000001E-3</v>
      </c>
      <c r="H1079">
        <v>4.0691599999999996E-3</v>
      </c>
      <c r="I1079">
        <v>7.0922499999999996E-3</v>
      </c>
      <c r="J1079">
        <v>8.5953599999999998E-3</v>
      </c>
      <c r="K1079">
        <v>7.4223099999999997E-3</v>
      </c>
      <c r="L1079">
        <v>5.2241299999999996E-3</v>
      </c>
      <c r="M1079">
        <v>4.84491E-3</v>
      </c>
      <c r="N1079">
        <v>8.0081300000000005E-3</v>
      </c>
      <c r="O1079">
        <v>1.49842E-2</v>
      </c>
      <c r="P1079">
        <v>2.4748599999999999E-2</v>
      </c>
      <c r="Q1079">
        <v>3.4798299999999997E-2</v>
      </c>
      <c r="R1079">
        <v>4.1961400000000003E-2</v>
      </c>
      <c r="S1079">
        <v>4.4535900000000003E-2</v>
      </c>
      <c r="T1079">
        <v>4.3899100000000003E-2</v>
      </c>
      <c r="U1079">
        <v>4.3701299999999998E-2</v>
      </c>
      <c r="V1079">
        <v>4.7102499999999999E-2</v>
      </c>
      <c r="W1079">
        <v>5.4435400000000002E-2</v>
      </c>
      <c r="X1079">
        <v>6.3069500000000001E-2</v>
      </c>
      <c r="Y1079">
        <v>6.9202700000000006E-2</v>
      </c>
      <c r="Z1079">
        <v>7.0066400000000001E-2</v>
      </c>
      <c r="AA1079">
        <v>6.5198999999999993E-2</v>
      </c>
      <c r="AB1079">
        <v>5.6310199999999998E-2</v>
      </c>
      <c r="AC1079">
        <v>4.61091E-2</v>
      </c>
      <c r="AD1079">
        <v>3.6935000000000003E-2</v>
      </c>
      <c r="AE1079">
        <v>2.9954700000000001E-2</v>
      </c>
      <c r="AF1079">
        <v>2.5169199999999999E-2</v>
      </c>
      <c r="AG1079">
        <v>2.1938599999999999E-2</v>
      </c>
      <c r="AH1079">
        <v>1.95531E-2</v>
      </c>
      <c r="AI1079">
        <v>1.75465E-2</v>
      </c>
      <c r="AJ1079">
        <v>1.5727600000000001E-2</v>
      </c>
      <c r="AK1079">
        <v>1.40675E-2</v>
      </c>
      <c r="AL1079">
        <v>1.2583499999999999E-2</v>
      </c>
      <c r="AM1079">
        <v>1.1282E-2</v>
      </c>
      <c r="AN1079">
        <v>1.0153000000000001E-2</v>
      </c>
      <c r="AO1079">
        <v>9.1841900000000001E-3</v>
      </c>
      <c r="AP1079">
        <v>8.3701000000000001E-3</v>
      </c>
    </row>
    <row r="1080" spans="1:42" x14ac:dyDescent="0.3">
      <c r="A1080">
        <v>1990</v>
      </c>
      <c r="B1080" s="1">
        <v>6.5319399999999999E-8</v>
      </c>
      <c r="C1080" s="1">
        <v>1.0504200000000001E-6</v>
      </c>
      <c r="D1080" s="1">
        <v>1.1644099999999999E-5</v>
      </c>
      <c r="E1080" s="1">
        <v>8.9033499999999994E-5</v>
      </c>
      <c r="F1080">
        <v>4.6984899999999999E-4</v>
      </c>
      <c r="G1080">
        <v>1.7122800000000001E-3</v>
      </c>
      <c r="H1080">
        <v>4.3122899999999999E-3</v>
      </c>
      <c r="I1080">
        <v>7.5147199999999999E-3</v>
      </c>
      <c r="J1080">
        <v>9.1007999999999992E-3</v>
      </c>
      <c r="K1080">
        <v>7.8314600000000002E-3</v>
      </c>
      <c r="L1080">
        <v>5.42078E-3</v>
      </c>
      <c r="M1080">
        <v>4.8122199999999999E-3</v>
      </c>
      <c r="N1080">
        <v>7.7343799999999999E-3</v>
      </c>
      <c r="O1080">
        <v>1.44075E-2</v>
      </c>
      <c r="P1080">
        <v>2.38149E-2</v>
      </c>
      <c r="Q1080">
        <v>3.3573100000000002E-2</v>
      </c>
      <c r="R1080">
        <v>4.0706699999999998E-2</v>
      </c>
      <c r="S1080">
        <v>4.3688600000000001E-2</v>
      </c>
      <c r="T1080">
        <v>4.3957099999999999E-2</v>
      </c>
      <c r="U1080">
        <v>4.5081799999999998E-2</v>
      </c>
      <c r="V1080">
        <v>5.0030199999999997E-2</v>
      </c>
      <c r="W1080">
        <v>5.88662E-2</v>
      </c>
      <c r="X1080">
        <v>6.8644499999999997E-2</v>
      </c>
      <c r="Y1080">
        <v>7.5264700000000004E-2</v>
      </c>
      <c r="Z1080">
        <v>7.5778300000000007E-2</v>
      </c>
      <c r="AA1080">
        <v>6.9750900000000005E-2</v>
      </c>
      <c r="AB1080">
        <v>5.9130299999999997E-2</v>
      </c>
      <c r="AC1080">
        <v>4.6981599999999998E-2</v>
      </c>
      <c r="AD1080">
        <v>3.5984799999999997E-2</v>
      </c>
      <c r="AE1080">
        <v>2.7535299999999999E-2</v>
      </c>
      <c r="AF1080">
        <v>2.1725899999999999E-2</v>
      </c>
      <c r="AG1080">
        <v>1.79063E-2</v>
      </c>
      <c r="AH1080">
        <v>1.53069E-2</v>
      </c>
      <c r="AI1080">
        <v>1.33945E-2</v>
      </c>
      <c r="AJ1080">
        <v>1.19215E-2</v>
      </c>
      <c r="AK1080">
        <v>1.0811400000000001E-2</v>
      </c>
      <c r="AL1080">
        <v>1.0032599999999999E-2</v>
      </c>
      <c r="AM1080">
        <v>9.5324799999999994E-3</v>
      </c>
      <c r="AN1080">
        <v>9.2304499999999994E-3</v>
      </c>
      <c r="AO1080">
        <v>9.0401500000000003E-3</v>
      </c>
      <c r="AP1080">
        <v>8.8907199999999995E-3</v>
      </c>
    </row>
    <row r="1081" spans="1:42" x14ac:dyDescent="0.3">
      <c r="A1081">
        <v>1991</v>
      </c>
      <c r="B1081" s="1">
        <v>6.1216499999999998E-8</v>
      </c>
      <c r="C1081" s="1">
        <v>9.844400000000001E-7</v>
      </c>
      <c r="D1081" s="1">
        <v>1.09128E-5</v>
      </c>
      <c r="E1081" s="1">
        <v>8.3441499999999997E-5</v>
      </c>
      <c r="F1081">
        <v>4.4034199999999998E-4</v>
      </c>
      <c r="G1081">
        <v>1.60479E-3</v>
      </c>
      <c r="H1081">
        <v>4.0418399999999997E-3</v>
      </c>
      <c r="I1081">
        <v>7.0451300000000001E-3</v>
      </c>
      <c r="J1081">
        <v>8.5407699999999996E-3</v>
      </c>
      <c r="K1081">
        <v>7.3856099999999999E-3</v>
      </c>
      <c r="L1081">
        <v>5.2332799999999999E-3</v>
      </c>
      <c r="M1081">
        <v>4.9361800000000001E-3</v>
      </c>
      <c r="N1081">
        <v>8.2451799999999995E-3</v>
      </c>
      <c r="O1081">
        <v>1.5459199999999999E-2</v>
      </c>
      <c r="P1081">
        <v>2.5547E-2</v>
      </c>
      <c r="Q1081">
        <v>3.5946699999999998E-2</v>
      </c>
      <c r="R1081">
        <v>4.3409200000000002E-2</v>
      </c>
      <c r="S1081">
        <v>4.6209E-2</v>
      </c>
      <c r="T1081">
        <v>4.5798899999999997E-2</v>
      </c>
      <c r="U1081">
        <v>4.5960500000000001E-2</v>
      </c>
      <c r="V1081">
        <v>4.9929800000000003E-2</v>
      </c>
      <c r="W1081">
        <v>5.7969100000000003E-2</v>
      </c>
      <c r="X1081">
        <v>6.7233000000000001E-2</v>
      </c>
      <c r="Y1081">
        <v>7.3655799999999993E-2</v>
      </c>
      <c r="Z1081">
        <v>7.4283100000000005E-2</v>
      </c>
      <c r="AA1081">
        <v>6.8628099999999997E-2</v>
      </c>
      <c r="AB1081">
        <v>5.8535799999999999E-2</v>
      </c>
      <c r="AC1081">
        <v>4.6937600000000003E-2</v>
      </c>
      <c r="AD1081">
        <v>3.6385099999999997E-2</v>
      </c>
      <c r="AE1081">
        <v>2.8185600000000002E-2</v>
      </c>
      <c r="AF1081">
        <v>2.2399200000000001E-2</v>
      </c>
      <c r="AG1081">
        <v>1.83952E-2</v>
      </c>
      <c r="AH1081">
        <v>1.5461900000000001E-2</v>
      </c>
      <c r="AI1081">
        <v>1.31427E-2</v>
      </c>
      <c r="AJ1081">
        <v>1.12689E-2</v>
      </c>
      <c r="AK1081">
        <v>9.8321599999999995E-3</v>
      </c>
      <c r="AL1081">
        <v>8.8509799999999996E-3</v>
      </c>
      <c r="AM1081">
        <v>8.3013700000000006E-3</v>
      </c>
      <c r="AN1081">
        <v>8.1107200000000001E-3</v>
      </c>
      <c r="AO1081">
        <v>8.1811599999999998E-3</v>
      </c>
      <c r="AP1081">
        <v>8.4136300000000001E-3</v>
      </c>
    </row>
    <row r="1082" spans="1:42" x14ac:dyDescent="0.3">
      <c r="A1082">
        <v>1992</v>
      </c>
      <c r="B1082" s="1">
        <v>6.5770199999999997E-8</v>
      </c>
      <c r="C1082" s="1">
        <v>1.0576700000000001E-6</v>
      </c>
      <c r="D1082" s="1">
        <v>1.1724499999999999E-5</v>
      </c>
      <c r="E1082" s="1">
        <v>8.9647899999999999E-5</v>
      </c>
      <c r="F1082">
        <v>4.7309099999999997E-4</v>
      </c>
      <c r="G1082">
        <v>1.7240999999999999E-3</v>
      </c>
      <c r="H1082">
        <v>4.3420300000000002E-3</v>
      </c>
      <c r="I1082">
        <v>7.5664499999999997E-3</v>
      </c>
      <c r="J1082">
        <v>9.1630199999999992E-3</v>
      </c>
      <c r="K1082">
        <v>7.8831400000000003E-3</v>
      </c>
      <c r="L1082">
        <v>5.4503499999999996E-3</v>
      </c>
      <c r="M1082">
        <v>4.8236800000000003E-3</v>
      </c>
      <c r="N1082">
        <v>7.7373199999999998E-3</v>
      </c>
      <c r="O1082">
        <v>1.44095E-2</v>
      </c>
      <c r="P1082">
        <v>2.38236E-2</v>
      </c>
      <c r="Q1082">
        <v>3.3603300000000003E-2</v>
      </c>
      <c r="R1082">
        <v>4.0788199999999997E-2</v>
      </c>
      <c r="S1082">
        <v>4.38734E-2</v>
      </c>
      <c r="T1082">
        <v>4.4321100000000002E-2</v>
      </c>
      <c r="U1082">
        <v>4.5715199999999998E-2</v>
      </c>
      <c r="V1082">
        <v>5.1011599999999997E-2</v>
      </c>
      <c r="W1082">
        <v>6.0226399999999999E-2</v>
      </c>
      <c r="X1082">
        <v>7.0334599999999997E-2</v>
      </c>
      <c r="Y1082">
        <v>7.7149800000000004E-2</v>
      </c>
      <c r="Z1082">
        <v>7.7667600000000003E-2</v>
      </c>
      <c r="AA1082">
        <v>7.14529E-2</v>
      </c>
      <c r="AB1082">
        <v>6.0505099999999999E-2</v>
      </c>
      <c r="AC1082">
        <v>4.79645E-2</v>
      </c>
      <c r="AD1082">
        <v>3.6574200000000001E-2</v>
      </c>
      <c r="AE1082">
        <v>2.7759200000000001E-2</v>
      </c>
      <c r="AF1082">
        <v>2.1609900000000001E-2</v>
      </c>
      <c r="AG1082">
        <v>1.7458100000000001E-2</v>
      </c>
      <c r="AH1082">
        <v>1.4519900000000001E-2</v>
      </c>
      <c r="AI1082">
        <v>1.22633E-2</v>
      </c>
      <c r="AJ1082">
        <v>1.04595E-2</v>
      </c>
      <c r="AK1082">
        <v>9.0659799999999995E-3</v>
      </c>
      <c r="AL1082">
        <v>8.0931900000000001E-3</v>
      </c>
      <c r="AM1082">
        <v>7.5311600000000003E-3</v>
      </c>
      <c r="AN1082">
        <v>7.3353100000000003E-3</v>
      </c>
      <c r="AO1082">
        <v>7.4406300000000002E-3</v>
      </c>
      <c r="AP1082">
        <v>7.7771200000000002E-3</v>
      </c>
    </row>
    <row r="1083" spans="1:42" x14ac:dyDescent="0.3">
      <c r="A1083">
        <v>1993</v>
      </c>
      <c r="B1083" s="1">
        <v>5.2069199999999999E-8</v>
      </c>
      <c r="C1083" s="1">
        <v>8.37338E-7</v>
      </c>
      <c r="D1083" s="1">
        <v>9.2821299999999992E-6</v>
      </c>
      <c r="E1083" s="1">
        <v>7.0973699999999994E-5</v>
      </c>
      <c r="F1083">
        <v>3.74552E-4</v>
      </c>
      <c r="G1083">
        <v>1.3650699999999999E-3</v>
      </c>
      <c r="H1083">
        <v>3.4384900000000002E-3</v>
      </c>
      <c r="I1083">
        <v>5.9959200000000001E-3</v>
      </c>
      <c r="J1083">
        <v>7.28132E-3</v>
      </c>
      <c r="K1083">
        <v>6.3485599999999996E-3</v>
      </c>
      <c r="L1083">
        <v>4.6724899999999996E-3</v>
      </c>
      <c r="M1083">
        <v>4.8153700000000002E-3</v>
      </c>
      <c r="N1083">
        <v>8.4574999999999997E-3</v>
      </c>
      <c r="O1083">
        <v>1.5992900000000001E-2</v>
      </c>
      <c r="P1083">
        <v>2.6447100000000001E-2</v>
      </c>
      <c r="Q1083">
        <v>3.72006E-2</v>
      </c>
      <c r="R1083">
        <v>4.4885300000000003E-2</v>
      </c>
      <c r="S1083">
        <v>4.7696599999999999E-2</v>
      </c>
      <c r="T1083">
        <v>4.7118599999999997E-2</v>
      </c>
      <c r="U1083">
        <v>4.70543E-2</v>
      </c>
      <c r="V1083">
        <v>5.0862699999999997E-2</v>
      </c>
      <c r="W1083">
        <v>5.8852799999999997E-2</v>
      </c>
      <c r="X1083">
        <v>6.8141099999999996E-2</v>
      </c>
      <c r="Y1083">
        <v>7.4584600000000001E-2</v>
      </c>
      <c r="Z1083">
        <v>7.5165399999999993E-2</v>
      </c>
      <c r="AA1083">
        <v>6.9375699999999998E-2</v>
      </c>
      <c r="AB1083">
        <v>5.9079899999999998E-2</v>
      </c>
      <c r="AC1083">
        <v>4.7249699999999999E-2</v>
      </c>
      <c r="AD1083">
        <v>3.6475399999999998E-2</v>
      </c>
      <c r="AE1083">
        <v>2.80859E-2</v>
      </c>
      <c r="AF1083">
        <v>2.2143699999999999E-2</v>
      </c>
      <c r="AG1083">
        <v>1.8007100000000002E-2</v>
      </c>
      <c r="AH1083">
        <v>1.4948700000000001E-2</v>
      </c>
      <c r="AI1083">
        <v>1.24993E-2</v>
      </c>
      <c r="AJ1083">
        <v>1.0484E-2</v>
      </c>
      <c r="AK1083">
        <v>8.8970500000000001E-3</v>
      </c>
      <c r="AL1083">
        <v>7.7689500000000002E-3</v>
      </c>
      <c r="AM1083">
        <v>7.0967299999999999E-3</v>
      </c>
      <c r="AN1083">
        <v>6.8365800000000001E-3</v>
      </c>
      <c r="AO1083">
        <v>6.9242899999999996E-3</v>
      </c>
      <c r="AP1083">
        <v>7.2946299999999999E-3</v>
      </c>
    </row>
    <row r="1084" spans="1:42" x14ac:dyDescent="0.3">
      <c r="A1084">
        <v>1994</v>
      </c>
      <c r="B1084" s="1">
        <v>5.9567099999999999E-8</v>
      </c>
      <c r="C1084" s="1">
        <v>9.5791399999999993E-7</v>
      </c>
      <c r="D1084" s="1">
        <v>1.0618700000000001E-5</v>
      </c>
      <c r="E1084" s="1">
        <v>8.1192800000000006E-5</v>
      </c>
      <c r="F1084">
        <v>4.2847099999999998E-4</v>
      </c>
      <c r="G1084">
        <v>1.5614800000000001E-3</v>
      </c>
      <c r="H1084">
        <v>3.9324299999999998E-3</v>
      </c>
      <c r="I1084">
        <v>6.85237E-3</v>
      </c>
      <c r="J1084">
        <v>8.2966199999999993E-3</v>
      </c>
      <c r="K1084">
        <v>7.1309900000000002E-3</v>
      </c>
      <c r="L1084">
        <v>4.90772E-3</v>
      </c>
      <c r="M1084">
        <v>4.2899399999999999E-3</v>
      </c>
      <c r="N1084">
        <v>6.8268000000000001E-3</v>
      </c>
      <c r="O1084">
        <v>1.27084E-2</v>
      </c>
      <c r="P1084">
        <v>2.1053700000000002E-2</v>
      </c>
      <c r="Q1084">
        <v>2.9826499999999999E-2</v>
      </c>
      <c r="R1084">
        <v>3.6529399999999997E-2</v>
      </c>
      <c r="S1084">
        <v>3.9997100000000001E-2</v>
      </c>
      <c r="T1084">
        <v>4.1691600000000002E-2</v>
      </c>
      <c r="U1084">
        <v>4.48741E-2</v>
      </c>
      <c r="V1084">
        <v>5.2068799999999998E-2</v>
      </c>
      <c r="W1084">
        <v>6.2945600000000004E-2</v>
      </c>
      <c r="X1084">
        <v>7.4267700000000006E-2</v>
      </c>
      <c r="Y1084">
        <v>8.1735100000000005E-2</v>
      </c>
      <c r="Z1084">
        <v>8.2314300000000007E-2</v>
      </c>
      <c r="AA1084">
        <v>7.5645199999999996E-2</v>
      </c>
      <c r="AB1084">
        <v>6.3904199999999994E-2</v>
      </c>
      <c r="AC1084">
        <v>5.0455399999999997E-2</v>
      </c>
      <c r="AD1084">
        <v>3.8232099999999998E-2</v>
      </c>
      <c r="AE1084">
        <v>2.87625E-2</v>
      </c>
      <c r="AF1084">
        <v>2.2150699999999999E-2</v>
      </c>
      <c r="AG1084">
        <v>1.7686E-2</v>
      </c>
      <c r="AH1084">
        <v>1.4527E-2</v>
      </c>
      <c r="AI1084">
        <v>1.2094300000000001E-2</v>
      </c>
      <c r="AJ1084">
        <v>1.0130699999999999E-2</v>
      </c>
      <c r="AK1084">
        <v>8.5798200000000002E-3</v>
      </c>
      <c r="AL1084">
        <v>7.4478599999999997E-3</v>
      </c>
      <c r="AM1084">
        <v>6.7265299999999997E-3</v>
      </c>
      <c r="AN1084">
        <v>6.3782999999999999E-3</v>
      </c>
      <c r="AO1084">
        <v>6.3514599999999997E-3</v>
      </c>
      <c r="AP1084">
        <v>6.5960899999999998E-3</v>
      </c>
    </row>
    <row r="1085" spans="1:42" x14ac:dyDescent="0.3">
      <c r="A1085">
        <v>1995</v>
      </c>
      <c r="B1085" s="1">
        <v>7.7048099999999995E-8</v>
      </c>
      <c r="C1085" s="1">
        <v>1.2390300000000001E-6</v>
      </c>
      <c r="D1085" s="1">
        <v>1.3735E-5</v>
      </c>
      <c r="E1085" s="1">
        <v>1.0501999999999999E-4</v>
      </c>
      <c r="F1085">
        <v>5.54212E-4</v>
      </c>
      <c r="G1085">
        <v>2.01972E-3</v>
      </c>
      <c r="H1085">
        <v>5.0864300000000003E-3</v>
      </c>
      <c r="I1085">
        <v>8.8630900000000006E-3</v>
      </c>
      <c r="J1085">
        <v>1.07303E-2</v>
      </c>
      <c r="K1085">
        <v>9.21926E-3</v>
      </c>
      <c r="L1085">
        <v>6.3327499999999998E-3</v>
      </c>
      <c r="M1085">
        <v>5.5041400000000002E-3</v>
      </c>
      <c r="N1085">
        <v>8.7158400000000007E-3</v>
      </c>
      <c r="O1085">
        <v>1.6177299999999999E-2</v>
      </c>
      <c r="P1085">
        <v>2.66863E-2</v>
      </c>
      <c r="Q1085">
        <v>3.74887E-2</v>
      </c>
      <c r="R1085">
        <v>4.5126399999999997E-2</v>
      </c>
      <c r="S1085">
        <v>4.7722500000000001E-2</v>
      </c>
      <c r="T1085">
        <v>4.6720499999999998E-2</v>
      </c>
      <c r="U1085">
        <v>4.6032099999999999E-2</v>
      </c>
      <c r="V1085">
        <v>4.9082899999999999E-2</v>
      </c>
      <c r="W1085">
        <v>5.6310100000000002E-2</v>
      </c>
      <c r="X1085">
        <v>6.5005400000000005E-2</v>
      </c>
      <c r="Y1085">
        <v>7.1202399999999999E-2</v>
      </c>
      <c r="Z1085">
        <v>7.1991200000000005E-2</v>
      </c>
      <c r="AA1085">
        <v>6.6847699999999996E-2</v>
      </c>
      <c r="AB1085">
        <v>5.7494099999999999E-2</v>
      </c>
      <c r="AC1085">
        <v>4.6688500000000001E-2</v>
      </c>
      <c r="AD1085">
        <v>3.6816799999999997E-2</v>
      </c>
      <c r="AE1085">
        <v>2.9072899999999999E-2</v>
      </c>
      <c r="AF1085">
        <v>2.34743E-2</v>
      </c>
      <c r="AG1085">
        <v>1.94082E-2</v>
      </c>
      <c r="AH1085">
        <v>1.62173E-2</v>
      </c>
      <c r="AI1085">
        <v>1.3512400000000001E-2</v>
      </c>
      <c r="AJ1085">
        <v>1.11866E-2</v>
      </c>
      <c r="AK1085">
        <v>9.2794699999999997E-3</v>
      </c>
      <c r="AL1085">
        <v>7.8420499999999997E-3</v>
      </c>
      <c r="AM1085">
        <v>6.8730600000000003E-3</v>
      </c>
      <c r="AN1085">
        <v>6.3200000000000001E-3</v>
      </c>
      <c r="AO1085">
        <v>6.1082100000000002E-3</v>
      </c>
      <c r="AP1085">
        <v>6.1668299999999999E-3</v>
      </c>
    </row>
    <row r="1086" spans="1:42" x14ac:dyDescent="0.3">
      <c r="A1086">
        <v>1996</v>
      </c>
      <c r="B1086" s="1">
        <v>6.7339000000000005E-8</v>
      </c>
      <c r="C1086" s="1">
        <v>1.0829E-6</v>
      </c>
      <c r="D1086" s="1">
        <v>1.2004199999999999E-5</v>
      </c>
      <c r="E1086" s="1">
        <v>9.17869E-5</v>
      </c>
      <c r="F1086">
        <v>4.8438399999999998E-4</v>
      </c>
      <c r="G1086">
        <v>1.7653E-3</v>
      </c>
      <c r="H1086">
        <v>4.4462E-3</v>
      </c>
      <c r="I1086">
        <v>7.7504499999999999E-3</v>
      </c>
      <c r="J1086">
        <v>9.3983299999999999E-3</v>
      </c>
      <c r="K1086">
        <v>8.1376499999999997E-3</v>
      </c>
      <c r="L1086">
        <v>5.8010300000000004E-3</v>
      </c>
      <c r="M1086">
        <v>5.5530099999999997E-3</v>
      </c>
      <c r="N1086">
        <v>9.3559200000000002E-3</v>
      </c>
      <c r="O1086">
        <v>1.7560300000000001E-2</v>
      </c>
      <c r="P1086">
        <v>2.8996000000000001E-2</v>
      </c>
      <c r="Q1086">
        <v>4.0720800000000001E-2</v>
      </c>
      <c r="R1086">
        <v>4.8975600000000001E-2</v>
      </c>
      <c r="S1086">
        <v>5.1700500000000003E-2</v>
      </c>
      <c r="T1086">
        <v>5.0437099999999999E-2</v>
      </c>
      <c r="U1086">
        <v>4.9411999999999998E-2</v>
      </c>
      <c r="V1086">
        <v>5.2335300000000001E-2</v>
      </c>
      <c r="W1086">
        <v>5.9687999999999998E-2</v>
      </c>
      <c r="X1086">
        <v>6.8549299999999994E-2</v>
      </c>
      <c r="Y1086">
        <v>7.46338E-2</v>
      </c>
      <c r="Z1086">
        <v>7.47945E-2</v>
      </c>
      <c r="AA1086">
        <v>6.8468699999999993E-2</v>
      </c>
      <c r="AB1086">
        <v>5.7547300000000003E-2</v>
      </c>
      <c r="AC1086">
        <v>4.5086500000000002E-2</v>
      </c>
      <c r="AD1086">
        <v>3.3784700000000001E-2</v>
      </c>
      <c r="AE1086">
        <v>2.5064599999999999E-2</v>
      </c>
      <c r="AF1086">
        <v>1.9038599999999999E-2</v>
      </c>
      <c r="AG1086">
        <v>1.50554E-2</v>
      </c>
      <c r="AH1086">
        <v>1.2323300000000001E-2</v>
      </c>
      <c r="AI1086">
        <v>1.02757E-2</v>
      </c>
      <c r="AJ1086">
        <v>8.6371699999999996E-3</v>
      </c>
      <c r="AK1086">
        <v>7.3224900000000001E-3</v>
      </c>
      <c r="AL1086">
        <v>6.3161099999999998E-3</v>
      </c>
      <c r="AM1086">
        <v>5.6015600000000002E-3</v>
      </c>
      <c r="AN1086">
        <v>5.14432E-3</v>
      </c>
      <c r="AO1086">
        <v>4.9011999999999997E-3</v>
      </c>
      <c r="AP1086">
        <v>4.83191E-3</v>
      </c>
    </row>
    <row r="1087" spans="1:42" x14ac:dyDescent="0.3">
      <c r="A1087">
        <v>1997</v>
      </c>
      <c r="B1087" s="1">
        <v>8.6636900000000005E-8</v>
      </c>
      <c r="C1087" s="1">
        <v>1.39323E-6</v>
      </c>
      <c r="D1087" s="1">
        <v>1.5444300000000001E-5</v>
      </c>
      <c r="E1087" s="1">
        <v>1.1809E-4</v>
      </c>
      <c r="F1087">
        <v>6.2317600000000003E-4</v>
      </c>
      <c r="G1087">
        <v>2.2709900000000001E-3</v>
      </c>
      <c r="H1087">
        <v>5.7188100000000004E-3</v>
      </c>
      <c r="I1087">
        <v>9.9623899999999998E-3</v>
      </c>
      <c r="J1087">
        <v>1.20479E-2</v>
      </c>
      <c r="K1087">
        <v>1.0296E-2</v>
      </c>
      <c r="L1087">
        <v>6.8864699999999996E-3</v>
      </c>
      <c r="M1087">
        <v>5.5364100000000003E-3</v>
      </c>
      <c r="N1087">
        <v>8.2755499999999996E-3</v>
      </c>
      <c r="O1087">
        <v>1.52012E-2</v>
      </c>
      <c r="P1087">
        <v>2.5090500000000002E-2</v>
      </c>
      <c r="Q1087">
        <v>3.5369100000000001E-2</v>
      </c>
      <c r="R1087">
        <v>4.28884E-2</v>
      </c>
      <c r="S1087">
        <v>4.6038799999999998E-2</v>
      </c>
      <c r="T1087">
        <v>4.6335599999999998E-2</v>
      </c>
      <c r="U1087">
        <v>4.7535800000000003E-2</v>
      </c>
      <c r="V1087">
        <v>5.27549E-2</v>
      </c>
      <c r="W1087">
        <v>6.2040900000000003E-2</v>
      </c>
      <c r="X1087">
        <v>7.2262999999999994E-2</v>
      </c>
      <c r="Y1087">
        <v>7.9070699999999994E-2</v>
      </c>
      <c r="Z1087">
        <v>7.9334500000000002E-2</v>
      </c>
      <c r="AA1087">
        <v>7.2590500000000002E-2</v>
      </c>
      <c r="AB1087">
        <v>6.0908499999999997E-2</v>
      </c>
      <c r="AC1087">
        <v>4.7557700000000001E-2</v>
      </c>
      <c r="AD1087">
        <v>3.5413399999999998E-2</v>
      </c>
      <c r="AE1087">
        <v>2.59934E-2</v>
      </c>
      <c r="AF1087">
        <v>1.94247E-2</v>
      </c>
      <c r="AG1087">
        <v>1.5025800000000001E-2</v>
      </c>
      <c r="AH1087">
        <v>1.1968100000000001E-2</v>
      </c>
      <c r="AI1087">
        <v>9.6628800000000004E-3</v>
      </c>
      <c r="AJ1087">
        <v>7.8283899999999993E-3</v>
      </c>
      <c r="AK1087">
        <v>6.3798500000000003E-3</v>
      </c>
      <c r="AL1087">
        <v>5.2982200000000002E-3</v>
      </c>
      <c r="AM1087">
        <v>4.5548699999999999E-3</v>
      </c>
      <c r="AN1087">
        <v>4.0953999999999999E-3</v>
      </c>
      <c r="AO1087">
        <v>3.8535900000000001E-3</v>
      </c>
      <c r="AP1087">
        <v>3.7683299999999999E-3</v>
      </c>
    </row>
    <row r="1088" spans="1:42" x14ac:dyDescent="0.3">
      <c r="A1088">
        <v>1998</v>
      </c>
      <c r="B1088" s="1">
        <v>9.4725499999999997E-8</v>
      </c>
      <c r="C1088" s="1">
        <v>1.5233099999999999E-6</v>
      </c>
      <c r="D1088" s="1">
        <v>1.6886200000000001E-5</v>
      </c>
      <c r="E1088" s="1">
        <v>1.2911500000000001E-4</v>
      </c>
      <c r="F1088">
        <v>6.8136499999999997E-4</v>
      </c>
      <c r="G1088">
        <v>2.4830899999999999E-3</v>
      </c>
      <c r="H1088">
        <v>6.2532899999999999E-3</v>
      </c>
      <c r="I1088">
        <v>1.0895800000000001E-2</v>
      </c>
      <c r="J1088">
        <v>1.31883E-2</v>
      </c>
      <c r="K1088">
        <v>1.13189E-2</v>
      </c>
      <c r="L1088">
        <v>7.7337500000000002E-3</v>
      </c>
      <c r="M1088">
        <v>6.6211899999999999E-3</v>
      </c>
      <c r="N1088">
        <v>1.03702E-2</v>
      </c>
      <c r="O1088">
        <v>1.91944E-2</v>
      </c>
      <c r="P1088">
        <v>3.1609499999999999E-2</v>
      </c>
      <c r="Q1088">
        <v>4.4270700000000003E-2</v>
      </c>
      <c r="R1088">
        <v>5.2955700000000001E-2</v>
      </c>
      <c r="S1088">
        <v>5.5271099999999997E-2</v>
      </c>
      <c r="T1088">
        <v>5.2748700000000003E-2</v>
      </c>
      <c r="U1088">
        <v>4.9916000000000002E-2</v>
      </c>
      <c r="V1088">
        <v>5.09024E-2</v>
      </c>
      <c r="W1088">
        <v>5.6548399999999999E-2</v>
      </c>
      <c r="X1088">
        <v>6.4183500000000004E-2</v>
      </c>
      <c r="Y1088">
        <v>6.9682400000000005E-2</v>
      </c>
      <c r="Z1088">
        <v>6.9957099999999994E-2</v>
      </c>
      <c r="AA1088">
        <v>6.4364599999999994E-2</v>
      </c>
      <c r="AB1088">
        <v>5.45741E-2</v>
      </c>
      <c r="AC1088">
        <v>4.3345399999999999E-2</v>
      </c>
      <c r="AD1088">
        <v>3.31066E-2</v>
      </c>
      <c r="AE1088">
        <v>2.5114000000000001E-2</v>
      </c>
      <c r="AF1088">
        <v>1.9435899999999999E-2</v>
      </c>
      <c r="AG1088">
        <v>1.5473199999999999E-2</v>
      </c>
      <c r="AH1088">
        <v>1.2535299999999999E-2</v>
      </c>
      <c r="AI1088">
        <v>1.01651E-2</v>
      </c>
      <c r="AJ1088">
        <v>8.1782899999999995E-3</v>
      </c>
      <c r="AK1088">
        <v>6.5504999999999999E-3</v>
      </c>
      <c r="AL1088">
        <v>5.2947300000000001E-3</v>
      </c>
      <c r="AM1088">
        <v>4.3962799999999998E-3</v>
      </c>
      <c r="AN1088">
        <v>3.8046299999999998E-3</v>
      </c>
      <c r="AO1088">
        <v>3.45254E-3</v>
      </c>
      <c r="AP1088">
        <v>3.2757300000000001E-3</v>
      </c>
    </row>
    <row r="1089" spans="1:42" x14ac:dyDescent="0.3">
      <c r="A1089">
        <v>1999</v>
      </c>
      <c r="B1089" s="1">
        <v>9.7230200000000002E-8</v>
      </c>
      <c r="C1089" s="1">
        <v>1.56358E-6</v>
      </c>
      <c r="D1089" s="1">
        <v>1.7332700000000001E-5</v>
      </c>
      <c r="E1089" s="1">
        <v>1.3252899999999999E-4</v>
      </c>
      <c r="F1089">
        <v>6.9937500000000002E-4</v>
      </c>
      <c r="G1089">
        <v>2.5486800000000002E-3</v>
      </c>
      <c r="H1089">
        <v>6.4181999999999998E-3</v>
      </c>
      <c r="I1089">
        <v>1.11813E-2</v>
      </c>
      <c r="J1089">
        <v>1.3524700000000001E-2</v>
      </c>
      <c r="K1089">
        <v>1.15695E-2</v>
      </c>
      <c r="L1089">
        <v>7.7767000000000001E-3</v>
      </c>
      <c r="M1089">
        <v>6.3467200000000001E-3</v>
      </c>
      <c r="N1089">
        <v>9.5953500000000008E-3</v>
      </c>
      <c r="O1089">
        <v>1.7650099999999998E-2</v>
      </c>
      <c r="P1089">
        <v>2.90855E-2</v>
      </c>
      <c r="Q1089">
        <v>4.0847899999999999E-2</v>
      </c>
      <c r="R1089">
        <v>4.9148499999999998E-2</v>
      </c>
      <c r="S1089">
        <v>5.1927399999999999E-2</v>
      </c>
      <c r="T1089">
        <v>5.0739699999999999E-2</v>
      </c>
      <c r="U1089">
        <v>4.9827099999999999E-2</v>
      </c>
      <c r="V1089">
        <v>5.2898899999999999E-2</v>
      </c>
      <c r="W1089">
        <v>6.0406399999999999E-2</v>
      </c>
      <c r="X1089">
        <v>6.9371500000000003E-2</v>
      </c>
      <c r="Y1089">
        <v>7.5444999999999998E-2</v>
      </c>
      <c r="Z1089">
        <v>7.5436400000000001E-2</v>
      </c>
      <c r="AA1089">
        <v>6.8782099999999999E-2</v>
      </c>
      <c r="AB1089">
        <v>5.74174E-2</v>
      </c>
      <c r="AC1089">
        <v>4.4472600000000001E-2</v>
      </c>
      <c r="AD1089">
        <v>3.2723200000000001E-2</v>
      </c>
      <c r="AE1089">
        <v>2.3649799999999999E-2</v>
      </c>
      <c r="AF1089">
        <v>1.7391199999999999E-2</v>
      </c>
      <c r="AG1089">
        <v>1.3291600000000001E-2</v>
      </c>
      <c r="AH1089">
        <v>1.05332E-2</v>
      </c>
      <c r="AI1089">
        <v>8.5137600000000004E-3</v>
      </c>
      <c r="AJ1089">
        <v>6.9234199999999996E-3</v>
      </c>
      <c r="AK1089">
        <v>5.6509000000000004E-3</v>
      </c>
      <c r="AL1089">
        <v>4.6641800000000004E-3</v>
      </c>
      <c r="AM1089">
        <v>3.9380800000000001E-3</v>
      </c>
      <c r="AN1089">
        <v>3.4338400000000001E-3</v>
      </c>
      <c r="AO1089">
        <v>3.10582E-3</v>
      </c>
      <c r="AP1089">
        <v>2.9123500000000002E-3</v>
      </c>
    </row>
    <row r="1090" spans="1:42" x14ac:dyDescent="0.3">
      <c r="A1090">
        <v>2000</v>
      </c>
      <c r="B1090" s="1">
        <v>6.8518599999999998E-8</v>
      </c>
      <c r="C1090" s="1">
        <v>1.10187E-6</v>
      </c>
      <c r="D1090" s="1">
        <v>1.22145E-5</v>
      </c>
      <c r="E1090" s="1">
        <v>9.3394999999999996E-5</v>
      </c>
      <c r="F1090">
        <v>4.9287199999999999E-4</v>
      </c>
      <c r="G1090">
        <v>1.79626E-3</v>
      </c>
      <c r="H1090">
        <v>4.5243200000000001E-3</v>
      </c>
      <c r="I1090">
        <v>7.8875600000000001E-3</v>
      </c>
      <c r="J1090">
        <v>9.5693500000000008E-3</v>
      </c>
      <c r="K1090">
        <v>8.3055000000000004E-3</v>
      </c>
      <c r="L1090">
        <v>5.9866099999999998E-3</v>
      </c>
      <c r="M1090">
        <v>5.8839199999999999E-3</v>
      </c>
      <c r="N1090">
        <v>1.00649E-2</v>
      </c>
      <c r="O1090">
        <v>1.8933999999999999E-2</v>
      </c>
      <c r="P1090">
        <v>3.12488E-2</v>
      </c>
      <c r="Q1090">
        <v>4.3817599999999998E-2</v>
      </c>
      <c r="R1090">
        <v>5.2530199999999999E-2</v>
      </c>
      <c r="S1090">
        <v>5.5081400000000003E-2</v>
      </c>
      <c r="T1090">
        <v>5.3045000000000002E-2</v>
      </c>
      <c r="U1090">
        <v>5.0927899999999998E-2</v>
      </c>
      <c r="V1090">
        <v>5.2776200000000002E-2</v>
      </c>
      <c r="W1090">
        <v>5.92904E-2</v>
      </c>
      <c r="X1090">
        <v>6.7618600000000001E-2</v>
      </c>
      <c r="Y1090">
        <v>7.34572E-2</v>
      </c>
      <c r="Z1090">
        <v>7.3610499999999995E-2</v>
      </c>
      <c r="AA1090">
        <v>6.7452899999999996E-2</v>
      </c>
      <c r="AB1090">
        <v>5.6795199999999997E-2</v>
      </c>
      <c r="AC1090">
        <v>4.4604199999999997E-2</v>
      </c>
      <c r="AD1090">
        <v>3.3500200000000001E-2</v>
      </c>
      <c r="AE1090">
        <v>2.4857799999999999E-2</v>
      </c>
      <c r="AF1090">
        <v>1.8778099999999999E-2</v>
      </c>
      <c r="AG1090">
        <v>1.46301E-2</v>
      </c>
      <c r="AH1090">
        <v>1.1661899999999999E-2</v>
      </c>
      <c r="AI1090">
        <v>9.3524100000000002E-3</v>
      </c>
      <c r="AJ1090">
        <v>7.46578E-3</v>
      </c>
      <c r="AK1090">
        <v>5.9428700000000003E-3</v>
      </c>
      <c r="AL1090">
        <v>4.7765500000000001E-3</v>
      </c>
      <c r="AM1090">
        <v>3.9425399999999996E-3</v>
      </c>
      <c r="AN1090">
        <v>3.3872799999999999E-3</v>
      </c>
      <c r="AO1090">
        <v>3.0442500000000001E-3</v>
      </c>
      <c r="AP1090">
        <v>2.8523300000000001E-3</v>
      </c>
    </row>
    <row r="1091" spans="1:42" x14ac:dyDescent="0.3">
      <c r="A1091">
        <v>2001</v>
      </c>
      <c r="B1091" s="1">
        <v>4.8993000000000001E-8</v>
      </c>
      <c r="C1091" s="1">
        <v>7.8787000000000003E-7</v>
      </c>
      <c r="D1091" s="1">
        <v>8.7337599999999999E-6</v>
      </c>
      <c r="E1091" s="1">
        <v>6.6780599999999996E-5</v>
      </c>
      <c r="F1091">
        <v>3.5242200000000002E-4</v>
      </c>
      <c r="G1091">
        <v>1.2844099999999999E-3</v>
      </c>
      <c r="H1091">
        <v>3.23522E-3</v>
      </c>
      <c r="I1091">
        <v>5.6409499999999996E-3</v>
      </c>
      <c r="J1091">
        <v>6.8476500000000003E-3</v>
      </c>
      <c r="K1091">
        <v>5.9596400000000004E-3</v>
      </c>
      <c r="L1091">
        <v>4.3505999999999996E-3</v>
      </c>
      <c r="M1091">
        <v>4.4041000000000002E-3</v>
      </c>
      <c r="N1091">
        <v>7.6653700000000003E-3</v>
      </c>
      <c r="O1091">
        <v>1.44884E-2</v>
      </c>
      <c r="P1091">
        <v>2.4008499999999999E-2</v>
      </c>
      <c r="Q1091">
        <v>3.3921199999999999E-2</v>
      </c>
      <c r="R1091">
        <v>4.13064E-2</v>
      </c>
      <c r="S1091">
        <v>4.4715699999999997E-2</v>
      </c>
      <c r="T1091">
        <v>4.5690000000000001E-2</v>
      </c>
      <c r="U1091">
        <v>4.7875300000000003E-2</v>
      </c>
      <c r="V1091">
        <v>5.4206799999999999E-2</v>
      </c>
      <c r="W1091">
        <v>6.4547300000000002E-2</v>
      </c>
      <c r="X1091">
        <v>7.5601199999999993E-2</v>
      </c>
      <c r="Y1091">
        <v>8.2885799999999996E-2</v>
      </c>
      <c r="Z1091">
        <v>8.3205399999999999E-2</v>
      </c>
      <c r="AA1091">
        <v>7.6130100000000006E-2</v>
      </c>
      <c r="AB1091">
        <v>6.3860200000000006E-2</v>
      </c>
      <c r="AC1091">
        <v>4.9839399999999999E-2</v>
      </c>
      <c r="AD1091">
        <v>3.7091199999999998E-2</v>
      </c>
      <c r="AE1091">
        <v>2.7211300000000001E-2</v>
      </c>
      <c r="AF1091">
        <v>2.0331700000000001E-2</v>
      </c>
      <c r="AG1091">
        <v>1.5731999999999999E-2</v>
      </c>
      <c r="AH1091">
        <v>1.2533600000000001E-2</v>
      </c>
      <c r="AI1091">
        <v>1.01084E-2</v>
      </c>
      <c r="AJ1091">
        <v>8.1515300000000006E-3</v>
      </c>
      <c r="AK1091">
        <v>6.5684899999999997E-3</v>
      </c>
      <c r="AL1091">
        <v>5.339E-3</v>
      </c>
      <c r="AM1091">
        <v>4.4376600000000004E-3</v>
      </c>
      <c r="AN1091">
        <v>3.8153100000000001E-3</v>
      </c>
      <c r="AO1091">
        <v>3.4114100000000001E-3</v>
      </c>
      <c r="AP1091">
        <v>3.1698400000000002E-3</v>
      </c>
    </row>
    <row r="1092" spans="1:42" x14ac:dyDescent="0.3">
      <c r="A1092">
        <v>2002</v>
      </c>
      <c r="B1092" s="1">
        <v>5.1934900000000003E-8</v>
      </c>
      <c r="C1092" s="1">
        <v>8.3518000000000004E-7</v>
      </c>
      <c r="D1092" s="1">
        <v>9.2582799999999994E-6</v>
      </c>
      <c r="E1092" s="1">
        <v>7.0792799999999998E-5</v>
      </c>
      <c r="F1092">
        <v>3.7361600000000001E-4</v>
      </c>
      <c r="G1092">
        <v>1.36184E-3</v>
      </c>
      <c r="H1092">
        <v>3.4317800000000002E-3</v>
      </c>
      <c r="I1092">
        <v>5.9930199999999999E-3</v>
      </c>
      <c r="J1092">
        <v>7.3224700000000002E-3</v>
      </c>
      <c r="K1092">
        <v>6.5699599999999997E-3</v>
      </c>
      <c r="L1092">
        <v>5.4499199999999996E-3</v>
      </c>
      <c r="M1092">
        <v>7.0009199999999999E-3</v>
      </c>
      <c r="N1092">
        <v>1.3568500000000001E-2</v>
      </c>
      <c r="O1092">
        <v>2.6005199999999999E-2</v>
      </c>
      <c r="P1092">
        <v>4.2887500000000002E-2</v>
      </c>
      <c r="Q1092">
        <v>5.9806699999999997E-2</v>
      </c>
      <c r="R1092">
        <v>7.0843799999999998E-2</v>
      </c>
      <c r="S1092">
        <v>7.2408299999999995E-2</v>
      </c>
      <c r="T1092">
        <v>6.6213599999999997E-2</v>
      </c>
      <c r="U1092">
        <v>5.8192099999999997E-2</v>
      </c>
      <c r="V1092">
        <v>5.4111300000000001E-2</v>
      </c>
      <c r="W1092">
        <v>5.5805199999999999E-2</v>
      </c>
      <c r="X1092">
        <v>6.07959E-2</v>
      </c>
      <c r="Y1092">
        <v>6.4707000000000001E-2</v>
      </c>
      <c r="Z1092">
        <v>6.4116000000000006E-2</v>
      </c>
      <c r="AA1092">
        <v>5.8104200000000002E-2</v>
      </c>
      <c r="AB1092">
        <v>4.8134200000000002E-2</v>
      </c>
      <c r="AC1092">
        <v>3.6830500000000002E-2</v>
      </c>
      <c r="AD1092">
        <v>2.6576099999999998E-2</v>
      </c>
      <c r="AE1092">
        <v>1.8666100000000001E-2</v>
      </c>
      <c r="AF1092">
        <v>1.32459E-2</v>
      </c>
      <c r="AG1092">
        <v>9.7691800000000006E-3</v>
      </c>
      <c r="AH1092">
        <v>7.5359399999999997E-3</v>
      </c>
      <c r="AI1092">
        <v>6.0198999999999999E-3</v>
      </c>
      <c r="AJ1092">
        <v>4.9414300000000001E-3</v>
      </c>
      <c r="AK1092">
        <v>4.1934199999999998E-3</v>
      </c>
      <c r="AL1092">
        <v>3.7410400000000002E-3</v>
      </c>
      <c r="AM1092">
        <v>3.5579100000000001E-3</v>
      </c>
      <c r="AN1092">
        <v>3.6051999999999998E-3</v>
      </c>
      <c r="AO1092">
        <v>3.83491E-3</v>
      </c>
      <c r="AP1092">
        <v>4.1985499999999997E-3</v>
      </c>
    </row>
    <row r="1093" spans="1:42" x14ac:dyDescent="0.3">
      <c r="A1093">
        <v>2003</v>
      </c>
      <c r="B1093" s="1">
        <v>3.5882999999999998E-8</v>
      </c>
      <c r="C1093" s="1">
        <v>5.7704399999999999E-7</v>
      </c>
      <c r="D1093" s="1">
        <v>6.3968000000000003E-6</v>
      </c>
      <c r="E1093" s="1">
        <v>4.8913599999999999E-5</v>
      </c>
      <c r="F1093">
        <v>2.5816000000000001E-4</v>
      </c>
      <c r="G1093">
        <v>9.4112999999999998E-4</v>
      </c>
      <c r="H1093">
        <v>2.37258E-3</v>
      </c>
      <c r="I1093">
        <v>4.14942E-3</v>
      </c>
      <c r="J1093">
        <v>5.1008599999999996E-3</v>
      </c>
      <c r="K1093">
        <v>4.7044699999999997E-3</v>
      </c>
      <c r="L1093">
        <v>4.3141799999999999E-3</v>
      </c>
      <c r="M1093">
        <v>6.3664799999999999E-3</v>
      </c>
      <c r="N1093">
        <v>1.29538E-2</v>
      </c>
      <c r="O1093">
        <v>2.5004599999999998E-2</v>
      </c>
      <c r="P1093">
        <v>4.1275300000000001E-2</v>
      </c>
      <c r="Q1093">
        <v>5.7587199999999998E-2</v>
      </c>
      <c r="R1093">
        <v>6.8278800000000001E-2</v>
      </c>
      <c r="S1093">
        <v>6.9928699999999996E-2</v>
      </c>
      <c r="T1093">
        <v>6.4219899999999996E-2</v>
      </c>
      <c r="U1093">
        <v>5.6882299999999997E-2</v>
      </c>
      <c r="V1093">
        <v>5.3453500000000001E-2</v>
      </c>
      <c r="W1093">
        <v>5.5637399999999997E-2</v>
      </c>
      <c r="X1093">
        <v>6.0948000000000002E-2</v>
      </c>
      <c r="Y1093">
        <v>6.5064999999999998E-2</v>
      </c>
      <c r="Z1093">
        <v>6.4627599999999993E-2</v>
      </c>
      <c r="AA1093">
        <v>5.87576E-2</v>
      </c>
      <c r="AB1093">
        <v>4.8935399999999997E-2</v>
      </c>
      <c r="AC1093">
        <v>3.7785899999999997E-2</v>
      </c>
      <c r="AD1093">
        <v>2.7681000000000001E-2</v>
      </c>
      <c r="AE1093">
        <v>1.98996E-2</v>
      </c>
      <c r="AF1093">
        <v>1.4573900000000001E-2</v>
      </c>
      <c r="AG1093">
        <v>1.1154300000000001E-2</v>
      </c>
      <c r="AH1093">
        <v>8.9490899999999998E-3</v>
      </c>
      <c r="AI1093">
        <v>7.4495400000000002E-3</v>
      </c>
      <c r="AJ1093">
        <v>6.3960700000000002E-3</v>
      </c>
      <c r="AK1093">
        <v>5.6988200000000003E-3</v>
      </c>
      <c r="AL1093">
        <v>5.3341899999999999E-3</v>
      </c>
      <c r="AM1093">
        <v>5.28072E-3</v>
      </c>
      <c r="AN1093">
        <v>5.4993799999999999E-3</v>
      </c>
      <c r="AO1093">
        <v>5.93809E-3</v>
      </c>
      <c r="AP1093">
        <v>6.54114E-3</v>
      </c>
    </row>
    <row r="1094" spans="1:42" x14ac:dyDescent="0.3">
      <c r="A1094">
        <v>2004</v>
      </c>
      <c r="B1094" s="1">
        <v>5.21232E-8</v>
      </c>
      <c r="C1094" s="1">
        <v>8.3820699999999996E-7</v>
      </c>
      <c r="D1094" s="1">
        <v>9.2917900000000007E-6</v>
      </c>
      <c r="E1094" s="1">
        <v>7.1048000000000001E-5</v>
      </c>
      <c r="F1094">
        <v>3.74951E-4</v>
      </c>
      <c r="G1094">
        <v>1.36659E-3</v>
      </c>
      <c r="H1094">
        <v>3.44283E-3</v>
      </c>
      <c r="I1094">
        <v>6.0067000000000002E-3</v>
      </c>
      <c r="J1094">
        <v>7.3106600000000001E-3</v>
      </c>
      <c r="K1094">
        <v>6.4415899999999996E-3</v>
      </c>
      <c r="L1094">
        <v>4.9643500000000002E-3</v>
      </c>
      <c r="M1094">
        <v>5.6194399999999999E-3</v>
      </c>
      <c r="N1094">
        <v>1.0332300000000001E-2</v>
      </c>
      <c r="O1094">
        <v>1.9664500000000001E-2</v>
      </c>
      <c r="P1094">
        <v>3.24763E-2</v>
      </c>
      <c r="Q1094">
        <v>4.5492499999999998E-2</v>
      </c>
      <c r="R1094">
        <v>5.4410800000000002E-2</v>
      </c>
      <c r="S1094">
        <v>5.6772799999999998E-2</v>
      </c>
      <c r="T1094">
        <v>5.4146300000000001E-2</v>
      </c>
      <c r="U1094">
        <v>5.1174900000000002E-2</v>
      </c>
      <c r="V1094">
        <v>5.2089700000000003E-2</v>
      </c>
      <c r="W1094">
        <v>5.7739499999999999E-2</v>
      </c>
      <c r="X1094">
        <v>6.5362400000000001E-2</v>
      </c>
      <c r="Y1094">
        <v>7.0701600000000003E-2</v>
      </c>
      <c r="Z1094">
        <v>7.05736E-2</v>
      </c>
      <c r="AA1094">
        <v>6.4325599999999997E-2</v>
      </c>
      <c r="AB1094">
        <v>5.37119E-2</v>
      </c>
      <c r="AC1094">
        <v>4.1643300000000001E-2</v>
      </c>
      <c r="AD1094">
        <v>3.07172E-2</v>
      </c>
      <c r="AE1094">
        <v>2.2327699999999999E-2</v>
      </c>
      <c r="AF1094">
        <v>1.6619200000000001E-2</v>
      </c>
      <c r="AG1094">
        <v>1.2996600000000001E-2</v>
      </c>
      <c r="AH1094">
        <v>1.0716099999999999E-2</v>
      </c>
      <c r="AI1094">
        <v>9.2364999999999999E-3</v>
      </c>
      <c r="AJ1094">
        <v>8.2889399999999998E-3</v>
      </c>
      <c r="AK1094">
        <v>7.7867500000000003E-3</v>
      </c>
      <c r="AL1094">
        <v>7.7108400000000001E-3</v>
      </c>
      <c r="AM1094">
        <v>8.0392099999999998E-3</v>
      </c>
      <c r="AN1094">
        <v>8.7256199999999999E-3</v>
      </c>
      <c r="AO1094">
        <v>9.70501E-3</v>
      </c>
      <c r="AP1094">
        <v>1.0904E-2</v>
      </c>
    </row>
    <row r="1095" spans="1:42" x14ac:dyDescent="0.3">
      <c r="A1095">
        <v>2005</v>
      </c>
      <c r="B1095" s="1">
        <v>5.0751100000000001E-8</v>
      </c>
      <c r="C1095" s="1">
        <v>8.16142E-7</v>
      </c>
      <c r="D1095" s="1">
        <v>9.0472500000000005E-6</v>
      </c>
      <c r="E1095" s="1">
        <v>6.9179300000000004E-5</v>
      </c>
      <c r="F1095">
        <v>3.6510299999999998E-4</v>
      </c>
      <c r="G1095">
        <v>1.33084E-3</v>
      </c>
      <c r="H1095">
        <v>3.3538399999999999E-3</v>
      </c>
      <c r="I1095">
        <v>5.8581400000000004E-3</v>
      </c>
      <c r="J1095">
        <v>7.1637999999999997E-3</v>
      </c>
      <c r="K1095">
        <v>6.4528900000000002E-3</v>
      </c>
      <c r="L1095">
        <v>5.4340999999999999E-3</v>
      </c>
      <c r="M1095">
        <v>7.1424899999999996E-3</v>
      </c>
      <c r="N1095">
        <v>1.3959900000000001E-2</v>
      </c>
      <c r="O1095">
        <v>2.6774699999999999E-2</v>
      </c>
      <c r="P1095">
        <v>4.4114800000000003E-2</v>
      </c>
      <c r="Q1095">
        <v>6.1383300000000002E-2</v>
      </c>
      <c r="R1095">
        <v>7.2369600000000006E-2</v>
      </c>
      <c r="S1095">
        <v>7.3211100000000001E-2</v>
      </c>
      <c r="T1095">
        <v>6.5497299999999994E-2</v>
      </c>
      <c r="U1095">
        <v>5.5241400000000003E-2</v>
      </c>
      <c r="V1095">
        <v>4.8482999999999998E-2</v>
      </c>
      <c r="W1095">
        <v>4.7491100000000001E-2</v>
      </c>
      <c r="X1095">
        <v>5.0336100000000002E-2</v>
      </c>
      <c r="Y1095">
        <v>5.3175600000000003E-2</v>
      </c>
      <c r="Z1095">
        <v>5.2907999999999997E-2</v>
      </c>
      <c r="AA1095">
        <v>4.8563599999999998E-2</v>
      </c>
      <c r="AB1095">
        <v>4.1184199999999997E-2</v>
      </c>
      <c r="AC1095">
        <v>3.2782899999999997E-2</v>
      </c>
      <c r="AD1095">
        <v>2.5184600000000001E-2</v>
      </c>
      <c r="AE1095">
        <v>1.9351500000000001E-2</v>
      </c>
      <c r="AF1095">
        <v>1.53577E-2</v>
      </c>
      <c r="AG1095">
        <v>1.2775399999999999E-2</v>
      </c>
      <c r="AH1095">
        <v>1.11092E-2</v>
      </c>
      <c r="AI1095">
        <v>1.004E-2</v>
      </c>
      <c r="AJ1095">
        <v>9.4543200000000004E-3</v>
      </c>
      <c r="AK1095">
        <v>9.3583E-3</v>
      </c>
      <c r="AL1095">
        <v>9.7816599999999993E-3</v>
      </c>
      <c r="AM1095">
        <v>1.0723999999999999E-2</v>
      </c>
      <c r="AN1095">
        <v>1.21434E-2</v>
      </c>
      <c r="AO1095">
        <v>1.3965699999999999E-2</v>
      </c>
      <c r="AP1095">
        <v>1.6097500000000001E-2</v>
      </c>
    </row>
    <row r="1096" spans="1:42" x14ac:dyDescent="0.3">
      <c r="A1096">
        <v>2006</v>
      </c>
      <c r="B1096" s="1">
        <v>8.4307500000000002E-8</v>
      </c>
      <c r="C1096" s="1">
        <v>1.35577E-6</v>
      </c>
      <c r="D1096" s="1">
        <v>1.50291E-5</v>
      </c>
      <c r="E1096" s="1">
        <v>1.14916E-4</v>
      </c>
      <c r="F1096">
        <v>6.0644400000000004E-4</v>
      </c>
      <c r="G1096">
        <v>2.2101600000000001E-3</v>
      </c>
      <c r="H1096">
        <v>5.5667399999999997E-3</v>
      </c>
      <c r="I1096">
        <v>9.7043700000000004E-3</v>
      </c>
      <c r="J1096">
        <v>1.1771E-2</v>
      </c>
      <c r="K1096">
        <v>1.0205499999999999E-2</v>
      </c>
      <c r="L1096">
        <v>7.31972E-3</v>
      </c>
      <c r="M1096">
        <v>7.1086500000000002E-3</v>
      </c>
      <c r="N1096">
        <v>1.20699E-2</v>
      </c>
      <c r="O1096">
        <v>2.2651600000000001E-2</v>
      </c>
      <c r="P1096">
        <v>3.7293E-2</v>
      </c>
      <c r="Q1096">
        <v>5.2045800000000003E-2</v>
      </c>
      <c r="R1096">
        <v>6.1775099999999999E-2</v>
      </c>
      <c r="S1096">
        <v>6.3416799999999995E-2</v>
      </c>
      <c r="T1096">
        <v>5.8523899999999997E-2</v>
      </c>
      <c r="U1096">
        <v>5.2288599999999998E-2</v>
      </c>
      <c r="V1096">
        <v>4.9688999999999997E-2</v>
      </c>
      <c r="W1096">
        <v>5.2185200000000001E-2</v>
      </c>
      <c r="X1096">
        <v>5.7404499999999997E-2</v>
      </c>
      <c r="Y1096">
        <v>6.1310400000000001E-2</v>
      </c>
      <c r="Z1096">
        <v>6.0784499999999998E-2</v>
      </c>
      <c r="AA1096">
        <v>5.50456E-2</v>
      </c>
      <c r="AB1096">
        <v>4.5539799999999998E-2</v>
      </c>
      <c r="AC1096">
        <v>3.4802199999999998E-2</v>
      </c>
      <c r="AD1096">
        <v>2.5135000000000001E-2</v>
      </c>
      <c r="AE1096">
        <v>1.7804199999999999E-2</v>
      </c>
      <c r="AF1096">
        <v>1.2977799999999999E-2</v>
      </c>
      <c r="AG1096">
        <v>1.0156999999999999E-2</v>
      </c>
      <c r="AH1096">
        <v>8.6888999999999994E-3</v>
      </c>
      <c r="AI1096">
        <v>8.0824899999999995E-3</v>
      </c>
      <c r="AJ1096">
        <v>8.08444E-3</v>
      </c>
      <c r="AK1096">
        <v>8.6134899999999997E-3</v>
      </c>
      <c r="AL1096">
        <v>9.6649600000000002E-3</v>
      </c>
      <c r="AM1096">
        <v>1.1244199999999999E-2</v>
      </c>
      <c r="AN1096">
        <v>1.3336499999999999E-2</v>
      </c>
      <c r="AO1096">
        <v>1.5899400000000001E-2</v>
      </c>
      <c r="AP1096">
        <v>1.8861800000000001E-2</v>
      </c>
    </row>
    <row r="1097" spans="1:42" x14ac:dyDescent="0.3">
      <c r="A1097">
        <v>2007</v>
      </c>
      <c r="B1097" s="1">
        <v>6.0823099999999994E-8</v>
      </c>
      <c r="C1097" s="1">
        <v>9.7811299999999994E-7</v>
      </c>
      <c r="D1097" s="1">
        <v>1.0842800000000001E-5</v>
      </c>
      <c r="E1097" s="1">
        <v>8.2908699999999994E-5</v>
      </c>
      <c r="F1097">
        <v>4.3756300000000003E-4</v>
      </c>
      <c r="G1097">
        <v>1.59498E-3</v>
      </c>
      <c r="H1097">
        <v>4.01959E-3</v>
      </c>
      <c r="I1097">
        <v>7.0215700000000004E-3</v>
      </c>
      <c r="J1097">
        <v>8.5894700000000001E-3</v>
      </c>
      <c r="K1097">
        <v>7.74911E-3</v>
      </c>
      <c r="L1097">
        <v>6.5640400000000002E-3</v>
      </c>
      <c r="M1097">
        <v>8.7021700000000004E-3</v>
      </c>
      <c r="N1097">
        <v>1.70574E-2</v>
      </c>
      <c r="O1097">
        <v>3.2710700000000002E-2</v>
      </c>
      <c r="P1097">
        <v>5.3832199999999997E-2</v>
      </c>
      <c r="Q1097">
        <v>7.4717800000000001E-2</v>
      </c>
      <c r="R1097">
        <v>8.7617500000000001E-2</v>
      </c>
      <c r="S1097">
        <v>8.7580599999999995E-2</v>
      </c>
      <c r="T1097">
        <v>7.6300800000000002E-2</v>
      </c>
      <c r="U1097">
        <v>6.0975000000000001E-2</v>
      </c>
      <c r="V1097">
        <v>4.9088100000000003E-2</v>
      </c>
      <c r="W1097">
        <v>4.3883800000000001E-2</v>
      </c>
      <c r="X1097">
        <v>4.3790700000000002E-2</v>
      </c>
      <c r="Y1097">
        <v>4.4953800000000002E-2</v>
      </c>
      <c r="Z1097">
        <v>4.4111400000000002E-2</v>
      </c>
      <c r="AA1097">
        <v>4.0043700000000002E-2</v>
      </c>
      <c r="AB1097">
        <v>3.3460499999999997E-2</v>
      </c>
      <c r="AC1097">
        <v>2.60278E-2</v>
      </c>
      <c r="AD1097">
        <v>1.9313500000000001E-2</v>
      </c>
      <c r="AE1097">
        <v>1.4174000000000001E-2</v>
      </c>
      <c r="AF1097">
        <v>1.0707299999999999E-2</v>
      </c>
      <c r="AG1097">
        <v>8.5669200000000004E-3</v>
      </c>
      <c r="AH1097">
        <v>7.3268400000000003E-3</v>
      </c>
      <c r="AI1097">
        <v>6.69711E-3</v>
      </c>
      <c r="AJ1097">
        <v>6.5625400000000004E-3</v>
      </c>
      <c r="AK1097">
        <v>6.9216499999999997E-3</v>
      </c>
      <c r="AL1097">
        <v>7.8103699999999996E-3</v>
      </c>
      <c r="AM1097">
        <v>9.2536400000000005E-3</v>
      </c>
      <c r="AN1097">
        <v>1.12479E-2</v>
      </c>
      <c r="AO1097">
        <v>1.37606E-2</v>
      </c>
      <c r="AP1097">
        <v>1.6732500000000001E-2</v>
      </c>
    </row>
    <row r="1098" spans="1:42" x14ac:dyDescent="0.3">
      <c r="A1098">
        <v>2008</v>
      </c>
      <c r="B1098" s="1">
        <v>3.6701900000000001E-8</v>
      </c>
      <c r="C1098" s="1">
        <v>5.9021400000000005E-7</v>
      </c>
      <c r="D1098" s="1">
        <v>6.5427900000000004E-6</v>
      </c>
      <c r="E1098" s="1">
        <v>5.00299E-5</v>
      </c>
      <c r="F1098">
        <v>2.6404999999999999E-4</v>
      </c>
      <c r="G1098">
        <v>9.6259199999999996E-4</v>
      </c>
      <c r="H1098">
        <v>2.4266000000000001E-3</v>
      </c>
      <c r="I1098">
        <v>4.2433599999999998E-3</v>
      </c>
      <c r="J1098">
        <v>5.2136400000000003E-3</v>
      </c>
      <c r="K1098">
        <v>4.7973900000000003E-3</v>
      </c>
      <c r="L1098">
        <v>4.3646300000000004E-3</v>
      </c>
      <c r="M1098">
        <v>6.3780900000000003E-3</v>
      </c>
      <c r="N1098">
        <v>1.2937000000000001E-2</v>
      </c>
      <c r="O1098">
        <v>2.4962700000000001E-2</v>
      </c>
      <c r="P1098">
        <v>4.1209299999999997E-2</v>
      </c>
      <c r="Q1098">
        <v>5.7508799999999999E-2</v>
      </c>
      <c r="R1098">
        <v>6.8220600000000006E-2</v>
      </c>
      <c r="S1098">
        <v>6.9945099999999996E-2</v>
      </c>
      <c r="T1098">
        <v>6.4377100000000007E-2</v>
      </c>
      <c r="U1098">
        <v>5.7239699999999998E-2</v>
      </c>
      <c r="V1098">
        <v>5.4037500000000002E-2</v>
      </c>
      <c r="W1098">
        <v>5.6411999999999997E-2</v>
      </c>
      <c r="X1098">
        <v>6.1790400000000002E-2</v>
      </c>
      <c r="Y1098">
        <v>6.5763600000000005E-2</v>
      </c>
      <c r="Z1098">
        <v>6.4915200000000006E-2</v>
      </c>
      <c r="AA1098">
        <v>5.83768E-2</v>
      </c>
      <c r="AB1098">
        <v>4.7713899999999997E-2</v>
      </c>
      <c r="AC1098">
        <v>3.5693599999999999E-2</v>
      </c>
      <c r="AD1098">
        <v>2.4846400000000001E-2</v>
      </c>
      <c r="AE1098">
        <v>1.6582800000000002E-2</v>
      </c>
      <c r="AF1098">
        <v>1.11091E-2</v>
      </c>
      <c r="AG1098">
        <v>7.8818199999999995E-3</v>
      </c>
      <c r="AH1098">
        <v>6.1614800000000004E-3</v>
      </c>
      <c r="AI1098">
        <v>5.3655200000000004E-3</v>
      </c>
      <c r="AJ1098">
        <v>5.1675799999999997E-3</v>
      </c>
      <c r="AK1098">
        <v>5.4421199999999999E-3</v>
      </c>
      <c r="AL1098">
        <v>6.1698200000000003E-3</v>
      </c>
      <c r="AM1098">
        <v>7.3666299999999999E-3</v>
      </c>
      <c r="AN1098">
        <v>9.0474100000000005E-3</v>
      </c>
      <c r="AO1098">
        <v>1.12116E-2</v>
      </c>
      <c r="AP1098">
        <v>1.3836899999999999E-2</v>
      </c>
    </row>
    <row r="1099" spans="1:42" x14ac:dyDescent="0.3">
      <c r="A1099">
        <v>2009</v>
      </c>
      <c r="B1099" s="1">
        <v>1.39734E-7</v>
      </c>
      <c r="C1099" s="1">
        <v>2.2471000000000001E-6</v>
      </c>
      <c r="D1099" s="1">
        <v>2.4909599999999999E-5</v>
      </c>
      <c r="E1099">
        <v>1.9046199999999999E-4</v>
      </c>
      <c r="F1099">
        <v>1.0050899999999999E-3</v>
      </c>
      <c r="G1099">
        <v>3.6626699999999998E-3</v>
      </c>
      <c r="H1099">
        <v>9.2227100000000003E-3</v>
      </c>
      <c r="I1099">
        <v>1.6062300000000002E-2</v>
      </c>
      <c r="J1099">
        <v>1.9404399999999999E-2</v>
      </c>
      <c r="K1099">
        <v>1.6497399999999999E-2</v>
      </c>
      <c r="L1099">
        <v>1.07449E-2</v>
      </c>
      <c r="M1099">
        <v>7.91707E-3</v>
      </c>
      <c r="N1099">
        <v>1.09648E-2</v>
      </c>
      <c r="O1099">
        <v>1.97834E-2</v>
      </c>
      <c r="P1099">
        <v>3.2474799999999998E-2</v>
      </c>
      <c r="Q1099">
        <v>4.54238E-2</v>
      </c>
      <c r="R1099">
        <v>5.4210899999999999E-2</v>
      </c>
      <c r="S1099">
        <v>5.6308999999999998E-2</v>
      </c>
      <c r="T1099">
        <v>5.3223699999999999E-2</v>
      </c>
      <c r="U1099">
        <v>4.9562000000000002E-2</v>
      </c>
      <c r="V1099">
        <v>4.95834E-2</v>
      </c>
      <c r="W1099">
        <v>5.42563E-2</v>
      </c>
      <c r="X1099">
        <v>6.1017599999999998E-2</v>
      </c>
      <c r="Y1099">
        <v>6.58218E-2</v>
      </c>
      <c r="Z1099">
        <v>6.5616999999999995E-2</v>
      </c>
      <c r="AA1099">
        <v>5.9737600000000002E-2</v>
      </c>
      <c r="AB1099">
        <v>4.9787499999999998E-2</v>
      </c>
      <c r="AC1099">
        <v>3.84643E-2</v>
      </c>
      <c r="AD1099">
        <v>2.81818E-2</v>
      </c>
      <c r="AE1099">
        <v>2.0239199999999999E-2</v>
      </c>
      <c r="AF1099">
        <v>1.4777200000000001E-2</v>
      </c>
      <c r="AG1099">
        <v>1.12538E-2</v>
      </c>
      <c r="AH1099">
        <v>8.9950599999999992E-3</v>
      </c>
      <c r="AI1099">
        <v>7.5227999999999996E-3</v>
      </c>
      <c r="AJ1099">
        <v>6.61898E-3</v>
      </c>
      <c r="AK1099">
        <v>6.24086E-3</v>
      </c>
      <c r="AL1099">
        <v>6.4127899999999998E-3</v>
      </c>
      <c r="AM1099">
        <v>7.1590200000000003E-3</v>
      </c>
      <c r="AN1099">
        <v>8.4821500000000008E-3</v>
      </c>
      <c r="AO1099">
        <v>1.03655E-2</v>
      </c>
      <c r="AP1099">
        <v>1.27788E-2</v>
      </c>
    </row>
    <row r="1100" spans="1:42" x14ac:dyDescent="0.3">
      <c r="A1100">
        <v>2010</v>
      </c>
      <c r="B1100" s="1">
        <v>1.83318E-7</v>
      </c>
      <c r="C1100" s="1">
        <v>2.9479900000000001E-6</v>
      </c>
      <c r="D1100" s="1">
        <v>3.2679199999999997E-5</v>
      </c>
      <c r="E1100" s="1">
        <v>2.49872E-4</v>
      </c>
      <c r="F1100">
        <v>1.3186300000000001E-3</v>
      </c>
      <c r="G1100">
        <v>4.8054999999999999E-3</v>
      </c>
      <c r="H1100">
        <v>1.21023E-2</v>
      </c>
      <c r="I1100">
        <v>2.1089400000000001E-2</v>
      </c>
      <c r="J1100">
        <v>2.5538600000000002E-2</v>
      </c>
      <c r="K1100">
        <v>2.19677E-2</v>
      </c>
      <c r="L1100">
        <v>1.51734E-2</v>
      </c>
      <c r="M1100">
        <v>1.33819E-2</v>
      </c>
      <c r="N1100">
        <v>2.13671E-2</v>
      </c>
      <c r="O1100">
        <v>3.9582800000000001E-2</v>
      </c>
      <c r="P1100">
        <v>6.4830499999999999E-2</v>
      </c>
      <c r="Q1100">
        <v>8.9717199999999997E-2</v>
      </c>
      <c r="R1100">
        <v>0.10459499999999999</v>
      </c>
      <c r="S1100">
        <v>0.103184</v>
      </c>
      <c r="T1100">
        <v>8.7210399999999993E-2</v>
      </c>
      <c r="U1100">
        <v>6.5166000000000002E-2</v>
      </c>
      <c r="V1100">
        <v>4.6226200000000002E-2</v>
      </c>
      <c r="W1100">
        <v>3.4933800000000001E-2</v>
      </c>
      <c r="X1100">
        <v>3.04391E-2</v>
      </c>
      <c r="Y1100">
        <v>2.92111E-2</v>
      </c>
      <c r="Z1100">
        <v>2.8022100000000001E-2</v>
      </c>
      <c r="AA1100">
        <v>2.5355300000000001E-2</v>
      </c>
      <c r="AB1100">
        <v>2.1300300000000001E-2</v>
      </c>
      <c r="AC1100">
        <v>1.6759799999999998E-2</v>
      </c>
      <c r="AD1100">
        <v>1.26578E-2</v>
      </c>
      <c r="AE1100">
        <v>9.4988699999999995E-3</v>
      </c>
      <c r="AF1100">
        <v>7.3235000000000001E-3</v>
      </c>
      <c r="AG1100">
        <v>5.9015200000000004E-3</v>
      </c>
      <c r="AH1100">
        <v>4.9595200000000002E-3</v>
      </c>
      <c r="AI1100">
        <v>4.3132500000000002E-3</v>
      </c>
      <c r="AJ1100">
        <v>3.8890399999999999E-3</v>
      </c>
      <c r="AK1100">
        <v>3.6842300000000001E-3</v>
      </c>
      <c r="AL1100">
        <v>3.7203200000000001E-3</v>
      </c>
      <c r="AM1100">
        <v>4.0156200000000001E-3</v>
      </c>
      <c r="AN1100">
        <v>4.5775900000000003E-3</v>
      </c>
      <c r="AO1100">
        <v>5.4049900000000001E-3</v>
      </c>
      <c r="AP1100">
        <v>6.4903900000000004E-3</v>
      </c>
    </row>
    <row r="1101" spans="1:42" x14ac:dyDescent="0.3">
      <c r="A1101">
        <v>2011</v>
      </c>
      <c r="B1101" s="1">
        <v>7.0245799999999995E-8</v>
      </c>
      <c r="C1101" s="1">
        <v>1.12964E-6</v>
      </c>
      <c r="D1101" s="1">
        <v>1.2522500000000001E-5</v>
      </c>
      <c r="E1101" s="1">
        <v>9.5753099999999996E-5</v>
      </c>
      <c r="F1101">
        <v>5.0535300000000005E-4</v>
      </c>
      <c r="G1101">
        <v>1.8420999999999999E-3</v>
      </c>
      <c r="H1101">
        <v>4.6425299999999997E-3</v>
      </c>
      <c r="I1101">
        <v>8.1106700000000004E-3</v>
      </c>
      <c r="J1101">
        <v>9.9264899999999996E-3</v>
      </c>
      <c r="K1101">
        <v>8.97476E-3</v>
      </c>
      <c r="L1101">
        <v>7.6643800000000002E-3</v>
      </c>
      <c r="M1101">
        <v>1.02822E-2</v>
      </c>
      <c r="N1101">
        <v>2.02396E-2</v>
      </c>
      <c r="O1101">
        <v>3.8828500000000002E-2</v>
      </c>
      <c r="P1101">
        <v>6.3874399999999998E-2</v>
      </c>
      <c r="Q1101">
        <v>8.8570899999999994E-2</v>
      </c>
      <c r="R1101">
        <v>0.103644</v>
      </c>
      <c r="S1101">
        <v>0.10311099999999999</v>
      </c>
      <c r="T1101">
        <v>8.8865899999999998E-2</v>
      </c>
      <c r="U1101">
        <v>6.9376699999999999E-2</v>
      </c>
      <c r="V1101">
        <v>5.3565799999999997E-2</v>
      </c>
      <c r="W1101">
        <v>4.5481399999999998E-2</v>
      </c>
      <c r="X1101">
        <v>4.3593300000000001E-2</v>
      </c>
      <c r="Y1101">
        <v>4.3684199999999999E-2</v>
      </c>
      <c r="Z1101">
        <v>4.2107199999999997E-2</v>
      </c>
      <c r="AA1101">
        <v>3.7401200000000002E-2</v>
      </c>
      <c r="AB1101">
        <v>3.0183700000000001E-2</v>
      </c>
      <c r="AC1101">
        <v>2.2130299999999999E-2</v>
      </c>
      <c r="AD1101">
        <v>1.48749E-2</v>
      </c>
      <c r="AE1101">
        <v>9.3530799999999997E-3</v>
      </c>
      <c r="AF1101">
        <v>5.7113399999999996E-3</v>
      </c>
      <c r="AG1101">
        <v>3.5885600000000002E-3</v>
      </c>
      <c r="AH1101">
        <v>2.4732000000000001E-3</v>
      </c>
      <c r="AI1101">
        <v>1.9387499999999999E-3</v>
      </c>
      <c r="AJ1101">
        <v>1.71871E-3</v>
      </c>
      <c r="AK1101">
        <v>1.6806499999999999E-3</v>
      </c>
      <c r="AL1101">
        <v>1.77137E-3</v>
      </c>
      <c r="AM1101">
        <v>1.9735500000000001E-3</v>
      </c>
      <c r="AN1101">
        <v>2.2826299999999999E-3</v>
      </c>
      <c r="AO1101">
        <v>2.6977699999999999E-3</v>
      </c>
      <c r="AP1101">
        <v>3.2185999999999998E-3</v>
      </c>
    </row>
    <row r="1102" spans="1:42" x14ac:dyDescent="0.3">
      <c r="B1102" s="1"/>
      <c r="C1102" s="1"/>
      <c r="D1102" s="1"/>
    </row>
    <row r="1103" spans="1:42" x14ac:dyDescent="0.3">
      <c r="A1103" t="s">
        <v>66</v>
      </c>
      <c r="B1103" s="1"/>
      <c r="C1103" s="1"/>
      <c r="D1103" s="1"/>
    </row>
    <row r="1104" spans="1:42" x14ac:dyDescent="0.3">
      <c r="A1104">
        <v>1979</v>
      </c>
      <c r="B1104" s="1">
        <v>0</v>
      </c>
      <c r="C1104" s="1">
        <v>0</v>
      </c>
      <c r="D1104" s="1">
        <v>9.35295E-5</v>
      </c>
      <c r="E1104">
        <v>3.6362E-3</v>
      </c>
      <c r="F1104">
        <v>3.9471300000000001E-2</v>
      </c>
      <c r="G1104">
        <v>0.131941</v>
      </c>
      <c r="H1104">
        <v>0.25243199999999999</v>
      </c>
      <c r="I1104">
        <v>0.30059399999999997</v>
      </c>
      <c r="J1104">
        <v>0.18598400000000001</v>
      </c>
      <c r="K1104">
        <v>7.6906000000000002E-2</v>
      </c>
      <c r="L1104">
        <v>7.2151300000000002E-3</v>
      </c>
      <c r="M1104">
        <v>1.7255199999999999E-3</v>
      </c>
    </row>
    <row r="1105" spans="1:13" x14ac:dyDescent="0.3">
      <c r="A1105">
        <v>1980</v>
      </c>
      <c r="B1105">
        <v>0</v>
      </c>
      <c r="C1105">
        <v>5.2727900000000003E-3</v>
      </c>
      <c r="D1105">
        <v>6.3336599999999996E-3</v>
      </c>
      <c r="E1105">
        <v>5.3253500000000002E-2</v>
      </c>
      <c r="F1105">
        <v>0.15660099999999999</v>
      </c>
      <c r="G1105">
        <v>0.23874899999999999</v>
      </c>
      <c r="H1105">
        <v>0.25697999999999999</v>
      </c>
      <c r="I1105">
        <v>0.16803599999999999</v>
      </c>
      <c r="J1105">
        <v>8.8957999999999995E-2</v>
      </c>
      <c r="K1105">
        <v>2.3508000000000001E-2</v>
      </c>
      <c r="L1105">
        <v>9.4147100000000004E-4</v>
      </c>
      <c r="M1105">
        <v>1.3655399999999999E-3</v>
      </c>
    </row>
    <row r="1106" spans="1:13" x14ac:dyDescent="0.3">
      <c r="A1106">
        <v>1981</v>
      </c>
      <c r="B1106">
        <v>0</v>
      </c>
      <c r="C1106">
        <v>2.5014999999999998E-4</v>
      </c>
      <c r="D1106">
        <v>3.0551799999999998E-3</v>
      </c>
      <c r="E1106">
        <v>1.94101E-2</v>
      </c>
      <c r="F1106">
        <v>0.103766</v>
      </c>
      <c r="G1106">
        <v>0.24021600000000001</v>
      </c>
      <c r="H1106">
        <v>0.31087599999999999</v>
      </c>
      <c r="I1106">
        <v>0.21802099999999999</v>
      </c>
      <c r="J1106">
        <v>7.9326800000000003E-2</v>
      </c>
      <c r="K1106">
        <v>2.0870199999999998E-2</v>
      </c>
      <c r="L1106">
        <v>3.3712600000000001E-3</v>
      </c>
      <c r="M1106">
        <v>8.3732100000000003E-4</v>
      </c>
    </row>
    <row r="1107" spans="1:13" x14ac:dyDescent="0.3">
      <c r="A1107">
        <v>1982</v>
      </c>
      <c r="B1107">
        <v>0</v>
      </c>
      <c r="C1107">
        <v>1.80255E-3</v>
      </c>
      <c r="D1107" s="1">
        <v>7.0506200000000001E-4</v>
      </c>
      <c r="E1107">
        <v>6.4639399999999996E-3</v>
      </c>
      <c r="F1107">
        <v>7.0884199999999994E-2</v>
      </c>
      <c r="G1107">
        <v>0.19590399999999999</v>
      </c>
      <c r="H1107">
        <v>0.30894100000000002</v>
      </c>
      <c r="I1107">
        <v>0.25847100000000001</v>
      </c>
      <c r="J1107">
        <v>0.111098</v>
      </c>
      <c r="K1107">
        <v>3.0074400000000001E-2</v>
      </c>
      <c r="L1107">
        <v>6.6097899999999999E-3</v>
      </c>
      <c r="M1107">
        <v>9.0448000000000004E-3</v>
      </c>
    </row>
    <row r="1108" spans="1:13" x14ac:dyDescent="0.3">
      <c r="A1108">
        <v>1983</v>
      </c>
      <c r="B1108">
        <v>0</v>
      </c>
      <c r="C1108">
        <v>2.2192799999999999E-2</v>
      </c>
      <c r="D1108">
        <v>3.9821599999999999E-2</v>
      </c>
      <c r="E1108">
        <v>2.9518099999999999E-2</v>
      </c>
      <c r="F1108">
        <v>0.101525</v>
      </c>
      <c r="G1108">
        <v>0.234738</v>
      </c>
      <c r="H1108">
        <v>0.30168699999999998</v>
      </c>
      <c r="I1108">
        <v>0.18459600000000001</v>
      </c>
      <c r="J1108">
        <v>7.2686899999999999E-2</v>
      </c>
      <c r="K1108">
        <v>1.12265E-2</v>
      </c>
      <c r="L1108">
        <v>1.5049200000000001E-3</v>
      </c>
      <c r="M1108">
        <v>5.0390799999999996E-4</v>
      </c>
    </row>
    <row r="1109" spans="1:13" x14ac:dyDescent="0.3">
      <c r="A1109">
        <v>1984</v>
      </c>
      <c r="B1109">
        <v>0</v>
      </c>
      <c r="C1109">
        <v>1.07445E-3</v>
      </c>
      <c r="D1109">
        <v>2.3662300000000001E-2</v>
      </c>
      <c r="E1109">
        <v>7.4644500000000003E-2</v>
      </c>
      <c r="F1109">
        <v>0.10541499999999999</v>
      </c>
      <c r="G1109">
        <v>0.191804</v>
      </c>
      <c r="H1109">
        <v>0.26307000000000003</v>
      </c>
      <c r="I1109">
        <v>0.23303499999999999</v>
      </c>
      <c r="J1109">
        <v>9.2094200000000001E-2</v>
      </c>
      <c r="K1109">
        <v>1.1850899999999999E-2</v>
      </c>
      <c r="L1109">
        <v>3.17557E-3</v>
      </c>
      <c r="M1109">
        <v>1.7435500000000001E-4</v>
      </c>
    </row>
    <row r="1110" spans="1:13" x14ac:dyDescent="0.3">
      <c r="A1110">
        <v>1985</v>
      </c>
      <c r="B1110">
        <v>0</v>
      </c>
      <c r="C1110">
        <v>2.6657100000000001E-4</v>
      </c>
      <c r="D1110">
        <v>9.9486699999999997E-3</v>
      </c>
      <c r="E1110">
        <v>9.62953E-2</v>
      </c>
      <c r="F1110">
        <v>0.16797599999999999</v>
      </c>
      <c r="G1110">
        <v>0.251558</v>
      </c>
      <c r="H1110">
        <v>0.27505600000000002</v>
      </c>
      <c r="I1110">
        <v>0.14054800000000001</v>
      </c>
      <c r="J1110">
        <v>4.7769600000000002E-2</v>
      </c>
      <c r="K1110">
        <v>8.3561699999999996E-3</v>
      </c>
      <c r="L1110">
        <v>1.3160400000000001E-3</v>
      </c>
      <c r="M1110">
        <v>9.1E-4</v>
      </c>
    </row>
    <row r="1111" spans="1:13" x14ac:dyDescent="0.3">
      <c r="A1111">
        <v>1986</v>
      </c>
      <c r="B1111">
        <v>0</v>
      </c>
      <c r="C1111">
        <v>1.39547E-2</v>
      </c>
      <c r="D1111">
        <v>1.6971300000000002E-2</v>
      </c>
      <c r="E1111">
        <v>7.2891899999999996E-2</v>
      </c>
      <c r="F1111">
        <v>0.19908899999999999</v>
      </c>
      <c r="G1111">
        <v>0.24717</v>
      </c>
      <c r="H1111">
        <v>0.26188299999999998</v>
      </c>
      <c r="I1111">
        <v>0.15240200000000001</v>
      </c>
      <c r="J1111">
        <v>3.1558299999999997E-2</v>
      </c>
      <c r="K1111">
        <v>3.3694900000000002E-3</v>
      </c>
      <c r="L1111">
        <v>3.7980400000000002E-4</v>
      </c>
      <c r="M1111">
        <v>3.30551E-4</v>
      </c>
    </row>
    <row r="1112" spans="1:13" x14ac:dyDescent="0.3">
      <c r="A1112">
        <v>1987</v>
      </c>
      <c r="B1112">
        <v>0</v>
      </c>
      <c r="C1112">
        <v>4.3658700000000002E-2</v>
      </c>
      <c r="D1112">
        <v>5.0397999999999998E-2</v>
      </c>
      <c r="E1112">
        <v>3.4544699999999998E-2</v>
      </c>
      <c r="F1112">
        <v>7.6349200000000006E-2</v>
      </c>
      <c r="G1112">
        <v>0.23658899999999999</v>
      </c>
      <c r="H1112">
        <v>0.33277099999999998</v>
      </c>
      <c r="I1112">
        <v>0.17799799999999999</v>
      </c>
      <c r="J1112">
        <v>3.7296299999999998E-2</v>
      </c>
      <c r="K1112">
        <v>8.5888100000000005E-3</v>
      </c>
      <c r="L1112">
        <v>1.3945800000000001E-3</v>
      </c>
      <c r="M1112">
        <v>4.11715E-4</v>
      </c>
    </row>
    <row r="1113" spans="1:13" x14ac:dyDescent="0.3">
      <c r="A1113">
        <v>1988</v>
      </c>
      <c r="B1113">
        <v>0</v>
      </c>
      <c r="C1113">
        <v>5.9519100000000004E-3</v>
      </c>
      <c r="D1113">
        <v>4.1084000000000002E-2</v>
      </c>
      <c r="E1113">
        <v>0.14560999999999999</v>
      </c>
      <c r="F1113">
        <v>0.159637</v>
      </c>
      <c r="G1113">
        <v>0.16333700000000001</v>
      </c>
      <c r="H1113">
        <v>0.23896000000000001</v>
      </c>
      <c r="I1113">
        <v>0.17279800000000001</v>
      </c>
      <c r="J1113">
        <v>5.9552800000000003E-2</v>
      </c>
      <c r="K1113">
        <v>1.0626399999999999E-2</v>
      </c>
      <c r="L1113">
        <v>2.3910099999999998E-3</v>
      </c>
      <c r="M1113" s="1">
        <v>5.2590199999999997E-5</v>
      </c>
    </row>
    <row r="1114" spans="1:13" x14ac:dyDescent="0.3">
      <c r="A1114">
        <v>1989</v>
      </c>
      <c r="B1114">
        <v>0</v>
      </c>
      <c r="C1114">
        <v>1.2763999999999999E-4</v>
      </c>
      <c r="D1114">
        <v>5.9518899999999996E-3</v>
      </c>
      <c r="E1114">
        <v>4.8266799999999999E-2</v>
      </c>
      <c r="F1114">
        <v>0.22272400000000001</v>
      </c>
      <c r="G1114">
        <v>0.26830199999999998</v>
      </c>
      <c r="H1114">
        <v>0.209429</v>
      </c>
      <c r="I1114">
        <v>0.146759</v>
      </c>
      <c r="J1114">
        <v>8.05448E-2</v>
      </c>
      <c r="K1114">
        <v>1.7271399999999999E-2</v>
      </c>
      <c r="L1114">
        <v>6.2278799999999999E-4</v>
      </c>
      <c r="M1114">
        <v>0</v>
      </c>
    </row>
    <row r="1115" spans="1:13" x14ac:dyDescent="0.3">
      <c r="A1115">
        <v>1990</v>
      </c>
      <c r="B1115">
        <v>0</v>
      </c>
      <c r="C1115">
        <v>2.9990600000000001E-4</v>
      </c>
      <c r="D1115">
        <v>1.7681000000000001E-4</v>
      </c>
      <c r="E1115">
        <v>6.1083500000000002E-3</v>
      </c>
      <c r="F1115">
        <v>9.8784999999999998E-2</v>
      </c>
      <c r="G1115">
        <v>0.33014199999999999</v>
      </c>
      <c r="H1115">
        <v>0.28059400000000001</v>
      </c>
      <c r="I1115">
        <v>0.14882699999999999</v>
      </c>
      <c r="J1115">
        <v>0.100343</v>
      </c>
      <c r="K1115">
        <v>3.1600400000000001E-2</v>
      </c>
      <c r="L1115">
        <v>3.05054E-3</v>
      </c>
      <c r="M1115" s="1">
        <v>7.2738500000000002E-5</v>
      </c>
    </row>
    <row r="1116" spans="1:13" x14ac:dyDescent="0.3">
      <c r="A1116">
        <v>1991</v>
      </c>
      <c r="B1116">
        <v>0</v>
      </c>
      <c r="C1116">
        <v>2.9140500000000001E-3</v>
      </c>
      <c r="D1116">
        <v>4.5725399999999999E-3</v>
      </c>
      <c r="E1116">
        <v>8.3273099999999992E-3</v>
      </c>
      <c r="F1116">
        <v>1.9491600000000001E-2</v>
      </c>
      <c r="G1116">
        <v>0.16225700000000001</v>
      </c>
      <c r="H1116">
        <v>0.39600299999999999</v>
      </c>
      <c r="I1116">
        <v>0.22729199999999999</v>
      </c>
      <c r="J1116">
        <v>9.6278500000000003E-2</v>
      </c>
      <c r="K1116">
        <v>5.3100899999999999E-2</v>
      </c>
      <c r="L1116">
        <v>2.0758100000000002E-2</v>
      </c>
      <c r="M1116" s="1">
        <v>9.0046499999999995E-3</v>
      </c>
    </row>
    <row r="1117" spans="1:13" x14ac:dyDescent="0.3">
      <c r="A1117">
        <v>2000</v>
      </c>
      <c r="B1117">
        <v>1.1955799999999999E-3</v>
      </c>
      <c r="C1117">
        <v>2.6141299999999999E-2</v>
      </c>
      <c r="D1117">
        <v>0.17871400000000001</v>
      </c>
      <c r="E1117">
        <v>0.27326099999999998</v>
      </c>
      <c r="F1117">
        <v>0.170603</v>
      </c>
      <c r="G1117">
        <v>0.113163</v>
      </c>
      <c r="H1117">
        <v>6.9572400000000006E-2</v>
      </c>
      <c r="I1117">
        <v>5.5588400000000003E-2</v>
      </c>
      <c r="J1117">
        <v>4.7854500000000001E-2</v>
      </c>
      <c r="K1117">
        <v>4.0214100000000003E-2</v>
      </c>
      <c r="L1117">
        <v>2.36922E-2</v>
      </c>
      <c r="M1117">
        <v>0</v>
      </c>
    </row>
    <row r="1118" spans="1:13" x14ac:dyDescent="0.3">
      <c r="A1118">
        <v>2001</v>
      </c>
      <c r="B1118">
        <v>0</v>
      </c>
      <c r="C1118">
        <v>1.54336E-2</v>
      </c>
      <c r="D1118">
        <v>0.149227</v>
      </c>
      <c r="E1118">
        <v>0.29718800000000001</v>
      </c>
      <c r="F1118">
        <v>0.29572199999999998</v>
      </c>
      <c r="G1118">
        <v>0.140871</v>
      </c>
      <c r="H1118">
        <v>4.48584E-2</v>
      </c>
      <c r="I1118">
        <v>2.3930900000000001E-2</v>
      </c>
      <c r="J1118">
        <v>1.7841200000000002E-2</v>
      </c>
      <c r="K1118">
        <v>1.0469300000000001E-2</v>
      </c>
      <c r="L1118">
        <v>4.4591099999999996E-3</v>
      </c>
      <c r="M1118" s="1">
        <v>0</v>
      </c>
    </row>
    <row r="1119" spans="1:13" x14ac:dyDescent="0.3">
      <c r="A1119">
        <v>2002</v>
      </c>
      <c r="B1119">
        <v>1.18695E-2</v>
      </c>
      <c r="C1119">
        <v>1.6414399999999999E-2</v>
      </c>
      <c r="D1119">
        <v>0.199848</v>
      </c>
      <c r="E1119">
        <v>0.41834100000000002</v>
      </c>
      <c r="F1119">
        <v>0.21055499999999999</v>
      </c>
      <c r="G1119">
        <v>9.0816800000000003E-2</v>
      </c>
      <c r="H1119">
        <v>2.7303500000000001E-2</v>
      </c>
      <c r="I1119">
        <v>1.1893300000000001E-2</v>
      </c>
      <c r="J1119">
        <v>8.1349600000000001E-3</v>
      </c>
      <c r="K1119">
        <v>3.7693800000000001E-3</v>
      </c>
      <c r="L1119">
        <v>1.05455E-3</v>
      </c>
      <c r="M1119">
        <v>0</v>
      </c>
    </row>
    <row r="1120" spans="1:13" x14ac:dyDescent="0.3">
      <c r="A1120">
        <v>2003</v>
      </c>
      <c r="B1120">
        <v>0</v>
      </c>
      <c r="C1120">
        <v>1.36265E-2</v>
      </c>
      <c r="D1120">
        <v>0.184255</v>
      </c>
      <c r="E1120">
        <v>0.48181099999999999</v>
      </c>
      <c r="F1120">
        <v>0.246027</v>
      </c>
      <c r="G1120">
        <v>6.7051799999999995E-2</v>
      </c>
      <c r="H1120">
        <v>6.5895900000000002E-3</v>
      </c>
      <c r="I1120">
        <v>6.1166699999999998E-4</v>
      </c>
      <c r="J1120" s="1">
        <v>2.6965999999999999E-5</v>
      </c>
      <c r="K1120">
        <v>0</v>
      </c>
      <c r="L1120">
        <v>0</v>
      </c>
      <c r="M1120">
        <v>0</v>
      </c>
    </row>
    <row r="1121" spans="1:13" x14ac:dyDescent="0.3">
      <c r="A1121">
        <v>2006</v>
      </c>
      <c r="B1121">
        <v>0</v>
      </c>
      <c r="C1121">
        <v>0</v>
      </c>
      <c r="D1121" s="1">
        <v>4.2111199999999998E-5</v>
      </c>
      <c r="E1121">
        <v>1.1193099999999999E-2</v>
      </c>
      <c r="F1121">
        <v>0.13300200000000001</v>
      </c>
      <c r="G1121">
        <v>0.37340800000000002</v>
      </c>
      <c r="H1121">
        <v>0.293819</v>
      </c>
      <c r="I1121">
        <v>9.6432400000000001E-2</v>
      </c>
      <c r="J1121">
        <v>5.1357100000000003E-2</v>
      </c>
      <c r="K1121">
        <v>2.8655E-2</v>
      </c>
      <c r="L1121">
        <v>1.2090800000000001E-2</v>
      </c>
      <c r="M1121">
        <v>0</v>
      </c>
    </row>
    <row r="1122" spans="1:13" x14ac:dyDescent="0.3">
      <c r="A1122">
        <v>2007</v>
      </c>
      <c r="B1122">
        <v>0</v>
      </c>
      <c r="C1122">
        <v>0</v>
      </c>
      <c r="D1122">
        <v>1.6246399999999999E-4</v>
      </c>
      <c r="E1122">
        <v>7.2946499999999997E-3</v>
      </c>
      <c r="F1122">
        <v>6.8857799999999997E-2</v>
      </c>
      <c r="G1122">
        <v>0.22331500000000001</v>
      </c>
      <c r="H1122">
        <v>0.230048</v>
      </c>
      <c r="I1122">
        <v>0.16472800000000001</v>
      </c>
      <c r="J1122">
        <v>0.147253</v>
      </c>
      <c r="K1122">
        <v>9.7287999999999999E-2</v>
      </c>
      <c r="L1122">
        <v>6.1052700000000001E-2</v>
      </c>
      <c r="M1122">
        <v>0</v>
      </c>
    </row>
    <row r="1123" spans="1:13" x14ac:dyDescent="0.3">
      <c r="A1123">
        <v>2008</v>
      </c>
      <c r="B1123">
        <v>0</v>
      </c>
      <c r="C1123" s="1">
        <v>6.7546999999999996E-5</v>
      </c>
      <c r="D1123">
        <v>2.72892E-4</v>
      </c>
      <c r="E1123">
        <v>3.7697700000000002E-4</v>
      </c>
      <c r="F1123">
        <v>1.1202699999999999E-2</v>
      </c>
      <c r="G1123">
        <v>0.11357</v>
      </c>
      <c r="H1123">
        <v>0.29893799999999998</v>
      </c>
      <c r="I1123">
        <v>0.25606600000000002</v>
      </c>
      <c r="J1123" s="1">
        <v>0.158031</v>
      </c>
      <c r="K1123">
        <v>0.10419100000000001</v>
      </c>
      <c r="L1123">
        <v>5.7284399999999999E-2</v>
      </c>
      <c r="M1123">
        <v>0</v>
      </c>
    </row>
    <row r="1124" spans="1:13" x14ac:dyDescent="0.3">
      <c r="A1124">
        <v>2009</v>
      </c>
      <c r="B1124">
        <v>0</v>
      </c>
      <c r="C1124">
        <v>3.71515E-3</v>
      </c>
      <c r="D1124" s="1">
        <v>5.42123E-3</v>
      </c>
      <c r="E1124">
        <v>6.34995E-3</v>
      </c>
      <c r="F1124">
        <v>2.07939E-3</v>
      </c>
      <c r="G1124">
        <v>1.7843299999999999E-2</v>
      </c>
      <c r="H1124">
        <v>0.14595</v>
      </c>
      <c r="I1124">
        <v>0.34590599999999999</v>
      </c>
      <c r="J1124">
        <v>0.24974099999999999</v>
      </c>
      <c r="K1124">
        <v>0.135182</v>
      </c>
      <c r="L1124">
        <v>8.7811100000000003E-2</v>
      </c>
      <c r="M1124">
        <v>0</v>
      </c>
    </row>
    <row r="1125" spans="1:13" x14ac:dyDescent="0.3">
      <c r="A1125">
        <v>2010</v>
      </c>
      <c r="B1125">
        <v>0</v>
      </c>
      <c r="C1125">
        <v>1.43804E-2</v>
      </c>
      <c r="D1125">
        <v>0.29263499999999998</v>
      </c>
      <c r="E1125">
        <v>0.14230499999999999</v>
      </c>
      <c r="F1125">
        <v>4.8498999999999999E-3</v>
      </c>
      <c r="G1125">
        <v>4.2640400000000002E-3</v>
      </c>
      <c r="H1125">
        <v>4.81766E-2</v>
      </c>
      <c r="I1125">
        <v>0.102605</v>
      </c>
      <c r="J1125">
        <v>0.18959999999999999</v>
      </c>
      <c r="K1125">
        <v>0.14996200000000001</v>
      </c>
      <c r="L1125">
        <v>5.1221200000000001E-2</v>
      </c>
      <c r="M1125">
        <v>0</v>
      </c>
    </row>
    <row r="1126" spans="1:13" x14ac:dyDescent="0.3">
      <c r="A1126">
        <v>2011</v>
      </c>
      <c r="B1126">
        <v>0</v>
      </c>
      <c r="C1126" s="1">
        <v>5.2429699999999997E-5</v>
      </c>
      <c r="D1126">
        <v>1.20368E-2</v>
      </c>
      <c r="E1126">
        <v>9.3290799999999993E-2</v>
      </c>
      <c r="F1126">
        <v>8.2830899999999999E-2</v>
      </c>
      <c r="G1126">
        <v>0.165855</v>
      </c>
      <c r="H1126">
        <v>0.10742699999999999</v>
      </c>
      <c r="I1126">
        <v>0.100719</v>
      </c>
      <c r="J1126">
        <v>0.240814</v>
      </c>
      <c r="K1126">
        <v>0.14175099999999999</v>
      </c>
      <c r="L1126">
        <v>5.5221600000000003E-2</v>
      </c>
      <c r="M1126">
        <v>0</v>
      </c>
    </row>
    <row r="1127" spans="1:13" x14ac:dyDescent="0.3">
      <c r="A1127">
        <v>2012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1.0899200000000001E-3</v>
      </c>
      <c r="H1127">
        <v>1.6294300000000001E-2</v>
      </c>
      <c r="I1127">
        <v>4.3624000000000003E-2</v>
      </c>
      <c r="J1127">
        <v>0.50346000000000002</v>
      </c>
      <c r="K1127">
        <v>0.27248</v>
      </c>
      <c r="L1127">
        <v>8.3160800000000007E-2</v>
      </c>
      <c r="M1127">
        <v>7.9891000000000004E-2</v>
      </c>
    </row>
    <row r="1129" spans="1:13" x14ac:dyDescent="0.3">
      <c r="A1129" t="s">
        <v>67</v>
      </c>
      <c r="C1129" s="1"/>
    </row>
    <row r="1130" spans="1:13" x14ac:dyDescent="0.3">
      <c r="A1130">
        <v>1979</v>
      </c>
      <c r="B1130">
        <v>1.2493999999999999E-3</v>
      </c>
      <c r="C1130">
        <v>6.8048099999999997E-3</v>
      </c>
      <c r="D1130">
        <v>2.1004100000000001E-2</v>
      </c>
      <c r="E1130">
        <v>5.3338999999999998E-2</v>
      </c>
      <c r="F1130">
        <v>0.10619000000000001</v>
      </c>
      <c r="G1130">
        <v>0.15790199999999999</v>
      </c>
      <c r="H1130">
        <v>0.19492899999999999</v>
      </c>
      <c r="I1130">
        <v>0.17962600000000001</v>
      </c>
      <c r="J1130">
        <v>7.7536099999999997E-2</v>
      </c>
      <c r="K1130">
        <v>6.0234599999999999E-2</v>
      </c>
      <c r="L1130">
        <v>3.7309500000000002E-2</v>
      </c>
      <c r="M1130">
        <v>0.103877</v>
      </c>
    </row>
    <row r="1131" spans="1:13" x14ac:dyDescent="0.3">
      <c r="A1131">
        <v>1980</v>
      </c>
      <c r="B1131">
        <v>1.18176E-3</v>
      </c>
      <c r="C1131">
        <v>6.05421E-3</v>
      </c>
      <c r="D1131">
        <v>1.80734E-2</v>
      </c>
      <c r="E1131">
        <v>4.6998199999999997E-2</v>
      </c>
      <c r="F1131">
        <v>0.117437</v>
      </c>
      <c r="G1131">
        <v>0.19770799999999999</v>
      </c>
      <c r="H1131">
        <v>0.21473600000000001</v>
      </c>
      <c r="I1131">
        <v>0.16441</v>
      </c>
      <c r="J1131">
        <v>6.38764E-2</v>
      </c>
      <c r="K1131">
        <v>4.6400299999999998E-2</v>
      </c>
      <c r="L1131">
        <v>3.6820499999999999E-2</v>
      </c>
      <c r="M1131">
        <v>8.6305099999999996E-2</v>
      </c>
    </row>
    <row r="1132" spans="1:13" x14ac:dyDescent="0.3">
      <c r="A1132">
        <v>1981</v>
      </c>
      <c r="B1132">
        <v>1.30649E-3</v>
      </c>
      <c r="C1132">
        <v>5.60993E-3</v>
      </c>
      <c r="D1132">
        <v>1.57162E-2</v>
      </c>
      <c r="E1132">
        <v>3.9328500000000002E-2</v>
      </c>
      <c r="F1132">
        <v>0.100672</v>
      </c>
      <c r="G1132">
        <v>0.21117900000000001</v>
      </c>
      <c r="H1132">
        <v>0.25621500000000003</v>
      </c>
      <c r="I1132">
        <v>0.17369699999999999</v>
      </c>
      <c r="J1132">
        <v>5.7557299999999999E-2</v>
      </c>
      <c r="K1132">
        <v>3.7469200000000001E-2</v>
      </c>
      <c r="L1132">
        <v>2.77126E-2</v>
      </c>
      <c r="M1132">
        <v>7.3536900000000002E-2</v>
      </c>
    </row>
    <row r="1133" spans="1:13" x14ac:dyDescent="0.3">
      <c r="A1133">
        <v>1982</v>
      </c>
      <c r="B1133">
        <v>1.3364900000000001E-3</v>
      </c>
      <c r="C1133">
        <v>6.99273E-3</v>
      </c>
      <c r="D1133">
        <v>1.6574499999999999E-2</v>
      </c>
      <c r="E1133">
        <v>3.8226900000000001E-2</v>
      </c>
      <c r="F1133">
        <v>9.2547599999999994E-2</v>
      </c>
      <c r="G1133">
        <v>0.192161</v>
      </c>
      <c r="H1133">
        <v>0.27258300000000002</v>
      </c>
      <c r="I1133">
        <v>0.19698199999999999</v>
      </c>
      <c r="J1133">
        <v>6.0357899999999999E-2</v>
      </c>
      <c r="K1133">
        <v>3.5014999999999998E-2</v>
      </c>
      <c r="L1133">
        <v>2.3560000000000001E-2</v>
      </c>
      <c r="M1133">
        <v>6.3663999999999998E-2</v>
      </c>
    </row>
    <row r="1134" spans="1:13" x14ac:dyDescent="0.3">
      <c r="A1134">
        <v>1983</v>
      </c>
      <c r="B1134">
        <v>1.0059100000000001E-3</v>
      </c>
      <c r="C1134">
        <v>7.5406099999999997E-3</v>
      </c>
      <c r="D1134">
        <v>2.1942400000000001E-2</v>
      </c>
      <c r="E1134">
        <v>4.34224E-2</v>
      </c>
      <c r="F1134">
        <v>9.5757300000000004E-2</v>
      </c>
      <c r="G1134">
        <v>0.18773799999999999</v>
      </c>
      <c r="H1134">
        <v>0.26143899999999998</v>
      </c>
      <c r="I1134">
        <v>0.205293</v>
      </c>
      <c r="J1134">
        <v>6.2769500000000006E-2</v>
      </c>
      <c r="K1134">
        <v>3.6060099999999998E-2</v>
      </c>
      <c r="L1134">
        <v>2.2065600000000001E-2</v>
      </c>
      <c r="M1134">
        <v>5.4966500000000001E-2</v>
      </c>
    </row>
    <row r="1135" spans="1:13" x14ac:dyDescent="0.3">
      <c r="A1135">
        <v>1984</v>
      </c>
      <c r="B1135">
        <v>2.16365E-3</v>
      </c>
      <c r="C1135">
        <v>5.6989299999999996E-3</v>
      </c>
      <c r="D1135">
        <v>2.37056E-2</v>
      </c>
      <c r="E1135">
        <v>5.75875E-2</v>
      </c>
      <c r="F1135">
        <v>0.10824300000000001</v>
      </c>
      <c r="G1135">
        <v>0.190302</v>
      </c>
      <c r="H1135">
        <v>0.244723</v>
      </c>
      <c r="I1135">
        <v>0.19364300000000001</v>
      </c>
      <c r="J1135">
        <v>6.70544E-2</v>
      </c>
      <c r="K1135">
        <v>3.7043100000000002E-2</v>
      </c>
      <c r="L1135">
        <v>2.22673E-2</v>
      </c>
      <c r="M1135">
        <v>4.7567699999999997E-2</v>
      </c>
    </row>
    <row r="1136" spans="1:13" x14ac:dyDescent="0.3">
      <c r="A1136">
        <v>1985</v>
      </c>
      <c r="B1136">
        <v>2.9186199999999998E-3</v>
      </c>
      <c r="C1136">
        <v>1.21555E-2</v>
      </c>
      <c r="D1136">
        <v>1.7790400000000001E-2</v>
      </c>
      <c r="E1136">
        <v>6.14747E-2</v>
      </c>
      <c r="F1136">
        <v>0.14133899999999999</v>
      </c>
      <c r="G1136">
        <v>0.20982000000000001</v>
      </c>
      <c r="H1136">
        <v>0.235791</v>
      </c>
      <c r="I1136">
        <v>0.162302</v>
      </c>
      <c r="J1136">
        <v>5.5114400000000001E-2</v>
      </c>
      <c r="K1136">
        <v>3.7603400000000002E-2</v>
      </c>
      <c r="L1136">
        <v>2.20746E-2</v>
      </c>
      <c r="M1136">
        <v>4.1615800000000001E-2</v>
      </c>
    </row>
    <row r="1137" spans="1:13" x14ac:dyDescent="0.3">
      <c r="A1137">
        <v>1986</v>
      </c>
      <c r="B1137">
        <v>1.34782E-3</v>
      </c>
      <c r="C1137">
        <v>1.46634E-2</v>
      </c>
      <c r="D1137">
        <v>3.4106699999999997E-2</v>
      </c>
      <c r="E1137">
        <v>4.1656400000000003E-2</v>
      </c>
      <c r="F1137">
        <v>0.136846</v>
      </c>
      <c r="G1137">
        <v>0.25199700000000003</v>
      </c>
      <c r="H1137">
        <v>0.24537900000000001</v>
      </c>
      <c r="I1137">
        <v>0.14796500000000001</v>
      </c>
      <c r="J1137">
        <v>4.2228700000000001E-2</v>
      </c>
      <c r="K1137">
        <v>2.7970800000000001E-2</v>
      </c>
      <c r="L1137">
        <v>2.0729299999999999E-2</v>
      </c>
      <c r="M1137">
        <v>3.5110200000000001E-2</v>
      </c>
    </row>
    <row r="1138" spans="1:13" x14ac:dyDescent="0.3">
      <c r="A1138">
        <v>1987</v>
      </c>
      <c r="B1138">
        <v>9.6938600000000003E-4</v>
      </c>
      <c r="C1138">
        <v>6.4288499999999998E-3</v>
      </c>
      <c r="D1138">
        <v>3.8868199999999999E-2</v>
      </c>
      <c r="E1138">
        <v>7.5570100000000001E-2</v>
      </c>
      <c r="F1138">
        <v>8.8578299999999999E-2</v>
      </c>
      <c r="G1138">
        <v>0.23868300000000001</v>
      </c>
      <c r="H1138">
        <v>0.29983700000000002</v>
      </c>
      <c r="I1138">
        <v>0.15746199999999999</v>
      </c>
      <c r="J1138">
        <v>3.6441500000000002E-2</v>
      </c>
      <c r="K1138">
        <v>1.8091099999999999E-2</v>
      </c>
      <c r="L1138">
        <v>1.3039500000000001E-2</v>
      </c>
      <c r="M1138">
        <v>2.60314E-2</v>
      </c>
    </row>
    <row r="1139" spans="1:13" x14ac:dyDescent="0.3">
      <c r="A1139">
        <v>1988</v>
      </c>
      <c r="B1139">
        <v>9.3926000000000003E-4</v>
      </c>
      <c r="C1139">
        <v>4.7421499999999997E-3</v>
      </c>
      <c r="D1139">
        <v>1.73443E-2</v>
      </c>
      <c r="E1139">
        <v>8.7349300000000005E-2</v>
      </c>
      <c r="F1139">
        <v>0.16242999999999999</v>
      </c>
      <c r="G1139">
        <v>0.157084</v>
      </c>
      <c r="H1139">
        <v>0.29240300000000002</v>
      </c>
      <c r="I1139">
        <v>0.201873</v>
      </c>
      <c r="J1139">
        <v>3.9162299999999997E-2</v>
      </c>
      <c r="K1139">
        <v>1.42787E-2</v>
      </c>
      <c r="L1139">
        <v>7.0875199999999999E-3</v>
      </c>
      <c r="M1139">
        <v>1.5306699999999999E-2</v>
      </c>
    </row>
    <row r="1140" spans="1:13" x14ac:dyDescent="0.3">
      <c r="A1140">
        <v>1989</v>
      </c>
      <c r="B1140">
        <v>7.90901E-4</v>
      </c>
      <c r="C1140">
        <v>4.6009099999999997E-3</v>
      </c>
      <c r="D1140">
        <v>1.27508E-2</v>
      </c>
      <c r="E1140">
        <v>3.8756199999999998E-2</v>
      </c>
      <c r="F1140">
        <v>0.18773699999999999</v>
      </c>
      <c r="G1140">
        <v>0.28852100000000003</v>
      </c>
      <c r="H1140">
        <v>0.192885</v>
      </c>
      <c r="I1140">
        <v>0.19608900000000001</v>
      </c>
      <c r="J1140">
        <v>4.9028599999999999E-2</v>
      </c>
      <c r="K1140">
        <v>1.48947E-2</v>
      </c>
      <c r="L1140">
        <v>5.42969E-3</v>
      </c>
      <c r="M1140">
        <v>8.5157600000000007E-3</v>
      </c>
    </row>
    <row r="1141" spans="1:13" x14ac:dyDescent="0.3">
      <c r="A1141">
        <v>1990</v>
      </c>
      <c r="B1141">
        <v>7.0554899999999998E-4</v>
      </c>
      <c r="C1141">
        <v>3.7152499999999998E-3</v>
      </c>
      <c r="D1141">
        <v>1.18177E-2</v>
      </c>
      <c r="E1141">
        <v>2.72324E-2</v>
      </c>
      <c r="F1141">
        <v>8.0154400000000001E-2</v>
      </c>
      <c r="G1141">
        <v>0.32299499999999998</v>
      </c>
      <c r="H1141">
        <v>0.34753800000000001</v>
      </c>
      <c r="I1141">
        <v>0.128914</v>
      </c>
      <c r="J1141">
        <v>4.7556300000000003E-2</v>
      </c>
      <c r="K1141">
        <v>1.8494500000000001E-2</v>
      </c>
      <c r="L1141">
        <v>5.6175499999999998E-3</v>
      </c>
      <c r="M1141">
        <v>5.25955E-3</v>
      </c>
    </row>
    <row r="1142" spans="1:13" x14ac:dyDescent="0.3">
      <c r="A1142">
        <v>1991</v>
      </c>
      <c r="B1142">
        <v>5.9327800000000003E-4</v>
      </c>
      <c r="C1142">
        <v>3.5840199999999998E-3</v>
      </c>
      <c r="D1142">
        <v>1.0321800000000001E-2</v>
      </c>
      <c r="E1142">
        <v>2.7073E-2</v>
      </c>
      <c r="F1142">
        <v>6.0634399999999998E-2</v>
      </c>
      <c r="G1142">
        <v>0.149315</v>
      </c>
      <c r="H1142">
        <v>0.425016</v>
      </c>
      <c r="I1142">
        <v>0.25683499999999998</v>
      </c>
      <c r="J1142">
        <v>3.4633299999999999E-2</v>
      </c>
      <c r="K1142">
        <v>1.9779600000000001E-2</v>
      </c>
      <c r="L1142">
        <v>7.69098E-3</v>
      </c>
      <c r="M1142">
        <v>4.5232700000000002E-3</v>
      </c>
    </row>
    <row r="1143" spans="1:13" x14ac:dyDescent="0.3">
      <c r="A1143">
        <v>2000</v>
      </c>
      <c r="B1143">
        <v>2.1375500000000002E-3</v>
      </c>
      <c r="C1143">
        <v>2.0412400000000001E-2</v>
      </c>
      <c r="D1143">
        <v>0.12828600000000001</v>
      </c>
      <c r="E1143">
        <v>0.239456</v>
      </c>
      <c r="F1143">
        <v>0.13522200000000001</v>
      </c>
      <c r="G1143">
        <v>0.13032299999999999</v>
      </c>
      <c r="H1143">
        <v>9.7460699999999997E-2</v>
      </c>
      <c r="I1143">
        <v>7.4163400000000004E-2</v>
      </c>
      <c r="J1143">
        <v>0.104225</v>
      </c>
      <c r="K1143">
        <v>4.2743700000000003E-2</v>
      </c>
      <c r="L1143">
        <v>1.7188999999999999E-2</v>
      </c>
      <c r="M1143">
        <v>8.3819099999999994E-3</v>
      </c>
    </row>
    <row r="1144" spans="1:13" x14ac:dyDescent="0.3">
      <c r="A1144">
        <v>2001</v>
      </c>
      <c r="B1144">
        <v>1.41402E-3</v>
      </c>
      <c r="C1144">
        <v>1.4386899999999999E-2</v>
      </c>
      <c r="D1144">
        <v>0.13487499999999999</v>
      </c>
      <c r="E1144">
        <v>0.22909399999999999</v>
      </c>
      <c r="F1144">
        <v>0.16173199999999999</v>
      </c>
      <c r="G1144">
        <v>0.112271</v>
      </c>
      <c r="H1144">
        <v>0.10925600000000001</v>
      </c>
      <c r="I1144">
        <v>8.5571099999999997E-2</v>
      </c>
      <c r="J1144">
        <v>7.8773200000000002E-2</v>
      </c>
      <c r="K1144">
        <v>4.5561400000000002E-2</v>
      </c>
      <c r="L1144">
        <v>1.69348E-2</v>
      </c>
      <c r="M1144">
        <v>1.0130999999999999E-2</v>
      </c>
    </row>
    <row r="1145" spans="1:13" x14ac:dyDescent="0.3">
      <c r="A1145">
        <v>2002</v>
      </c>
      <c r="B1145">
        <v>9.3299699999999997E-4</v>
      </c>
      <c r="C1145">
        <v>9.8356199999999998E-3</v>
      </c>
      <c r="D1145">
        <v>0.10041899999999999</v>
      </c>
      <c r="E1145">
        <v>0.24323900000000001</v>
      </c>
      <c r="F1145">
        <v>0.15748699999999999</v>
      </c>
      <c r="G1145">
        <v>0.13739699999999999</v>
      </c>
      <c r="H1145">
        <v>9.6080499999999999E-2</v>
      </c>
      <c r="I1145">
        <v>9.7918699999999997E-2</v>
      </c>
      <c r="J1145">
        <v>9.2409400000000003E-2</v>
      </c>
      <c r="K1145">
        <v>3.50344E-2</v>
      </c>
      <c r="L1145">
        <v>1.8348E-2</v>
      </c>
      <c r="M1145">
        <v>1.08997E-2</v>
      </c>
    </row>
    <row r="1146" spans="1:13" x14ac:dyDescent="0.3">
      <c r="A1146">
        <v>2003</v>
      </c>
      <c r="B1146">
        <v>4.6277500000000001E-4</v>
      </c>
      <c r="C1146">
        <v>6.7928800000000003E-3</v>
      </c>
      <c r="D1146">
        <v>7.2352700000000006E-2</v>
      </c>
      <c r="E1146">
        <v>0.19912099999999999</v>
      </c>
      <c r="F1146">
        <v>0.18053</v>
      </c>
      <c r="G1146">
        <v>0.143016</v>
      </c>
      <c r="H1146">
        <v>0.12506999999999999</v>
      </c>
      <c r="I1146">
        <v>9.1031500000000001E-2</v>
      </c>
      <c r="J1146">
        <v>0.11100699999999999</v>
      </c>
      <c r="K1146">
        <v>4.3247399999999998E-2</v>
      </c>
      <c r="L1146">
        <v>1.4916199999999999E-2</v>
      </c>
      <c r="M1146">
        <v>1.2452400000000001E-2</v>
      </c>
    </row>
    <row r="1147" spans="1:13" x14ac:dyDescent="0.3">
      <c r="A1147">
        <v>2006</v>
      </c>
      <c r="B1147">
        <v>5.1403600000000005E-4</v>
      </c>
      <c r="C1147">
        <v>2.89901E-3</v>
      </c>
      <c r="D1147">
        <v>3.2400100000000001E-2</v>
      </c>
      <c r="E1147">
        <v>7.1287900000000001E-2</v>
      </c>
      <c r="F1147">
        <v>0.108197</v>
      </c>
      <c r="G1147">
        <v>0.139435</v>
      </c>
      <c r="H1147">
        <v>0.16329299999999999</v>
      </c>
      <c r="I1147">
        <v>0.17667099999999999</v>
      </c>
      <c r="J1147">
        <v>0.174706</v>
      </c>
      <c r="K1147">
        <v>8.1482399999999996E-2</v>
      </c>
      <c r="L1147">
        <v>2.7712299999999999E-2</v>
      </c>
      <c r="M1147">
        <v>2.1401699999999999E-2</v>
      </c>
    </row>
    <row r="1148" spans="1:13" x14ac:dyDescent="0.3">
      <c r="A1148">
        <v>2007</v>
      </c>
      <c r="B1148">
        <v>4.1708000000000001E-4</v>
      </c>
      <c r="C1148">
        <v>4.7368899999999997E-3</v>
      </c>
      <c r="D1148">
        <v>2.6009899999999999E-2</v>
      </c>
      <c r="E1148">
        <v>7.9114900000000002E-2</v>
      </c>
      <c r="F1148">
        <v>6.6834699999999997E-2</v>
      </c>
      <c r="G1148">
        <v>0.119162</v>
      </c>
      <c r="H1148">
        <v>0.14643100000000001</v>
      </c>
      <c r="I1148">
        <v>0.17810400000000001</v>
      </c>
      <c r="J1148">
        <v>0.22459799999999999</v>
      </c>
      <c r="K1148">
        <v>9.0557200000000004E-2</v>
      </c>
      <c r="L1148">
        <v>3.9952500000000002E-2</v>
      </c>
      <c r="M1148">
        <v>2.4081600000000002E-2</v>
      </c>
    </row>
    <row r="1149" spans="1:13" x14ac:dyDescent="0.3">
      <c r="A1149">
        <v>2008</v>
      </c>
      <c r="B1149">
        <v>2.9403900000000001E-4</v>
      </c>
      <c r="C1149">
        <v>4.2118499999999996E-3</v>
      </c>
      <c r="D1149">
        <v>4.5933700000000001E-2</v>
      </c>
      <c r="E1149">
        <v>6.7218100000000003E-2</v>
      </c>
      <c r="F1149">
        <v>7.8560599999999994E-2</v>
      </c>
      <c r="G1149">
        <v>7.81781E-2</v>
      </c>
      <c r="H1149">
        <v>0.13164899999999999</v>
      </c>
      <c r="I1149">
        <v>0.167155</v>
      </c>
      <c r="J1149">
        <v>0.23394699999999999</v>
      </c>
      <c r="K1149">
        <v>0.117314</v>
      </c>
      <c r="L1149">
        <v>4.4249299999999998E-2</v>
      </c>
      <c r="M1149">
        <v>3.1289299999999999E-2</v>
      </c>
    </row>
    <row r="1150" spans="1:13" x14ac:dyDescent="0.3">
      <c r="A1150">
        <v>2009</v>
      </c>
      <c r="B1150">
        <v>1.0920400000000001E-3</v>
      </c>
      <c r="C1150">
        <v>3.2252600000000002E-3</v>
      </c>
      <c r="D1150">
        <v>4.45394E-2</v>
      </c>
      <c r="E1150">
        <v>0.12592900000000001</v>
      </c>
      <c r="F1150">
        <v>6.9047800000000006E-2</v>
      </c>
      <c r="G1150">
        <v>9.3602500000000005E-2</v>
      </c>
      <c r="H1150">
        <v>8.8073899999999997E-2</v>
      </c>
      <c r="I1150">
        <v>0.15259800000000001</v>
      </c>
      <c r="J1150">
        <v>0.21498300000000001</v>
      </c>
      <c r="K1150">
        <v>0.116535</v>
      </c>
      <c r="L1150">
        <v>5.4975400000000001E-2</v>
      </c>
      <c r="M1150">
        <v>3.5398699999999998E-2</v>
      </c>
    </row>
    <row r="1151" spans="1:13" x14ac:dyDescent="0.3">
      <c r="A1151">
        <v>2010</v>
      </c>
      <c r="B1151">
        <v>2.6972300000000001E-3</v>
      </c>
      <c r="C1151">
        <v>1.2271600000000001E-2</v>
      </c>
      <c r="D1151">
        <v>3.4833799999999998E-2</v>
      </c>
      <c r="E1151">
        <v>0.124295</v>
      </c>
      <c r="F1151">
        <v>0.13130800000000001</v>
      </c>
      <c r="G1151">
        <v>8.4701399999999996E-2</v>
      </c>
      <c r="H1151">
        <v>0.106535</v>
      </c>
      <c r="I1151">
        <v>0.102811</v>
      </c>
      <c r="J1151">
        <v>0.200706</v>
      </c>
      <c r="K1151">
        <v>0.106267</v>
      </c>
      <c r="L1151">
        <v>5.2702199999999998E-2</v>
      </c>
      <c r="M1151">
        <v>4.08711E-2</v>
      </c>
    </row>
    <row r="1152" spans="1:13" x14ac:dyDescent="0.3">
      <c r="A1152">
        <v>2011</v>
      </c>
      <c r="B1152">
        <v>1.9948600000000002E-3</v>
      </c>
      <c r="C1152">
        <v>2.33013E-2</v>
      </c>
      <c r="D1152">
        <v>0.105726</v>
      </c>
      <c r="E1152">
        <v>8.1980600000000001E-2</v>
      </c>
      <c r="F1152">
        <v>0.10877299999999999</v>
      </c>
      <c r="G1152">
        <v>0.14051</v>
      </c>
      <c r="H1152">
        <v>8.6982500000000004E-2</v>
      </c>
      <c r="I1152">
        <v>0.115011</v>
      </c>
      <c r="J1152">
        <v>0.13419300000000001</v>
      </c>
      <c r="K1152">
        <v>0.103593</v>
      </c>
      <c r="L1152">
        <v>5.2078300000000001E-2</v>
      </c>
      <c r="M1152">
        <v>4.58574E-2</v>
      </c>
    </row>
    <row r="1153" spans="1:13" x14ac:dyDescent="0.3">
      <c r="A1153">
        <v>2012</v>
      </c>
      <c r="B1153">
        <v>1.86561E-3</v>
      </c>
      <c r="C1153">
        <v>1.32225E-2</v>
      </c>
      <c r="D1153">
        <v>0.15174099999999999</v>
      </c>
      <c r="E1153">
        <v>0.19033800000000001</v>
      </c>
      <c r="F1153">
        <v>5.9040500000000003E-2</v>
      </c>
      <c r="G1153">
        <v>9.5442200000000005E-2</v>
      </c>
      <c r="H1153">
        <v>0.120743</v>
      </c>
      <c r="I1153">
        <v>7.8537700000000002E-2</v>
      </c>
      <c r="J1153">
        <v>0.12911</v>
      </c>
      <c r="K1153">
        <v>6.5190700000000004E-2</v>
      </c>
      <c r="L1153">
        <v>4.8714199999999999E-2</v>
      </c>
      <c r="M1153">
        <v>4.6053999999999998E-2</v>
      </c>
    </row>
    <row r="1155" spans="1:13" x14ac:dyDescent="0.3">
      <c r="A1155" t="s">
        <v>68</v>
      </c>
    </row>
    <row r="1156" spans="1:13" x14ac:dyDescent="0.3">
      <c r="A1156">
        <v>1997</v>
      </c>
      <c r="B1156">
        <v>3.62781E-3</v>
      </c>
      <c r="C1156">
        <v>1.29915E-2</v>
      </c>
      <c r="D1156">
        <v>0.385185</v>
      </c>
      <c r="E1156">
        <v>0.41631499999999999</v>
      </c>
      <c r="F1156">
        <v>0.118737</v>
      </c>
      <c r="G1156">
        <v>3.2748300000000001E-2</v>
      </c>
      <c r="H1156">
        <v>6.4222000000000003E-3</v>
      </c>
      <c r="I1156">
        <v>5.63781E-3</v>
      </c>
      <c r="J1156">
        <v>6.2751300000000003E-3</v>
      </c>
      <c r="K1156">
        <v>3.6768299999999999E-3</v>
      </c>
      <c r="L1156">
        <v>3.7258600000000001E-3</v>
      </c>
      <c r="M1156">
        <v>4.6573200000000004E-3</v>
      </c>
    </row>
    <row r="1157" spans="1:13" x14ac:dyDescent="0.3">
      <c r="A1157">
        <v>1998</v>
      </c>
      <c r="B1157">
        <v>1.34511E-4</v>
      </c>
      <c r="C1157">
        <v>5.3356100000000002E-3</v>
      </c>
      <c r="D1157">
        <v>0.47522799999999998</v>
      </c>
      <c r="E1157">
        <v>0.441689</v>
      </c>
      <c r="F1157">
        <v>4.0891400000000001E-2</v>
      </c>
      <c r="G1157">
        <v>1.0581500000000001E-2</v>
      </c>
      <c r="H1157">
        <v>6.3668600000000002E-3</v>
      </c>
      <c r="I1157">
        <v>1.08057E-2</v>
      </c>
      <c r="J1157">
        <v>7.4429400000000003E-3</v>
      </c>
      <c r="K1157">
        <v>1.07609E-3</v>
      </c>
      <c r="L1157">
        <v>1.7934799999999999E-4</v>
      </c>
      <c r="M1157">
        <v>2.69022E-4</v>
      </c>
    </row>
    <row r="1158" spans="1:13" x14ac:dyDescent="0.3">
      <c r="A1158">
        <v>1999</v>
      </c>
      <c r="B1158">
        <v>0</v>
      </c>
      <c r="C1158">
        <v>1.9941E-2</v>
      </c>
      <c r="D1158">
        <v>0.293269</v>
      </c>
      <c r="E1158">
        <v>0.43110799999999999</v>
      </c>
      <c r="F1158">
        <v>0.10724400000000001</v>
      </c>
      <c r="G1158">
        <v>5.5397700000000001E-2</v>
      </c>
      <c r="H1158">
        <v>2.05966E-2</v>
      </c>
      <c r="I1158">
        <v>1.05988E-2</v>
      </c>
      <c r="J1158">
        <v>2.7316400000000001E-2</v>
      </c>
      <c r="K1158">
        <v>1.9503900000000001E-2</v>
      </c>
      <c r="L1158">
        <v>1.1582200000000001E-2</v>
      </c>
      <c r="M1158">
        <v>3.4418700000000001E-3</v>
      </c>
    </row>
    <row r="1159" spans="1:13" x14ac:dyDescent="0.3">
      <c r="A1159">
        <v>2000</v>
      </c>
      <c r="B1159">
        <v>0</v>
      </c>
      <c r="C1159">
        <v>0</v>
      </c>
      <c r="D1159">
        <v>0.100143</v>
      </c>
      <c r="E1159">
        <v>0.447295</v>
      </c>
      <c r="F1159">
        <v>0.31139600000000001</v>
      </c>
      <c r="G1159">
        <v>0.110359</v>
      </c>
      <c r="H1159">
        <v>2.24519E-2</v>
      </c>
      <c r="I1159">
        <v>4.4745399999999999E-3</v>
      </c>
      <c r="J1159">
        <v>1.6631E-3</v>
      </c>
      <c r="K1159">
        <v>7.9195399999999999E-4</v>
      </c>
      <c r="L1159">
        <v>6.3356299999999996E-4</v>
      </c>
      <c r="M1159">
        <v>7.9195399999999999E-4</v>
      </c>
    </row>
    <row r="1160" spans="1:13" x14ac:dyDescent="0.3">
      <c r="A1160">
        <v>2001</v>
      </c>
      <c r="B1160">
        <v>0</v>
      </c>
      <c r="C1160">
        <v>8.9899200000000002E-3</v>
      </c>
      <c r="D1160">
        <v>0.21177699999999999</v>
      </c>
      <c r="E1160">
        <v>0.46086199999999999</v>
      </c>
      <c r="F1160">
        <v>0.22872899999999999</v>
      </c>
      <c r="G1160">
        <v>5.7535500000000003E-2</v>
      </c>
      <c r="H1160">
        <v>1.3741700000000001E-2</v>
      </c>
      <c r="I1160">
        <v>7.7377499999999998E-3</v>
      </c>
      <c r="J1160">
        <v>5.6829100000000002E-3</v>
      </c>
      <c r="K1160">
        <v>3.30701E-3</v>
      </c>
      <c r="L1160">
        <v>1.4127E-3</v>
      </c>
      <c r="M1160">
        <v>2.2474800000000001E-4</v>
      </c>
    </row>
    <row r="1161" spans="1:13" x14ac:dyDescent="0.3">
      <c r="A1161">
        <v>2002</v>
      </c>
      <c r="B1161">
        <v>0</v>
      </c>
      <c r="C1161">
        <v>1.2711299999999999E-4</v>
      </c>
      <c r="D1161">
        <v>6.3302399999999995E-2</v>
      </c>
      <c r="E1161">
        <v>0.28181</v>
      </c>
      <c r="F1161">
        <v>0.23299900000000001</v>
      </c>
      <c r="G1161">
        <v>0.300369</v>
      </c>
      <c r="H1161">
        <v>7.1818999999999994E-2</v>
      </c>
      <c r="I1161">
        <v>3.5591699999999997E-2</v>
      </c>
      <c r="J1161">
        <v>1.01691E-2</v>
      </c>
      <c r="K1161">
        <v>2.6693799999999998E-3</v>
      </c>
      <c r="L1161">
        <v>8.8979300000000005E-4</v>
      </c>
      <c r="M1161">
        <v>2.5422699999999999E-4</v>
      </c>
    </row>
    <row r="1162" spans="1:13" x14ac:dyDescent="0.3">
      <c r="A1162">
        <v>2003</v>
      </c>
      <c r="B1162">
        <v>0</v>
      </c>
      <c r="C1162">
        <v>1.10047E-4</v>
      </c>
      <c r="D1162">
        <v>3.03731E-2</v>
      </c>
      <c r="E1162">
        <v>0.234621</v>
      </c>
      <c r="F1162">
        <v>0.33993600000000002</v>
      </c>
      <c r="G1162">
        <v>0.25784099999999999</v>
      </c>
      <c r="H1162">
        <v>7.4832200000000001E-2</v>
      </c>
      <c r="I1162">
        <v>2.2009500000000001E-2</v>
      </c>
      <c r="J1162">
        <v>1.7167399999999999E-2</v>
      </c>
      <c r="K1162">
        <v>1.2655400000000001E-2</v>
      </c>
      <c r="L1162">
        <v>5.9425600000000004E-3</v>
      </c>
      <c r="M1162">
        <v>4.5119399999999999E-3</v>
      </c>
    </row>
    <row r="1163" spans="1:13" x14ac:dyDescent="0.3">
      <c r="A1163">
        <v>2004</v>
      </c>
      <c r="B1163">
        <v>0</v>
      </c>
      <c r="C1163">
        <v>0</v>
      </c>
      <c r="D1163">
        <v>1.21041E-2</v>
      </c>
      <c r="E1163">
        <v>6.6774299999999995E-2</v>
      </c>
      <c r="F1163">
        <v>0.18489</v>
      </c>
      <c r="G1163">
        <v>0.22967499999999999</v>
      </c>
      <c r="H1163">
        <v>0.17238200000000001</v>
      </c>
      <c r="I1163">
        <v>0.113778</v>
      </c>
      <c r="J1163">
        <v>9.1789399999999993E-2</v>
      </c>
      <c r="K1163">
        <v>9.0074600000000005E-2</v>
      </c>
      <c r="L1163">
        <v>3.2277599999999997E-2</v>
      </c>
      <c r="M1163">
        <v>6.2537799999999996E-3</v>
      </c>
    </row>
    <row r="1164" spans="1:13" x14ac:dyDescent="0.3">
      <c r="A1164">
        <v>2005</v>
      </c>
      <c r="B1164">
        <v>0</v>
      </c>
      <c r="C1164">
        <v>0</v>
      </c>
      <c r="D1164">
        <v>0</v>
      </c>
      <c r="E1164">
        <v>9.4075599999999995E-2</v>
      </c>
      <c r="F1164">
        <v>0.20758799999999999</v>
      </c>
      <c r="G1164">
        <v>0.40817900000000001</v>
      </c>
      <c r="H1164">
        <v>0.184808</v>
      </c>
      <c r="I1164">
        <v>5.4501599999999997E-2</v>
      </c>
      <c r="J1164">
        <v>2.4879499999999999E-2</v>
      </c>
      <c r="K1164">
        <v>4.9759000000000001E-3</v>
      </c>
      <c r="L1164">
        <v>6.37537E-3</v>
      </c>
      <c r="M1164">
        <v>1.46167E-2</v>
      </c>
    </row>
    <row r="1165" spans="1:13" x14ac:dyDescent="0.3">
      <c r="A1165">
        <v>2006</v>
      </c>
      <c r="B1165">
        <v>0</v>
      </c>
      <c r="C1165">
        <v>0</v>
      </c>
      <c r="D1165">
        <v>0</v>
      </c>
      <c r="E1165">
        <v>1.2117499999999999E-3</v>
      </c>
      <c r="F1165">
        <v>0.18166199999999999</v>
      </c>
      <c r="G1165">
        <v>0.43077900000000002</v>
      </c>
      <c r="H1165">
        <v>0.265071</v>
      </c>
      <c r="I1165">
        <v>5.1600500000000001E-2</v>
      </c>
      <c r="J1165">
        <v>3.25154E-2</v>
      </c>
      <c r="K1165">
        <v>1.89841E-2</v>
      </c>
      <c r="L1165">
        <v>1.11077E-2</v>
      </c>
      <c r="M1165">
        <v>7.0685699999999997E-3</v>
      </c>
    </row>
    <row r="1166" spans="1:13" x14ac:dyDescent="0.3">
      <c r="A1166">
        <v>2007</v>
      </c>
      <c r="B1166">
        <v>0</v>
      </c>
      <c r="C1166">
        <v>0</v>
      </c>
      <c r="D1166">
        <v>0</v>
      </c>
      <c r="E1166">
        <v>0</v>
      </c>
      <c r="F1166">
        <v>1.92086E-4</v>
      </c>
      <c r="G1166">
        <v>6.51172E-2</v>
      </c>
      <c r="H1166">
        <v>0.21379200000000001</v>
      </c>
      <c r="I1166">
        <v>0.20322699999999999</v>
      </c>
      <c r="J1166">
        <v>0.187476</v>
      </c>
      <c r="K1166">
        <v>0.16692299999999999</v>
      </c>
      <c r="L1166">
        <v>8.4325800000000006E-2</v>
      </c>
      <c r="M1166">
        <v>7.8947400000000001E-2</v>
      </c>
    </row>
    <row r="1167" spans="1:13" x14ac:dyDescent="0.3">
      <c r="A1167">
        <v>2008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0.10041799999999999</v>
      </c>
      <c r="H1167">
        <v>0.33159</v>
      </c>
      <c r="I1167">
        <v>0.26778200000000002</v>
      </c>
      <c r="J1167">
        <v>0.12238499999999999</v>
      </c>
      <c r="K1167">
        <v>9.1004199999999993E-2</v>
      </c>
      <c r="L1167">
        <v>3.5564900000000003E-2</v>
      </c>
      <c r="M1167">
        <v>5.1255200000000001E-2</v>
      </c>
    </row>
    <row r="1168" spans="1:13" x14ac:dyDescent="0.3">
      <c r="A1168">
        <v>2009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8.6526599999999995E-3</v>
      </c>
      <c r="I1168">
        <v>0.327565</v>
      </c>
      <c r="J1168">
        <v>0.2089</v>
      </c>
      <c r="K1168">
        <v>0.176761</v>
      </c>
      <c r="L1168">
        <v>0.15698400000000001</v>
      </c>
      <c r="M1168">
        <v>0.12113699999999999</v>
      </c>
    </row>
    <row r="1170" spans="1:13" x14ac:dyDescent="0.3">
      <c r="A1170" t="s">
        <v>69</v>
      </c>
    </row>
    <row r="1171" spans="1:13" x14ac:dyDescent="0.3">
      <c r="A1171">
        <v>2001</v>
      </c>
      <c r="B1171">
        <v>0</v>
      </c>
      <c r="C1171">
        <v>0.15052299999999999</v>
      </c>
      <c r="D1171">
        <v>0.35549900000000001</v>
      </c>
      <c r="E1171">
        <v>0.36599199999999998</v>
      </c>
      <c r="F1171">
        <v>5.7077000000000003E-2</v>
      </c>
      <c r="G1171">
        <v>2.7823000000000001E-2</v>
      </c>
      <c r="H1171">
        <v>1.6693800000000002E-2</v>
      </c>
      <c r="I1171">
        <v>1.5938600000000001E-2</v>
      </c>
      <c r="J1171">
        <v>7.23399E-3</v>
      </c>
      <c r="K1171">
        <v>2.3053399999999999E-3</v>
      </c>
      <c r="L1171">
        <v>5.5646099999999996E-4</v>
      </c>
      <c r="M1171">
        <v>3.5772499999999998E-4</v>
      </c>
    </row>
    <row r="1172" spans="1:13" x14ac:dyDescent="0.3">
      <c r="A1172">
        <v>2003</v>
      </c>
      <c r="B1172">
        <v>0</v>
      </c>
      <c r="C1172">
        <v>1.5602400000000001E-2</v>
      </c>
      <c r="D1172">
        <v>0.15284600000000001</v>
      </c>
      <c r="E1172">
        <v>0.241838</v>
      </c>
      <c r="F1172">
        <v>9.7081799999999996E-2</v>
      </c>
      <c r="G1172">
        <v>0.16267000000000001</v>
      </c>
      <c r="H1172">
        <v>0.114996</v>
      </c>
      <c r="I1172">
        <v>0.115574</v>
      </c>
      <c r="J1172">
        <v>6.3276499999999999E-2</v>
      </c>
      <c r="K1172">
        <v>2.4270400000000001E-2</v>
      </c>
      <c r="L1172">
        <v>1.0112700000000001E-2</v>
      </c>
      <c r="M1172">
        <v>1.7336000000000001E-3</v>
      </c>
    </row>
    <row r="1173" spans="1:13" x14ac:dyDescent="0.3">
      <c r="A1173">
        <v>2004</v>
      </c>
      <c r="B1173">
        <v>0</v>
      </c>
      <c r="C1173">
        <v>1.5292099999999999E-2</v>
      </c>
      <c r="D1173">
        <v>0.15254400000000001</v>
      </c>
      <c r="E1173">
        <v>0.35109000000000001</v>
      </c>
      <c r="F1173">
        <v>0.18939600000000001</v>
      </c>
      <c r="G1173">
        <v>9.0122800000000003E-2</v>
      </c>
      <c r="H1173">
        <v>5.07646E-2</v>
      </c>
      <c r="I1173">
        <v>7.3201299999999997E-2</v>
      </c>
      <c r="J1173">
        <v>4.7129600000000001E-2</v>
      </c>
      <c r="K1173">
        <v>2.1057900000000001E-2</v>
      </c>
      <c r="L1173">
        <v>8.2727500000000006E-3</v>
      </c>
      <c r="M1173">
        <v>1.1280999999999999E-3</v>
      </c>
    </row>
    <row r="1174" spans="1:13" x14ac:dyDescent="0.3">
      <c r="A1174">
        <v>2005</v>
      </c>
      <c r="B1174">
        <v>0</v>
      </c>
      <c r="C1174">
        <v>0</v>
      </c>
      <c r="D1174">
        <v>0</v>
      </c>
      <c r="E1174">
        <v>7.0898000000000003E-3</v>
      </c>
      <c r="F1174">
        <v>0.37643500000000002</v>
      </c>
      <c r="G1174">
        <v>0.24240400000000001</v>
      </c>
      <c r="H1174">
        <v>0.163741</v>
      </c>
      <c r="I1174">
        <v>0.113437</v>
      </c>
      <c r="J1174">
        <v>4.5914900000000002E-2</v>
      </c>
      <c r="K1174">
        <v>3.1735300000000001E-2</v>
      </c>
      <c r="L1174">
        <v>1.9243799999999998E-2</v>
      </c>
      <c r="M1174">
        <v>0</v>
      </c>
    </row>
    <row r="1175" spans="1:13" x14ac:dyDescent="0.3">
      <c r="A1175">
        <v>2006</v>
      </c>
      <c r="B1175">
        <v>0</v>
      </c>
      <c r="C1175">
        <v>0</v>
      </c>
      <c r="D1175">
        <v>9.7339400000000004E-4</v>
      </c>
      <c r="E1175">
        <v>3.5042200000000003E-2</v>
      </c>
      <c r="F1175">
        <v>0.19986999999999999</v>
      </c>
      <c r="G1175">
        <v>0.30694399999999999</v>
      </c>
      <c r="H1175">
        <v>0.23896800000000001</v>
      </c>
      <c r="I1175">
        <v>0.137735</v>
      </c>
      <c r="J1175">
        <v>4.9318599999999997E-2</v>
      </c>
      <c r="K1175">
        <v>1.8494500000000001E-2</v>
      </c>
      <c r="L1175">
        <v>1.26541E-2</v>
      </c>
      <c r="M1175">
        <v>0</v>
      </c>
    </row>
    <row r="1176" spans="1:13" x14ac:dyDescent="0.3">
      <c r="A1176">
        <v>2008</v>
      </c>
      <c r="B1176">
        <v>0</v>
      </c>
      <c r="C1176">
        <v>0</v>
      </c>
      <c r="D1176">
        <v>0</v>
      </c>
      <c r="E1176">
        <v>4.0827700000000001E-2</v>
      </c>
      <c r="F1176">
        <v>0.11717</v>
      </c>
      <c r="G1176">
        <v>0.21756200000000001</v>
      </c>
      <c r="H1176">
        <v>0.27460899999999999</v>
      </c>
      <c r="I1176">
        <v>0.20022400000000001</v>
      </c>
      <c r="J1176">
        <v>9.0324399999999999E-2</v>
      </c>
      <c r="K1176">
        <v>5.4250600000000003E-2</v>
      </c>
      <c r="L1176">
        <v>2.5167800000000001E-3</v>
      </c>
      <c r="M1176">
        <v>2.5167800000000001E-3</v>
      </c>
    </row>
    <row r="1178" spans="1:13" x14ac:dyDescent="0.3">
      <c r="A1178" t="s">
        <v>70</v>
      </c>
    </row>
    <row r="1179" spans="1:13" x14ac:dyDescent="0.3">
      <c r="A1179">
        <v>1997</v>
      </c>
      <c r="B1179">
        <v>1.0791500000000001E-2</v>
      </c>
      <c r="C1179">
        <v>3.9889300000000003E-2</v>
      </c>
      <c r="D1179">
        <v>0.183646</v>
      </c>
      <c r="E1179">
        <v>0.29372199999999998</v>
      </c>
      <c r="F1179">
        <v>0.18707399999999999</v>
      </c>
      <c r="G1179">
        <v>0.13615099999999999</v>
      </c>
      <c r="H1179">
        <v>6.5012500000000001E-2</v>
      </c>
      <c r="I1179">
        <v>4.1114600000000001E-2</v>
      </c>
      <c r="J1179">
        <v>2.34976E-2</v>
      </c>
      <c r="K1179">
        <v>1.19033E-2</v>
      </c>
      <c r="L1179">
        <v>3.8705900000000001E-3</v>
      </c>
      <c r="M1179">
        <v>3.3287099999999999E-3</v>
      </c>
    </row>
    <row r="1180" spans="1:13" x14ac:dyDescent="0.3">
      <c r="A1180">
        <v>1998</v>
      </c>
      <c r="B1180">
        <v>1.22434E-2</v>
      </c>
      <c r="C1180">
        <v>5.2487899999999997E-2</v>
      </c>
      <c r="D1180">
        <v>0.16550100000000001</v>
      </c>
      <c r="E1180">
        <v>0.32896599999999998</v>
      </c>
      <c r="F1180">
        <v>0.208982</v>
      </c>
      <c r="G1180">
        <v>9.8137100000000005E-2</v>
      </c>
      <c r="H1180">
        <v>6.3975900000000002E-2</v>
      </c>
      <c r="I1180">
        <v>3.3865800000000001E-2</v>
      </c>
      <c r="J1180">
        <v>2.1375700000000001E-2</v>
      </c>
      <c r="K1180">
        <v>9.4138999999999994E-3</v>
      </c>
      <c r="L1180">
        <v>3.1471300000000002E-3</v>
      </c>
      <c r="M1180">
        <v>1.90343E-3</v>
      </c>
    </row>
    <row r="1181" spans="1:13" x14ac:dyDescent="0.3">
      <c r="A1181">
        <v>1999</v>
      </c>
      <c r="B1181">
        <v>1.38719E-2</v>
      </c>
      <c r="C1181">
        <v>5.3099899999999998E-2</v>
      </c>
      <c r="D1181">
        <v>0.199597</v>
      </c>
      <c r="E1181">
        <v>0.28149999999999997</v>
      </c>
      <c r="F1181">
        <v>0.228628</v>
      </c>
      <c r="G1181">
        <v>0.10960499999999999</v>
      </c>
      <c r="H1181">
        <v>4.6608700000000003E-2</v>
      </c>
      <c r="I1181">
        <v>3.3823899999999997E-2</v>
      </c>
      <c r="J1181">
        <v>1.8598199999999999E-2</v>
      </c>
      <c r="K1181">
        <v>9.8595599999999999E-3</v>
      </c>
      <c r="L1181">
        <v>3.1290699999999999E-3</v>
      </c>
      <c r="M1181">
        <v>1.6787499999999999E-3</v>
      </c>
    </row>
    <row r="1182" spans="1:13" x14ac:dyDescent="0.3">
      <c r="A1182">
        <v>2000</v>
      </c>
      <c r="B1182">
        <v>9.5675399999999994E-3</v>
      </c>
      <c r="C1182">
        <v>5.5967099999999999E-2</v>
      </c>
      <c r="D1182">
        <v>0.18899199999999999</v>
      </c>
      <c r="E1182">
        <v>0.32795099999999999</v>
      </c>
      <c r="F1182">
        <v>0.19015699999999999</v>
      </c>
      <c r="G1182">
        <v>0.11799800000000001</v>
      </c>
      <c r="H1182">
        <v>5.1610799999999998E-2</v>
      </c>
      <c r="I1182">
        <v>2.44809E-2</v>
      </c>
      <c r="J1182">
        <v>1.8805800000000001E-2</v>
      </c>
      <c r="K1182">
        <v>9.0540900000000007E-3</v>
      </c>
      <c r="L1182">
        <v>3.64103E-3</v>
      </c>
      <c r="M1182">
        <v>1.7754800000000001E-3</v>
      </c>
    </row>
    <row r="1183" spans="1:13" x14ac:dyDescent="0.3">
      <c r="A1183">
        <v>2001</v>
      </c>
      <c r="B1183">
        <v>6.3002300000000004E-3</v>
      </c>
      <c r="C1183">
        <v>3.9310499999999998E-2</v>
      </c>
      <c r="D1183">
        <v>0.198466</v>
      </c>
      <c r="E1183">
        <v>0.31284899999999999</v>
      </c>
      <c r="F1183">
        <v>0.22659499999999999</v>
      </c>
      <c r="G1183">
        <v>0.101256</v>
      </c>
      <c r="H1183">
        <v>5.7620699999999997E-2</v>
      </c>
      <c r="I1183">
        <v>2.81298E-2</v>
      </c>
      <c r="J1183">
        <v>1.41554E-2</v>
      </c>
      <c r="K1183">
        <v>9.6091300000000004E-3</v>
      </c>
      <c r="L1183">
        <v>3.5716300000000001E-3</v>
      </c>
      <c r="M1183">
        <v>2.1366900000000001E-3</v>
      </c>
    </row>
    <row r="1184" spans="1:13" x14ac:dyDescent="0.3">
      <c r="A1184">
        <v>2002</v>
      </c>
      <c r="B1184">
        <v>4.2997199999999999E-3</v>
      </c>
      <c r="C1184">
        <v>2.7770400000000001E-2</v>
      </c>
      <c r="D1184">
        <v>0.15217</v>
      </c>
      <c r="E1184">
        <v>0.34283599999999997</v>
      </c>
      <c r="F1184">
        <v>0.227967</v>
      </c>
      <c r="G1184">
        <v>0.12807099999999999</v>
      </c>
      <c r="H1184">
        <v>5.23927E-2</v>
      </c>
      <c r="I1184">
        <v>3.3289800000000001E-2</v>
      </c>
      <c r="J1184">
        <v>1.7179699999999999E-2</v>
      </c>
      <c r="K1184">
        <v>7.6429599999999999E-3</v>
      </c>
      <c r="L1184">
        <v>4.0027300000000004E-3</v>
      </c>
      <c r="M1184">
        <v>2.37783E-3</v>
      </c>
    </row>
    <row r="1185" spans="1:13" x14ac:dyDescent="0.3">
      <c r="A1185">
        <v>2003</v>
      </c>
      <c r="B1185">
        <v>2.2653600000000001E-3</v>
      </c>
      <c r="C1185">
        <v>2.0383600000000002E-2</v>
      </c>
      <c r="D1185">
        <v>0.116547</v>
      </c>
      <c r="E1185">
        <v>0.29813899999999999</v>
      </c>
      <c r="F1185">
        <v>0.27751100000000001</v>
      </c>
      <c r="G1185">
        <v>0.14156199999999999</v>
      </c>
      <c r="H1185">
        <v>7.2432999999999997E-2</v>
      </c>
      <c r="I1185">
        <v>3.2871999999999998E-2</v>
      </c>
      <c r="J1185">
        <v>2.1926600000000001E-2</v>
      </c>
      <c r="K1185">
        <v>1.00199E-2</v>
      </c>
      <c r="L1185">
        <v>3.4559E-3</v>
      </c>
      <c r="M1185">
        <v>2.8850799999999999E-3</v>
      </c>
    </row>
    <row r="1186" spans="1:13" x14ac:dyDescent="0.3">
      <c r="A1186">
        <v>2004</v>
      </c>
      <c r="B1186">
        <v>2.4497899999999999E-3</v>
      </c>
      <c r="C1186">
        <v>1.18858E-2</v>
      </c>
      <c r="D1186">
        <v>9.4672300000000001E-2</v>
      </c>
      <c r="E1186">
        <v>0.25360300000000002</v>
      </c>
      <c r="F1186">
        <v>0.268818</v>
      </c>
      <c r="G1186">
        <v>0.186969</v>
      </c>
      <c r="H1186">
        <v>8.6393600000000001E-2</v>
      </c>
      <c r="I1186">
        <v>4.9574899999999998E-2</v>
      </c>
      <c r="J1186">
        <v>2.3361300000000002E-2</v>
      </c>
      <c r="K1186">
        <v>1.4061799999999999E-2</v>
      </c>
      <c r="L1186">
        <v>5.0290200000000004E-3</v>
      </c>
      <c r="M1186">
        <v>3.1825600000000001E-3</v>
      </c>
    </row>
    <row r="1187" spans="1:13" x14ac:dyDescent="0.3">
      <c r="A1187">
        <v>2005</v>
      </c>
      <c r="B1187">
        <v>3.1725099999999999E-3</v>
      </c>
      <c r="C1187">
        <v>9.4723399999999992E-3</v>
      </c>
      <c r="D1187">
        <v>1.8766399999999999E-2</v>
      </c>
      <c r="E1187">
        <v>6.3586299999999998E-2</v>
      </c>
      <c r="F1187">
        <v>0.13949600000000001</v>
      </c>
      <c r="G1187">
        <v>0.230575</v>
      </c>
      <c r="H1187">
        <v>0.22759699999999999</v>
      </c>
      <c r="I1187">
        <v>0.14211299999999999</v>
      </c>
      <c r="J1187">
        <v>9.21463E-2</v>
      </c>
      <c r="K1187">
        <v>4.1232499999999998E-2</v>
      </c>
      <c r="L1187">
        <v>2.01034E-2</v>
      </c>
      <c r="M1187">
        <v>1.1739599999999999E-2</v>
      </c>
    </row>
    <row r="1188" spans="1:13" x14ac:dyDescent="0.3">
      <c r="A1188">
        <v>2006</v>
      </c>
      <c r="B1188">
        <v>4.8552100000000004E-3</v>
      </c>
      <c r="C1188">
        <v>7.3672700000000004E-3</v>
      </c>
      <c r="D1188">
        <v>2.0454400000000001E-2</v>
      </c>
      <c r="E1188">
        <v>3.7791199999999997E-2</v>
      </c>
      <c r="F1188">
        <v>0.115303</v>
      </c>
      <c r="G1188">
        <v>0.20111599999999999</v>
      </c>
      <c r="H1188">
        <v>0.22494400000000001</v>
      </c>
      <c r="I1188">
        <v>0.18378</v>
      </c>
      <c r="J1188">
        <v>0.10574</v>
      </c>
      <c r="K1188">
        <v>6.1549899999999998E-2</v>
      </c>
      <c r="L1188">
        <v>2.0933299999999998E-2</v>
      </c>
      <c r="M1188">
        <v>1.6166300000000002E-2</v>
      </c>
    </row>
    <row r="1189" spans="1:13" x14ac:dyDescent="0.3">
      <c r="A1189">
        <v>2007</v>
      </c>
      <c r="B1189">
        <v>4.1077300000000004E-3</v>
      </c>
      <c r="C1189">
        <v>1.25621E-2</v>
      </c>
      <c r="D1189">
        <v>1.71497E-2</v>
      </c>
      <c r="E1189">
        <v>4.3817399999999999E-2</v>
      </c>
      <c r="F1189">
        <v>7.4411500000000005E-2</v>
      </c>
      <c r="G1189">
        <v>0.17960999999999999</v>
      </c>
      <c r="H1189">
        <v>0.21079800000000001</v>
      </c>
      <c r="I1189">
        <v>0.19364000000000001</v>
      </c>
      <c r="J1189">
        <v>0.14202000000000001</v>
      </c>
      <c r="K1189">
        <v>7.1397699999999995E-2</v>
      </c>
      <c r="L1189">
        <v>3.1499699999999999E-2</v>
      </c>
      <c r="M1189">
        <v>1.8986599999999999E-2</v>
      </c>
    </row>
    <row r="1190" spans="1:13" x14ac:dyDescent="0.3">
      <c r="A1190">
        <v>2008</v>
      </c>
      <c r="B1190">
        <v>3.0217299999999998E-3</v>
      </c>
      <c r="C1190">
        <v>1.16484E-2</v>
      </c>
      <c r="D1190">
        <v>3.1605399999999999E-2</v>
      </c>
      <c r="E1190">
        <v>3.8889899999999998E-2</v>
      </c>
      <c r="F1190">
        <v>9.1325100000000006E-2</v>
      </c>
      <c r="G1190">
        <v>0.122978</v>
      </c>
      <c r="H1190">
        <v>0.19777</v>
      </c>
      <c r="I1190">
        <v>0.18968699999999999</v>
      </c>
      <c r="J1190">
        <v>0.15440699999999999</v>
      </c>
      <c r="K1190">
        <v>9.6518199999999998E-2</v>
      </c>
      <c r="L1190">
        <v>3.6405399999999997E-2</v>
      </c>
      <c r="M1190">
        <v>2.57427E-2</v>
      </c>
    </row>
    <row r="1191" spans="1:13" x14ac:dyDescent="0.3">
      <c r="A1191">
        <v>2009</v>
      </c>
      <c r="B1191">
        <v>1.15695E-2</v>
      </c>
      <c r="C1191">
        <v>9.1884500000000008E-3</v>
      </c>
      <c r="D1191">
        <v>3.1577500000000001E-2</v>
      </c>
      <c r="E1191">
        <v>7.5221099999999999E-2</v>
      </c>
      <c r="F1191">
        <v>8.2950300000000005E-2</v>
      </c>
      <c r="G1191">
        <v>0.15226400000000001</v>
      </c>
      <c r="H1191">
        <v>0.13683100000000001</v>
      </c>
      <c r="I1191">
        <v>0.179068</v>
      </c>
      <c r="J1191">
        <v>0.146286</v>
      </c>
      <c r="K1191">
        <v>9.8587999999999995E-2</v>
      </c>
      <c r="L1191">
        <v>4.6508899999999999E-2</v>
      </c>
      <c r="M1191">
        <v>2.9947100000000001E-2</v>
      </c>
    </row>
    <row r="1193" spans="1:13" x14ac:dyDescent="0.3">
      <c r="A1193" t="s">
        <v>71</v>
      </c>
    </row>
    <row r="1194" spans="1:13" x14ac:dyDescent="0.3">
      <c r="A1194">
        <v>2001</v>
      </c>
      <c r="B1194">
        <v>4.9549799999999998E-2</v>
      </c>
      <c r="C1194">
        <v>0.121736</v>
      </c>
      <c r="D1194">
        <v>0.228908</v>
      </c>
      <c r="E1194">
        <v>0.21879399999999999</v>
      </c>
      <c r="F1194">
        <v>0.16728799999999999</v>
      </c>
      <c r="G1194">
        <v>8.9180400000000007E-2</v>
      </c>
      <c r="H1194">
        <v>6.3471299999999994E-2</v>
      </c>
      <c r="I1194">
        <v>3.2979399999999999E-2</v>
      </c>
      <c r="J1194">
        <v>1.4774900000000001E-2</v>
      </c>
      <c r="K1194">
        <v>8.3551100000000007E-3</v>
      </c>
      <c r="L1194">
        <v>3.1055200000000001E-3</v>
      </c>
      <c r="M1194">
        <v>1.8578399999999999E-3</v>
      </c>
    </row>
    <row r="1195" spans="1:13" x14ac:dyDescent="0.3">
      <c r="A1195">
        <v>2003</v>
      </c>
      <c r="B1195">
        <v>1.40949E-2</v>
      </c>
      <c r="C1195">
        <v>4.54233E-2</v>
      </c>
      <c r="D1195">
        <v>0.100101</v>
      </c>
      <c r="E1195">
        <v>0.182783</v>
      </c>
      <c r="F1195">
        <v>0.234212</v>
      </c>
      <c r="G1195">
        <v>0.175953</v>
      </c>
      <c r="H1195">
        <v>0.125638</v>
      </c>
      <c r="I1195">
        <v>6.3159800000000002E-2</v>
      </c>
      <c r="J1195">
        <v>3.64733E-2</v>
      </c>
      <c r="K1195">
        <v>1.3572799999999999E-2</v>
      </c>
      <c r="L1195">
        <v>4.6813200000000001E-3</v>
      </c>
      <c r="M1195">
        <v>3.9080900000000003E-3</v>
      </c>
    </row>
    <row r="1196" spans="1:13" x14ac:dyDescent="0.3">
      <c r="A1196">
        <v>2004</v>
      </c>
      <c r="B1196">
        <v>1.4609499999999999E-2</v>
      </c>
      <c r="C1196">
        <v>2.53537E-2</v>
      </c>
      <c r="D1196">
        <v>7.8221100000000002E-2</v>
      </c>
      <c r="E1196">
        <v>0.15038599999999999</v>
      </c>
      <c r="F1196">
        <v>0.218667</v>
      </c>
      <c r="G1196">
        <v>0.21793599999999999</v>
      </c>
      <c r="H1196">
        <v>0.139769</v>
      </c>
      <c r="I1196">
        <v>8.9864899999999998E-2</v>
      </c>
      <c r="J1196">
        <v>3.6343500000000001E-2</v>
      </c>
      <c r="K1196">
        <v>1.8212699999999998E-2</v>
      </c>
      <c r="L1196">
        <v>6.5135499999999999E-3</v>
      </c>
      <c r="M1196">
        <v>4.1220199999999997E-3</v>
      </c>
    </row>
    <row r="1197" spans="1:13" x14ac:dyDescent="0.3">
      <c r="A1197">
        <v>2005</v>
      </c>
      <c r="B1197">
        <v>1.15254E-2</v>
      </c>
      <c r="C1197">
        <v>2.81882E-2</v>
      </c>
      <c r="D1197">
        <v>4.6709500000000001E-2</v>
      </c>
      <c r="E1197">
        <v>0.124935</v>
      </c>
      <c r="F1197">
        <v>0.192193</v>
      </c>
      <c r="G1197">
        <v>0.217526</v>
      </c>
      <c r="H1197">
        <v>0.183036</v>
      </c>
      <c r="I1197">
        <v>0.10580299999999999</v>
      </c>
      <c r="J1197">
        <v>5.5627500000000003E-2</v>
      </c>
      <c r="K1197">
        <v>1.9441799999999999E-2</v>
      </c>
      <c r="L1197">
        <v>9.4790900000000008E-3</v>
      </c>
      <c r="M1197">
        <v>5.53544E-3</v>
      </c>
    </row>
    <row r="1198" spans="1:13" x14ac:dyDescent="0.3">
      <c r="A1198">
        <v>2006</v>
      </c>
      <c r="B1198">
        <v>1.89882E-2</v>
      </c>
      <c r="C1198">
        <v>2.3224399999999999E-2</v>
      </c>
      <c r="D1198">
        <v>5.3577199999999998E-2</v>
      </c>
      <c r="E1198">
        <v>7.9247100000000001E-2</v>
      </c>
      <c r="F1198">
        <v>0.16985600000000001</v>
      </c>
      <c r="G1198">
        <v>0.20231499999999999</v>
      </c>
      <c r="H1198">
        <v>0.19239100000000001</v>
      </c>
      <c r="I1198">
        <v>0.145014</v>
      </c>
      <c r="J1198">
        <v>6.6798700000000003E-2</v>
      </c>
      <c r="K1198">
        <v>3.03153E-2</v>
      </c>
      <c r="L1198">
        <v>1.03103E-2</v>
      </c>
      <c r="M1198">
        <v>7.9624399999999994E-3</v>
      </c>
    </row>
    <row r="1199" spans="1:13" x14ac:dyDescent="0.3">
      <c r="A1199">
        <v>2008</v>
      </c>
      <c r="B1199">
        <v>1.2607999999999999E-2</v>
      </c>
      <c r="C1199">
        <v>3.9114200000000002E-2</v>
      </c>
      <c r="D1199">
        <v>8.7141999999999997E-2</v>
      </c>
      <c r="E1199">
        <v>8.4865899999999994E-2</v>
      </c>
      <c r="F1199">
        <v>0.14036799999999999</v>
      </c>
      <c r="G1199">
        <v>0.12864700000000001</v>
      </c>
      <c r="H1199">
        <v>0.17585400000000001</v>
      </c>
      <c r="I1199">
        <v>0.15467400000000001</v>
      </c>
      <c r="J1199">
        <v>9.8238800000000001E-2</v>
      </c>
      <c r="K1199">
        <v>4.7745500000000003E-2</v>
      </c>
      <c r="L1199">
        <v>1.8009000000000001E-2</v>
      </c>
      <c r="M1199">
        <v>1.27344E-2</v>
      </c>
    </row>
    <row r="1202" spans="1:44" x14ac:dyDescent="0.3">
      <c r="A1202" t="s">
        <v>72</v>
      </c>
    </row>
    <row r="1203" spans="1:44" x14ac:dyDescent="0.3">
      <c r="B1203">
        <v>175.208</v>
      </c>
      <c r="C1203">
        <v>164.83799999999999</v>
      </c>
      <c r="D1203">
        <v>62.634</v>
      </c>
      <c r="E1203">
        <v>71.762</v>
      </c>
      <c r="F1203">
        <v>163.39599999999999</v>
      </c>
      <c r="G1203">
        <v>186.89</v>
      </c>
      <c r="H1203">
        <v>237.876</v>
      </c>
      <c r="I1203">
        <v>225.90700000000001</v>
      </c>
      <c r="J1203">
        <v>367.762</v>
      </c>
      <c r="K1203">
        <v>311.68200000000002</v>
      </c>
      <c r="L1203">
        <v>266.697</v>
      </c>
      <c r="M1203">
        <v>435.06099999999998</v>
      </c>
      <c r="N1203">
        <v>756.48400000000004</v>
      </c>
      <c r="O1203">
        <v>259.12799999999999</v>
      </c>
      <c r="P1203">
        <v>663.69500000000005</v>
      </c>
      <c r="Q1203">
        <v>471.59899999999999</v>
      </c>
      <c r="R1203">
        <v>42.536000000000001</v>
      </c>
      <c r="S1203">
        <v>280.59399999999999</v>
      </c>
      <c r="T1203">
        <v>278.70100000000002</v>
      </c>
      <c r="U1203">
        <v>265.86099999999999</v>
      </c>
      <c r="V1203">
        <v>258.233</v>
      </c>
      <c r="W1203">
        <v>282.81700000000001</v>
      </c>
      <c r="X1203">
        <v>285.387</v>
      </c>
      <c r="Y1203">
        <v>359.947</v>
      </c>
      <c r="Z1203">
        <v>197.41399999999999</v>
      </c>
      <c r="AA1203">
        <v>211.59399999999999</v>
      </c>
      <c r="AB1203">
        <v>264.63099999999997</v>
      </c>
      <c r="AC1203">
        <v>88.275999999999996</v>
      </c>
      <c r="AD1203">
        <v>19.277999999999999</v>
      </c>
      <c r="AE1203">
        <v>44.582000000000001</v>
      </c>
      <c r="AF1203">
        <v>107.76900000000001</v>
      </c>
      <c r="AG1203">
        <v>244.01900000000001</v>
      </c>
      <c r="AH1203">
        <v>108.727</v>
      </c>
      <c r="AI1203">
        <v>142.01599999999999</v>
      </c>
      <c r="AJ1203">
        <v>158.65600000000001</v>
      </c>
      <c r="AK1203">
        <v>168.38300000000001</v>
      </c>
      <c r="AL1203">
        <v>155.256</v>
      </c>
      <c r="AM1203">
        <v>172.70099999999999</v>
      </c>
      <c r="AN1203">
        <v>167.25800000000001</v>
      </c>
      <c r="AO1203">
        <v>134.02199999999999</v>
      </c>
      <c r="AP1203">
        <v>169.01</v>
      </c>
      <c r="AQ1203">
        <v>23.945</v>
      </c>
      <c r="AR1203">
        <v>12</v>
      </c>
    </row>
    <row r="1205" spans="1:44" x14ac:dyDescent="0.3">
      <c r="A1205" t="s">
        <v>73</v>
      </c>
    </row>
    <row r="1206" spans="1:44" x14ac:dyDescent="0.3">
      <c r="B1206">
        <v>175.613</v>
      </c>
      <c r="C1206">
        <v>165.22300000000001</v>
      </c>
      <c r="D1206">
        <v>62.689599999999999</v>
      </c>
      <c r="E1206">
        <v>71.831599999999995</v>
      </c>
      <c r="F1206">
        <v>163.72300000000001</v>
      </c>
      <c r="G1206">
        <v>187.34800000000001</v>
      </c>
      <c r="H1206">
        <v>238.62899999999999</v>
      </c>
      <c r="I1206">
        <v>226.404</v>
      </c>
      <c r="J1206">
        <v>368.34199999999998</v>
      </c>
      <c r="K1206">
        <v>312.31200000000001</v>
      </c>
      <c r="L1206">
        <v>266.88600000000002</v>
      </c>
      <c r="M1206">
        <v>435.339</v>
      </c>
      <c r="N1206">
        <v>759.76</v>
      </c>
      <c r="O1206">
        <v>259.488</v>
      </c>
      <c r="P1206">
        <v>666.30700000000002</v>
      </c>
      <c r="Q1206">
        <v>471.15100000000001</v>
      </c>
      <c r="R1206">
        <v>42.526000000000003</v>
      </c>
      <c r="S1206">
        <v>280.19200000000001</v>
      </c>
      <c r="T1206">
        <v>278.44900000000001</v>
      </c>
      <c r="U1206">
        <v>265.98399999999998</v>
      </c>
      <c r="V1206">
        <v>258.49700000000001</v>
      </c>
      <c r="W1206">
        <v>283.25599999999997</v>
      </c>
      <c r="X1206">
        <v>285.40300000000002</v>
      </c>
      <c r="Y1206">
        <v>359.77199999999999</v>
      </c>
      <c r="Z1206">
        <v>197.50399999999999</v>
      </c>
      <c r="AA1206">
        <v>211.80600000000001</v>
      </c>
      <c r="AB1206">
        <v>265.46499999999997</v>
      </c>
      <c r="AC1206">
        <v>88.4452</v>
      </c>
      <c r="AD1206">
        <v>19.282299999999999</v>
      </c>
      <c r="AE1206">
        <v>44.571599999999997</v>
      </c>
      <c r="AF1206">
        <v>107.78</v>
      </c>
      <c r="AG1206">
        <v>244.78200000000001</v>
      </c>
      <c r="AH1206">
        <v>108.739</v>
      </c>
      <c r="AI1206">
        <v>141.68299999999999</v>
      </c>
      <c r="AJ1206">
        <v>157.94900000000001</v>
      </c>
      <c r="AK1206">
        <v>167.482</v>
      </c>
      <c r="AL1206">
        <v>154.76</v>
      </c>
      <c r="AM1206">
        <v>172.96299999999999</v>
      </c>
      <c r="AN1206">
        <v>168.16</v>
      </c>
      <c r="AO1206">
        <v>134.44499999999999</v>
      </c>
      <c r="AP1206">
        <v>168.48699999999999</v>
      </c>
      <c r="AQ1206">
        <v>23.942</v>
      </c>
      <c r="AR1206">
        <v>12.0007</v>
      </c>
    </row>
    <row r="1209" spans="1:44" x14ac:dyDescent="0.3">
      <c r="A1209" t="s">
        <v>74</v>
      </c>
    </row>
    <row r="1210" spans="1:44" x14ac:dyDescent="0.3">
      <c r="B1210">
        <v>7.9379999999999997</v>
      </c>
      <c r="C1210">
        <v>21.934000000000001</v>
      </c>
      <c r="D1210">
        <v>7.1</v>
      </c>
      <c r="E1210">
        <v>8.9039999999999999</v>
      </c>
      <c r="F1210">
        <v>12.678000000000001</v>
      </c>
      <c r="G1210">
        <v>34.951000000000001</v>
      </c>
      <c r="H1210">
        <v>65.569999999999993</v>
      </c>
      <c r="I1210">
        <v>75.584999999999994</v>
      </c>
      <c r="J1210">
        <v>150.31899999999999</v>
      </c>
      <c r="K1210">
        <v>203.26900000000001</v>
      </c>
      <c r="L1210">
        <v>215.52799999999999</v>
      </c>
      <c r="M1210">
        <v>440.935</v>
      </c>
      <c r="N1210">
        <v>643.82100000000003</v>
      </c>
      <c r="O1210">
        <v>541.69600000000003</v>
      </c>
      <c r="P1210">
        <v>677.91</v>
      </c>
      <c r="Q1210">
        <v>923.04200000000003</v>
      </c>
      <c r="R1210">
        <v>1103.2</v>
      </c>
      <c r="S1210">
        <v>1416.78</v>
      </c>
      <c r="T1210">
        <v>1703.04</v>
      </c>
      <c r="U1210">
        <v>2031.06</v>
      </c>
      <c r="V1210">
        <v>2150.96</v>
      </c>
      <c r="W1210">
        <v>2649.83</v>
      </c>
      <c r="X1210">
        <v>2796.81</v>
      </c>
      <c r="Y1210">
        <v>2745.1</v>
      </c>
      <c r="Z1210">
        <v>3596.9</v>
      </c>
      <c r="AA1210">
        <v>3984.24</v>
      </c>
      <c r="AB1210">
        <v>3017.16</v>
      </c>
      <c r="AC1210">
        <v>2541.98</v>
      </c>
      <c r="AD1210">
        <v>1546.7</v>
      </c>
      <c r="AE1210">
        <v>1130.49</v>
      </c>
      <c r="AF1210">
        <v>1135.08</v>
      </c>
      <c r="AG1210">
        <v>1216.75</v>
      </c>
      <c r="AH1210">
        <v>1357.18</v>
      </c>
      <c r="AI1210">
        <v>1272.3</v>
      </c>
      <c r="AJ1210">
        <v>1292.94</v>
      </c>
      <c r="AK1210">
        <v>1262.05</v>
      </c>
      <c r="AL1210">
        <v>1224.68</v>
      </c>
      <c r="AM1210">
        <v>1130.08</v>
      </c>
      <c r="AN1210">
        <v>728.85</v>
      </c>
      <c r="AO1210">
        <v>700.90499999999997</v>
      </c>
      <c r="AP1210">
        <v>295.68099999999998</v>
      </c>
      <c r="AQ1210">
        <v>194.53200000000001</v>
      </c>
      <c r="AR1210">
        <v>208.40299999999999</v>
      </c>
    </row>
    <row r="1212" spans="1:44" x14ac:dyDescent="0.3">
      <c r="A1212" t="s">
        <v>75</v>
      </c>
    </row>
    <row r="1213" spans="1:44" x14ac:dyDescent="0.3">
      <c r="B1213">
        <v>7.9388800000000002</v>
      </c>
      <c r="C1213">
        <v>21.941500000000001</v>
      </c>
      <c r="D1213">
        <v>7.1008100000000001</v>
      </c>
      <c r="E1213">
        <v>8.9051899999999993</v>
      </c>
      <c r="F1213">
        <v>12.680099999999999</v>
      </c>
      <c r="G1213">
        <v>34.969499999999996</v>
      </c>
      <c r="H1213">
        <v>65.645200000000003</v>
      </c>
      <c r="I1213">
        <v>75.674599999999998</v>
      </c>
      <c r="J1213">
        <v>150.45699999999999</v>
      </c>
      <c r="K1213">
        <v>203.58699999999999</v>
      </c>
      <c r="L1213">
        <v>215.744</v>
      </c>
      <c r="M1213">
        <v>441.35</v>
      </c>
      <c r="N1213">
        <v>646.78399999999999</v>
      </c>
      <c r="O1213">
        <v>544.02</v>
      </c>
      <c r="P1213">
        <v>681.78599999999994</v>
      </c>
      <c r="Q1213">
        <v>923.88800000000003</v>
      </c>
      <c r="R1213">
        <v>1098.3699999999999</v>
      </c>
      <c r="S1213">
        <v>1414.44</v>
      </c>
      <c r="T1213">
        <v>1693.68</v>
      </c>
      <c r="U1213">
        <v>2001.53</v>
      </c>
      <c r="V1213">
        <v>2113.23</v>
      </c>
      <c r="W1213">
        <v>2621.2399999999998</v>
      </c>
      <c r="X1213">
        <v>2809.99</v>
      </c>
      <c r="Y1213">
        <v>2761.23</v>
      </c>
      <c r="Z1213">
        <v>3604.08</v>
      </c>
      <c r="AA1213">
        <v>3993.05</v>
      </c>
      <c r="AB1213">
        <v>3046.48</v>
      </c>
      <c r="AC1213">
        <v>2594.2199999999998</v>
      </c>
      <c r="AD1213">
        <v>1564.1</v>
      </c>
      <c r="AE1213">
        <v>1134.73</v>
      </c>
      <c r="AF1213">
        <v>1144.74</v>
      </c>
      <c r="AG1213">
        <v>1241.3499999999999</v>
      </c>
      <c r="AH1213">
        <v>1385.4</v>
      </c>
      <c r="AI1213">
        <v>1274.5899999999999</v>
      </c>
      <c r="AJ1213">
        <v>1271.3800000000001</v>
      </c>
      <c r="AK1213">
        <v>1222.19</v>
      </c>
      <c r="AL1213">
        <v>1179.58</v>
      </c>
      <c r="AM1213">
        <v>1095.97</v>
      </c>
      <c r="AN1213">
        <v>716.79</v>
      </c>
      <c r="AO1213">
        <v>697.35400000000004</v>
      </c>
      <c r="AP1213">
        <v>296.92099999999999</v>
      </c>
      <c r="AQ1213">
        <v>194.46799999999999</v>
      </c>
      <c r="AR1213">
        <v>207.66900000000001</v>
      </c>
    </row>
    <row r="1216" spans="1:44" x14ac:dyDescent="0.3">
      <c r="A1216" t="s">
        <v>76</v>
      </c>
    </row>
    <row r="1217" spans="1:44" x14ac:dyDescent="0.3">
      <c r="B1217">
        <v>4.7110000000000003</v>
      </c>
      <c r="C1217">
        <v>9.1890000000000001</v>
      </c>
      <c r="D1217">
        <v>18.782</v>
      </c>
      <c r="E1217">
        <v>42.780999999999999</v>
      </c>
      <c r="F1217">
        <v>129.21100000000001</v>
      </c>
      <c r="G1217">
        <v>37.899000000000001</v>
      </c>
      <c r="H1217">
        <v>54.154000000000003</v>
      </c>
      <c r="I1217">
        <v>504.99200000000002</v>
      </c>
      <c r="J1217">
        <v>386.79300000000001</v>
      </c>
      <c r="K1217">
        <v>333.81</v>
      </c>
      <c r="L1217">
        <v>414.29899999999998</v>
      </c>
      <c r="M1217">
        <v>445.63900000000001</v>
      </c>
      <c r="N1217">
        <v>143.72399999999999</v>
      </c>
      <c r="O1217">
        <v>110.69</v>
      </c>
      <c r="P1217">
        <v>200.67400000000001</v>
      </c>
      <c r="Q1217">
        <v>114.622</v>
      </c>
      <c r="R1217">
        <v>51.029000000000003</v>
      </c>
      <c r="S1217">
        <v>46.304000000000002</v>
      </c>
      <c r="T1217">
        <v>244.22800000000001</v>
      </c>
      <c r="U1217">
        <v>316.24700000000001</v>
      </c>
      <c r="V1217">
        <v>370.82299999999998</v>
      </c>
      <c r="W1217">
        <v>213.447</v>
      </c>
      <c r="X1217">
        <v>111.682</v>
      </c>
      <c r="Y1217">
        <v>133.35400000000001</v>
      </c>
      <c r="Z1217">
        <v>233.346</v>
      </c>
      <c r="AA1217">
        <v>550.99300000000005</v>
      </c>
      <c r="AB1217">
        <v>495.51799999999997</v>
      </c>
      <c r="AC1217">
        <v>680.053</v>
      </c>
      <c r="AD1217">
        <v>412.846</v>
      </c>
      <c r="AE1217">
        <v>203.751</v>
      </c>
      <c r="AF1217">
        <v>303.70100000000002</v>
      </c>
      <c r="AG1217">
        <v>857.74400000000003</v>
      </c>
      <c r="AH1217">
        <v>154.82300000000001</v>
      </c>
      <c r="AI1217">
        <v>217.73400000000001</v>
      </c>
      <c r="AJ1217">
        <v>187.369</v>
      </c>
      <c r="AK1217">
        <v>80.662999999999997</v>
      </c>
      <c r="AL1217">
        <v>277.56799999999998</v>
      </c>
      <c r="AM1217">
        <v>255.35300000000001</v>
      </c>
      <c r="AN1217">
        <v>169.53700000000001</v>
      </c>
      <c r="AO1217">
        <v>76.629000000000005</v>
      </c>
      <c r="AP1217">
        <v>22.172000000000001</v>
      </c>
      <c r="AQ1217">
        <v>326.39400000000001</v>
      </c>
      <c r="AR1217">
        <v>168.88300000000001</v>
      </c>
    </row>
    <row r="1219" spans="1:44" x14ac:dyDescent="0.3">
      <c r="A1219" t="s">
        <v>77</v>
      </c>
    </row>
    <row r="1220" spans="1:44" x14ac:dyDescent="0.3">
      <c r="B1220">
        <v>4.7110700000000003</v>
      </c>
      <c r="C1220">
        <v>9.1892200000000006</v>
      </c>
      <c r="D1220">
        <v>18.782800000000002</v>
      </c>
      <c r="E1220">
        <v>42.784500000000001</v>
      </c>
      <c r="F1220">
        <v>129.238</v>
      </c>
      <c r="G1220">
        <v>37.900300000000001</v>
      </c>
      <c r="H1220">
        <v>54.1526</v>
      </c>
      <c r="I1220">
        <v>504.702</v>
      </c>
      <c r="J1220">
        <v>386.64400000000001</v>
      </c>
      <c r="K1220">
        <v>333.66800000000001</v>
      </c>
      <c r="L1220">
        <v>414.11099999999999</v>
      </c>
      <c r="M1220">
        <v>445.37099999999998</v>
      </c>
      <c r="N1220">
        <v>143.68299999999999</v>
      </c>
      <c r="O1220">
        <v>110.67</v>
      </c>
      <c r="P1220">
        <v>200.69300000000001</v>
      </c>
      <c r="Q1220">
        <v>114.517</v>
      </c>
      <c r="R1220">
        <v>51.0184</v>
      </c>
      <c r="S1220">
        <v>46.302399999999999</v>
      </c>
      <c r="T1220">
        <v>244.239</v>
      </c>
      <c r="U1220">
        <v>316.51900000000001</v>
      </c>
      <c r="V1220">
        <v>371.14</v>
      </c>
      <c r="W1220">
        <v>213.535</v>
      </c>
      <c r="X1220">
        <v>111.657</v>
      </c>
      <c r="Y1220">
        <v>133.37</v>
      </c>
      <c r="Z1220">
        <v>233.58</v>
      </c>
      <c r="AA1220">
        <v>551.88300000000004</v>
      </c>
      <c r="AB1220">
        <v>497.07100000000003</v>
      </c>
      <c r="AC1220">
        <v>685.029</v>
      </c>
      <c r="AD1220">
        <v>412.33800000000002</v>
      </c>
      <c r="AE1220">
        <v>203.40700000000001</v>
      </c>
      <c r="AF1220">
        <v>303.57499999999999</v>
      </c>
      <c r="AG1220">
        <v>861.88300000000004</v>
      </c>
      <c r="AH1220">
        <v>154.59299999999999</v>
      </c>
      <c r="AI1220">
        <v>217.15299999999999</v>
      </c>
      <c r="AJ1220">
        <v>187.018</v>
      </c>
      <c r="AK1220">
        <v>80.605400000000003</v>
      </c>
      <c r="AL1220">
        <v>278.44299999999998</v>
      </c>
      <c r="AM1220">
        <v>256.64100000000002</v>
      </c>
      <c r="AN1220">
        <v>169.81</v>
      </c>
      <c r="AO1220">
        <v>76.628</v>
      </c>
      <c r="AP1220">
        <v>22.158300000000001</v>
      </c>
      <c r="AQ1220">
        <v>327.38799999999998</v>
      </c>
      <c r="AR1220">
        <v>169.02099999999999</v>
      </c>
    </row>
    <row r="1223" spans="1:44" x14ac:dyDescent="0.3">
      <c r="A1223" t="s">
        <v>78</v>
      </c>
    </row>
    <row r="1224" spans="1:44" x14ac:dyDescent="0.3">
      <c r="B1224">
        <v>0</v>
      </c>
      <c r="C1224">
        <v>0</v>
      </c>
      <c r="D1224">
        <v>5.5</v>
      </c>
      <c r="E1224">
        <v>0</v>
      </c>
      <c r="F1224">
        <v>0</v>
      </c>
      <c r="G1224">
        <v>0</v>
      </c>
      <c r="H1224">
        <v>3.5000000000000003E-2</v>
      </c>
      <c r="I1224">
        <v>2.2730000000000001</v>
      </c>
      <c r="J1224">
        <v>51.29</v>
      </c>
      <c r="K1224">
        <v>369.11</v>
      </c>
      <c r="L1224">
        <v>338.02199999999999</v>
      </c>
      <c r="M1224">
        <v>438.12200000000001</v>
      </c>
      <c r="N1224">
        <v>726.06799999999998</v>
      </c>
      <c r="O1224">
        <v>854.35699999999997</v>
      </c>
      <c r="P1224">
        <v>979.798</v>
      </c>
      <c r="Q1224">
        <v>799.32299999999998</v>
      </c>
      <c r="R1224">
        <v>837.50199999999995</v>
      </c>
      <c r="S1224">
        <v>863.423</v>
      </c>
      <c r="T1224">
        <v>863.21600000000001</v>
      </c>
      <c r="U1224">
        <v>875.82100000000003</v>
      </c>
      <c r="V1224">
        <v>872.05899999999997</v>
      </c>
      <c r="W1224">
        <v>543.65899999999999</v>
      </c>
      <c r="X1224">
        <v>35.195999999999998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7.0000000000000001E-3</v>
      </c>
      <c r="AF1224">
        <v>2.3180000000000001</v>
      </c>
      <c r="AG1224">
        <v>20.09</v>
      </c>
      <c r="AH1224">
        <v>76.260999999999996</v>
      </c>
      <c r="AI1224">
        <v>158.19900000000001</v>
      </c>
      <c r="AJ1224">
        <v>295.44299999999998</v>
      </c>
      <c r="AK1224">
        <v>243.56800000000001</v>
      </c>
      <c r="AL1224">
        <v>362.62700000000001</v>
      </c>
      <c r="AM1224">
        <v>438.81900000000002</v>
      </c>
      <c r="AN1224">
        <v>405.47699999999998</v>
      </c>
      <c r="AO1224">
        <v>371.91800000000001</v>
      </c>
      <c r="AP1224">
        <v>239.845</v>
      </c>
      <c r="AQ1224">
        <v>60.945999999999998</v>
      </c>
      <c r="AR1224">
        <v>28.030999999999999</v>
      </c>
    </row>
    <row r="1226" spans="1:44" x14ac:dyDescent="0.3">
      <c r="A1226" t="s">
        <v>79</v>
      </c>
    </row>
    <row r="1227" spans="1:44" x14ac:dyDescent="0.3">
      <c r="B1227" s="1">
        <v>2.2439300000000001E-9</v>
      </c>
      <c r="C1227" s="1">
        <v>2.2408399999999999E-9</v>
      </c>
      <c r="D1227">
        <v>5.5004400000000002</v>
      </c>
      <c r="E1227" s="1">
        <v>2.2433699999999999E-9</v>
      </c>
      <c r="F1227" s="1">
        <v>2.25067E-9</v>
      </c>
      <c r="G1227" s="1">
        <v>2.23707E-9</v>
      </c>
      <c r="H1227">
        <v>3.5000000000000003E-2</v>
      </c>
      <c r="I1227">
        <v>2.27312</v>
      </c>
      <c r="J1227">
        <v>51.332700000000003</v>
      </c>
      <c r="K1227">
        <v>371.05500000000001</v>
      </c>
      <c r="L1227">
        <v>339.334</v>
      </c>
      <c r="M1227">
        <v>439.565</v>
      </c>
      <c r="N1227">
        <v>732.34500000000003</v>
      </c>
      <c r="O1227">
        <v>863.19799999999998</v>
      </c>
      <c r="P1227">
        <v>991.51300000000003</v>
      </c>
      <c r="Q1227">
        <v>803.04200000000003</v>
      </c>
      <c r="R1227">
        <v>837.54600000000005</v>
      </c>
      <c r="S1227">
        <v>861.21100000000001</v>
      </c>
      <c r="T1227">
        <v>859.35900000000004</v>
      </c>
      <c r="U1227">
        <v>868.35400000000004</v>
      </c>
      <c r="V1227">
        <v>866.22400000000005</v>
      </c>
      <c r="W1227">
        <v>543.29399999999998</v>
      </c>
      <c r="X1227">
        <v>35.201500000000003</v>
      </c>
      <c r="Y1227" s="1">
        <v>2.2396600000000001E-9</v>
      </c>
      <c r="Z1227" s="1">
        <v>2.23423E-9</v>
      </c>
      <c r="AA1227" s="1">
        <v>2.2171400000000001E-9</v>
      </c>
      <c r="AB1227" s="1">
        <v>2.1621800000000001E-9</v>
      </c>
      <c r="AC1227" s="1">
        <v>2.2269100000000001E-9</v>
      </c>
      <c r="AD1227" s="1">
        <v>2.2384600000000001E-9</v>
      </c>
      <c r="AE1227">
        <v>7.0000000000000001E-3</v>
      </c>
      <c r="AF1227">
        <v>2.3180399999999999</v>
      </c>
      <c r="AG1227">
        <v>20.097200000000001</v>
      </c>
      <c r="AH1227">
        <v>76.367199999999997</v>
      </c>
      <c r="AI1227">
        <v>158.30799999999999</v>
      </c>
      <c r="AJ1227">
        <v>294.24299999999999</v>
      </c>
      <c r="AK1227">
        <v>242.12899999999999</v>
      </c>
      <c r="AL1227">
        <v>358.35399999999998</v>
      </c>
      <c r="AM1227">
        <v>434.17</v>
      </c>
      <c r="AN1227">
        <v>402.49200000000002</v>
      </c>
      <c r="AO1227">
        <v>370.20499999999998</v>
      </c>
      <c r="AP1227">
        <v>240.70599999999999</v>
      </c>
      <c r="AQ1227">
        <v>60.908000000000001</v>
      </c>
      <c r="AR1227">
        <v>28.013300000000001</v>
      </c>
    </row>
    <row r="1229" spans="1:44" x14ac:dyDescent="0.3">
      <c r="A1229" t="s">
        <v>184</v>
      </c>
    </row>
    <row r="1230" spans="1:44" x14ac:dyDescent="0.3">
      <c r="A1230">
        <v>1970</v>
      </c>
      <c r="B1230" s="1">
        <v>2.87163E-2</v>
      </c>
      <c r="C1230" s="1">
        <v>8.8899300000000001E-2</v>
      </c>
      <c r="E1230" s="1"/>
      <c r="F1230" s="1"/>
      <c r="G1230" s="1"/>
      <c r="Y1230" s="1"/>
      <c r="Z1230" s="1"/>
      <c r="AA1230" s="1"/>
      <c r="AB1230" s="1"/>
      <c r="AC1230" s="1"/>
      <c r="AD1230" s="1"/>
    </row>
    <row r="1231" spans="1:44" x14ac:dyDescent="0.3">
      <c r="A1231">
        <v>1971</v>
      </c>
      <c r="B1231">
        <v>2.8584399999999999E-2</v>
      </c>
      <c r="C1231">
        <v>8.8491200000000006E-2</v>
      </c>
    </row>
    <row r="1232" spans="1:44" x14ac:dyDescent="0.3">
      <c r="A1232">
        <v>1972</v>
      </c>
      <c r="B1232">
        <v>1.08716E-2</v>
      </c>
      <c r="C1232">
        <v>3.3655999999999998E-2</v>
      </c>
    </row>
    <row r="1233" spans="1:3" x14ac:dyDescent="0.3">
      <c r="A1233">
        <v>1973</v>
      </c>
      <c r="B1233">
        <v>1.19477E-2</v>
      </c>
      <c r="C1233">
        <v>3.6987300000000001E-2</v>
      </c>
    </row>
    <row r="1234" spans="1:3" x14ac:dyDescent="0.3">
      <c r="A1234">
        <v>1974</v>
      </c>
      <c r="B1234">
        <v>2.5908500000000001E-2</v>
      </c>
      <c r="C1234">
        <v>8.0207100000000003E-2</v>
      </c>
    </row>
    <row r="1235" spans="1:3" x14ac:dyDescent="0.3">
      <c r="A1235">
        <v>1975</v>
      </c>
      <c r="B1235">
        <v>2.8295299999999999E-2</v>
      </c>
      <c r="C1235">
        <v>8.7595900000000004E-2</v>
      </c>
    </row>
    <row r="1236" spans="1:3" x14ac:dyDescent="0.3">
      <c r="A1236">
        <v>1976</v>
      </c>
      <c r="B1236">
        <v>2.8886700000000001E-2</v>
      </c>
      <c r="C1236">
        <v>8.9426800000000001E-2</v>
      </c>
    </row>
    <row r="1237" spans="1:3" x14ac:dyDescent="0.3">
      <c r="A1237">
        <v>1977</v>
      </c>
      <c r="B1237">
        <v>2.7981900000000001E-2</v>
      </c>
      <c r="C1237">
        <v>8.6625999999999995E-2</v>
      </c>
    </row>
    <row r="1238" spans="1:3" x14ac:dyDescent="0.3">
      <c r="A1238">
        <v>1978</v>
      </c>
      <c r="B1238">
        <v>4.37899E-2</v>
      </c>
      <c r="C1238">
        <v>0.13556399999999999</v>
      </c>
    </row>
    <row r="1239" spans="1:3" x14ac:dyDescent="0.3">
      <c r="A1239">
        <v>1979</v>
      </c>
      <c r="B1239">
        <v>3.1365700000000003E-2</v>
      </c>
      <c r="C1239">
        <v>9.7101499999999993E-2</v>
      </c>
    </row>
    <row r="1240" spans="1:3" x14ac:dyDescent="0.3">
      <c r="A1240">
        <v>1980</v>
      </c>
      <c r="B1240">
        <v>2.1740300000000001E-2</v>
      </c>
      <c r="C1240">
        <v>6.7303299999999996E-2</v>
      </c>
    </row>
    <row r="1241" spans="1:3" x14ac:dyDescent="0.3">
      <c r="A1241">
        <v>1981</v>
      </c>
      <c r="B1241">
        <v>3.1507300000000002E-2</v>
      </c>
      <c r="C1241">
        <v>9.7539699999999993E-2</v>
      </c>
    </row>
    <row r="1242" spans="1:3" x14ac:dyDescent="0.3">
      <c r="A1242">
        <v>1982</v>
      </c>
      <c r="B1242">
        <v>6.0530300000000002E-2</v>
      </c>
      <c r="C1242">
        <v>0.187388</v>
      </c>
    </row>
    <row r="1243" spans="1:3" x14ac:dyDescent="0.3">
      <c r="A1243">
        <v>1983</v>
      </c>
      <c r="B1243">
        <v>2.0828800000000001E-2</v>
      </c>
      <c r="C1243">
        <v>6.4481399999999994E-2</v>
      </c>
    </row>
    <row r="1244" spans="1:3" x14ac:dyDescent="0.3">
      <c r="A1244">
        <v>1984</v>
      </c>
      <c r="B1244">
        <v>5.5518499999999998E-2</v>
      </c>
      <c r="C1244">
        <v>0.171873</v>
      </c>
    </row>
    <row r="1245" spans="1:3" x14ac:dyDescent="0.3">
      <c r="A1245">
        <v>1985</v>
      </c>
      <c r="B1245">
        <v>3.7505299999999998E-2</v>
      </c>
      <c r="C1245">
        <v>0.116108</v>
      </c>
    </row>
    <row r="1246" spans="1:3" x14ac:dyDescent="0.3">
      <c r="A1246">
        <v>1986</v>
      </c>
      <c r="B1246">
        <v>2.92238E-3</v>
      </c>
      <c r="C1246">
        <v>9.0470399999999992E-3</v>
      </c>
    </row>
    <row r="1247" spans="1:3" x14ac:dyDescent="0.3">
      <c r="A1247">
        <v>1987</v>
      </c>
      <c r="B1247">
        <v>8.34616E-3</v>
      </c>
      <c r="C1247">
        <v>2.0041900000000001E-2</v>
      </c>
    </row>
    <row r="1248" spans="1:3" x14ac:dyDescent="0.3">
      <c r="A1248">
        <v>1988</v>
      </c>
      <c r="B1248">
        <v>8.2366499999999999E-3</v>
      </c>
      <c r="C1248">
        <v>1.9778899999999999E-2</v>
      </c>
    </row>
    <row r="1249" spans="1:3" x14ac:dyDescent="0.3">
      <c r="A1249">
        <v>1989</v>
      </c>
      <c r="B1249">
        <v>7.6627099999999997E-3</v>
      </c>
      <c r="C1249">
        <v>1.8400699999999999E-2</v>
      </c>
    </row>
    <row r="1250" spans="1:3" x14ac:dyDescent="0.3">
      <c r="A1250">
        <v>1990</v>
      </c>
      <c r="B1250">
        <v>8.4036900000000001E-3</v>
      </c>
      <c r="C1250">
        <v>2.018E-2</v>
      </c>
    </row>
    <row r="1251" spans="1:3" x14ac:dyDescent="0.3">
      <c r="A1251">
        <v>1991</v>
      </c>
      <c r="B1251">
        <v>1.18142E-2</v>
      </c>
      <c r="C1251">
        <v>2.83699E-2</v>
      </c>
    </row>
    <row r="1252" spans="1:3" x14ac:dyDescent="0.3">
      <c r="A1252">
        <v>1992</v>
      </c>
      <c r="B1252">
        <v>1.5044699999999999E-2</v>
      </c>
      <c r="C1252">
        <v>3.6127399999999997E-2</v>
      </c>
    </row>
    <row r="1253" spans="1:3" x14ac:dyDescent="0.3">
      <c r="A1253">
        <v>1993</v>
      </c>
      <c r="B1253">
        <v>1.9785000000000001E-2</v>
      </c>
      <c r="C1253">
        <v>4.7510299999999998E-2</v>
      </c>
    </row>
    <row r="1254" spans="1:3" x14ac:dyDescent="0.3">
      <c r="A1254">
        <v>1994</v>
      </c>
      <c r="B1254">
        <v>1.11238E-2</v>
      </c>
      <c r="C1254">
        <v>2.6711800000000001E-2</v>
      </c>
    </row>
    <row r="1255" spans="1:3" x14ac:dyDescent="0.3">
      <c r="A1255">
        <v>1995</v>
      </c>
      <c r="B1255">
        <v>1.40664E-2</v>
      </c>
      <c r="C1255">
        <v>3.3778099999999998E-2</v>
      </c>
    </row>
    <row r="1256" spans="1:3" x14ac:dyDescent="0.3">
      <c r="A1256">
        <v>1996</v>
      </c>
      <c r="B1256">
        <v>2.0288500000000001E-2</v>
      </c>
      <c r="C1256">
        <v>4.87193E-2</v>
      </c>
    </row>
    <row r="1257" spans="1:3" x14ac:dyDescent="0.3">
      <c r="A1257">
        <v>1997</v>
      </c>
      <c r="B1257">
        <v>7.4774300000000002E-3</v>
      </c>
      <c r="C1257">
        <v>1.7955800000000001E-2</v>
      </c>
    </row>
    <row r="1258" spans="1:3" x14ac:dyDescent="0.3">
      <c r="A1258">
        <v>1998</v>
      </c>
      <c r="B1258">
        <v>1.7042800000000001E-3</v>
      </c>
      <c r="C1258">
        <v>4.0925500000000004E-3</v>
      </c>
    </row>
    <row r="1259" spans="1:3" x14ac:dyDescent="0.3">
      <c r="A1259">
        <v>1999</v>
      </c>
      <c r="B1259">
        <v>3.64723E-3</v>
      </c>
      <c r="C1259">
        <v>8.7582100000000006E-3</v>
      </c>
    </row>
    <row r="1260" spans="1:3" x14ac:dyDescent="0.3">
      <c r="A1260">
        <v>2000</v>
      </c>
      <c r="B1260">
        <v>7.0842300000000004E-3</v>
      </c>
      <c r="C1260">
        <v>1.7011600000000002E-2</v>
      </c>
    </row>
    <row r="1261" spans="1:3" x14ac:dyDescent="0.3">
      <c r="A1261">
        <v>2001</v>
      </c>
      <c r="B1261">
        <v>1.54722E-2</v>
      </c>
      <c r="C1261">
        <v>3.7153800000000001E-2</v>
      </c>
    </row>
    <row r="1262" spans="1:3" x14ac:dyDescent="0.3">
      <c r="A1262">
        <v>2002</v>
      </c>
      <c r="B1262">
        <v>6.3437500000000004E-3</v>
      </c>
      <c r="C1262">
        <v>1.5233399999999999E-2</v>
      </c>
    </row>
    <row r="1263" spans="1:3" x14ac:dyDescent="0.3">
      <c r="A1263">
        <v>2003</v>
      </c>
      <c r="B1263">
        <v>9.2067699999999995E-3</v>
      </c>
      <c r="C1263">
        <v>2.21085E-2</v>
      </c>
    </row>
    <row r="1264" spans="1:3" x14ac:dyDescent="0.3">
      <c r="A1264">
        <v>2004</v>
      </c>
      <c r="B1264">
        <v>1.1132599999999999E-2</v>
      </c>
      <c r="C1264">
        <v>2.6733199999999999E-2</v>
      </c>
    </row>
    <row r="1265" spans="1:3" x14ac:dyDescent="0.3">
      <c r="A1265">
        <v>2005</v>
      </c>
      <c r="B1265">
        <v>1.52862E-2</v>
      </c>
      <c r="C1265">
        <v>3.6707200000000002E-2</v>
      </c>
    </row>
    <row r="1266" spans="1:3" x14ac:dyDescent="0.3">
      <c r="A1266">
        <v>2006</v>
      </c>
      <c r="B1266">
        <v>1.9173099999999998E-2</v>
      </c>
      <c r="C1266">
        <v>4.6040999999999999E-2</v>
      </c>
    </row>
    <row r="1267" spans="1:3" x14ac:dyDescent="0.3">
      <c r="A1267">
        <v>2007</v>
      </c>
      <c r="B1267">
        <v>2.9042200000000001E-2</v>
      </c>
      <c r="C1267">
        <v>6.9739899999999994E-2</v>
      </c>
    </row>
    <row r="1268" spans="1:3" x14ac:dyDescent="0.3">
      <c r="A1268">
        <v>2008</v>
      </c>
      <c r="B1268">
        <v>4.0815299999999999E-2</v>
      </c>
      <c r="C1268">
        <v>9.8011000000000001E-2</v>
      </c>
    </row>
    <row r="1269" spans="1:3" x14ac:dyDescent="0.3">
      <c r="A1269">
        <v>2009</v>
      </c>
      <c r="B1269">
        <v>4.1888099999999998E-2</v>
      </c>
      <c r="C1269">
        <v>0.100587</v>
      </c>
    </row>
    <row r="1270" spans="1:3" x14ac:dyDescent="0.3">
      <c r="A1270">
        <v>2010</v>
      </c>
      <c r="B1270">
        <v>6.6221699999999994E-2</v>
      </c>
      <c r="C1270">
        <v>0.15901999999999999</v>
      </c>
    </row>
    <row r="1271" spans="1:3" x14ac:dyDescent="0.3">
      <c r="A1271">
        <v>2011</v>
      </c>
      <c r="B1271">
        <v>8.1219800000000009E-3</v>
      </c>
      <c r="C1271">
        <v>1.9503599999999999E-2</v>
      </c>
    </row>
    <row r="1272" spans="1:3" x14ac:dyDescent="0.3">
      <c r="A1272">
        <v>2012</v>
      </c>
      <c r="B1272">
        <v>3.4770999999999999E-3</v>
      </c>
      <c r="C1272">
        <v>8.34967E-3</v>
      </c>
    </row>
    <row r="1273" spans="1:3" x14ac:dyDescent="0.3">
      <c r="A1273" t="s">
        <v>185</v>
      </c>
    </row>
    <row r="1274" spans="1:3" x14ac:dyDescent="0.3">
      <c r="A1274">
        <v>1970</v>
      </c>
      <c r="B1274">
        <v>1.41574E-3</v>
      </c>
      <c r="C1274">
        <v>5.0079699999999996E-3</v>
      </c>
    </row>
    <row r="1275" spans="1:3" x14ac:dyDescent="0.3">
      <c r="A1275">
        <v>1971</v>
      </c>
      <c r="B1275">
        <v>4.2785499999999999E-3</v>
      </c>
      <c r="C1275">
        <v>1.51348E-2</v>
      </c>
    </row>
    <row r="1276" spans="1:3" x14ac:dyDescent="0.3">
      <c r="A1276">
        <v>1972</v>
      </c>
      <c r="B1276">
        <v>1.41613E-3</v>
      </c>
      <c r="C1276">
        <v>5.00937E-3</v>
      </c>
    </row>
    <row r="1277" spans="1:3" x14ac:dyDescent="0.3">
      <c r="A1277">
        <v>1973</v>
      </c>
      <c r="B1277">
        <v>1.69758E-3</v>
      </c>
      <c r="C1277">
        <v>6.0049300000000003E-3</v>
      </c>
    </row>
    <row r="1278" spans="1:3" x14ac:dyDescent="0.3">
      <c r="A1278">
        <v>1974</v>
      </c>
      <c r="B1278">
        <v>2.2831100000000001E-3</v>
      </c>
      <c r="C1278">
        <v>8.0761800000000005E-3</v>
      </c>
    </row>
    <row r="1279" spans="1:3" x14ac:dyDescent="0.3">
      <c r="A1279">
        <v>1975</v>
      </c>
      <c r="B1279">
        <v>5.9600299999999998E-3</v>
      </c>
      <c r="C1279">
        <v>2.1082799999999999E-2</v>
      </c>
    </row>
    <row r="1280" spans="1:3" x14ac:dyDescent="0.3">
      <c r="A1280">
        <v>1976</v>
      </c>
      <c r="B1280">
        <v>8.9838799999999996E-3</v>
      </c>
      <c r="C1280">
        <v>3.1779200000000001E-2</v>
      </c>
    </row>
    <row r="1281" spans="1:3" x14ac:dyDescent="0.3">
      <c r="A1281">
        <v>1977</v>
      </c>
      <c r="B1281">
        <v>1.06325E-2</v>
      </c>
      <c r="C1281">
        <v>3.7610900000000003E-2</v>
      </c>
    </row>
    <row r="1282" spans="1:3" x14ac:dyDescent="0.3">
      <c r="A1282">
        <v>1978</v>
      </c>
      <c r="B1282">
        <v>2.0219999999999998E-2</v>
      </c>
      <c r="C1282">
        <v>7.1525400000000003E-2</v>
      </c>
    </row>
    <row r="1283" spans="1:3" x14ac:dyDescent="0.3">
      <c r="A1283">
        <v>1979</v>
      </c>
      <c r="B1283">
        <v>2.44475E-2</v>
      </c>
      <c r="C1283">
        <v>8.6479399999999998E-2</v>
      </c>
    </row>
    <row r="1284" spans="1:3" x14ac:dyDescent="0.3">
      <c r="A1284">
        <v>1980</v>
      </c>
      <c r="B1284">
        <v>2.0801099999999999E-2</v>
      </c>
      <c r="C1284">
        <v>7.3580900000000005E-2</v>
      </c>
    </row>
    <row r="1285" spans="1:3" x14ac:dyDescent="0.3">
      <c r="A1285">
        <v>1981</v>
      </c>
      <c r="B1285">
        <v>3.7890800000000002E-2</v>
      </c>
      <c r="C1285">
        <v>0.13403300000000001</v>
      </c>
    </row>
    <row r="1286" spans="1:3" x14ac:dyDescent="0.3">
      <c r="A1286">
        <v>1982</v>
      </c>
      <c r="B1286">
        <v>6.0062699999999997E-2</v>
      </c>
      <c r="C1286">
        <v>0.21246300000000001</v>
      </c>
    </row>
    <row r="1287" spans="1:3" x14ac:dyDescent="0.3">
      <c r="A1287">
        <v>1983</v>
      </c>
      <c r="B1287">
        <v>5.1202699999999997E-2</v>
      </c>
      <c r="C1287">
        <v>0.18112200000000001</v>
      </c>
    </row>
    <row r="1288" spans="1:3" x14ac:dyDescent="0.3">
      <c r="A1288">
        <v>1984</v>
      </c>
      <c r="B1288">
        <v>6.7731899999999998E-2</v>
      </c>
      <c r="C1288">
        <v>0.239592</v>
      </c>
    </row>
    <row r="1289" spans="1:3" x14ac:dyDescent="0.3">
      <c r="A1289">
        <v>1985</v>
      </c>
      <c r="B1289">
        <v>9.2379900000000001E-2</v>
      </c>
      <c r="C1289">
        <v>0.32678099999999999</v>
      </c>
    </row>
    <row r="1290" spans="1:3" x14ac:dyDescent="0.3">
      <c r="A1290">
        <v>1986</v>
      </c>
      <c r="B1290">
        <v>9.4912200000000002E-2</v>
      </c>
      <c r="C1290">
        <v>0.33573900000000001</v>
      </c>
    </row>
    <row r="1291" spans="1:3" x14ac:dyDescent="0.3">
      <c r="A1291">
        <v>1987</v>
      </c>
      <c r="B1291">
        <v>0.176344</v>
      </c>
      <c r="C1291">
        <v>0.36488500000000001</v>
      </c>
    </row>
    <row r="1292" spans="1:3" x14ac:dyDescent="0.3">
      <c r="A1292">
        <v>1988</v>
      </c>
      <c r="B1292">
        <v>0.211197</v>
      </c>
      <c r="C1292">
        <v>0.437002</v>
      </c>
    </row>
    <row r="1293" spans="1:3" x14ac:dyDescent="0.3">
      <c r="A1293">
        <v>1989</v>
      </c>
      <c r="B1293">
        <v>0.214453</v>
      </c>
      <c r="C1293">
        <v>0.44373899999999999</v>
      </c>
    </row>
    <row r="1294" spans="1:3" x14ac:dyDescent="0.3">
      <c r="A1294">
        <v>1990</v>
      </c>
      <c r="B1294">
        <v>0.19755600000000001</v>
      </c>
      <c r="C1294">
        <v>0.408777</v>
      </c>
    </row>
    <row r="1295" spans="1:3" x14ac:dyDescent="0.3">
      <c r="A1295">
        <v>1991</v>
      </c>
      <c r="B1295">
        <v>0.231712</v>
      </c>
      <c r="C1295">
        <v>0.47945199999999999</v>
      </c>
    </row>
    <row r="1296" spans="1:3" x14ac:dyDescent="0.3">
      <c r="A1296">
        <v>1992</v>
      </c>
      <c r="B1296">
        <v>0.28637000000000001</v>
      </c>
      <c r="C1296">
        <v>0.63731599999999999</v>
      </c>
    </row>
    <row r="1297" spans="1:3" x14ac:dyDescent="0.3">
      <c r="A1297">
        <v>1993</v>
      </c>
      <c r="B1297">
        <v>0.26213500000000001</v>
      </c>
      <c r="C1297">
        <v>0.58338000000000001</v>
      </c>
    </row>
    <row r="1298" spans="1:3" x14ac:dyDescent="0.3">
      <c r="A1298">
        <v>1994</v>
      </c>
      <c r="B1298">
        <v>0.34919299999999998</v>
      </c>
      <c r="C1298">
        <v>0.77712700000000001</v>
      </c>
    </row>
    <row r="1299" spans="1:3" x14ac:dyDescent="0.3">
      <c r="A1299">
        <v>1995</v>
      </c>
      <c r="B1299">
        <v>0.51954100000000003</v>
      </c>
      <c r="C1299">
        <v>1.1562399999999999</v>
      </c>
    </row>
    <row r="1300" spans="1:3" x14ac:dyDescent="0.3">
      <c r="A1300">
        <v>1996</v>
      </c>
      <c r="B1300">
        <v>0.49147400000000002</v>
      </c>
      <c r="C1300">
        <v>1.0937699999999999</v>
      </c>
    </row>
    <row r="1301" spans="1:3" x14ac:dyDescent="0.3">
      <c r="A1301">
        <v>1997</v>
      </c>
      <c r="B1301">
        <v>0.55800000000000005</v>
      </c>
      <c r="C1301">
        <v>1.24183</v>
      </c>
    </row>
    <row r="1302" spans="1:3" x14ac:dyDescent="0.3">
      <c r="A1302">
        <v>1998</v>
      </c>
      <c r="B1302">
        <v>0.369085</v>
      </c>
      <c r="C1302">
        <v>0.82139799999999996</v>
      </c>
    </row>
    <row r="1303" spans="1:3" x14ac:dyDescent="0.3">
      <c r="A1303">
        <v>1999</v>
      </c>
      <c r="B1303">
        <v>0.25891199999999998</v>
      </c>
      <c r="C1303">
        <v>0.57620700000000002</v>
      </c>
    </row>
    <row r="1304" spans="1:3" x14ac:dyDescent="0.3">
      <c r="A1304">
        <v>2000</v>
      </c>
      <c r="B1304">
        <v>0.22115499999999999</v>
      </c>
      <c r="C1304">
        <v>0.49218099999999998</v>
      </c>
    </row>
    <row r="1305" spans="1:3" x14ac:dyDescent="0.3">
      <c r="A1305">
        <v>2001</v>
      </c>
      <c r="B1305">
        <v>0.222612</v>
      </c>
      <c r="C1305">
        <v>0.49542199999999997</v>
      </c>
    </row>
    <row r="1306" spans="1:3" x14ac:dyDescent="0.3">
      <c r="A1306">
        <v>2002</v>
      </c>
      <c r="B1306">
        <v>0.21214</v>
      </c>
      <c r="C1306">
        <v>0.47211700000000001</v>
      </c>
    </row>
    <row r="1307" spans="1:3" x14ac:dyDescent="0.3">
      <c r="A1307">
        <v>2003</v>
      </c>
      <c r="B1307">
        <v>0.191881</v>
      </c>
      <c r="C1307">
        <v>0.42703099999999999</v>
      </c>
    </row>
    <row r="1308" spans="1:3" x14ac:dyDescent="0.3">
      <c r="A1308">
        <v>2004</v>
      </c>
      <c r="B1308">
        <v>0.18197199999999999</v>
      </c>
      <c r="C1308">
        <v>0.37446099999999999</v>
      </c>
    </row>
    <row r="1309" spans="1:3" x14ac:dyDescent="0.3">
      <c r="A1309">
        <v>2005</v>
      </c>
      <c r="B1309">
        <v>0.18027399999999999</v>
      </c>
      <c r="C1309">
        <v>0.37096499999999999</v>
      </c>
    </row>
    <row r="1310" spans="1:3" x14ac:dyDescent="0.3">
      <c r="A1310">
        <v>2006</v>
      </c>
      <c r="B1310">
        <v>0.18953400000000001</v>
      </c>
      <c r="C1310">
        <v>0.39002199999999998</v>
      </c>
    </row>
    <row r="1311" spans="1:3" x14ac:dyDescent="0.3">
      <c r="A1311">
        <v>2007</v>
      </c>
      <c r="B1311">
        <v>0.22315299999999999</v>
      </c>
      <c r="C1311">
        <v>0.45920100000000003</v>
      </c>
    </row>
    <row r="1312" spans="1:3" x14ac:dyDescent="0.3">
      <c r="A1312">
        <v>2008</v>
      </c>
      <c r="B1312">
        <v>0.20372299999999999</v>
      </c>
      <c r="C1312">
        <v>0.41921999999999998</v>
      </c>
    </row>
    <row r="1313" spans="1:3" x14ac:dyDescent="0.3">
      <c r="A1313">
        <v>2009</v>
      </c>
      <c r="B1313">
        <v>0.28729100000000002</v>
      </c>
      <c r="C1313">
        <v>0.59118400000000004</v>
      </c>
    </row>
    <row r="1314" spans="1:3" x14ac:dyDescent="0.3">
      <c r="A1314">
        <v>2010</v>
      </c>
      <c r="B1314">
        <v>0.17238200000000001</v>
      </c>
      <c r="C1314">
        <v>0.35472700000000001</v>
      </c>
    </row>
    <row r="1315" spans="1:3" x14ac:dyDescent="0.3">
      <c r="A1315">
        <v>2011</v>
      </c>
      <c r="B1315">
        <v>0.114338</v>
      </c>
      <c r="C1315">
        <v>0.23528399999999999</v>
      </c>
    </row>
    <row r="1316" spans="1:3" x14ac:dyDescent="0.3">
      <c r="A1316">
        <v>2012</v>
      </c>
      <c r="B1316">
        <v>0.121531</v>
      </c>
      <c r="C1316">
        <v>0.25008599999999997</v>
      </c>
    </row>
    <row r="1317" spans="1:3" x14ac:dyDescent="0.3">
      <c r="A1317" t="s">
        <v>186</v>
      </c>
    </row>
    <row r="1318" spans="1:3" x14ac:dyDescent="0.3">
      <c r="A1318">
        <v>1970</v>
      </c>
      <c r="B1318">
        <v>2.3271699999999999E-4</v>
      </c>
      <c r="C1318">
        <v>1.3270999999999999E-3</v>
      </c>
    </row>
    <row r="1319" spans="1:3" x14ac:dyDescent="0.3">
      <c r="A1319">
        <v>1971</v>
      </c>
      <c r="B1319">
        <v>4.2058699999999999E-4</v>
      </c>
      <c r="C1319">
        <v>2.3984599999999998E-3</v>
      </c>
    </row>
    <row r="1320" spans="1:3" x14ac:dyDescent="0.3">
      <c r="A1320">
        <v>1972</v>
      </c>
      <c r="B1320">
        <v>9.0199699999999998E-4</v>
      </c>
      <c r="C1320">
        <v>5.1437699999999998E-3</v>
      </c>
    </row>
    <row r="1321" spans="1:3" x14ac:dyDescent="0.3">
      <c r="A1321">
        <v>1973</v>
      </c>
      <c r="B1321">
        <v>1.83497E-3</v>
      </c>
      <c r="C1321">
        <v>1.04642E-2</v>
      </c>
    </row>
    <row r="1322" spans="1:3" x14ac:dyDescent="0.3">
      <c r="A1322">
        <v>1974</v>
      </c>
      <c r="B1322">
        <v>5.2964300000000004E-3</v>
      </c>
      <c r="C1322">
        <v>3.02037E-2</v>
      </c>
    </row>
    <row r="1323" spans="1:3" x14ac:dyDescent="0.3">
      <c r="A1323">
        <v>1975</v>
      </c>
      <c r="B1323">
        <v>1.4982999999999999E-3</v>
      </c>
      <c r="C1323">
        <v>8.5442999999999995E-3</v>
      </c>
    </row>
    <row r="1324" spans="1:3" x14ac:dyDescent="0.3">
      <c r="A1324">
        <v>1976</v>
      </c>
      <c r="B1324">
        <v>1.6395400000000001E-3</v>
      </c>
      <c r="C1324">
        <v>9.3497300000000005E-3</v>
      </c>
    </row>
    <row r="1325" spans="1:3" x14ac:dyDescent="0.3">
      <c r="A1325">
        <v>1977</v>
      </c>
      <c r="B1325">
        <v>1.34097E-2</v>
      </c>
      <c r="C1325">
        <v>7.6470800000000005E-2</v>
      </c>
    </row>
    <row r="1326" spans="1:3" x14ac:dyDescent="0.3">
      <c r="A1326">
        <v>1978</v>
      </c>
      <c r="B1326">
        <v>8.6067100000000001E-3</v>
      </c>
      <c r="C1326">
        <v>4.9081E-2</v>
      </c>
    </row>
    <row r="1327" spans="1:3" x14ac:dyDescent="0.3">
      <c r="A1327">
        <v>1979</v>
      </c>
      <c r="B1327">
        <v>6.9568800000000004E-3</v>
      </c>
      <c r="C1327">
        <v>3.9672600000000002E-2</v>
      </c>
    </row>
    <row r="1328" spans="1:3" x14ac:dyDescent="0.3">
      <c r="A1328">
        <v>1980</v>
      </c>
      <c r="B1328">
        <v>8.8051599999999994E-3</v>
      </c>
      <c r="C1328">
        <v>5.0212800000000002E-2</v>
      </c>
    </row>
    <row r="1329" spans="1:3" x14ac:dyDescent="0.3">
      <c r="A1329">
        <v>1981</v>
      </c>
      <c r="B1329">
        <v>8.9998100000000004E-3</v>
      </c>
      <c r="C1329">
        <v>5.1322800000000002E-2</v>
      </c>
    </row>
    <row r="1330" spans="1:3" x14ac:dyDescent="0.3">
      <c r="A1330">
        <v>1982</v>
      </c>
      <c r="B1330">
        <v>2.7796700000000001E-3</v>
      </c>
      <c r="C1330">
        <v>1.5851500000000001E-2</v>
      </c>
    </row>
    <row r="1331" spans="1:3" x14ac:dyDescent="0.3">
      <c r="A1331">
        <v>1983</v>
      </c>
      <c r="B1331">
        <v>2.0537300000000001E-3</v>
      </c>
      <c r="C1331">
        <v>1.17117E-2</v>
      </c>
    </row>
    <row r="1332" spans="1:3" x14ac:dyDescent="0.3">
      <c r="A1332">
        <v>1984</v>
      </c>
      <c r="B1332">
        <v>3.0439400000000002E-3</v>
      </c>
      <c r="C1332">
        <v>1.7358499999999999E-2</v>
      </c>
    </row>
    <row r="1333" spans="1:3" x14ac:dyDescent="0.3">
      <c r="A1333">
        <v>1985</v>
      </c>
      <c r="B1333">
        <v>1.8438899999999999E-3</v>
      </c>
      <c r="C1333">
        <v>1.0515099999999999E-2</v>
      </c>
    </row>
    <row r="1334" spans="1:3" x14ac:dyDescent="0.3">
      <c r="A1334">
        <v>1986</v>
      </c>
      <c r="B1334">
        <v>5.5258100000000001E-4</v>
      </c>
      <c r="C1334">
        <v>3.15117E-3</v>
      </c>
    </row>
    <row r="1335" spans="1:3" x14ac:dyDescent="0.3">
      <c r="A1335">
        <v>1987</v>
      </c>
      <c r="B1335">
        <v>4.4955700000000001E-4</v>
      </c>
      <c r="C1335">
        <v>2.5636600000000002E-3</v>
      </c>
    </row>
    <row r="1336" spans="1:3" x14ac:dyDescent="0.3">
      <c r="A1336">
        <v>1988</v>
      </c>
      <c r="B1336">
        <v>3.0014500000000001E-3</v>
      </c>
      <c r="C1336">
        <v>1.7116200000000002E-2</v>
      </c>
    </row>
    <row r="1337" spans="1:3" x14ac:dyDescent="0.3">
      <c r="A1337">
        <v>1989</v>
      </c>
      <c r="B1337">
        <v>4.5818200000000003E-3</v>
      </c>
      <c r="C1337">
        <v>2.6128499999999999E-2</v>
      </c>
    </row>
    <row r="1338" spans="1:3" x14ac:dyDescent="0.3">
      <c r="A1338">
        <v>1990</v>
      </c>
      <c r="B1338">
        <v>5.9891800000000002E-3</v>
      </c>
      <c r="C1338">
        <v>3.4154200000000003E-2</v>
      </c>
    </row>
    <row r="1339" spans="1:3" x14ac:dyDescent="0.3">
      <c r="A1339">
        <v>1991</v>
      </c>
      <c r="B1339">
        <v>3.8108399999999998E-3</v>
      </c>
      <c r="C1339">
        <v>2.1731899999999998E-2</v>
      </c>
    </row>
    <row r="1340" spans="1:3" x14ac:dyDescent="0.3">
      <c r="A1340">
        <v>1992</v>
      </c>
      <c r="B1340">
        <v>1.9939300000000001E-3</v>
      </c>
      <c r="C1340">
        <v>1.1370699999999999E-2</v>
      </c>
    </row>
    <row r="1341" spans="1:3" x14ac:dyDescent="0.3">
      <c r="A1341">
        <v>1993</v>
      </c>
      <c r="B1341">
        <v>2.53076E-3</v>
      </c>
      <c r="C1341">
        <v>1.4432E-2</v>
      </c>
    </row>
    <row r="1342" spans="1:3" x14ac:dyDescent="0.3">
      <c r="A1342">
        <v>1994</v>
      </c>
      <c r="B1342">
        <v>4.4831699999999999E-3</v>
      </c>
      <c r="C1342">
        <v>2.5565899999999999E-2</v>
      </c>
    </row>
    <row r="1343" spans="1:3" x14ac:dyDescent="0.3">
      <c r="A1343">
        <v>1995</v>
      </c>
      <c r="B1343">
        <v>1.40789E-2</v>
      </c>
      <c r="C1343">
        <v>8.0286999999999997E-2</v>
      </c>
    </row>
    <row r="1344" spans="1:3" x14ac:dyDescent="0.3">
      <c r="A1344">
        <v>1996</v>
      </c>
      <c r="B1344">
        <v>1.3766499999999999E-2</v>
      </c>
      <c r="C1344">
        <v>7.85053E-2</v>
      </c>
    </row>
    <row r="1345" spans="1:3" x14ac:dyDescent="0.3">
      <c r="A1345">
        <v>1997</v>
      </c>
      <c r="B1345">
        <v>1.97927E-2</v>
      </c>
      <c r="C1345">
        <v>0.112871</v>
      </c>
    </row>
    <row r="1346" spans="1:3" x14ac:dyDescent="0.3">
      <c r="A1346">
        <v>1998</v>
      </c>
      <c r="B1346">
        <v>1.2969700000000001E-2</v>
      </c>
      <c r="C1346">
        <v>7.3961499999999999E-2</v>
      </c>
    </row>
    <row r="1347" spans="1:3" x14ac:dyDescent="0.3">
      <c r="A1347">
        <v>1999</v>
      </c>
      <c r="B1347">
        <v>4.7760199999999997E-3</v>
      </c>
      <c r="C1347">
        <v>2.72359E-2</v>
      </c>
    </row>
    <row r="1348" spans="1:3" x14ac:dyDescent="0.3">
      <c r="A1348">
        <v>2000</v>
      </c>
      <c r="B1348">
        <v>5.8367999999999996E-3</v>
      </c>
      <c r="C1348">
        <v>3.3285200000000001E-2</v>
      </c>
    </row>
    <row r="1349" spans="1:3" x14ac:dyDescent="0.3">
      <c r="A1349">
        <v>2001</v>
      </c>
      <c r="B1349">
        <v>1.51714E-2</v>
      </c>
      <c r="C1349">
        <v>8.6517200000000002E-2</v>
      </c>
    </row>
    <row r="1350" spans="1:3" x14ac:dyDescent="0.3">
      <c r="A1350">
        <v>2002</v>
      </c>
      <c r="B1350">
        <v>3.7142999999999998E-3</v>
      </c>
      <c r="C1350">
        <v>1.6355700000000001E-2</v>
      </c>
    </row>
    <row r="1351" spans="1:3" x14ac:dyDescent="0.3">
      <c r="A1351">
        <v>2003</v>
      </c>
      <c r="B1351">
        <v>6.1599799999999998E-3</v>
      </c>
      <c r="C1351">
        <v>2.7125099999999999E-2</v>
      </c>
    </row>
    <row r="1352" spans="1:3" x14ac:dyDescent="0.3">
      <c r="A1352">
        <v>2004</v>
      </c>
      <c r="B1352">
        <v>7.1376499999999997E-3</v>
      </c>
      <c r="C1352">
        <v>3.1430199999999998E-2</v>
      </c>
    </row>
    <row r="1353" spans="1:3" x14ac:dyDescent="0.3">
      <c r="A1353">
        <v>2005</v>
      </c>
      <c r="B1353">
        <v>4.0676000000000002E-3</v>
      </c>
      <c r="C1353">
        <v>1.7911400000000001E-2</v>
      </c>
    </row>
    <row r="1354" spans="1:3" x14ac:dyDescent="0.3">
      <c r="A1354">
        <v>2006</v>
      </c>
      <c r="B1354">
        <v>1.63494E-2</v>
      </c>
      <c r="C1354">
        <v>7.1993500000000002E-2</v>
      </c>
    </row>
    <row r="1355" spans="1:3" x14ac:dyDescent="0.3">
      <c r="A1355">
        <v>2007</v>
      </c>
      <c r="B1355">
        <v>1.9158499999999998E-2</v>
      </c>
      <c r="C1355">
        <v>8.4363400000000005E-2</v>
      </c>
    </row>
    <row r="1356" spans="1:3" x14ac:dyDescent="0.3">
      <c r="A1356">
        <v>2008</v>
      </c>
      <c r="B1356">
        <v>1.40293E-2</v>
      </c>
      <c r="C1356">
        <v>6.1776999999999999E-2</v>
      </c>
    </row>
    <row r="1357" spans="1:3" x14ac:dyDescent="0.3">
      <c r="A1357">
        <v>2009</v>
      </c>
      <c r="B1357">
        <v>9.2884700000000001E-3</v>
      </c>
      <c r="C1357">
        <v>4.0901199999999999E-2</v>
      </c>
    </row>
    <row r="1358" spans="1:3" x14ac:dyDescent="0.3">
      <c r="A1358">
        <v>2010</v>
      </c>
      <c r="B1358">
        <v>3.0975E-3</v>
      </c>
      <c r="C1358">
        <v>1.36396E-2</v>
      </c>
    </row>
    <row r="1359" spans="1:3" x14ac:dyDescent="0.3">
      <c r="A1359">
        <v>2011</v>
      </c>
      <c r="B1359">
        <v>2.6614100000000002E-2</v>
      </c>
      <c r="C1359">
        <v>0.11719300000000001</v>
      </c>
    </row>
    <row r="1360" spans="1:3" x14ac:dyDescent="0.3">
      <c r="A1360">
        <v>2012</v>
      </c>
      <c r="B1360">
        <v>1.11377E-2</v>
      </c>
      <c r="C1360">
        <v>4.9044200000000003E-2</v>
      </c>
    </row>
    <row r="1361" spans="1:3" x14ac:dyDescent="0.3">
      <c r="A1361" t="s">
        <v>187</v>
      </c>
    </row>
    <row r="1362" spans="1:3" x14ac:dyDescent="0.3">
      <c r="A1362">
        <v>1970</v>
      </c>
      <c r="B1362" s="1">
        <v>2.9309900000000001E-13</v>
      </c>
      <c r="C1362" s="1">
        <v>7.5815599999999999E-13</v>
      </c>
    </row>
    <row r="1363" spans="1:3" x14ac:dyDescent="0.3">
      <c r="A1363">
        <v>1971</v>
      </c>
      <c r="B1363" s="1">
        <v>3.1891199999999999E-13</v>
      </c>
      <c r="C1363" s="1">
        <v>8.2492500000000004E-13</v>
      </c>
    </row>
    <row r="1364" spans="1:3" x14ac:dyDescent="0.3">
      <c r="A1364">
        <v>1972</v>
      </c>
      <c r="B1364">
        <v>8.3137800000000002E-4</v>
      </c>
      <c r="C1364">
        <v>2.1505199999999999E-3</v>
      </c>
    </row>
    <row r="1365" spans="1:3" x14ac:dyDescent="0.3">
      <c r="A1365">
        <v>1973</v>
      </c>
      <c r="B1365" s="1">
        <v>3.48888E-13</v>
      </c>
      <c r="C1365" s="1">
        <v>9.0246399999999996E-13</v>
      </c>
    </row>
    <row r="1366" spans="1:3" x14ac:dyDescent="0.3">
      <c r="A1366">
        <v>1974</v>
      </c>
      <c r="B1366" s="1">
        <v>3.5360600000000001E-13</v>
      </c>
      <c r="C1366" s="1">
        <v>9.1466900000000001E-13</v>
      </c>
    </row>
    <row r="1367" spans="1:3" x14ac:dyDescent="0.3">
      <c r="A1367">
        <v>1975</v>
      </c>
      <c r="B1367" s="1">
        <v>3.5194099999999998E-13</v>
      </c>
      <c r="C1367" s="1">
        <v>9.1036199999999991E-13</v>
      </c>
    </row>
    <row r="1368" spans="1:3" x14ac:dyDescent="0.3">
      <c r="A1368">
        <v>1976</v>
      </c>
      <c r="B1368" s="1">
        <v>4.4883099999999997E-6</v>
      </c>
      <c r="C1368" s="1">
        <v>1.16099E-5</v>
      </c>
    </row>
    <row r="1369" spans="1:3" x14ac:dyDescent="0.3">
      <c r="A1369">
        <v>1977</v>
      </c>
      <c r="B1369" s="1">
        <v>3.2876500000000001E-4</v>
      </c>
      <c r="C1369" s="1">
        <v>8.5041399999999997E-4</v>
      </c>
    </row>
    <row r="1370" spans="1:3" x14ac:dyDescent="0.3">
      <c r="A1370">
        <v>1978</v>
      </c>
      <c r="B1370" s="1">
        <v>6.8548000000000003E-3</v>
      </c>
      <c r="C1370" s="1">
        <v>1.7731199999999999E-2</v>
      </c>
    </row>
    <row r="1371" spans="1:3" x14ac:dyDescent="0.3">
      <c r="A1371">
        <v>1979</v>
      </c>
      <c r="B1371" s="1">
        <v>4.1610300000000003E-2</v>
      </c>
      <c r="C1371" s="1">
        <v>0.10763300000000001</v>
      </c>
    </row>
    <row r="1372" spans="1:3" x14ac:dyDescent="0.3">
      <c r="A1372">
        <v>1980</v>
      </c>
      <c r="B1372">
        <v>3.5094E-2</v>
      </c>
      <c r="C1372">
        <v>9.0777200000000002E-2</v>
      </c>
    </row>
    <row r="1373" spans="1:3" x14ac:dyDescent="0.3">
      <c r="A1373">
        <v>1981</v>
      </c>
      <c r="B1373">
        <v>4.2503899999999997E-2</v>
      </c>
      <c r="C1373">
        <v>0.109944</v>
      </c>
    </row>
    <row r="1374" spans="1:3" x14ac:dyDescent="0.3">
      <c r="A1374">
        <v>1982</v>
      </c>
      <c r="B1374">
        <v>8.45471E-2</v>
      </c>
      <c r="C1374">
        <v>0.218697</v>
      </c>
    </row>
    <row r="1375" spans="1:3" x14ac:dyDescent="0.3">
      <c r="A1375">
        <v>1983</v>
      </c>
      <c r="B1375">
        <v>9.6543699999999996E-2</v>
      </c>
      <c r="C1375">
        <v>0.24972900000000001</v>
      </c>
    </row>
    <row r="1376" spans="1:3" x14ac:dyDescent="0.3">
      <c r="A1376">
        <v>1984</v>
      </c>
      <c r="B1376">
        <v>0.119676</v>
      </c>
      <c r="C1376">
        <v>0.30956499999999998</v>
      </c>
    </row>
    <row r="1377" spans="1:3" x14ac:dyDescent="0.3">
      <c r="A1377">
        <v>1985</v>
      </c>
      <c r="B1377">
        <v>0.10052899999999999</v>
      </c>
      <c r="C1377">
        <v>0.26003700000000002</v>
      </c>
    </row>
    <row r="1378" spans="1:3" x14ac:dyDescent="0.3">
      <c r="A1378">
        <v>1986</v>
      </c>
      <c r="B1378">
        <v>9.2740299999999998E-2</v>
      </c>
      <c r="C1378">
        <v>0.23988999999999999</v>
      </c>
    </row>
    <row r="1379" spans="1:3" x14ac:dyDescent="0.3">
      <c r="A1379">
        <v>1987</v>
      </c>
      <c r="B1379">
        <v>9.1017299999999995E-2</v>
      </c>
      <c r="C1379">
        <v>0.235434</v>
      </c>
    </row>
    <row r="1380" spans="1:3" x14ac:dyDescent="0.3">
      <c r="A1380">
        <v>1988</v>
      </c>
      <c r="B1380">
        <v>8.8000300000000004E-2</v>
      </c>
      <c r="C1380">
        <v>0.227629</v>
      </c>
    </row>
    <row r="1381" spans="1:3" x14ac:dyDescent="0.3">
      <c r="A1381">
        <v>1989</v>
      </c>
      <c r="B1381">
        <v>7.5809299999999996E-2</v>
      </c>
      <c r="C1381">
        <v>0.19609499999999999</v>
      </c>
    </row>
    <row r="1382" spans="1:3" x14ac:dyDescent="0.3">
      <c r="A1382">
        <v>1990</v>
      </c>
      <c r="B1382">
        <v>6.2553499999999998E-2</v>
      </c>
      <c r="C1382">
        <v>0.16180700000000001</v>
      </c>
    </row>
    <row r="1383" spans="1:3" x14ac:dyDescent="0.3">
      <c r="A1383">
        <v>1991</v>
      </c>
      <c r="B1383">
        <v>3.60281E-2</v>
      </c>
      <c r="C1383">
        <v>9.3193399999999996E-2</v>
      </c>
    </row>
    <row r="1384" spans="1:3" x14ac:dyDescent="0.3">
      <c r="A1384">
        <v>1992</v>
      </c>
      <c r="B1384">
        <v>2.6655899999999998E-3</v>
      </c>
      <c r="C1384">
        <v>6.8950699999999997E-3</v>
      </c>
    </row>
    <row r="1385" spans="1:3" x14ac:dyDescent="0.3">
      <c r="A1385">
        <v>1993</v>
      </c>
      <c r="B1385" s="1">
        <v>1.8624E-13</v>
      </c>
      <c r="C1385" s="1">
        <v>4.8174499999999998E-13</v>
      </c>
    </row>
    <row r="1386" spans="1:3" x14ac:dyDescent="0.3">
      <c r="A1386">
        <v>1994</v>
      </c>
      <c r="B1386" s="1">
        <v>2.07334E-13</v>
      </c>
      <c r="C1386" s="1">
        <v>5.3630899999999999E-13</v>
      </c>
    </row>
    <row r="1387" spans="1:3" x14ac:dyDescent="0.3">
      <c r="A1387">
        <v>1995</v>
      </c>
      <c r="B1387" s="1">
        <v>2.8671500000000001E-13</v>
      </c>
      <c r="C1387" s="1">
        <v>7.4164299999999997E-13</v>
      </c>
    </row>
    <row r="1388" spans="1:3" x14ac:dyDescent="0.3">
      <c r="A1388">
        <v>1996</v>
      </c>
      <c r="B1388" s="1">
        <v>4.0606399999999998E-13</v>
      </c>
      <c r="C1388" s="1">
        <v>9.36977E-13</v>
      </c>
    </row>
    <row r="1389" spans="1:3" x14ac:dyDescent="0.3">
      <c r="A1389">
        <v>1997</v>
      </c>
      <c r="B1389" s="1">
        <v>5.82867E-13</v>
      </c>
      <c r="C1389" s="1">
        <v>1.3449399999999999E-12</v>
      </c>
    </row>
    <row r="1390" spans="1:3" x14ac:dyDescent="0.3">
      <c r="A1390">
        <v>1998</v>
      </c>
      <c r="B1390" s="1">
        <v>6.34492E-13</v>
      </c>
      <c r="C1390" s="1">
        <v>1.46407E-12</v>
      </c>
    </row>
    <row r="1391" spans="1:3" x14ac:dyDescent="0.3">
      <c r="A1391">
        <v>1999</v>
      </c>
      <c r="B1391" s="1">
        <v>1.9711500000000002E-6</v>
      </c>
      <c r="C1391" s="1">
        <v>4.5483600000000001E-6</v>
      </c>
    </row>
    <row r="1392" spans="1:3" x14ac:dyDescent="0.3">
      <c r="A1392">
        <v>2000</v>
      </c>
      <c r="B1392" s="1">
        <v>5.6860099999999996E-4</v>
      </c>
      <c r="C1392" s="1">
        <v>1.3120300000000001E-3</v>
      </c>
    </row>
    <row r="1393" spans="1:14" x14ac:dyDescent="0.3">
      <c r="A1393">
        <v>2001</v>
      </c>
      <c r="B1393" s="1">
        <v>4.7655199999999997E-3</v>
      </c>
      <c r="C1393" s="1">
        <v>1.0996300000000001E-2</v>
      </c>
    </row>
    <row r="1394" spans="1:14" x14ac:dyDescent="0.3">
      <c r="A1394">
        <v>2002</v>
      </c>
      <c r="B1394" s="1">
        <v>1.53095E-2</v>
      </c>
      <c r="C1394" s="1">
        <v>3.5326099999999999E-2</v>
      </c>
    </row>
    <row r="1395" spans="1:14" x14ac:dyDescent="0.3">
      <c r="A1395">
        <v>2003</v>
      </c>
      <c r="B1395">
        <v>3.0882199999999999E-2</v>
      </c>
      <c r="C1395">
        <v>7.1259600000000006E-2</v>
      </c>
    </row>
    <row r="1396" spans="1:14" x14ac:dyDescent="0.3">
      <c r="A1396">
        <v>2004</v>
      </c>
      <c r="B1396">
        <v>5.5949499999999999E-2</v>
      </c>
      <c r="C1396">
        <v>0.12910099999999999</v>
      </c>
    </row>
    <row r="1397" spans="1:14" x14ac:dyDescent="0.3">
      <c r="A1397">
        <v>2005</v>
      </c>
      <c r="B1397">
        <v>4.6473800000000003E-2</v>
      </c>
      <c r="C1397">
        <v>0.107237</v>
      </c>
    </row>
    <row r="1398" spans="1:14" x14ac:dyDescent="0.3">
      <c r="A1398">
        <v>2006</v>
      </c>
      <c r="B1398">
        <v>7.1159799999999995E-2</v>
      </c>
      <c r="C1398">
        <v>0.16419800000000001</v>
      </c>
    </row>
    <row r="1399" spans="1:14" x14ac:dyDescent="0.3">
      <c r="A1399">
        <v>2007</v>
      </c>
      <c r="B1399">
        <v>0.100499</v>
      </c>
      <c r="C1399">
        <v>0.23189699999999999</v>
      </c>
    </row>
    <row r="1400" spans="1:14" x14ac:dyDescent="0.3">
      <c r="A1400">
        <v>2008</v>
      </c>
      <c r="B1400">
        <v>0.12346</v>
      </c>
      <c r="C1400">
        <v>0.28488000000000002</v>
      </c>
    </row>
    <row r="1401" spans="1:14" x14ac:dyDescent="0.3">
      <c r="A1401">
        <v>2009</v>
      </c>
      <c r="B1401">
        <v>0.163133</v>
      </c>
      <c r="C1401">
        <v>0.37642300000000001</v>
      </c>
    </row>
    <row r="1402" spans="1:14" x14ac:dyDescent="0.3">
      <c r="A1402">
        <v>2010</v>
      </c>
      <c r="B1402">
        <v>0.153368</v>
      </c>
      <c r="C1402">
        <v>0.35388999999999998</v>
      </c>
    </row>
    <row r="1403" spans="1:14" x14ac:dyDescent="0.3">
      <c r="A1403">
        <v>2011</v>
      </c>
      <c r="B1403">
        <v>4.1335499999999997E-2</v>
      </c>
      <c r="C1403">
        <v>9.5380099999999995E-2</v>
      </c>
    </row>
    <row r="1404" spans="1:14" x14ac:dyDescent="0.3">
      <c r="A1404">
        <v>2012</v>
      </c>
      <c r="B1404">
        <v>1.8682799999999999E-2</v>
      </c>
      <c r="C1404">
        <v>4.3109799999999997E-2</v>
      </c>
    </row>
    <row r="1406" spans="1:14" x14ac:dyDescent="0.3">
      <c r="A1406" t="s">
        <v>80</v>
      </c>
    </row>
    <row r="1407" spans="1:14" x14ac:dyDescent="0.3">
      <c r="A1407">
        <v>1</v>
      </c>
      <c r="B1407">
        <v>1970</v>
      </c>
      <c r="C1407">
        <v>1.29455E-2</v>
      </c>
      <c r="D1407">
        <v>4.3732600000000003E-2</v>
      </c>
      <c r="E1407">
        <v>0.126716</v>
      </c>
      <c r="F1407">
        <v>0.35762699999999997</v>
      </c>
      <c r="G1407">
        <v>0.73878100000000002</v>
      </c>
      <c r="H1407">
        <v>1.59114</v>
      </c>
      <c r="I1407">
        <v>3.09578</v>
      </c>
      <c r="J1407">
        <v>2.88056</v>
      </c>
      <c r="K1407">
        <v>0.78817999999999999</v>
      </c>
      <c r="L1407">
        <v>0.78817999999999999</v>
      </c>
      <c r="M1407">
        <v>0.78817999999999999</v>
      </c>
      <c r="N1407">
        <v>0.78817999999999999</v>
      </c>
    </row>
    <row r="1408" spans="1:14" x14ac:dyDescent="0.3">
      <c r="A1408">
        <v>1</v>
      </c>
      <c r="B1408">
        <v>1971</v>
      </c>
      <c r="C1408">
        <v>1.29455E-2</v>
      </c>
      <c r="D1408">
        <v>4.3732600000000003E-2</v>
      </c>
      <c r="E1408">
        <v>0.126716</v>
      </c>
      <c r="F1408">
        <v>0.35762699999999997</v>
      </c>
      <c r="G1408">
        <v>0.73878100000000002</v>
      </c>
      <c r="H1408">
        <v>1.59114</v>
      </c>
      <c r="I1408">
        <v>3.09578</v>
      </c>
      <c r="J1408">
        <v>2.88056</v>
      </c>
      <c r="K1408">
        <v>0.78817999999999999</v>
      </c>
      <c r="L1408">
        <v>0.78817999999999999</v>
      </c>
      <c r="M1408">
        <v>0.78817999999999999</v>
      </c>
      <c r="N1408">
        <v>0.78817999999999999</v>
      </c>
    </row>
    <row r="1409" spans="1:14" x14ac:dyDescent="0.3">
      <c r="A1409">
        <v>1</v>
      </c>
      <c r="B1409">
        <v>1972</v>
      </c>
      <c r="C1409">
        <v>1.29455E-2</v>
      </c>
      <c r="D1409">
        <v>4.3732600000000003E-2</v>
      </c>
      <c r="E1409">
        <v>0.126716</v>
      </c>
      <c r="F1409">
        <v>0.35762699999999997</v>
      </c>
      <c r="G1409">
        <v>0.73878100000000002</v>
      </c>
      <c r="H1409">
        <v>1.59114</v>
      </c>
      <c r="I1409">
        <v>3.09578</v>
      </c>
      <c r="J1409">
        <v>2.88056</v>
      </c>
      <c r="K1409">
        <v>0.78817999999999999</v>
      </c>
      <c r="L1409">
        <v>0.78817999999999999</v>
      </c>
      <c r="M1409">
        <v>0.78817999999999999</v>
      </c>
      <c r="N1409">
        <v>0.78817999999999999</v>
      </c>
    </row>
    <row r="1410" spans="1:14" x14ac:dyDescent="0.3">
      <c r="A1410">
        <v>1</v>
      </c>
      <c r="B1410">
        <v>1973</v>
      </c>
      <c r="C1410">
        <v>1.29455E-2</v>
      </c>
      <c r="D1410">
        <v>4.3732600000000003E-2</v>
      </c>
      <c r="E1410">
        <v>0.126716</v>
      </c>
      <c r="F1410">
        <v>0.35762699999999997</v>
      </c>
      <c r="G1410">
        <v>0.73878100000000002</v>
      </c>
      <c r="H1410">
        <v>1.59114</v>
      </c>
      <c r="I1410">
        <v>3.09578</v>
      </c>
      <c r="J1410">
        <v>2.88056</v>
      </c>
      <c r="K1410">
        <v>0.78817999999999999</v>
      </c>
      <c r="L1410">
        <v>0.78817999999999999</v>
      </c>
      <c r="M1410">
        <v>0.78817999999999999</v>
      </c>
      <c r="N1410">
        <v>0.78817999999999999</v>
      </c>
    </row>
    <row r="1411" spans="1:14" x14ac:dyDescent="0.3">
      <c r="A1411">
        <v>1</v>
      </c>
      <c r="B1411">
        <v>1974</v>
      </c>
      <c r="C1411">
        <v>1.29455E-2</v>
      </c>
      <c r="D1411">
        <v>4.3732600000000003E-2</v>
      </c>
      <c r="E1411">
        <v>0.126716</v>
      </c>
      <c r="F1411">
        <v>0.35762699999999997</v>
      </c>
      <c r="G1411">
        <v>0.73878100000000002</v>
      </c>
      <c r="H1411">
        <v>1.59114</v>
      </c>
      <c r="I1411">
        <v>3.09578</v>
      </c>
      <c r="J1411">
        <v>2.88056</v>
      </c>
      <c r="K1411">
        <v>0.78817999999999999</v>
      </c>
      <c r="L1411">
        <v>0.78817999999999999</v>
      </c>
      <c r="M1411">
        <v>0.78817999999999999</v>
      </c>
      <c r="N1411">
        <v>0.78817999999999999</v>
      </c>
    </row>
    <row r="1412" spans="1:14" x14ac:dyDescent="0.3">
      <c r="A1412">
        <v>1</v>
      </c>
      <c r="B1412">
        <v>1975</v>
      </c>
      <c r="C1412">
        <v>1.29455E-2</v>
      </c>
      <c r="D1412">
        <v>4.3732600000000003E-2</v>
      </c>
      <c r="E1412">
        <v>0.126716</v>
      </c>
      <c r="F1412">
        <v>0.35762699999999997</v>
      </c>
      <c r="G1412">
        <v>0.73878100000000002</v>
      </c>
      <c r="H1412">
        <v>1.59114</v>
      </c>
      <c r="I1412">
        <v>3.09578</v>
      </c>
      <c r="J1412">
        <v>2.88056</v>
      </c>
      <c r="K1412">
        <v>0.78817999999999999</v>
      </c>
      <c r="L1412">
        <v>0.78817999999999999</v>
      </c>
      <c r="M1412">
        <v>0.78817999999999999</v>
      </c>
      <c r="N1412">
        <v>0.78817999999999999</v>
      </c>
    </row>
    <row r="1413" spans="1:14" x14ac:dyDescent="0.3">
      <c r="A1413">
        <v>1</v>
      </c>
      <c r="B1413">
        <v>1976</v>
      </c>
      <c r="C1413">
        <v>1.29455E-2</v>
      </c>
      <c r="D1413">
        <v>4.3732600000000003E-2</v>
      </c>
      <c r="E1413">
        <v>0.126716</v>
      </c>
      <c r="F1413">
        <v>0.35762699999999997</v>
      </c>
      <c r="G1413">
        <v>0.73878100000000002</v>
      </c>
      <c r="H1413">
        <v>1.59114</v>
      </c>
      <c r="I1413">
        <v>3.09578</v>
      </c>
      <c r="J1413">
        <v>2.88056</v>
      </c>
      <c r="K1413">
        <v>0.78817999999999999</v>
      </c>
      <c r="L1413">
        <v>0.78817999999999999</v>
      </c>
      <c r="M1413">
        <v>0.78817999999999999</v>
      </c>
      <c r="N1413">
        <v>0.78817999999999999</v>
      </c>
    </row>
    <row r="1414" spans="1:14" x14ac:dyDescent="0.3">
      <c r="A1414">
        <v>1</v>
      </c>
      <c r="B1414">
        <v>1977</v>
      </c>
      <c r="C1414">
        <v>1.29455E-2</v>
      </c>
      <c r="D1414">
        <v>4.3732600000000003E-2</v>
      </c>
      <c r="E1414">
        <v>0.126716</v>
      </c>
      <c r="F1414">
        <v>0.35762699999999997</v>
      </c>
      <c r="G1414">
        <v>0.73878100000000002</v>
      </c>
      <c r="H1414">
        <v>1.59114</v>
      </c>
      <c r="I1414">
        <v>3.09578</v>
      </c>
      <c r="J1414">
        <v>2.88056</v>
      </c>
      <c r="K1414">
        <v>0.78817999999999999</v>
      </c>
      <c r="L1414">
        <v>0.78817999999999999</v>
      </c>
      <c r="M1414">
        <v>0.78817999999999999</v>
      </c>
      <c r="N1414">
        <v>0.78817999999999999</v>
      </c>
    </row>
    <row r="1415" spans="1:14" x14ac:dyDescent="0.3">
      <c r="A1415">
        <v>1</v>
      </c>
      <c r="B1415">
        <v>1978</v>
      </c>
      <c r="C1415">
        <v>1.29455E-2</v>
      </c>
      <c r="D1415">
        <v>4.3732600000000003E-2</v>
      </c>
      <c r="E1415">
        <v>0.126716</v>
      </c>
      <c r="F1415">
        <v>0.35762699999999997</v>
      </c>
      <c r="G1415">
        <v>0.73878100000000002</v>
      </c>
      <c r="H1415">
        <v>1.59114</v>
      </c>
      <c r="I1415">
        <v>3.09578</v>
      </c>
      <c r="J1415">
        <v>2.88056</v>
      </c>
      <c r="K1415">
        <v>0.78817999999999999</v>
      </c>
      <c r="L1415">
        <v>0.78817999999999999</v>
      </c>
      <c r="M1415">
        <v>0.78817999999999999</v>
      </c>
      <c r="N1415">
        <v>0.78817999999999999</v>
      </c>
    </row>
    <row r="1416" spans="1:14" x14ac:dyDescent="0.3">
      <c r="A1416">
        <v>1</v>
      </c>
      <c r="B1416">
        <v>1979</v>
      </c>
      <c r="C1416">
        <v>1.29455E-2</v>
      </c>
      <c r="D1416">
        <v>4.3732600000000003E-2</v>
      </c>
      <c r="E1416">
        <v>0.126716</v>
      </c>
      <c r="F1416">
        <v>0.35762699999999997</v>
      </c>
      <c r="G1416">
        <v>0.73878100000000002</v>
      </c>
      <c r="H1416">
        <v>1.59114</v>
      </c>
      <c r="I1416">
        <v>3.09578</v>
      </c>
      <c r="J1416">
        <v>2.88056</v>
      </c>
      <c r="K1416">
        <v>0.78817999999999999</v>
      </c>
      <c r="L1416">
        <v>0.78817999999999999</v>
      </c>
      <c r="M1416">
        <v>0.78817999999999999</v>
      </c>
      <c r="N1416">
        <v>0.78817999999999999</v>
      </c>
    </row>
    <row r="1417" spans="1:14" x14ac:dyDescent="0.3">
      <c r="A1417">
        <v>1</v>
      </c>
      <c r="B1417">
        <v>1980</v>
      </c>
      <c r="C1417">
        <v>1.29455E-2</v>
      </c>
      <c r="D1417">
        <v>4.3732600000000003E-2</v>
      </c>
      <c r="E1417">
        <v>0.126716</v>
      </c>
      <c r="F1417">
        <v>0.35762699999999997</v>
      </c>
      <c r="G1417">
        <v>0.73878100000000002</v>
      </c>
      <c r="H1417">
        <v>1.59114</v>
      </c>
      <c r="I1417">
        <v>3.09578</v>
      </c>
      <c r="J1417">
        <v>2.88056</v>
      </c>
      <c r="K1417">
        <v>0.78817999999999999</v>
      </c>
      <c r="L1417">
        <v>0.78817999999999999</v>
      </c>
      <c r="M1417">
        <v>0.78817999999999999</v>
      </c>
      <c r="N1417">
        <v>0.78817999999999999</v>
      </c>
    </row>
    <row r="1418" spans="1:14" x14ac:dyDescent="0.3">
      <c r="A1418">
        <v>1</v>
      </c>
      <c r="B1418">
        <v>1981</v>
      </c>
      <c r="C1418">
        <v>1.29455E-2</v>
      </c>
      <c r="D1418">
        <v>4.3732600000000003E-2</v>
      </c>
      <c r="E1418">
        <v>0.126716</v>
      </c>
      <c r="F1418">
        <v>0.35762699999999997</v>
      </c>
      <c r="G1418">
        <v>0.73878100000000002</v>
      </c>
      <c r="H1418">
        <v>1.59114</v>
      </c>
      <c r="I1418">
        <v>3.09578</v>
      </c>
      <c r="J1418">
        <v>2.88056</v>
      </c>
      <c r="K1418">
        <v>0.78817999999999999</v>
      </c>
      <c r="L1418">
        <v>0.78817999999999999</v>
      </c>
      <c r="M1418">
        <v>0.78817999999999999</v>
      </c>
      <c r="N1418">
        <v>0.78817999999999999</v>
      </c>
    </row>
    <row r="1419" spans="1:14" x14ac:dyDescent="0.3">
      <c r="A1419">
        <v>1</v>
      </c>
      <c r="B1419">
        <v>1982</v>
      </c>
      <c r="C1419">
        <v>1.29455E-2</v>
      </c>
      <c r="D1419">
        <v>4.3732600000000003E-2</v>
      </c>
      <c r="E1419">
        <v>0.126716</v>
      </c>
      <c r="F1419">
        <v>0.35762699999999997</v>
      </c>
      <c r="G1419">
        <v>0.73878100000000002</v>
      </c>
      <c r="H1419">
        <v>1.59114</v>
      </c>
      <c r="I1419">
        <v>3.09578</v>
      </c>
      <c r="J1419">
        <v>2.88056</v>
      </c>
      <c r="K1419">
        <v>0.78817999999999999</v>
      </c>
      <c r="L1419">
        <v>0.78817999999999999</v>
      </c>
      <c r="M1419">
        <v>0.78817999999999999</v>
      </c>
      <c r="N1419">
        <v>0.78817999999999999</v>
      </c>
    </row>
    <row r="1420" spans="1:14" x14ac:dyDescent="0.3">
      <c r="A1420">
        <v>1</v>
      </c>
      <c r="B1420">
        <v>1983</v>
      </c>
      <c r="C1420">
        <v>1.29455E-2</v>
      </c>
      <c r="D1420">
        <v>4.3732600000000003E-2</v>
      </c>
      <c r="E1420">
        <v>0.126716</v>
      </c>
      <c r="F1420">
        <v>0.35762699999999997</v>
      </c>
      <c r="G1420">
        <v>0.73878100000000002</v>
      </c>
      <c r="H1420">
        <v>1.59114</v>
      </c>
      <c r="I1420">
        <v>3.09578</v>
      </c>
      <c r="J1420">
        <v>2.88056</v>
      </c>
      <c r="K1420">
        <v>0.78817999999999999</v>
      </c>
      <c r="L1420">
        <v>0.78817999999999999</v>
      </c>
      <c r="M1420">
        <v>0.78817999999999999</v>
      </c>
      <c r="N1420">
        <v>0.78817999999999999</v>
      </c>
    </row>
    <row r="1421" spans="1:14" x14ac:dyDescent="0.3">
      <c r="A1421">
        <v>1</v>
      </c>
      <c r="B1421">
        <v>1984</v>
      </c>
      <c r="C1421">
        <v>1.29455E-2</v>
      </c>
      <c r="D1421">
        <v>4.3732600000000003E-2</v>
      </c>
      <c r="E1421">
        <v>0.126716</v>
      </c>
      <c r="F1421">
        <v>0.35762699999999997</v>
      </c>
      <c r="G1421">
        <v>0.73878100000000002</v>
      </c>
      <c r="H1421">
        <v>1.59114</v>
      </c>
      <c r="I1421">
        <v>3.09578</v>
      </c>
      <c r="J1421">
        <v>2.88056</v>
      </c>
      <c r="K1421">
        <v>0.78817999999999999</v>
      </c>
      <c r="L1421">
        <v>0.78817999999999999</v>
      </c>
      <c r="M1421">
        <v>0.78817999999999999</v>
      </c>
      <c r="N1421">
        <v>0.78817999999999999</v>
      </c>
    </row>
    <row r="1422" spans="1:14" x14ac:dyDescent="0.3">
      <c r="A1422">
        <v>1</v>
      </c>
      <c r="B1422">
        <v>1985</v>
      </c>
      <c r="C1422">
        <v>1.29455E-2</v>
      </c>
      <c r="D1422">
        <v>4.3732600000000003E-2</v>
      </c>
      <c r="E1422">
        <v>0.126716</v>
      </c>
      <c r="F1422">
        <v>0.35762699999999997</v>
      </c>
      <c r="G1422">
        <v>0.73878100000000002</v>
      </c>
      <c r="H1422">
        <v>1.59114</v>
      </c>
      <c r="I1422">
        <v>3.09578</v>
      </c>
      <c r="J1422">
        <v>2.88056</v>
      </c>
      <c r="K1422">
        <v>0.78817999999999999</v>
      </c>
      <c r="L1422">
        <v>0.78817999999999999</v>
      </c>
      <c r="M1422">
        <v>0.78817999999999999</v>
      </c>
      <c r="N1422">
        <v>0.78817999999999999</v>
      </c>
    </row>
    <row r="1423" spans="1:14" x14ac:dyDescent="0.3">
      <c r="A1423">
        <v>1</v>
      </c>
      <c r="B1423">
        <v>1986</v>
      </c>
      <c r="C1423">
        <v>1.29455E-2</v>
      </c>
      <c r="D1423">
        <v>4.3732600000000003E-2</v>
      </c>
      <c r="E1423">
        <v>0.126716</v>
      </c>
      <c r="F1423">
        <v>0.35762699999999997</v>
      </c>
      <c r="G1423">
        <v>0.73878100000000002</v>
      </c>
      <c r="H1423">
        <v>1.59114</v>
      </c>
      <c r="I1423">
        <v>3.09578</v>
      </c>
      <c r="J1423">
        <v>2.88056</v>
      </c>
      <c r="K1423">
        <v>0.78817999999999999</v>
      </c>
      <c r="L1423">
        <v>0.78817999999999999</v>
      </c>
      <c r="M1423">
        <v>0.78817999999999999</v>
      </c>
      <c r="N1423">
        <v>0.78817999999999999</v>
      </c>
    </row>
    <row r="1424" spans="1:14" x14ac:dyDescent="0.3">
      <c r="A1424">
        <v>1</v>
      </c>
      <c r="B1424">
        <v>1987</v>
      </c>
      <c r="C1424">
        <v>4.3539399999999999E-2</v>
      </c>
      <c r="D1424">
        <v>0.57380200000000003</v>
      </c>
      <c r="E1424">
        <v>1.9341999999999999</v>
      </c>
      <c r="F1424">
        <v>2.4013300000000002</v>
      </c>
      <c r="G1424">
        <v>1.72038</v>
      </c>
      <c r="H1424">
        <v>1.4393400000000001</v>
      </c>
      <c r="I1424">
        <v>0.91185799999999995</v>
      </c>
      <c r="J1424">
        <v>0.64991100000000002</v>
      </c>
      <c r="K1424">
        <v>0.58140899999999995</v>
      </c>
      <c r="L1424">
        <v>0.58140899999999995</v>
      </c>
      <c r="M1424">
        <v>0.58140899999999995</v>
      </c>
      <c r="N1424">
        <v>0.58140899999999995</v>
      </c>
    </row>
    <row r="1425" spans="1:14" x14ac:dyDescent="0.3">
      <c r="A1425">
        <v>1</v>
      </c>
      <c r="B1425">
        <v>1988</v>
      </c>
      <c r="C1425">
        <v>4.3539399999999999E-2</v>
      </c>
      <c r="D1425">
        <v>0.57380200000000003</v>
      </c>
      <c r="E1425">
        <v>1.9341999999999999</v>
      </c>
      <c r="F1425">
        <v>2.4013300000000002</v>
      </c>
      <c r="G1425">
        <v>1.72038</v>
      </c>
      <c r="H1425">
        <v>1.4393400000000001</v>
      </c>
      <c r="I1425">
        <v>0.91185799999999995</v>
      </c>
      <c r="J1425">
        <v>0.64991100000000002</v>
      </c>
      <c r="K1425">
        <v>0.58140899999999995</v>
      </c>
      <c r="L1425">
        <v>0.58140899999999995</v>
      </c>
      <c r="M1425">
        <v>0.58140899999999995</v>
      </c>
      <c r="N1425">
        <v>0.58140899999999995</v>
      </c>
    </row>
    <row r="1426" spans="1:14" x14ac:dyDescent="0.3">
      <c r="A1426">
        <v>1</v>
      </c>
      <c r="B1426">
        <v>1989</v>
      </c>
      <c r="C1426">
        <v>4.3539399999999999E-2</v>
      </c>
      <c r="D1426">
        <v>0.57380200000000003</v>
      </c>
      <c r="E1426">
        <v>1.9341999999999999</v>
      </c>
      <c r="F1426">
        <v>2.4013300000000002</v>
      </c>
      <c r="G1426">
        <v>1.72038</v>
      </c>
      <c r="H1426">
        <v>1.4393400000000001</v>
      </c>
      <c r="I1426">
        <v>0.91185799999999995</v>
      </c>
      <c r="J1426">
        <v>0.64991100000000002</v>
      </c>
      <c r="K1426">
        <v>0.58140899999999995</v>
      </c>
      <c r="L1426">
        <v>0.58140899999999995</v>
      </c>
      <c r="M1426">
        <v>0.58140899999999995</v>
      </c>
      <c r="N1426">
        <v>0.58140899999999995</v>
      </c>
    </row>
    <row r="1427" spans="1:14" x14ac:dyDescent="0.3">
      <c r="A1427">
        <v>1</v>
      </c>
      <c r="B1427">
        <v>1990</v>
      </c>
      <c r="C1427">
        <v>4.3539399999999999E-2</v>
      </c>
      <c r="D1427">
        <v>0.57380200000000003</v>
      </c>
      <c r="E1427">
        <v>1.9341999999999999</v>
      </c>
      <c r="F1427">
        <v>2.4013300000000002</v>
      </c>
      <c r="G1427">
        <v>1.72038</v>
      </c>
      <c r="H1427">
        <v>1.4393400000000001</v>
      </c>
      <c r="I1427">
        <v>0.91185799999999995</v>
      </c>
      <c r="J1427">
        <v>0.64991100000000002</v>
      </c>
      <c r="K1427">
        <v>0.58140899999999995</v>
      </c>
      <c r="L1427">
        <v>0.58140899999999995</v>
      </c>
      <c r="M1427">
        <v>0.58140899999999995</v>
      </c>
      <c r="N1427">
        <v>0.58140899999999995</v>
      </c>
    </row>
    <row r="1428" spans="1:14" x14ac:dyDescent="0.3">
      <c r="A1428">
        <v>1</v>
      </c>
      <c r="B1428">
        <v>1991</v>
      </c>
      <c r="C1428">
        <v>4.3539399999999999E-2</v>
      </c>
      <c r="D1428">
        <v>0.57380200000000003</v>
      </c>
      <c r="E1428">
        <v>1.9341999999999999</v>
      </c>
      <c r="F1428">
        <v>2.4013300000000002</v>
      </c>
      <c r="G1428">
        <v>1.72038</v>
      </c>
      <c r="H1428">
        <v>1.4393400000000001</v>
      </c>
      <c r="I1428">
        <v>0.91185799999999995</v>
      </c>
      <c r="J1428">
        <v>0.64991100000000002</v>
      </c>
      <c r="K1428">
        <v>0.58140899999999995</v>
      </c>
      <c r="L1428">
        <v>0.58140899999999995</v>
      </c>
      <c r="M1428">
        <v>0.58140899999999995</v>
      </c>
      <c r="N1428">
        <v>0.58140899999999995</v>
      </c>
    </row>
    <row r="1429" spans="1:14" x14ac:dyDescent="0.3">
      <c r="A1429">
        <v>1</v>
      </c>
      <c r="B1429">
        <v>1992</v>
      </c>
      <c r="C1429">
        <v>4.3539399999999999E-2</v>
      </c>
      <c r="D1429">
        <v>0.57380200000000003</v>
      </c>
      <c r="E1429">
        <v>1.9341999999999999</v>
      </c>
      <c r="F1429">
        <v>2.4013300000000002</v>
      </c>
      <c r="G1429">
        <v>1.72038</v>
      </c>
      <c r="H1429">
        <v>1.4393400000000001</v>
      </c>
      <c r="I1429">
        <v>0.91185799999999995</v>
      </c>
      <c r="J1429">
        <v>0.64991100000000002</v>
      </c>
      <c r="K1429">
        <v>0.58140899999999995</v>
      </c>
      <c r="L1429">
        <v>0.58140899999999995</v>
      </c>
      <c r="M1429">
        <v>0.58140899999999995</v>
      </c>
      <c r="N1429">
        <v>0.58140899999999995</v>
      </c>
    </row>
    <row r="1430" spans="1:14" x14ac:dyDescent="0.3">
      <c r="A1430">
        <v>1</v>
      </c>
      <c r="B1430">
        <v>1993</v>
      </c>
      <c r="C1430">
        <v>4.3539399999999999E-2</v>
      </c>
      <c r="D1430">
        <v>0.57380200000000003</v>
      </c>
      <c r="E1430">
        <v>1.9341999999999999</v>
      </c>
      <c r="F1430">
        <v>2.4013300000000002</v>
      </c>
      <c r="G1430">
        <v>1.72038</v>
      </c>
      <c r="H1430">
        <v>1.4393400000000001</v>
      </c>
      <c r="I1430">
        <v>0.91185799999999995</v>
      </c>
      <c r="J1430">
        <v>0.64991100000000002</v>
      </c>
      <c r="K1430">
        <v>0.58140899999999995</v>
      </c>
      <c r="L1430">
        <v>0.58140899999999995</v>
      </c>
      <c r="M1430">
        <v>0.58140899999999995</v>
      </c>
      <c r="N1430">
        <v>0.58140899999999995</v>
      </c>
    </row>
    <row r="1431" spans="1:14" x14ac:dyDescent="0.3">
      <c r="A1431">
        <v>1</v>
      </c>
      <c r="B1431">
        <v>1994</v>
      </c>
      <c r="C1431">
        <v>4.3539399999999999E-2</v>
      </c>
      <c r="D1431">
        <v>0.57380200000000003</v>
      </c>
      <c r="E1431">
        <v>1.9341999999999999</v>
      </c>
      <c r="F1431">
        <v>2.4013300000000002</v>
      </c>
      <c r="G1431">
        <v>1.72038</v>
      </c>
      <c r="H1431">
        <v>1.4393400000000001</v>
      </c>
      <c r="I1431">
        <v>0.91185799999999995</v>
      </c>
      <c r="J1431">
        <v>0.64991100000000002</v>
      </c>
      <c r="K1431">
        <v>0.58140899999999995</v>
      </c>
      <c r="L1431">
        <v>0.58140899999999995</v>
      </c>
      <c r="M1431">
        <v>0.58140899999999995</v>
      </c>
      <c r="N1431">
        <v>0.58140899999999995</v>
      </c>
    </row>
    <row r="1432" spans="1:14" x14ac:dyDescent="0.3">
      <c r="A1432">
        <v>1</v>
      </c>
      <c r="B1432">
        <v>1995</v>
      </c>
      <c r="C1432">
        <v>4.3539399999999999E-2</v>
      </c>
      <c r="D1432">
        <v>0.57380200000000003</v>
      </c>
      <c r="E1432">
        <v>1.9341999999999999</v>
      </c>
      <c r="F1432">
        <v>2.4013300000000002</v>
      </c>
      <c r="G1432">
        <v>1.72038</v>
      </c>
      <c r="H1432">
        <v>1.4393400000000001</v>
      </c>
      <c r="I1432">
        <v>0.91185799999999995</v>
      </c>
      <c r="J1432">
        <v>0.64991100000000002</v>
      </c>
      <c r="K1432">
        <v>0.58140899999999995</v>
      </c>
      <c r="L1432">
        <v>0.58140899999999995</v>
      </c>
      <c r="M1432">
        <v>0.58140899999999995</v>
      </c>
      <c r="N1432">
        <v>0.58140899999999995</v>
      </c>
    </row>
    <row r="1433" spans="1:14" x14ac:dyDescent="0.3">
      <c r="A1433">
        <v>1</v>
      </c>
      <c r="B1433">
        <v>1996</v>
      </c>
      <c r="C1433">
        <v>4.3539399999999999E-2</v>
      </c>
      <c r="D1433">
        <v>0.57380200000000003</v>
      </c>
      <c r="E1433">
        <v>1.9341999999999999</v>
      </c>
      <c r="F1433">
        <v>2.4013300000000002</v>
      </c>
      <c r="G1433">
        <v>1.72038</v>
      </c>
      <c r="H1433">
        <v>1.4393400000000001</v>
      </c>
      <c r="I1433">
        <v>0.91185799999999995</v>
      </c>
      <c r="J1433">
        <v>0.64991100000000002</v>
      </c>
      <c r="K1433">
        <v>0.58140899999999995</v>
      </c>
      <c r="L1433">
        <v>0.58140899999999995</v>
      </c>
      <c r="M1433">
        <v>0.58140899999999995</v>
      </c>
      <c r="N1433">
        <v>0.58140899999999995</v>
      </c>
    </row>
    <row r="1434" spans="1:14" x14ac:dyDescent="0.3">
      <c r="A1434">
        <v>1</v>
      </c>
      <c r="B1434">
        <v>1997</v>
      </c>
      <c r="C1434">
        <v>4.3539399999999999E-2</v>
      </c>
      <c r="D1434">
        <v>0.57380200000000003</v>
      </c>
      <c r="E1434">
        <v>1.9341999999999999</v>
      </c>
      <c r="F1434">
        <v>2.4013300000000002</v>
      </c>
      <c r="G1434">
        <v>1.72038</v>
      </c>
      <c r="H1434">
        <v>1.4393400000000001</v>
      </c>
      <c r="I1434">
        <v>0.91185799999999995</v>
      </c>
      <c r="J1434">
        <v>0.64991100000000002</v>
      </c>
      <c r="K1434">
        <v>0.58140899999999995</v>
      </c>
      <c r="L1434">
        <v>0.58140899999999995</v>
      </c>
      <c r="M1434">
        <v>0.58140899999999995</v>
      </c>
      <c r="N1434">
        <v>0.58140899999999995</v>
      </c>
    </row>
    <row r="1435" spans="1:14" x14ac:dyDescent="0.3">
      <c r="A1435">
        <v>1</v>
      </c>
      <c r="B1435">
        <v>1998</v>
      </c>
      <c r="C1435">
        <v>4.3539399999999999E-2</v>
      </c>
      <c r="D1435">
        <v>0.57380200000000003</v>
      </c>
      <c r="E1435">
        <v>1.9341999999999999</v>
      </c>
      <c r="F1435">
        <v>2.4013300000000002</v>
      </c>
      <c r="G1435">
        <v>1.72038</v>
      </c>
      <c r="H1435">
        <v>1.4393400000000001</v>
      </c>
      <c r="I1435">
        <v>0.91185799999999995</v>
      </c>
      <c r="J1435">
        <v>0.64991100000000002</v>
      </c>
      <c r="K1435">
        <v>0.58140899999999995</v>
      </c>
      <c r="L1435">
        <v>0.58140899999999995</v>
      </c>
      <c r="M1435">
        <v>0.58140899999999995</v>
      </c>
      <c r="N1435">
        <v>0.58140899999999995</v>
      </c>
    </row>
    <row r="1436" spans="1:14" x14ac:dyDescent="0.3">
      <c r="A1436">
        <v>1</v>
      </c>
      <c r="B1436">
        <v>1999</v>
      </c>
      <c r="C1436">
        <v>4.3539399999999999E-2</v>
      </c>
      <c r="D1436">
        <v>0.57380200000000003</v>
      </c>
      <c r="E1436">
        <v>1.9341999999999999</v>
      </c>
      <c r="F1436">
        <v>2.4013300000000002</v>
      </c>
      <c r="G1436">
        <v>1.72038</v>
      </c>
      <c r="H1436">
        <v>1.4393400000000001</v>
      </c>
      <c r="I1436">
        <v>0.91185799999999995</v>
      </c>
      <c r="J1436">
        <v>0.64991100000000002</v>
      </c>
      <c r="K1436">
        <v>0.58140899999999995</v>
      </c>
      <c r="L1436">
        <v>0.58140899999999995</v>
      </c>
      <c r="M1436">
        <v>0.58140899999999995</v>
      </c>
      <c r="N1436">
        <v>0.58140899999999995</v>
      </c>
    </row>
    <row r="1437" spans="1:14" x14ac:dyDescent="0.3">
      <c r="A1437">
        <v>1</v>
      </c>
      <c r="B1437">
        <v>2000</v>
      </c>
      <c r="C1437">
        <v>4.3539399999999999E-2</v>
      </c>
      <c r="D1437">
        <v>0.57380200000000003</v>
      </c>
      <c r="E1437">
        <v>1.9341999999999999</v>
      </c>
      <c r="F1437">
        <v>2.4013300000000002</v>
      </c>
      <c r="G1437">
        <v>1.72038</v>
      </c>
      <c r="H1437">
        <v>1.4393400000000001</v>
      </c>
      <c r="I1437">
        <v>0.91185799999999995</v>
      </c>
      <c r="J1437">
        <v>0.64991100000000002</v>
      </c>
      <c r="K1437">
        <v>0.58140899999999995</v>
      </c>
      <c r="L1437">
        <v>0.58140899999999995</v>
      </c>
      <c r="M1437">
        <v>0.58140899999999995</v>
      </c>
      <c r="N1437">
        <v>0.58140899999999995</v>
      </c>
    </row>
    <row r="1438" spans="1:14" x14ac:dyDescent="0.3">
      <c r="A1438">
        <v>1</v>
      </c>
      <c r="B1438">
        <v>2001</v>
      </c>
      <c r="C1438">
        <v>4.3539399999999999E-2</v>
      </c>
      <c r="D1438">
        <v>0.57380200000000003</v>
      </c>
      <c r="E1438">
        <v>1.9341999999999999</v>
      </c>
      <c r="F1438">
        <v>2.4013300000000002</v>
      </c>
      <c r="G1438">
        <v>1.72038</v>
      </c>
      <c r="H1438">
        <v>1.4393400000000001</v>
      </c>
      <c r="I1438">
        <v>0.91185799999999995</v>
      </c>
      <c r="J1438">
        <v>0.64991100000000002</v>
      </c>
      <c r="K1438">
        <v>0.58140899999999995</v>
      </c>
      <c r="L1438">
        <v>0.58140899999999995</v>
      </c>
      <c r="M1438">
        <v>0.58140899999999995</v>
      </c>
      <c r="N1438">
        <v>0.58140899999999995</v>
      </c>
    </row>
    <row r="1439" spans="1:14" x14ac:dyDescent="0.3">
      <c r="A1439">
        <v>1</v>
      </c>
      <c r="B1439">
        <v>2002</v>
      </c>
      <c r="C1439">
        <v>4.3539399999999999E-2</v>
      </c>
      <c r="D1439">
        <v>0.57380200000000003</v>
      </c>
      <c r="E1439">
        <v>1.9341999999999999</v>
      </c>
      <c r="F1439">
        <v>2.4013300000000002</v>
      </c>
      <c r="G1439">
        <v>1.72038</v>
      </c>
      <c r="H1439">
        <v>1.4393400000000001</v>
      </c>
      <c r="I1439">
        <v>0.91185799999999995</v>
      </c>
      <c r="J1439">
        <v>0.64991100000000002</v>
      </c>
      <c r="K1439">
        <v>0.58140899999999995</v>
      </c>
      <c r="L1439">
        <v>0.58140899999999995</v>
      </c>
      <c r="M1439">
        <v>0.58140899999999995</v>
      </c>
      <c r="N1439">
        <v>0.58140899999999995</v>
      </c>
    </row>
    <row r="1440" spans="1:14" x14ac:dyDescent="0.3">
      <c r="A1440">
        <v>1</v>
      </c>
      <c r="B1440">
        <v>2003</v>
      </c>
      <c r="C1440">
        <v>4.3539399999999999E-2</v>
      </c>
      <c r="D1440">
        <v>0.57380200000000003</v>
      </c>
      <c r="E1440">
        <v>1.9341999999999999</v>
      </c>
      <c r="F1440">
        <v>2.4013300000000002</v>
      </c>
      <c r="G1440">
        <v>1.72038</v>
      </c>
      <c r="H1440">
        <v>1.4393400000000001</v>
      </c>
      <c r="I1440">
        <v>0.91185799999999995</v>
      </c>
      <c r="J1440">
        <v>0.64991100000000002</v>
      </c>
      <c r="K1440">
        <v>0.58140899999999995</v>
      </c>
      <c r="L1440">
        <v>0.58140899999999995</v>
      </c>
      <c r="M1440">
        <v>0.58140899999999995</v>
      </c>
      <c r="N1440">
        <v>0.58140899999999995</v>
      </c>
    </row>
    <row r="1441" spans="1:14" x14ac:dyDescent="0.3">
      <c r="A1441">
        <v>1</v>
      </c>
      <c r="B1441">
        <v>2004</v>
      </c>
      <c r="C1441">
        <v>4.3539399999999999E-2</v>
      </c>
      <c r="D1441">
        <v>0.57380200000000003</v>
      </c>
      <c r="E1441">
        <v>1.9341999999999999</v>
      </c>
      <c r="F1441">
        <v>2.4013300000000002</v>
      </c>
      <c r="G1441">
        <v>1.72038</v>
      </c>
      <c r="H1441">
        <v>1.4393400000000001</v>
      </c>
      <c r="I1441">
        <v>0.91185799999999995</v>
      </c>
      <c r="J1441">
        <v>0.64991100000000002</v>
      </c>
      <c r="K1441">
        <v>0.58140899999999995</v>
      </c>
      <c r="L1441">
        <v>0.58140899999999995</v>
      </c>
      <c r="M1441">
        <v>0.58140899999999995</v>
      </c>
      <c r="N1441">
        <v>0.58140899999999995</v>
      </c>
    </row>
    <row r="1442" spans="1:14" x14ac:dyDescent="0.3">
      <c r="A1442">
        <v>1</v>
      </c>
      <c r="B1442">
        <v>2005</v>
      </c>
      <c r="C1442">
        <v>4.3539399999999999E-2</v>
      </c>
      <c r="D1442">
        <v>0.57380200000000003</v>
      </c>
      <c r="E1442">
        <v>1.9341999999999999</v>
      </c>
      <c r="F1442">
        <v>2.4013300000000002</v>
      </c>
      <c r="G1442">
        <v>1.72038</v>
      </c>
      <c r="H1442">
        <v>1.4393400000000001</v>
      </c>
      <c r="I1442">
        <v>0.91185799999999995</v>
      </c>
      <c r="J1442">
        <v>0.64991100000000002</v>
      </c>
      <c r="K1442">
        <v>0.58140899999999995</v>
      </c>
      <c r="L1442">
        <v>0.58140899999999995</v>
      </c>
      <c r="M1442">
        <v>0.58140899999999995</v>
      </c>
      <c r="N1442">
        <v>0.58140899999999995</v>
      </c>
    </row>
    <row r="1443" spans="1:14" x14ac:dyDescent="0.3">
      <c r="A1443">
        <v>1</v>
      </c>
      <c r="B1443">
        <v>2006</v>
      </c>
      <c r="C1443">
        <v>4.3539399999999999E-2</v>
      </c>
      <c r="D1443">
        <v>0.57380200000000003</v>
      </c>
      <c r="E1443">
        <v>1.9341999999999999</v>
      </c>
      <c r="F1443">
        <v>2.4013300000000002</v>
      </c>
      <c r="G1443">
        <v>1.72038</v>
      </c>
      <c r="H1443">
        <v>1.4393400000000001</v>
      </c>
      <c r="I1443">
        <v>0.91185799999999995</v>
      </c>
      <c r="J1443">
        <v>0.64991100000000002</v>
      </c>
      <c r="K1443">
        <v>0.58140899999999995</v>
      </c>
      <c r="L1443">
        <v>0.58140899999999995</v>
      </c>
      <c r="M1443">
        <v>0.58140899999999995</v>
      </c>
      <c r="N1443">
        <v>0.58140899999999995</v>
      </c>
    </row>
    <row r="1444" spans="1:14" x14ac:dyDescent="0.3">
      <c r="A1444">
        <v>1</v>
      </c>
      <c r="B1444">
        <v>2007</v>
      </c>
      <c r="C1444">
        <v>4.3539399999999999E-2</v>
      </c>
      <c r="D1444">
        <v>0.57380200000000003</v>
      </c>
      <c r="E1444">
        <v>1.9341999999999999</v>
      </c>
      <c r="F1444">
        <v>2.4013300000000002</v>
      </c>
      <c r="G1444">
        <v>1.72038</v>
      </c>
      <c r="H1444">
        <v>1.4393400000000001</v>
      </c>
      <c r="I1444">
        <v>0.91185799999999995</v>
      </c>
      <c r="J1444">
        <v>0.64991100000000002</v>
      </c>
      <c r="K1444">
        <v>0.58140899999999995</v>
      </c>
      <c r="L1444">
        <v>0.58140899999999995</v>
      </c>
      <c r="M1444">
        <v>0.58140899999999995</v>
      </c>
      <c r="N1444">
        <v>0.58140899999999995</v>
      </c>
    </row>
    <row r="1445" spans="1:14" x14ac:dyDescent="0.3">
      <c r="A1445">
        <v>1</v>
      </c>
      <c r="B1445">
        <v>2008</v>
      </c>
      <c r="C1445">
        <v>4.3539399999999999E-2</v>
      </c>
      <c r="D1445">
        <v>0.57380200000000003</v>
      </c>
      <c r="E1445">
        <v>1.9341999999999999</v>
      </c>
      <c r="F1445">
        <v>2.4013300000000002</v>
      </c>
      <c r="G1445">
        <v>1.72038</v>
      </c>
      <c r="H1445">
        <v>1.4393400000000001</v>
      </c>
      <c r="I1445">
        <v>0.91185799999999995</v>
      </c>
      <c r="J1445">
        <v>0.64991100000000002</v>
      </c>
      <c r="K1445">
        <v>0.58140899999999995</v>
      </c>
      <c r="L1445">
        <v>0.58140899999999995</v>
      </c>
      <c r="M1445">
        <v>0.58140899999999995</v>
      </c>
      <c r="N1445">
        <v>0.58140899999999995</v>
      </c>
    </row>
    <row r="1446" spans="1:14" x14ac:dyDescent="0.3">
      <c r="A1446">
        <v>1</v>
      </c>
      <c r="B1446">
        <v>2009</v>
      </c>
      <c r="C1446">
        <v>4.3539399999999999E-2</v>
      </c>
      <c r="D1446">
        <v>0.57380200000000003</v>
      </c>
      <c r="E1446">
        <v>1.9341999999999999</v>
      </c>
      <c r="F1446">
        <v>2.4013300000000002</v>
      </c>
      <c r="G1446">
        <v>1.72038</v>
      </c>
      <c r="H1446">
        <v>1.4393400000000001</v>
      </c>
      <c r="I1446">
        <v>0.91185799999999995</v>
      </c>
      <c r="J1446">
        <v>0.64991100000000002</v>
      </c>
      <c r="K1446">
        <v>0.58140899999999995</v>
      </c>
      <c r="L1446">
        <v>0.58140899999999995</v>
      </c>
      <c r="M1446">
        <v>0.58140899999999995</v>
      </c>
      <c r="N1446">
        <v>0.58140899999999995</v>
      </c>
    </row>
    <row r="1447" spans="1:14" x14ac:dyDescent="0.3">
      <c r="A1447">
        <v>1</v>
      </c>
      <c r="B1447">
        <v>2010</v>
      </c>
      <c r="C1447">
        <v>4.3539399999999999E-2</v>
      </c>
      <c r="D1447">
        <v>0.57380200000000003</v>
      </c>
      <c r="E1447">
        <v>1.9341999999999999</v>
      </c>
      <c r="F1447">
        <v>2.4013300000000002</v>
      </c>
      <c r="G1447">
        <v>1.72038</v>
      </c>
      <c r="H1447">
        <v>1.4393400000000001</v>
      </c>
      <c r="I1447">
        <v>0.91185799999999995</v>
      </c>
      <c r="J1447">
        <v>0.64991100000000002</v>
      </c>
      <c r="K1447">
        <v>0.58140899999999995</v>
      </c>
      <c r="L1447">
        <v>0.58140899999999995</v>
      </c>
      <c r="M1447">
        <v>0.58140899999999995</v>
      </c>
      <c r="N1447">
        <v>0.58140899999999995</v>
      </c>
    </row>
    <row r="1448" spans="1:14" x14ac:dyDescent="0.3">
      <c r="A1448">
        <v>1</v>
      </c>
      <c r="B1448">
        <v>2011</v>
      </c>
      <c r="C1448">
        <v>4.3539399999999999E-2</v>
      </c>
      <c r="D1448">
        <v>0.57380200000000003</v>
      </c>
      <c r="E1448">
        <v>1.9341999999999999</v>
      </c>
      <c r="F1448">
        <v>2.4013300000000002</v>
      </c>
      <c r="G1448">
        <v>1.72038</v>
      </c>
      <c r="H1448">
        <v>1.4393400000000001</v>
      </c>
      <c r="I1448">
        <v>0.91185799999999995</v>
      </c>
      <c r="J1448">
        <v>0.64991100000000002</v>
      </c>
      <c r="K1448">
        <v>0.58140899999999995</v>
      </c>
      <c r="L1448">
        <v>0.58140899999999995</v>
      </c>
      <c r="M1448">
        <v>0.58140899999999995</v>
      </c>
      <c r="N1448">
        <v>0.58140899999999995</v>
      </c>
    </row>
    <row r="1449" spans="1:14" x14ac:dyDescent="0.3">
      <c r="A1449">
        <v>1</v>
      </c>
      <c r="B1449">
        <v>2012</v>
      </c>
      <c r="C1449">
        <v>4.3539399999999999E-2</v>
      </c>
      <c r="D1449">
        <v>0.57380200000000003</v>
      </c>
      <c r="E1449">
        <v>1.9341999999999999</v>
      </c>
      <c r="F1449">
        <v>2.4013300000000002</v>
      </c>
      <c r="G1449">
        <v>1.72038</v>
      </c>
      <c r="H1449">
        <v>1.4393400000000001</v>
      </c>
      <c r="I1449">
        <v>0.91185799999999995</v>
      </c>
      <c r="J1449">
        <v>0.64991100000000002</v>
      </c>
      <c r="K1449">
        <v>0.58140899999999995</v>
      </c>
      <c r="L1449">
        <v>0.58140899999999995</v>
      </c>
      <c r="M1449">
        <v>0.58140899999999995</v>
      </c>
      <c r="N1449">
        <v>0.58140899999999995</v>
      </c>
    </row>
    <row r="1452" spans="1:14" x14ac:dyDescent="0.3">
      <c r="A1452" t="s">
        <v>81</v>
      </c>
    </row>
    <row r="1453" spans="1:14" x14ac:dyDescent="0.3">
      <c r="A1453">
        <v>2</v>
      </c>
      <c r="B1453">
        <v>1970</v>
      </c>
      <c r="C1453">
        <v>8.3456800000000005E-4</v>
      </c>
      <c r="D1453">
        <v>4.7142699999999996E-3</v>
      </c>
      <c r="E1453">
        <v>2.31326E-2</v>
      </c>
      <c r="F1453">
        <v>0.12703900000000001</v>
      </c>
      <c r="G1453">
        <v>0.47128999999999999</v>
      </c>
      <c r="H1453">
        <v>1.24133</v>
      </c>
      <c r="I1453">
        <v>2.7398600000000002</v>
      </c>
      <c r="J1453">
        <v>3.5373600000000001</v>
      </c>
      <c r="K1453">
        <v>2.1840799999999998</v>
      </c>
      <c r="L1453">
        <v>0.55678899999999998</v>
      </c>
      <c r="M1453">
        <v>0.55678899999999998</v>
      </c>
      <c r="N1453">
        <v>0.55678899999999998</v>
      </c>
    </row>
    <row r="1454" spans="1:14" x14ac:dyDescent="0.3">
      <c r="A1454">
        <v>2</v>
      </c>
      <c r="B1454">
        <v>1971</v>
      </c>
      <c r="C1454">
        <v>8.3456800000000005E-4</v>
      </c>
      <c r="D1454">
        <v>4.7142699999999996E-3</v>
      </c>
      <c r="E1454">
        <v>2.31326E-2</v>
      </c>
      <c r="F1454">
        <v>0.12703900000000001</v>
      </c>
      <c r="G1454">
        <v>0.47128999999999999</v>
      </c>
      <c r="H1454">
        <v>1.24133</v>
      </c>
      <c r="I1454">
        <v>2.7398600000000002</v>
      </c>
      <c r="J1454">
        <v>3.5373600000000001</v>
      </c>
      <c r="K1454">
        <v>2.1840799999999998</v>
      </c>
      <c r="L1454">
        <v>0.55678899999999998</v>
      </c>
      <c r="M1454">
        <v>0.55678899999999998</v>
      </c>
      <c r="N1454">
        <v>0.55678899999999998</v>
      </c>
    </row>
    <row r="1455" spans="1:14" x14ac:dyDescent="0.3">
      <c r="A1455">
        <v>2</v>
      </c>
      <c r="B1455">
        <v>1972</v>
      </c>
      <c r="C1455">
        <v>8.3456800000000005E-4</v>
      </c>
      <c r="D1455">
        <v>4.7142699999999996E-3</v>
      </c>
      <c r="E1455">
        <v>2.31326E-2</v>
      </c>
      <c r="F1455">
        <v>0.12703900000000001</v>
      </c>
      <c r="G1455">
        <v>0.47128999999999999</v>
      </c>
      <c r="H1455">
        <v>1.24133</v>
      </c>
      <c r="I1455">
        <v>2.7398600000000002</v>
      </c>
      <c r="J1455">
        <v>3.5373600000000001</v>
      </c>
      <c r="K1455">
        <v>2.1840799999999998</v>
      </c>
      <c r="L1455">
        <v>0.55678899999999998</v>
      </c>
      <c r="M1455">
        <v>0.55678899999999998</v>
      </c>
      <c r="N1455">
        <v>0.55678899999999998</v>
      </c>
    </row>
    <row r="1456" spans="1:14" x14ac:dyDescent="0.3">
      <c r="A1456">
        <v>2</v>
      </c>
      <c r="B1456">
        <v>1973</v>
      </c>
      <c r="C1456">
        <v>8.3456800000000005E-4</v>
      </c>
      <c r="D1456">
        <v>4.7142699999999996E-3</v>
      </c>
      <c r="E1456">
        <v>2.31326E-2</v>
      </c>
      <c r="F1456">
        <v>0.12703900000000001</v>
      </c>
      <c r="G1456">
        <v>0.47128999999999999</v>
      </c>
      <c r="H1456">
        <v>1.24133</v>
      </c>
      <c r="I1456">
        <v>2.7398600000000002</v>
      </c>
      <c r="J1456">
        <v>3.5373600000000001</v>
      </c>
      <c r="K1456">
        <v>2.1840799999999998</v>
      </c>
      <c r="L1456">
        <v>0.55678899999999998</v>
      </c>
      <c r="M1456">
        <v>0.55678899999999998</v>
      </c>
      <c r="N1456">
        <v>0.55678899999999998</v>
      </c>
    </row>
    <row r="1457" spans="1:14" x14ac:dyDescent="0.3">
      <c r="A1457">
        <v>2</v>
      </c>
      <c r="B1457">
        <v>1974</v>
      </c>
      <c r="C1457">
        <v>8.3456800000000005E-4</v>
      </c>
      <c r="D1457">
        <v>4.7142699999999996E-3</v>
      </c>
      <c r="E1457">
        <v>2.31326E-2</v>
      </c>
      <c r="F1457">
        <v>0.12703900000000001</v>
      </c>
      <c r="G1457">
        <v>0.47128999999999999</v>
      </c>
      <c r="H1457">
        <v>1.24133</v>
      </c>
      <c r="I1457">
        <v>2.7398600000000002</v>
      </c>
      <c r="J1457">
        <v>3.5373600000000001</v>
      </c>
      <c r="K1457">
        <v>2.1840799999999998</v>
      </c>
      <c r="L1457">
        <v>0.55678899999999998</v>
      </c>
      <c r="M1457">
        <v>0.55678899999999998</v>
      </c>
      <c r="N1457">
        <v>0.55678899999999998</v>
      </c>
    </row>
    <row r="1458" spans="1:14" x14ac:dyDescent="0.3">
      <c r="A1458">
        <v>2</v>
      </c>
      <c r="B1458">
        <v>1975</v>
      </c>
      <c r="C1458">
        <v>8.3456800000000005E-4</v>
      </c>
      <c r="D1458">
        <v>4.7142699999999996E-3</v>
      </c>
      <c r="E1458">
        <v>2.31326E-2</v>
      </c>
      <c r="F1458">
        <v>0.12703900000000001</v>
      </c>
      <c r="G1458">
        <v>0.47128999999999999</v>
      </c>
      <c r="H1458">
        <v>1.24133</v>
      </c>
      <c r="I1458">
        <v>2.7398600000000002</v>
      </c>
      <c r="J1458">
        <v>3.5373600000000001</v>
      </c>
      <c r="K1458">
        <v>2.1840799999999998</v>
      </c>
      <c r="L1458">
        <v>0.55678899999999998</v>
      </c>
      <c r="M1458">
        <v>0.55678899999999998</v>
      </c>
      <c r="N1458">
        <v>0.55678899999999998</v>
      </c>
    </row>
    <row r="1459" spans="1:14" x14ac:dyDescent="0.3">
      <c r="A1459">
        <v>2</v>
      </c>
      <c r="B1459">
        <v>1976</v>
      </c>
      <c r="C1459">
        <v>8.3456800000000005E-4</v>
      </c>
      <c r="D1459">
        <v>4.7142699999999996E-3</v>
      </c>
      <c r="E1459">
        <v>2.31326E-2</v>
      </c>
      <c r="F1459">
        <v>0.12703900000000001</v>
      </c>
      <c r="G1459">
        <v>0.47128999999999999</v>
      </c>
      <c r="H1459">
        <v>1.24133</v>
      </c>
      <c r="I1459">
        <v>2.7398600000000002</v>
      </c>
      <c r="J1459">
        <v>3.5373600000000001</v>
      </c>
      <c r="K1459">
        <v>2.1840799999999998</v>
      </c>
      <c r="L1459">
        <v>0.55678899999999998</v>
      </c>
      <c r="M1459">
        <v>0.55678899999999998</v>
      </c>
      <c r="N1459">
        <v>0.55678899999999998</v>
      </c>
    </row>
    <row r="1460" spans="1:14" x14ac:dyDescent="0.3">
      <c r="A1460">
        <v>2</v>
      </c>
      <c r="B1460">
        <v>1977</v>
      </c>
      <c r="C1460">
        <v>8.3456800000000005E-4</v>
      </c>
      <c r="D1460">
        <v>4.7142699999999996E-3</v>
      </c>
      <c r="E1460">
        <v>2.31326E-2</v>
      </c>
      <c r="F1460">
        <v>0.12703900000000001</v>
      </c>
      <c r="G1460">
        <v>0.47128999999999999</v>
      </c>
      <c r="H1460">
        <v>1.24133</v>
      </c>
      <c r="I1460">
        <v>2.7398600000000002</v>
      </c>
      <c r="J1460">
        <v>3.5373600000000001</v>
      </c>
      <c r="K1460">
        <v>2.1840799999999998</v>
      </c>
      <c r="L1460">
        <v>0.55678899999999998</v>
      </c>
      <c r="M1460">
        <v>0.55678899999999998</v>
      </c>
      <c r="N1460">
        <v>0.55678899999999998</v>
      </c>
    </row>
    <row r="1461" spans="1:14" x14ac:dyDescent="0.3">
      <c r="A1461">
        <v>2</v>
      </c>
      <c r="B1461">
        <v>1978</v>
      </c>
      <c r="C1461">
        <v>8.3456800000000005E-4</v>
      </c>
      <c r="D1461">
        <v>4.7142699999999996E-3</v>
      </c>
      <c r="E1461">
        <v>2.31326E-2</v>
      </c>
      <c r="F1461">
        <v>0.12703900000000001</v>
      </c>
      <c r="G1461">
        <v>0.47128999999999999</v>
      </c>
      <c r="H1461">
        <v>1.24133</v>
      </c>
      <c r="I1461">
        <v>2.7398600000000002</v>
      </c>
      <c r="J1461">
        <v>3.5373600000000001</v>
      </c>
      <c r="K1461">
        <v>2.1840799999999998</v>
      </c>
      <c r="L1461">
        <v>0.55678899999999998</v>
      </c>
      <c r="M1461">
        <v>0.55678899999999998</v>
      </c>
      <c r="N1461">
        <v>0.55678899999999998</v>
      </c>
    </row>
    <row r="1462" spans="1:14" x14ac:dyDescent="0.3">
      <c r="A1462">
        <v>2</v>
      </c>
      <c r="B1462">
        <v>1979</v>
      </c>
      <c r="C1462">
        <v>8.3456800000000005E-4</v>
      </c>
      <c r="D1462">
        <v>4.7142699999999996E-3</v>
      </c>
      <c r="E1462">
        <v>2.31326E-2</v>
      </c>
      <c r="F1462">
        <v>0.12703900000000001</v>
      </c>
      <c r="G1462">
        <v>0.47128999999999999</v>
      </c>
      <c r="H1462">
        <v>1.24133</v>
      </c>
      <c r="I1462">
        <v>2.7398600000000002</v>
      </c>
      <c r="J1462">
        <v>3.5373600000000001</v>
      </c>
      <c r="K1462">
        <v>2.1840799999999998</v>
      </c>
      <c r="L1462">
        <v>0.55678899999999998</v>
      </c>
      <c r="M1462">
        <v>0.55678899999999998</v>
      </c>
      <c r="N1462">
        <v>0.55678899999999998</v>
      </c>
    </row>
    <row r="1463" spans="1:14" x14ac:dyDescent="0.3">
      <c r="A1463">
        <v>2</v>
      </c>
      <c r="B1463">
        <v>1980</v>
      </c>
      <c r="C1463">
        <v>8.3456800000000005E-4</v>
      </c>
      <c r="D1463">
        <v>4.7142699999999996E-3</v>
      </c>
      <c r="E1463">
        <v>2.31326E-2</v>
      </c>
      <c r="F1463">
        <v>0.12703900000000001</v>
      </c>
      <c r="G1463">
        <v>0.47128999999999999</v>
      </c>
      <c r="H1463">
        <v>1.24133</v>
      </c>
      <c r="I1463">
        <v>2.7398600000000002</v>
      </c>
      <c r="J1463">
        <v>3.5373600000000001</v>
      </c>
      <c r="K1463">
        <v>2.1840799999999998</v>
      </c>
      <c r="L1463">
        <v>0.55678899999999998</v>
      </c>
      <c r="M1463">
        <v>0.55678899999999998</v>
      </c>
      <c r="N1463">
        <v>0.55678899999999998</v>
      </c>
    </row>
    <row r="1464" spans="1:14" x14ac:dyDescent="0.3">
      <c r="A1464">
        <v>2</v>
      </c>
      <c r="B1464">
        <v>1981</v>
      </c>
      <c r="C1464">
        <v>8.3456800000000005E-4</v>
      </c>
      <c r="D1464">
        <v>4.7142699999999996E-3</v>
      </c>
      <c r="E1464">
        <v>2.31326E-2</v>
      </c>
      <c r="F1464">
        <v>0.12703900000000001</v>
      </c>
      <c r="G1464">
        <v>0.47128999999999999</v>
      </c>
      <c r="H1464">
        <v>1.24133</v>
      </c>
      <c r="I1464">
        <v>2.7398600000000002</v>
      </c>
      <c r="J1464">
        <v>3.5373600000000001</v>
      </c>
      <c r="K1464">
        <v>2.1840799999999998</v>
      </c>
      <c r="L1464">
        <v>0.55678899999999998</v>
      </c>
      <c r="M1464">
        <v>0.55678899999999998</v>
      </c>
      <c r="N1464">
        <v>0.55678899999999998</v>
      </c>
    </row>
    <row r="1465" spans="1:14" x14ac:dyDescent="0.3">
      <c r="A1465">
        <v>2</v>
      </c>
      <c r="B1465">
        <v>1982</v>
      </c>
      <c r="C1465">
        <v>8.3456800000000005E-4</v>
      </c>
      <c r="D1465">
        <v>4.7142699999999996E-3</v>
      </c>
      <c r="E1465">
        <v>2.31326E-2</v>
      </c>
      <c r="F1465">
        <v>0.12703900000000001</v>
      </c>
      <c r="G1465">
        <v>0.47128999999999999</v>
      </c>
      <c r="H1465">
        <v>1.24133</v>
      </c>
      <c r="I1465">
        <v>2.7398600000000002</v>
      </c>
      <c r="J1465">
        <v>3.5373600000000001</v>
      </c>
      <c r="K1465">
        <v>2.1840799999999998</v>
      </c>
      <c r="L1465">
        <v>0.55678899999999998</v>
      </c>
      <c r="M1465">
        <v>0.55678899999999998</v>
      </c>
      <c r="N1465">
        <v>0.55678899999999998</v>
      </c>
    </row>
    <row r="1466" spans="1:14" x14ac:dyDescent="0.3">
      <c r="A1466">
        <v>2</v>
      </c>
      <c r="B1466">
        <v>1983</v>
      </c>
      <c r="C1466">
        <v>8.3456800000000005E-4</v>
      </c>
      <c r="D1466">
        <v>4.7142699999999996E-3</v>
      </c>
      <c r="E1466">
        <v>2.31326E-2</v>
      </c>
      <c r="F1466">
        <v>0.12703900000000001</v>
      </c>
      <c r="G1466">
        <v>0.47128999999999999</v>
      </c>
      <c r="H1466">
        <v>1.24133</v>
      </c>
      <c r="I1466">
        <v>2.7398600000000002</v>
      </c>
      <c r="J1466">
        <v>3.5373600000000001</v>
      </c>
      <c r="K1466">
        <v>2.1840799999999998</v>
      </c>
      <c r="L1466">
        <v>0.55678899999999998</v>
      </c>
      <c r="M1466">
        <v>0.55678899999999998</v>
      </c>
      <c r="N1466">
        <v>0.55678899999999998</v>
      </c>
    </row>
    <row r="1467" spans="1:14" x14ac:dyDescent="0.3">
      <c r="A1467">
        <v>2</v>
      </c>
      <c r="B1467">
        <v>1984</v>
      </c>
      <c r="C1467">
        <v>8.3456800000000005E-4</v>
      </c>
      <c r="D1467">
        <v>4.7142699999999996E-3</v>
      </c>
      <c r="E1467">
        <v>2.31326E-2</v>
      </c>
      <c r="F1467">
        <v>0.12703900000000001</v>
      </c>
      <c r="G1467">
        <v>0.47128999999999999</v>
      </c>
      <c r="H1467">
        <v>1.24133</v>
      </c>
      <c r="I1467">
        <v>2.7398600000000002</v>
      </c>
      <c r="J1467">
        <v>3.5373600000000001</v>
      </c>
      <c r="K1467">
        <v>2.1840799999999998</v>
      </c>
      <c r="L1467">
        <v>0.55678899999999998</v>
      </c>
      <c r="M1467">
        <v>0.55678899999999998</v>
      </c>
      <c r="N1467">
        <v>0.55678899999999998</v>
      </c>
    </row>
    <row r="1468" spans="1:14" x14ac:dyDescent="0.3">
      <c r="A1468">
        <v>2</v>
      </c>
      <c r="B1468">
        <v>1985</v>
      </c>
      <c r="C1468">
        <v>8.3456800000000005E-4</v>
      </c>
      <c r="D1468">
        <v>4.7142699999999996E-3</v>
      </c>
      <c r="E1468">
        <v>2.31326E-2</v>
      </c>
      <c r="F1468">
        <v>0.12703900000000001</v>
      </c>
      <c r="G1468">
        <v>0.47128999999999999</v>
      </c>
      <c r="H1468">
        <v>1.24133</v>
      </c>
      <c r="I1468">
        <v>2.7398600000000002</v>
      </c>
      <c r="J1468">
        <v>3.5373600000000001</v>
      </c>
      <c r="K1468">
        <v>2.1840799999999998</v>
      </c>
      <c r="L1468">
        <v>0.55678899999999998</v>
      </c>
      <c r="M1468">
        <v>0.55678899999999998</v>
      </c>
      <c r="N1468">
        <v>0.55678899999999998</v>
      </c>
    </row>
    <row r="1469" spans="1:14" x14ac:dyDescent="0.3">
      <c r="A1469">
        <v>2</v>
      </c>
      <c r="B1469">
        <v>1986</v>
      </c>
      <c r="C1469">
        <v>8.3456800000000005E-4</v>
      </c>
      <c r="D1469">
        <v>4.7142699999999996E-3</v>
      </c>
      <c r="E1469">
        <v>2.31326E-2</v>
      </c>
      <c r="F1469">
        <v>0.12703900000000001</v>
      </c>
      <c r="G1469">
        <v>0.47128999999999999</v>
      </c>
      <c r="H1469">
        <v>1.24133</v>
      </c>
      <c r="I1469">
        <v>2.7398600000000002</v>
      </c>
      <c r="J1469">
        <v>3.5373600000000001</v>
      </c>
      <c r="K1469">
        <v>2.1840799999999998</v>
      </c>
      <c r="L1469">
        <v>0.55678899999999998</v>
      </c>
      <c r="M1469">
        <v>0.55678899999999998</v>
      </c>
      <c r="N1469">
        <v>0.55678899999999998</v>
      </c>
    </row>
    <row r="1470" spans="1:14" x14ac:dyDescent="0.3">
      <c r="A1470">
        <v>2</v>
      </c>
      <c r="B1470">
        <v>1987</v>
      </c>
      <c r="C1470">
        <v>9.2059399999999995E-4</v>
      </c>
      <c r="D1470">
        <v>7.3077899999999998E-3</v>
      </c>
      <c r="E1470">
        <v>3.5446999999999999E-2</v>
      </c>
      <c r="F1470">
        <v>0.10169499999999999</v>
      </c>
      <c r="G1470">
        <v>0.23287099999999999</v>
      </c>
      <c r="H1470">
        <v>0.46773500000000001</v>
      </c>
      <c r="I1470">
        <v>1.04359</v>
      </c>
      <c r="J1470">
        <v>1.83521</v>
      </c>
      <c r="K1470">
        <v>2.06772</v>
      </c>
      <c r="L1470">
        <v>2.0691700000000002</v>
      </c>
      <c r="M1470">
        <v>2.0691700000000002</v>
      </c>
      <c r="N1470">
        <v>2.0691700000000002</v>
      </c>
    </row>
    <row r="1471" spans="1:14" x14ac:dyDescent="0.3">
      <c r="A1471">
        <v>2</v>
      </c>
      <c r="B1471">
        <v>1988</v>
      </c>
      <c r="C1471">
        <v>9.2059399999999995E-4</v>
      </c>
      <c r="D1471">
        <v>7.3077899999999998E-3</v>
      </c>
      <c r="E1471">
        <v>3.5446999999999999E-2</v>
      </c>
      <c r="F1471">
        <v>0.10169499999999999</v>
      </c>
      <c r="G1471">
        <v>0.23287099999999999</v>
      </c>
      <c r="H1471">
        <v>0.46773500000000001</v>
      </c>
      <c r="I1471">
        <v>1.04359</v>
      </c>
      <c r="J1471">
        <v>1.83521</v>
      </c>
      <c r="K1471">
        <v>2.06772</v>
      </c>
      <c r="L1471">
        <v>2.0691700000000002</v>
      </c>
      <c r="M1471">
        <v>2.0691700000000002</v>
      </c>
      <c r="N1471">
        <v>2.0691700000000002</v>
      </c>
    </row>
    <row r="1472" spans="1:14" x14ac:dyDescent="0.3">
      <c r="A1472">
        <v>2</v>
      </c>
      <c r="B1472">
        <v>1989</v>
      </c>
      <c r="C1472">
        <v>9.2059399999999995E-4</v>
      </c>
      <c r="D1472">
        <v>7.3077899999999998E-3</v>
      </c>
      <c r="E1472">
        <v>3.5446999999999999E-2</v>
      </c>
      <c r="F1472">
        <v>0.10169499999999999</v>
      </c>
      <c r="G1472">
        <v>0.23287099999999999</v>
      </c>
      <c r="H1472">
        <v>0.46773500000000001</v>
      </c>
      <c r="I1472">
        <v>1.04359</v>
      </c>
      <c r="J1472">
        <v>1.83521</v>
      </c>
      <c r="K1472">
        <v>2.06772</v>
      </c>
      <c r="L1472">
        <v>2.0691700000000002</v>
      </c>
      <c r="M1472">
        <v>2.0691700000000002</v>
      </c>
      <c r="N1472">
        <v>2.0691700000000002</v>
      </c>
    </row>
    <row r="1473" spans="1:14" x14ac:dyDescent="0.3">
      <c r="A1473">
        <v>2</v>
      </c>
      <c r="B1473">
        <v>1990</v>
      </c>
      <c r="C1473">
        <v>9.2059399999999995E-4</v>
      </c>
      <c r="D1473">
        <v>7.3077899999999998E-3</v>
      </c>
      <c r="E1473">
        <v>3.5446999999999999E-2</v>
      </c>
      <c r="F1473">
        <v>0.10169499999999999</v>
      </c>
      <c r="G1473">
        <v>0.23287099999999999</v>
      </c>
      <c r="H1473">
        <v>0.46773500000000001</v>
      </c>
      <c r="I1473">
        <v>1.04359</v>
      </c>
      <c r="J1473">
        <v>1.83521</v>
      </c>
      <c r="K1473">
        <v>2.06772</v>
      </c>
      <c r="L1473">
        <v>2.0691700000000002</v>
      </c>
      <c r="M1473">
        <v>2.0691700000000002</v>
      </c>
      <c r="N1473">
        <v>2.0691700000000002</v>
      </c>
    </row>
    <row r="1474" spans="1:14" x14ac:dyDescent="0.3">
      <c r="A1474">
        <v>2</v>
      </c>
      <c r="B1474">
        <v>1991</v>
      </c>
      <c r="C1474">
        <v>9.2059399999999995E-4</v>
      </c>
      <c r="D1474">
        <v>7.3077899999999998E-3</v>
      </c>
      <c r="E1474">
        <v>3.5446999999999999E-2</v>
      </c>
      <c r="F1474">
        <v>0.10169499999999999</v>
      </c>
      <c r="G1474">
        <v>0.23287099999999999</v>
      </c>
      <c r="H1474">
        <v>0.46773500000000001</v>
      </c>
      <c r="I1474">
        <v>1.04359</v>
      </c>
      <c r="J1474">
        <v>1.83521</v>
      </c>
      <c r="K1474">
        <v>2.06772</v>
      </c>
      <c r="L1474">
        <v>2.0691700000000002</v>
      </c>
      <c r="M1474">
        <v>2.0691700000000002</v>
      </c>
      <c r="N1474">
        <v>2.0691700000000002</v>
      </c>
    </row>
    <row r="1475" spans="1:14" x14ac:dyDescent="0.3">
      <c r="A1475">
        <v>2</v>
      </c>
      <c r="B1475">
        <v>1992</v>
      </c>
      <c r="C1475">
        <v>8.52124E-4</v>
      </c>
      <c r="D1475">
        <v>1.1127400000000001E-2</v>
      </c>
      <c r="E1475">
        <v>0.14272499999999999</v>
      </c>
      <c r="F1475">
        <v>0.46486</v>
      </c>
      <c r="G1475">
        <v>0.69145999999999996</v>
      </c>
      <c r="H1475">
        <v>0.81523400000000001</v>
      </c>
      <c r="I1475">
        <v>0.794095</v>
      </c>
      <c r="J1475">
        <v>0.97601499999999997</v>
      </c>
      <c r="K1475">
        <v>1.4271400000000001</v>
      </c>
      <c r="L1475">
        <v>2.2254999999999998</v>
      </c>
      <c r="M1475">
        <v>2.2254999999999998</v>
      </c>
      <c r="N1475">
        <v>2.2254999999999998</v>
      </c>
    </row>
    <row r="1476" spans="1:14" x14ac:dyDescent="0.3">
      <c r="A1476">
        <v>2</v>
      </c>
      <c r="B1476">
        <v>1993</v>
      </c>
      <c r="C1476">
        <v>8.52124E-4</v>
      </c>
      <c r="D1476">
        <v>1.1127400000000001E-2</v>
      </c>
      <c r="E1476">
        <v>0.14272499999999999</v>
      </c>
      <c r="F1476">
        <v>0.46486</v>
      </c>
      <c r="G1476">
        <v>0.69145999999999996</v>
      </c>
      <c r="H1476">
        <v>0.81523400000000001</v>
      </c>
      <c r="I1476">
        <v>0.794095</v>
      </c>
      <c r="J1476">
        <v>0.97601499999999997</v>
      </c>
      <c r="K1476">
        <v>1.4271400000000001</v>
      </c>
      <c r="L1476">
        <v>2.2254999999999998</v>
      </c>
      <c r="M1476">
        <v>2.2254999999999998</v>
      </c>
      <c r="N1476">
        <v>2.2254999999999998</v>
      </c>
    </row>
    <row r="1477" spans="1:14" x14ac:dyDescent="0.3">
      <c r="A1477">
        <v>2</v>
      </c>
      <c r="B1477">
        <v>1994</v>
      </c>
      <c r="C1477">
        <v>8.52124E-4</v>
      </c>
      <c r="D1477">
        <v>1.1127400000000001E-2</v>
      </c>
      <c r="E1477">
        <v>0.14272499999999999</v>
      </c>
      <c r="F1477">
        <v>0.46486</v>
      </c>
      <c r="G1477">
        <v>0.69145999999999996</v>
      </c>
      <c r="H1477">
        <v>0.81523400000000001</v>
      </c>
      <c r="I1477">
        <v>0.794095</v>
      </c>
      <c r="J1477">
        <v>0.97601499999999997</v>
      </c>
      <c r="K1477">
        <v>1.4271400000000001</v>
      </c>
      <c r="L1477">
        <v>2.2254999999999998</v>
      </c>
      <c r="M1477">
        <v>2.2254999999999998</v>
      </c>
      <c r="N1477">
        <v>2.2254999999999998</v>
      </c>
    </row>
    <row r="1478" spans="1:14" x14ac:dyDescent="0.3">
      <c r="A1478">
        <v>2</v>
      </c>
      <c r="B1478">
        <v>1995</v>
      </c>
      <c r="C1478">
        <v>8.52124E-4</v>
      </c>
      <c r="D1478">
        <v>1.1127400000000001E-2</v>
      </c>
      <c r="E1478">
        <v>0.14272499999999999</v>
      </c>
      <c r="F1478">
        <v>0.46486</v>
      </c>
      <c r="G1478">
        <v>0.69145999999999996</v>
      </c>
      <c r="H1478">
        <v>0.81523400000000001</v>
      </c>
      <c r="I1478">
        <v>0.794095</v>
      </c>
      <c r="J1478">
        <v>0.97601499999999997</v>
      </c>
      <c r="K1478">
        <v>1.4271400000000001</v>
      </c>
      <c r="L1478">
        <v>2.2254999999999998</v>
      </c>
      <c r="M1478">
        <v>2.2254999999999998</v>
      </c>
      <c r="N1478">
        <v>2.2254999999999998</v>
      </c>
    </row>
    <row r="1479" spans="1:14" x14ac:dyDescent="0.3">
      <c r="A1479">
        <v>2</v>
      </c>
      <c r="B1479">
        <v>1996</v>
      </c>
      <c r="C1479">
        <v>8.52124E-4</v>
      </c>
      <c r="D1479">
        <v>1.1127400000000001E-2</v>
      </c>
      <c r="E1479">
        <v>0.14272499999999999</v>
      </c>
      <c r="F1479">
        <v>0.46486</v>
      </c>
      <c r="G1479">
        <v>0.69145999999999996</v>
      </c>
      <c r="H1479">
        <v>0.81523400000000001</v>
      </c>
      <c r="I1479">
        <v>0.794095</v>
      </c>
      <c r="J1479">
        <v>0.97601499999999997</v>
      </c>
      <c r="K1479">
        <v>1.4271400000000001</v>
      </c>
      <c r="L1479">
        <v>2.2254999999999998</v>
      </c>
      <c r="M1479">
        <v>2.2254999999999998</v>
      </c>
      <c r="N1479">
        <v>2.2254999999999998</v>
      </c>
    </row>
    <row r="1480" spans="1:14" x14ac:dyDescent="0.3">
      <c r="A1480">
        <v>2</v>
      </c>
      <c r="B1480">
        <v>1997</v>
      </c>
      <c r="C1480">
        <v>8.52124E-4</v>
      </c>
      <c r="D1480">
        <v>1.1127400000000001E-2</v>
      </c>
      <c r="E1480">
        <v>0.14272499999999999</v>
      </c>
      <c r="F1480">
        <v>0.46486</v>
      </c>
      <c r="G1480">
        <v>0.69145999999999996</v>
      </c>
      <c r="H1480">
        <v>0.81523400000000001</v>
      </c>
      <c r="I1480">
        <v>0.794095</v>
      </c>
      <c r="J1480">
        <v>0.97601499999999997</v>
      </c>
      <c r="K1480">
        <v>1.4271400000000001</v>
      </c>
      <c r="L1480">
        <v>2.2254999999999998</v>
      </c>
      <c r="M1480">
        <v>2.2254999999999998</v>
      </c>
      <c r="N1480">
        <v>2.2254999999999998</v>
      </c>
    </row>
    <row r="1481" spans="1:14" x14ac:dyDescent="0.3">
      <c r="A1481">
        <v>2</v>
      </c>
      <c r="B1481">
        <v>1998</v>
      </c>
      <c r="C1481">
        <v>8.52124E-4</v>
      </c>
      <c r="D1481">
        <v>1.1127400000000001E-2</v>
      </c>
      <c r="E1481">
        <v>0.14272499999999999</v>
      </c>
      <c r="F1481">
        <v>0.46486</v>
      </c>
      <c r="G1481">
        <v>0.69145999999999996</v>
      </c>
      <c r="H1481">
        <v>0.81523400000000001</v>
      </c>
      <c r="I1481">
        <v>0.794095</v>
      </c>
      <c r="J1481">
        <v>0.97601499999999997</v>
      </c>
      <c r="K1481">
        <v>1.4271400000000001</v>
      </c>
      <c r="L1481">
        <v>2.2254999999999998</v>
      </c>
      <c r="M1481">
        <v>2.2254999999999998</v>
      </c>
      <c r="N1481">
        <v>2.2254999999999998</v>
      </c>
    </row>
    <row r="1482" spans="1:14" x14ac:dyDescent="0.3">
      <c r="A1482">
        <v>2</v>
      </c>
      <c r="B1482">
        <v>1999</v>
      </c>
      <c r="C1482">
        <v>8.52124E-4</v>
      </c>
      <c r="D1482">
        <v>1.1127400000000001E-2</v>
      </c>
      <c r="E1482">
        <v>0.14272499999999999</v>
      </c>
      <c r="F1482">
        <v>0.46486</v>
      </c>
      <c r="G1482">
        <v>0.69145999999999996</v>
      </c>
      <c r="H1482">
        <v>0.81523400000000001</v>
      </c>
      <c r="I1482">
        <v>0.794095</v>
      </c>
      <c r="J1482">
        <v>0.97601499999999997</v>
      </c>
      <c r="K1482">
        <v>1.4271400000000001</v>
      </c>
      <c r="L1482">
        <v>2.2254999999999998</v>
      </c>
      <c r="M1482">
        <v>2.2254999999999998</v>
      </c>
      <c r="N1482">
        <v>2.2254999999999998</v>
      </c>
    </row>
    <row r="1483" spans="1:14" x14ac:dyDescent="0.3">
      <c r="A1483">
        <v>2</v>
      </c>
      <c r="B1483">
        <v>2000</v>
      </c>
      <c r="C1483">
        <v>8.52124E-4</v>
      </c>
      <c r="D1483">
        <v>1.1127400000000001E-2</v>
      </c>
      <c r="E1483">
        <v>0.14272499999999999</v>
      </c>
      <c r="F1483">
        <v>0.46486</v>
      </c>
      <c r="G1483">
        <v>0.69145999999999996</v>
      </c>
      <c r="H1483">
        <v>0.81523400000000001</v>
      </c>
      <c r="I1483">
        <v>0.794095</v>
      </c>
      <c r="J1483">
        <v>0.97601499999999997</v>
      </c>
      <c r="K1483">
        <v>1.4271400000000001</v>
      </c>
      <c r="L1483">
        <v>2.2254999999999998</v>
      </c>
      <c r="M1483">
        <v>2.2254999999999998</v>
      </c>
      <c r="N1483">
        <v>2.2254999999999998</v>
      </c>
    </row>
    <row r="1484" spans="1:14" x14ac:dyDescent="0.3">
      <c r="A1484">
        <v>2</v>
      </c>
      <c r="B1484">
        <v>2001</v>
      </c>
      <c r="C1484">
        <v>8.52124E-4</v>
      </c>
      <c r="D1484">
        <v>1.1127400000000001E-2</v>
      </c>
      <c r="E1484">
        <v>0.14272499999999999</v>
      </c>
      <c r="F1484">
        <v>0.46486</v>
      </c>
      <c r="G1484">
        <v>0.69145999999999996</v>
      </c>
      <c r="H1484">
        <v>0.81523400000000001</v>
      </c>
      <c r="I1484">
        <v>0.794095</v>
      </c>
      <c r="J1484">
        <v>0.97601499999999997</v>
      </c>
      <c r="K1484">
        <v>1.4271400000000001</v>
      </c>
      <c r="L1484">
        <v>2.2254999999999998</v>
      </c>
      <c r="M1484">
        <v>2.2254999999999998</v>
      </c>
      <c r="N1484">
        <v>2.2254999999999998</v>
      </c>
    </row>
    <row r="1485" spans="1:14" x14ac:dyDescent="0.3">
      <c r="A1485">
        <v>2</v>
      </c>
      <c r="B1485">
        <v>2002</v>
      </c>
      <c r="C1485">
        <v>8.52124E-4</v>
      </c>
      <c r="D1485">
        <v>1.1127400000000001E-2</v>
      </c>
      <c r="E1485">
        <v>0.14272499999999999</v>
      </c>
      <c r="F1485">
        <v>0.46486</v>
      </c>
      <c r="G1485">
        <v>0.69145999999999996</v>
      </c>
      <c r="H1485">
        <v>0.81523400000000001</v>
      </c>
      <c r="I1485">
        <v>0.794095</v>
      </c>
      <c r="J1485">
        <v>0.97601499999999997</v>
      </c>
      <c r="K1485">
        <v>1.4271400000000001</v>
      </c>
      <c r="L1485">
        <v>2.2254999999999998</v>
      </c>
      <c r="M1485">
        <v>2.2254999999999998</v>
      </c>
      <c r="N1485">
        <v>2.2254999999999998</v>
      </c>
    </row>
    <row r="1486" spans="1:14" x14ac:dyDescent="0.3">
      <c r="A1486">
        <v>2</v>
      </c>
      <c r="B1486">
        <v>2003</v>
      </c>
      <c r="C1486">
        <v>8.52124E-4</v>
      </c>
      <c r="D1486">
        <v>1.1127400000000001E-2</v>
      </c>
      <c r="E1486">
        <v>0.14272499999999999</v>
      </c>
      <c r="F1486">
        <v>0.46486</v>
      </c>
      <c r="G1486">
        <v>0.69145999999999996</v>
      </c>
      <c r="H1486">
        <v>0.81523400000000001</v>
      </c>
      <c r="I1486">
        <v>0.794095</v>
      </c>
      <c r="J1486">
        <v>0.97601499999999997</v>
      </c>
      <c r="K1486">
        <v>1.4271400000000001</v>
      </c>
      <c r="L1486">
        <v>2.2254999999999998</v>
      </c>
      <c r="M1486">
        <v>2.2254999999999998</v>
      </c>
      <c r="N1486">
        <v>2.2254999999999998</v>
      </c>
    </row>
    <row r="1487" spans="1:14" x14ac:dyDescent="0.3">
      <c r="A1487">
        <v>2</v>
      </c>
      <c r="B1487">
        <v>2004</v>
      </c>
      <c r="C1487">
        <v>8.4567400000000004E-4</v>
      </c>
      <c r="D1487">
        <v>6.5230000000000002E-3</v>
      </c>
      <c r="E1487">
        <v>4.4480600000000002E-2</v>
      </c>
      <c r="F1487">
        <v>0.29736200000000002</v>
      </c>
      <c r="G1487">
        <v>0.59159899999999999</v>
      </c>
      <c r="H1487">
        <v>1.10609</v>
      </c>
      <c r="I1487">
        <v>1.1355999999999999</v>
      </c>
      <c r="J1487">
        <v>1.10416</v>
      </c>
      <c r="K1487">
        <v>1.5399700000000001</v>
      </c>
      <c r="L1487">
        <v>2.0577899999999998</v>
      </c>
      <c r="M1487">
        <v>2.0577899999999998</v>
      </c>
      <c r="N1487">
        <v>2.0577899999999998</v>
      </c>
    </row>
    <row r="1488" spans="1:14" x14ac:dyDescent="0.3">
      <c r="A1488">
        <v>2</v>
      </c>
      <c r="B1488">
        <v>2005</v>
      </c>
      <c r="C1488">
        <v>8.4567400000000004E-4</v>
      </c>
      <c r="D1488">
        <v>6.5230000000000002E-3</v>
      </c>
      <c r="E1488">
        <v>4.4480600000000002E-2</v>
      </c>
      <c r="F1488">
        <v>0.29736200000000002</v>
      </c>
      <c r="G1488">
        <v>0.59159899999999999</v>
      </c>
      <c r="H1488">
        <v>1.10609</v>
      </c>
      <c r="I1488">
        <v>1.1355999999999999</v>
      </c>
      <c r="J1488">
        <v>1.10416</v>
      </c>
      <c r="K1488">
        <v>1.5399700000000001</v>
      </c>
      <c r="L1488">
        <v>2.0577899999999998</v>
      </c>
      <c r="M1488">
        <v>2.0577899999999998</v>
      </c>
      <c r="N1488">
        <v>2.0577899999999998</v>
      </c>
    </row>
    <row r="1489" spans="1:14" x14ac:dyDescent="0.3">
      <c r="A1489">
        <v>2</v>
      </c>
      <c r="B1489">
        <v>2006</v>
      </c>
      <c r="C1489">
        <v>8.4567400000000004E-4</v>
      </c>
      <c r="D1489">
        <v>6.5230000000000002E-3</v>
      </c>
      <c r="E1489">
        <v>4.4480600000000002E-2</v>
      </c>
      <c r="F1489">
        <v>0.29736200000000002</v>
      </c>
      <c r="G1489">
        <v>0.59159899999999999</v>
      </c>
      <c r="H1489">
        <v>1.10609</v>
      </c>
      <c r="I1489">
        <v>1.1355999999999999</v>
      </c>
      <c r="J1489">
        <v>1.10416</v>
      </c>
      <c r="K1489">
        <v>1.5399700000000001</v>
      </c>
      <c r="L1489">
        <v>2.0577899999999998</v>
      </c>
      <c r="M1489">
        <v>2.0577899999999998</v>
      </c>
      <c r="N1489">
        <v>2.0577899999999998</v>
      </c>
    </row>
    <row r="1490" spans="1:14" x14ac:dyDescent="0.3">
      <c r="A1490">
        <v>2</v>
      </c>
      <c r="B1490">
        <v>2007</v>
      </c>
      <c r="C1490">
        <v>8.4567400000000004E-4</v>
      </c>
      <c r="D1490">
        <v>6.5230000000000002E-3</v>
      </c>
      <c r="E1490">
        <v>4.4480600000000002E-2</v>
      </c>
      <c r="F1490">
        <v>0.29736200000000002</v>
      </c>
      <c r="G1490">
        <v>0.59159899999999999</v>
      </c>
      <c r="H1490">
        <v>1.10609</v>
      </c>
      <c r="I1490">
        <v>1.1355999999999999</v>
      </c>
      <c r="J1490">
        <v>1.10416</v>
      </c>
      <c r="K1490">
        <v>1.5399700000000001</v>
      </c>
      <c r="L1490">
        <v>2.0577899999999998</v>
      </c>
      <c r="M1490">
        <v>2.0577899999999998</v>
      </c>
      <c r="N1490">
        <v>2.0577899999999998</v>
      </c>
    </row>
    <row r="1491" spans="1:14" x14ac:dyDescent="0.3">
      <c r="A1491">
        <v>2</v>
      </c>
      <c r="B1491">
        <v>2008</v>
      </c>
      <c r="C1491">
        <v>8.4567400000000004E-4</v>
      </c>
      <c r="D1491">
        <v>6.5230000000000002E-3</v>
      </c>
      <c r="E1491">
        <v>4.4480600000000002E-2</v>
      </c>
      <c r="F1491">
        <v>0.29736200000000002</v>
      </c>
      <c r="G1491">
        <v>0.59159899999999999</v>
      </c>
      <c r="H1491">
        <v>1.10609</v>
      </c>
      <c r="I1491">
        <v>1.1355999999999999</v>
      </c>
      <c r="J1491">
        <v>1.10416</v>
      </c>
      <c r="K1491">
        <v>1.5399700000000001</v>
      </c>
      <c r="L1491">
        <v>2.0577899999999998</v>
      </c>
      <c r="M1491">
        <v>2.0577899999999998</v>
      </c>
      <c r="N1491">
        <v>2.0577899999999998</v>
      </c>
    </row>
    <row r="1492" spans="1:14" x14ac:dyDescent="0.3">
      <c r="A1492">
        <v>2</v>
      </c>
      <c r="B1492">
        <v>2009</v>
      </c>
      <c r="C1492">
        <v>8.4567400000000004E-4</v>
      </c>
      <c r="D1492">
        <v>6.5230000000000002E-3</v>
      </c>
      <c r="E1492">
        <v>4.4480600000000002E-2</v>
      </c>
      <c r="F1492">
        <v>0.29736200000000002</v>
      </c>
      <c r="G1492">
        <v>0.59159899999999999</v>
      </c>
      <c r="H1492">
        <v>1.10609</v>
      </c>
      <c r="I1492">
        <v>1.1355999999999999</v>
      </c>
      <c r="J1492">
        <v>1.10416</v>
      </c>
      <c r="K1492">
        <v>1.5399700000000001</v>
      </c>
      <c r="L1492">
        <v>2.0577899999999998</v>
      </c>
      <c r="M1492">
        <v>2.0577899999999998</v>
      </c>
      <c r="N1492">
        <v>2.0577899999999998</v>
      </c>
    </row>
    <row r="1493" spans="1:14" x14ac:dyDescent="0.3">
      <c r="A1493">
        <v>2</v>
      </c>
      <c r="B1493">
        <v>2010</v>
      </c>
      <c r="C1493">
        <v>8.4567400000000004E-4</v>
      </c>
      <c r="D1493">
        <v>6.5230000000000002E-3</v>
      </c>
      <c r="E1493">
        <v>4.4480600000000002E-2</v>
      </c>
      <c r="F1493">
        <v>0.29736200000000002</v>
      </c>
      <c r="G1493">
        <v>0.59159899999999999</v>
      </c>
      <c r="H1493">
        <v>1.10609</v>
      </c>
      <c r="I1493">
        <v>1.1355999999999999</v>
      </c>
      <c r="J1493">
        <v>1.10416</v>
      </c>
      <c r="K1493">
        <v>1.5399700000000001</v>
      </c>
      <c r="L1493">
        <v>2.0577899999999998</v>
      </c>
      <c r="M1493">
        <v>2.0577899999999998</v>
      </c>
      <c r="N1493">
        <v>2.0577899999999998</v>
      </c>
    </row>
    <row r="1494" spans="1:14" x14ac:dyDescent="0.3">
      <c r="A1494">
        <v>2</v>
      </c>
      <c r="B1494">
        <v>2011</v>
      </c>
      <c r="C1494">
        <v>8.4567400000000004E-4</v>
      </c>
      <c r="D1494">
        <v>6.5230000000000002E-3</v>
      </c>
      <c r="E1494">
        <v>4.4480600000000002E-2</v>
      </c>
      <c r="F1494">
        <v>0.29736200000000002</v>
      </c>
      <c r="G1494">
        <v>0.59159899999999999</v>
      </c>
      <c r="H1494">
        <v>1.10609</v>
      </c>
      <c r="I1494">
        <v>1.1355999999999999</v>
      </c>
      <c r="J1494">
        <v>1.10416</v>
      </c>
      <c r="K1494">
        <v>1.5399700000000001</v>
      </c>
      <c r="L1494">
        <v>2.0577899999999998</v>
      </c>
      <c r="M1494">
        <v>2.0577899999999998</v>
      </c>
      <c r="N1494">
        <v>2.0577899999999998</v>
      </c>
    </row>
    <row r="1495" spans="1:14" x14ac:dyDescent="0.3">
      <c r="A1495">
        <v>2</v>
      </c>
      <c r="B1495">
        <v>2012</v>
      </c>
      <c r="C1495">
        <v>8.4567400000000004E-4</v>
      </c>
      <c r="D1495">
        <v>6.5230000000000002E-3</v>
      </c>
      <c r="E1495">
        <v>4.4480600000000002E-2</v>
      </c>
      <c r="F1495">
        <v>0.29736200000000002</v>
      </c>
      <c r="G1495">
        <v>0.59159899999999999</v>
      </c>
      <c r="H1495">
        <v>1.10609</v>
      </c>
      <c r="I1495">
        <v>1.1355999999999999</v>
      </c>
      <c r="J1495">
        <v>1.10416</v>
      </c>
      <c r="K1495">
        <v>1.5399700000000001</v>
      </c>
      <c r="L1495">
        <v>2.0577899999999998</v>
      </c>
      <c r="M1495">
        <v>2.0577899999999998</v>
      </c>
      <c r="N1495">
        <v>2.0577899999999998</v>
      </c>
    </row>
    <row r="1498" spans="1:14" x14ac:dyDescent="0.3">
      <c r="A1498" t="s">
        <v>82</v>
      </c>
    </row>
    <row r="1499" spans="1:14" x14ac:dyDescent="0.3">
      <c r="A1499">
        <v>3</v>
      </c>
      <c r="B1499">
        <v>1970</v>
      </c>
      <c r="C1499">
        <v>0.21901799999999999</v>
      </c>
      <c r="D1499">
        <v>1.8186599999999999</v>
      </c>
      <c r="E1499">
        <v>5.7026500000000002</v>
      </c>
      <c r="F1499">
        <v>1.72007</v>
      </c>
      <c r="G1499">
        <v>0.59045099999999995</v>
      </c>
      <c r="H1499">
        <v>0.34287400000000001</v>
      </c>
      <c r="I1499">
        <v>0.26771299999999998</v>
      </c>
      <c r="J1499">
        <v>0.26771299999999998</v>
      </c>
      <c r="K1499">
        <v>0.26771299999999998</v>
      </c>
      <c r="L1499">
        <v>0.26771299999999998</v>
      </c>
      <c r="M1499">
        <v>0.26771299999999998</v>
      </c>
      <c r="N1499">
        <v>0.26771299999999998</v>
      </c>
    </row>
    <row r="1500" spans="1:14" x14ac:dyDescent="0.3">
      <c r="A1500">
        <v>3</v>
      </c>
      <c r="B1500">
        <v>1971</v>
      </c>
      <c r="C1500">
        <v>0.21901799999999999</v>
      </c>
      <c r="D1500">
        <v>1.8186599999999999</v>
      </c>
      <c r="E1500">
        <v>5.7026500000000002</v>
      </c>
      <c r="F1500">
        <v>1.72007</v>
      </c>
      <c r="G1500">
        <v>0.59045099999999995</v>
      </c>
      <c r="H1500">
        <v>0.34287400000000001</v>
      </c>
      <c r="I1500">
        <v>0.26771299999999998</v>
      </c>
      <c r="J1500">
        <v>0.26771299999999998</v>
      </c>
      <c r="K1500">
        <v>0.26771299999999998</v>
      </c>
      <c r="L1500">
        <v>0.26771299999999998</v>
      </c>
      <c r="M1500">
        <v>0.26771299999999998</v>
      </c>
      <c r="N1500">
        <v>0.26771299999999998</v>
      </c>
    </row>
    <row r="1501" spans="1:14" x14ac:dyDescent="0.3">
      <c r="A1501">
        <v>3</v>
      </c>
      <c r="B1501">
        <v>1972</v>
      </c>
      <c r="C1501">
        <v>0.21901799999999999</v>
      </c>
      <c r="D1501">
        <v>1.8186599999999999</v>
      </c>
      <c r="E1501">
        <v>5.7026500000000002</v>
      </c>
      <c r="F1501">
        <v>1.72007</v>
      </c>
      <c r="G1501">
        <v>0.59045099999999995</v>
      </c>
      <c r="H1501">
        <v>0.34287400000000001</v>
      </c>
      <c r="I1501">
        <v>0.26771299999999998</v>
      </c>
      <c r="J1501">
        <v>0.26771299999999998</v>
      </c>
      <c r="K1501">
        <v>0.26771299999999998</v>
      </c>
      <c r="L1501">
        <v>0.26771299999999998</v>
      </c>
      <c r="M1501">
        <v>0.26771299999999998</v>
      </c>
      <c r="N1501">
        <v>0.26771299999999998</v>
      </c>
    </row>
    <row r="1502" spans="1:14" x14ac:dyDescent="0.3">
      <c r="A1502">
        <v>3</v>
      </c>
      <c r="B1502">
        <v>1973</v>
      </c>
      <c r="C1502">
        <v>0.21901799999999999</v>
      </c>
      <c r="D1502">
        <v>1.8186599999999999</v>
      </c>
      <c r="E1502">
        <v>5.7026500000000002</v>
      </c>
      <c r="F1502">
        <v>1.72007</v>
      </c>
      <c r="G1502">
        <v>0.59045099999999995</v>
      </c>
      <c r="H1502">
        <v>0.34287400000000001</v>
      </c>
      <c r="I1502">
        <v>0.26771299999999998</v>
      </c>
      <c r="J1502">
        <v>0.26771299999999998</v>
      </c>
      <c r="K1502">
        <v>0.26771299999999998</v>
      </c>
      <c r="L1502">
        <v>0.26771299999999998</v>
      </c>
      <c r="M1502">
        <v>0.26771299999999998</v>
      </c>
      <c r="N1502">
        <v>0.26771299999999998</v>
      </c>
    </row>
    <row r="1503" spans="1:14" x14ac:dyDescent="0.3">
      <c r="A1503">
        <v>3</v>
      </c>
      <c r="B1503">
        <v>1974</v>
      </c>
      <c r="C1503">
        <v>0.21901799999999999</v>
      </c>
      <c r="D1503">
        <v>1.8186599999999999</v>
      </c>
      <c r="E1503">
        <v>5.7026500000000002</v>
      </c>
      <c r="F1503">
        <v>1.72007</v>
      </c>
      <c r="G1503">
        <v>0.59045099999999995</v>
      </c>
      <c r="H1503">
        <v>0.34287400000000001</v>
      </c>
      <c r="I1503">
        <v>0.26771299999999998</v>
      </c>
      <c r="J1503">
        <v>0.26771299999999998</v>
      </c>
      <c r="K1503">
        <v>0.26771299999999998</v>
      </c>
      <c r="L1503">
        <v>0.26771299999999998</v>
      </c>
      <c r="M1503">
        <v>0.26771299999999998</v>
      </c>
      <c r="N1503">
        <v>0.26771299999999998</v>
      </c>
    </row>
    <row r="1504" spans="1:14" x14ac:dyDescent="0.3">
      <c r="A1504">
        <v>3</v>
      </c>
      <c r="B1504">
        <v>1975</v>
      </c>
      <c r="C1504">
        <v>0.21901799999999999</v>
      </c>
      <c r="D1504">
        <v>1.8186599999999999</v>
      </c>
      <c r="E1504">
        <v>5.7026500000000002</v>
      </c>
      <c r="F1504">
        <v>1.72007</v>
      </c>
      <c r="G1504">
        <v>0.59045099999999995</v>
      </c>
      <c r="H1504">
        <v>0.34287400000000001</v>
      </c>
      <c r="I1504">
        <v>0.26771299999999998</v>
      </c>
      <c r="J1504">
        <v>0.26771299999999998</v>
      </c>
      <c r="K1504">
        <v>0.26771299999999998</v>
      </c>
      <c r="L1504">
        <v>0.26771299999999998</v>
      </c>
      <c r="M1504">
        <v>0.26771299999999998</v>
      </c>
      <c r="N1504">
        <v>0.26771299999999998</v>
      </c>
    </row>
    <row r="1505" spans="1:14" x14ac:dyDescent="0.3">
      <c r="A1505">
        <v>3</v>
      </c>
      <c r="B1505">
        <v>1976</v>
      </c>
      <c r="C1505">
        <v>0.21901799999999999</v>
      </c>
      <c r="D1505">
        <v>1.8186599999999999</v>
      </c>
      <c r="E1505">
        <v>5.7026500000000002</v>
      </c>
      <c r="F1505">
        <v>1.72007</v>
      </c>
      <c r="G1505">
        <v>0.59045099999999995</v>
      </c>
      <c r="H1505">
        <v>0.34287400000000001</v>
      </c>
      <c r="I1505">
        <v>0.26771299999999998</v>
      </c>
      <c r="J1505">
        <v>0.26771299999999998</v>
      </c>
      <c r="K1505">
        <v>0.26771299999999998</v>
      </c>
      <c r="L1505">
        <v>0.26771299999999998</v>
      </c>
      <c r="M1505">
        <v>0.26771299999999998</v>
      </c>
      <c r="N1505">
        <v>0.26771299999999998</v>
      </c>
    </row>
    <row r="1506" spans="1:14" x14ac:dyDescent="0.3">
      <c r="A1506">
        <v>3</v>
      </c>
      <c r="B1506">
        <v>1977</v>
      </c>
      <c r="C1506">
        <v>0.21901799999999999</v>
      </c>
      <c r="D1506">
        <v>1.8186599999999999</v>
      </c>
      <c r="E1506">
        <v>5.7026500000000002</v>
      </c>
      <c r="F1506">
        <v>1.72007</v>
      </c>
      <c r="G1506">
        <v>0.59045099999999995</v>
      </c>
      <c r="H1506">
        <v>0.34287400000000001</v>
      </c>
      <c r="I1506">
        <v>0.26771299999999998</v>
      </c>
      <c r="J1506">
        <v>0.26771299999999998</v>
      </c>
      <c r="K1506">
        <v>0.26771299999999998</v>
      </c>
      <c r="L1506">
        <v>0.26771299999999998</v>
      </c>
      <c r="M1506">
        <v>0.26771299999999998</v>
      </c>
      <c r="N1506">
        <v>0.26771299999999998</v>
      </c>
    </row>
    <row r="1507" spans="1:14" x14ac:dyDescent="0.3">
      <c r="A1507">
        <v>3</v>
      </c>
      <c r="B1507">
        <v>1978</v>
      </c>
      <c r="C1507">
        <v>0.21901799999999999</v>
      </c>
      <c r="D1507">
        <v>1.8186599999999999</v>
      </c>
      <c r="E1507">
        <v>5.7026500000000002</v>
      </c>
      <c r="F1507">
        <v>1.72007</v>
      </c>
      <c r="G1507">
        <v>0.59045099999999995</v>
      </c>
      <c r="H1507">
        <v>0.34287400000000001</v>
      </c>
      <c r="I1507">
        <v>0.26771299999999998</v>
      </c>
      <c r="J1507">
        <v>0.26771299999999998</v>
      </c>
      <c r="K1507">
        <v>0.26771299999999998</v>
      </c>
      <c r="L1507">
        <v>0.26771299999999998</v>
      </c>
      <c r="M1507">
        <v>0.26771299999999998</v>
      </c>
      <c r="N1507">
        <v>0.26771299999999998</v>
      </c>
    </row>
    <row r="1508" spans="1:14" x14ac:dyDescent="0.3">
      <c r="A1508">
        <v>3</v>
      </c>
      <c r="B1508">
        <v>1979</v>
      </c>
      <c r="C1508">
        <v>0.21901799999999999</v>
      </c>
      <c r="D1508">
        <v>1.8186599999999999</v>
      </c>
      <c r="E1508">
        <v>5.7026500000000002</v>
      </c>
      <c r="F1508">
        <v>1.72007</v>
      </c>
      <c r="G1508">
        <v>0.59045099999999995</v>
      </c>
      <c r="H1508">
        <v>0.34287400000000001</v>
      </c>
      <c r="I1508">
        <v>0.26771299999999998</v>
      </c>
      <c r="J1508">
        <v>0.26771299999999998</v>
      </c>
      <c r="K1508">
        <v>0.26771299999999998</v>
      </c>
      <c r="L1508">
        <v>0.26771299999999998</v>
      </c>
      <c r="M1508">
        <v>0.26771299999999998</v>
      </c>
      <c r="N1508">
        <v>0.26771299999999998</v>
      </c>
    </row>
    <row r="1509" spans="1:14" x14ac:dyDescent="0.3">
      <c r="A1509">
        <v>3</v>
      </c>
      <c r="B1509">
        <v>1980</v>
      </c>
      <c r="C1509">
        <v>0.21901799999999999</v>
      </c>
      <c r="D1509">
        <v>1.8186599999999999</v>
      </c>
      <c r="E1509">
        <v>5.7026500000000002</v>
      </c>
      <c r="F1509">
        <v>1.72007</v>
      </c>
      <c r="G1509">
        <v>0.59045099999999995</v>
      </c>
      <c r="H1509">
        <v>0.34287400000000001</v>
      </c>
      <c r="I1509">
        <v>0.26771299999999998</v>
      </c>
      <c r="J1509">
        <v>0.26771299999999998</v>
      </c>
      <c r="K1509">
        <v>0.26771299999999998</v>
      </c>
      <c r="L1509">
        <v>0.26771299999999998</v>
      </c>
      <c r="M1509">
        <v>0.26771299999999998</v>
      </c>
      <c r="N1509">
        <v>0.26771299999999998</v>
      </c>
    </row>
    <row r="1510" spans="1:14" x14ac:dyDescent="0.3">
      <c r="A1510">
        <v>3</v>
      </c>
      <c r="B1510">
        <v>1981</v>
      </c>
      <c r="C1510">
        <v>0.21901799999999999</v>
      </c>
      <c r="D1510">
        <v>1.8186599999999999</v>
      </c>
      <c r="E1510">
        <v>5.7026500000000002</v>
      </c>
      <c r="F1510">
        <v>1.72007</v>
      </c>
      <c r="G1510">
        <v>0.59045099999999995</v>
      </c>
      <c r="H1510">
        <v>0.34287400000000001</v>
      </c>
      <c r="I1510">
        <v>0.26771299999999998</v>
      </c>
      <c r="J1510">
        <v>0.26771299999999998</v>
      </c>
      <c r="K1510">
        <v>0.26771299999999998</v>
      </c>
      <c r="L1510">
        <v>0.26771299999999998</v>
      </c>
      <c r="M1510">
        <v>0.26771299999999998</v>
      </c>
      <c r="N1510">
        <v>0.26771299999999998</v>
      </c>
    </row>
    <row r="1511" spans="1:14" x14ac:dyDescent="0.3">
      <c r="A1511">
        <v>3</v>
      </c>
      <c r="B1511">
        <v>1982</v>
      </c>
      <c r="C1511">
        <v>0.21901799999999999</v>
      </c>
      <c r="D1511">
        <v>1.8186599999999999</v>
      </c>
      <c r="E1511">
        <v>5.7026500000000002</v>
      </c>
      <c r="F1511">
        <v>1.72007</v>
      </c>
      <c r="G1511">
        <v>0.59045099999999995</v>
      </c>
      <c r="H1511">
        <v>0.34287400000000001</v>
      </c>
      <c r="I1511">
        <v>0.26771299999999998</v>
      </c>
      <c r="J1511">
        <v>0.26771299999999998</v>
      </c>
      <c r="K1511">
        <v>0.26771299999999998</v>
      </c>
      <c r="L1511">
        <v>0.26771299999999998</v>
      </c>
      <c r="M1511">
        <v>0.26771299999999998</v>
      </c>
      <c r="N1511">
        <v>0.26771299999999998</v>
      </c>
    </row>
    <row r="1512" spans="1:14" x14ac:dyDescent="0.3">
      <c r="A1512">
        <v>3</v>
      </c>
      <c r="B1512">
        <v>1983</v>
      </c>
      <c r="C1512">
        <v>0.21901799999999999</v>
      </c>
      <c r="D1512">
        <v>1.8186599999999999</v>
      </c>
      <c r="E1512">
        <v>5.7026500000000002</v>
      </c>
      <c r="F1512">
        <v>1.72007</v>
      </c>
      <c r="G1512">
        <v>0.59045099999999995</v>
      </c>
      <c r="H1512">
        <v>0.34287400000000001</v>
      </c>
      <c r="I1512">
        <v>0.26771299999999998</v>
      </c>
      <c r="J1512">
        <v>0.26771299999999998</v>
      </c>
      <c r="K1512">
        <v>0.26771299999999998</v>
      </c>
      <c r="L1512">
        <v>0.26771299999999998</v>
      </c>
      <c r="M1512">
        <v>0.26771299999999998</v>
      </c>
      <c r="N1512">
        <v>0.26771299999999998</v>
      </c>
    </row>
    <row r="1513" spans="1:14" x14ac:dyDescent="0.3">
      <c r="A1513">
        <v>3</v>
      </c>
      <c r="B1513">
        <v>1984</v>
      </c>
      <c r="C1513">
        <v>0.21901799999999999</v>
      </c>
      <c r="D1513">
        <v>1.8186599999999999</v>
      </c>
      <c r="E1513">
        <v>5.7026500000000002</v>
      </c>
      <c r="F1513">
        <v>1.72007</v>
      </c>
      <c r="G1513">
        <v>0.59045099999999995</v>
      </c>
      <c r="H1513">
        <v>0.34287400000000001</v>
      </c>
      <c r="I1513">
        <v>0.26771299999999998</v>
      </c>
      <c r="J1513">
        <v>0.26771299999999998</v>
      </c>
      <c r="K1513">
        <v>0.26771299999999998</v>
      </c>
      <c r="L1513">
        <v>0.26771299999999998</v>
      </c>
      <c r="M1513">
        <v>0.26771299999999998</v>
      </c>
      <c r="N1513">
        <v>0.26771299999999998</v>
      </c>
    </row>
    <row r="1514" spans="1:14" x14ac:dyDescent="0.3">
      <c r="A1514">
        <v>3</v>
      </c>
      <c r="B1514">
        <v>1985</v>
      </c>
      <c r="C1514">
        <v>0.21901799999999999</v>
      </c>
      <c r="D1514">
        <v>1.8186599999999999</v>
      </c>
      <c r="E1514">
        <v>5.7026500000000002</v>
      </c>
      <c r="F1514">
        <v>1.72007</v>
      </c>
      <c r="G1514">
        <v>0.59045099999999995</v>
      </c>
      <c r="H1514">
        <v>0.34287400000000001</v>
      </c>
      <c r="I1514">
        <v>0.26771299999999998</v>
      </c>
      <c r="J1514">
        <v>0.26771299999999998</v>
      </c>
      <c r="K1514">
        <v>0.26771299999999998</v>
      </c>
      <c r="L1514">
        <v>0.26771299999999998</v>
      </c>
      <c r="M1514">
        <v>0.26771299999999998</v>
      </c>
      <c r="N1514">
        <v>0.26771299999999998</v>
      </c>
    </row>
    <row r="1515" spans="1:14" x14ac:dyDescent="0.3">
      <c r="A1515">
        <v>3</v>
      </c>
      <c r="B1515">
        <v>1986</v>
      </c>
      <c r="C1515">
        <v>0.21901799999999999</v>
      </c>
      <c r="D1515">
        <v>1.8186599999999999</v>
      </c>
      <c r="E1515">
        <v>5.7026500000000002</v>
      </c>
      <c r="F1515">
        <v>1.72007</v>
      </c>
      <c r="G1515">
        <v>0.59045099999999995</v>
      </c>
      <c r="H1515">
        <v>0.34287400000000001</v>
      </c>
      <c r="I1515">
        <v>0.26771299999999998</v>
      </c>
      <c r="J1515">
        <v>0.26771299999999998</v>
      </c>
      <c r="K1515">
        <v>0.26771299999999998</v>
      </c>
      <c r="L1515">
        <v>0.26771299999999998</v>
      </c>
      <c r="M1515">
        <v>0.26771299999999998</v>
      </c>
      <c r="N1515">
        <v>0.26771299999999998</v>
      </c>
    </row>
    <row r="1516" spans="1:14" x14ac:dyDescent="0.3">
      <c r="A1516">
        <v>3</v>
      </c>
      <c r="B1516">
        <v>1987</v>
      </c>
      <c r="C1516">
        <v>0.21901799999999999</v>
      </c>
      <c r="D1516">
        <v>1.8186599999999999</v>
      </c>
      <c r="E1516">
        <v>5.7026500000000002</v>
      </c>
      <c r="F1516">
        <v>1.72007</v>
      </c>
      <c r="G1516">
        <v>0.59045099999999995</v>
      </c>
      <c r="H1516">
        <v>0.34287400000000001</v>
      </c>
      <c r="I1516">
        <v>0.26771299999999998</v>
      </c>
      <c r="J1516">
        <v>0.26771299999999998</v>
      </c>
      <c r="K1516">
        <v>0.26771299999999998</v>
      </c>
      <c r="L1516">
        <v>0.26771299999999998</v>
      </c>
      <c r="M1516">
        <v>0.26771299999999998</v>
      </c>
      <c r="N1516">
        <v>0.26771299999999998</v>
      </c>
    </row>
    <row r="1517" spans="1:14" x14ac:dyDescent="0.3">
      <c r="A1517">
        <v>3</v>
      </c>
      <c r="B1517">
        <v>1988</v>
      </c>
      <c r="C1517">
        <v>0.21901799999999999</v>
      </c>
      <c r="D1517">
        <v>1.8186599999999999</v>
      </c>
      <c r="E1517">
        <v>5.7026500000000002</v>
      </c>
      <c r="F1517">
        <v>1.72007</v>
      </c>
      <c r="G1517">
        <v>0.59045099999999995</v>
      </c>
      <c r="H1517">
        <v>0.34287400000000001</v>
      </c>
      <c r="I1517">
        <v>0.26771299999999998</v>
      </c>
      <c r="J1517">
        <v>0.26771299999999998</v>
      </c>
      <c r="K1517">
        <v>0.26771299999999998</v>
      </c>
      <c r="L1517">
        <v>0.26771299999999998</v>
      </c>
      <c r="M1517">
        <v>0.26771299999999998</v>
      </c>
      <c r="N1517">
        <v>0.26771299999999998</v>
      </c>
    </row>
    <row r="1518" spans="1:14" x14ac:dyDescent="0.3">
      <c r="A1518">
        <v>3</v>
      </c>
      <c r="B1518">
        <v>1989</v>
      </c>
      <c r="C1518">
        <v>0.21901799999999999</v>
      </c>
      <c r="D1518">
        <v>1.8186599999999999</v>
      </c>
      <c r="E1518">
        <v>5.7026500000000002</v>
      </c>
      <c r="F1518">
        <v>1.72007</v>
      </c>
      <c r="G1518">
        <v>0.59045099999999995</v>
      </c>
      <c r="H1518">
        <v>0.34287400000000001</v>
      </c>
      <c r="I1518">
        <v>0.26771299999999998</v>
      </c>
      <c r="J1518">
        <v>0.26771299999999998</v>
      </c>
      <c r="K1518">
        <v>0.26771299999999998</v>
      </c>
      <c r="L1518">
        <v>0.26771299999999998</v>
      </c>
      <c r="M1518">
        <v>0.26771299999999998</v>
      </c>
      <c r="N1518">
        <v>0.26771299999999998</v>
      </c>
    </row>
    <row r="1519" spans="1:14" x14ac:dyDescent="0.3">
      <c r="A1519">
        <v>3</v>
      </c>
      <c r="B1519">
        <v>1990</v>
      </c>
      <c r="C1519">
        <v>0.21901799999999999</v>
      </c>
      <c r="D1519">
        <v>1.8186599999999999</v>
      </c>
      <c r="E1519">
        <v>5.7026500000000002</v>
      </c>
      <c r="F1519">
        <v>1.72007</v>
      </c>
      <c r="G1519">
        <v>0.59045099999999995</v>
      </c>
      <c r="H1519">
        <v>0.34287400000000001</v>
      </c>
      <c r="I1519">
        <v>0.26771299999999998</v>
      </c>
      <c r="J1519">
        <v>0.26771299999999998</v>
      </c>
      <c r="K1519">
        <v>0.26771299999999998</v>
      </c>
      <c r="L1519">
        <v>0.26771299999999998</v>
      </c>
      <c r="M1519">
        <v>0.26771299999999998</v>
      </c>
      <c r="N1519">
        <v>0.26771299999999998</v>
      </c>
    </row>
    <row r="1520" spans="1:14" x14ac:dyDescent="0.3">
      <c r="A1520">
        <v>3</v>
      </c>
      <c r="B1520">
        <v>1991</v>
      </c>
      <c r="C1520">
        <v>0.21901799999999999</v>
      </c>
      <c r="D1520">
        <v>1.8186599999999999</v>
      </c>
      <c r="E1520">
        <v>5.7026500000000002</v>
      </c>
      <c r="F1520">
        <v>1.72007</v>
      </c>
      <c r="G1520">
        <v>0.59045099999999995</v>
      </c>
      <c r="H1520">
        <v>0.34287400000000001</v>
      </c>
      <c r="I1520">
        <v>0.26771299999999998</v>
      </c>
      <c r="J1520">
        <v>0.26771299999999998</v>
      </c>
      <c r="K1520">
        <v>0.26771299999999998</v>
      </c>
      <c r="L1520">
        <v>0.26771299999999998</v>
      </c>
      <c r="M1520">
        <v>0.26771299999999998</v>
      </c>
      <c r="N1520">
        <v>0.26771299999999998</v>
      </c>
    </row>
    <row r="1521" spans="1:14" x14ac:dyDescent="0.3">
      <c r="A1521">
        <v>3</v>
      </c>
      <c r="B1521">
        <v>1992</v>
      </c>
      <c r="C1521">
        <v>0.21901799999999999</v>
      </c>
      <c r="D1521">
        <v>1.8186599999999999</v>
      </c>
      <c r="E1521">
        <v>5.7026500000000002</v>
      </c>
      <c r="F1521">
        <v>1.72007</v>
      </c>
      <c r="G1521">
        <v>0.59045099999999995</v>
      </c>
      <c r="H1521">
        <v>0.34287400000000001</v>
      </c>
      <c r="I1521">
        <v>0.26771299999999998</v>
      </c>
      <c r="J1521">
        <v>0.26771299999999998</v>
      </c>
      <c r="K1521">
        <v>0.26771299999999998</v>
      </c>
      <c r="L1521">
        <v>0.26771299999999998</v>
      </c>
      <c r="M1521">
        <v>0.26771299999999998</v>
      </c>
      <c r="N1521">
        <v>0.26771299999999998</v>
      </c>
    </row>
    <row r="1522" spans="1:14" x14ac:dyDescent="0.3">
      <c r="A1522">
        <v>3</v>
      </c>
      <c r="B1522">
        <v>1993</v>
      </c>
      <c r="C1522">
        <v>0.21901799999999999</v>
      </c>
      <c r="D1522">
        <v>1.8186599999999999</v>
      </c>
      <c r="E1522">
        <v>5.7026500000000002</v>
      </c>
      <c r="F1522">
        <v>1.72007</v>
      </c>
      <c r="G1522">
        <v>0.59045099999999995</v>
      </c>
      <c r="H1522">
        <v>0.34287400000000001</v>
      </c>
      <c r="I1522">
        <v>0.26771299999999998</v>
      </c>
      <c r="J1522">
        <v>0.26771299999999998</v>
      </c>
      <c r="K1522">
        <v>0.26771299999999998</v>
      </c>
      <c r="L1522">
        <v>0.26771299999999998</v>
      </c>
      <c r="M1522">
        <v>0.26771299999999998</v>
      </c>
      <c r="N1522">
        <v>0.26771299999999998</v>
      </c>
    </row>
    <row r="1523" spans="1:14" x14ac:dyDescent="0.3">
      <c r="A1523">
        <v>3</v>
      </c>
      <c r="B1523">
        <v>1994</v>
      </c>
      <c r="C1523">
        <v>0.21901799999999999</v>
      </c>
      <c r="D1523">
        <v>1.8186599999999999</v>
      </c>
      <c r="E1523">
        <v>5.7026500000000002</v>
      </c>
      <c r="F1523">
        <v>1.72007</v>
      </c>
      <c r="G1523">
        <v>0.59045099999999995</v>
      </c>
      <c r="H1523">
        <v>0.34287400000000001</v>
      </c>
      <c r="I1523">
        <v>0.26771299999999998</v>
      </c>
      <c r="J1523">
        <v>0.26771299999999998</v>
      </c>
      <c r="K1523">
        <v>0.26771299999999998</v>
      </c>
      <c r="L1523">
        <v>0.26771299999999998</v>
      </c>
      <c r="M1523">
        <v>0.26771299999999998</v>
      </c>
      <c r="N1523">
        <v>0.26771299999999998</v>
      </c>
    </row>
    <row r="1524" spans="1:14" x14ac:dyDescent="0.3">
      <c r="A1524">
        <v>3</v>
      </c>
      <c r="B1524">
        <v>1995</v>
      </c>
      <c r="C1524">
        <v>0.21901799999999999</v>
      </c>
      <c r="D1524">
        <v>1.8186599999999999</v>
      </c>
      <c r="E1524">
        <v>5.7026500000000002</v>
      </c>
      <c r="F1524">
        <v>1.72007</v>
      </c>
      <c r="G1524">
        <v>0.59045099999999995</v>
      </c>
      <c r="H1524">
        <v>0.34287400000000001</v>
      </c>
      <c r="I1524">
        <v>0.26771299999999998</v>
      </c>
      <c r="J1524">
        <v>0.26771299999999998</v>
      </c>
      <c r="K1524">
        <v>0.26771299999999998</v>
      </c>
      <c r="L1524">
        <v>0.26771299999999998</v>
      </c>
      <c r="M1524">
        <v>0.26771299999999998</v>
      </c>
      <c r="N1524">
        <v>0.26771299999999998</v>
      </c>
    </row>
    <row r="1525" spans="1:14" x14ac:dyDescent="0.3">
      <c r="A1525">
        <v>3</v>
      </c>
      <c r="B1525">
        <v>1996</v>
      </c>
      <c r="C1525">
        <v>0.21901799999999999</v>
      </c>
      <c r="D1525">
        <v>1.8186599999999999</v>
      </c>
      <c r="E1525">
        <v>5.7026500000000002</v>
      </c>
      <c r="F1525">
        <v>1.72007</v>
      </c>
      <c r="G1525">
        <v>0.59045099999999995</v>
      </c>
      <c r="H1525">
        <v>0.34287400000000001</v>
      </c>
      <c r="I1525">
        <v>0.26771299999999998</v>
      </c>
      <c r="J1525">
        <v>0.26771299999999998</v>
      </c>
      <c r="K1525">
        <v>0.26771299999999998</v>
      </c>
      <c r="L1525">
        <v>0.26771299999999998</v>
      </c>
      <c r="M1525">
        <v>0.26771299999999998</v>
      </c>
      <c r="N1525">
        <v>0.26771299999999998</v>
      </c>
    </row>
    <row r="1526" spans="1:14" x14ac:dyDescent="0.3">
      <c r="A1526">
        <v>3</v>
      </c>
      <c r="B1526">
        <v>1997</v>
      </c>
      <c r="C1526">
        <v>0.21901799999999999</v>
      </c>
      <c r="D1526">
        <v>1.8186599999999999</v>
      </c>
      <c r="E1526">
        <v>5.7026500000000002</v>
      </c>
      <c r="F1526">
        <v>1.72007</v>
      </c>
      <c r="G1526">
        <v>0.59045099999999995</v>
      </c>
      <c r="H1526">
        <v>0.34287400000000001</v>
      </c>
      <c r="I1526">
        <v>0.26771299999999998</v>
      </c>
      <c r="J1526">
        <v>0.26771299999999998</v>
      </c>
      <c r="K1526">
        <v>0.26771299999999998</v>
      </c>
      <c r="L1526">
        <v>0.26771299999999998</v>
      </c>
      <c r="M1526">
        <v>0.26771299999999998</v>
      </c>
      <c r="N1526">
        <v>0.26771299999999998</v>
      </c>
    </row>
    <row r="1527" spans="1:14" x14ac:dyDescent="0.3">
      <c r="A1527">
        <v>3</v>
      </c>
      <c r="B1527">
        <v>1998</v>
      </c>
      <c r="C1527">
        <v>0.21901799999999999</v>
      </c>
      <c r="D1527">
        <v>1.8186599999999999</v>
      </c>
      <c r="E1527">
        <v>5.7026500000000002</v>
      </c>
      <c r="F1527">
        <v>1.72007</v>
      </c>
      <c r="G1527">
        <v>0.59045099999999995</v>
      </c>
      <c r="H1527">
        <v>0.34287400000000001</v>
      </c>
      <c r="I1527">
        <v>0.26771299999999998</v>
      </c>
      <c r="J1527">
        <v>0.26771299999999998</v>
      </c>
      <c r="K1527">
        <v>0.26771299999999998</v>
      </c>
      <c r="L1527">
        <v>0.26771299999999998</v>
      </c>
      <c r="M1527">
        <v>0.26771299999999998</v>
      </c>
      <c r="N1527">
        <v>0.26771299999999998</v>
      </c>
    </row>
    <row r="1528" spans="1:14" x14ac:dyDescent="0.3">
      <c r="A1528">
        <v>3</v>
      </c>
      <c r="B1528">
        <v>1999</v>
      </c>
      <c r="C1528">
        <v>0.21901799999999999</v>
      </c>
      <c r="D1528">
        <v>1.8186599999999999</v>
      </c>
      <c r="E1528">
        <v>5.7026500000000002</v>
      </c>
      <c r="F1528">
        <v>1.72007</v>
      </c>
      <c r="G1528">
        <v>0.59045099999999995</v>
      </c>
      <c r="H1528">
        <v>0.34287400000000001</v>
      </c>
      <c r="I1528">
        <v>0.26771299999999998</v>
      </c>
      <c r="J1528">
        <v>0.26771299999999998</v>
      </c>
      <c r="K1528">
        <v>0.26771299999999998</v>
      </c>
      <c r="L1528">
        <v>0.26771299999999998</v>
      </c>
      <c r="M1528">
        <v>0.26771299999999998</v>
      </c>
      <c r="N1528">
        <v>0.26771299999999998</v>
      </c>
    </row>
    <row r="1529" spans="1:14" x14ac:dyDescent="0.3">
      <c r="A1529">
        <v>3</v>
      </c>
      <c r="B1529">
        <v>2000</v>
      </c>
      <c r="C1529">
        <v>0.21901799999999999</v>
      </c>
      <c r="D1529">
        <v>1.8186599999999999</v>
      </c>
      <c r="E1529">
        <v>5.7026500000000002</v>
      </c>
      <c r="F1529">
        <v>1.72007</v>
      </c>
      <c r="G1529">
        <v>0.59045099999999995</v>
      </c>
      <c r="H1529">
        <v>0.34287400000000001</v>
      </c>
      <c r="I1529">
        <v>0.26771299999999998</v>
      </c>
      <c r="J1529">
        <v>0.26771299999999998</v>
      </c>
      <c r="K1529">
        <v>0.26771299999999998</v>
      </c>
      <c r="L1529">
        <v>0.26771299999999998</v>
      </c>
      <c r="M1529">
        <v>0.26771299999999998</v>
      </c>
      <c r="N1529">
        <v>0.26771299999999998</v>
      </c>
    </row>
    <row r="1530" spans="1:14" x14ac:dyDescent="0.3">
      <c r="A1530">
        <v>3</v>
      </c>
      <c r="B1530">
        <v>2001</v>
      </c>
      <c r="C1530">
        <v>0.21901799999999999</v>
      </c>
      <c r="D1530">
        <v>1.8186599999999999</v>
      </c>
      <c r="E1530">
        <v>5.7026500000000002</v>
      </c>
      <c r="F1530">
        <v>1.72007</v>
      </c>
      <c r="G1530">
        <v>0.59045099999999995</v>
      </c>
      <c r="H1530">
        <v>0.34287400000000001</v>
      </c>
      <c r="I1530">
        <v>0.26771299999999998</v>
      </c>
      <c r="J1530">
        <v>0.26771299999999998</v>
      </c>
      <c r="K1530">
        <v>0.26771299999999998</v>
      </c>
      <c r="L1530">
        <v>0.26771299999999998</v>
      </c>
      <c r="M1530">
        <v>0.26771299999999998</v>
      </c>
      <c r="N1530">
        <v>0.26771299999999998</v>
      </c>
    </row>
    <row r="1531" spans="1:14" x14ac:dyDescent="0.3">
      <c r="A1531">
        <v>3</v>
      </c>
      <c r="B1531">
        <v>2002</v>
      </c>
      <c r="C1531">
        <v>0.26058799999999999</v>
      </c>
      <c r="D1531">
        <v>3.5723600000000002</v>
      </c>
      <c r="E1531">
        <v>4.4034300000000002</v>
      </c>
      <c r="F1531">
        <v>0.69786199999999998</v>
      </c>
      <c r="G1531">
        <v>0.19891700000000001</v>
      </c>
      <c r="H1531">
        <v>0.19950899999999999</v>
      </c>
      <c r="I1531">
        <v>0.44455499999999998</v>
      </c>
      <c r="J1531">
        <v>0.44455499999999998</v>
      </c>
      <c r="K1531">
        <v>0.44455499999999998</v>
      </c>
      <c r="L1531">
        <v>0.44455499999999998</v>
      </c>
      <c r="M1531">
        <v>0.44455499999999998</v>
      </c>
      <c r="N1531">
        <v>0.44455499999999998</v>
      </c>
    </row>
    <row r="1532" spans="1:14" x14ac:dyDescent="0.3">
      <c r="A1532">
        <v>3</v>
      </c>
      <c r="B1532">
        <v>2003</v>
      </c>
      <c r="C1532">
        <v>0.26058799999999999</v>
      </c>
      <c r="D1532">
        <v>3.5723600000000002</v>
      </c>
      <c r="E1532">
        <v>4.4034300000000002</v>
      </c>
      <c r="F1532">
        <v>0.69786199999999998</v>
      </c>
      <c r="G1532">
        <v>0.19891700000000001</v>
      </c>
      <c r="H1532">
        <v>0.19950899999999999</v>
      </c>
      <c r="I1532">
        <v>0.44455499999999998</v>
      </c>
      <c r="J1532">
        <v>0.44455499999999998</v>
      </c>
      <c r="K1532">
        <v>0.44455499999999998</v>
      </c>
      <c r="L1532">
        <v>0.44455499999999998</v>
      </c>
      <c r="M1532">
        <v>0.44455499999999998</v>
      </c>
      <c r="N1532">
        <v>0.44455499999999998</v>
      </c>
    </row>
    <row r="1533" spans="1:14" x14ac:dyDescent="0.3">
      <c r="A1533">
        <v>3</v>
      </c>
      <c r="B1533">
        <v>2004</v>
      </c>
      <c r="C1533">
        <v>0.26058799999999999</v>
      </c>
      <c r="D1533">
        <v>3.5723600000000002</v>
      </c>
      <c r="E1533">
        <v>4.4034300000000002</v>
      </c>
      <c r="F1533">
        <v>0.69786199999999998</v>
      </c>
      <c r="G1533">
        <v>0.19891700000000001</v>
      </c>
      <c r="H1533">
        <v>0.19950899999999999</v>
      </c>
      <c r="I1533">
        <v>0.44455499999999998</v>
      </c>
      <c r="J1533">
        <v>0.44455499999999998</v>
      </c>
      <c r="K1533">
        <v>0.44455499999999998</v>
      </c>
      <c r="L1533">
        <v>0.44455499999999998</v>
      </c>
      <c r="M1533">
        <v>0.44455499999999998</v>
      </c>
      <c r="N1533">
        <v>0.44455499999999998</v>
      </c>
    </row>
    <row r="1534" spans="1:14" x14ac:dyDescent="0.3">
      <c r="A1534">
        <v>3</v>
      </c>
      <c r="B1534">
        <v>2005</v>
      </c>
      <c r="C1534">
        <v>0.26058799999999999</v>
      </c>
      <c r="D1534">
        <v>3.5723600000000002</v>
      </c>
      <c r="E1534">
        <v>4.4034300000000002</v>
      </c>
      <c r="F1534">
        <v>0.69786199999999998</v>
      </c>
      <c r="G1534">
        <v>0.19891700000000001</v>
      </c>
      <c r="H1534">
        <v>0.19950899999999999</v>
      </c>
      <c r="I1534">
        <v>0.44455499999999998</v>
      </c>
      <c r="J1534">
        <v>0.44455499999999998</v>
      </c>
      <c r="K1534">
        <v>0.44455499999999998</v>
      </c>
      <c r="L1534">
        <v>0.44455499999999998</v>
      </c>
      <c r="M1534">
        <v>0.44455499999999998</v>
      </c>
      <c r="N1534">
        <v>0.44455499999999998</v>
      </c>
    </row>
    <row r="1535" spans="1:14" x14ac:dyDescent="0.3">
      <c r="A1535">
        <v>3</v>
      </c>
      <c r="B1535">
        <v>2006</v>
      </c>
      <c r="C1535">
        <v>0.26058799999999999</v>
      </c>
      <c r="D1535">
        <v>3.5723600000000002</v>
      </c>
      <c r="E1535">
        <v>4.4034300000000002</v>
      </c>
      <c r="F1535">
        <v>0.69786199999999998</v>
      </c>
      <c r="G1535">
        <v>0.19891700000000001</v>
      </c>
      <c r="H1535">
        <v>0.19950899999999999</v>
      </c>
      <c r="I1535">
        <v>0.44455499999999998</v>
      </c>
      <c r="J1535">
        <v>0.44455499999999998</v>
      </c>
      <c r="K1535">
        <v>0.44455499999999998</v>
      </c>
      <c r="L1535">
        <v>0.44455499999999998</v>
      </c>
      <c r="M1535">
        <v>0.44455499999999998</v>
      </c>
      <c r="N1535">
        <v>0.44455499999999998</v>
      </c>
    </row>
    <row r="1536" spans="1:14" x14ac:dyDescent="0.3">
      <c r="A1536">
        <v>3</v>
      </c>
      <c r="B1536">
        <v>2007</v>
      </c>
      <c r="C1536">
        <v>0.26058799999999999</v>
      </c>
      <c r="D1536">
        <v>3.5723600000000002</v>
      </c>
      <c r="E1536">
        <v>4.4034300000000002</v>
      </c>
      <c r="F1536">
        <v>0.69786199999999998</v>
      </c>
      <c r="G1536">
        <v>0.19891700000000001</v>
      </c>
      <c r="H1536">
        <v>0.19950899999999999</v>
      </c>
      <c r="I1536">
        <v>0.44455499999999998</v>
      </c>
      <c r="J1536">
        <v>0.44455499999999998</v>
      </c>
      <c r="K1536">
        <v>0.44455499999999998</v>
      </c>
      <c r="L1536">
        <v>0.44455499999999998</v>
      </c>
      <c r="M1536">
        <v>0.44455499999999998</v>
      </c>
      <c r="N1536">
        <v>0.44455499999999998</v>
      </c>
    </row>
    <row r="1537" spans="1:14" x14ac:dyDescent="0.3">
      <c r="A1537">
        <v>3</v>
      </c>
      <c r="B1537">
        <v>2008</v>
      </c>
      <c r="C1537">
        <v>0.26058799999999999</v>
      </c>
      <c r="D1537">
        <v>3.5723600000000002</v>
      </c>
      <c r="E1537">
        <v>4.4034300000000002</v>
      </c>
      <c r="F1537">
        <v>0.69786199999999998</v>
      </c>
      <c r="G1537">
        <v>0.19891700000000001</v>
      </c>
      <c r="H1537">
        <v>0.19950899999999999</v>
      </c>
      <c r="I1537">
        <v>0.44455499999999998</v>
      </c>
      <c r="J1537">
        <v>0.44455499999999998</v>
      </c>
      <c r="K1537">
        <v>0.44455499999999998</v>
      </c>
      <c r="L1537">
        <v>0.44455499999999998</v>
      </c>
      <c r="M1537">
        <v>0.44455499999999998</v>
      </c>
      <c r="N1537">
        <v>0.44455499999999998</v>
      </c>
    </row>
    <row r="1538" spans="1:14" x14ac:dyDescent="0.3">
      <c r="A1538">
        <v>3</v>
      </c>
      <c r="B1538">
        <v>2009</v>
      </c>
      <c r="C1538">
        <v>0.26058799999999999</v>
      </c>
      <c r="D1538">
        <v>3.5723600000000002</v>
      </c>
      <c r="E1538">
        <v>4.4034300000000002</v>
      </c>
      <c r="F1538">
        <v>0.69786199999999998</v>
      </c>
      <c r="G1538">
        <v>0.19891700000000001</v>
      </c>
      <c r="H1538">
        <v>0.19950899999999999</v>
      </c>
      <c r="I1538">
        <v>0.44455499999999998</v>
      </c>
      <c r="J1538">
        <v>0.44455499999999998</v>
      </c>
      <c r="K1538">
        <v>0.44455499999999998</v>
      </c>
      <c r="L1538">
        <v>0.44455499999999998</v>
      </c>
      <c r="M1538">
        <v>0.44455499999999998</v>
      </c>
      <c r="N1538">
        <v>0.44455499999999998</v>
      </c>
    </row>
    <row r="1539" spans="1:14" x14ac:dyDescent="0.3">
      <c r="A1539">
        <v>3</v>
      </c>
      <c r="B1539">
        <v>2010</v>
      </c>
      <c r="C1539">
        <v>0.26058799999999999</v>
      </c>
      <c r="D1539">
        <v>3.5723600000000002</v>
      </c>
      <c r="E1539">
        <v>4.4034300000000002</v>
      </c>
      <c r="F1539">
        <v>0.69786199999999998</v>
      </c>
      <c r="G1539">
        <v>0.19891700000000001</v>
      </c>
      <c r="H1539">
        <v>0.19950899999999999</v>
      </c>
      <c r="I1539">
        <v>0.44455499999999998</v>
      </c>
      <c r="J1539">
        <v>0.44455499999999998</v>
      </c>
      <c r="K1539">
        <v>0.44455499999999998</v>
      </c>
      <c r="L1539">
        <v>0.44455499999999998</v>
      </c>
      <c r="M1539">
        <v>0.44455499999999998</v>
      </c>
      <c r="N1539">
        <v>0.44455499999999998</v>
      </c>
    </row>
    <row r="1540" spans="1:14" x14ac:dyDescent="0.3">
      <c r="A1540">
        <v>3</v>
      </c>
      <c r="B1540">
        <v>2011</v>
      </c>
      <c r="C1540">
        <v>0.26058799999999999</v>
      </c>
      <c r="D1540">
        <v>3.5723600000000002</v>
      </c>
      <c r="E1540">
        <v>4.4034300000000002</v>
      </c>
      <c r="F1540">
        <v>0.69786199999999998</v>
      </c>
      <c r="G1540">
        <v>0.19891700000000001</v>
      </c>
      <c r="H1540">
        <v>0.19950899999999999</v>
      </c>
      <c r="I1540">
        <v>0.44455499999999998</v>
      </c>
      <c r="J1540">
        <v>0.44455499999999998</v>
      </c>
      <c r="K1540">
        <v>0.44455499999999998</v>
      </c>
      <c r="L1540">
        <v>0.44455499999999998</v>
      </c>
      <c r="M1540">
        <v>0.44455499999999998</v>
      </c>
      <c r="N1540">
        <v>0.44455499999999998</v>
      </c>
    </row>
    <row r="1541" spans="1:14" x14ac:dyDescent="0.3">
      <c r="A1541">
        <v>3</v>
      </c>
      <c r="B1541">
        <v>2012</v>
      </c>
      <c r="C1541">
        <v>0.26058799999999999</v>
      </c>
      <c r="D1541">
        <v>3.5723600000000002</v>
      </c>
      <c r="E1541">
        <v>4.4034300000000002</v>
      </c>
      <c r="F1541">
        <v>0.69786199999999998</v>
      </c>
      <c r="G1541">
        <v>0.19891700000000001</v>
      </c>
      <c r="H1541">
        <v>0.19950899999999999</v>
      </c>
      <c r="I1541">
        <v>0.44455499999999998</v>
      </c>
      <c r="J1541">
        <v>0.44455499999999998</v>
      </c>
      <c r="K1541">
        <v>0.44455499999999998</v>
      </c>
      <c r="L1541">
        <v>0.44455499999999998</v>
      </c>
      <c r="M1541">
        <v>0.44455499999999998</v>
      </c>
      <c r="N1541">
        <v>0.44455499999999998</v>
      </c>
    </row>
    <row r="1544" spans="1:14" x14ac:dyDescent="0.3">
      <c r="A1544" t="s">
        <v>83</v>
      </c>
    </row>
    <row r="1545" spans="1:14" x14ac:dyDescent="0.3">
      <c r="A1545">
        <v>4</v>
      </c>
      <c r="B1545">
        <v>1970</v>
      </c>
      <c r="C1545">
        <v>7.0551800000000003E-4</v>
      </c>
      <c r="D1545">
        <v>5.1036299999999996E-3</v>
      </c>
      <c r="E1545">
        <v>2.0726700000000001E-2</v>
      </c>
      <c r="F1545">
        <v>7.1184399999999995E-2</v>
      </c>
      <c r="G1545">
        <v>0.23985699999999999</v>
      </c>
      <c r="H1545">
        <v>0.70656099999999999</v>
      </c>
      <c r="I1545">
        <v>1.6440300000000001</v>
      </c>
      <c r="J1545">
        <v>2.5866899999999999</v>
      </c>
      <c r="K1545">
        <v>1.68129</v>
      </c>
      <c r="L1545">
        <v>1.68129</v>
      </c>
      <c r="M1545">
        <v>1.68129</v>
      </c>
      <c r="N1545">
        <v>1.68129</v>
      </c>
    </row>
    <row r="1546" spans="1:14" x14ac:dyDescent="0.3">
      <c r="A1546">
        <v>4</v>
      </c>
      <c r="B1546">
        <v>1971</v>
      </c>
      <c r="C1546">
        <v>7.0551800000000003E-4</v>
      </c>
      <c r="D1546">
        <v>5.1036299999999996E-3</v>
      </c>
      <c r="E1546">
        <v>2.0726700000000001E-2</v>
      </c>
      <c r="F1546">
        <v>7.1184399999999995E-2</v>
      </c>
      <c r="G1546">
        <v>0.23985699999999999</v>
      </c>
      <c r="H1546">
        <v>0.70656099999999999</v>
      </c>
      <c r="I1546">
        <v>1.6440300000000001</v>
      </c>
      <c r="J1546">
        <v>2.5866899999999999</v>
      </c>
      <c r="K1546">
        <v>1.68129</v>
      </c>
      <c r="L1546">
        <v>1.68129</v>
      </c>
      <c r="M1546">
        <v>1.68129</v>
      </c>
      <c r="N1546">
        <v>1.68129</v>
      </c>
    </row>
    <row r="1547" spans="1:14" x14ac:dyDescent="0.3">
      <c r="A1547">
        <v>4</v>
      </c>
      <c r="B1547">
        <v>1972</v>
      </c>
      <c r="C1547">
        <v>7.0551800000000003E-4</v>
      </c>
      <c r="D1547">
        <v>5.1036299999999996E-3</v>
      </c>
      <c r="E1547">
        <v>2.0726700000000001E-2</v>
      </c>
      <c r="F1547">
        <v>7.1184399999999995E-2</v>
      </c>
      <c r="G1547">
        <v>0.23985699999999999</v>
      </c>
      <c r="H1547">
        <v>0.70656099999999999</v>
      </c>
      <c r="I1547">
        <v>1.6440300000000001</v>
      </c>
      <c r="J1547">
        <v>2.5866899999999999</v>
      </c>
      <c r="K1547">
        <v>1.68129</v>
      </c>
      <c r="L1547">
        <v>1.68129</v>
      </c>
      <c r="M1547">
        <v>1.68129</v>
      </c>
      <c r="N1547">
        <v>1.68129</v>
      </c>
    </row>
    <row r="1548" spans="1:14" x14ac:dyDescent="0.3">
      <c r="A1548">
        <v>4</v>
      </c>
      <c r="B1548">
        <v>1973</v>
      </c>
      <c r="C1548">
        <v>7.0551800000000003E-4</v>
      </c>
      <c r="D1548">
        <v>5.1036299999999996E-3</v>
      </c>
      <c r="E1548">
        <v>2.0726700000000001E-2</v>
      </c>
      <c r="F1548">
        <v>7.1184399999999995E-2</v>
      </c>
      <c r="G1548">
        <v>0.23985699999999999</v>
      </c>
      <c r="H1548">
        <v>0.70656099999999999</v>
      </c>
      <c r="I1548">
        <v>1.6440300000000001</v>
      </c>
      <c r="J1548">
        <v>2.5866899999999999</v>
      </c>
      <c r="K1548">
        <v>1.68129</v>
      </c>
      <c r="L1548">
        <v>1.68129</v>
      </c>
      <c r="M1548">
        <v>1.68129</v>
      </c>
      <c r="N1548">
        <v>1.68129</v>
      </c>
    </row>
    <row r="1549" spans="1:14" x14ac:dyDescent="0.3">
      <c r="A1549">
        <v>4</v>
      </c>
      <c r="B1549">
        <v>1974</v>
      </c>
      <c r="C1549">
        <v>7.0551800000000003E-4</v>
      </c>
      <c r="D1549">
        <v>5.1036299999999996E-3</v>
      </c>
      <c r="E1549">
        <v>2.0726700000000001E-2</v>
      </c>
      <c r="F1549">
        <v>7.1184399999999995E-2</v>
      </c>
      <c r="G1549">
        <v>0.23985699999999999</v>
      </c>
      <c r="H1549">
        <v>0.70656099999999999</v>
      </c>
      <c r="I1549">
        <v>1.6440300000000001</v>
      </c>
      <c r="J1549">
        <v>2.5866899999999999</v>
      </c>
      <c r="K1549">
        <v>1.68129</v>
      </c>
      <c r="L1549">
        <v>1.68129</v>
      </c>
      <c r="M1549">
        <v>1.68129</v>
      </c>
      <c r="N1549">
        <v>1.68129</v>
      </c>
    </row>
    <row r="1550" spans="1:14" x14ac:dyDescent="0.3">
      <c r="A1550">
        <v>4</v>
      </c>
      <c r="B1550">
        <v>1975</v>
      </c>
      <c r="C1550">
        <v>7.0551800000000003E-4</v>
      </c>
      <c r="D1550">
        <v>5.1036299999999996E-3</v>
      </c>
      <c r="E1550">
        <v>2.0726700000000001E-2</v>
      </c>
      <c r="F1550">
        <v>7.1184399999999995E-2</v>
      </c>
      <c r="G1550">
        <v>0.23985699999999999</v>
      </c>
      <c r="H1550">
        <v>0.70656099999999999</v>
      </c>
      <c r="I1550">
        <v>1.6440300000000001</v>
      </c>
      <c r="J1550">
        <v>2.5866899999999999</v>
      </c>
      <c r="K1550">
        <v>1.68129</v>
      </c>
      <c r="L1550">
        <v>1.68129</v>
      </c>
      <c r="M1550">
        <v>1.68129</v>
      </c>
      <c r="N1550">
        <v>1.68129</v>
      </c>
    </row>
    <row r="1551" spans="1:14" x14ac:dyDescent="0.3">
      <c r="A1551">
        <v>4</v>
      </c>
      <c r="B1551">
        <v>1976</v>
      </c>
      <c r="C1551">
        <v>7.0551800000000003E-4</v>
      </c>
      <c r="D1551">
        <v>5.1036299999999996E-3</v>
      </c>
      <c r="E1551">
        <v>2.0726700000000001E-2</v>
      </c>
      <c r="F1551">
        <v>7.1184399999999995E-2</v>
      </c>
      <c r="G1551">
        <v>0.23985699999999999</v>
      </c>
      <c r="H1551">
        <v>0.70656099999999999</v>
      </c>
      <c r="I1551">
        <v>1.6440300000000001</v>
      </c>
      <c r="J1551">
        <v>2.5866899999999999</v>
      </c>
      <c r="K1551">
        <v>1.68129</v>
      </c>
      <c r="L1551">
        <v>1.68129</v>
      </c>
      <c r="M1551">
        <v>1.68129</v>
      </c>
      <c r="N1551">
        <v>1.68129</v>
      </c>
    </row>
    <row r="1552" spans="1:14" x14ac:dyDescent="0.3">
      <c r="A1552">
        <v>4</v>
      </c>
      <c r="B1552">
        <v>1977</v>
      </c>
      <c r="C1552">
        <v>7.0551800000000003E-4</v>
      </c>
      <c r="D1552">
        <v>5.1036299999999996E-3</v>
      </c>
      <c r="E1552">
        <v>2.0726700000000001E-2</v>
      </c>
      <c r="F1552">
        <v>7.1184399999999995E-2</v>
      </c>
      <c r="G1552">
        <v>0.23985699999999999</v>
      </c>
      <c r="H1552">
        <v>0.70656099999999999</v>
      </c>
      <c r="I1552">
        <v>1.6440300000000001</v>
      </c>
      <c r="J1552">
        <v>2.5866899999999999</v>
      </c>
      <c r="K1552">
        <v>1.68129</v>
      </c>
      <c r="L1552">
        <v>1.68129</v>
      </c>
      <c r="M1552">
        <v>1.68129</v>
      </c>
      <c r="N1552">
        <v>1.68129</v>
      </c>
    </row>
    <row r="1553" spans="1:14" x14ac:dyDescent="0.3">
      <c r="A1553">
        <v>4</v>
      </c>
      <c r="B1553">
        <v>1978</v>
      </c>
      <c r="C1553">
        <v>7.0551800000000003E-4</v>
      </c>
      <c r="D1553">
        <v>5.1036299999999996E-3</v>
      </c>
      <c r="E1553">
        <v>2.0726700000000001E-2</v>
      </c>
      <c r="F1553">
        <v>7.1184399999999995E-2</v>
      </c>
      <c r="G1553">
        <v>0.23985699999999999</v>
      </c>
      <c r="H1553">
        <v>0.70656099999999999</v>
      </c>
      <c r="I1553">
        <v>1.6440300000000001</v>
      </c>
      <c r="J1553">
        <v>2.5866899999999999</v>
      </c>
      <c r="K1553">
        <v>1.68129</v>
      </c>
      <c r="L1553">
        <v>1.68129</v>
      </c>
      <c r="M1553">
        <v>1.68129</v>
      </c>
      <c r="N1553">
        <v>1.68129</v>
      </c>
    </row>
    <row r="1554" spans="1:14" x14ac:dyDescent="0.3">
      <c r="A1554">
        <v>4</v>
      </c>
      <c r="B1554">
        <v>1979</v>
      </c>
      <c r="C1554">
        <v>7.0551800000000003E-4</v>
      </c>
      <c r="D1554">
        <v>5.1036299999999996E-3</v>
      </c>
      <c r="E1554">
        <v>2.0726700000000001E-2</v>
      </c>
      <c r="F1554">
        <v>7.1184399999999995E-2</v>
      </c>
      <c r="G1554">
        <v>0.23985699999999999</v>
      </c>
      <c r="H1554">
        <v>0.70656099999999999</v>
      </c>
      <c r="I1554">
        <v>1.6440300000000001</v>
      </c>
      <c r="J1554">
        <v>2.5866899999999999</v>
      </c>
      <c r="K1554">
        <v>1.68129</v>
      </c>
      <c r="L1554">
        <v>1.68129</v>
      </c>
      <c r="M1554">
        <v>1.68129</v>
      </c>
      <c r="N1554">
        <v>1.68129</v>
      </c>
    </row>
    <row r="1555" spans="1:14" x14ac:dyDescent="0.3">
      <c r="A1555">
        <v>4</v>
      </c>
      <c r="B1555">
        <v>1980</v>
      </c>
      <c r="C1555">
        <v>7.0551800000000003E-4</v>
      </c>
      <c r="D1555">
        <v>5.1036299999999996E-3</v>
      </c>
      <c r="E1555">
        <v>2.0726700000000001E-2</v>
      </c>
      <c r="F1555">
        <v>7.1184399999999995E-2</v>
      </c>
      <c r="G1555">
        <v>0.23985699999999999</v>
      </c>
      <c r="H1555">
        <v>0.70656099999999999</v>
      </c>
      <c r="I1555">
        <v>1.6440300000000001</v>
      </c>
      <c r="J1555">
        <v>2.5866899999999999</v>
      </c>
      <c r="K1555">
        <v>1.68129</v>
      </c>
      <c r="L1555">
        <v>1.68129</v>
      </c>
      <c r="M1555">
        <v>1.68129</v>
      </c>
      <c r="N1555">
        <v>1.68129</v>
      </c>
    </row>
    <row r="1556" spans="1:14" x14ac:dyDescent="0.3">
      <c r="A1556">
        <v>4</v>
      </c>
      <c r="B1556">
        <v>1981</v>
      </c>
      <c r="C1556">
        <v>7.0551800000000003E-4</v>
      </c>
      <c r="D1556">
        <v>5.1036299999999996E-3</v>
      </c>
      <c r="E1556">
        <v>2.0726700000000001E-2</v>
      </c>
      <c r="F1556">
        <v>7.1184399999999995E-2</v>
      </c>
      <c r="G1556">
        <v>0.23985699999999999</v>
      </c>
      <c r="H1556">
        <v>0.70656099999999999</v>
      </c>
      <c r="I1556">
        <v>1.6440300000000001</v>
      </c>
      <c r="J1556">
        <v>2.5866899999999999</v>
      </c>
      <c r="K1556">
        <v>1.68129</v>
      </c>
      <c r="L1556">
        <v>1.68129</v>
      </c>
      <c r="M1556">
        <v>1.68129</v>
      </c>
      <c r="N1556">
        <v>1.68129</v>
      </c>
    </row>
    <row r="1557" spans="1:14" x14ac:dyDescent="0.3">
      <c r="A1557">
        <v>4</v>
      </c>
      <c r="B1557">
        <v>1982</v>
      </c>
      <c r="C1557">
        <v>7.0551800000000003E-4</v>
      </c>
      <c r="D1557">
        <v>5.1036299999999996E-3</v>
      </c>
      <c r="E1557">
        <v>2.0726700000000001E-2</v>
      </c>
      <c r="F1557">
        <v>7.1184399999999995E-2</v>
      </c>
      <c r="G1557">
        <v>0.23985699999999999</v>
      </c>
      <c r="H1557">
        <v>0.70656099999999999</v>
      </c>
      <c r="I1557">
        <v>1.6440300000000001</v>
      </c>
      <c r="J1557">
        <v>2.5866899999999999</v>
      </c>
      <c r="K1557">
        <v>1.68129</v>
      </c>
      <c r="L1557">
        <v>1.68129</v>
      </c>
      <c r="M1557">
        <v>1.68129</v>
      </c>
      <c r="N1557">
        <v>1.68129</v>
      </c>
    </row>
    <row r="1558" spans="1:14" x14ac:dyDescent="0.3">
      <c r="A1558">
        <v>4</v>
      </c>
      <c r="B1558">
        <v>1983</v>
      </c>
      <c r="C1558">
        <v>7.0551800000000003E-4</v>
      </c>
      <c r="D1558">
        <v>5.1036299999999996E-3</v>
      </c>
      <c r="E1558">
        <v>2.0726700000000001E-2</v>
      </c>
      <c r="F1558">
        <v>7.1184399999999995E-2</v>
      </c>
      <c r="G1558">
        <v>0.23985699999999999</v>
      </c>
      <c r="H1558">
        <v>0.70656099999999999</v>
      </c>
      <c r="I1558">
        <v>1.6440300000000001</v>
      </c>
      <c r="J1558">
        <v>2.5866899999999999</v>
      </c>
      <c r="K1558">
        <v>1.68129</v>
      </c>
      <c r="L1558">
        <v>1.68129</v>
      </c>
      <c r="M1558">
        <v>1.68129</v>
      </c>
      <c r="N1558">
        <v>1.68129</v>
      </c>
    </row>
    <row r="1559" spans="1:14" x14ac:dyDescent="0.3">
      <c r="A1559">
        <v>4</v>
      </c>
      <c r="B1559">
        <v>1984</v>
      </c>
      <c r="C1559">
        <v>7.0551800000000003E-4</v>
      </c>
      <c r="D1559">
        <v>5.1036299999999996E-3</v>
      </c>
      <c r="E1559">
        <v>2.0726700000000001E-2</v>
      </c>
      <c r="F1559">
        <v>7.1184399999999995E-2</v>
      </c>
      <c r="G1559">
        <v>0.23985699999999999</v>
      </c>
      <c r="H1559">
        <v>0.70656099999999999</v>
      </c>
      <c r="I1559">
        <v>1.6440300000000001</v>
      </c>
      <c r="J1559">
        <v>2.5866899999999999</v>
      </c>
      <c r="K1559">
        <v>1.68129</v>
      </c>
      <c r="L1559">
        <v>1.68129</v>
      </c>
      <c r="M1559">
        <v>1.68129</v>
      </c>
      <c r="N1559">
        <v>1.68129</v>
      </c>
    </row>
    <row r="1560" spans="1:14" x14ac:dyDescent="0.3">
      <c r="A1560">
        <v>4</v>
      </c>
      <c r="B1560">
        <v>1985</v>
      </c>
      <c r="C1560">
        <v>7.0551800000000003E-4</v>
      </c>
      <c r="D1560">
        <v>5.1036299999999996E-3</v>
      </c>
      <c r="E1560">
        <v>2.0726700000000001E-2</v>
      </c>
      <c r="F1560">
        <v>7.1184399999999995E-2</v>
      </c>
      <c r="G1560">
        <v>0.23985699999999999</v>
      </c>
      <c r="H1560">
        <v>0.70656099999999999</v>
      </c>
      <c r="I1560">
        <v>1.6440300000000001</v>
      </c>
      <c r="J1560">
        <v>2.5866899999999999</v>
      </c>
      <c r="K1560">
        <v>1.68129</v>
      </c>
      <c r="L1560">
        <v>1.68129</v>
      </c>
      <c r="M1560">
        <v>1.68129</v>
      </c>
      <c r="N1560">
        <v>1.68129</v>
      </c>
    </row>
    <row r="1561" spans="1:14" x14ac:dyDescent="0.3">
      <c r="A1561">
        <v>4</v>
      </c>
      <c r="B1561">
        <v>1986</v>
      </c>
      <c r="C1561">
        <v>7.0551800000000003E-4</v>
      </c>
      <c r="D1561">
        <v>5.1036299999999996E-3</v>
      </c>
      <c r="E1561">
        <v>2.0726700000000001E-2</v>
      </c>
      <c r="F1561">
        <v>7.1184399999999995E-2</v>
      </c>
      <c r="G1561">
        <v>0.23985699999999999</v>
      </c>
      <c r="H1561">
        <v>0.70656099999999999</v>
      </c>
      <c r="I1561">
        <v>1.6440300000000001</v>
      </c>
      <c r="J1561">
        <v>2.5866899999999999</v>
      </c>
      <c r="K1561">
        <v>1.68129</v>
      </c>
      <c r="L1561">
        <v>1.68129</v>
      </c>
      <c r="M1561">
        <v>1.68129</v>
      </c>
      <c r="N1561">
        <v>1.68129</v>
      </c>
    </row>
    <row r="1562" spans="1:14" x14ac:dyDescent="0.3">
      <c r="A1562">
        <v>4</v>
      </c>
      <c r="B1562">
        <v>1987</v>
      </c>
      <c r="C1562">
        <v>7.0551800000000003E-4</v>
      </c>
      <c r="D1562">
        <v>5.1036299999999996E-3</v>
      </c>
      <c r="E1562">
        <v>2.0726700000000001E-2</v>
      </c>
      <c r="F1562">
        <v>7.1184399999999995E-2</v>
      </c>
      <c r="G1562">
        <v>0.23985699999999999</v>
      </c>
      <c r="H1562">
        <v>0.70656099999999999</v>
      </c>
      <c r="I1562">
        <v>1.6440300000000001</v>
      </c>
      <c r="J1562">
        <v>2.5866899999999999</v>
      </c>
      <c r="K1562">
        <v>1.68129</v>
      </c>
      <c r="L1562">
        <v>1.68129</v>
      </c>
      <c r="M1562">
        <v>1.68129</v>
      </c>
      <c r="N1562">
        <v>1.68129</v>
      </c>
    </row>
    <row r="1563" spans="1:14" x14ac:dyDescent="0.3">
      <c r="A1563">
        <v>4</v>
      </c>
      <c r="B1563">
        <v>1988</v>
      </c>
      <c r="C1563">
        <v>7.0551800000000003E-4</v>
      </c>
      <c r="D1563">
        <v>5.1036299999999996E-3</v>
      </c>
      <c r="E1563">
        <v>2.0726700000000001E-2</v>
      </c>
      <c r="F1563">
        <v>7.1184399999999995E-2</v>
      </c>
      <c r="G1563">
        <v>0.23985699999999999</v>
      </c>
      <c r="H1563">
        <v>0.70656099999999999</v>
      </c>
      <c r="I1563">
        <v>1.6440300000000001</v>
      </c>
      <c r="J1563">
        <v>2.5866899999999999</v>
      </c>
      <c r="K1563">
        <v>1.68129</v>
      </c>
      <c r="L1563">
        <v>1.68129</v>
      </c>
      <c r="M1563">
        <v>1.68129</v>
      </c>
      <c r="N1563">
        <v>1.68129</v>
      </c>
    </row>
    <row r="1564" spans="1:14" x14ac:dyDescent="0.3">
      <c r="A1564">
        <v>4</v>
      </c>
      <c r="B1564">
        <v>1989</v>
      </c>
      <c r="C1564">
        <v>7.0551800000000003E-4</v>
      </c>
      <c r="D1564">
        <v>5.1036299999999996E-3</v>
      </c>
      <c r="E1564">
        <v>2.0726700000000001E-2</v>
      </c>
      <c r="F1564">
        <v>7.1184399999999995E-2</v>
      </c>
      <c r="G1564">
        <v>0.23985699999999999</v>
      </c>
      <c r="H1564">
        <v>0.70656099999999999</v>
      </c>
      <c r="I1564">
        <v>1.6440300000000001</v>
      </c>
      <c r="J1564">
        <v>2.5866899999999999</v>
      </c>
      <c r="K1564">
        <v>1.68129</v>
      </c>
      <c r="L1564">
        <v>1.68129</v>
      </c>
      <c r="M1564">
        <v>1.68129</v>
      </c>
      <c r="N1564">
        <v>1.68129</v>
      </c>
    </row>
    <row r="1565" spans="1:14" x14ac:dyDescent="0.3">
      <c r="A1565">
        <v>4</v>
      </c>
      <c r="B1565">
        <v>1990</v>
      </c>
      <c r="C1565">
        <v>7.0551800000000003E-4</v>
      </c>
      <c r="D1565">
        <v>5.1036299999999996E-3</v>
      </c>
      <c r="E1565">
        <v>2.0726700000000001E-2</v>
      </c>
      <c r="F1565">
        <v>7.1184399999999995E-2</v>
      </c>
      <c r="G1565">
        <v>0.23985699999999999</v>
      </c>
      <c r="H1565">
        <v>0.70656099999999999</v>
      </c>
      <c r="I1565">
        <v>1.6440300000000001</v>
      </c>
      <c r="J1565">
        <v>2.5866899999999999</v>
      </c>
      <c r="K1565">
        <v>1.68129</v>
      </c>
      <c r="L1565">
        <v>1.68129</v>
      </c>
      <c r="M1565">
        <v>1.68129</v>
      </c>
      <c r="N1565">
        <v>1.68129</v>
      </c>
    </row>
    <row r="1566" spans="1:14" x14ac:dyDescent="0.3">
      <c r="A1566">
        <v>4</v>
      </c>
      <c r="B1566">
        <v>1991</v>
      </c>
      <c r="C1566">
        <v>7.0551800000000003E-4</v>
      </c>
      <c r="D1566">
        <v>5.1036299999999996E-3</v>
      </c>
      <c r="E1566">
        <v>2.0726700000000001E-2</v>
      </c>
      <c r="F1566">
        <v>7.1184399999999995E-2</v>
      </c>
      <c r="G1566">
        <v>0.23985699999999999</v>
      </c>
      <c r="H1566">
        <v>0.70656099999999999</v>
      </c>
      <c r="I1566">
        <v>1.6440300000000001</v>
      </c>
      <c r="J1566">
        <v>2.5866899999999999</v>
      </c>
      <c r="K1566">
        <v>1.68129</v>
      </c>
      <c r="L1566">
        <v>1.68129</v>
      </c>
      <c r="M1566">
        <v>1.68129</v>
      </c>
      <c r="N1566">
        <v>1.68129</v>
      </c>
    </row>
    <row r="1567" spans="1:14" x14ac:dyDescent="0.3">
      <c r="A1567">
        <v>4</v>
      </c>
      <c r="B1567">
        <v>1992</v>
      </c>
      <c r="C1567">
        <v>7.0551800000000003E-4</v>
      </c>
      <c r="D1567">
        <v>5.1036299999999996E-3</v>
      </c>
      <c r="E1567">
        <v>2.0726700000000001E-2</v>
      </c>
      <c r="F1567">
        <v>7.1184399999999995E-2</v>
      </c>
      <c r="G1567">
        <v>0.23985699999999999</v>
      </c>
      <c r="H1567">
        <v>0.70656099999999999</v>
      </c>
      <c r="I1567">
        <v>1.6440300000000001</v>
      </c>
      <c r="J1567">
        <v>2.5866899999999999</v>
      </c>
      <c r="K1567">
        <v>1.68129</v>
      </c>
      <c r="L1567">
        <v>1.68129</v>
      </c>
      <c r="M1567">
        <v>1.68129</v>
      </c>
      <c r="N1567">
        <v>1.68129</v>
      </c>
    </row>
    <row r="1568" spans="1:14" x14ac:dyDescent="0.3">
      <c r="A1568">
        <v>4</v>
      </c>
      <c r="B1568">
        <v>1993</v>
      </c>
      <c r="C1568">
        <v>7.0551800000000003E-4</v>
      </c>
      <c r="D1568">
        <v>5.1036299999999996E-3</v>
      </c>
      <c r="E1568">
        <v>2.0726700000000001E-2</v>
      </c>
      <c r="F1568">
        <v>7.1184399999999995E-2</v>
      </c>
      <c r="G1568">
        <v>0.23985699999999999</v>
      </c>
      <c r="H1568">
        <v>0.70656099999999999</v>
      </c>
      <c r="I1568">
        <v>1.6440300000000001</v>
      </c>
      <c r="J1568">
        <v>2.5866899999999999</v>
      </c>
      <c r="K1568">
        <v>1.68129</v>
      </c>
      <c r="L1568">
        <v>1.68129</v>
      </c>
      <c r="M1568">
        <v>1.68129</v>
      </c>
      <c r="N1568">
        <v>1.68129</v>
      </c>
    </row>
    <row r="1569" spans="1:14" x14ac:dyDescent="0.3">
      <c r="A1569">
        <v>4</v>
      </c>
      <c r="B1569">
        <v>1994</v>
      </c>
      <c r="C1569">
        <v>7.0551800000000003E-4</v>
      </c>
      <c r="D1569">
        <v>5.1036299999999996E-3</v>
      </c>
      <c r="E1569">
        <v>2.0726700000000001E-2</v>
      </c>
      <c r="F1569">
        <v>7.1184399999999995E-2</v>
      </c>
      <c r="G1569">
        <v>0.23985699999999999</v>
      </c>
      <c r="H1569">
        <v>0.70656099999999999</v>
      </c>
      <c r="I1569">
        <v>1.6440300000000001</v>
      </c>
      <c r="J1569">
        <v>2.5866899999999999</v>
      </c>
      <c r="K1569">
        <v>1.68129</v>
      </c>
      <c r="L1569">
        <v>1.68129</v>
      </c>
      <c r="M1569">
        <v>1.68129</v>
      </c>
      <c r="N1569">
        <v>1.68129</v>
      </c>
    </row>
    <row r="1570" spans="1:14" x14ac:dyDescent="0.3">
      <c r="A1570">
        <v>4</v>
      </c>
      <c r="B1570">
        <v>1995</v>
      </c>
      <c r="C1570">
        <v>7.0551800000000003E-4</v>
      </c>
      <c r="D1570">
        <v>5.1036299999999996E-3</v>
      </c>
      <c r="E1570">
        <v>2.0726700000000001E-2</v>
      </c>
      <c r="F1570">
        <v>7.1184399999999995E-2</v>
      </c>
      <c r="G1570">
        <v>0.23985699999999999</v>
      </c>
      <c r="H1570">
        <v>0.70656099999999999</v>
      </c>
      <c r="I1570">
        <v>1.6440300000000001</v>
      </c>
      <c r="J1570">
        <v>2.5866899999999999</v>
      </c>
      <c r="K1570">
        <v>1.68129</v>
      </c>
      <c r="L1570">
        <v>1.68129</v>
      </c>
      <c r="M1570">
        <v>1.68129</v>
      </c>
      <c r="N1570">
        <v>1.68129</v>
      </c>
    </row>
    <row r="1571" spans="1:14" x14ac:dyDescent="0.3">
      <c r="A1571">
        <v>4</v>
      </c>
      <c r="B1571">
        <v>1996</v>
      </c>
      <c r="C1571">
        <v>6.7432400000000002E-4</v>
      </c>
      <c r="D1571">
        <v>7.0280799999999999E-3</v>
      </c>
      <c r="E1571">
        <v>7.6314499999999993E-2</v>
      </c>
      <c r="F1571">
        <v>0.23341400000000001</v>
      </c>
      <c r="G1571">
        <v>0.28045799999999999</v>
      </c>
      <c r="H1571">
        <v>0.42687000000000003</v>
      </c>
      <c r="I1571">
        <v>0.66064100000000003</v>
      </c>
      <c r="J1571">
        <v>1.0847500000000001</v>
      </c>
      <c r="K1571">
        <v>2.3074599999999998</v>
      </c>
      <c r="L1571">
        <v>2.3074599999999998</v>
      </c>
      <c r="M1571">
        <v>2.3074599999999998</v>
      </c>
      <c r="N1571">
        <v>2.3074599999999998</v>
      </c>
    </row>
    <row r="1572" spans="1:14" x14ac:dyDescent="0.3">
      <c r="A1572">
        <v>4</v>
      </c>
      <c r="B1572">
        <v>1997</v>
      </c>
      <c r="C1572">
        <v>6.7432400000000002E-4</v>
      </c>
      <c r="D1572">
        <v>7.0280799999999999E-3</v>
      </c>
      <c r="E1572">
        <v>7.6314499999999993E-2</v>
      </c>
      <c r="F1572">
        <v>0.23341400000000001</v>
      </c>
      <c r="G1572">
        <v>0.28045799999999999</v>
      </c>
      <c r="H1572">
        <v>0.42687000000000003</v>
      </c>
      <c r="I1572">
        <v>0.66064100000000003</v>
      </c>
      <c r="J1572">
        <v>1.0847500000000001</v>
      </c>
      <c r="K1572">
        <v>2.3074599999999998</v>
      </c>
      <c r="L1572">
        <v>2.3074599999999998</v>
      </c>
      <c r="M1572">
        <v>2.3074599999999998</v>
      </c>
      <c r="N1572">
        <v>2.3074599999999998</v>
      </c>
    </row>
    <row r="1573" spans="1:14" x14ac:dyDescent="0.3">
      <c r="A1573">
        <v>4</v>
      </c>
      <c r="B1573">
        <v>1998</v>
      </c>
      <c r="C1573">
        <v>6.7432400000000002E-4</v>
      </c>
      <c r="D1573">
        <v>7.0280799999999999E-3</v>
      </c>
      <c r="E1573">
        <v>7.6314499999999993E-2</v>
      </c>
      <c r="F1573">
        <v>0.23341400000000001</v>
      </c>
      <c r="G1573">
        <v>0.28045799999999999</v>
      </c>
      <c r="H1573">
        <v>0.42687000000000003</v>
      </c>
      <c r="I1573">
        <v>0.66064100000000003</v>
      </c>
      <c r="J1573">
        <v>1.0847500000000001</v>
      </c>
      <c r="K1573">
        <v>2.3074599999999998</v>
      </c>
      <c r="L1573">
        <v>2.3074599999999998</v>
      </c>
      <c r="M1573">
        <v>2.3074599999999998</v>
      </c>
      <c r="N1573">
        <v>2.3074599999999998</v>
      </c>
    </row>
    <row r="1574" spans="1:14" x14ac:dyDescent="0.3">
      <c r="A1574">
        <v>4</v>
      </c>
      <c r="B1574">
        <v>1999</v>
      </c>
      <c r="C1574">
        <v>6.7432400000000002E-4</v>
      </c>
      <c r="D1574">
        <v>7.0280799999999999E-3</v>
      </c>
      <c r="E1574">
        <v>7.6314499999999993E-2</v>
      </c>
      <c r="F1574">
        <v>0.23341400000000001</v>
      </c>
      <c r="G1574">
        <v>0.28045799999999999</v>
      </c>
      <c r="H1574">
        <v>0.42687000000000003</v>
      </c>
      <c r="I1574">
        <v>0.66064100000000003</v>
      </c>
      <c r="J1574">
        <v>1.0847500000000001</v>
      </c>
      <c r="K1574">
        <v>2.3074599999999998</v>
      </c>
      <c r="L1574">
        <v>2.3074599999999998</v>
      </c>
      <c r="M1574">
        <v>2.3074599999999998</v>
      </c>
      <c r="N1574">
        <v>2.3074599999999998</v>
      </c>
    </row>
    <row r="1575" spans="1:14" x14ac:dyDescent="0.3">
      <c r="A1575">
        <v>4</v>
      </c>
      <c r="B1575">
        <v>2000</v>
      </c>
      <c r="C1575">
        <v>6.7432400000000002E-4</v>
      </c>
      <c r="D1575">
        <v>7.0280799999999999E-3</v>
      </c>
      <c r="E1575">
        <v>7.6314499999999993E-2</v>
      </c>
      <c r="F1575">
        <v>0.23341400000000001</v>
      </c>
      <c r="G1575">
        <v>0.28045799999999999</v>
      </c>
      <c r="H1575">
        <v>0.42687000000000003</v>
      </c>
      <c r="I1575">
        <v>0.66064100000000003</v>
      </c>
      <c r="J1575">
        <v>1.0847500000000001</v>
      </c>
      <c r="K1575">
        <v>2.3074599999999998</v>
      </c>
      <c r="L1575">
        <v>2.3074599999999998</v>
      </c>
      <c r="M1575">
        <v>2.3074599999999998</v>
      </c>
      <c r="N1575">
        <v>2.3074599999999998</v>
      </c>
    </row>
    <row r="1576" spans="1:14" x14ac:dyDescent="0.3">
      <c r="A1576">
        <v>4</v>
      </c>
      <c r="B1576">
        <v>2001</v>
      </c>
      <c r="C1576">
        <v>6.7432400000000002E-4</v>
      </c>
      <c r="D1576">
        <v>7.0280799999999999E-3</v>
      </c>
      <c r="E1576">
        <v>7.6314499999999993E-2</v>
      </c>
      <c r="F1576">
        <v>0.23341400000000001</v>
      </c>
      <c r="G1576">
        <v>0.28045799999999999</v>
      </c>
      <c r="H1576">
        <v>0.42687000000000003</v>
      </c>
      <c r="I1576">
        <v>0.66064100000000003</v>
      </c>
      <c r="J1576">
        <v>1.0847500000000001</v>
      </c>
      <c r="K1576">
        <v>2.3074599999999998</v>
      </c>
      <c r="L1576">
        <v>2.3074599999999998</v>
      </c>
      <c r="M1576">
        <v>2.3074599999999998</v>
      </c>
      <c r="N1576">
        <v>2.3074599999999998</v>
      </c>
    </row>
    <row r="1577" spans="1:14" x14ac:dyDescent="0.3">
      <c r="A1577">
        <v>4</v>
      </c>
      <c r="B1577">
        <v>2002</v>
      </c>
      <c r="C1577">
        <v>6.7432400000000002E-4</v>
      </c>
      <c r="D1577">
        <v>7.0280799999999999E-3</v>
      </c>
      <c r="E1577">
        <v>7.6314499999999993E-2</v>
      </c>
      <c r="F1577">
        <v>0.23341400000000001</v>
      </c>
      <c r="G1577">
        <v>0.28045799999999999</v>
      </c>
      <c r="H1577">
        <v>0.42687000000000003</v>
      </c>
      <c r="I1577">
        <v>0.66064100000000003</v>
      </c>
      <c r="J1577">
        <v>1.0847500000000001</v>
      </c>
      <c r="K1577">
        <v>2.3074599999999998</v>
      </c>
      <c r="L1577">
        <v>2.3074599999999998</v>
      </c>
      <c r="M1577">
        <v>2.3074599999999998</v>
      </c>
      <c r="N1577">
        <v>2.3074599999999998</v>
      </c>
    </row>
    <row r="1578" spans="1:14" x14ac:dyDescent="0.3">
      <c r="A1578">
        <v>4</v>
      </c>
      <c r="B1578">
        <v>2003</v>
      </c>
      <c r="C1578">
        <v>6.7432400000000002E-4</v>
      </c>
      <c r="D1578">
        <v>7.0280799999999999E-3</v>
      </c>
      <c r="E1578">
        <v>7.6314499999999993E-2</v>
      </c>
      <c r="F1578">
        <v>0.23341400000000001</v>
      </c>
      <c r="G1578">
        <v>0.28045799999999999</v>
      </c>
      <c r="H1578">
        <v>0.42687000000000003</v>
      </c>
      <c r="I1578">
        <v>0.66064100000000003</v>
      </c>
      <c r="J1578">
        <v>1.0847500000000001</v>
      </c>
      <c r="K1578">
        <v>2.3074599999999998</v>
      </c>
      <c r="L1578">
        <v>2.3074599999999998</v>
      </c>
      <c r="M1578">
        <v>2.3074599999999998</v>
      </c>
      <c r="N1578">
        <v>2.3074599999999998</v>
      </c>
    </row>
    <row r="1579" spans="1:14" x14ac:dyDescent="0.3">
      <c r="A1579">
        <v>4</v>
      </c>
      <c r="B1579">
        <v>2004</v>
      </c>
      <c r="C1579">
        <v>6.7432400000000002E-4</v>
      </c>
      <c r="D1579">
        <v>7.0280799999999999E-3</v>
      </c>
      <c r="E1579">
        <v>7.6314499999999993E-2</v>
      </c>
      <c r="F1579">
        <v>0.23341400000000001</v>
      </c>
      <c r="G1579">
        <v>0.28045799999999999</v>
      </c>
      <c r="H1579">
        <v>0.42687000000000003</v>
      </c>
      <c r="I1579">
        <v>0.66064100000000003</v>
      </c>
      <c r="J1579">
        <v>1.0847500000000001</v>
      </c>
      <c r="K1579">
        <v>2.3074599999999998</v>
      </c>
      <c r="L1579">
        <v>2.3074599999999998</v>
      </c>
      <c r="M1579">
        <v>2.3074599999999998</v>
      </c>
      <c r="N1579">
        <v>2.3074599999999998</v>
      </c>
    </row>
    <row r="1580" spans="1:14" x14ac:dyDescent="0.3">
      <c r="A1580">
        <v>4</v>
      </c>
      <c r="B1580">
        <v>2005</v>
      </c>
      <c r="C1580">
        <v>6.7432400000000002E-4</v>
      </c>
      <c r="D1580">
        <v>7.0280799999999999E-3</v>
      </c>
      <c r="E1580">
        <v>7.6314499999999993E-2</v>
      </c>
      <c r="F1580">
        <v>0.23341400000000001</v>
      </c>
      <c r="G1580">
        <v>0.28045799999999999</v>
      </c>
      <c r="H1580">
        <v>0.42687000000000003</v>
      </c>
      <c r="I1580">
        <v>0.66064100000000003</v>
      </c>
      <c r="J1580">
        <v>1.0847500000000001</v>
      </c>
      <c r="K1580">
        <v>2.3074599999999998</v>
      </c>
      <c r="L1580">
        <v>2.3074599999999998</v>
      </c>
      <c r="M1580">
        <v>2.3074599999999998</v>
      </c>
      <c r="N1580">
        <v>2.3074599999999998</v>
      </c>
    </row>
    <row r="1581" spans="1:14" x14ac:dyDescent="0.3">
      <c r="A1581">
        <v>4</v>
      </c>
      <c r="B1581">
        <v>2006</v>
      </c>
      <c r="C1581">
        <v>6.7432400000000002E-4</v>
      </c>
      <c r="D1581">
        <v>7.0280799999999999E-3</v>
      </c>
      <c r="E1581">
        <v>7.6314499999999993E-2</v>
      </c>
      <c r="F1581">
        <v>0.23341400000000001</v>
      </c>
      <c r="G1581">
        <v>0.28045799999999999</v>
      </c>
      <c r="H1581">
        <v>0.42687000000000003</v>
      </c>
      <c r="I1581">
        <v>0.66064100000000003</v>
      </c>
      <c r="J1581">
        <v>1.0847500000000001</v>
      </c>
      <c r="K1581">
        <v>2.3074599999999998</v>
      </c>
      <c r="L1581">
        <v>2.3074599999999998</v>
      </c>
      <c r="M1581">
        <v>2.3074599999999998</v>
      </c>
      <c r="N1581">
        <v>2.3074599999999998</v>
      </c>
    </row>
    <row r="1582" spans="1:14" x14ac:dyDescent="0.3">
      <c r="A1582">
        <v>4</v>
      </c>
      <c r="B1582">
        <v>2007</v>
      </c>
      <c r="C1582">
        <v>6.7432400000000002E-4</v>
      </c>
      <c r="D1582">
        <v>7.0280799999999999E-3</v>
      </c>
      <c r="E1582">
        <v>7.6314499999999993E-2</v>
      </c>
      <c r="F1582">
        <v>0.23341400000000001</v>
      </c>
      <c r="G1582">
        <v>0.28045799999999999</v>
      </c>
      <c r="H1582">
        <v>0.42687000000000003</v>
      </c>
      <c r="I1582">
        <v>0.66064100000000003</v>
      </c>
      <c r="J1582">
        <v>1.0847500000000001</v>
      </c>
      <c r="K1582">
        <v>2.3074599999999998</v>
      </c>
      <c r="L1582">
        <v>2.3074599999999998</v>
      </c>
      <c r="M1582">
        <v>2.3074599999999998</v>
      </c>
      <c r="N1582">
        <v>2.3074599999999998</v>
      </c>
    </row>
    <row r="1583" spans="1:14" x14ac:dyDescent="0.3">
      <c r="A1583">
        <v>4</v>
      </c>
      <c r="B1583">
        <v>2008</v>
      </c>
      <c r="C1583">
        <v>6.7432400000000002E-4</v>
      </c>
      <c r="D1583">
        <v>7.0280799999999999E-3</v>
      </c>
      <c r="E1583">
        <v>7.6314499999999993E-2</v>
      </c>
      <c r="F1583">
        <v>0.23341400000000001</v>
      </c>
      <c r="G1583">
        <v>0.28045799999999999</v>
      </c>
      <c r="H1583">
        <v>0.42687000000000003</v>
      </c>
      <c r="I1583">
        <v>0.66064100000000003</v>
      </c>
      <c r="J1583">
        <v>1.0847500000000001</v>
      </c>
      <c r="K1583">
        <v>2.3074599999999998</v>
      </c>
      <c r="L1583">
        <v>2.3074599999999998</v>
      </c>
      <c r="M1583">
        <v>2.3074599999999998</v>
      </c>
      <c r="N1583">
        <v>2.3074599999999998</v>
      </c>
    </row>
    <row r="1584" spans="1:14" x14ac:dyDescent="0.3">
      <c r="A1584">
        <v>4</v>
      </c>
      <c r="B1584">
        <v>2009</v>
      </c>
      <c r="C1584">
        <v>6.7432400000000002E-4</v>
      </c>
      <c r="D1584">
        <v>7.0280799999999999E-3</v>
      </c>
      <c r="E1584">
        <v>7.6314499999999993E-2</v>
      </c>
      <c r="F1584">
        <v>0.23341400000000001</v>
      </c>
      <c r="G1584">
        <v>0.28045799999999999</v>
      </c>
      <c r="H1584">
        <v>0.42687000000000003</v>
      </c>
      <c r="I1584">
        <v>0.66064100000000003</v>
      </c>
      <c r="J1584">
        <v>1.0847500000000001</v>
      </c>
      <c r="K1584">
        <v>2.3074599999999998</v>
      </c>
      <c r="L1584">
        <v>2.3074599999999998</v>
      </c>
      <c r="M1584">
        <v>2.3074599999999998</v>
      </c>
      <c r="N1584">
        <v>2.3074599999999998</v>
      </c>
    </row>
    <row r="1585" spans="1:14" x14ac:dyDescent="0.3">
      <c r="A1585">
        <v>4</v>
      </c>
      <c r="B1585">
        <v>2010</v>
      </c>
      <c r="C1585">
        <v>6.7432400000000002E-4</v>
      </c>
      <c r="D1585">
        <v>7.0280799999999999E-3</v>
      </c>
      <c r="E1585">
        <v>7.6314499999999993E-2</v>
      </c>
      <c r="F1585">
        <v>0.23341400000000001</v>
      </c>
      <c r="G1585">
        <v>0.28045799999999999</v>
      </c>
      <c r="H1585">
        <v>0.42687000000000003</v>
      </c>
      <c r="I1585">
        <v>0.66064100000000003</v>
      </c>
      <c r="J1585">
        <v>1.0847500000000001</v>
      </c>
      <c r="K1585">
        <v>2.3074599999999998</v>
      </c>
      <c r="L1585">
        <v>2.3074599999999998</v>
      </c>
      <c r="M1585">
        <v>2.3074599999999998</v>
      </c>
      <c r="N1585">
        <v>2.3074599999999998</v>
      </c>
    </row>
    <row r="1586" spans="1:14" x14ac:dyDescent="0.3">
      <c r="A1586">
        <v>4</v>
      </c>
      <c r="B1586">
        <v>2011</v>
      </c>
      <c r="C1586">
        <v>6.7432400000000002E-4</v>
      </c>
      <c r="D1586">
        <v>7.0280799999999999E-3</v>
      </c>
      <c r="E1586">
        <v>7.6314499999999993E-2</v>
      </c>
      <c r="F1586">
        <v>0.23341400000000001</v>
      </c>
      <c r="G1586">
        <v>0.28045799999999999</v>
      </c>
      <c r="H1586">
        <v>0.42687000000000003</v>
      </c>
      <c r="I1586">
        <v>0.66064100000000003</v>
      </c>
      <c r="J1586">
        <v>1.0847500000000001</v>
      </c>
      <c r="K1586">
        <v>2.3074599999999998</v>
      </c>
      <c r="L1586">
        <v>2.3074599999999998</v>
      </c>
      <c r="M1586">
        <v>2.3074599999999998</v>
      </c>
      <c r="N1586">
        <v>2.3074599999999998</v>
      </c>
    </row>
    <row r="1587" spans="1:14" x14ac:dyDescent="0.3">
      <c r="A1587">
        <v>4</v>
      </c>
      <c r="B1587">
        <v>2012</v>
      </c>
      <c r="C1587">
        <v>6.7432400000000002E-4</v>
      </c>
      <c r="D1587">
        <v>7.0280799999999999E-3</v>
      </c>
      <c r="E1587">
        <v>7.6314499999999993E-2</v>
      </c>
      <c r="F1587">
        <v>0.23341400000000001</v>
      </c>
      <c r="G1587">
        <v>0.28045799999999999</v>
      </c>
      <c r="H1587">
        <v>0.42687000000000003</v>
      </c>
      <c r="I1587">
        <v>0.66064100000000003</v>
      </c>
      <c r="J1587">
        <v>1.0847500000000001</v>
      </c>
      <c r="K1587">
        <v>2.3074599999999998</v>
      </c>
      <c r="L1587">
        <v>2.3074599999999998</v>
      </c>
      <c r="M1587">
        <v>2.3074599999999998</v>
      </c>
      <c r="N1587">
        <v>2.3074599999999998</v>
      </c>
    </row>
    <row r="1590" spans="1:14" x14ac:dyDescent="0.3">
      <c r="A1590" t="s">
        <v>84</v>
      </c>
    </row>
    <row r="1591" spans="1:14" x14ac:dyDescent="0.3">
      <c r="A1591">
        <v>1</v>
      </c>
      <c r="B1591">
        <v>1970</v>
      </c>
      <c r="C1591">
        <v>9.6589899999999992E-3</v>
      </c>
      <c r="D1591">
        <v>6.1611100000000002E-2</v>
      </c>
      <c r="E1591">
        <v>0.35822700000000002</v>
      </c>
      <c r="F1591">
        <v>1.0159</v>
      </c>
      <c r="G1591">
        <v>1.25105</v>
      </c>
      <c r="H1591">
        <v>1.2246699999999999</v>
      </c>
      <c r="I1591">
        <v>1.1089500000000001</v>
      </c>
      <c r="J1591">
        <v>1.13313</v>
      </c>
      <c r="K1591">
        <v>1.3126199999999999</v>
      </c>
      <c r="L1591">
        <v>1.5338400000000001</v>
      </c>
      <c r="M1591">
        <v>1.5338400000000001</v>
      </c>
      <c r="N1591">
        <v>1.5338400000000001</v>
      </c>
    </row>
    <row r="1592" spans="1:14" x14ac:dyDescent="0.3">
      <c r="A1592">
        <v>1</v>
      </c>
      <c r="B1592">
        <v>1971</v>
      </c>
      <c r="C1592">
        <v>9.6589899999999992E-3</v>
      </c>
      <c r="D1592">
        <v>6.1611100000000002E-2</v>
      </c>
      <c r="E1592">
        <v>0.35822700000000002</v>
      </c>
      <c r="F1592">
        <v>1.0159</v>
      </c>
      <c r="G1592">
        <v>1.25105</v>
      </c>
      <c r="H1592">
        <v>1.2246699999999999</v>
      </c>
      <c r="I1592">
        <v>1.1089500000000001</v>
      </c>
      <c r="J1592">
        <v>1.13313</v>
      </c>
      <c r="K1592">
        <v>1.3126199999999999</v>
      </c>
      <c r="L1592">
        <v>1.5338400000000001</v>
      </c>
      <c r="M1592">
        <v>1.5338400000000001</v>
      </c>
      <c r="N1592">
        <v>1.5338400000000001</v>
      </c>
    </row>
    <row r="1593" spans="1:14" x14ac:dyDescent="0.3">
      <c r="A1593">
        <v>1</v>
      </c>
      <c r="B1593">
        <v>1972</v>
      </c>
      <c r="C1593">
        <v>9.6589899999999992E-3</v>
      </c>
      <c r="D1593">
        <v>6.1611100000000002E-2</v>
      </c>
      <c r="E1593">
        <v>0.35822700000000002</v>
      </c>
      <c r="F1593">
        <v>1.0159</v>
      </c>
      <c r="G1593">
        <v>1.25105</v>
      </c>
      <c r="H1593">
        <v>1.2246699999999999</v>
      </c>
      <c r="I1593">
        <v>1.1089500000000001</v>
      </c>
      <c r="J1593">
        <v>1.13313</v>
      </c>
      <c r="K1593">
        <v>1.3126199999999999</v>
      </c>
      <c r="L1593">
        <v>1.5338400000000001</v>
      </c>
      <c r="M1593">
        <v>1.5338400000000001</v>
      </c>
      <c r="N1593">
        <v>1.5338400000000001</v>
      </c>
    </row>
    <row r="1594" spans="1:14" x14ac:dyDescent="0.3">
      <c r="A1594">
        <v>1</v>
      </c>
      <c r="B1594">
        <v>1973</v>
      </c>
      <c r="C1594">
        <v>9.6589899999999992E-3</v>
      </c>
      <c r="D1594">
        <v>6.1611100000000002E-2</v>
      </c>
      <c r="E1594">
        <v>0.35822700000000002</v>
      </c>
      <c r="F1594">
        <v>1.0159</v>
      </c>
      <c r="G1594">
        <v>1.25105</v>
      </c>
      <c r="H1594">
        <v>1.2246699999999999</v>
      </c>
      <c r="I1594">
        <v>1.1089500000000001</v>
      </c>
      <c r="J1594">
        <v>1.13313</v>
      </c>
      <c r="K1594">
        <v>1.3126199999999999</v>
      </c>
      <c r="L1594">
        <v>1.5338400000000001</v>
      </c>
      <c r="M1594">
        <v>1.5338400000000001</v>
      </c>
      <c r="N1594">
        <v>1.5338400000000001</v>
      </c>
    </row>
    <row r="1595" spans="1:14" x14ac:dyDescent="0.3">
      <c r="A1595">
        <v>1</v>
      </c>
      <c r="B1595">
        <v>1974</v>
      </c>
      <c r="C1595">
        <v>9.6589899999999992E-3</v>
      </c>
      <c r="D1595">
        <v>6.1611100000000002E-2</v>
      </c>
      <c r="E1595">
        <v>0.35822700000000002</v>
      </c>
      <c r="F1595">
        <v>1.0159</v>
      </c>
      <c r="G1595">
        <v>1.25105</v>
      </c>
      <c r="H1595">
        <v>1.2246699999999999</v>
      </c>
      <c r="I1595">
        <v>1.1089500000000001</v>
      </c>
      <c r="J1595">
        <v>1.13313</v>
      </c>
      <c r="K1595">
        <v>1.3126199999999999</v>
      </c>
      <c r="L1595">
        <v>1.5338400000000001</v>
      </c>
      <c r="M1595">
        <v>1.5338400000000001</v>
      </c>
      <c r="N1595">
        <v>1.5338400000000001</v>
      </c>
    </row>
    <row r="1596" spans="1:14" x14ac:dyDescent="0.3">
      <c r="A1596">
        <v>1</v>
      </c>
      <c r="B1596">
        <v>1975</v>
      </c>
      <c r="C1596">
        <v>9.6589899999999992E-3</v>
      </c>
      <c r="D1596">
        <v>6.1611100000000002E-2</v>
      </c>
      <c r="E1596">
        <v>0.35822700000000002</v>
      </c>
      <c r="F1596">
        <v>1.0159</v>
      </c>
      <c r="G1596">
        <v>1.25105</v>
      </c>
      <c r="H1596">
        <v>1.2246699999999999</v>
      </c>
      <c r="I1596">
        <v>1.1089500000000001</v>
      </c>
      <c r="J1596">
        <v>1.13313</v>
      </c>
      <c r="K1596">
        <v>1.3126199999999999</v>
      </c>
      <c r="L1596">
        <v>1.5338400000000001</v>
      </c>
      <c r="M1596">
        <v>1.5338400000000001</v>
      </c>
      <c r="N1596">
        <v>1.5338400000000001</v>
      </c>
    </row>
    <row r="1597" spans="1:14" x14ac:dyDescent="0.3">
      <c r="A1597">
        <v>1</v>
      </c>
      <c r="B1597">
        <v>1976</v>
      </c>
      <c r="C1597">
        <v>9.6589899999999992E-3</v>
      </c>
      <c r="D1597">
        <v>6.1611100000000002E-2</v>
      </c>
      <c r="E1597">
        <v>0.35822700000000002</v>
      </c>
      <c r="F1597">
        <v>1.0159</v>
      </c>
      <c r="G1597">
        <v>1.25105</v>
      </c>
      <c r="H1597">
        <v>1.2246699999999999</v>
      </c>
      <c r="I1597">
        <v>1.1089500000000001</v>
      </c>
      <c r="J1597">
        <v>1.13313</v>
      </c>
      <c r="K1597">
        <v>1.3126199999999999</v>
      </c>
      <c r="L1597">
        <v>1.5338400000000001</v>
      </c>
      <c r="M1597">
        <v>1.5338400000000001</v>
      </c>
      <c r="N1597">
        <v>1.5338400000000001</v>
      </c>
    </row>
    <row r="1598" spans="1:14" x14ac:dyDescent="0.3">
      <c r="A1598">
        <v>1</v>
      </c>
      <c r="B1598">
        <v>1977</v>
      </c>
      <c r="C1598">
        <v>9.6589899999999992E-3</v>
      </c>
      <c r="D1598">
        <v>6.1611100000000002E-2</v>
      </c>
      <c r="E1598">
        <v>0.35822700000000002</v>
      </c>
      <c r="F1598">
        <v>1.0159</v>
      </c>
      <c r="G1598">
        <v>1.25105</v>
      </c>
      <c r="H1598">
        <v>1.2246699999999999</v>
      </c>
      <c r="I1598">
        <v>1.1089500000000001</v>
      </c>
      <c r="J1598">
        <v>1.13313</v>
      </c>
      <c r="K1598">
        <v>1.3126199999999999</v>
      </c>
      <c r="L1598">
        <v>1.5338400000000001</v>
      </c>
      <c r="M1598">
        <v>1.5338400000000001</v>
      </c>
      <c r="N1598">
        <v>1.5338400000000001</v>
      </c>
    </row>
    <row r="1599" spans="1:14" x14ac:dyDescent="0.3">
      <c r="A1599">
        <v>1</v>
      </c>
      <c r="B1599">
        <v>1978</v>
      </c>
      <c r="C1599">
        <v>9.6589899999999992E-3</v>
      </c>
      <c r="D1599">
        <v>6.1611100000000002E-2</v>
      </c>
      <c r="E1599">
        <v>0.35822700000000002</v>
      </c>
      <c r="F1599">
        <v>1.0159</v>
      </c>
      <c r="G1599">
        <v>1.25105</v>
      </c>
      <c r="H1599">
        <v>1.2246699999999999</v>
      </c>
      <c r="I1599">
        <v>1.1089500000000001</v>
      </c>
      <c r="J1599">
        <v>1.13313</v>
      </c>
      <c r="K1599">
        <v>1.3126199999999999</v>
      </c>
      <c r="L1599">
        <v>1.5338400000000001</v>
      </c>
      <c r="M1599">
        <v>1.5338400000000001</v>
      </c>
      <c r="N1599">
        <v>1.5338400000000001</v>
      </c>
    </row>
    <row r="1600" spans="1:14" x14ac:dyDescent="0.3">
      <c r="A1600">
        <v>1</v>
      </c>
      <c r="B1600">
        <v>1979</v>
      </c>
      <c r="C1600">
        <v>9.6589899999999992E-3</v>
      </c>
      <c r="D1600">
        <v>6.1611100000000002E-2</v>
      </c>
      <c r="E1600">
        <v>0.35822700000000002</v>
      </c>
      <c r="F1600">
        <v>1.0159</v>
      </c>
      <c r="G1600">
        <v>1.25105</v>
      </c>
      <c r="H1600">
        <v>1.2246699999999999</v>
      </c>
      <c r="I1600">
        <v>1.1089500000000001</v>
      </c>
      <c r="J1600">
        <v>1.13313</v>
      </c>
      <c r="K1600">
        <v>1.3126199999999999</v>
      </c>
      <c r="L1600">
        <v>1.5338400000000001</v>
      </c>
      <c r="M1600">
        <v>1.5338400000000001</v>
      </c>
      <c r="N1600">
        <v>1.5338400000000001</v>
      </c>
    </row>
    <row r="1601" spans="1:14" x14ac:dyDescent="0.3">
      <c r="A1601">
        <v>1</v>
      </c>
      <c r="B1601">
        <v>1980</v>
      </c>
      <c r="C1601">
        <v>9.6589899999999992E-3</v>
      </c>
      <c r="D1601">
        <v>6.1611100000000002E-2</v>
      </c>
      <c r="E1601">
        <v>0.35822700000000002</v>
      </c>
      <c r="F1601">
        <v>1.0159</v>
      </c>
      <c r="G1601">
        <v>1.25105</v>
      </c>
      <c r="H1601">
        <v>1.2246699999999999</v>
      </c>
      <c r="I1601">
        <v>1.1089500000000001</v>
      </c>
      <c r="J1601">
        <v>1.13313</v>
      </c>
      <c r="K1601">
        <v>1.3126199999999999</v>
      </c>
      <c r="L1601">
        <v>1.5338400000000001</v>
      </c>
      <c r="M1601">
        <v>1.5338400000000001</v>
      </c>
      <c r="N1601">
        <v>1.5338400000000001</v>
      </c>
    </row>
    <row r="1602" spans="1:14" x14ac:dyDescent="0.3">
      <c r="A1602">
        <v>1</v>
      </c>
      <c r="B1602">
        <v>1981</v>
      </c>
      <c r="C1602">
        <v>9.6589899999999992E-3</v>
      </c>
      <c r="D1602">
        <v>6.1611100000000002E-2</v>
      </c>
      <c r="E1602">
        <v>0.35822700000000002</v>
      </c>
      <c r="F1602">
        <v>1.0159</v>
      </c>
      <c r="G1602">
        <v>1.25105</v>
      </c>
      <c r="H1602">
        <v>1.2246699999999999</v>
      </c>
      <c r="I1602">
        <v>1.1089500000000001</v>
      </c>
      <c r="J1602">
        <v>1.13313</v>
      </c>
      <c r="K1602">
        <v>1.3126199999999999</v>
      </c>
      <c r="L1602">
        <v>1.5338400000000001</v>
      </c>
      <c r="M1602">
        <v>1.5338400000000001</v>
      </c>
      <c r="N1602">
        <v>1.5338400000000001</v>
      </c>
    </row>
    <row r="1603" spans="1:14" x14ac:dyDescent="0.3">
      <c r="A1603">
        <v>1</v>
      </c>
      <c r="B1603">
        <v>1982</v>
      </c>
      <c r="C1603">
        <v>9.6589899999999992E-3</v>
      </c>
      <c r="D1603">
        <v>6.1611100000000002E-2</v>
      </c>
      <c r="E1603">
        <v>0.35822700000000002</v>
      </c>
      <c r="F1603">
        <v>1.0159</v>
      </c>
      <c r="G1603">
        <v>1.25105</v>
      </c>
      <c r="H1603">
        <v>1.2246699999999999</v>
      </c>
      <c r="I1603">
        <v>1.1089500000000001</v>
      </c>
      <c r="J1603">
        <v>1.13313</v>
      </c>
      <c r="K1603">
        <v>1.3126199999999999</v>
      </c>
      <c r="L1603">
        <v>1.5338400000000001</v>
      </c>
      <c r="M1603">
        <v>1.5338400000000001</v>
      </c>
      <c r="N1603">
        <v>1.5338400000000001</v>
      </c>
    </row>
    <row r="1604" spans="1:14" x14ac:dyDescent="0.3">
      <c r="A1604">
        <v>1</v>
      </c>
      <c r="B1604">
        <v>1983</v>
      </c>
      <c r="C1604">
        <v>9.6589899999999992E-3</v>
      </c>
      <c r="D1604">
        <v>6.1611100000000002E-2</v>
      </c>
      <c r="E1604">
        <v>0.35822700000000002</v>
      </c>
      <c r="F1604">
        <v>1.0159</v>
      </c>
      <c r="G1604">
        <v>1.25105</v>
      </c>
      <c r="H1604">
        <v>1.2246699999999999</v>
      </c>
      <c r="I1604">
        <v>1.1089500000000001</v>
      </c>
      <c r="J1604">
        <v>1.13313</v>
      </c>
      <c r="K1604">
        <v>1.3126199999999999</v>
      </c>
      <c r="L1604">
        <v>1.5338400000000001</v>
      </c>
      <c r="M1604">
        <v>1.5338400000000001</v>
      </c>
      <c r="N1604">
        <v>1.5338400000000001</v>
      </c>
    </row>
    <row r="1605" spans="1:14" x14ac:dyDescent="0.3">
      <c r="A1605">
        <v>1</v>
      </c>
      <c r="B1605">
        <v>1984</v>
      </c>
      <c r="C1605">
        <v>9.6589899999999992E-3</v>
      </c>
      <c r="D1605">
        <v>6.1611100000000002E-2</v>
      </c>
      <c r="E1605">
        <v>0.35822700000000002</v>
      </c>
      <c r="F1605">
        <v>1.0159</v>
      </c>
      <c r="G1605">
        <v>1.25105</v>
      </c>
      <c r="H1605">
        <v>1.2246699999999999</v>
      </c>
      <c r="I1605">
        <v>1.1089500000000001</v>
      </c>
      <c r="J1605">
        <v>1.13313</v>
      </c>
      <c r="K1605">
        <v>1.3126199999999999</v>
      </c>
      <c r="L1605">
        <v>1.5338400000000001</v>
      </c>
      <c r="M1605">
        <v>1.5338400000000001</v>
      </c>
      <c r="N1605">
        <v>1.5338400000000001</v>
      </c>
    </row>
    <row r="1606" spans="1:14" x14ac:dyDescent="0.3">
      <c r="A1606">
        <v>1</v>
      </c>
      <c r="B1606">
        <v>1985</v>
      </c>
      <c r="C1606">
        <v>9.6589899999999992E-3</v>
      </c>
      <c r="D1606">
        <v>6.1611100000000002E-2</v>
      </c>
      <c r="E1606">
        <v>0.35822700000000002</v>
      </c>
      <c r="F1606">
        <v>1.0159</v>
      </c>
      <c r="G1606">
        <v>1.25105</v>
      </c>
      <c r="H1606">
        <v>1.2246699999999999</v>
      </c>
      <c r="I1606">
        <v>1.1089500000000001</v>
      </c>
      <c r="J1606">
        <v>1.13313</v>
      </c>
      <c r="K1606">
        <v>1.3126199999999999</v>
      </c>
      <c r="L1606">
        <v>1.5338400000000001</v>
      </c>
      <c r="M1606">
        <v>1.5338400000000001</v>
      </c>
      <c r="N1606">
        <v>1.5338400000000001</v>
      </c>
    </row>
    <row r="1607" spans="1:14" x14ac:dyDescent="0.3">
      <c r="A1607">
        <v>1</v>
      </c>
      <c r="B1607">
        <v>1986</v>
      </c>
      <c r="C1607">
        <v>9.6589899999999992E-3</v>
      </c>
      <c r="D1607">
        <v>6.1611100000000002E-2</v>
      </c>
      <c r="E1607">
        <v>0.35822700000000002</v>
      </c>
      <c r="F1607">
        <v>1.0159</v>
      </c>
      <c r="G1607">
        <v>1.25105</v>
      </c>
      <c r="H1607">
        <v>1.2246699999999999</v>
      </c>
      <c r="I1607">
        <v>1.1089500000000001</v>
      </c>
      <c r="J1607">
        <v>1.13313</v>
      </c>
      <c r="K1607">
        <v>1.3126199999999999</v>
      </c>
      <c r="L1607">
        <v>1.5338400000000001</v>
      </c>
      <c r="M1607">
        <v>1.5338400000000001</v>
      </c>
      <c r="N1607">
        <v>1.5338400000000001</v>
      </c>
    </row>
    <row r="1608" spans="1:14" x14ac:dyDescent="0.3">
      <c r="A1608">
        <v>1</v>
      </c>
      <c r="B1608">
        <v>1987</v>
      </c>
      <c r="C1608">
        <v>9.6589899999999992E-3</v>
      </c>
      <c r="D1608">
        <v>6.1611100000000002E-2</v>
      </c>
      <c r="E1608">
        <v>0.35822700000000002</v>
      </c>
      <c r="F1608">
        <v>1.0159</v>
      </c>
      <c r="G1608">
        <v>1.25105</v>
      </c>
      <c r="H1608">
        <v>1.2246699999999999</v>
      </c>
      <c r="I1608">
        <v>1.1089500000000001</v>
      </c>
      <c r="J1608">
        <v>1.13313</v>
      </c>
      <c r="K1608">
        <v>1.3126199999999999</v>
      </c>
      <c r="L1608">
        <v>1.5338400000000001</v>
      </c>
      <c r="M1608">
        <v>1.5338400000000001</v>
      </c>
      <c r="N1608">
        <v>1.5338400000000001</v>
      </c>
    </row>
    <row r="1609" spans="1:14" x14ac:dyDescent="0.3">
      <c r="A1609">
        <v>1</v>
      </c>
      <c r="B1609">
        <v>1988</v>
      </c>
      <c r="C1609">
        <v>9.6589899999999992E-3</v>
      </c>
      <c r="D1609">
        <v>6.1611100000000002E-2</v>
      </c>
      <c r="E1609">
        <v>0.35822700000000002</v>
      </c>
      <c r="F1609">
        <v>1.0159</v>
      </c>
      <c r="G1609">
        <v>1.25105</v>
      </c>
      <c r="H1609">
        <v>1.2246699999999999</v>
      </c>
      <c r="I1609">
        <v>1.1089500000000001</v>
      </c>
      <c r="J1609">
        <v>1.13313</v>
      </c>
      <c r="K1609">
        <v>1.3126199999999999</v>
      </c>
      <c r="L1609">
        <v>1.5338400000000001</v>
      </c>
      <c r="M1609">
        <v>1.5338400000000001</v>
      </c>
      <c r="N1609">
        <v>1.5338400000000001</v>
      </c>
    </row>
    <row r="1610" spans="1:14" x14ac:dyDescent="0.3">
      <c r="A1610">
        <v>1</v>
      </c>
      <c r="B1610">
        <v>1989</v>
      </c>
      <c r="C1610">
        <v>9.6589899999999992E-3</v>
      </c>
      <c r="D1610">
        <v>6.1611100000000002E-2</v>
      </c>
      <c r="E1610">
        <v>0.35822700000000002</v>
      </c>
      <c r="F1610">
        <v>1.0159</v>
      </c>
      <c r="G1610">
        <v>1.25105</v>
      </c>
      <c r="H1610">
        <v>1.2246699999999999</v>
      </c>
      <c r="I1610">
        <v>1.1089500000000001</v>
      </c>
      <c r="J1610">
        <v>1.13313</v>
      </c>
      <c r="K1610">
        <v>1.3126199999999999</v>
      </c>
      <c r="L1610">
        <v>1.5338400000000001</v>
      </c>
      <c r="M1610">
        <v>1.5338400000000001</v>
      </c>
      <c r="N1610">
        <v>1.5338400000000001</v>
      </c>
    </row>
    <row r="1611" spans="1:14" x14ac:dyDescent="0.3">
      <c r="A1611">
        <v>1</v>
      </c>
      <c r="B1611">
        <v>1990</v>
      </c>
      <c r="C1611">
        <v>9.6589899999999992E-3</v>
      </c>
      <c r="D1611">
        <v>6.1611100000000002E-2</v>
      </c>
      <c r="E1611">
        <v>0.35822700000000002</v>
      </c>
      <c r="F1611">
        <v>1.0159</v>
      </c>
      <c r="G1611">
        <v>1.25105</v>
      </c>
      <c r="H1611">
        <v>1.2246699999999999</v>
      </c>
      <c r="I1611">
        <v>1.1089500000000001</v>
      </c>
      <c r="J1611">
        <v>1.13313</v>
      </c>
      <c r="K1611">
        <v>1.3126199999999999</v>
      </c>
      <c r="L1611">
        <v>1.5338400000000001</v>
      </c>
      <c r="M1611">
        <v>1.5338400000000001</v>
      </c>
      <c r="N1611">
        <v>1.5338400000000001</v>
      </c>
    </row>
    <row r="1612" spans="1:14" x14ac:dyDescent="0.3">
      <c r="A1612">
        <v>1</v>
      </c>
      <c r="B1612">
        <v>1991</v>
      </c>
      <c r="C1612">
        <v>9.6589899999999992E-3</v>
      </c>
      <c r="D1612">
        <v>6.1611100000000002E-2</v>
      </c>
      <c r="E1612">
        <v>0.35822700000000002</v>
      </c>
      <c r="F1612">
        <v>1.0159</v>
      </c>
      <c r="G1612">
        <v>1.25105</v>
      </c>
      <c r="H1612">
        <v>1.2246699999999999</v>
      </c>
      <c r="I1612">
        <v>1.1089500000000001</v>
      </c>
      <c r="J1612">
        <v>1.13313</v>
      </c>
      <c r="K1612">
        <v>1.3126199999999999</v>
      </c>
      <c r="L1612">
        <v>1.5338400000000001</v>
      </c>
      <c r="M1612">
        <v>1.5338400000000001</v>
      </c>
      <c r="N1612">
        <v>1.5338400000000001</v>
      </c>
    </row>
    <row r="1613" spans="1:14" x14ac:dyDescent="0.3">
      <c r="A1613">
        <v>1</v>
      </c>
      <c r="B1613">
        <v>1992</v>
      </c>
      <c r="C1613">
        <v>9.6589899999999992E-3</v>
      </c>
      <c r="D1613">
        <v>6.1611100000000002E-2</v>
      </c>
      <c r="E1613">
        <v>0.35822700000000002</v>
      </c>
      <c r="F1613">
        <v>1.0159</v>
      </c>
      <c r="G1613">
        <v>1.25105</v>
      </c>
      <c r="H1613">
        <v>1.2246699999999999</v>
      </c>
      <c r="I1613">
        <v>1.1089500000000001</v>
      </c>
      <c r="J1613">
        <v>1.13313</v>
      </c>
      <c r="K1613">
        <v>1.3126199999999999</v>
      </c>
      <c r="L1613">
        <v>1.5338400000000001</v>
      </c>
      <c r="M1613">
        <v>1.5338400000000001</v>
      </c>
      <c r="N1613">
        <v>1.5338400000000001</v>
      </c>
    </row>
    <row r="1614" spans="1:14" x14ac:dyDescent="0.3">
      <c r="A1614">
        <v>1</v>
      </c>
      <c r="B1614">
        <v>1993</v>
      </c>
      <c r="C1614">
        <v>9.6589899999999992E-3</v>
      </c>
      <c r="D1614">
        <v>6.1611100000000002E-2</v>
      </c>
      <c r="E1614">
        <v>0.35822700000000002</v>
      </c>
      <c r="F1614">
        <v>1.0159</v>
      </c>
      <c r="G1614">
        <v>1.25105</v>
      </c>
      <c r="H1614">
        <v>1.2246699999999999</v>
      </c>
      <c r="I1614">
        <v>1.1089500000000001</v>
      </c>
      <c r="J1614">
        <v>1.13313</v>
      </c>
      <c r="K1614">
        <v>1.3126199999999999</v>
      </c>
      <c r="L1614">
        <v>1.5338400000000001</v>
      </c>
      <c r="M1614">
        <v>1.5338400000000001</v>
      </c>
      <c r="N1614">
        <v>1.5338400000000001</v>
      </c>
    </row>
    <row r="1615" spans="1:14" x14ac:dyDescent="0.3">
      <c r="A1615">
        <v>1</v>
      </c>
      <c r="B1615">
        <v>1994</v>
      </c>
      <c r="C1615">
        <v>9.6589899999999992E-3</v>
      </c>
      <c r="D1615">
        <v>6.1611100000000002E-2</v>
      </c>
      <c r="E1615">
        <v>0.35822700000000002</v>
      </c>
      <c r="F1615">
        <v>1.0159</v>
      </c>
      <c r="G1615">
        <v>1.25105</v>
      </c>
      <c r="H1615">
        <v>1.2246699999999999</v>
      </c>
      <c r="I1615">
        <v>1.1089500000000001</v>
      </c>
      <c r="J1615">
        <v>1.13313</v>
      </c>
      <c r="K1615">
        <v>1.3126199999999999</v>
      </c>
      <c r="L1615">
        <v>1.5338400000000001</v>
      </c>
      <c r="M1615">
        <v>1.5338400000000001</v>
      </c>
      <c r="N1615">
        <v>1.5338400000000001</v>
      </c>
    </row>
    <row r="1616" spans="1:14" x14ac:dyDescent="0.3">
      <c r="A1616">
        <v>1</v>
      </c>
      <c r="B1616">
        <v>1995</v>
      </c>
      <c r="C1616">
        <v>9.6589899999999992E-3</v>
      </c>
      <c r="D1616">
        <v>6.1611100000000002E-2</v>
      </c>
      <c r="E1616">
        <v>0.35822700000000002</v>
      </c>
      <c r="F1616">
        <v>1.0159</v>
      </c>
      <c r="G1616">
        <v>1.25105</v>
      </c>
      <c r="H1616">
        <v>1.2246699999999999</v>
      </c>
      <c r="I1616">
        <v>1.1089500000000001</v>
      </c>
      <c r="J1616">
        <v>1.13313</v>
      </c>
      <c r="K1616">
        <v>1.3126199999999999</v>
      </c>
      <c r="L1616">
        <v>1.5338400000000001</v>
      </c>
      <c r="M1616">
        <v>1.5338400000000001</v>
      </c>
      <c r="N1616">
        <v>1.5338400000000001</v>
      </c>
    </row>
    <row r="1617" spans="1:14" x14ac:dyDescent="0.3">
      <c r="A1617">
        <v>1</v>
      </c>
      <c r="B1617">
        <v>1996</v>
      </c>
      <c r="C1617">
        <v>9.6589899999999992E-3</v>
      </c>
      <c r="D1617">
        <v>6.1611100000000002E-2</v>
      </c>
      <c r="E1617">
        <v>0.35822700000000002</v>
      </c>
      <c r="F1617">
        <v>1.0159</v>
      </c>
      <c r="G1617">
        <v>1.25105</v>
      </c>
      <c r="H1617">
        <v>1.2246699999999999</v>
      </c>
      <c r="I1617">
        <v>1.1089500000000001</v>
      </c>
      <c r="J1617">
        <v>1.13313</v>
      </c>
      <c r="K1617">
        <v>1.3126199999999999</v>
      </c>
      <c r="L1617">
        <v>1.5338400000000001</v>
      </c>
      <c r="M1617">
        <v>1.5338400000000001</v>
      </c>
      <c r="N1617">
        <v>1.5338400000000001</v>
      </c>
    </row>
    <row r="1618" spans="1:14" x14ac:dyDescent="0.3">
      <c r="A1618">
        <v>1</v>
      </c>
      <c r="B1618">
        <v>1997</v>
      </c>
      <c r="C1618">
        <v>9.6589899999999992E-3</v>
      </c>
      <c r="D1618">
        <v>6.1611100000000002E-2</v>
      </c>
      <c r="E1618">
        <v>0.35822700000000002</v>
      </c>
      <c r="F1618">
        <v>1.0159</v>
      </c>
      <c r="G1618">
        <v>1.25105</v>
      </c>
      <c r="H1618">
        <v>1.2246699999999999</v>
      </c>
      <c r="I1618">
        <v>1.1089500000000001</v>
      </c>
      <c r="J1618">
        <v>1.13313</v>
      </c>
      <c r="K1618">
        <v>1.3126199999999999</v>
      </c>
      <c r="L1618">
        <v>1.5338400000000001</v>
      </c>
      <c r="M1618">
        <v>1.5338400000000001</v>
      </c>
      <c r="N1618">
        <v>1.5338400000000001</v>
      </c>
    </row>
    <row r="1619" spans="1:14" x14ac:dyDescent="0.3">
      <c r="A1619">
        <v>1</v>
      </c>
      <c r="B1619">
        <v>1998</v>
      </c>
      <c r="C1619">
        <v>9.6589899999999992E-3</v>
      </c>
      <c r="D1619">
        <v>6.1611100000000002E-2</v>
      </c>
      <c r="E1619">
        <v>0.35822700000000002</v>
      </c>
      <c r="F1619">
        <v>1.0159</v>
      </c>
      <c r="G1619">
        <v>1.25105</v>
      </c>
      <c r="H1619">
        <v>1.2246699999999999</v>
      </c>
      <c r="I1619">
        <v>1.1089500000000001</v>
      </c>
      <c r="J1619">
        <v>1.13313</v>
      </c>
      <c r="K1619">
        <v>1.3126199999999999</v>
      </c>
      <c r="L1619">
        <v>1.5338400000000001</v>
      </c>
      <c r="M1619">
        <v>1.5338400000000001</v>
      </c>
      <c r="N1619">
        <v>1.5338400000000001</v>
      </c>
    </row>
    <row r="1620" spans="1:14" x14ac:dyDescent="0.3">
      <c r="A1620">
        <v>1</v>
      </c>
      <c r="B1620">
        <v>1999</v>
      </c>
      <c r="C1620">
        <v>9.6589899999999992E-3</v>
      </c>
      <c r="D1620">
        <v>6.1611100000000002E-2</v>
      </c>
      <c r="E1620">
        <v>0.35822700000000002</v>
      </c>
      <c r="F1620">
        <v>1.0159</v>
      </c>
      <c r="G1620">
        <v>1.25105</v>
      </c>
      <c r="H1620">
        <v>1.2246699999999999</v>
      </c>
      <c r="I1620">
        <v>1.1089500000000001</v>
      </c>
      <c r="J1620">
        <v>1.13313</v>
      </c>
      <c r="K1620">
        <v>1.3126199999999999</v>
      </c>
      <c r="L1620">
        <v>1.5338400000000001</v>
      </c>
      <c r="M1620">
        <v>1.5338400000000001</v>
      </c>
      <c r="N1620">
        <v>1.5338400000000001</v>
      </c>
    </row>
    <row r="1621" spans="1:14" x14ac:dyDescent="0.3">
      <c r="A1621">
        <v>1</v>
      </c>
      <c r="B1621">
        <v>2000</v>
      </c>
      <c r="C1621">
        <v>9.6589899999999992E-3</v>
      </c>
      <c r="D1621">
        <v>6.1611100000000002E-2</v>
      </c>
      <c r="E1621">
        <v>0.35822700000000002</v>
      </c>
      <c r="F1621">
        <v>1.0159</v>
      </c>
      <c r="G1621">
        <v>1.25105</v>
      </c>
      <c r="H1621">
        <v>1.2246699999999999</v>
      </c>
      <c r="I1621">
        <v>1.1089500000000001</v>
      </c>
      <c r="J1621">
        <v>1.13313</v>
      </c>
      <c r="K1621">
        <v>1.3126199999999999</v>
      </c>
      <c r="L1621">
        <v>1.5338400000000001</v>
      </c>
      <c r="M1621">
        <v>1.5338400000000001</v>
      </c>
      <c r="N1621">
        <v>1.5338400000000001</v>
      </c>
    </row>
    <row r="1622" spans="1:14" x14ac:dyDescent="0.3">
      <c r="A1622">
        <v>1</v>
      </c>
      <c r="B1622">
        <v>2001</v>
      </c>
      <c r="C1622">
        <v>9.6589899999999992E-3</v>
      </c>
      <c r="D1622">
        <v>6.1611100000000002E-2</v>
      </c>
      <c r="E1622">
        <v>0.35822700000000002</v>
      </c>
      <c r="F1622">
        <v>1.0159</v>
      </c>
      <c r="G1622">
        <v>1.25105</v>
      </c>
      <c r="H1622">
        <v>1.2246699999999999</v>
      </c>
      <c r="I1622">
        <v>1.1089500000000001</v>
      </c>
      <c r="J1622">
        <v>1.13313</v>
      </c>
      <c r="K1622">
        <v>1.3126199999999999</v>
      </c>
      <c r="L1622">
        <v>1.5338400000000001</v>
      </c>
      <c r="M1622">
        <v>1.5338400000000001</v>
      </c>
      <c r="N1622">
        <v>1.5338400000000001</v>
      </c>
    </row>
    <row r="1623" spans="1:14" x14ac:dyDescent="0.3">
      <c r="A1623">
        <v>1</v>
      </c>
      <c r="B1623">
        <v>2002</v>
      </c>
      <c r="C1623">
        <v>9.6589899999999992E-3</v>
      </c>
      <c r="D1623">
        <v>6.1611100000000002E-2</v>
      </c>
      <c r="E1623">
        <v>0.35822700000000002</v>
      </c>
      <c r="F1623">
        <v>1.0159</v>
      </c>
      <c r="G1623">
        <v>1.25105</v>
      </c>
      <c r="H1623">
        <v>1.2246699999999999</v>
      </c>
      <c r="I1623">
        <v>1.1089500000000001</v>
      </c>
      <c r="J1623">
        <v>1.13313</v>
      </c>
      <c r="K1623">
        <v>1.3126199999999999</v>
      </c>
      <c r="L1623">
        <v>1.5338400000000001</v>
      </c>
      <c r="M1623">
        <v>1.5338400000000001</v>
      </c>
      <c r="N1623">
        <v>1.5338400000000001</v>
      </c>
    </row>
    <row r="1624" spans="1:14" x14ac:dyDescent="0.3">
      <c r="A1624">
        <v>1</v>
      </c>
      <c r="B1624">
        <v>2003</v>
      </c>
      <c r="C1624">
        <v>9.6589899999999992E-3</v>
      </c>
      <c r="D1624">
        <v>6.1611100000000002E-2</v>
      </c>
      <c r="E1624">
        <v>0.35822700000000002</v>
      </c>
      <c r="F1624">
        <v>1.0159</v>
      </c>
      <c r="G1624">
        <v>1.25105</v>
      </c>
      <c r="H1624">
        <v>1.2246699999999999</v>
      </c>
      <c r="I1624">
        <v>1.1089500000000001</v>
      </c>
      <c r="J1624">
        <v>1.13313</v>
      </c>
      <c r="K1624">
        <v>1.3126199999999999</v>
      </c>
      <c r="L1624">
        <v>1.5338400000000001</v>
      </c>
      <c r="M1624">
        <v>1.5338400000000001</v>
      </c>
      <c r="N1624">
        <v>1.5338400000000001</v>
      </c>
    </row>
    <row r="1625" spans="1:14" x14ac:dyDescent="0.3">
      <c r="A1625">
        <v>1</v>
      </c>
      <c r="B1625">
        <v>2004</v>
      </c>
      <c r="C1625">
        <v>9.6589899999999992E-3</v>
      </c>
      <c r="D1625">
        <v>6.1611100000000002E-2</v>
      </c>
      <c r="E1625">
        <v>0.35822700000000002</v>
      </c>
      <c r="F1625">
        <v>1.0159</v>
      </c>
      <c r="G1625">
        <v>1.25105</v>
      </c>
      <c r="H1625">
        <v>1.2246699999999999</v>
      </c>
      <c r="I1625">
        <v>1.1089500000000001</v>
      </c>
      <c r="J1625">
        <v>1.13313</v>
      </c>
      <c r="K1625">
        <v>1.3126199999999999</v>
      </c>
      <c r="L1625">
        <v>1.5338400000000001</v>
      </c>
      <c r="M1625">
        <v>1.5338400000000001</v>
      </c>
      <c r="N1625">
        <v>1.5338400000000001</v>
      </c>
    </row>
    <row r="1626" spans="1:14" x14ac:dyDescent="0.3">
      <c r="A1626">
        <v>1</v>
      </c>
      <c r="B1626">
        <v>2005</v>
      </c>
      <c r="C1626">
        <v>9.2739199999999997E-3</v>
      </c>
      <c r="D1626">
        <v>2.5908899999999999E-2</v>
      </c>
      <c r="E1626">
        <v>6.9700100000000001E-2</v>
      </c>
      <c r="F1626">
        <v>0.178948</v>
      </c>
      <c r="G1626">
        <v>0.431452</v>
      </c>
      <c r="H1626">
        <v>0.88500599999999996</v>
      </c>
      <c r="I1626">
        <v>1.3073399999999999</v>
      </c>
      <c r="J1626">
        <v>1.61988</v>
      </c>
      <c r="K1626">
        <v>1.9954799999999999</v>
      </c>
      <c r="L1626">
        <v>2.4862899999999999</v>
      </c>
      <c r="M1626">
        <v>2.4862899999999999</v>
      </c>
      <c r="N1626">
        <v>2.4862899999999999</v>
      </c>
    </row>
    <row r="1627" spans="1:14" x14ac:dyDescent="0.3">
      <c r="A1627">
        <v>1</v>
      </c>
      <c r="B1627">
        <v>2006</v>
      </c>
      <c r="C1627">
        <v>9.2739199999999997E-3</v>
      </c>
      <c r="D1627">
        <v>2.5908899999999999E-2</v>
      </c>
      <c r="E1627">
        <v>6.9700100000000001E-2</v>
      </c>
      <c r="F1627">
        <v>0.178948</v>
      </c>
      <c r="G1627">
        <v>0.431452</v>
      </c>
      <c r="H1627">
        <v>0.88500599999999996</v>
      </c>
      <c r="I1627">
        <v>1.3073399999999999</v>
      </c>
      <c r="J1627">
        <v>1.61988</v>
      </c>
      <c r="K1627">
        <v>1.9954799999999999</v>
      </c>
      <c r="L1627">
        <v>2.4862899999999999</v>
      </c>
      <c r="M1627">
        <v>2.4862899999999999</v>
      </c>
      <c r="N1627">
        <v>2.4862899999999999</v>
      </c>
    </row>
    <row r="1628" spans="1:14" x14ac:dyDescent="0.3">
      <c r="A1628">
        <v>1</v>
      </c>
      <c r="B1628">
        <v>2007</v>
      </c>
      <c r="C1628">
        <v>9.2739199999999997E-3</v>
      </c>
      <c r="D1628">
        <v>2.5908899999999999E-2</v>
      </c>
      <c r="E1628">
        <v>6.9700100000000001E-2</v>
      </c>
      <c r="F1628">
        <v>0.178948</v>
      </c>
      <c r="G1628">
        <v>0.431452</v>
      </c>
      <c r="H1628">
        <v>0.88500599999999996</v>
      </c>
      <c r="I1628">
        <v>1.3073399999999999</v>
      </c>
      <c r="J1628">
        <v>1.61988</v>
      </c>
      <c r="K1628">
        <v>1.9954799999999999</v>
      </c>
      <c r="L1628">
        <v>2.4862899999999999</v>
      </c>
      <c r="M1628">
        <v>2.4862899999999999</v>
      </c>
      <c r="N1628">
        <v>2.4862899999999999</v>
      </c>
    </row>
    <row r="1629" spans="1:14" x14ac:dyDescent="0.3">
      <c r="A1629">
        <v>1</v>
      </c>
      <c r="B1629">
        <v>2008</v>
      </c>
      <c r="C1629">
        <v>9.2739199999999997E-3</v>
      </c>
      <c r="D1629">
        <v>2.5908899999999999E-2</v>
      </c>
      <c r="E1629">
        <v>6.9700100000000001E-2</v>
      </c>
      <c r="F1629">
        <v>0.178948</v>
      </c>
      <c r="G1629">
        <v>0.431452</v>
      </c>
      <c r="H1629">
        <v>0.88500599999999996</v>
      </c>
      <c r="I1629">
        <v>1.3073399999999999</v>
      </c>
      <c r="J1629">
        <v>1.61988</v>
      </c>
      <c r="K1629">
        <v>1.9954799999999999</v>
      </c>
      <c r="L1629">
        <v>2.4862899999999999</v>
      </c>
      <c r="M1629">
        <v>2.4862899999999999</v>
      </c>
      <c r="N1629">
        <v>2.4862899999999999</v>
      </c>
    </row>
    <row r="1630" spans="1:14" x14ac:dyDescent="0.3">
      <c r="A1630">
        <v>1</v>
      </c>
      <c r="B1630">
        <v>2009</v>
      </c>
      <c r="C1630">
        <v>9.2739199999999997E-3</v>
      </c>
      <c r="D1630">
        <v>2.5908899999999999E-2</v>
      </c>
      <c r="E1630">
        <v>6.9700100000000001E-2</v>
      </c>
      <c r="F1630">
        <v>0.178948</v>
      </c>
      <c r="G1630">
        <v>0.431452</v>
      </c>
      <c r="H1630">
        <v>0.88500599999999996</v>
      </c>
      <c r="I1630">
        <v>1.3073399999999999</v>
      </c>
      <c r="J1630">
        <v>1.61988</v>
      </c>
      <c r="K1630">
        <v>1.9954799999999999</v>
      </c>
      <c r="L1630">
        <v>2.4862899999999999</v>
      </c>
      <c r="M1630">
        <v>2.4862899999999999</v>
      </c>
      <c r="N1630">
        <v>2.4862899999999999</v>
      </c>
    </row>
    <row r="1631" spans="1:14" x14ac:dyDescent="0.3">
      <c r="A1631">
        <v>1</v>
      </c>
      <c r="B1631">
        <v>2010</v>
      </c>
      <c r="C1631">
        <v>9.2739199999999997E-3</v>
      </c>
      <c r="D1631">
        <v>2.5908899999999999E-2</v>
      </c>
      <c r="E1631">
        <v>6.9700100000000001E-2</v>
      </c>
      <c r="F1631">
        <v>0.178948</v>
      </c>
      <c r="G1631">
        <v>0.431452</v>
      </c>
      <c r="H1631">
        <v>0.88500599999999996</v>
      </c>
      <c r="I1631">
        <v>1.3073399999999999</v>
      </c>
      <c r="J1631">
        <v>1.61988</v>
      </c>
      <c r="K1631">
        <v>1.9954799999999999</v>
      </c>
      <c r="L1631">
        <v>2.4862899999999999</v>
      </c>
      <c r="M1631">
        <v>2.4862899999999999</v>
      </c>
      <c r="N1631">
        <v>2.4862899999999999</v>
      </c>
    </row>
    <row r="1632" spans="1:14" x14ac:dyDescent="0.3">
      <c r="A1632">
        <v>1</v>
      </c>
      <c r="B1632">
        <v>2011</v>
      </c>
      <c r="C1632">
        <v>9.2739199999999997E-3</v>
      </c>
      <c r="D1632">
        <v>2.5908899999999999E-2</v>
      </c>
      <c r="E1632">
        <v>6.9700100000000001E-2</v>
      </c>
      <c r="F1632">
        <v>0.178948</v>
      </c>
      <c r="G1632">
        <v>0.431452</v>
      </c>
      <c r="H1632">
        <v>0.88500599999999996</v>
      </c>
      <c r="I1632">
        <v>1.3073399999999999</v>
      </c>
      <c r="J1632">
        <v>1.61988</v>
      </c>
      <c r="K1632">
        <v>1.9954799999999999</v>
      </c>
      <c r="L1632">
        <v>2.4862899999999999</v>
      </c>
      <c r="M1632">
        <v>2.4862899999999999</v>
      </c>
      <c r="N1632">
        <v>2.4862899999999999</v>
      </c>
    </row>
    <row r="1633" spans="1:14" x14ac:dyDescent="0.3">
      <c r="A1633">
        <v>1</v>
      </c>
      <c r="B1633">
        <v>2012</v>
      </c>
      <c r="C1633">
        <v>9.2739199999999997E-3</v>
      </c>
      <c r="D1633">
        <v>2.5908899999999999E-2</v>
      </c>
      <c r="E1633">
        <v>6.9700100000000001E-2</v>
      </c>
      <c r="F1633">
        <v>0.178948</v>
      </c>
      <c r="G1633">
        <v>0.431452</v>
      </c>
      <c r="H1633">
        <v>0.88500599999999996</v>
      </c>
      <c r="I1633">
        <v>1.3073399999999999</v>
      </c>
      <c r="J1633">
        <v>1.61988</v>
      </c>
      <c r="K1633">
        <v>1.9954799999999999</v>
      </c>
      <c r="L1633">
        <v>2.4862899999999999</v>
      </c>
      <c r="M1633">
        <v>2.4862899999999999</v>
      </c>
      <c r="N1633">
        <v>2.4862899999999999</v>
      </c>
    </row>
    <row r="1636" spans="1:14" x14ac:dyDescent="0.3">
      <c r="A1636" t="s">
        <v>85</v>
      </c>
    </row>
    <row r="1637" spans="1:14" x14ac:dyDescent="0.3">
      <c r="A1637">
        <v>2</v>
      </c>
      <c r="B1637">
        <v>1970</v>
      </c>
      <c r="C1637">
        <v>1.29455E-2</v>
      </c>
      <c r="D1637">
        <v>4.3732600000000003E-2</v>
      </c>
      <c r="E1637">
        <v>0.126716</v>
      </c>
      <c r="F1637">
        <v>0.35762699999999997</v>
      </c>
      <c r="G1637">
        <v>0.73878100000000002</v>
      </c>
      <c r="H1637">
        <v>1.59114</v>
      </c>
      <c r="I1637">
        <v>3.09578</v>
      </c>
      <c r="J1637">
        <v>2.88056</v>
      </c>
      <c r="K1637">
        <v>0.78817999999999999</v>
      </c>
      <c r="L1637">
        <v>0.78817999999999999</v>
      </c>
      <c r="M1637">
        <v>0.78817999999999999</v>
      </c>
      <c r="N1637">
        <v>0.78817999999999999</v>
      </c>
    </row>
    <row r="1638" spans="1:14" x14ac:dyDescent="0.3">
      <c r="A1638">
        <v>2</v>
      </c>
      <c r="B1638">
        <v>1971</v>
      </c>
      <c r="C1638">
        <v>1.29455E-2</v>
      </c>
      <c r="D1638">
        <v>4.3732600000000003E-2</v>
      </c>
      <c r="E1638">
        <v>0.126716</v>
      </c>
      <c r="F1638">
        <v>0.35762699999999997</v>
      </c>
      <c r="G1638">
        <v>0.73878100000000002</v>
      </c>
      <c r="H1638">
        <v>1.59114</v>
      </c>
      <c r="I1638">
        <v>3.09578</v>
      </c>
      <c r="J1638">
        <v>2.88056</v>
      </c>
      <c r="K1638">
        <v>0.78817999999999999</v>
      </c>
      <c r="L1638">
        <v>0.78817999999999999</v>
      </c>
      <c r="M1638">
        <v>0.78817999999999999</v>
      </c>
      <c r="N1638">
        <v>0.78817999999999999</v>
      </c>
    </row>
    <row r="1639" spans="1:14" x14ac:dyDescent="0.3">
      <c r="A1639">
        <v>2</v>
      </c>
      <c r="B1639">
        <v>1972</v>
      </c>
      <c r="C1639">
        <v>1.29455E-2</v>
      </c>
      <c r="D1639">
        <v>4.3732600000000003E-2</v>
      </c>
      <c r="E1639">
        <v>0.126716</v>
      </c>
      <c r="F1639">
        <v>0.35762699999999997</v>
      </c>
      <c r="G1639">
        <v>0.73878100000000002</v>
      </c>
      <c r="H1639">
        <v>1.59114</v>
      </c>
      <c r="I1639">
        <v>3.09578</v>
      </c>
      <c r="J1639">
        <v>2.88056</v>
      </c>
      <c r="K1639">
        <v>0.78817999999999999</v>
      </c>
      <c r="L1639">
        <v>0.78817999999999999</v>
      </c>
      <c r="M1639">
        <v>0.78817999999999999</v>
      </c>
      <c r="N1639">
        <v>0.78817999999999999</v>
      </c>
    </row>
    <row r="1640" spans="1:14" x14ac:dyDescent="0.3">
      <c r="A1640">
        <v>2</v>
      </c>
      <c r="B1640">
        <v>1973</v>
      </c>
      <c r="C1640">
        <v>1.29455E-2</v>
      </c>
      <c r="D1640">
        <v>4.3732600000000003E-2</v>
      </c>
      <c r="E1640">
        <v>0.126716</v>
      </c>
      <c r="F1640">
        <v>0.35762699999999997</v>
      </c>
      <c r="G1640">
        <v>0.73878100000000002</v>
      </c>
      <c r="H1640">
        <v>1.59114</v>
      </c>
      <c r="I1640">
        <v>3.09578</v>
      </c>
      <c r="J1640">
        <v>2.88056</v>
      </c>
      <c r="K1640">
        <v>0.78817999999999999</v>
      </c>
      <c r="L1640">
        <v>0.78817999999999999</v>
      </c>
      <c r="M1640">
        <v>0.78817999999999999</v>
      </c>
      <c r="N1640">
        <v>0.78817999999999999</v>
      </c>
    </row>
    <row r="1641" spans="1:14" x14ac:dyDescent="0.3">
      <c r="A1641">
        <v>2</v>
      </c>
      <c r="B1641">
        <v>1974</v>
      </c>
      <c r="C1641">
        <v>1.29455E-2</v>
      </c>
      <c r="D1641">
        <v>4.3732600000000003E-2</v>
      </c>
      <c r="E1641">
        <v>0.126716</v>
      </c>
      <c r="F1641">
        <v>0.35762699999999997</v>
      </c>
      <c r="G1641">
        <v>0.73878100000000002</v>
      </c>
      <c r="H1641">
        <v>1.59114</v>
      </c>
      <c r="I1641">
        <v>3.09578</v>
      </c>
      <c r="J1641">
        <v>2.88056</v>
      </c>
      <c r="K1641">
        <v>0.78817999999999999</v>
      </c>
      <c r="L1641">
        <v>0.78817999999999999</v>
      </c>
      <c r="M1641">
        <v>0.78817999999999999</v>
      </c>
      <c r="N1641">
        <v>0.78817999999999999</v>
      </c>
    </row>
    <row r="1642" spans="1:14" x14ac:dyDescent="0.3">
      <c r="A1642">
        <v>2</v>
      </c>
      <c r="B1642">
        <v>1975</v>
      </c>
      <c r="C1642">
        <v>1.29455E-2</v>
      </c>
      <c r="D1642">
        <v>4.3732600000000003E-2</v>
      </c>
      <c r="E1642">
        <v>0.126716</v>
      </c>
      <c r="F1642">
        <v>0.35762699999999997</v>
      </c>
      <c r="G1642">
        <v>0.73878100000000002</v>
      </c>
      <c r="H1642">
        <v>1.59114</v>
      </c>
      <c r="I1642">
        <v>3.09578</v>
      </c>
      <c r="J1642">
        <v>2.88056</v>
      </c>
      <c r="K1642">
        <v>0.78817999999999999</v>
      </c>
      <c r="L1642">
        <v>0.78817999999999999</v>
      </c>
      <c r="M1642">
        <v>0.78817999999999999</v>
      </c>
      <c r="N1642">
        <v>0.78817999999999999</v>
      </c>
    </row>
    <row r="1643" spans="1:14" x14ac:dyDescent="0.3">
      <c r="A1643">
        <v>2</v>
      </c>
      <c r="B1643">
        <v>1976</v>
      </c>
      <c r="C1643">
        <v>1.29455E-2</v>
      </c>
      <c r="D1643">
        <v>4.3732600000000003E-2</v>
      </c>
      <c r="E1643">
        <v>0.126716</v>
      </c>
      <c r="F1643">
        <v>0.35762699999999997</v>
      </c>
      <c r="G1643">
        <v>0.73878100000000002</v>
      </c>
      <c r="H1643">
        <v>1.59114</v>
      </c>
      <c r="I1643">
        <v>3.09578</v>
      </c>
      <c r="J1643">
        <v>2.88056</v>
      </c>
      <c r="K1643">
        <v>0.78817999999999999</v>
      </c>
      <c r="L1643">
        <v>0.78817999999999999</v>
      </c>
      <c r="M1643">
        <v>0.78817999999999999</v>
      </c>
      <c r="N1643">
        <v>0.78817999999999999</v>
      </c>
    </row>
    <row r="1644" spans="1:14" x14ac:dyDescent="0.3">
      <c r="A1644">
        <v>2</v>
      </c>
      <c r="B1644">
        <v>1977</v>
      </c>
      <c r="C1644">
        <v>1.29455E-2</v>
      </c>
      <c r="D1644">
        <v>4.3732600000000003E-2</v>
      </c>
      <c r="E1644">
        <v>0.126716</v>
      </c>
      <c r="F1644">
        <v>0.35762699999999997</v>
      </c>
      <c r="G1644">
        <v>0.73878100000000002</v>
      </c>
      <c r="H1644">
        <v>1.59114</v>
      </c>
      <c r="I1644">
        <v>3.09578</v>
      </c>
      <c r="J1644">
        <v>2.88056</v>
      </c>
      <c r="K1644">
        <v>0.78817999999999999</v>
      </c>
      <c r="L1644">
        <v>0.78817999999999999</v>
      </c>
      <c r="M1644">
        <v>0.78817999999999999</v>
      </c>
      <c r="N1644">
        <v>0.78817999999999999</v>
      </c>
    </row>
    <row r="1645" spans="1:14" x14ac:dyDescent="0.3">
      <c r="A1645">
        <v>2</v>
      </c>
      <c r="B1645">
        <v>1978</v>
      </c>
      <c r="C1645">
        <v>1.29455E-2</v>
      </c>
      <c r="D1645">
        <v>4.3732600000000003E-2</v>
      </c>
      <c r="E1645">
        <v>0.126716</v>
      </c>
      <c r="F1645">
        <v>0.35762699999999997</v>
      </c>
      <c r="G1645">
        <v>0.73878100000000002</v>
      </c>
      <c r="H1645">
        <v>1.59114</v>
      </c>
      <c r="I1645">
        <v>3.09578</v>
      </c>
      <c r="J1645">
        <v>2.88056</v>
      </c>
      <c r="K1645">
        <v>0.78817999999999999</v>
      </c>
      <c r="L1645">
        <v>0.78817999999999999</v>
      </c>
      <c r="M1645">
        <v>0.78817999999999999</v>
      </c>
      <c r="N1645">
        <v>0.78817999999999999</v>
      </c>
    </row>
    <row r="1646" spans="1:14" x14ac:dyDescent="0.3">
      <c r="A1646">
        <v>2</v>
      </c>
      <c r="B1646">
        <v>1979</v>
      </c>
      <c r="C1646">
        <v>1.29455E-2</v>
      </c>
      <c r="D1646">
        <v>4.3732600000000003E-2</v>
      </c>
      <c r="E1646">
        <v>0.126716</v>
      </c>
      <c r="F1646">
        <v>0.35762699999999997</v>
      </c>
      <c r="G1646">
        <v>0.73878100000000002</v>
      </c>
      <c r="H1646">
        <v>1.59114</v>
      </c>
      <c r="I1646">
        <v>3.09578</v>
      </c>
      <c r="J1646">
        <v>2.88056</v>
      </c>
      <c r="K1646">
        <v>0.78817999999999999</v>
      </c>
      <c r="L1646">
        <v>0.78817999999999999</v>
      </c>
      <c r="M1646">
        <v>0.78817999999999999</v>
      </c>
      <c r="N1646">
        <v>0.78817999999999999</v>
      </c>
    </row>
    <row r="1647" spans="1:14" x14ac:dyDescent="0.3">
      <c r="A1647">
        <v>2</v>
      </c>
      <c r="B1647">
        <v>1980</v>
      </c>
      <c r="C1647">
        <v>1.29455E-2</v>
      </c>
      <c r="D1647">
        <v>4.3732600000000003E-2</v>
      </c>
      <c r="E1647">
        <v>0.126716</v>
      </c>
      <c r="F1647">
        <v>0.35762699999999997</v>
      </c>
      <c r="G1647">
        <v>0.73878100000000002</v>
      </c>
      <c r="H1647">
        <v>1.59114</v>
      </c>
      <c r="I1647">
        <v>3.09578</v>
      </c>
      <c r="J1647">
        <v>2.88056</v>
      </c>
      <c r="K1647">
        <v>0.78817999999999999</v>
      </c>
      <c r="L1647">
        <v>0.78817999999999999</v>
      </c>
      <c r="M1647">
        <v>0.78817999999999999</v>
      </c>
      <c r="N1647">
        <v>0.78817999999999999</v>
      </c>
    </row>
    <row r="1648" spans="1:14" x14ac:dyDescent="0.3">
      <c r="A1648">
        <v>2</v>
      </c>
      <c r="B1648">
        <v>1981</v>
      </c>
      <c r="C1648">
        <v>1.29455E-2</v>
      </c>
      <c r="D1648">
        <v>4.3732600000000003E-2</v>
      </c>
      <c r="E1648">
        <v>0.126716</v>
      </c>
      <c r="F1648">
        <v>0.35762699999999997</v>
      </c>
      <c r="G1648">
        <v>0.73878100000000002</v>
      </c>
      <c r="H1648">
        <v>1.59114</v>
      </c>
      <c r="I1648">
        <v>3.09578</v>
      </c>
      <c r="J1648">
        <v>2.88056</v>
      </c>
      <c r="K1648">
        <v>0.78817999999999999</v>
      </c>
      <c r="L1648">
        <v>0.78817999999999999</v>
      </c>
      <c r="M1648">
        <v>0.78817999999999999</v>
      </c>
      <c r="N1648">
        <v>0.78817999999999999</v>
      </c>
    </row>
    <row r="1649" spans="1:14" x14ac:dyDescent="0.3">
      <c r="A1649">
        <v>2</v>
      </c>
      <c r="B1649">
        <v>1982</v>
      </c>
      <c r="C1649">
        <v>1.29455E-2</v>
      </c>
      <c r="D1649">
        <v>4.3732600000000003E-2</v>
      </c>
      <c r="E1649">
        <v>0.126716</v>
      </c>
      <c r="F1649">
        <v>0.35762699999999997</v>
      </c>
      <c r="G1649">
        <v>0.73878100000000002</v>
      </c>
      <c r="H1649">
        <v>1.59114</v>
      </c>
      <c r="I1649">
        <v>3.09578</v>
      </c>
      <c r="J1649">
        <v>2.88056</v>
      </c>
      <c r="K1649">
        <v>0.78817999999999999</v>
      </c>
      <c r="L1649">
        <v>0.78817999999999999</v>
      </c>
      <c r="M1649">
        <v>0.78817999999999999</v>
      </c>
      <c r="N1649">
        <v>0.78817999999999999</v>
      </c>
    </row>
    <row r="1650" spans="1:14" x14ac:dyDescent="0.3">
      <c r="A1650">
        <v>2</v>
      </c>
      <c r="B1650">
        <v>1983</v>
      </c>
      <c r="C1650">
        <v>1.29455E-2</v>
      </c>
      <c r="D1650">
        <v>4.3732600000000003E-2</v>
      </c>
      <c r="E1650">
        <v>0.126716</v>
      </c>
      <c r="F1650">
        <v>0.35762699999999997</v>
      </c>
      <c r="G1650">
        <v>0.73878100000000002</v>
      </c>
      <c r="H1650">
        <v>1.59114</v>
      </c>
      <c r="I1650">
        <v>3.09578</v>
      </c>
      <c r="J1650">
        <v>2.88056</v>
      </c>
      <c r="K1650">
        <v>0.78817999999999999</v>
      </c>
      <c r="L1650">
        <v>0.78817999999999999</v>
      </c>
      <c r="M1650">
        <v>0.78817999999999999</v>
      </c>
      <c r="N1650">
        <v>0.78817999999999999</v>
      </c>
    </row>
    <row r="1651" spans="1:14" x14ac:dyDescent="0.3">
      <c r="A1651">
        <v>2</v>
      </c>
      <c r="B1651">
        <v>1984</v>
      </c>
      <c r="C1651">
        <v>1.29455E-2</v>
      </c>
      <c r="D1651">
        <v>4.3732600000000003E-2</v>
      </c>
      <c r="E1651">
        <v>0.126716</v>
      </c>
      <c r="F1651">
        <v>0.35762699999999997</v>
      </c>
      <c r="G1651">
        <v>0.73878100000000002</v>
      </c>
      <c r="H1651">
        <v>1.59114</v>
      </c>
      <c r="I1651">
        <v>3.09578</v>
      </c>
      <c r="J1651">
        <v>2.88056</v>
      </c>
      <c r="K1651">
        <v>0.78817999999999999</v>
      </c>
      <c r="L1651">
        <v>0.78817999999999999</v>
      </c>
      <c r="M1651">
        <v>0.78817999999999999</v>
      </c>
      <c r="N1651">
        <v>0.78817999999999999</v>
      </c>
    </row>
    <row r="1652" spans="1:14" x14ac:dyDescent="0.3">
      <c r="A1652">
        <v>2</v>
      </c>
      <c r="B1652">
        <v>1985</v>
      </c>
      <c r="C1652">
        <v>1.29455E-2</v>
      </c>
      <c r="D1652">
        <v>4.3732600000000003E-2</v>
      </c>
      <c r="E1652">
        <v>0.126716</v>
      </c>
      <c r="F1652">
        <v>0.35762699999999997</v>
      </c>
      <c r="G1652">
        <v>0.73878100000000002</v>
      </c>
      <c r="H1652">
        <v>1.59114</v>
      </c>
      <c r="I1652">
        <v>3.09578</v>
      </c>
      <c r="J1652">
        <v>2.88056</v>
      </c>
      <c r="K1652">
        <v>0.78817999999999999</v>
      </c>
      <c r="L1652">
        <v>0.78817999999999999</v>
      </c>
      <c r="M1652">
        <v>0.78817999999999999</v>
      </c>
      <c r="N1652">
        <v>0.78817999999999999</v>
      </c>
    </row>
    <row r="1653" spans="1:14" x14ac:dyDescent="0.3">
      <c r="A1653">
        <v>2</v>
      </c>
      <c r="B1653">
        <v>1986</v>
      </c>
      <c r="C1653">
        <v>1.29455E-2</v>
      </c>
      <c r="D1653">
        <v>4.3732600000000003E-2</v>
      </c>
      <c r="E1653">
        <v>0.126716</v>
      </c>
      <c r="F1653">
        <v>0.35762699999999997</v>
      </c>
      <c r="G1653">
        <v>0.73878100000000002</v>
      </c>
      <c r="H1653">
        <v>1.59114</v>
      </c>
      <c r="I1653">
        <v>3.09578</v>
      </c>
      <c r="J1653">
        <v>2.88056</v>
      </c>
      <c r="K1653">
        <v>0.78817999999999999</v>
      </c>
      <c r="L1653">
        <v>0.78817999999999999</v>
      </c>
      <c r="M1653">
        <v>0.78817999999999999</v>
      </c>
      <c r="N1653">
        <v>0.78817999999999999</v>
      </c>
    </row>
    <row r="1654" spans="1:14" x14ac:dyDescent="0.3">
      <c r="A1654">
        <v>2</v>
      </c>
      <c r="B1654">
        <v>1987</v>
      </c>
      <c r="C1654">
        <v>4.3539399999999999E-2</v>
      </c>
      <c r="D1654">
        <v>0.57380200000000003</v>
      </c>
      <c r="E1654">
        <v>1.9341999999999999</v>
      </c>
      <c r="F1654">
        <v>2.4013300000000002</v>
      </c>
      <c r="G1654">
        <v>1.72038</v>
      </c>
      <c r="H1654">
        <v>1.4393400000000001</v>
      </c>
      <c r="I1654">
        <v>0.91185799999999995</v>
      </c>
      <c r="J1654">
        <v>0.64991100000000002</v>
      </c>
      <c r="K1654">
        <v>0.58140899999999995</v>
      </c>
      <c r="L1654">
        <v>0.58140899999999995</v>
      </c>
      <c r="M1654">
        <v>0.58140899999999995</v>
      </c>
      <c r="N1654">
        <v>0.58140899999999995</v>
      </c>
    </row>
    <row r="1655" spans="1:14" x14ac:dyDescent="0.3">
      <c r="A1655">
        <v>2</v>
      </c>
      <c r="B1655">
        <v>1988</v>
      </c>
      <c r="C1655">
        <v>4.3539399999999999E-2</v>
      </c>
      <c r="D1655">
        <v>0.57380200000000003</v>
      </c>
      <c r="E1655">
        <v>1.9341999999999999</v>
      </c>
      <c r="F1655">
        <v>2.4013300000000002</v>
      </c>
      <c r="G1655">
        <v>1.72038</v>
      </c>
      <c r="H1655">
        <v>1.4393400000000001</v>
      </c>
      <c r="I1655">
        <v>0.91185799999999995</v>
      </c>
      <c r="J1655">
        <v>0.64991100000000002</v>
      </c>
      <c r="K1655">
        <v>0.58140899999999995</v>
      </c>
      <c r="L1655">
        <v>0.58140899999999995</v>
      </c>
      <c r="M1655">
        <v>0.58140899999999995</v>
      </c>
      <c r="N1655">
        <v>0.58140899999999995</v>
      </c>
    </row>
    <row r="1656" spans="1:14" x14ac:dyDescent="0.3">
      <c r="A1656">
        <v>2</v>
      </c>
      <c r="B1656">
        <v>1989</v>
      </c>
      <c r="C1656">
        <v>4.3539399999999999E-2</v>
      </c>
      <c r="D1656">
        <v>0.57380200000000003</v>
      </c>
      <c r="E1656">
        <v>1.9341999999999999</v>
      </c>
      <c r="F1656">
        <v>2.4013300000000002</v>
      </c>
      <c r="G1656">
        <v>1.72038</v>
      </c>
      <c r="H1656">
        <v>1.4393400000000001</v>
      </c>
      <c r="I1656">
        <v>0.91185799999999995</v>
      </c>
      <c r="J1656">
        <v>0.64991100000000002</v>
      </c>
      <c r="K1656">
        <v>0.58140899999999995</v>
      </c>
      <c r="L1656">
        <v>0.58140899999999995</v>
      </c>
      <c r="M1656">
        <v>0.58140899999999995</v>
      </c>
      <c r="N1656">
        <v>0.58140899999999995</v>
      </c>
    </row>
    <row r="1657" spans="1:14" x14ac:dyDescent="0.3">
      <c r="A1657">
        <v>2</v>
      </c>
      <c r="B1657">
        <v>1990</v>
      </c>
      <c r="C1657">
        <v>4.3539399999999999E-2</v>
      </c>
      <c r="D1657">
        <v>0.57380200000000003</v>
      </c>
      <c r="E1657">
        <v>1.9341999999999999</v>
      </c>
      <c r="F1657">
        <v>2.4013300000000002</v>
      </c>
      <c r="G1657">
        <v>1.72038</v>
      </c>
      <c r="H1657">
        <v>1.4393400000000001</v>
      </c>
      <c r="I1657">
        <v>0.91185799999999995</v>
      </c>
      <c r="J1657">
        <v>0.64991100000000002</v>
      </c>
      <c r="K1657">
        <v>0.58140899999999995</v>
      </c>
      <c r="L1657">
        <v>0.58140899999999995</v>
      </c>
      <c r="M1657">
        <v>0.58140899999999995</v>
      </c>
      <c r="N1657">
        <v>0.58140899999999995</v>
      </c>
    </row>
    <row r="1658" spans="1:14" x14ac:dyDescent="0.3">
      <c r="A1658">
        <v>2</v>
      </c>
      <c r="B1658">
        <v>1991</v>
      </c>
      <c r="C1658">
        <v>4.3539399999999999E-2</v>
      </c>
      <c r="D1658">
        <v>0.57380200000000003</v>
      </c>
      <c r="E1658">
        <v>1.9341999999999999</v>
      </c>
      <c r="F1658">
        <v>2.4013300000000002</v>
      </c>
      <c r="G1658">
        <v>1.72038</v>
      </c>
      <c r="H1658">
        <v>1.4393400000000001</v>
      </c>
      <c r="I1658">
        <v>0.91185799999999995</v>
      </c>
      <c r="J1658">
        <v>0.64991100000000002</v>
      </c>
      <c r="K1658">
        <v>0.58140899999999995</v>
      </c>
      <c r="L1658">
        <v>0.58140899999999995</v>
      </c>
      <c r="M1658">
        <v>0.58140899999999995</v>
      </c>
      <c r="N1658">
        <v>0.58140899999999995</v>
      </c>
    </row>
    <row r="1659" spans="1:14" x14ac:dyDescent="0.3">
      <c r="A1659">
        <v>2</v>
      </c>
      <c r="B1659">
        <v>1992</v>
      </c>
      <c r="C1659">
        <v>4.3539399999999999E-2</v>
      </c>
      <c r="D1659">
        <v>0.57380200000000003</v>
      </c>
      <c r="E1659">
        <v>1.9341999999999999</v>
      </c>
      <c r="F1659">
        <v>2.4013300000000002</v>
      </c>
      <c r="G1659">
        <v>1.72038</v>
      </c>
      <c r="H1659">
        <v>1.4393400000000001</v>
      </c>
      <c r="I1659">
        <v>0.91185799999999995</v>
      </c>
      <c r="J1659">
        <v>0.64991100000000002</v>
      </c>
      <c r="K1659">
        <v>0.58140899999999995</v>
      </c>
      <c r="L1659">
        <v>0.58140899999999995</v>
      </c>
      <c r="M1659">
        <v>0.58140899999999995</v>
      </c>
      <c r="N1659">
        <v>0.58140899999999995</v>
      </c>
    </row>
    <row r="1660" spans="1:14" x14ac:dyDescent="0.3">
      <c r="A1660">
        <v>2</v>
      </c>
      <c r="B1660">
        <v>1993</v>
      </c>
      <c r="C1660">
        <v>4.3539399999999999E-2</v>
      </c>
      <c r="D1660">
        <v>0.57380200000000003</v>
      </c>
      <c r="E1660">
        <v>1.9341999999999999</v>
      </c>
      <c r="F1660">
        <v>2.4013300000000002</v>
      </c>
      <c r="G1660">
        <v>1.72038</v>
      </c>
      <c r="H1660">
        <v>1.4393400000000001</v>
      </c>
      <c r="I1660">
        <v>0.91185799999999995</v>
      </c>
      <c r="J1660">
        <v>0.64991100000000002</v>
      </c>
      <c r="K1660">
        <v>0.58140899999999995</v>
      </c>
      <c r="L1660">
        <v>0.58140899999999995</v>
      </c>
      <c r="M1660">
        <v>0.58140899999999995</v>
      </c>
      <c r="N1660">
        <v>0.58140899999999995</v>
      </c>
    </row>
    <row r="1661" spans="1:14" x14ac:dyDescent="0.3">
      <c r="A1661">
        <v>2</v>
      </c>
      <c r="B1661">
        <v>1994</v>
      </c>
      <c r="C1661">
        <v>4.3539399999999999E-2</v>
      </c>
      <c r="D1661">
        <v>0.57380200000000003</v>
      </c>
      <c r="E1661">
        <v>1.9341999999999999</v>
      </c>
      <c r="F1661">
        <v>2.4013300000000002</v>
      </c>
      <c r="G1661">
        <v>1.72038</v>
      </c>
      <c r="H1661">
        <v>1.4393400000000001</v>
      </c>
      <c r="I1661">
        <v>0.91185799999999995</v>
      </c>
      <c r="J1661">
        <v>0.64991100000000002</v>
      </c>
      <c r="K1661">
        <v>0.58140899999999995</v>
      </c>
      <c r="L1661">
        <v>0.58140899999999995</v>
      </c>
      <c r="M1661">
        <v>0.58140899999999995</v>
      </c>
      <c r="N1661">
        <v>0.58140899999999995</v>
      </c>
    </row>
    <row r="1662" spans="1:14" x14ac:dyDescent="0.3">
      <c r="A1662">
        <v>2</v>
      </c>
      <c r="B1662">
        <v>1995</v>
      </c>
      <c r="C1662">
        <v>4.3539399999999999E-2</v>
      </c>
      <c r="D1662">
        <v>0.57380200000000003</v>
      </c>
      <c r="E1662">
        <v>1.9341999999999999</v>
      </c>
      <c r="F1662">
        <v>2.4013300000000002</v>
      </c>
      <c r="G1662">
        <v>1.72038</v>
      </c>
      <c r="H1662">
        <v>1.4393400000000001</v>
      </c>
      <c r="I1662">
        <v>0.91185799999999995</v>
      </c>
      <c r="J1662">
        <v>0.64991100000000002</v>
      </c>
      <c r="K1662">
        <v>0.58140899999999995</v>
      </c>
      <c r="L1662">
        <v>0.58140899999999995</v>
      </c>
      <c r="M1662">
        <v>0.58140899999999995</v>
      </c>
      <c r="N1662">
        <v>0.58140899999999995</v>
      </c>
    </row>
    <row r="1663" spans="1:14" x14ac:dyDescent="0.3">
      <c r="A1663">
        <v>2</v>
      </c>
      <c r="B1663">
        <v>1996</v>
      </c>
      <c r="C1663">
        <v>4.3539399999999999E-2</v>
      </c>
      <c r="D1663">
        <v>0.57380200000000003</v>
      </c>
      <c r="E1663">
        <v>1.9341999999999999</v>
      </c>
      <c r="F1663">
        <v>2.4013300000000002</v>
      </c>
      <c r="G1663">
        <v>1.72038</v>
      </c>
      <c r="H1663">
        <v>1.4393400000000001</v>
      </c>
      <c r="I1663">
        <v>0.91185799999999995</v>
      </c>
      <c r="J1663">
        <v>0.64991100000000002</v>
      </c>
      <c r="K1663">
        <v>0.58140899999999995</v>
      </c>
      <c r="L1663">
        <v>0.58140899999999995</v>
      </c>
      <c r="M1663">
        <v>0.58140899999999995</v>
      </c>
      <c r="N1663">
        <v>0.58140899999999995</v>
      </c>
    </row>
    <row r="1664" spans="1:14" x14ac:dyDescent="0.3">
      <c r="A1664">
        <v>2</v>
      </c>
      <c r="B1664">
        <v>1997</v>
      </c>
      <c r="C1664">
        <v>4.3539399999999999E-2</v>
      </c>
      <c r="D1664">
        <v>0.57380200000000003</v>
      </c>
      <c r="E1664">
        <v>1.9341999999999999</v>
      </c>
      <c r="F1664">
        <v>2.4013300000000002</v>
      </c>
      <c r="G1664">
        <v>1.72038</v>
      </c>
      <c r="H1664">
        <v>1.4393400000000001</v>
      </c>
      <c r="I1664">
        <v>0.91185799999999995</v>
      </c>
      <c r="J1664">
        <v>0.64991100000000002</v>
      </c>
      <c r="K1664">
        <v>0.58140899999999995</v>
      </c>
      <c r="L1664">
        <v>0.58140899999999995</v>
      </c>
      <c r="M1664">
        <v>0.58140899999999995</v>
      </c>
      <c r="N1664">
        <v>0.58140899999999995</v>
      </c>
    </row>
    <row r="1665" spans="1:14" x14ac:dyDescent="0.3">
      <c r="A1665">
        <v>2</v>
      </c>
      <c r="B1665">
        <v>1998</v>
      </c>
      <c r="C1665">
        <v>4.3539399999999999E-2</v>
      </c>
      <c r="D1665">
        <v>0.57380200000000003</v>
      </c>
      <c r="E1665">
        <v>1.9341999999999999</v>
      </c>
      <c r="F1665">
        <v>2.4013300000000002</v>
      </c>
      <c r="G1665">
        <v>1.72038</v>
      </c>
      <c r="H1665">
        <v>1.4393400000000001</v>
      </c>
      <c r="I1665">
        <v>0.91185799999999995</v>
      </c>
      <c r="J1665">
        <v>0.64991100000000002</v>
      </c>
      <c r="K1665">
        <v>0.58140899999999995</v>
      </c>
      <c r="L1665">
        <v>0.58140899999999995</v>
      </c>
      <c r="M1665">
        <v>0.58140899999999995</v>
      </c>
      <c r="N1665">
        <v>0.58140899999999995</v>
      </c>
    </row>
    <row r="1666" spans="1:14" x14ac:dyDescent="0.3">
      <c r="A1666">
        <v>2</v>
      </c>
      <c r="B1666">
        <v>1999</v>
      </c>
      <c r="C1666">
        <v>4.3539399999999999E-2</v>
      </c>
      <c r="D1666">
        <v>0.57380200000000003</v>
      </c>
      <c r="E1666">
        <v>1.9341999999999999</v>
      </c>
      <c r="F1666">
        <v>2.4013300000000002</v>
      </c>
      <c r="G1666">
        <v>1.72038</v>
      </c>
      <c r="H1666">
        <v>1.4393400000000001</v>
      </c>
      <c r="I1666">
        <v>0.91185799999999995</v>
      </c>
      <c r="J1666">
        <v>0.64991100000000002</v>
      </c>
      <c r="K1666">
        <v>0.58140899999999995</v>
      </c>
      <c r="L1666">
        <v>0.58140899999999995</v>
      </c>
      <c r="M1666">
        <v>0.58140899999999995</v>
      </c>
      <c r="N1666">
        <v>0.58140899999999995</v>
      </c>
    </row>
    <row r="1667" spans="1:14" x14ac:dyDescent="0.3">
      <c r="A1667">
        <v>2</v>
      </c>
      <c r="B1667">
        <v>2000</v>
      </c>
      <c r="C1667">
        <v>4.3539399999999999E-2</v>
      </c>
      <c r="D1667">
        <v>0.57380200000000003</v>
      </c>
      <c r="E1667">
        <v>1.9341999999999999</v>
      </c>
      <c r="F1667">
        <v>2.4013300000000002</v>
      </c>
      <c r="G1667">
        <v>1.72038</v>
      </c>
      <c r="H1667">
        <v>1.4393400000000001</v>
      </c>
      <c r="I1667">
        <v>0.91185799999999995</v>
      </c>
      <c r="J1667">
        <v>0.64991100000000002</v>
      </c>
      <c r="K1667">
        <v>0.58140899999999995</v>
      </c>
      <c r="L1667">
        <v>0.58140899999999995</v>
      </c>
      <c r="M1667">
        <v>0.58140899999999995</v>
      </c>
      <c r="N1667">
        <v>0.58140899999999995</v>
      </c>
    </row>
    <row r="1668" spans="1:14" x14ac:dyDescent="0.3">
      <c r="A1668">
        <v>2</v>
      </c>
      <c r="B1668">
        <v>2001</v>
      </c>
      <c r="C1668">
        <v>4.3539399999999999E-2</v>
      </c>
      <c r="D1668">
        <v>0.57380200000000003</v>
      </c>
      <c r="E1668">
        <v>1.9341999999999999</v>
      </c>
      <c r="F1668">
        <v>2.4013300000000002</v>
      </c>
      <c r="G1668">
        <v>1.72038</v>
      </c>
      <c r="H1668">
        <v>1.4393400000000001</v>
      </c>
      <c r="I1668">
        <v>0.91185799999999995</v>
      </c>
      <c r="J1668">
        <v>0.64991100000000002</v>
      </c>
      <c r="K1668">
        <v>0.58140899999999995</v>
      </c>
      <c r="L1668">
        <v>0.58140899999999995</v>
      </c>
      <c r="M1668">
        <v>0.58140899999999995</v>
      </c>
      <c r="N1668">
        <v>0.58140899999999995</v>
      </c>
    </row>
    <row r="1669" spans="1:14" x14ac:dyDescent="0.3">
      <c r="A1669">
        <v>2</v>
      </c>
      <c r="B1669">
        <v>2002</v>
      </c>
      <c r="C1669">
        <v>4.3539399999999999E-2</v>
      </c>
      <c r="D1669">
        <v>0.57380200000000003</v>
      </c>
      <c r="E1669">
        <v>1.9341999999999999</v>
      </c>
      <c r="F1669">
        <v>2.4013300000000002</v>
      </c>
      <c r="G1669">
        <v>1.72038</v>
      </c>
      <c r="H1669">
        <v>1.4393400000000001</v>
      </c>
      <c r="I1669">
        <v>0.91185799999999995</v>
      </c>
      <c r="J1669">
        <v>0.64991100000000002</v>
      </c>
      <c r="K1669">
        <v>0.58140899999999995</v>
      </c>
      <c r="L1669">
        <v>0.58140899999999995</v>
      </c>
      <c r="M1669">
        <v>0.58140899999999995</v>
      </c>
      <c r="N1669">
        <v>0.58140899999999995</v>
      </c>
    </row>
    <row r="1670" spans="1:14" x14ac:dyDescent="0.3">
      <c r="A1670">
        <v>2</v>
      </c>
      <c r="B1670">
        <v>2003</v>
      </c>
      <c r="C1670">
        <v>4.3539399999999999E-2</v>
      </c>
      <c r="D1670">
        <v>0.57380200000000003</v>
      </c>
      <c r="E1670">
        <v>1.9341999999999999</v>
      </c>
      <c r="F1670">
        <v>2.4013300000000002</v>
      </c>
      <c r="G1670">
        <v>1.72038</v>
      </c>
      <c r="H1670">
        <v>1.4393400000000001</v>
      </c>
      <c r="I1670">
        <v>0.91185799999999995</v>
      </c>
      <c r="J1670">
        <v>0.64991100000000002</v>
      </c>
      <c r="K1670">
        <v>0.58140899999999995</v>
      </c>
      <c r="L1670">
        <v>0.58140899999999995</v>
      </c>
      <c r="M1670">
        <v>0.58140899999999995</v>
      </c>
      <c r="N1670">
        <v>0.58140899999999995</v>
      </c>
    </row>
    <row r="1671" spans="1:14" x14ac:dyDescent="0.3">
      <c r="A1671">
        <v>2</v>
      </c>
      <c r="B1671">
        <v>2004</v>
      </c>
      <c r="C1671">
        <v>4.3539399999999999E-2</v>
      </c>
      <c r="D1671">
        <v>0.57380200000000003</v>
      </c>
      <c r="E1671">
        <v>1.9341999999999999</v>
      </c>
      <c r="F1671">
        <v>2.4013300000000002</v>
      </c>
      <c r="G1671">
        <v>1.72038</v>
      </c>
      <c r="H1671">
        <v>1.4393400000000001</v>
      </c>
      <c r="I1671">
        <v>0.91185799999999995</v>
      </c>
      <c r="J1671">
        <v>0.64991100000000002</v>
      </c>
      <c r="K1671">
        <v>0.58140899999999995</v>
      </c>
      <c r="L1671">
        <v>0.58140899999999995</v>
      </c>
      <c r="M1671">
        <v>0.58140899999999995</v>
      </c>
      <c r="N1671">
        <v>0.58140899999999995</v>
      </c>
    </row>
    <row r="1672" spans="1:14" x14ac:dyDescent="0.3">
      <c r="A1672">
        <v>2</v>
      </c>
      <c r="B1672">
        <v>2005</v>
      </c>
      <c r="C1672">
        <v>4.3539399999999999E-2</v>
      </c>
      <c r="D1672">
        <v>0.57380200000000003</v>
      </c>
      <c r="E1672">
        <v>1.9341999999999999</v>
      </c>
      <c r="F1672">
        <v>2.4013300000000002</v>
      </c>
      <c r="G1672">
        <v>1.72038</v>
      </c>
      <c r="H1672">
        <v>1.4393400000000001</v>
      </c>
      <c r="I1672">
        <v>0.91185799999999995</v>
      </c>
      <c r="J1672">
        <v>0.64991100000000002</v>
      </c>
      <c r="K1672">
        <v>0.58140899999999995</v>
      </c>
      <c r="L1672">
        <v>0.58140899999999995</v>
      </c>
      <c r="M1672">
        <v>0.58140899999999995</v>
      </c>
      <c r="N1672">
        <v>0.58140899999999995</v>
      </c>
    </row>
    <row r="1673" spans="1:14" x14ac:dyDescent="0.3">
      <c r="A1673">
        <v>2</v>
      </c>
      <c r="B1673">
        <v>2006</v>
      </c>
      <c r="C1673">
        <v>4.3539399999999999E-2</v>
      </c>
      <c r="D1673">
        <v>0.57380200000000003</v>
      </c>
      <c r="E1673">
        <v>1.9341999999999999</v>
      </c>
      <c r="F1673">
        <v>2.4013300000000002</v>
      </c>
      <c r="G1673">
        <v>1.72038</v>
      </c>
      <c r="H1673">
        <v>1.4393400000000001</v>
      </c>
      <c r="I1673">
        <v>0.91185799999999995</v>
      </c>
      <c r="J1673">
        <v>0.64991100000000002</v>
      </c>
      <c r="K1673">
        <v>0.58140899999999995</v>
      </c>
      <c r="L1673">
        <v>0.58140899999999995</v>
      </c>
      <c r="M1673">
        <v>0.58140899999999995</v>
      </c>
      <c r="N1673">
        <v>0.58140899999999995</v>
      </c>
    </row>
    <row r="1674" spans="1:14" x14ac:dyDescent="0.3">
      <c r="A1674">
        <v>2</v>
      </c>
      <c r="B1674">
        <v>2007</v>
      </c>
      <c r="C1674">
        <v>4.3539399999999999E-2</v>
      </c>
      <c r="D1674">
        <v>0.57380200000000003</v>
      </c>
      <c r="E1674">
        <v>1.9341999999999999</v>
      </c>
      <c r="F1674">
        <v>2.4013300000000002</v>
      </c>
      <c r="G1674">
        <v>1.72038</v>
      </c>
      <c r="H1674">
        <v>1.4393400000000001</v>
      </c>
      <c r="I1674">
        <v>0.91185799999999995</v>
      </c>
      <c r="J1674">
        <v>0.64991100000000002</v>
      </c>
      <c r="K1674">
        <v>0.58140899999999995</v>
      </c>
      <c r="L1674">
        <v>0.58140899999999995</v>
      </c>
      <c r="M1674">
        <v>0.58140899999999995</v>
      </c>
      <c r="N1674">
        <v>0.58140899999999995</v>
      </c>
    </row>
    <row r="1675" spans="1:14" x14ac:dyDescent="0.3">
      <c r="A1675">
        <v>2</v>
      </c>
      <c r="B1675">
        <v>2008</v>
      </c>
      <c r="C1675">
        <v>4.3539399999999999E-2</v>
      </c>
      <c r="D1675">
        <v>0.57380200000000003</v>
      </c>
      <c r="E1675">
        <v>1.9341999999999999</v>
      </c>
      <c r="F1675">
        <v>2.4013300000000002</v>
      </c>
      <c r="G1675">
        <v>1.72038</v>
      </c>
      <c r="H1675">
        <v>1.4393400000000001</v>
      </c>
      <c r="I1675">
        <v>0.91185799999999995</v>
      </c>
      <c r="J1675">
        <v>0.64991100000000002</v>
      </c>
      <c r="K1675">
        <v>0.58140899999999995</v>
      </c>
      <c r="L1675">
        <v>0.58140899999999995</v>
      </c>
      <c r="M1675">
        <v>0.58140899999999995</v>
      </c>
      <c r="N1675">
        <v>0.58140899999999995</v>
      </c>
    </row>
    <row r="1676" spans="1:14" x14ac:dyDescent="0.3">
      <c r="A1676">
        <v>2</v>
      </c>
      <c r="B1676">
        <v>2009</v>
      </c>
      <c r="C1676">
        <v>4.3539399999999999E-2</v>
      </c>
      <c r="D1676">
        <v>0.57380200000000003</v>
      </c>
      <c r="E1676">
        <v>1.9341999999999999</v>
      </c>
      <c r="F1676">
        <v>2.4013300000000002</v>
      </c>
      <c r="G1676">
        <v>1.72038</v>
      </c>
      <c r="H1676">
        <v>1.4393400000000001</v>
      </c>
      <c r="I1676">
        <v>0.91185799999999995</v>
      </c>
      <c r="J1676">
        <v>0.64991100000000002</v>
      </c>
      <c r="K1676">
        <v>0.58140899999999995</v>
      </c>
      <c r="L1676">
        <v>0.58140899999999995</v>
      </c>
      <c r="M1676">
        <v>0.58140899999999995</v>
      </c>
      <c r="N1676">
        <v>0.58140899999999995</v>
      </c>
    </row>
    <row r="1677" spans="1:14" x14ac:dyDescent="0.3">
      <c r="A1677">
        <v>2</v>
      </c>
      <c r="B1677">
        <v>2010</v>
      </c>
      <c r="C1677">
        <v>4.3539399999999999E-2</v>
      </c>
      <c r="D1677">
        <v>0.57380200000000003</v>
      </c>
      <c r="E1677">
        <v>1.9341999999999999</v>
      </c>
      <c r="F1677">
        <v>2.4013300000000002</v>
      </c>
      <c r="G1677">
        <v>1.72038</v>
      </c>
      <c r="H1677">
        <v>1.4393400000000001</v>
      </c>
      <c r="I1677">
        <v>0.91185799999999995</v>
      </c>
      <c r="J1677">
        <v>0.64991100000000002</v>
      </c>
      <c r="K1677">
        <v>0.58140899999999995</v>
      </c>
      <c r="L1677">
        <v>0.58140899999999995</v>
      </c>
      <c r="M1677">
        <v>0.58140899999999995</v>
      </c>
      <c r="N1677">
        <v>0.58140899999999995</v>
      </c>
    </row>
    <row r="1678" spans="1:14" x14ac:dyDescent="0.3">
      <c r="A1678">
        <v>2</v>
      </c>
      <c r="B1678">
        <v>2011</v>
      </c>
      <c r="C1678">
        <v>4.3539399999999999E-2</v>
      </c>
      <c r="D1678">
        <v>0.57380200000000003</v>
      </c>
      <c r="E1678">
        <v>1.9341999999999999</v>
      </c>
      <c r="F1678">
        <v>2.4013300000000002</v>
      </c>
      <c r="G1678">
        <v>1.72038</v>
      </c>
      <c r="H1678">
        <v>1.4393400000000001</v>
      </c>
      <c r="I1678">
        <v>0.91185799999999995</v>
      </c>
      <c r="J1678">
        <v>0.64991100000000002</v>
      </c>
      <c r="K1678">
        <v>0.58140899999999995</v>
      </c>
      <c r="L1678">
        <v>0.58140899999999995</v>
      </c>
      <c r="M1678">
        <v>0.58140899999999995</v>
      </c>
      <c r="N1678">
        <v>0.58140899999999995</v>
      </c>
    </row>
    <row r="1679" spans="1:14" x14ac:dyDescent="0.3">
      <c r="A1679">
        <v>2</v>
      </c>
      <c r="B1679">
        <v>2012</v>
      </c>
      <c r="C1679">
        <v>4.3539399999999999E-2</v>
      </c>
      <c r="D1679">
        <v>0.57380200000000003</v>
      </c>
      <c r="E1679">
        <v>1.9341999999999999</v>
      </c>
      <c r="F1679">
        <v>2.4013300000000002</v>
      </c>
      <c r="G1679">
        <v>1.72038</v>
      </c>
      <c r="H1679">
        <v>1.4393400000000001</v>
      </c>
      <c r="I1679">
        <v>0.91185799999999995</v>
      </c>
      <c r="J1679">
        <v>0.64991100000000002</v>
      </c>
      <c r="K1679">
        <v>0.58140899999999995</v>
      </c>
      <c r="L1679">
        <v>0.58140899999999995</v>
      </c>
      <c r="M1679">
        <v>0.58140899999999995</v>
      </c>
      <c r="N1679">
        <v>0.58140899999999995</v>
      </c>
    </row>
    <row r="1682" spans="1:14" x14ac:dyDescent="0.3">
      <c r="A1682" t="s">
        <v>86</v>
      </c>
    </row>
    <row r="1683" spans="1:14" x14ac:dyDescent="0.3">
      <c r="A1683">
        <v>3</v>
      </c>
      <c r="B1683">
        <v>1970</v>
      </c>
      <c r="C1683">
        <v>8.3456800000000005E-4</v>
      </c>
      <c r="D1683">
        <v>4.7142699999999996E-3</v>
      </c>
      <c r="E1683">
        <v>2.31326E-2</v>
      </c>
      <c r="F1683">
        <v>0.12703900000000001</v>
      </c>
      <c r="G1683">
        <v>0.47128999999999999</v>
      </c>
      <c r="H1683">
        <v>1.24133</v>
      </c>
      <c r="I1683">
        <v>2.7398600000000002</v>
      </c>
      <c r="J1683">
        <v>3.5373600000000001</v>
      </c>
      <c r="K1683">
        <v>2.1840799999999998</v>
      </c>
      <c r="L1683">
        <v>0.55678899999999998</v>
      </c>
      <c r="M1683">
        <v>0.55678899999999998</v>
      </c>
      <c r="N1683">
        <v>0.55678899999999998</v>
      </c>
    </row>
    <row r="1684" spans="1:14" x14ac:dyDescent="0.3">
      <c r="A1684">
        <v>3</v>
      </c>
      <c r="B1684">
        <v>1971</v>
      </c>
      <c r="C1684">
        <v>8.3456800000000005E-4</v>
      </c>
      <c r="D1684">
        <v>4.7142699999999996E-3</v>
      </c>
      <c r="E1684">
        <v>2.31326E-2</v>
      </c>
      <c r="F1684">
        <v>0.12703900000000001</v>
      </c>
      <c r="G1684">
        <v>0.47128999999999999</v>
      </c>
      <c r="H1684">
        <v>1.24133</v>
      </c>
      <c r="I1684">
        <v>2.7398600000000002</v>
      </c>
      <c r="J1684">
        <v>3.5373600000000001</v>
      </c>
      <c r="K1684">
        <v>2.1840799999999998</v>
      </c>
      <c r="L1684">
        <v>0.55678899999999998</v>
      </c>
      <c r="M1684">
        <v>0.55678899999999998</v>
      </c>
      <c r="N1684">
        <v>0.55678899999999998</v>
      </c>
    </row>
    <row r="1685" spans="1:14" x14ac:dyDescent="0.3">
      <c r="A1685">
        <v>3</v>
      </c>
      <c r="B1685">
        <v>1972</v>
      </c>
      <c r="C1685">
        <v>8.3456800000000005E-4</v>
      </c>
      <c r="D1685">
        <v>4.7142699999999996E-3</v>
      </c>
      <c r="E1685">
        <v>2.31326E-2</v>
      </c>
      <c r="F1685">
        <v>0.12703900000000001</v>
      </c>
      <c r="G1685">
        <v>0.47128999999999999</v>
      </c>
      <c r="H1685">
        <v>1.24133</v>
      </c>
      <c r="I1685">
        <v>2.7398600000000002</v>
      </c>
      <c r="J1685">
        <v>3.5373600000000001</v>
      </c>
      <c r="K1685">
        <v>2.1840799999999998</v>
      </c>
      <c r="L1685">
        <v>0.55678899999999998</v>
      </c>
      <c r="M1685">
        <v>0.55678899999999998</v>
      </c>
      <c r="N1685">
        <v>0.55678899999999998</v>
      </c>
    </row>
    <row r="1686" spans="1:14" x14ac:dyDescent="0.3">
      <c r="A1686">
        <v>3</v>
      </c>
      <c r="B1686">
        <v>1973</v>
      </c>
      <c r="C1686">
        <v>8.3456800000000005E-4</v>
      </c>
      <c r="D1686">
        <v>4.7142699999999996E-3</v>
      </c>
      <c r="E1686">
        <v>2.31326E-2</v>
      </c>
      <c r="F1686">
        <v>0.12703900000000001</v>
      </c>
      <c r="G1686">
        <v>0.47128999999999999</v>
      </c>
      <c r="H1686">
        <v>1.24133</v>
      </c>
      <c r="I1686">
        <v>2.7398600000000002</v>
      </c>
      <c r="J1686">
        <v>3.5373600000000001</v>
      </c>
      <c r="K1686">
        <v>2.1840799999999998</v>
      </c>
      <c r="L1686">
        <v>0.55678899999999998</v>
      </c>
      <c r="M1686">
        <v>0.55678899999999998</v>
      </c>
      <c r="N1686">
        <v>0.55678899999999998</v>
      </c>
    </row>
    <row r="1687" spans="1:14" x14ac:dyDescent="0.3">
      <c r="A1687">
        <v>3</v>
      </c>
      <c r="B1687">
        <v>1974</v>
      </c>
      <c r="C1687">
        <v>8.3456800000000005E-4</v>
      </c>
      <c r="D1687">
        <v>4.7142699999999996E-3</v>
      </c>
      <c r="E1687">
        <v>2.31326E-2</v>
      </c>
      <c r="F1687">
        <v>0.12703900000000001</v>
      </c>
      <c r="G1687">
        <v>0.47128999999999999</v>
      </c>
      <c r="H1687">
        <v>1.24133</v>
      </c>
      <c r="I1687">
        <v>2.7398600000000002</v>
      </c>
      <c r="J1687">
        <v>3.5373600000000001</v>
      </c>
      <c r="K1687">
        <v>2.1840799999999998</v>
      </c>
      <c r="L1687">
        <v>0.55678899999999998</v>
      </c>
      <c r="M1687">
        <v>0.55678899999999998</v>
      </c>
      <c r="N1687">
        <v>0.55678899999999998</v>
      </c>
    </row>
    <row r="1688" spans="1:14" x14ac:dyDescent="0.3">
      <c r="A1688">
        <v>3</v>
      </c>
      <c r="B1688">
        <v>1975</v>
      </c>
      <c r="C1688">
        <v>8.3456800000000005E-4</v>
      </c>
      <c r="D1688">
        <v>4.7142699999999996E-3</v>
      </c>
      <c r="E1688">
        <v>2.31326E-2</v>
      </c>
      <c r="F1688">
        <v>0.12703900000000001</v>
      </c>
      <c r="G1688">
        <v>0.47128999999999999</v>
      </c>
      <c r="H1688">
        <v>1.24133</v>
      </c>
      <c r="I1688">
        <v>2.7398600000000002</v>
      </c>
      <c r="J1688">
        <v>3.5373600000000001</v>
      </c>
      <c r="K1688">
        <v>2.1840799999999998</v>
      </c>
      <c r="L1688">
        <v>0.55678899999999998</v>
      </c>
      <c r="M1688">
        <v>0.55678899999999998</v>
      </c>
      <c r="N1688">
        <v>0.55678899999999998</v>
      </c>
    </row>
    <row r="1689" spans="1:14" x14ac:dyDescent="0.3">
      <c r="A1689">
        <v>3</v>
      </c>
      <c r="B1689">
        <v>1976</v>
      </c>
      <c r="C1689">
        <v>8.3456800000000005E-4</v>
      </c>
      <c r="D1689">
        <v>4.7142699999999996E-3</v>
      </c>
      <c r="E1689">
        <v>2.31326E-2</v>
      </c>
      <c r="F1689">
        <v>0.12703900000000001</v>
      </c>
      <c r="G1689">
        <v>0.47128999999999999</v>
      </c>
      <c r="H1689">
        <v>1.24133</v>
      </c>
      <c r="I1689">
        <v>2.7398600000000002</v>
      </c>
      <c r="J1689">
        <v>3.5373600000000001</v>
      </c>
      <c r="K1689">
        <v>2.1840799999999998</v>
      </c>
      <c r="L1689">
        <v>0.55678899999999998</v>
      </c>
      <c r="M1689">
        <v>0.55678899999999998</v>
      </c>
      <c r="N1689">
        <v>0.55678899999999998</v>
      </c>
    </row>
    <row r="1690" spans="1:14" x14ac:dyDescent="0.3">
      <c r="A1690">
        <v>3</v>
      </c>
      <c r="B1690">
        <v>1977</v>
      </c>
      <c r="C1690">
        <v>8.3456800000000005E-4</v>
      </c>
      <c r="D1690">
        <v>4.7142699999999996E-3</v>
      </c>
      <c r="E1690">
        <v>2.31326E-2</v>
      </c>
      <c r="F1690">
        <v>0.12703900000000001</v>
      </c>
      <c r="G1690">
        <v>0.47128999999999999</v>
      </c>
      <c r="H1690">
        <v>1.24133</v>
      </c>
      <c r="I1690">
        <v>2.7398600000000002</v>
      </c>
      <c r="J1690">
        <v>3.5373600000000001</v>
      </c>
      <c r="K1690">
        <v>2.1840799999999998</v>
      </c>
      <c r="L1690">
        <v>0.55678899999999998</v>
      </c>
      <c r="M1690">
        <v>0.55678899999999998</v>
      </c>
      <c r="N1690">
        <v>0.55678899999999998</v>
      </c>
    </row>
    <row r="1691" spans="1:14" x14ac:dyDescent="0.3">
      <c r="A1691">
        <v>3</v>
      </c>
      <c r="B1691">
        <v>1978</v>
      </c>
      <c r="C1691">
        <v>8.3456800000000005E-4</v>
      </c>
      <c r="D1691">
        <v>4.7142699999999996E-3</v>
      </c>
      <c r="E1691">
        <v>2.31326E-2</v>
      </c>
      <c r="F1691">
        <v>0.12703900000000001</v>
      </c>
      <c r="G1691">
        <v>0.47128999999999999</v>
      </c>
      <c r="H1691">
        <v>1.24133</v>
      </c>
      <c r="I1691">
        <v>2.7398600000000002</v>
      </c>
      <c r="J1691">
        <v>3.5373600000000001</v>
      </c>
      <c r="K1691">
        <v>2.1840799999999998</v>
      </c>
      <c r="L1691">
        <v>0.55678899999999998</v>
      </c>
      <c r="M1691">
        <v>0.55678899999999998</v>
      </c>
      <c r="N1691">
        <v>0.55678899999999998</v>
      </c>
    </row>
    <row r="1692" spans="1:14" x14ac:dyDescent="0.3">
      <c r="A1692">
        <v>3</v>
      </c>
      <c r="B1692">
        <v>1979</v>
      </c>
      <c r="C1692">
        <v>8.3456800000000005E-4</v>
      </c>
      <c r="D1692">
        <v>4.7142699999999996E-3</v>
      </c>
      <c r="E1692">
        <v>2.31326E-2</v>
      </c>
      <c r="F1692">
        <v>0.12703900000000001</v>
      </c>
      <c r="G1692">
        <v>0.47128999999999999</v>
      </c>
      <c r="H1692">
        <v>1.24133</v>
      </c>
      <c r="I1692">
        <v>2.7398600000000002</v>
      </c>
      <c r="J1692">
        <v>3.5373600000000001</v>
      </c>
      <c r="K1692">
        <v>2.1840799999999998</v>
      </c>
      <c r="L1692">
        <v>0.55678899999999998</v>
      </c>
      <c r="M1692">
        <v>0.55678899999999998</v>
      </c>
      <c r="N1692">
        <v>0.55678899999999998</v>
      </c>
    </row>
    <row r="1693" spans="1:14" x14ac:dyDescent="0.3">
      <c r="A1693">
        <v>3</v>
      </c>
      <c r="B1693">
        <v>1980</v>
      </c>
      <c r="C1693">
        <v>8.3456800000000005E-4</v>
      </c>
      <c r="D1693">
        <v>4.7142699999999996E-3</v>
      </c>
      <c r="E1693">
        <v>2.31326E-2</v>
      </c>
      <c r="F1693">
        <v>0.12703900000000001</v>
      </c>
      <c r="G1693">
        <v>0.47128999999999999</v>
      </c>
      <c r="H1693">
        <v>1.24133</v>
      </c>
      <c r="I1693">
        <v>2.7398600000000002</v>
      </c>
      <c r="J1693">
        <v>3.5373600000000001</v>
      </c>
      <c r="K1693">
        <v>2.1840799999999998</v>
      </c>
      <c r="L1693">
        <v>0.55678899999999998</v>
      </c>
      <c r="M1693">
        <v>0.55678899999999998</v>
      </c>
      <c r="N1693">
        <v>0.55678899999999998</v>
      </c>
    </row>
    <row r="1694" spans="1:14" x14ac:dyDescent="0.3">
      <c r="A1694">
        <v>3</v>
      </c>
      <c r="B1694">
        <v>1981</v>
      </c>
      <c r="C1694">
        <v>8.3456800000000005E-4</v>
      </c>
      <c r="D1694">
        <v>4.7142699999999996E-3</v>
      </c>
      <c r="E1694">
        <v>2.31326E-2</v>
      </c>
      <c r="F1694">
        <v>0.12703900000000001</v>
      </c>
      <c r="G1694">
        <v>0.47128999999999999</v>
      </c>
      <c r="H1694">
        <v>1.24133</v>
      </c>
      <c r="I1694">
        <v>2.7398600000000002</v>
      </c>
      <c r="J1694">
        <v>3.5373600000000001</v>
      </c>
      <c r="K1694">
        <v>2.1840799999999998</v>
      </c>
      <c r="L1694">
        <v>0.55678899999999998</v>
      </c>
      <c r="M1694">
        <v>0.55678899999999998</v>
      </c>
      <c r="N1694">
        <v>0.55678899999999998</v>
      </c>
    </row>
    <row r="1695" spans="1:14" x14ac:dyDescent="0.3">
      <c r="A1695">
        <v>3</v>
      </c>
      <c r="B1695">
        <v>1982</v>
      </c>
      <c r="C1695">
        <v>8.3456800000000005E-4</v>
      </c>
      <c r="D1695">
        <v>4.7142699999999996E-3</v>
      </c>
      <c r="E1695">
        <v>2.31326E-2</v>
      </c>
      <c r="F1695">
        <v>0.12703900000000001</v>
      </c>
      <c r="G1695">
        <v>0.47128999999999999</v>
      </c>
      <c r="H1695">
        <v>1.24133</v>
      </c>
      <c r="I1695">
        <v>2.7398600000000002</v>
      </c>
      <c r="J1695">
        <v>3.5373600000000001</v>
      </c>
      <c r="K1695">
        <v>2.1840799999999998</v>
      </c>
      <c r="L1695">
        <v>0.55678899999999998</v>
      </c>
      <c r="M1695">
        <v>0.55678899999999998</v>
      </c>
      <c r="N1695">
        <v>0.55678899999999998</v>
      </c>
    </row>
    <row r="1696" spans="1:14" x14ac:dyDescent="0.3">
      <c r="A1696">
        <v>3</v>
      </c>
      <c r="B1696">
        <v>1983</v>
      </c>
      <c r="C1696">
        <v>8.3456800000000005E-4</v>
      </c>
      <c r="D1696">
        <v>4.7142699999999996E-3</v>
      </c>
      <c r="E1696">
        <v>2.31326E-2</v>
      </c>
      <c r="F1696">
        <v>0.12703900000000001</v>
      </c>
      <c r="G1696">
        <v>0.47128999999999999</v>
      </c>
      <c r="H1696">
        <v>1.24133</v>
      </c>
      <c r="I1696">
        <v>2.7398600000000002</v>
      </c>
      <c r="J1696">
        <v>3.5373600000000001</v>
      </c>
      <c r="K1696">
        <v>2.1840799999999998</v>
      </c>
      <c r="L1696">
        <v>0.55678899999999998</v>
      </c>
      <c r="M1696">
        <v>0.55678899999999998</v>
      </c>
      <c r="N1696">
        <v>0.55678899999999998</v>
      </c>
    </row>
    <row r="1697" spans="1:14" x14ac:dyDescent="0.3">
      <c r="A1697">
        <v>3</v>
      </c>
      <c r="B1697">
        <v>1984</v>
      </c>
      <c r="C1697">
        <v>8.3456800000000005E-4</v>
      </c>
      <c r="D1697">
        <v>4.7142699999999996E-3</v>
      </c>
      <c r="E1697">
        <v>2.31326E-2</v>
      </c>
      <c r="F1697">
        <v>0.12703900000000001</v>
      </c>
      <c r="G1697">
        <v>0.47128999999999999</v>
      </c>
      <c r="H1697">
        <v>1.24133</v>
      </c>
      <c r="I1697">
        <v>2.7398600000000002</v>
      </c>
      <c r="J1697">
        <v>3.5373600000000001</v>
      </c>
      <c r="K1697">
        <v>2.1840799999999998</v>
      </c>
      <c r="L1697">
        <v>0.55678899999999998</v>
      </c>
      <c r="M1697">
        <v>0.55678899999999998</v>
      </c>
      <c r="N1697">
        <v>0.55678899999999998</v>
      </c>
    </row>
    <row r="1698" spans="1:14" x14ac:dyDescent="0.3">
      <c r="A1698">
        <v>3</v>
      </c>
      <c r="B1698">
        <v>1985</v>
      </c>
      <c r="C1698">
        <v>8.3456800000000005E-4</v>
      </c>
      <c r="D1698">
        <v>4.7142699999999996E-3</v>
      </c>
      <c r="E1698">
        <v>2.31326E-2</v>
      </c>
      <c r="F1698">
        <v>0.12703900000000001</v>
      </c>
      <c r="G1698">
        <v>0.47128999999999999</v>
      </c>
      <c r="H1698">
        <v>1.24133</v>
      </c>
      <c r="I1698">
        <v>2.7398600000000002</v>
      </c>
      <c r="J1698">
        <v>3.5373600000000001</v>
      </c>
      <c r="K1698">
        <v>2.1840799999999998</v>
      </c>
      <c r="L1698">
        <v>0.55678899999999998</v>
      </c>
      <c r="M1698">
        <v>0.55678899999999998</v>
      </c>
      <c r="N1698">
        <v>0.55678899999999998</v>
      </c>
    </row>
    <row r="1699" spans="1:14" x14ac:dyDescent="0.3">
      <c r="A1699">
        <v>3</v>
      </c>
      <c r="B1699">
        <v>1986</v>
      </c>
      <c r="C1699">
        <v>8.3456800000000005E-4</v>
      </c>
      <c r="D1699">
        <v>4.7142699999999996E-3</v>
      </c>
      <c r="E1699">
        <v>2.31326E-2</v>
      </c>
      <c r="F1699">
        <v>0.12703900000000001</v>
      </c>
      <c r="G1699">
        <v>0.47128999999999999</v>
      </c>
      <c r="H1699">
        <v>1.24133</v>
      </c>
      <c r="I1699">
        <v>2.7398600000000002</v>
      </c>
      <c r="J1699">
        <v>3.5373600000000001</v>
      </c>
      <c r="K1699">
        <v>2.1840799999999998</v>
      </c>
      <c r="L1699">
        <v>0.55678899999999998</v>
      </c>
      <c r="M1699">
        <v>0.55678899999999998</v>
      </c>
      <c r="N1699">
        <v>0.55678899999999998</v>
      </c>
    </row>
    <row r="1700" spans="1:14" x14ac:dyDescent="0.3">
      <c r="A1700">
        <v>3</v>
      </c>
      <c r="B1700">
        <v>1987</v>
      </c>
      <c r="C1700">
        <v>9.2059399999999995E-4</v>
      </c>
      <c r="D1700">
        <v>7.3077899999999998E-3</v>
      </c>
      <c r="E1700">
        <v>3.5446999999999999E-2</v>
      </c>
      <c r="F1700">
        <v>0.10169499999999999</v>
      </c>
      <c r="G1700">
        <v>0.23287099999999999</v>
      </c>
      <c r="H1700">
        <v>0.46773500000000001</v>
      </c>
      <c r="I1700">
        <v>1.04359</v>
      </c>
      <c r="J1700">
        <v>1.83521</v>
      </c>
      <c r="K1700">
        <v>2.06772</v>
      </c>
      <c r="L1700">
        <v>2.0691700000000002</v>
      </c>
      <c r="M1700">
        <v>2.0691700000000002</v>
      </c>
      <c r="N1700">
        <v>2.0691700000000002</v>
      </c>
    </row>
    <row r="1701" spans="1:14" x14ac:dyDescent="0.3">
      <c r="A1701">
        <v>3</v>
      </c>
      <c r="B1701">
        <v>1988</v>
      </c>
      <c r="C1701">
        <v>9.2059399999999995E-4</v>
      </c>
      <c r="D1701">
        <v>7.3077899999999998E-3</v>
      </c>
      <c r="E1701">
        <v>3.5446999999999999E-2</v>
      </c>
      <c r="F1701">
        <v>0.10169499999999999</v>
      </c>
      <c r="G1701">
        <v>0.23287099999999999</v>
      </c>
      <c r="H1701">
        <v>0.46773500000000001</v>
      </c>
      <c r="I1701">
        <v>1.04359</v>
      </c>
      <c r="J1701">
        <v>1.83521</v>
      </c>
      <c r="K1701">
        <v>2.06772</v>
      </c>
      <c r="L1701">
        <v>2.0691700000000002</v>
      </c>
      <c r="M1701">
        <v>2.0691700000000002</v>
      </c>
      <c r="N1701">
        <v>2.0691700000000002</v>
      </c>
    </row>
    <row r="1702" spans="1:14" x14ac:dyDescent="0.3">
      <c r="A1702">
        <v>3</v>
      </c>
      <c r="B1702">
        <v>1989</v>
      </c>
      <c r="C1702">
        <v>9.2059399999999995E-4</v>
      </c>
      <c r="D1702">
        <v>7.3077899999999998E-3</v>
      </c>
      <c r="E1702">
        <v>3.5446999999999999E-2</v>
      </c>
      <c r="F1702">
        <v>0.10169499999999999</v>
      </c>
      <c r="G1702">
        <v>0.23287099999999999</v>
      </c>
      <c r="H1702">
        <v>0.46773500000000001</v>
      </c>
      <c r="I1702">
        <v>1.04359</v>
      </c>
      <c r="J1702">
        <v>1.83521</v>
      </c>
      <c r="K1702">
        <v>2.06772</v>
      </c>
      <c r="L1702">
        <v>2.0691700000000002</v>
      </c>
      <c r="M1702">
        <v>2.0691700000000002</v>
      </c>
      <c r="N1702">
        <v>2.0691700000000002</v>
      </c>
    </row>
    <row r="1703" spans="1:14" x14ac:dyDescent="0.3">
      <c r="A1703">
        <v>3</v>
      </c>
      <c r="B1703">
        <v>1990</v>
      </c>
      <c r="C1703">
        <v>9.2059399999999995E-4</v>
      </c>
      <c r="D1703">
        <v>7.3077899999999998E-3</v>
      </c>
      <c r="E1703">
        <v>3.5446999999999999E-2</v>
      </c>
      <c r="F1703">
        <v>0.10169499999999999</v>
      </c>
      <c r="G1703">
        <v>0.23287099999999999</v>
      </c>
      <c r="H1703">
        <v>0.46773500000000001</v>
      </c>
      <c r="I1703">
        <v>1.04359</v>
      </c>
      <c r="J1703">
        <v>1.83521</v>
      </c>
      <c r="K1703">
        <v>2.06772</v>
      </c>
      <c r="L1703">
        <v>2.0691700000000002</v>
      </c>
      <c r="M1703">
        <v>2.0691700000000002</v>
      </c>
      <c r="N1703">
        <v>2.0691700000000002</v>
      </c>
    </row>
    <row r="1704" spans="1:14" x14ac:dyDescent="0.3">
      <c r="A1704">
        <v>3</v>
      </c>
      <c r="B1704">
        <v>1991</v>
      </c>
      <c r="C1704">
        <v>9.2059399999999995E-4</v>
      </c>
      <c r="D1704">
        <v>7.3077899999999998E-3</v>
      </c>
      <c r="E1704">
        <v>3.5446999999999999E-2</v>
      </c>
      <c r="F1704">
        <v>0.10169499999999999</v>
      </c>
      <c r="G1704">
        <v>0.23287099999999999</v>
      </c>
      <c r="H1704">
        <v>0.46773500000000001</v>
      </c>
      <c r="I1704">
        <v>1.04359</v>
      </c>
      <c r="J1704">
        <v>1.83521</v>
      </c>
      <c r="K1704">
        <v>2.06772</v>
      </c>
      <c r="L1704">
        <v>2.0691700000000002</v>
      </c>
      <c r="M1704">
        <v>2.0691700000000002</v>
      </c>
      <c r="N1704">
        <v>2.0691700000000002</v>
      </c>
    </row>
    <row r="1705" spans="1:14" x14ac:dyDescent="0.3">
      <c r="A1705">
        <v>3</v>
      </c>
      <c r="B1705">
        <v>1992</v>
      </c>
      <c r="C1705">
        <v>8.52124E-4</v>
      </c>
      <c r="D1705">
        <v>1.1127400000000001E-2</v>
      </c>
      <c r="E1705">
        <v>0.14272499999999999</v>
      </c>
      <c r="F1705">
        <v>0.46486</v>
      </c>
      <c r="G1705">
        <v>0.69145999999999996</v>
      </c>
      <c r="H1705">
        <v>0.81523400000000001</v>
      </c>
      <c r="I1705">
        <v>0.794095</v>
      </c>
      <c r="J1705">
        <v>0.97601499999999997</v>
      </c>
      <c r="K1705">
        <v>1.4271400000000001</v>
      </c>
      <c r="L1705">
        <v>2.2254999999999998</v>
      </c>
      <c r="M1705">
        <v>2.2254999999999998</v>
      </c>
      <c r="N1705">
        <v>2.2254999999999998</v>
      </c>
    </row>
    <row r="1706" spans="1:14" x14ac:dyDescent="0.3">
      <c r="A1706">
        <v>3</v>
      </c>
      <c r="B1706">
        <v>1993</v>
      </c>
      <c r="C1706">
        <v>8.52124E-4</v>
      </c>
      <c r="D1706">
        <v>1.1127400000000001E-2</v>
      </c>
      <c r="E1706">
        <v>0.14272499999999999</v>
      </c>
      <c r="F1706">
        <v>0.46486</v>
      </c>
      <c r="G1706">
        <v>0.69145999999999996</v>
      </c>
      <c r="H1706">
        <v>0.81523400000000001</v>
      </c>
      <c r="I1706">
        <v>0.794095</v>
      </c>
      <c r="J1706">
        <v>0.97601499999999997</v>
      </c>
      <c r="K1706">
        <v>1.4271400000000001</v>
      </c>
      <c r="L1706">
        <v>2.2254999999999998</v>
      </c>
      <c r="M1706">
        <v>2.2254999999999998</v>
      </c>
      <c r="N1706">
        <v>2.2254999999999998</v>
      </c>
    </row>
    <row r="1707" spans="1:14" x14ac:dyDescent="0.3">
      <c r="A1707">
        <v>3</v>
      </c>
      <c r="B1707">
        <v>1994</v>
      </c>
      <c r="C1707">
        <v>8.52124E-4</v>
      </c>
      <c r="D1707">
        <v>1.1127400000000001E-2</v>
      </c>
      <c r="E1707">
        <v>0.14272499999999999</v>
      </c>
      <c r="F1707">
        <v>0.46486</v>
      </c>
      <c r="G1707">
        <v>0.69145999999999996</v>
      </c>
      <c r="H1707">
        <v>0.81523400000000001</v>
      </c>
      <c r="I1707">
        <v>0.794095</v>
      </c>
      <c r="J1707">
        <v>0.97601499999999997</v>
      </c>
      <c r="K1707">
        <v>1.4271400000000001</v>
      </c>
      <c r="L1707">
        <v>2.2254999999999998</v>
      </c>
      <c r="M1707">
        <v>2.2254999999999998</v>
      </c>
      <c r="N1707">
        <v>2.2254999999999998</v>
      </c>
    </row>
    <row r="1708" spans="1:14" x14ac:dyDescent="0.3">
      <c r="A1708">
        <v>3</v>
      </c>
      <c r="B1708">
        <v>1995</v>
      </c>
      <c r="C1708">
        <v>8.52124E-4</v>
      </c>
      <c r="D1708">
        <v>1.1127400000000001E-2</v>
      </c>
      <c r="E1708">
        <v>0.14272499999999999</v>
      </c>
      <c r="F1708">
        <v>0.46486</v>
      </c>
      <c r="G1708">
        <v>0.69145999999999996</v>
      </c>
      <c r="H1708">
        <v>0.81523400000000001</v>
      </c>
      <c r="I1708">
        <v>0.794095</v>
      </c>
      <c r="J1708">
        <v>0.97601499999999997</v>
      </c>
      <c r="K1708">
        <v>1.4271400000000001</v>
      </c>
      <c r="L1708">
        <v>2.2254999999999998</v>
      </c>
      <c r="M1708">
        <v>2.2254999999999998</v>
      </c>
      <c r="N1708">
        <v>2.2254999999999998</v>
      </c>
    </row>
    <row r="1709" spans="1:14" x14ac:dyDescent="0.3">
      <c r="A1709">
        <v>3</v>
      </c>
      <c r="B1709">
        <v>1996</v>
      </c>
      <c r="C1709">
        <v>8.52124E-4</v>
      </c>
      <c r="D1709">
        <v>1.1127400000000001E-2</v>
      </c>
      <c r="E1709">
        <v>0.14272499999999999</v>
      </c>
      <c r="F1709">
        <v>0.46486</v>
      </c>
      <c r="G1709">
        <v>0.69145999999999996</v>
      </c>
      <c r="H1709">
        <v>0.81523400000000001</v>
      </c>
      <c r="I1709">
        <v>0.794095</v>
      </c>
      <c r="J1709">
        <v>0.97601499999999997</v>
      </c>
      <c r="K1709">
        <v>1.4271400000000001</v>
      </c>
      <c r="L1709">
        <v>2.2254999999999998</v>
      </c>
      <c r="M1709">
        <v>2.2254999999999998</v>
      </c>
      <c r="N1709">
        <v>2.2254999999999998</v>
      </c>
    </row>
    <row r="1710" spans="1:14" x14ac:dyDescent="0.3">
      <c r="A1710">
        <v>3</v>
      </c>
      <c r="B1710">
        <v>1997</v>
      </c>
      <c r="C1710">
        <v>8.52124E-4</v>
      </c>
      <c r="D1710">
        <v>1.1127400000000001E-2</v>
      </c>
      <c r="E1710">
        <v>0.14272499999999999</v>
      </c>
      <c r="F1710">
        <v>0.46486</v>
      </c>
      <c r="G1710">
        <v>0.69145999999999996</v>
      </c>
      <c r="H1710">
        <v>0.81523400000000001</v>
      </c>
      <c r="I1710">
        <v>0.794095</v>
      </c>
      <c r="J1710">
        <v>0.97601499999999997</v>
      </c>
      <c r="K1710">
        <v>1.4271400000000001</v>
      </c>
      <c r="L1710">
        <v>2.2254999999999998</v>
      </c>
      <c r="M1710">
        <v>2.2254999999999998</v>
      </c>
      <c r="N1710">
        <v>2.2254999999999998</v>
      </c>
    </row>
    <row r="1711" spans="1:14" x14ac:dyDescent="0.3">
      <c r="A1711">
        <v>3</v>
      </c>
      <c r="B1711">
        <v>1998</v>
      </c>
      <c r="C1711">
        <v>8.52124E-4</v>
      </c>
      <c r="D1711">
        <v>1.1127400000000001E-2</v>
      </c>
      <c r="E1711">
        <v>0.14272499999999999</v>
      </c>
      <c r="F1711">
        <v>0.46486</v>
      </c>
      <c r="G1711">
        <v>0.69145999999999996</v>
      </c>
      <c r="H1711">
        <v>0.81523400000000001</v>
      </c>
      <c r="I1711">
        <v>0.794095</v>
      </c>
      <c r="J1711">
        <v>0.97601499999999997</v>
      </c>
      <c r="K1711">
        <v>1.4271400000000001</v>
      </c>
      <c r="L1711">
        <v>2.2254999999999998</v>
      </c>
      <c r="M1711">
        <v>2.2254999999999998</v>
      </c>
      <c r="N1711">
        <v>2.2254999999999998</v>
      </c>
    </row>
    <row r="1712" spans="1:14" x14ac:dyDescent="0.3">
      <c r="A1712">
        <v>3</v>
      </c>
      <c r="B1712">
        <v>1999</v>
      </c>
      <c r="C1712">
        <v>8.52124E-4</v>
      </c>
      <c r="D1712">
        <v>1.1127400000000001E-2</v>
      </c>
      <c r="E1712">
        <v>0.14272499999999999</v>
      </c>
      <c r="F1712">
        <v>0.46486</v>
      </c>
      <c r="G1712">
        <v>0.69145999999999996</v>
      </c>
      <c r="H1712">
        <v>0.81523400000000001</v>
      </c>
      <c r="I1712">
        <v>0.794095</v>
      </c>
      <c r="J1712">
        <v>0.97601499999999997</v>
      </c>
      <c r="K1712">
        <v>1.4271400000000001</v>
      </c>
      <c r="L1712">
        <v>2.2254999999999998</v>
      </c>
      <c r="M1712">
        <v>2.2254999999999998</v>
      </c>
      <c r="N1712">
        <v>2.2254999999999998</v>
      </c>
    </row>
    <row r="1713" spans="1:14" x14ac:dyDescent="0.3">
      <c r="A1713">
        <v>3</v>
      </c>
      <c r="B1713">
        <v>2000</v>
      </c>
      <c r="C1713">
        <v>8.52124E-4</v>
      </c>
      <c r="D1713">
        <v>1.1127400000000001E-2</v>
      </c>
      <c r="E1713">
        <v>0.14272499999999999</v>
      </c>
      <c r="F1713">
        <v>0.46486</v>
      </c>
      <c r="G1713">
        <v>0.69145999999999996</v>
      </c>
      <c r="H1713">
        <v>0.81523400000000001</v>
      </c>
      <c r="I1713">
        <v>0.794095</v>
      </c>
      <c r="J1713">
        <v>0.97601499999999997</v>
      </c>
      <c r="K1713">
        <v>1.4271400000000001</v>
      </c>
      <c r="L1713">
        <v>2.2254999999999998</v>
      </c>
      <c r="M1713">
        <v>2.2254999999999998</v>
      </c>
      <c r="N1713">
        <v>2.2254999999999998</v>
      </c>
    </row>
    <row r="1714" spans="1:14" x14ac:dyDescent="0.3">
      <c r="A1714">
        <v>3</v>
      </c>
      <c r="B1714">
        <v>2001</v>
      </c>
      <c r="C1714">
        <v>8.52124E-4</v>
      </c>
      <c r="D1714">
        <v>1.1127400000000001E-2</v>
      </c>
      <c r="E1714">
        <v>0.14272499999999999</v>
      </c>
      <c r="F1714">
        <v>0.46486</v>
      </c>
      <c r="G1714">
        <v>0.69145999999999996</v>
      </c>
      <c r="H1714">
        <v>0.81523400000000001</v>
      </c>
      <c r="I1714">
        <v>0.794095</v>
      </c>
      <c r="J1714">
        <v>0.97601499999999997</v>
      </c>
      <c r="K1714">
        <v>1.4271400000000001</v>
      </c>
      <c r="L1714">
        <v>2.2254999999999998</v>
      </c>
      <c r="M1714">
        <v>2.2254999999999998</v>
      </c>
      <c r="N1714">
        <v>2.2254999999999998</v>
      </c>
    </row>
    <row r="1715" spans="1:14" x14ac:dyDescent="0.3">
      <c r="A1715">
        <v>3</v>
      </c>
      <c r="B1715">
        <v>2002</v>
      </c>
      <c r="C1715">
        <v>8.52124E-4</v>
      </c>
      <c r="D1715">
        <v>1.1127400000000001E-2</v>
      </c>
      <c r="E1715">
        <v>0.14272499999999999</v>
      </c>
      <c r="F1715">
        <v>0.46486</v>
      </c>
      <c r="G1715">
        <v>0.69145999999999996</v>
      </c>
      <c r="H1715">
        <v>0.81523400000000001</v>
      </c>
      <c r="I1715">
        <v>0.794095</v>
      </c>
      <c r="J1715">
        <v>0.97601499999999997</v>
      </c>
      <c r="K1715">
        <v>1.4271400000000001</v>
      </c>
      <c r="L1715">
        <v>2.2254999999999998</v>
      </c>
      <c r="M1715">
        <v>2.2254999999999998</v>
      </c>
      <c r="N1715">
        <v>2.2254999999999998</v>
      </c>
    </row>
    <row r="1716" spans="1:14" x14ac:dyDescent="0.3">
      <c r="A1716">
        <v>3</v>
      </c>
      <c r="B1716">
        <v>2003</v>
      </c>
      <c r="C1716">
        <v>8.52124E-4</v>
      </c>
      <c r="D1716">
        <v>1.1127400000000001E-2</v>
      </c>
      <c r="E1716">
        <v>0.14272499999999999</v>
      </c>
      <c r="F1716">
        <v>0.46486</v>
      </c>
      <c r="G1716">
        <v>0.69145999999999996</v>
      </c>
      <c r="H1716">
        <v>0.81523400000000001</v>
      </c>
      <c r="I1716">
        <v>0.794095</v>
      </c>
      <c r="J1716">
        <v>0.97601499999999997</v>
      </c>
      <c r="K1716">
        <v>1.4271400000000001</v>
      </c>
      <c r="L1716">
        <v>2.2254999999999998</v>
      </c>
      <c r="M1716">
        <v>2.2254999999999998</v>
      </c>
      <c r="N1716">
        <v>2.2254999999999998</v>
      </c>
    </row>
    <row r="1717" spans="1:14" x14ac:dyDescent="0.3">
      <c r="A1717">
        <v>3</v>
      </c>
      <c r="B1717">
        <v>2004</v>
      </c>
      <c r="C1717">
        <v>8.4567400000000004E-4</v>
      </c>
      <c r="D1717">
        <v>6.5230000000000002E-3</v>
      </c>
      <c r="E1717">
        <v>4.4480600000000002E-2</v>
      </c>
      <c r="F1717">
        <v>0.29736200000000002</v>
      </c>
      <c r="G1717">
        <v>0.59159899999999999</v>
      </c>
      <c r="H1717">
        <v>1.10609</v>
      </c>
      <c r="I1717">
        <v>1.1355999999999999</v>
      </c>
      <c r="J1717">
        <v>1.10416</v>
      </c>
      <c r="K1717">
        <v>1.5399700000000001</v>
      </c>
      <c r="L1717">
        <v>2.0577899999999998</v>
      </c>
      <c r="M1717">
        <v>2.0577899999999998</v>
      </c>
      <c r="N1717">
        <v>2.0577899999999998</v>
      </c>
    </row>
    <row r="1718" spans="1:14" x14ac:dyDescent="0.3">
      <c r="A1718">
        <v>3</v>
      </c>
      <c r="B1718">
        <v>2005</v>
      </c>
      <c r="C1718">
        <v>8.4567400000000004E-4</v>
      </c>
      <c r="D1718">
        <v>6.5230000000000002E-3</v>
      </c>
      <c r="E1718">
        <v>4.4480600000000002E-2</v>
      </c>
      <c r="F1718">
        <v>0.29736200000000002</v>
      </c>
      <c r="G1718">
        <v>0.59159899999999999</v>
      </c>
      <c r="H1718">
        <v>1.10609</v>
      </c>
      <c r="I1718">
        <v>1.1355999999999999</v>
      </c>
      <c r="J1718">
        <v>1.10416</v>
      </c>
      <c r="K1718">
        <v>1.5399700000000001</v>
      </c>
      <c r="L1718">
        <v>2.0577899999999998</v>
      </c>
      <c r="M1718">
        <v>2.0577899999999998</v>
      </c>
      <c r="N1718">
        <v>2.0577899999999998</v>
      </c>
    </row>
    <row r="1719" spans="1:14" x14ac:dyDescent="0.3">
      <c r="A1719">
        <v>3</v>
      </c>
      <c r="B1719">
        <v>2006</v>
      </c>
      <c r="C1719">
        <v>8.4567400000000004E-4</v>
      </c>
      <c r="D1719">
        <v>6.5230000000000002E-3</v>
      </c>
      <c r="E1719">
        <v>4.4480600000000002E-2</v>
      </c>
      <c r="F1719">
        <v>0.29736200000000002</v>
      </c>
      <c r="G1719">
        <v>0.59159899999999999</v>
      </c>
      <c r="H1719">
        <v>1.10609</v>
      </c>
      <c r="I1719">
        <v>1.1355999999999999</v>
      </c>
      <c r="J1719">
        <v>1.10416</v>
      </c>
      <c r="K1719">
        <v>1.5399700000000001</v>
      </c>
      <c r="L1719">
        <v>2.0577899999999998</v>
      </c>
      <c r="M1719">
        <v>2.0577899999999998</v>
      </c>
      <c r="N1719">
        <v>2.0577899999999998</v>
      </c>
    </row>
    <row r="1720" spans="1:14" x14ac:dyDescent="0.3">
      <c r="A1720">
        <v>3</v>
      </c>
      <c r="B1720">
        <v>2007</v>
      </c>
      <c r="C1720">
        <v>8.4567400000000004E-4</v>
      </c>
      <c r="D1720">
        <v>6.5230000000000002E-3</v>
      </c>
      <c r="E1720">
        <v>4.4480600000000002E-2</v>
      </c>
      <c r="F1720">
        <v>0.29736200000000002</v>
      </c>
      <c r="G1720">
        <v>0.59159899999999999</v>
      </c>
      <c r="H1720">
        <v>1.10609</v>
      </c>
      <c r="I1720">
        <v>1.1355999999999999</v>
      </c>
      <c r="J1720">
        <v>1.10416</v>
      </c>
      <c r="K1720">
        <v>1.5399700000000001</v>
      </c>
      <c r="L1720">
        <v>2.0577899999999998</v>
      </c>
      <c r="M1720">
        <v>2.0577899999999998</v>
      </c>
      <c r="N1720">
        <v>2.0577899999999998</v>
      </c>
    </row>
    <row r="1721" spans="1:14" x14ac:dyDescent="0.3">
      <c r="A1721">
        <v>3</v>
      </c>
      <c r="B1721">
        <v>2008</v>
      </c>
      <c r="C1721">
        <v>8.4567400000000004E-4</v>
      </c>
      <c r="D1721">
        <v>6.5230000000000002E-3</v>
      </c>
      <c r="E1721">
        <v>4.4480600000000002E-2</v>
      </c>
      <c r="F1721">
        <v>0.29736200000000002</v>
      </c>
      <c r="G1721">
        <v>0.59159899999999999</v>
      </c>
      <c r="H1721">
        <v>1.10609</v>
      </c>
      <c r="I1721">
        <v>1.1355999999999999</v>
      </c>
      <c r="J1721">
        <v>1.10416</v>
      </c>
      <c r="K1721">
        <v>1.5399700000000001</v>
      </c>
      <c r="L1721">
        <v>2.0577899999999998</v>
      </c>
      <c r="M1721">
        <v>2.0577899999999998</v>
      </c>
      <c r="N1721">
        <v>2.0577899999999998</v>
      </c>
    </row>
    <row r="1722" spans="1:14" x14ac:dyDescent="0.3">
      <c r="A1722">
        <v>3</v>
      </c>
      <c r="B1722">
        <v>2009</v>
      </c>
      <c r="C1722">
        <v>8.4567400000000004E-4</v>
      </c>
      <c r="D1722">
        <v>6.5230000000000002E-3</v>
      </c>
      <c r="E1722">
        <v>4.4480600000000002E-2</v>
      </c>
      <c r="F1722">
        <v>0.29736200000000002</v>
      </c>
      <c r="G1722">
        <v>0.59159899999999999</v>
      </c>
      <c r="H1722">
        <v>1.10609</v>
      </c>
      <c r="I1722">
        <v>1.1355999999999999</v>
      </c>
      <c r="J1722">
        <v>1.10416</v>
      </c>
      <c r="K1722">
        <v>1.5399700000000001</v>
      </c>
      <c r="L1722">
        <v>2.0577899999999998</v>
      </c>
      <c r="M1722">
        <v>2.0577899999999998</v>
      </c>
      <c r="N1722">
        <v>2.0577899999999998</v>
      </c>
    </row>
    <row r="1723" spans="1:14" x14ac:dyDescent="0.3">
      <c r="A1723">
        <v>3</v>
      </c>
      <c r="B1723">
        <v>2010</v>
      </c>
      <c r="C1723">
        <v>8.4567400000000004E-4</v>
      </c>
      <c r="D1723">
        <v>6.5230000000000002E-3</v>
      </c>
      <c r="E1723">
        <v>4.4480600000000002E-2</v>
      </c>
      <c r="F1723">
        <v>0.29736200000000002</v>
      </c>
      <c r="G1723">
        <v>0.59159899999999999</v>
      </c>
      <c r="H1723">
        <v>1.10609</v>
      </c>
      <c r="I1723">
        <v>1.1355999999999999</v>
      </c>
      <c r="J1723">
        <v>1.10416</v>
      </c>
      <c r="K1723">
        <v>1.5399700000000001</v>
      </c>
      <c r="L1723">
        <v>2.0577899999999998</v>
      </c>
      <c r="M1723">
        <v>2.0577899999999998</v>
      </c>
      <c r="N1723">
        <v>2.0577899999999998</v>
      </c>
    </row>
    <row r="1724" spans="1:14" x14ac:dyDescent="0.3">
      <c r="A1724">
        <v>3</v>
      </c>
      <c r="B1724">
        <v>2011</v>
      </c>
      <c r="C1724">
        <v>8.4567400000000004E-4</v>
      </c>
      <c r="D1724">
        <v>6.5230000000000002E-3</v>
      </c>
      <c r="E1724">
        <v>4.4480600000000002E-2</v>
      </c>
      <c r="F1724">
        <v>0.29736200000000002</v>
      </c>
      <c r="G1724">
        <v>0.59159899999999999</v>
      </c>
      <c r="H1724">
        <v>1.10609</v>
      </c>
      <c r="I1724">
        <v>1.1355999999999999</v>
      </c>
      <c r="J1724">
        <v>1.10416</v>
      </c>
      <c r="K1724">
        <v>1.5399700000000001</v>
      </c>
      <c r="L1724">
        <v>2.0577899999999998</v>
      </c>
      <c r="M1724">
        <v>2.0577899999999998</v>
      </c>
      <c r="N1724">
        <v>2.0577899999999998</v>
      </c>
    </row>
    <row r="1725" spans="1:14" x14ac:dyDescent="0.3">
      <c r="A1725">
        <v>3</v>
      </c>
      <c r="B1725">
        <v>2012</v>
      </c>
      <c r="C1725">
        <v>8.4567400000000004E-4</v>
      </c>
      <c r="D1725">
        <v>6.5230000000000002E-3</v>
      </c>
      <c r="E1725">
        <v>4.4480600000000002E-2</v>
      </c>
      <c r="F1725">
        <v>0.29736200000000002</v>
      </c>
      <c r="G1725">
        <v>0.59159899999999999</v>
      </c>
      <c r="H1725">
        <v>1.10609</v>
      </c>
      <c r="I1725">
        <v>1.1355999999999999</v>
      </c>
      <c r="J1725">
        <v>1.10416</v>
      </c>
      <c r="K1725">
        <v>1.5399700000000001</v>
      </c>
      <c r="L1725">
        <v>2.0577899999999998</v>
      </c>
      <c r="M1725">
        <v>2.0577899999999998</v>
      </c>
      <c r="N1725">
        <v>2.0577899999999998</v>
      </c>
    </row>
    <row r="1728" spans="1:14" x14ac:dyDescent="0.3">
      <c r="A1728" t="s">
        <v>87</v>
      </c>
    </row>
    <row r="1729" spans="1:14" x14ac:dyDescent="0.3">
      <c r="A1729">
        <v>4</v>
      </c>
      <c r="B1729">
        <v>1970</v>
      </c>
      <c r="C1729">
        <v>7.2141200000000003E-2</v>
      </c>
      <c r="D1729">
        <v>0.18357100000000001</v>
      </c>
      <c r="E1729">
        <v>0.41420499999999999</v>
      </c>
      <c r="F1729">
        <v>0.71741699999999997</v>
      </c>
      <c r="G1729">
        <v>0.94070100000000001</v>
      </c>
      <c r="H1729">
        <v>1.1069100000000001</v>
      </c>
      <c r="I1729">
        <v>1.2475499999999999</v>
      </c>
      <c r="J1729">
        <v>1.3764700000000001</v>
      </c>
      <c r="K1729">
        <v>1.4766600000000001</v>
      </c>
      <c r="L1729">
        <v>1.53651</v>
      </c>
      <c r="M1729">
        <v>1.53651</v>
      </c>
      <c r="N1729">
        <v>1.53651</v>
      </c>
    </row>
    <row r="1730" spans="1:14" x14ac:dyDescent="0.3">
      <c r="A1730">
        <v>4</v>
      </c>
      <c r="B1730">
        <v>1971</v>
      </c>
      <c r="C1730">
        <v>7.2141200000000003E-2</v>
      </c>
      <c r="D1730">
        <v>0.18357100000000001</v>
      </c>
      <c r="E1730">
        <v>0.41420499999999999</v>
      </c>
      <c r="F1730">
        <v>0.71741699999999997</v>
      </c>
      <c r="G1730">
        <v>0.94070100000000001</v>
      </c>
      <c r="H1730">
        <v>1.1069100000000001</v>
      </c>
      <c r="I1730">
        <v>1.2475499999999999</v>
      </c>
      <c r="J1730">
        <v>1.3764700000000001</v>
      </c>
      <c r="K1730">
        <v>1.4766600000000001</v>
      </c>
      <c r="L1730">
        <v>1.53651</v>
      </c>
      <c r="M1730">
        <v>1.53651</v>
      </c>
      <c r="N1730">
        <v>1.53651</v>
      </c>
    </row>
    <row r="1731" spans="1:14" x14ac:dyDescent="0.3">
      <c r="A1731">
        <v>4</v>
      </c>
      <c r="B1731">
        <v>1972</v>
      </c>
      <c r="C1731">
        <v>7.2141200000000003E-2</v>
      </c>
      <c r="D1731">
        <v>0.18357100000000001</v>
      </c>
      <c r="E1731">
        <v>0.41420499999999999</v>
      </c>
      <c r="F1731">
        <v>0.71741699999999997</v>
      </c>
      <c r="G1731">
        <v>0.94070100000000001</v>
      </c>
      <c r="H1731">
        <v>1.1069100000000001</v>
      </c>
      <c r="I1731">
        <v>1.2475499999999999</v>
      </c>
      <c r="J1731">
        <v>1.3764700000000001</v>
      </c>
      <c r="K1731">
        <v>1.4766600000000001</v>
      </c>
      <c r="L1731">
        <v>1.53651</v>
      </c>
      <c r="M1731">
        <v>1.53651</v>
      </c>
      <c r="N1731">
        <v>1.53651</v>
      </c>
    </row>
    <row r="1732" spans="1:14" x14ac:dyDescent="0.3">
      <c r="A1732">
        <v>4</v>
      </c>
      <c r="B1732">
        <v>1973</v>
      </c>
      <c r="C1732">
        <v>7.2141200000000003E-2</v>
      </c>
      <c r="D1732">
        <v>0.18357100000000001</v>
      </c>
      <c r="E1732">
        <v>0.41420499999999999</v>
      </c>
      <c r="F1732">
        <v>0.71741699999999997</v>
      </c>
      <c r="G1732">
        <v>0.94070100000000001</v>
      </c>
      <c r="H1732">
        <v>1.1069100000000001</v>
      </c>
      <c r="I1732">
        <v>1.2475499999999999</v>
      </c>
      <c r="J1732">
        <v>1.3764700000000001</v>
      </c>
      <c r="K1732">
        <v>1.4766600000000001</v>
      </c>
      <c r="L1732">
        <v>1.53651</v>
      </c>
      <c r="M1732">
        <v>1.53651</v>
      </c>
      <c r="N1732">
        <v>1.53651</v>
      </c>
    </row>
    <row r="1733" spans="1:14" x14ac:dyDescent="0.3">
      <c r="A1733">
        <v>4</v>
      </c>
      <c r="B1733">
        <v>1974</v>
      </c>
      <c r="C1733">
        <v>7.2141200000000003E-2</v>
      </c>
      <c r="D1733">
        <v>0.18357100000000001</v>
      </c>
      <c r="E1733">
        <v>0.41420499999999999</v>
      </c>
      <c r="F1733">
        <v>0.71741699999999997</v>
      </c>
      <c r="G1733">
        <v>0.94070100000000001</v>
      </c>
      <c r="H1733">
        <v>1.1069100000000001</v>
      </c>
      <c r="I1733">
        <v>1.2475499999999999</v>
      </c>
      <c r="J1733">
        <v>1.3764700000000001</v>
      </c>
      <c r="K1733">
        <v>1.4766600000000001</v>
      </c>
      <c r="L1733">
        <v>1.53651</v>
      </c>
      <c r="M1733">
        <v>1.53651</v>
      </c>
      <c r="N1733">
        <v>1.53651</v>
      </c>
    </row>
    <row r="1734" spans="1:14" x14ac:dyDescent="0.3">
      <c r="A1734">
        <v>4</v>
      </c>
      <c r="B1734">
        <v>1975</v>
      </c>
      <c r="C1734">
        <v>7.2141200000000003E-2</v>
      </c>
      <c r="D1734">
        <v>0.18357100000000001</v>
      </c>
      <c r="E1734">
        <v>0.41420499999999999</v>
      </c>
      <c r="F1734">
        <v>0.71741699999999997</v>
      </c>
      <c r="G1734">
        <v>0.94070100000000001</v>
      </c>
      <c r="H1734">
        <v>1.1069100000000001</v>
      </c>
      <c r="I1734">
        <v>1.2475499999999999</v>
      </c>
      <c r="J1734">
        <v>1.3764700000000001</v>
      </c>
      <c r="K1734">
        <v>1.4766600000000001</v>
      </c>
      <c r="L1734">
        <v>1.53651</v>
      </c>
      <c r="M1734">
        <v>1.53651</v>
      </c>
      <c r="N1734">
        <v>1.53651</v>
      </c>
    </row>
    <row r="1735" spans="1:14" x14ac:dyDescent="0.3">
      <c r="A1735">
        <v>4</v>
      </c>
      <c r="B1735">
        <v>1976</v>
      </c>
      <c r="C1735">
        <v>7.2141200000000003E-2</v>
      </c>
      <c r="D1735">
        <v>0.18357100000000001</v>
      </c>
      <c r="E1735">
        <v>0.41420499999999999</v>
      </c>
      <c r="F1735">
        <v>0.71741699999999997</v>
      </c>
      <c r="G1735">
        <v>0.94070100000000001</v>
      </c>
      <c r="H1735">
        <v>1.1069100000000001</v>
      </c>
      <c r="I1735">
        <v>1.2475499999999999</v>
      </c>
      <c r="J1735">
        <v>1.3764700000000001</v>
      </c>
      <c r="K1735">
        <v>1.4766600000000001</v>
      </c>
      <c r="L1735">
        <v>1.53651</v>
      </c>
      <c r="M1735">
        <v>1.53651</v>
      </c>
      <c r="N1735">
        <v>1.53651</v>
      </c>
    </row>
    <row r="1736" spans="1:14" x14ac:dyDescent="0.3">
      <c r="A1736">
        <v>4</v>
      </c>
      <c r="B1736">
        <v>1977</v>
      </c>
      <c r="C1736">
        <v>7.2141200000000003E-2</v>
      </c>
      <c r="D1736">
        <v>0.18357100000000001</v>
      </c>
      <c r="E1736">
        <v>0.41420499999999999</v>
      </c>
      <c r="F1736">
        <v>0.71741699999999997</v>
      </c>
      <c r="G1736">
        <v>0.94070100000000001</v>
      </c>
      <c r="H1736">
        <v>1.1069100000000001</v>
      </c>
      <c r="I1736">
        <v>1.2475499999999999</v>
      </c>
      <c r="J1736">
        <v>1.3764700000000001</v>
      </c>
      <c r="K1736">
        <v>1.4766600000000001</v>
      </c>
      <c r="L1736">
        <v>1.53651</v>
      </c>
      <c r="M1736">
        <v>1.53651</v>
      </c>
      <c r="N1736">
        <v>1.53651</v>
      </c>
    </row>
    <row r="1737" spans="1:14" x14ac:dyDescent="0.3">
      <c r="A1737">
        <v>4</v>
      </c>
      <c r="B1737">
        <v>1978</v>
      </c>
      <c r="C1737">
        <v>7.2141200000000003E-2</v>
      </c>
      <c r="D1737">
        <v>0.18357100000000001</v>
      </c>
      <c r="E1737">
        <v>0.41420499999999999</v>
      </c>
      <c r="F1737">
        <v>0.71741699999999997</v>
      </c>
      <c r="G1737">
        <v>0.94070100000000001</v>
      </c>
      <c r="H1737">
        <v>1.1069100000000001</v>
      </c>
      <c r="I1737">
        <v>1.2475499999999999</v>
      </c>
      <c r="J1737">
        <v>1.3764700000000001</v>
      </c>
      <c r="K1737">
        <v>1.4766600000000001</v>
      </c>
      <c r="L1737">
        <v>1.53651</v>
      </c>
      <c r="M1737">
        <v>1.53651</v>
      </c>
      <c r="N1737">
        <v>1.53651</v>
      </c>
    </row>
    <row r="1738" spans="1:14" x14ac:dyDescent="0.3">
      <c r="A1738">
        <v>4</v>
      </c>
      <c r="B1738">
        <v>1979</v>
      </c>
      <c r="C1738">
        <v>7.2141200000000003E-2</v>
      </c>
      <c r="D1738">
        <v>0.18357100000000001</v>
      </c>
      <c r="E1738">
        <v>0.41420499999999999</v>
      </c>
      <c r="F1738">
        <v>0.71741699999999997</v>
      </c>
      <c r="G1738">
        <v>0.94070100000000001</v>
      </c>
      <c r="H1738">
        <v>1.1069100000000001</v>
      </c>
      <c r="I1738">
        <v>1.2475499999999999</v>
      </c>
      <c r="J1738">
        <v>1.3764700000000001</v>
      </c>
      <c r="K1738">
        <v>1.4766600000000001</v>
      </c>
      <c r="L1738">
        <v>1.53651</v>
      </c>
      <c r="M1738">
        <v>1.53651</v>
      </c>
      <c r="N1738">
        <v>1.53651</v>
      </c>
    </row>
    <row r="1739" spans="1:14" x14ac:dyDescent="0.3">
      <c r="A1739">
        <v>4</v>
      </c>
      <c r="B1739">
        <v>1980</v>
      </c>
      <c r="C1739">
        <v>7.2141200000000003E-2</v>
      </c>
      <c r="D1739">
        <v>0.18357100000000001</v>
      </c>
      <c r="E1739">
        <v>0.41420499999999999</v>
      </c>
      <c r="F1739">
        <v>0.71741699999999997</v>
      </c>
      <c r="G1739">
        <v>0.94070100000000001</v>
      </c>
      <c r="H1739">
        <v>1.1069100000000001</v>
      </c>
      <c r="I1739">
        <v>1.2475499999999999</v>
      </c>
      <c r="J1739">
        <v>1.3764700000000001</v>
      </c>
      <c r="K1739">
        <v>1.4766600000000001</v>
      </c>
      <c r="L1739">
        <v>1.53651</v>
      </c>
      <c r="M1739">
        <v>1.53651</v>
      </c>
      <c r="N1739">
        <v>1.53651</v>
      </c>
    </row>
    <row r="1740" spans="1:14" x14ac:dyDescent="0.3">
      <c r="A1740">
        <v>4</v>
      </c>
      <c r="B1740">
        <v>1981</v>
      </c>
      <c r="C1740">
        <v>7.2141200000000003E-2</v>
      </c>
      <c r="D1740">
        <v>0.18357100000000001</v>
      </c>
      <c r="E1740">
        <v>0.41420499999999999</v>
      </c>
      <c r="F1740">
        <v>0.71741699999999997</v>
      </c>
      <c r="G1740">
        <v>0.94070100000000001</v>
      </c>
      <c r="H1740">
        <v>1.1069100000000001</v>
      </c>
      <c r="I1740">
        <v>1.2475499999999999</v>
      </c>
      <c r="J1740">
        <v>1.3764700000000001</v>
      </c>
      <c r="K1740">
        <v>1.4766600000000001</v>
      </c>
      <c r="L1740">
        <v>1.53651</v>
      </c>
      <c r="M1740">
        <v>1.53651</v>
      </c>
      <c r="N1740">
        <v>1.53651</v>
      </c>
    </row>
    <row r="1741" spans="1:14" x14ac:dyDescent="0.3">
      <c r="A1741">
        <v>4</v>
      </c>
      <c r="B1741">
        <v>1982</v>
      </c>
      <c r="C1741">
        <v>7.2141200000000003E-2</v>
      </c>
      <c r="D1741">
        <v>0.18357100000000001</v>
      </c>
      <c r="E1741">
        <v>0.41420499999999999</v>
      </c>
      <c r="F1741">
        <v>0.71741699999999997</v>
      </c>
      <c r="G1741">
        <v>0.94070100000000001</v>
      </c>
      <c r="H1741">
        <v>1.1069100000000001</v>
      </c>
      <c r="I1741">
        <v>1.2475499999999999</v>
      </c>
      <c r="J1741">
        <v>1.3764700000000001</v>
      </c>
      <c r="K1741">
        <v>1.4766600000000001</v>
      </c>
      <c r="L1741">
        <v>1.53651</v>
      </c>
      <c r="M1741">
        <v>1.53651</v>
      </c>
      <c r="N1741">
        <v>1.53651</v>
      </c>
    </row>
    <row r="1742" spans="1:14" x14ac:dyDescent="0.3">
      <c r="A1742">
        <v>4</v>
      </c>
      <c r="B1742">
        <v>1983</v>
      </c>
      <c r="C1742">
        <v>7.2141200000000003E-2</v>
      </c>
      <c r="D1742">
        <v>0.18357100000000001</v>
      </c>
      <c r="E1742">
        <v>0.41420499999999999</v>
      </c>
      <c r="F1742">
        <v>0.71741699999999997</v>
      </c>
      <c r="G1742">
        <v>0.94070100000000001</v>
      </c>
      <c r="H1742">
        <v>1.1069100000000001</v>
      </c>
      <c r="I1742">
        <v>1.2475499999999999</v>
      </c>
      <c r="J1742">
        <v>1.3764700000000001</v>
      </c>
      <c r="K1742">
        <v>1.4766600000000001</v>
      </c>
      <c r="L1742">
        <v>1.53651</v>
      </c>
      <c r="M1742">
        <v>1.53651</v>
      </c>
      <c r="N1742">
        <v>1.53651</v>
      </c>
    </row>
    <row r="1743" spans="1:14" x14ac:dyDescent="0.3">
      <c r="A1743">
        <v>4</v>
      </c>
      <c r="B1743">
        <v>1984</v>
      </c>
      <c r="C1743">
        <v>7.2141200000000003E-2</v>
      </c>
      <c r="D1743">
        <v>0.18357100000000001</v>
      </c>
      <c r="E1743">
        <v>0.41420499999999999</v>
      </c>
      <c r="F1743">
        <v>0.71741699999999997</v>
      </c>
      <c r="G1743">
        <v>0.94070100000000001</v>
      </c>
      <c r="H1743">
        <v>1.1069100000000001</v>
      </c>
      <c r="I1743">
        <v>1.2475499999999999</v>
      </c>
      <c r="J1743">
        <v>1.3764700000000001</v>
      </c>
      <c r="K1743">
        <v>1.4766600000000001</v>
      </c>
      <c r="L1743">
        <v>1.53651</v>
      </c>
      <c r="M1743">
        <v>1.53651</v>
      </c>
      <c r="N1743">
        <v>1.53651</v>
      </c>
    </row>
    <row r="1744" spans="1:14" x14ac:dyDescent="0.3">
      <c r="A1744">
        <v>4</v>
      </c>
      <c r="B1744">
        <v>1985</v>
      </c>
      <c r="C1744">
        <v>7.2141200000000003E-2</v>
      </c>
      <c r="D1744">
        <v>0.18357100000000001</v>
      </c>
      <c r="E1744">
        <v>0.41420499999999999</v>
      </c>
      <c r="F1744">
        <v>0.71741699999999997</v>
      </c>
      <c r="G1744">
        <v>0.94070100000000001</v>
      </c>
      <c r="H1744">
        <v>1.1069100000000001</v>
      </c>
      <c r="I1744">
        <v>1.2475499999999999</v>
      </c>
      <c r="J1744">
        <v>1.3764700000000001</v>
      </c>
      <c r="K1744">
        <v>1.4766600000000001</v>
      </c>
      <c r="L1744">
        <v>1.53651</v>
      </c>
      <c r="M1744">
        <v>1.53651</v>
      </c>
      <c r="N1744">
        <v>1.53651</v>
      </c>
    </row>
    <row r="1745" spans="1:14" x14ac:dyDescent="0.3">
      <c r="A1745">
        <v>4</v>
      </c>
      <c r="B1745">
        <v>1986</v>
      </c>
      <c r="C1745">
        <v>7.2141200000000003E-2</v>
      </c>
      <c r="D1745">
        <v>0.18357100000000001</v>
      </c>
      <c r="E1745">
        <v>0.41420499999999999</v>
      </c>
      <c r="F1745">
        <v>0.71741699999999997</v>
      </c>
      <c r="G1745">
        <v>0.94070100000000001</v>
      </c>
      <c r="H1745">
        <v>1.1069100000000001</v>
      </c>
      <c r="I1745">
        <v>1.2475499999999999</v>
      </c>
      <c r="J1745">
        <v>1.3764700000000001</v>
      </c>
      <c r="K1745">
        <v>1.4766600000000001</v>
      </c>
      <c r="L1745">
        <v>1.53651</v>
      </c>
      <c r="M1745">
        <v>1.53651</v>
      </c>
      <c r="N1745">
        <v>1.53651</v>
      </c>
    </row>
    <row r="1746" spans="1:14" x14ac:dyDescent="0.3">
      <c r="A1746">
        <v>4</v>
      </c>
      <c r="B1746">
        <v>1987</v>
      </c>
      <c r="C1746">
        <v>7.2141200000000003E-2</v>
      </c>
      <c r="D1746">
        <v>0.18357100000000001</v>
      </c>
      <c r="E1746">
        <v>0.41420499999999999</v>
      </c>
      <c r="F1746">
        <v>0.71741699999999997</v>
      </c>
      <c r="G1746">
        <v>0.94070100000000001</v>
      </c>
      <c r="H1746">
        <v>1.1069100000000001</v>
      </c>
      <c r="I1746">
        <v>1.2475499999999999</v>
      </c>
      <c r="J1746">
        <v>1.3764700000000001</v>
      </c>
      <c r="K1746">
        <v>1.4766600000000001</v>
      </c>
      <c r="L1746">
        <v>1.53651</v>
      </c>
      <c r="M1746">
        <v>1.53651</v>
      </c>
      <c r="N1746">
        <v>1.53651</v>
      </c>
    </row>
    <row r="1747" spans="1:14" x14ac:dyDescent="0.3">
      <c r="A1747">
        <v>4</v>
      </c>
      <c r="B1747">
        <v>1988</v>
      </c>
      <c r="C1747">
        <v>7.2141200000000003E-2</v>
      </c>
      <c r="D1747">
        <v>0.18357100000000001</v>
      </c>
      <c r="E1747">
        <v>0.41420499999999999</v>
      </c>
      <c r="F1747">
        <v>0.71741699999999997</v>
      </c>
      <c r="G1747">
        <v>0.94070100000000001</v>
      </c>
      <c r="H1747">
        <v>1.1069100000000001</v>
      </c>
      <c r="I1747">
        <v>1.2475499999999999</v>
      </c>
      <c r="J1747">
        <v>1.3764700000000001</v>
      </c>
      <c r="K1747">
        <v>1.4766600000000001</v>
      </c>
      <c r="L1747">
        <v>1.53651</v>
      </c>
      <c r="M1747">
        <v>1.53651</v>
      </c>
      <c r="N1747">
        <v>1.53651</v>
      </c>
    </row>
    <row r="1748" spans="1:14" x14ac:dyDescent="0.3">
      <c r="A1748">
        <v>4</v>
      </c>
      <c r="B1748">
        <v>1989</v>
      </c>
      <c r="C1748">
        <v>7.2141200000000003E-2</v>
      </c>
      <c r="D1748">
        <v>0.18357100000000001</v>
      </c>
      <c r="E1748">
        <v>0.41420499999999999</v>
      </c>
      <c r="F1748">
        <v>0.71741699999999997</v>
      </c>
      <c r="G1748">
        <v>0.94070100000000001</v>
      </c>
      <c r="H1748">
        <v>1.1069100000000001</v>
      </c>
      <c r="I1748">
        <v>1.2475499999999999</v>
      </c>
      <c r="J1748">
        <v>1.3764700000000001</v>
      </c>
      <c r="K1748">
        <v>1.4766600000000001</v>
      </c>
      <c r="L1748">
        <v>1.53651</v>
      </c>
      <c r="M1748">
        <v>1.53651</v>
      </c>
      <c r="N1748">
        <v>1.53651</v>
      </c>
    </row>
    <row r="1749" spans="1:14" x14ac:dyDescent="0.3">
      <c r="A1749">
        <v>4</v>
      </c>
      <c r="B1749">
        <v>1990</v>
      </c>
      <c r="C1749">
        <v>7.2141200000000003E-2</v>
      </c>
      <c r="D1749">
        <v>0.18357100000000001</v>
      </c>
      <c r="E1749">
        <v>0.41420499999999999</v>
      </c>
      <c r="F1749">
        <v>0.71741699999999997</v>
      </c>
      <c r="G1749">
        <v>0.94070100000000001</v>
      </c>
      <c r="H1749">
        <v>1.1069100000000001</v>
      </c>
      <c r="I1749">
        <v>1.2475499999999999</v>
      </c>
      <c r="J1749">
        <v>1.3764700000000001</v>
      </c>
      <c r="K1749">
        <v>1.4766600000000001</v>
      </c>
      <c r="L1749">
        <v>1.53651</v>
      </c>
      <c r="M1749">
        <v>1.53651</v>
      </c>
      <c r="N1749">
        <v>1.53651</v>
      </c>
    </row>
    <row r="1750" spans="1:14" x14ac:dyDescent="0.3">
      <c r="A1750">
        <v>4</v>
      </c>
      <c r="B1750">
        <v>1991</v>
      </c>
      <c r="C1750">
        <v>7.2141200000000003E-2</v>
      </c>
      <c r="D1750">
        <v>0.18357100000000001</v>
      </c>
      <c r="E1750">
        <v>0.41420499999999999</v>
      </c>
      <c r="F1750">
        <v>0.71741699999999997</v>
      </c>
      <c r="G1750">
        <v>0.94070100000000001</v>
      </c>
      <c r="H1750">
        <v>1.1069100000000001</v>
      </c>
      <c r="I1750">
        <v>1.2475499999999999</v>
      </c>
      <c r="J1750">
        <v>1.3764700000000001</v>
      </c>
      <c r="K1750">
        <v>1.4766600000000001</v>
      </c>
      <c r="L1750">
        <v>1.53651</v>
      </c>
      <c r="M1750">
        <v>1.53651</v>
      </c>
      <c r="N1750">
        <v>1.53651</v>
      </c>
    </row>
    <row r="1751" spans="1:14" x14ac:dyDescent="0.3">
      <c r="A1751">
        <v>4</v>
      </c>
      <c r="B1751">
        <v>1992</v>
      </c>
      <c r="C1751">
        <v>7.2141200000000003E-2</v>
      </c>
      <c r="D1751">
        <v>0.18357100000000001</v>
      </c>
      <c r="E1751">
        <v>0.41420499999999999</v>
      </c>
      <c r="F1751">
        <v>0.71741699999999997</v>
      </c>
      <c r="G1751">
        <v>0.94070100000000001</v>
      </c>
      <c r="H1751">
        <v>1.1069100000000001</v>
      </c>
      <c r="I1751">
        <v>1.2475499999999999</v>
      </c>
      <c r="J1751">
        <v>1.3764700000000001</v>
      </c>
      <c r="K1751">
        <v>1.4766600000000001</v>
      </c>
      <c r="L1751">
        <v>1.53651</v>
      </c>
      <c r="M1751">
        <v>1.53651</v>
      </c>
      <c r="N1751">
        <v>1.53651</v>
      </c>
    </row>
    <row r="1752" spans="1:14" x14ac:dyDescent="0.3">
      <c r="A1752">
        <v>4</v>
      </c>
      <c r="B1752">
        <v>1993</v>
      </c>
      <c r="C1752">
        <v>7.2141200000000003E-2</v>
      </c>
      <c r="D1752">
        <v>0.18357100000000001</v>
      </c>
      <c r="E1752">
        <v>0.41420499999999999</v>
      </c>
      <c r="F1752">
        <v>0.71741699999999997</v>
      </c>
      <c r="G1752">
        <v>0.94070100000000001</v>
      </c>
      <c r="H1752">
        <v>1.1069100000000001</v>
      </c>
      <c r="I1752">
        <v>1.2475499999999999</v>
      </c>
      <c r="J1752">
        <v>1.3764700000000001</v>
      </c>
      <c r="K1752">
        <v>1.4766600000000001</v>
      </c>
      <c r="L1752">
        <v>1.53651</v>
      </c>
      <c r="M1752">
        <v>1.53651</v>
      </c>
      <c r="N1752">
        <v>1.53651</v>
      </c>
    </row>
    <row r="1753" spans="1:14" x14ac:dyDescent="0.3">
      <c r="A1753">
        <v>4</v>
      </c>
      <c r="B1753">
        <v>1994</v>
      </c>
      <c r="C1753">
        <v>7.2141200000000003E-2</v>
      </c>
      <c r="D1753">
        <v>0.18357100000000001</v>
      </c>
      <c r="E1753">
        <v>0.41420499999999999</v>
      </c>
      <c r="F1753">
        <v>0.71741699999999997</v>
      </c>
      <c r="G1753">
        <v>0.94070100000000001</v>
      </c>
      <c r="H1753">
        <v>1.1069100000000001</v>
      </c>
      <c r="I1753">
        <v>1.2475499999999999</v>
      </c>
      <c r="J1753">
        <v>1.3764700000000001</v>
      </c>
      <c r="K1753">
        <v>1.4766600000000001</v>
      </c>
      <c r="L1753">
        <v>1.53651</v>
      </c>
      <c r="M1753">
        <v>1.53651</v>
      </c>
      <c r="N1753">
        <v>1.53651</v>
      </c>
    </row>
    <row r="1754" spans="1:14" x14ac:dyDescent="0.3">
      <c r="A1754">
        <v>4</v>
      </c>
      <c r="B1754">
        <v>1995</v>
      </c>
      <c r="C1754">
        <v>7.2141200000000003E-2</v>
      </c>
      <c r="D1754">
        <v>0.18357100000000001</v>
      </c>
      <c r="E1754">
        <v>0.41420499999999999</v>
      </c>
      <c r="F1754">
        <v>0.71741699999999997</v>
      </c>
      <c r="G1754">
        <v>0.94070100000000001</v>
      </c>
      <c r="H1754">
        <v>1.1069100000000001</v>
      </c>
      <c r="I1754">
        <v>1.2475499999999999</v>
      </c>
      <c r="J1754">
        <v>1.3764700000000001</v>
      </c>
      <c r="K1754">
        <v>1.4766600000000001</v>
      </c>
      <c r="L1754">
        <v>1.53651</v>
      </c>
      <c r="M1754">
        <v>1.53651</v>
      </c>
      <c r="N1754">
        <v>1.53651</v>
      </c>
    </row>
    <row r="1755" spans="1:14" x14ac:dyDescent="0.3">
      <c r="A1755">
        <v>4</v>
      </c>
      <c r="B1755">
        <v>1996</v>
      </c>
      <c r="C1755">
        <v>7.2141200000000003E-2</v>
      </c>
      <c r="D1755">
        <v>0.18357100000000001</v>
      </c>
      <c r="E1755">
        <v>0.41420499999999999</v>
      </c>
      <c r="F1755">
        <v>0.71741699999999997</v>
      </c>
      <c r="G1755">
        <v>0.94070100000000001</v>
      </c>
      <c r="H1755">
        <v>1.1069100000000001</v>
      </c>
      <c r="I1755">
        <v>1.2475499999999999</v>
      </c>
      <c r="J1755">
        <v>1.3764700000000001</v>
      </c>
      <c r="K1755">
        <v>1.4766600000000001</v>
      </c>
      <c r="L1755">
        <v>1.53651</v>
      </c>
      <c r="M1755">
        <v>1.53651</v>
      </c>
      <c r="N1755">
        <v>1.53651</v>
      </c>
    </row>
    <row r="1756" spans="1:14" x14ac:dyDescent="0.3">
      <c r="A1756">
        <v>4</v>
      </c>
      <c r="B1756">
        <v>1997</v>
      </c>
      <c r="C1756">
        <v>7.2141200000000003E-2</v>
      </c>
      <c r="D1756">
        <v>0.18357100000000001</v>
      </c>
      <c r="E1756">
        <v>0.41420499999999999</v>
      </c>
      <c r="F1756">
        <v>0.71741699999999997</v>
      </c>
      <c r="G1756">
        <v>0.94070100000000001</v>
      </c>
      <c r="H1756">
        <v>1.1069100000000001</v>
      </c>
      <c r="I1756">
        <v>1.2475499999999999</v>
      </c>
      <c r="J1756">
        <v>1.3764700000000001</v>
      </c>
      <c r="K1756">
        <v>1.4766600000000001</v>
      </c>
      <c r="L1756">
        <v>1.53651</v>
      </c>
      <c r="M1756">
        <v>1.53651</v>
      </c>
      <c r="N1756">
        <v>1.53651</v>
      </c>
    </row>
    <row r="1757" spans="1:14" x14ac:dyDescent="0.3">
      <c r="A1757">
        <v>4</v>
      </c>
      <c r="B1757">
        <v>1998</v>
      </c>
      <c r="C1757">
        <v>7.2141200000000003E-2</v>
      </c>
      <c r="D1757">
        <v>0.18357100000000001</v>
      </c>
      <c r="E1757">
        <v>0.41420499999999999</v>
      </c>
      <c r="F1757">
        <v>0.71741699999999997</v>
      </c>
      <c r="G1757">
        <v>0.94070100000000001</v>
      </c>
      <c r="H1757">
        <v>1.1069100000000001</v>
      </c>
      <c r="I1757">
        <v>1.2475499999999999</v>
      </c>
      <c r="J1757">
        <v>1.3764700000000001</v>
      </c>
      <c r="K1757">
        <v>1.4766600000000001</v>
      </c>
      <c r="L1757">
        <v>1.53651</v>
      </c>
      <c r="M1757">
        <v>1.53651</v>
      </c>
      <c r="N1757">
        <v>1.53651</v>
      </c>
    </row>
    <row r="1758" spans="1:14" x14ac:dyDescent="0.3">
      <c r="A1758">
        <v>4</v>
      </c>
      <c r="B1758">
        <v>1999</v>
      </c>
      <c r="C1758">
        <v>7.2141200000000003E-2</v>
      </c>
      <c r="D1758">
        <v>0.18357100000000001</v>
      </c>
      <c r="E1758">
        <v>0.41420499999999999</v>
      </c>
      <c r="F1758">
        <v>0.71741699999999997</v>
      </c>
      <c r="G1758">
        <v>0.94070100000000001</v>
      </c>
      <c r="H1758">
        <v>1.1069100000000001</v>
      </c>
      <c r="I1758">
        <v>1.2475499999999999</v>
      </c>
      <c r="J1758">
        <v>1.3764700000000001</v>
      </c>
      <c r="K1758">
        <v>1.4766600000000001</v>
      </c>
      <c r="L1758">
        <v>1.53651</v>
      </c>
      <c r="M1758">
        <v>1.53651</v>
      </c>
      <c r="N1758">
        <v>1.53651</v>
      </c>
    </row>
    <row r="1759" spans="1:14" x14ac:dyDescent="0.3">
      <c r="A1759">
        <v>4</v>
      </c>
      <c r="B1759">
        <v>2000</v>
      </c>
      <c r="C1759">
        <v>7.2141200000000003E-2</v>
      </c>
      <c r="D1759">
        <v>0.18357100000000001</v>
      </c>
      <c r="E1759">
        <v>0.41420499999999999</v>
      </c>
      <c r="F1759">
        <v>0.71741699999999997</v>
      </c>
      <c r="G1759">
        <v>0.94070100000000001</v>
      </c>
      <c r="H1759">
        <v>1.1069100000000001</v>
      </c>
      <c r="I1759">
        <v>1.2475499999999999</v>
      </c>
      <c r="J1759">
        <v>1.3764700000000001</v>
      </c>
      <c r="K1759">
        <v>1.4766600000000001</v>
      </c>
      <c r="L1759">
        <v>1.53651</v>
      </c>
      <c r="M1759">
        <v>1.53651</v>
      </c>
      <c r="N1759">
        <v>1.53651</v>
      </c>
    </row>
    <row r="1760" spans="1:14" x14ac:dyDescent="0.3">
      <c r="A1760">
        <v>4</v>
      </c>
      <c r="B1760">
        <v>2001</v>
      </c>
      <c r="C1760">
        <v>7.2141200000000003E-2</v>
      </c>
      <c r="D1760">
        <v>0.18357100000000001</v>
      </c>
      <c r="E1760">
        <v>0.41420499999999999</v>
      </c>
      <c r="F1760">
        <v>0.71741699999999997</v>
      </c>
      <c r="G1760">
        <v>0.94070100000000001</v>
      </c>
      <c r="H1760">
        <v>1.1069100000000001</v>
      </c>
      <c r="I1760">
        <v>1.2475499999999999</v>
      </c>
      <c r="J1760">
        <v>1.3764700000000001</v>
      </c>
      <c r="K1760">
        <v>1.4766600000000001</v>
      </c>
      <c r="L1760">
        <v>1.53651</v>
      </c>
      <c r="M1760">
        <v>1.53651</v>
      </c>
      <c r="N1760">
        <v>1.53651</v>
      </c>
    </row>
    <row r="1761" spans="1:14" x14ac:dyDescent="0.3">
      <c r="A1761">
        <v>4</v>
      </c>
      <c r="B1761">
        <v>2002</v>
      </c>
      <c r="C1761">
        <v>7.2141200000000003E-2</v>
      </c>
      <c r="D1761">
        <v>0.18357100000000001</v>
      </c>
      <c r="E1761">
        <v>0.41420499999999999</v>
      </c>
      <c r="F1761">
        <v>0.71741699999999997</v>
      </c>
      <c r="G1761">
        <v>0.94070100000000001</v>
      </c>
      <c r="H1761">
        <v>1.1069100000000001</v>
      </c>
      <c r="I1761">
        <v>1.2475499999999999</v>
      </c>
      <c r="J1761">
        <v>1.3764700000000001</v>
      </c>
      <c r="K1761">
        <v>1.4766600000000001</v>
      </c>
      <c r="L1761">
        <v>1.53651</v>
      </c>
      <c r="M1761">
        <v>1.53651</v>
      </c>
      <c r="N1761">
        <v>1.53651</v>
      </c>
    </row>
    <row r="1762" spans="1:14" x14ac:dyDescent="0.3">
      <c r="A1762">
        <v>4</v>
      </c>
      <c r="B1762">
        <v>2003</v>
      </c>
      <c r="C1762">
        <v>4.0708500000000002E-2</v>
      </c>
      <c r="D1762">
        <v>9.3963000000000005E-2</v>
      </c>
      <c r="E1762">
        <v>0.21415699999999999</v>
      </c>
      <c r="F1762">
        <v>0.44141000000000002</v>
      </c>
      <c r="G1762">
        <v>0.75835399999999997</v>
      </c>
      <c r="H1762">
        <v>1.10389</v>
      </c>
      <c r="I1762">
        <v>1.39483</v>
      </c>
      <c r="J1762">
        <v>1.6060000000000001</v>
      </c>
      <c r="K1762">
        <v>1.6870799999999999</v>
      </c>
      <c r="L1762">
        <v>1.70031</v>
      </c>
      <c r="M1762">
        <v>1.70031</v>
      </c>
      <c r="N1762">
        <v>1.70031</v>
      </c>
    </row>
    <row r="1763" spans="1:14" x14ac:dyDescent="0.3">
      <c r="A1763">
        <v>4</v>
      </c>
      <c r="B1763">
        <v>2004</v>
      </c>
      <c r="C1763">
        <v>4.0708500000000002E-2</v>
      </c>
      <c r="D1763">
        <v>9.3963000000000005E-2</v>
      </c>
      <c r="E1763">
        <v>0.21415699999999999</v>
      </c>
      <c r="F1763">
        <v>0.44141000000000002</v>
      </c>
      <c r="G1763">
        <v>0.75835399999999997</v>
      </c>
      <c r="H1763">
        <v>1.10389</v>
      </c>
      <c r="I1763">
        <v>1.39483</v>
      </c>
      <c r="J1763">
        <v>1.6060000000000001</v>
      </c>
      <c r="K1763">
        <v>1.6870799999999999</v>
      </c>
      <c r="L1763">
        <v>1.70031</v>
      </c>
      <c r="M1763">
        <v>1.70031</v>
      </c>
      <c r="N1763">
        <v>1.70031</v>
      </c>
    </row>
    <row r="1764" spans="1:14" x14ac:dyDescent="0.3">
      <c r="A1764">
        <v>4</v>
      </c>
      <c r="B1764">
        <v>2005</v>
      </c>
      <c r="C1764">
        <v>4.0708500000000002E-2</v>
      </c>
      <c r="D1764">
        <v>9.3963000000000005E-2</v>
      </c>
      <c r="E1764">
        <v>0.21415699999999999</v>
      </c>
      <c r="F1764">
        <v>0.44141000000000002</v>
      </c>
      <c r="G1764">
        <v>0.75835399999999997</v>
      </c>
      <c r="H1764">
        <v>1.10389</v>
      </c>
      <c r="I1764">
        <v>1.39483</v>
      </c>
      <c r="J1764">
        <v>1.6060000000000001</v>
      </c>
      <c r="K1764">
        <v>1.6870799999999999</v>
      </c>
      <c r="L1764">
        <v>1.70031</v>
      </c>
      <c r="M1764">
        <v>1.70031</v>
      </c>
      <c r="N1764">
        <v>1.70031</v>
      </c>
    </row>
    <row r="1765" spans="1:14" x14ac:dyDescent="0.3">
      <c r="A1765">
        <v>4</v>
      </c>
      <c r="B1765">
        <v>2006</v>
      </c>
      <c r="C1765">
        <v>4.0708500000000002E-2</v>
      </c>
      <c r="D1765">
        <v>9.3963000000000005E-2</v>
      </c>
      <c r="E1765">
        <v>0.21415699999999999</v>
      </c>
      <c r="F1765">
        <v>0.44141000000000002</v>
      </c>
      <c r="G1765">
        <v>0.75835399999999997</v>
      </c>
      <c r="H1765">
        <v>1.10389</v>
      </c>
      <c r="I1765">
        <v>1.39483</v>
      </c>
      <c r="J1765">
        <v>1.6060000000000001</v>
      </c>
      <c r="K1765">
        <v>1.6870799999999999</v>
      </c>
      <c r="L1765">
        <v>1.70031</v>
      </c>
      <c r="M1765">
        <v>1.70031</v>
      </c>
      <c r="N1765">
        <v>1.70031</v>
      </c>
    </row>
    <row r="1766" spans="1:14" x14ac:dyDescent="0.3">
      <c r="A1766">
        <v>4</v>
      </c>
      <c r="B1766">
        <v>2007</v>
      </c>
      <c r="C1766">
        <v>4.0708500000000002E-2</v>
      </c>
      <c r="D1766">
        <v>9.3963000000000005E-2</v>
      </c>
      <c r="E1766">
        <v>0.21415699999999999</v>
      </c>
      <c r="F1766">
        <v>0.44141000000000002</v>
      </c>
      <c r="G1766">
        <v>0.75835399999999997</v>
      </c>
      <c r="H1766">
        <v>1.10389</v>
      </c>
      <c r="I1766">
        <v>1.39483</v>
      </c>
      <c r="J1766">
        <v>1.6060000000000001</v>
      </c>
      <c r="K1766">
        <v>1.6870799999999999</v>
      </c>
      <c r="L1766">
        <v>1.70031</v>
      </c>
      <c r="M1766">
        <v>1.70031</v>
      </c>
      <c r="N1766">
        <v>1.70031</v>
      </c>
    </row>
    <row r="1767" spans="1:14" x14ac:dyDescent="0.3">
      <c r="A1767">
        <v>4</v>
      </c>
      <c r="B1767">
        <v>2008</v>
      </c>
      <c r="C1767">
        <v>4.0708500000000002E-2</v>
      </c>
      <c r="D1767">
        <v>9.3963000000000005E-2</v>
      </c>
      <c r="E1767">
        <v>0.21415699999999999</v>
      </c>
      <c r="F1767">
        <v>0.44141000000000002</v>
      </c>
      <c r="G1767">
        <v>0.75835399999999997</v>
      </c>
      <c r="H1767">
        <v>1.10389</v>
      </c>
      <c r="I1767">
        <v>1.39483</v>
      </c>
      <c r="J1767">
        <v>1.6060000000000001</v>
      </c>
      <c r="K1767">
        <v>1.6870799999999999</v>
      </c>
      <c r="L1767">
        <v>1.70031</v>
      </c>
      <c r="M1767">
        <v>1.70031</v>
      </c>
      <c r="N1767">
        <v>1.70031</v>
      </c>
    </row>
    <row r="1768" spans="1:14" x14ac:dyDescent="0.3">
      <c r="A1768">
        <v>4</v>
      </c>
      <c r="B1768">
        <v>2009</v>
      </c>
      <c r="C1768">
        <v>4.0708500000000002E-2</v>
      </c>
      <c r="D1768">
        <v>9.3963000000000005E-2</v>
      </c>
      <c r="E1768">
        <v>0.21415699999999999</v>
      </c>
      <c r="F1768">
        <v>0.44141000000000002</v>
      </c>
      <c r="G1768">
        <v>0.75835399999999997</v>
      </c>
      <c r="H1768">
        <v>1.10389</v>
      </c>
      <c r="I1768">
        <v>1.39483</v>
      </c>
      <c r="J1768">
        <v>1.6060000000000001</v>
      </c>
      <c r="K1768">
        <v>1.6870799999999999</v>
      </c>
      <c r="L1768">
        <v>1.70031</v>
      </c>
      <c r="M1768">
        <v>1.70031</v>
      </c>
      <c r="N1768">
        <v>1.70031</v>
      </c>
    </row>
    <row r="1769" spans="1:14" x14ac:dyDescent="0.3">
      <c r="A1769">
        <v>4</v>
      </c>
      <c r="B1769">
        <v>2010</v>
      </c>
      <c r="C1769">
        <v>4.0708500000000002E-2</v>
      </c>
      <c r="D1769">
        <v>9.3963000000000005E-2</v>
      </c>
      <c r="E1769">
        <v>0.21415699999999999</v>
      </c>
      <c r="F1769">
        <v>0.44141000000000002</v>
      </c>
      <c r="G1769">
        <v>0.75835399999999997</v>
      </c>
      <c r="H1769">
        <v>1.10389</v>
      </c>
      <c r="I1769">
        <v>1.39483</v>
      </c>
      <c r="J1769">
        <v>1.6060000000000001</v>
      </c>
      <c r="K1769">
        <v>1.6870799999999999</v>
      </c>
      <c r="L1769">
        <v>1.70031</v>
      </c>
      <c r="M1769">
        <v>1.70031</v>
      </c>
      <c r="N1769">
        <v>1.70031</v>
      </c>
    </row>
    <row r="1770" spans="1:14" x14ac:dyDescent="0.3">
      <c r="A1770">
        <v>4</v>
      </c>
      <c r="B1770">
        <v>2011</v>
      </c>
      <c r="C1770">
        <v>4.0708500000000002E-2</v>
      </c>
      <c r="D1770">
        <v>9.3963000000000005E-2</v>
      </c>
      <c r="E1770">
        <v>0.21415699999999999</v>
      </c>
      <c r="F1770">
        <v>0.44141000000000002</v>
      </c>
      <c r="G1770">
        <v>0.75835399999999997</v>
      </c>
      <c r="H1770">
        <v>1.10389</v>
      </c>
      <c r="I1770">
        <v>1.39483</v>
      </c>
      <c r="J1770">
        <v>1.6060000000000001</v>
      </c>
      <c r="K1770">
        <v>1.6870799999999999</v>
      </c>
      <c r="L1770">
        <v>1.70031</v>
      </c>
      <c r="M1770">
        <v>1.70031</v>
      </c>
      <c r="N1770">
        <v>1.70031</v>
      </c>
    </row>
    <row r="1771" spans="1:14" x14ac:dyDescent="0.3">
      <c r="A1771">
        <v>4</v>
      </c>
      <c r="B1771">
        <v>2012</v>
      </c>
      <c r="C1771">
        <v>4.0708500000000002E-2</v>
      </c>
      <c r="D1771">
        <v>9.3963000000000005E-2</v>
      </c>
      <c r="E1771">
        <v>0.21415699999999999</v>
      </c>
      <c r="F1771">
        <v>0.44141000000000002</v>
      </c>
      <c r="G1771">
        <v>0.75835399999999997</v>
      </c>
      <c r="H1771">
        <v>1.10389</v>
      </c>
      <c r="I1771">
        <v>1.39483</v>
      </c>
      <c r="J1771">
        <v>1.6060000000000001</v>
      </c>
      <c r="K1771">
        <v>1.6870799999999999</v>
      </c>
      <c r="L1771">
        <v>1.70031</v>
      </c>
      <c r="M1771">
        <v>1.70031</v>
      </c>
      <c r="N1771">
        <v>1.70031</v>
      </c>
    </row>
    <row r="1774" spans="1:14" x14ac:dyDescent="0.3">
      <c r="A1774" t="s">
        <v>88</v>
      </c>
    </row>
    <row r="1775" spans="1:14" x14ac:dyDescent="0.3">
      <c r="A1775">
        <v>5</v>
      </c>
      <c r="B1775">
        <v>1970</v>
      </c>
      <c r="C1775">
        <v>0.21901799999999999</v>
      </c>
      <c r="D1775">
        <v>1.8186599999999999</v>
      </c>
      <c r="E1775">
        <v>5.7026500000000002</v>
      </c>
      <c r="F1775">
        <v>1.72007</v>
      </c>
      <c r="G1775">
        <v>0.59045099999999995</v>
      </c>
      <c r="H1775">
        <v>0.34287400000000001</v>
      </c>
      <c r="I1775">
        <v>0.26771299999999998</v>
      </c>
      <c r="J1775">
        <v>0.26771299999999998</v>
      </c>
      <c r="K1775">
        <v>0.26771299999999998</v>
      </c>
      <c r="L1775">
        <v>0.26771299999999998</v>
      </c>
      <c r="M1775">
        <v>0.26771299999999998</v>
      </c>
      <c r="N1775">
        <v>0.26771299999999998</v>
      </c>
    </row>
    <row r="1776" spans="1:14" x14ac:dyDescent="0.3">
      <c r="A1776">
        <v>5</v>
      </c>
      <c r="B1776">
        <v>1971</v>
      </c>
      <c r="C1776">
        <v>0.21901799999999999</v>
      </c>
      <c r="D1776">
        <v>1.8186599999999999</v>
      </c>
      <c r="E1776">
        <v>5.7026500000000002</v>
      </c>
      <c r="F1776">
        <v>1.72007</v>
      </c>
      <c r="G1776">
        <v>0.59045099999999995</v>
      </c>
      <c r="H1776">
        <v>0.34287400000000001</v>
      </c>
      <c r="I1776">
        <v>0.26771299999999998</v>
      </c>
      <c r="J1776">
        <v>0.26771299999999998</v>
      </c>
      <c r="K1776">
        <v>0.26771299999999998</v>
      </c>
      <c r="L1776">
        <v>0.26771299999999998</v>
      </c>
      <c r="M1776">
        <v>0.26771299999999998</v>
      </c>
      <c r="N1776">
        <v>0.26771299999999998</v>
      </c>
    </row>
    <row r="1777" spans="1:14" x14ac:dyDescent="0.3">
      <c r="A1777">
        <v>5</v>
      </c>
      <c r="B1777">
        <v>1972</v>
      </c>
      <c r="C1777">
        <v>0.21901799999999999</v>
      </c>
      <c r="D1777">
        <v>1.8186599999999999</v>
      </c>
      <c r="E1777">
        <v>5.7026500000000002</v>
      </c>
      <c r="F1777">
        <v>1.72007</v>
      </c>
      <c r="G1777">
        <v>0.59045099999999995</v>
      </c>
      <c r="H1777">
        <v>0.34287400000000001</v>
      </c>
      <c r="I1777">
        <v>0.26771299999999998</v>
      </c>
      <c r="J1777">
        <v>0.26771299999999998</v>
      </c>
      <c r="K1777">
        <v>0.26771299999999998</v>
      </c>
      <c r="L1777">
        <v>0.26771299999999998</v>
      </c>
      <c r="M1777">
        <v>0.26771299999999998</v>
      </c>
      <c r="N1777">
        <v>0.26771299999999998</v>
      </c>
    </row>
    <row r="1778" spans="1:14" x14ac:dyDescent="0.3">
      <c r="A1778">
        <v>5</v>
      </c>
      <c r="B1778">
        <v>1973</v>
      </c>
      <c r="C1778">
        <v>0.21901799999999999</v>
      </c>
      <c r="D1778">
        <v>1.8186599999999999</v>
      </c>
      <c r="E1778">
        <v>5.7026500000000002</v>
      </c>
      <c r="F1778">
        <v>1.72007</v>
      </c>
      <c r="G1778">
        <v>0.59045099999999995</v>
      </c>
      <c r="H1778">
        <v>0.34287400000000001</v>
      </c>
      <c r="I1778">
        <v>0.26771299999999998</v>
      </c>
      <c r="J1778">
        <v>0.26771299999999998</v>
      </c>
      <c r="K1778">
        <v>0.26771299999999998</v>
      </c>
      <c r="L1778">
        <v>0.26771299999999998</v>
      </c>
      <c r="M1778">
        <v>0.26771299999999998</v>
      </c>
      <c r="N1778">
        <v>0.26771299999999998</v>
      </c>
    </row>
    <row r="1779" spans="1:14" x14ac:dyDescent="0.3">
      <c r="A1779">
        <v>5</v>
      </c>
      <c r="B1779">
        <v>1974</v>
      </c>
      <c r="C1779">
        <v>0.21901799999999999</v>
      </c>
      <c r="D1779">
        <v>1.8186599999999999</v>
      </c>
      <c r="E1779">
        <v>5.7026500000000002</v>
      </c>
      <c r="F1779">
        <v>1.72007</v>
      </c>
      <c r="G1779">
        <v>0.59045099999999995</v>
      </c>
      <c r="H1779">
        <v>0.34287400000000001</v>
      </c>
      <c r="I1779">
        <v>0.26771299999999998</v>
      </c>
      <c r="J1779">
        <v>0.26771299999999998</v>
      </c>
      <c r="K1779">
        <v>0.26771299999999998</v>
      </c>
      <c r="L1779">
        <v>0.26771299999999998</v>
      </c>
      <c r="M1779">
        <v>0.26771299999999998</v>
      </c>
      <c r="N1779">
        <v>0.26771299999999998</v>
      </c>
    </row>
    <row r="1780" spans="1:14" x14ac:dyDescent="0.3">
      <c r="A1780">
        <v>5</v>
      </c>
      <c r="B1780">
        <v>1975</v>
      </c>
      <c r="C1780">
        <v>0.21901799999999999</v>
      </c>
      <c r="D1780">
        <v>1.8186599999999999</v>
      </c>
      <c r="E1780">
        <v>5.7026500000000002</v>
      </c>
      <c r="F1780">
        <v>1.72007</v>
      </c>
      <c r="G1780">
        <v>0.59045099999999995</v>
      </c>
      <c r="H1780">
        <v>0.34287400000000001</v>
      </c>
      <c r="I1780">
        <v>0.26771299999999998</v>
      </c>
      <c r="J1780">
        <v>0.26771299999999998</v>
      </c>
      <c r="K1780">
        <v>0.26771299999999998</v>
      </c>
      <c r="L1780">
        <v>0.26771299999999998</v>
      </c>
      <c r="M1780">
        <v>0.26771299999999998</v>
      </c>
      <c r="N1780">
        <v>0.26771299999999998</v>
      </c>
    </row>
    <row r="1781" spans="1:14" x14ac:dyDescent="0.3">
      <c r="A1781">
        <v>5</v>
      </c>
      <c r="B1781">
        <v>1976</v>
      </c>
      <c r="C1781">
        <v>0.21901799999999999</v>
      </c>
      <c r="D1781">
        <v>1.8186599999999999</v>
      </c>
      <c r="E1781">
        <v>5.7026500000000002</v>
      </c>
      <c r="F1781">
        <v>1.72007</v>
      </c>
      <c r="G1781">
        <v>0.59045099999999995</v>
      </c>
      <c r="H1781">
        <v>0.34287400000000001</v>
      </c>
      <c r="I1781">
        <v>0.26771299999999998</v>
      </c>
      <c r="J1781">
        <v>0.26771299999999998</v>
      </c>
      <c r="K1781">
        <v>0.26771299999999998</v>
      </c>
      <c r="L1781">
        <v>0.26771299999999998</v>
      </c>
      <c r="M1781">
        <v>0.26771299999999998</v>
      </c>
      <c r="N1781">
        <v>0.26771299999999998</v>
      </c>
    </row>
    <row r="1782" spans="1:14" x14ac:dyDescent="0.3">
      <c r="A1782">
        <v>5</v>
      </c>
      <c r="B1782">
        <v>1977</v>
      </c>
      <c r="C1782">
        <v>0.21901799999999999</v>
      </c>
      <c r="D1782">
        <v>1.8186599999999999</v>
      </c>
      <c r="E1782">
        <v>5.7026500000000002</v>
      </c>
      <c r="F1782">
        <v>1.72007</v>
      </c>
      <c r="G1782">
        <v>0.59045099999999995</v>
      </c>
      <c r="H1782">
        <v>0.34287400000000001</v>
      </c>
      <c r="I1782">
        <v>0.26771299999999998</v>
      </c>
      <c r="J1782">
        <v>0.26771299999999998</v>
      </c>
      <c r="K1782">
        <v>0.26771299999999998</v>
      </c>
      <c r="L1782">
        <v>0.26771299999999998</v>
      </c>
      <c r="M1782">
        <v>0.26771299999999998</v>
      </c>
      <c r="N1782">
        <v>0.26771299999999998</v>
      </c>
    </row>
    <row r="1783" spans="1:14" x14ac:dyDescent="0.3">
      <c r="A1783">
        <v>5</v>
      </c>
      <c r="B1783">
        <v>1978</v>
      </c>
      <c r="C1783">
        <v>0.21901799999999999</v>
      </c>
      <c r="D1783">
        <v>1.8186599999999999</v>
      </c>
      <c r="E1783">
        <v>5.7026500000000002</v>
      </c>
      <c r="F1783">
        <v>1.72007</v>
      </c>
      <c r="G1783">
        <v>0.59045099999999995</v>
      </c>
      <c r="H1783">
        <v>0.34287400000000001</v>
      </c>
      <c r="I1783">
        <v>0.26771299999999998</v>
      </c>
      <c r="J1783">
        <v>0.26771299999999998</v>
      </c>
      <c r="K1783">
        <v>0.26771299999999998</v>
      </c>
      <c r="L1783">
        <v>0.26771299999999998</v>
      </c>
      <c r="M1783">
        <v>0.26771299999999998</v>
      </c>
      <c r="N1783">
        <v>0.26771299999999998</v>
      </c>
    </row>
    <row r="1784" spans="1:14" x14ac:dyDescent="0.3">
      <c r="A1784">
        <v>5</v>
      </c>
      <c r="B1784">
        <v>1979</v>
      </c>
      <c r="C1784">
        <v>0.21901799999999999</v>
      </c>
      <c r="D1784">
        <v>1.8186599999999999</v>
      </c>
      <c r="E1784">
        <v>5.7026500000000002</v>
      </c>
      <c r="F1784">
        <v>1.72007</v>
      </c>
      <c r="G1784">
        <v>0.59045099999999995</v>
      </c>
      <c r="H1784">
        <v>0.34287400000000001</v>
      </c>
      <c r="I1784">
        <v>0.26771299999999998</v>
      </c>
      <c r="J1784">
        <v>0.26771299999999998</v>
      </c>
      <c r="K1784">
        <v>0.26771299999999998</v>
      </c>
      <c r="L1784">
        <v>0.26771299999999998</v>
      </c>
      <c r="M1784">
        <v>0.26771299999999998</v>
      </c>
      <c r="N1784">
        <v>0.26771299999999998</v>
      </c>
    </row>
    <row r="1785" spans="1:14" x14ac:dyDescent="0.3">
      <c r="A1785">
        <v>5</v>
      </c>
      <c r="B1785">
        <v>1980</v>
      </c>
      <c r="C1785">
        <v>0.21901799999999999</v>
      </c>
      <c r="D1785">
        <v>1.8186599999999999</v>
      </c>
      <c r="E1785">
        <v>5.7026500000000002</v>
      </c>
      <c r="F1785">
        <v>1.72007</v>
      </c>
      <c r="G1785">
        <v>0.59045099999999995</v>
      </c>
      <c r="H1785">
        <v>0.34287400000000001</v>
      </c>
      <c r="I1785">
        <v>0.26771299999999998</v>
      </c>
      <c r="J1785">
        <v>0.26771299999999998</v>
      </c>
      <c r="K1785">
        <v>0.26771299999999998</v>
      </c>
      <c r="L1785">
        <v>0.26771299999999998</v>
      </c>
      <c r="M1785">
        <v>0.26771299999999998</v>
      </c>
      <c r="N1785">
        <v>0.26771299999999998</v>
      </c>
    </row>
    <row r="1786" spans="1:14" x14ac:dyDescent="0.3">
      <c r="A1786">
        <v>5</v>
      </c>
      <c r="B1786">
        <v>1981</v>
      </c>
      <c r="C1786">
        <v>0.21901799999999999</v>
      </c>
      <c r="D1786">
        <v>1.8186599999999999</v>
      </c>
      <c r="E1786">
        <v>5.7026500000000002</v>
      </c>
      <c r="F1786">
        <v>1.72007</v>
      </c>
      <c r="G1786">
        <v>0.59045099999999995</v>
      </c>
      <c r="H1786">
        <v>0.34287400000000001</v>
      </c>
      <c r="I1786">
        <v>0.26771299999999998</v>
      </c>
      <c r="J1786">
        <v>0.26771299999999998</v>
      </c>
      <c r="K1786">
        <v>0.26771299999999998</v>
      </c>
      <c r="L1786">
        <v>0.26771299999999998</v>
      </c>
      <c r="M1786">
        <v>0.26771299999999998</v>
      </c>
      <c r="N1786">
        <v>0.26771299999999998</v>
      </c>
    </row>
    <row r="1787" spans="1:14" x14ac:dyDescent="0.3">
      <c r="A1787">
        <v>5</v>
      </c>
      <c r="B1787">
        <v>1982</v>
      </c>
      <c r="C1787">
        <v>0.21901799999999999</v>
      </c>
      <c r="D1787">
        <v>1.8186599999999999</v>
      </c>
      <c r="E1787">
        <v>5.7026500000000002</v>
      </c>
      <c r="F1787">
        <v>1.72007</v>
      </c>
      <c r="G1787">
        <v>0.59045099999999995</v>
      </c>
      <c r="H1787">
        <v>0.34287400000000001</v>
      </c>
      <c r="I1787">
        <v>0.26771299999999998</v>
      </c>
      <c r="J1787">
        <v>0.26771299999999998</v>
      </c>
      <c r="K1787">
        <v>0.26771299999999998</v>
      </c>
      <c r="L1787">
        <v>0.26771299999999998</v>
      </c>
      <c r="M1787">
        <v>0.26771299999999998</v>
      </c>
      <c r="N1787">
        <v>0.26771299999999998</v>
      </c>
    </row>
    <row r="1788" spans="1:14" x14ac:dyDescent="0.3">
      <c r="A1788">
        <v>5</v>
      </c>
      <c r="B1788">
        <v>1983</v>
      </c>
      <c r="C1788">
        <v>0.21901799999999999</v>
      </c>
      <c r="D1788">
        <v>1.8186599999999999</v>
      </c>
      <c r="E1788">
        <v>5.7026500000000002</v>
      </c>
      <c r="F1788">
        <v>1.72007</v>
      </c>
      <c r="G1788">
        <v>0.59045099999999995</v>
      </c>
      <c r="H1788">
        <v>0.34287400000000001</v>
      </c>
      <c r="I1788">
        <v>0.26771299999999998</v>
      </c>
      <c r="J1788">
        <v>0.26771299999999998</v>
      </c>
      <c r="K1788">
        <v>0.26771299999999998</v>
      </c>
      <c r="L1788">
        <v>0.26771299999999998</v>
      </c>
      <c r="M1788">
        <v>0.26771299999999998</v>
      </c>
      <c r="N1788">
        <v>0.26771299999999998</v>
      </c>
    </row>
    <row r="1789" spans="1:14" x14ac:dyDescent="0.3">
      <c r="A1789">
        <v>5</v>
      </c>
      <c r="B1789">
        <v>1984</v>
      </c>
      <c r="C1789">
        <v>0.21901799999999999</v>
      </c>
      <c r="D1789">
        <v>1.8186599999999999</v>
      </c>
      <c r="E1789">
        <v>5.7026500000000002</v>
      </c>
      <c r="F1789">
        <v>1.72007</v>
      </c>
      <c r="G1789">
        <v>0.59045099999999995</v>
      </c>
      <c r="H1789">
        <v>0.34287400000000001</v>
      </c>
      <c r="I1789">
        <v>0.26771299999999998</v>
      </c>
      <c r="J1789">
        <v>0.26771299999999998</v>
      </c>
      <c r="K1789">
        <v>0.26771299999999998</v>
      </c>
      <c r="L1789">
        <v>0.26771299999999998</v>
      </c>
      <c r="M1789">
        <v>0.26771299999999998</v>
      </c>
      <c r="N1789">
        <v>0.26771299999999998</v>
      </c>
    </row>
    <row r="1790" spans="1:14" x14ac:dyDescent="0.3">
      <c r="A1790">
        <v>5</v>
      </c>
      <c r="B1790">
        <v>1985</v>
      </c>
      <c r="C1790">
        <v>0.21901799999999999</v>
      </c>
      <c r="D1790">
        <v>1.8186599999999999</v>
      </c>
      <c r="E1790">
        <v>5.7026500000000002</v>
      </c>
      <c r="F1790">
        <v>1.72007</v>
      </c>
      <c r="G1790">
        <v>0.59045099999999995</v>
      </c>
      <c r="H1790">
        <v>0.34287400000000001</v>
      </c>
      <c r="I1790">
        <v>0.26771299999999998</v>
      </c>
      <c r="J1790">
        <v>0.26771299999999998</v>
      </c>
      <c r="K1790">
        <v>0.26771299999999998</v>
      </c>
      <c r="L1790">
        <v>0.26771299999999998</v>
      </c>
      <c r="M1790">
        <v>0.26771299999999998</v>
      </c>
      <c r="N1790">
        <v>0.26771299999999998</v>
      </c>
    </row>
    <row r="1791" spans="1:14" x14ac:dyDescent="0.3">
      <c r="A1791">
        <v>5</v>
      </c>
      <c r="B1791">
        <v>1986</v>
      </c>
      <c r="C1791">
        <v>0.21901799999999999</v>
      </c>
      <c r="D1791">
        <v>1.8186599999999999</v>
      </c>
      <c r="E1791">
        <v>5.7026500000000002</v>
      </c>
      <c r="F1791">
        <v>1.72007</v>
      </c>
      <c r="G1791">
        <v>0.59045099999999995</v>
      </c>
      <c r="H1791">
        <v>0.34287400000000001</v>
      </c>
      <c r="I1791">
        <v>0.26771299999999998</v>
      </c>
      <c r="J1791">
        <v>0.26771299999999998</v>
      </c>
      <c r="K1791">
        <v>0.26771299999999998</v>
      </c>
      <c r="L1791">
        <v>0.26771299999999998</v>
      </c>
      <c r="M1791">
        <v>0.26771299999999998</v>
      </c>
      <c r="N1791">
        <v>0.26771299999999998</v>
      </c>
    </row>
    <row r="1792" spans="1:14" x14ac:dyDescent="0.3">
      <c r="A1792">
        <v>5</v>
      </c>
      <c r="B1792">
        <v>1987</v>
      </c>
      <c r="C1792">
        <v>0.21901799999999999</v>
      </c>
      <c r="D1792">
        <v>1.8186599999999999</v>
      </c>
      <c r="E1792">
        <v>5.7026500000000002</v>
      </c>
      <c r="F1792">
        <v>1.72007</v>
      </c>
      <c r="G1792">
        <v>0.59045099999999995</v>
      </c>
      <c r="H1792">
        <v>0.34287400000000001</v>
      </c>
      <c r="I1792">
        <v>0.26771299999999998</v>
      </c>
      <c r="J1792">
        <v>0.26771299999999998</v>
      </c>
      <c r="K1792">
        <v>0.26771299999999998</v>
      </c>
      <c r="L1792">
        <v>0.26771299999999998</v>
      </c>
      <c r="M1792">
        <v>0.26771299999999998</v>
      </c>
      <c r="N1792">
        <v>0.26771299999999998</v>
      </c>
    </row>
    <row r="1793" spans="1:14" x14ac:dyDescent="0.3">
      <c r="A1793">
        <v>5</v>
      </c>
      <c r="B1793">
        <v>1988</v>
      </c>
      <c r="C1793">
        <v>0.21901799999999999</v>
      </c>
      <c r="D1793">
        <v>1.8186599999999999</v>
      </c>
      <c r="E1793">
        <v>5.7026500000000002</v>
      </c>
      <c r="F1793">
        <v>1.72007</v>
      </c>
      <c r="G1793">
        <v>0.59045099999999995</v>
      </c>
      <c r="H1793">
        <v>0.34287400000000001</v>
      </c>
      <c r="I1793">
        <v>0.26771299999999998</v>
      </c>
      <c r="J1793">
        <v>0.26771299999999998</v>
      </c>
      <c r="K1793">
        <v>0.26771299999999998</v>
      </c>
      <c r="L1793">
        <v>0.26771299999999998</v>
      </c>
      <c r="M1793">
        <v>0.26771299999999998</v>
      </c>
      <c r="N1793">
        <v>0.26771299999999998</v>
      </c>
    </row>
    <row r="1794" spans="1:14" x14ac:dyDescent="0.3">
      <c r="A1794">
        <v>5</v>
      </c>
      <c r="B1794">
        <v>1989</v>
      </c>
      <c r="C1794">
        <v>0.21901799999999999</v>
      </c>
      <c r="D1794">
        <v>1.8186599999999999</v>
      </c>
      <c r="E1794">
        <v>5.7026500000000002</v>
      </c>
      <c r="F1794">
        <v>1.72007</v>
      </c>
      <c r="G1794">
        <v>0.59045099999999995</v>
      </c>
      <c r="H1794">
        <v>0.34287400000000001</v>
      </c>
      <c r="I1794">
        <v>0.26771299999999998</v>
      </c>
      <c r="J1794">
        <v>0.26771299999999998</v>
      </c>
      <c r="K1794">
        <v>0.26771299999999998</v>
      </c>
      <c r="L1794">
        <v>0.26771299999999998</v>
      </c>
      <c r="M1794">
        <v>0.26771299999999998</v>
      </c>
      <c r="N1794">
        <v>0.26771299999999998</v>
      </c>
    </row>
    <row r="1795" spans="1:14" x14ac:dyDescent="0.3">
      <c r="A1795">
        <v>5</v>
      </c>
      <c r="B1795">
        <v>1990</v>
      </c>
      <c r="C1795">
        <v>0.21901799999999999</v>
      </c>
      <c r="D1795">
        <v>1.8186599999999999</v>
      </c>
      <c r="E1795">
        <v>5.7026500000000002</v>
      </c>
      <c r="F1795">
        <v>1.72007</v>
      </c>
      <c r="G1795">
        <v>0.59045099999999995</v>
      </c>
      <c r="H1795">
        <v>0.34287400000000001</v>
      </c>
      <c r="I1795">
        <v>0.26771299999999998</v>
      </c>
      <c r="J1795">
        <v>0.26771299999999998</v>
      </c>
      <c r="K1795">
        <v>0.26771299999999998</v>
      </c>
      <c r="L1795">
        <v>0.26771299999999998</v>
      </c>
      <c r="M1795">
        <v>0.26771299999999998</v>
      </c>
      <c r="N1795">
        <v>0.26771299999999998</v>
      </c>
    </row>
    <row r="1796" spans="1:14" x14ac:dyDescent="0.3">
      <c r="A1796">
        <v>5</v>
      </c>
      <c r="B1796">
        <v>1991</v>
      </c>
      <c r="C1796">
        <v>0.21901799999999999</v>
      </c>
      <c r="D1796">
        <v>1.8186599999999999</v>
      </c>
      <c r="E1796">
        <v>5.7026500000000002</v>
      </c>
      <c r="F1796">
        <v>1.72007</v>
      </c>
      <c r="G1796">
        <v>0.59045099999999995</v>
      </c>
      <c r="H1796">
        <v>0.34287400000000001</v>
      </c>
      <c r="I1796">
        <v>0.26771299999999998</v>
      </c>
      <c r="J1796">
        <v>0.26771299999999998</v>
      </c>
      <c r="K1796">
        <v>0.26771299999999998</v>
      </c>
      <c r="L1796">
        <v>0.26771299999999998</v>
      </c>
      <c r="M1796">
        <v>0.26771299999999998</v>
      </c>
      <c r="N1796">
        <v>0.26771299999999998</v>
      </c>
    </row>
    <row r="1797" spans="1:14" x14ac:dyDescent="0.3">
      <c r="A1797">
        <v>5</v>
      </c>
      <c r="B1797">
        <v>1992</v>
      </c>
      <c r="C1797">
        <v>0.21901799999999999</v>
      </c>
      <c r="D1797">
        <v>1.8186599999999999</v>
      </c>
      <c r="E1797">
        <v>5.7026500000000002</v>
      </c>
      <c r="F1797">
        <v>1.72007</v>
      </c>
      <c r="G1797">
        <v>0.59045099999999995</v>
      </c>
      <c r="H1797">
        <v>0.34287400000000001</v>
      </c>
      <c r="I1797">
        <v>0.26771299999999998</v>
      </c>
      <c r="J1797">
        <v>0.26771299999999998</v>
      </c>
      <c r="K1797">
        <v>0.26771299999999998</v>
      </c>
      <c r="L1797">
        <v>0.26771299999999998</v>
      </c>
      <c r="M1797">
        <v>0.26771299999999998</v>
      </c>
      <c r="N1797">
        <v>0.26771299999999998</v>
      </c>
    </row>
    <row r="1798" spans="1:14" x14ac:dyDescent="0.3">
      <c r="A1798">
        <v>5</v>
      </c>
      <c r="B1798">
        <v>1993</v>
      </c>
      <c r="C1798">
        <v>0.21901799999999999</v>
      </c>
      <c r="D1798">
        <v>1.8186599999999999</v>
      </c>
      <c r="E1798">
        <v>5.7026500000000002</v>
      </c>
      <c r="F1798">
        <v>1.72007</v>
      </c>
      <c r="G1798">
        <v>0.59045099999999995</v>
      </c>
      <c r="H1798">
        <v>0.34287400000000001</v>
      </c>
      <c r="I1798">
        <v>0.26771299999999998</v>
      </c>
      <c r="J1798">
        <v>0.26771299999999998</v>
      </c>
      <c r="K1798">
        <v>0.26771299999999998</v>
      </c>
      <c r="L1798">
        <v>0.26771299999999998</v>
      </c>
      <c r="M1798">
        <v>0.26771299999999998</v>
      </c>
      <c r="N1798">
        <v>0.26771299999999998</v>
      </c>
    </row>
    <row r="1799" spans="1:14" x14ac:dyDescent="0.3">
      <c r="A1799">
        <v>5</v>
      </c>
      <c r="B1799">
        <v>1994</v>
      </c>
      <c r="C1799">
        <v>0.21901799999999999</v>
      </c>
      <c r="D1799">
        <v>1.8186599999999999</v>
      </c>
      <c r="E1799">
        <v>5.7026500000000002</v>
      </c>
      <c r="F1799">
        <v>1.72007</v>
      </c>
      <c r="G1799">
        <v>0.59045099999999995</v>
      </c>
      <c r="H1799">
        <v>0.34287400000000001</v>
      </c>
      <c r="I1799">
        <v>0.26771299999999998</v>
      </c>
      <c r="J1799">
        <v>0.26771299999999998</v>
      </c>
      <c r="K1799">
        <v>0.26771299999999998</v>
      </c>
      <c r="L1799">
        <v>0.26771299999999998</v>
      </c>
      <c r="M1799">
        <v>0.26771299999999998</v>
      </c>
      <c r="N1799">
        <v>0.26771299999999998</v>
      </c>
    </row>
    <row r="1800" spans="1:14" x14ac:dyDescent="0.3">
      <c r="A1800">
        <v>5</v>
      </c>
      <c r="B1800">
        <v>1995</v>
      </c>
      <c r="C1800">
        <v>0.21901799999999999</v>
      </c>
      <c r="D1800">
        <v>1.8186599999999999</v>
      </c>
      <c r="E1800">
        <v>5.7026500000000002</v>
      </c>
      <c r="F1800">
        <v>1.72007</v>
      </c>
      <c r="G1800">
        <v>0.59045099999999995</v>
      </c>
      <c r="H1800">
        <v>0.34287400000000001</v>
      </c>
      <c r="I1800">
        <v>0.26771299999999998</v>
      </c>
      <c r="J1800">
        <v>0.26771299999999998</v>
      </c>
      <c r="K1800">
        <v>0.26771299999999998</v>
      </c>
      <c r="L1800">
        <v>0.26771299999999998</v>
      </c>
      <c r="M1800">
        <v>0.26771299999999998</v>
      </c>
      <c r="N1800">
        <v>0.26771299999999998</v>
      </c>
    </row>
    <row r="1801" spans="1:14" x14ac:dyDescent="0.3">
      <c r="A1801">
        <v>5</v>
      </c>
      <c r="B1801">
        <v>1996</v>
      </c>
      <c r="C1801">
        <v>0.21901799999999999</v>
      </c>
      <c r="D1801">
        <v>1.8186599999999999</v>
      </c>
      <c r="E1801">
        <v>5.7026500000000002</v>
      </c>
      <c r="F1801">
        <v>1.72007</v>
      </c>
      <c r="G1801">
        <v>0.59045099999999995</v>
      </c>
      <c r="H1801">
        <v>0.34287400000000001</v>
      </c>
      <c r="I1801">
        <v>0.26771299999999998</v>
      </c>
      <c r="J1801">
        <v>0.26771299999999998</v>
      </c>
      <c r="K1801">
        <v>0.26771299999999998</v>
      </c>
      <c r="L1801">
        <v>0.26771299999999998</v>
      </c>
      <c r="M1801">
        <v>0.26771299999999998</v>
      </c>
      <c r="N1801">
        <v>0.26771299999999998</v>
      </c>
    </row>
    <row r="1802" spans="1:14" x14ac:dyDescent="0.3">
      <c r="A1802">
        <v>5</v>
      </c>
      <c r="B1802">
        <v>1997</v>
      </c>
      <c r="C1802">
        <v>0.21901799999999999</v>
      </c>
      <c r="D1802">
        <v>1.8186599999999999</v>
      </c>
      <c r="E1802">
        <v>5.7026500000000002</v>
      </c>
      <c r="F1802">
        <v>1.72007</v>
      </c>
      <c r="G1802">
        <v>0.59045099999999995</v>
      </c>
      <c r="H1802">
        <v>0.34287400000000001</v>
      </c>
      <c r="I1802">
        <v>0.26771299999999998</v>
      </c>
      <c r="J1802">
        <v>0.26771299999999998</v>
      </c>
      <c r="K1802">
        <v>0.26771299999999998</v>
      </c>
      <c r="L1802">
        <v>0.26771299999999998</v>
      </c>
      <c r="M1802">
        <v>0.26771299999999998</v>
      </c>
      <c r="N1802">
        <v>0.26771299999999998</v>
      </c>
    </row>
    <row r="1803" spans="1:14" x14ac:dyDescent="0.3">
      <c r="A1803">
        <v>5</v>
      </c>
      <c r="B1803">
        <v>1998</v>
      </c>
      <c r="C1803">
        <v>0.21901799999999999</v>
      </c>
      <c r="D1803">
        <v>1.8186599999999999</v>
      </c>
      <c r="E1803">
        <v>5.7026500000000002</v>
      </c>
      <c r="F1803">
        <v>1.72007</v>
      </c>
      <c r="G1803">
        <v>0.59045099999999995</v>
      </c>
      <c r="H1803">
        <v>0.34287400000000001</v>
      </c>
      <c r="I1803">
        <v>0.26771299999999998</v>
      </c>
      <c r="J1803">
        <v>0.26771299999999998</v>
      </c>
      <c r="K1803">
        <v>0.26771299999999998</v>
      </c>
      <c r="L1803">
        <v>0.26771299999999998</v>
      </c>
      <c r="M1803">
        <v>0.26771299999999998</v>
      </c>
      <c r="N1803">
        <v>0.26771299999999998</v>
      </c>
    </row>
    <row r="1804" spans="1:14" x14ac:dyDescent="0.3">
      <c r="A1804">
        <v>5</v>
      </c>
      <c r="B1804">
        <v>1999</v>
      </c>
      <c r="C1804">
        <v>0.21901799999999999</v>
      </c>
      <c r="D1804">
        <v>1.8186599999999999</v>
      </c>
      <c r="E1804">
        <v>5.7026500000000002</v>
      </c>
      <c r="F1804">
        <v>1.72007</v>
      </c>
      <c r="G1804">
        <v>0.59045099999999995</v>
      </c>
      <c r="H1804">
        <v>0.34287400000000001</v>
      </c>
      <c r="I1804">
        <v>0.26771299999999998</v>
      </c>
      <c r="J1804">
        <v>0.26771299999999998</v>
      </c>
      <c r="K1804">
        <v>0.26771299999999998</v>
      </c>
      <c r="L1804">
        <v>0.26771299999999998</v>
      </c>
      <c r="M1804">
        <v>0.26771299999999998</v>
      </c>
      <c r="N1804">
        <v>0.26771299999999998</v>
      </c>
    </row>
    <row r="1805" spans="1:14" x14ac:dyDescent="0.3">
      <c r="A1805">
        <v>5</v>
      </c>
      <c r="B1805">
        <v>2000</v>
      </c>
      <c r="C1805">
        <v>0.21901799999999999</v>
      </c>
      <c r="D1805">
        <v>1.8186599999999999</v>
      </c>
      <c r="E1805">
        <v>5.7026500000000002</v>
      </c>
      <c r="F1805">
        <v>1.72007</v>
      </c>
      <c r="G1805">
        <v>0.59045099999999995</v>
      </c>
      <c r="H1805">
        <v>0.34287400000000001</v>
      </c>
      <c r="I1805">
        <v>0.26771299999999998</v>
      </c>
      <c r="J1805">
        <v>0.26771299999999998</v>
      </c>
      <c r="K1805">
        <v>0.26771299999999998</v>
      </c>
      <c r="L1805">
        <v>0.26771299999999998</v>
      </c>
      <c r="M1805">
        <v>0.26771299999999998</v>
      </c>
      <c r="N1805">
        <v>0.26771299999999998</v>
      </c>
    </row>
    <row r="1806" spans="1:14" x14ac:dyDescent="0.3">
      <c r="A1806">
        <v>5</v>
      </c>
      <c r="B1806">
        <v>2001</v>
      </c>
      <c r="C1806">
        <v>0.21901799999999999</v>
      </c>
      <c r="D1806">
        <v>1.8186599999999999</v>
      </c>
      <c r="E1806">
        <v>5.7026500000000002</v>
      </c>
      <c r="F1806">
        <v>1.72007</v>
      </c>
      <c r="G1806">
        <v>0.59045099999999995</v>
      </c>
      <c r="H1806">
        <v>0.34287400000000001</v>
      </c>
      <c r="I1806">
        <v>0.26771299999999998</v>
      </c>
      <c r="J1806">
        <v>0.26771299999999998</v>
      </c>
      <c r="K1806">
        <v>0.26771299999999998</v>
      </c>
      <c r="L1806">
        <v>0.26771299999999998</v>
      </c>
      <c r="M1806">
        <v>0.26771299999999998</v>
      </c>
      <c r="N1806">
        <v>0.26771299999999998</v>
      </c>
    </row>
    <row r="1807" spans="1:14" x14ac:dyDescent="0.3">
      <c r="A1807">
        <v>5</v>
      </c>
      <c r="B1807">
        <v>2002</v>
      </c>
      <c r="C1807">
        <v>0.26058799999999999</v>
      </c>
      <c r="D1807">
        <v>3.5723600000000002</v>
      </c>
      <c r="E1807">
        <v>4.4034300000000002</v>
      </c>
      <c r="F1807">
        <v>0.69786199999999998</v>
      </c>
      <c r="G1807">
        <v>0.19891700000000001</v>
      </c>
      <c r="H1807">
        <v>0.19950899999999999</v>
      </c>
      <c r="I1807">
        <v>0.44455499999999998</v>
      </c>
      <c r="J1807">
        <v>0.44455499999999998</v>
      </c>
      <c r="K1807">
        <v>0.44455499999999998</v>
      </c>
      <c r="L1807">
        <v>0.44455499999999998</v>
      </c>
      <c r="M1807">
        <v>0.44455499999999998</v>
      </c>
      <c r="N1807">
        <v>0.44455499999999998</v>
      </c>
    </row>
    <row r="1808" spans="1:14" x14ac:dyDescent="0.3">
      <c r="A1808">
        <v>5</v>
      </c>
      <c r="B1808">
        <v>2003</v>
      </c>
      <c r="C1808">
        <v>0.26058799999999999</v>
      </c>
      <c r="D1808">
        <v>3.5723600000000002</v>
      </c>
      <c r="E1808">
        <v>4.4034300000000002</v>
      </c>
      <c r="F1808">
        <v>0.69786199999999998</v>
      </c>
      <c r="G1808">
        <v>0.19891700000000001</v>
      </c>
      <c r="H1808">
        <v>0.19950899999999999</v>
      </c>
      <c r="I1808">
        <v>0.44455499999999998</v>
      </c>
      <c r="J1808">
        <v>0.44455499999999998</v>
      </c>
      <c r="K1808">
        <v>0.44455499999999998</v>
      </c>
      <c r="L1808">
        <v>0.44455499999999998</v>
      </c>
      <c r="M1808">
        <v>0.44455499999999998</v>
      </c>
      <c r="N1808">
        <v>0.44455499999999998</v>
      </c>
    </row>
    <row r="1809" spans="1:14" x14ac:dyDescent="0.3">
      <c r="A1809">
        <v>5</v>
      </c>
      <c r="B1809">
        <v>2004</v>
      </c>
      <c r="C1809">
        <v>0.26058799999999999</v>
      </c>
      <c r="D1809">
        <v>3.5723600000000002</v>
      </c>
      <c r="E1809">
        <v>4.4034300000000002</v>
      </c>
      <c r="F1809">
        <v>0.69786199999999998</v>
      </c>
      <c r="G1809">
        <v>0.19891700000000001</v>
      </c>
      <c r="H1809">
        <v>0.19950899999999999</v>
      </c>
      <c r="I1809">
        <v>0.44455499999999998</v>
      </c>
      <c r="J1809">
        <v>0.44455499999999998</v>
      </c>
      <c r="K1809">
        <v>0.44455499999999998</v>
      </c>
      <c r="L1809">
        <v>0.44455499999999998</v>
      </c>
      <c r="M1809">
        <v>0.44455499999999998</v>
      </c>
      <c r="N1809">
        <v>0.44455499999999998</v>
      </c>
    </row>
    <row r="1810" spans="1:14" x14ac:dyDescent="0.3">
      <c r="A1810">
        <v>5</v>
      </c>
      <c r="B1810">
        <v>2005</v>
      </c>
      <c r="C1810">
        <v>0.26058799999999999</v>
      </c>
      <c r="D1810">
        <v>3.5723600000000002</v>
      </c>
      <c r="E1810">
        <v>4.4034300000000002</v>
      </c>
      <c r="F1810">
        <v>0.69786199999999998</v>
      </c>
      <c r="G1810">
        <v>0.19891700000000001</v>
      </c>
      <c r="H1810">
        <v>0.19950899999999999</v>
      </c>
      <c r="I1810">
        <v>0.44455499999999998</v>
      </c>
      <c r="J1810">
        <v>0.44455499999999998</v>
      </c>
      <c r="K1810">
        <v>0.44455499999999998</v>
      </c>
      <c r="L1810">
        <v>0.44455499999999998</v>
      </c>
      <c r="M1810">
        <v>0.44455499999999998</v>
      </c>
      <c r="N1810">
        <v>0.44455499999999998</v>
      </c>
    </row>
    <row r="1811" spans="1:14" x14ac:dyDescent="0.3">
      <c r="A1811">
        <v>5</v>
      </c>
      <c r="B1811">
        <v>2006</v>
      </c>
      <c r="C1811">
        <v>0.26058799999999999</v>
      </c>
      <c r="D1811">
        <v>3.5723600000000002</v>
      </c>
      <c r="E1811">
        <v>4.4034300000000002</v>
      </c>
      <c r="F1811">
        <v>0.69786199999999998</v>
      </c>
      <c r="G1811">
        <v>0.19891700000000001</v>
      </c>
      <c r="H1811">
        <v>0.19950899999999999</v>
      </c>
      <c r="I1811">
        <v>0.44455499999999998</v>
      </c>
      <c r="J1811">
        <v>0.44455499999999998</v>
      </c>
      <c r="K1811">
        <v>0.44455499999999998</v>
      </c>
      <c r="L1811">
        <v>0.44455499999999998</v>
      </c>
      <c r="M1811">
        <v>0.44455499999999998</v>
      </c>
      <c r="N1811">
        <v>0.44455499999999998</v>
      </c>
    </row>
    <row r="1812" spans="1:14" x14ac:dyDescent="0.3">
      <c r="A1812">
        <v>5</v>
      </c>
      <c r="B1812">
        <v>2007</v>
      </c>
      <c r="C1812">
        <v>0.26058799999999999</v>
      </c>
      <c r="D1812">
        <v>3.5723600000000002</v>
      </c>
      <c r="E1812">
        <v>4.4034300000000002</v>
      </c>
      <c r="F1812">
        <v>0.69786199999999998</v>
      </c>
      <c r="G1812">
        <v>0.19891700000000001</v>
      </c>
      <c r="H1812">
        <v>0.19950899999999999</v>
      </c>
      <c r="I1812">
        <v>0.44455499999999998</v>
      </c>
      <c r="J1812">
        <v>0.44455499999999998</v>
      </c>
      <c r="K1812">
        <v>0.44455499999999998</v>
      </c>
      <c r="L1812">
        <v>0.44455499999999998</v>
      </c>
      <c r="M1812">
        <v>0.44455499999999998</v>
      </c>
      <c r="N1812">
        <v>0.44455499999999998</v>
      </c>
    </row>
    <row r="1813" spans="1:14" x14ac:dyDescent="0.3">
      <c r="A1813">
        <v>5</v>
      </c>
      <c r="B1813">
        <v>2008</v>
      </c>
      <c r="C1813">
        <v>0.26058799999999999</v>
      </c>
      <c r="D1813">
        <v>3.5723600000000002</v>
      </c>
      <c r="E1813">
        <v>4.4034300000000002</v>
      </c>
      <c r="F1813">
        <v>0.69786199999999998</v>
      </c>
      <c r="G1813">
        <v>0.19891700000000001</v>
      </c>
      <c r="H1813">
        <v>0.19950899999999999</v>
      </c>
      <c r="I1813">
        <v>0.44455499999999998</v>
      </c>
      <c r="J1813">
        <v>0.44455499999999998</v>
      </c>
      <c r="K1813">
        <v>0.44455499999999998</v>
      </c>
      <c r="L1813">
        <v>0.44455499999999998</v>
      </c>
      <c r="M1813">
        <v>0.44455499999999998</v>
      </c>
      <c r="N1813">
        <v>0.44455499999999998</v>
      </c>
    </row>
    <row r="1814" spans="1:14" x14ac:dyDescent="0.3">
      <c r="A1814">
        <v>5</v>
      </c>
      <c r="B1814">
        <v>2009</v>
      </c>
      <c r="C1814">
        <v>0.26058799999999999</v>
      </c>
      <c r="D1814">
        <v>3.5723600000000002</v>
      </c>
      <c r="E1814">
        <v>4.4034300000000002</v>
      </c>
      <c r="F1814">
        <v>0.69786199999999998</v>
      </c>
      <c r="G1814">
        <v>0.19891700000000001</v>
      </c>
      <c r="H1814">
        <v>0.19950899999999999</v>
      </c>
      <c r="I1814">
        <v>0.44455499999999998</v>
      </c>
      <c r="J1814">
        <v>0.44455499999999998</v>
      </c>
      <c r="K1814">
        <v>0.44455499999999998</v>
      </c>
      <c r="L1814">
        <v>0.44455499999999998</v>
      </c>
      <c r="M1814">
        <v>0.44455499999999998</v>
      </c>
      <c r="N1814">
        <v>0.44455499999999998</v>
      </c>
    </row>
    <row r="1815" spans="1:14" x14ac:dyDescent="0.3">
      <c r="A1815">
        <v>5</v>
      </c>
      <c r="B1815">
        <v>2010</v>
      </c>
      <c r="C1815">
        <v>0.26058799999999999</v>
      </c>
      <c r="D1815">
        <v>3.5723600000000002</v>
      </c>
      <c r="E1815">
        <v>4.4034300000000002</v>
      </c>
      <c r="F1815">
        <v>0.69786199999999998</v>
      </c>
      <c r="G1815">
        <v>0.19891700000000001</v>
      </c>
      <c r="H1815">
        <v>0.19950899999999999</v>
      </c>
      <c r="I1815">
        <v>0.44455499999999998</v>
      </c>
      <c r="J1815">
        <v>0.44455499999999998</v>
      </c>
      <c r="K1815">
        <v>0.44455499999999998</v>
      </c>
      <c r="L1815">
        <v>0.44455499999999998</v>
      </c>
      <c r="M1815">
        <v>0.44455499999999998</v>
      </c>
      <c r="N1815">
        <v>0.44455499999999998</v>
      </c>
    </row>
    <row r="1816" spans="1:14" x14ac:dyDescent="0.3">
      <c r="A1816">
        <v>5</v>
      </c>
      <c r="B1816">
        <v>2011</v>
      </c>
      <c r="C1816">
        <v>0.26058799999999999</v>
      </c>
      <c r="D1816">
        <v>3.5723600000000002</v>
      </c>
      <c r="E1816">
        <v>4.4034300000000002</v>
      </c>
      <c r="F1816">
        <v>0.69786199999999998</v>
      </c>
      <c r="G1816">
        <v>0.19891700000000001</v>
      </c>
      <c r="H1816">
        <v>0.19950899999999999</v>
      </c>
      <c r="I1816">
        <v>0.44455499999999998</v>
      </c>
      <c r="J1816">
        <v>0.44455499999999998</v>
      </c>
      <c r="K1816">
        <v>0.44455499999999998</v>
      </c>
      <c r="L1816">
        <v>0.44455499999999998</v>
      </c>
      <c r="M1816">
        <v>0.44455499999999998</v>
      </c>
      <c r="N1816">
        <v>0.44455499999999998</v>
      </c>
    </row>
    <row r="1817" spans="1:14" x14ac:dyDescent="0.3">
      <c r="A1817">
        <v>5</v>
      </c>
      <c r="B1817">
        <v>2012</v>
      </c>
      <c r="C1817">
        <v>0.26058799999999999</v>
      </c>
      <c r="D1817">
        <v>3.5723600000000002</v>
      </c>
      <c r="E1817">
        <v>4.4034300000000002</v>
      </c>
      <c r="F1817">
        <v>0.69786199999999998</v>
      </c>
      <c r="G1817">
        <v>0.19891700000000001</v>
      </c>
      <c r="H1817">
        <v>0.19950899999999999</v>
      </c>
      <c r="I1817">
        <v>0.44455499999999998</v>
      </c>
      <c r="J1817">
        <v>0.44455499999999998</v>
      </c>
      <c r="K1817">
        <v>0.44455499999999998</v>
      </c>
      <c r="L1817">
        <v>0.44455499999999998</v>
      </c>
      <c r="M1817">
        <v>0.44455499999999998</v>
      </c>
      <c r="N1817">
        <v>0.44455499999999998</v>
      </c>
    </row>
    <row r="1820" spans="1:14" x14ac:dyDescent="0.3">
      <c r="A1820" t="s">
        <v>89</v>
      </c>
    </row>
    <row r="1821" spans="1:14" x14ac:dyDescent="0.3">
      <c r="A1821">
        <v>6</v>
      </c>
      <c r="B1821">
        <v>1970</v>
      </c>
      <c r="C1821">
        <v>0.21901799999999999</v>
      </c>
      <c r="D1821">
        <v>1.8186599999999999</v>
      </c>
      <c r="E1821">
        <v>5.7026500000000002</v>
      </c>
      <c r="F1821">
        <v>1.72007</v>
      </c>
      <c r="G1821">
        <v>0.59045099999999995</v>
      </c>
      <c r="H1821">
        <v>0.34287400000000001</v>
      </c>
      <c r="I1821">
        <v>0.26771299999999998</v>
      </c>
      <c r="J1821">
        <v>0.26771299999999998</v>
      </c>
      <c r="K1821">
        <v>0.26771299999999998</v>
      </c>
      <c r="L1821">
        <v>0.26771299999999998</v>
      </c>
      <c r="M1821">
        <v>0.26771299999999998</v>
      </c>
      <c r="N1821">
        <v>0.26771299999999998</v>
      </c>
    </row>
    <row r="1822" spans="1:14" x14ac:dyDescent="0.3">
      <c r="A1822">
        <v>6</v>
      </c>
      <c r="B1822">
        <v>1971</v>
      </c>
      <c r="C1822">
        <v>0.21901799999999999</v>
      </c>
      <c r="D1822">
        <v>1.8186599999999999</v>
      </c>
      <c r="E1822">
        <v>5.7026500000000002</v>
      </c>
      <c r="F1822">
        <v>1.72007</v>
      </c>
      <c r="G1822">
        <v>0.59045099999999995</v>
      </c>
      <c r="H1822">
        <v>0.34287400000000001</v>
      </c>
      <c r="I1822">
        <v>0.26771299999999998</v>
      </c>
      <c r="J1822">
        <v>0.26771299999999998</v>
      </c>
      <c r="K1822">
        <v>0.26771299999999998</v>
      </c>
      <c r="L1822">
        <v>0.26771299999999998</v>
      </c>
      <c r="M1822">
        <v>0.26771299999999998</v>
      </c>
      <c r="N1822">
        <v>0.26771299999999998</v>
      </c>
    </row>
    <row r="1823" spans="1:14" x14ac:dyDescent="0.3">
      <c r="A1823">
        <v>6</v>
      </c>
      <c r="B1823">
        <v>1972</v>
      </c>
      <c r="C1823">
        <v>0.21901799999999999</v>
      </c>
      <c r="D1823">
        <v>1.8186599999999999</v>
      </c>
      <c r="E1823">
        <v>5.7026500000000002</v>
      </c>
      <c r="F1823">
        <v>1.72007</v>
      </c>
      <c r="G1823">
        <v>0.59045099999999995</v>
      </c>
      <c r="H1823">
        <v>0.34287400000000001</v>
      </c>
      <c r="I1823">
        <v>0.26771299999999998</v>
      </c>
      <c r="J1823">
        <v>0.26771299999999998</v>
      </c>
      <c r="K1823">
        <v>0.26771299999999998</v>
      </c>
      <c r="L1823">
        <v>0.26771299999999998</v>
      </c>
      <c r="M1823">
        <v>0.26771299999999998</v>
      </c>
      <c r="N1823">
        <v>0.26771299999999998</v>
      </c>
    </row>
    <row r="1824" spans="1:14" x14ac:dyDescent="0.3">
      <c r="A1824">
        <v>6</v>
      </c>
      <c r="B1824">
        <v>1973</v>
      </c>
      <c r="C1824">
        <v>0.21901799999999999</v>
      </c>
      <c r="D1824">
        <v>1.8186599999999999</v>
      </c>
      <c r="E1824">
        <v>5.7026500000000002</v>
      </c>
      <c r="F1824">
        <v>1.72007</v>
      </c>
      <c r="G1824">
        <v>0.59045099999999995</v>
      </c>
      <c r="H1824">
        <v>0.34287400000000001</v>
      </c>
      <c r="I1824">
        <v>0.26771299999999998</v>
      </c>
      <c r="J1824">
        <v>0.26771299999999998</v>
      </c>
      <c r="K1824">
        <v>0.26771299999999998</v>
      </c>
      <c r="L1824">
        <v>0.26771299999999998</v>
      </c>
      <c r="M1824">
        <v>0.26771299999999998</v>
      </c>
      <c r="N1824">
        <v>0.26771299999999998</v>
      </c>
    </row>
    <row r="1825" spans="1:14" x14ac:dyDescent="0.3">
      <c r="A1825">
        <v>6</v>
      </c>
      <c r="B1825">
        <v>1974</v>
      </c>
      <c r="C1825">
        <v>0.21901799999999999</v>
      </c>
      <c r="D1825">
        <v>1.8186599999999999</v>
      </c>
      <c r="E1825">
        <v>5.7026500000000002</v>
      </c>
      <c r="F1825">
        <v>1.72007</v>
      </c>
      <c r="G1825">
        <v>0.59045099999999995</v>
      </c>
      <c r="H1825">
        <v>0.34287400000000001</v>
      </c>
      <c r="I1825">
        <v>0.26771299999999998</v>
      </c>
      <c r="J1825">
        <v>0.26771299999999998</v>
      </c>
      <c r="K1825">
        <v>0.26771299999999998</v>
      </c>
      <c r="L1825">
        <v>0.26771299999999998</v>
      </c>
      <c r="M1825">
        <v>0.26771299999999998</v>
      </c>
      <c r="N1825">
        <v>0.26771299999999998</v>
      </c>
    </row>
    <row r="1826" spans="1:14" x14ac:dyDescent="0.3">
      <c r="A1826">
        <v>6</v>
      </c>
      <c r="B1826">
        <v>1975</v>
      </c>
      <c r="C1826">
        <v>0.21901799999999999</v>
      </c>
      <c r="D1826">
        <v>1.8186599999999999</v>
      </c>
      <c r="E1826">
        <v>5.7026500000000002</v>
      </c>
      <c r="F1826">
        <v>1.72007</v>
      </c>
      <c r="G1826">
        <v>0.59045099999999995</v>
      </c>
      <c r="H1826">
        <v>0.34287400000000001</v>
      </c>
      <c r="I1826">
        <v>0.26771299999999998</v>
      </c>
      <c r="J1826">
        <v>0.26771299999999998</v>
      </c>
      <c r="K1826">
        <v>0.26771299999999998</v>
      </c>
      <c r="L1826">
        <v>0.26771299999999998</v>
      </c>
      <c r="M1826">
        <v>0.26771299999999998</v>
      </c>
      <c r="N1826">
        <v>0.26771299999999998</v>
      </c>
    </row>
    <row r="1827" spans="1:14" x14ac:dyDescent="0.3">
      <c r="A1827">
        <v>6</v>
      </c>
      <c r="B1827">
        <v>1976</v>
      </c>
      <c r="C1827">
        <v>0.21901799999999999</v>
      </c>
      <c r="D1827">
        <v>1.8186599999999999</v>
      </c>
      <c r="E1827">
        <v>5.7026500000000002</v>
      </c>
      <c r="F1827">
        <v>1.72007</v>
      </c>
      <c r="G1827">
        <v>0.59045099999999995</v>
      </c>
      <c r="H1827">
        <v>0.34287400000000001</v>
      </c>
      <c r="I1827">
        <v>0.26771299999999998</v>
      </c>
      <c r="J1827">
        <v>0.26771299999999998</v>
      </c>
      <c r="K1827">
        <v>0.26771299999999998</v>
      </c>
      <c r="L1827">
        <v>0.26771299999999998</v>
      </c>
      <c r="M1827">
        <v>0.26771299999999998</v>
      </c>
      <c r="N1827">
        <v>0.26771299999999998</v>
      </c>
    </row>
    <row r="1828" spans="1:14" x14ac:dyDescent="0.3">
      <c r="A1828">
        <v>6</v>
      </c>
      <c r="B1828">
        <v>1977</v>
      </c>
      <c r="C1828">
        <v>0.21901799999999999</v>
      </c>
      <c r="D1828">
        <v>1.8186599999999999</v>
      </c>
      <c r="E1828">
        <v>5.7026500000000002</v>
      </c>
      <c r="F1828">
        <v>1.72007</v>
      </c>
      <c r="G1828">
        <v>0.59045099999999995</v>
      </c>
      <c r="H1828">
        <v>0.34287400000000001</v>
      </c>
      <c r="I1828">
        <v>0.26771299999999998</v>
      </c>
      <c r="J1828">
        <v>0.26771299999999998</v>
      </c>
      <c r="K1828">
        <v>0.26771299999999998</v>
      </c>
      <c r="L1828">
        <v>0.26771299999999998</v>
      </c>
      <c r="M1828">
        <v>0.26771299999999998</v>
      </c>
      <c r="N1828">
        <v>0.26771299999999998</v>
      </c>
    </row>
    <row r="1829" spans="1:14" x14ac:dyDescent="0.3">
      <c r="A1829">
        <v>6</v>
      </c>
      <c r="B1829">
        <v>1978</v>
      </c>
      <c r="C1829">
        <v>0.21901799999999999</v>
      </c>
      <c r="D1829">
        <v>1.8186599999999999</v>
      </c>
      <c r="E1829">
        <v>5.7026500000000002</v>
      </c>
      <c r="F1829">
        <v>1.72007</v>
      </c>
      <c r="G1829">
        <v>0.59045099999999995</v>
      </c>
      <c r="H1829">
        <v>0.34287400000000001</v>
      </c>
      <c r="I1829">
        <v>0.26771299999999998</v>
      </c>
      <c r="J1829">
        <v>0.26771299999999998</v>
      </c>
      <c r="K1829">
        <v>0.26771299999999998</v>
      </c>
      <c r="L1829">
        <v>0.26771299999999998</v>
      </c>
      <c r="M1829">
        <v>0.26771299999999998</v>
      </c>
      <c r="N1829">
        <v>0.26771299999999998</v>
      </c>
    </row>
    <row r="1830" spans="1:14" x14ac:dyDescent="0.3">
      <c r="A1830">
        <v>6</v>
      </c>
      <c r="B1830">
        <v>1979</v>
      </c>
      <c r="C1830">
        <v>0.21901799999999999</v>
      </c>
      <c r="D1830">
        <v>1.8186599999999999</v>
      </c>
      <c r="E1830">
        <v>5.7026500000000002</v>
      </c>
      <c r="F1830">
        <v>1.72007</v>
      </c>
      <c r="G1830">
        <v>0.59045099999999995</v>
      </c>
      <c r="H1830">
        <v>0.34287400000000001</v>
      </c>
      <c r="I1830">
        <v>0.26771299999999998</v>
      </c>
      <c r="J1830">
        <v>0.26771299999999998</v>
      </c>
      <c r="K1830">
        <v>0.26771299999999998</v>
      </c>
      <c r="L1830">
        <v>0.26771299999999998</v>
      </c>
      <c r="M1830">
        <v>0.26771299999999998</v>
      </c>
      <c r="N1830">
        <v>0.26771299999999998</v>
      </c>
    </row>
    <row r="1831" spans="1:14" x14ac:dyDescent="0.3">
      <c r="A1831">
        <v>6</v>
      </c>
      <c r="B1831">
        <v>1980</v>
      </c>
      <c r="C1831">
        <v>0.21901799999999999</v>
      </c>
      <c r="D1831">
        <v>1.8186599999999999</v>
      </c>
      <c r="E1831">
        <v>5.7026500000000002</v>
      </c>
      <c r="F1831">
        <v>1.72007</v>
      </c>
      <c r="G1831">
        <v>0.59045099999999995</v>
      </c>
      <c r="H1831">
        <v>0.34287400000000001</v>
      </c>
      <c r="I1831">
        <v>0.26771299999999998</v>
      </c>
      <c r="J1831">
        <v>0.26771299999999998</v>
      </c>
      <c r="K1831">
        <v>0.26771299999999998</v>
      </c>
      <c r="L1831">
        <v>0.26771299999999998</v>
      </c>
      <c r="M1831">
        <v>0.26771299999999998</v>
      </c>
      <c r="N1831">
        <v>0.26771299999999998</v>
      </c>
    </row>
    <row r="1832" spans="1:14" x14ac:dyDescent="0.3">
      <c r="A1832">
        <v>6</v>
      </c>
      <c r="B1832">
        <v>1981</v>
      </c>
      <c r="C1832">
        <v>0.21901799999999999</v>
      </c>
      <c r="D1832">
        <v>1.8186599999999999</v>
      </c>
      <c r="E1832">
        <v>5.7026500000000002</v>
      </c>
      <c r="F1832">
        <v>1.72007</v>
      </c>
      <c r="G1832">
        <v>0.59045099999999995</v>
      </c>
      <c r="H1832">
        <v>0.34287400000000001</v>
      </c>
      <c r="I1832">
        <v>0.26771299999999998</v>
      </c>
      <c r="J1832">
        <v>0.26771299999999998</v>
      </c>
      <c r="K1832">
        <v>0.26771299999999998</v>
      </c>
      <c r="L1832">
        <v>0.26771299999999998</v>
      </c>
      <c r="M1832">
        <v>0.26771299999999998</v>
      </c>
      <c r="N1832">
        <v>0.26771299999999998</v>
      </c>
    </row>
    <row r="1833" spans="1:14" x14ac:dyDescent="0.3">
      <c r="A1833">
        <v>6</v>
      </c>
      <c r="B1833">
        <v>1982</v>
      </c>
      <c r="C1833">
        <v>0.21901799999999999</v>
      </c>
      <c r="D1833">
        <v>1.8186599999999999</v>
      </c>
      <c r="E1833">
        <v>5.7026500000000002</v>
      </c>
      <c r="F1833">
        <v>1.72007</v>
      </c>
      <c r="G1833">
        <v>0.59045099999999995</v>
      </c>
      <c r="H1833">
        <v>0.34287400000000001</v>
      </c>
      <c r="I1833">
        <v>0.26771299999999998</v>
      </c>
      <c r="J1833">
        <v>0.26771299999999998</v>
      </c>
      <c r="K1833">
        <v>0.26771299999999998</v>
      </c>
      <c r="L1833">
        <v>0.26771299999999998</v>
      </c>
      <c r="M1833">
        <v>0.26771299999999998</v>
      </c>
      <c r="N1833">
        <v>0.26771299999999998</v>
      </c>
    </row>
    <row r="1834" spans="1:14" x14ac:dyDescent="0.3">
      <c r="A1834">
        <v>6</v>
      </c>
      <c r="B1834">
        <v>1983</v>
      </c>
      <c r="C1834">
        <v>0.21901799999999999</v>
      </c>
      <c r="D1834">
        <v>1.8186599999999999</v>
      </c>
      <c r="E1834">
        <v>5.7026500000000002</v>
      </c>
      <c r="F1834">
        <v>1.72007</v>
      </c>
      <c r="G1834">
        <v>0.59045099999999995</v>
      </c>
      <c r="H1834">
        <v>0.34287400000000001</v>
      </c>
      <c r="I1834">
        <v>0.26771299999999998</v>
      </c>
      <c r="J1834">
        <v>0.26771299999999998</v>
      </c>
      <c r="K1834">
        <v>0.26771299999999998</v>
      </c>
      <c r="L1834">
        <v>0.26771299999999998</v>
      </c>
      <c r="M1834">
        <v>0.26771299999999998</v>
      </c>
      <c r="N1834">
        <v>0.26771299999999998</v>
      </c>
    </row>
    <row r="1835" spans="1:14" x14ac:dyDescent="0.3">
      <c r="A1835">
        <v>6</v>
      </c>
      <c r="B1835">
        <v>1984</v>
      </c>
      <c r="C1835">
        <v>0.21901799999999999</v>
      </c>
      <c r="D1835">
        <v>1.8186599999999999</v>
      </c>
      <c r="E1835">
        <v>5.7026500000000002</v>
      </c>
      <c r="F1835">
        <v>1.72007</v>
      </c>
      <c r="G1835">
        <v>0.59045099999999995</v>
      </c>
      <c r="H1835">
        <v>0.34287400000000001</v>
      </c>
      <c r="I1835">
        <v>0.26771299999999998</v>
      </c>
      <c r="J1835">
        <v>0.26771299999999998</v>
      </c>
      <c r="K1835">
        <v>0.26771299999999998</v>
      </c>
      <c r="L1835">
        <v>0.26771299999999998</v>
      </c>
      <c r="M1835">
        <v>0.26771299999999998</v>
      </c>
      <c r="N1835">
        <v>0.26771299999999998</v>
      </c>
    </row>
    <row r="1836" spans="1:14" x14ac:dyDescent="0.3">
      <c r="A1836">
        <v>6</v>
      </c>
      <c r="B1836">
        <v>1985</v>
      </c>
      <c r="C1836">
        <v>0.21901799999999999</v>
      </c>
      <c r="D1836">
        <v>1.8186599999999999</v>
      </c>
      <c r="E1836">
        <v>5.7026500000000002</v>
      </c>
      <c r="F1836">
        <v>1.72007</v>
      </c>
      <c r="G1836">
        <v>0.59045099999999995</v>
      </c>
      <c r="H1836">
        <v>0.34287400000000001</v>
      </c>
      <c r="I1836">
        <v>0.26771299999999998</v>
      </c>
      <c r="J1836">
        <v>0.26771299999999998</v>
      </c>
      <c r="K1836">
        <v>0.26771299999999998</v>
      </c>
      <c r="L1836">
        <v>0.26771299999999998</v>
      </c>
      <c r="M1836">
        <v>0.26771299999999998</v>
      </c>
      <c r="N1836">
        <v>0.26771299999999998</v>
      </c>
    </row>
    <row r="1837" spans="1:14" x14ac:dyDescent="0.3">
      <c r="A1837">
        <v>6</v>
      </c>
      <c r="B1837">
        <v>1986</v>
      </c>
      <c r="C1837">
        <v>0.21901799999999999</v>
      </c>
      <c r="D1837">
        <v>1.8186599999999999</v>
      </c>
      <c r="E1837">
        <v>5.7026500000000002</v>
      </c>
      <c r="F1837">
        <v>1.72007</v>
      </c>
      <c r="G1837">
        <v>0.59045099999999995</v>
      </c>
      <c r="H1837">
        <v>0.34287400000000001</v>
      </c>
      <c r="I1837">
        <v>0.26771299999999998</v>
      </c>
      <c r="J1837">
        <v>0.26771299999999998</v>
      </c>
      <c r="K1837">
        <v>0.26771299999999998</v>
      </c>
      <c r="L1837">
        <v>0.26771299999999998</v>
      </c>
      <c r="M1837">
        <v>0.26771299999999998</v>
      </c>
      <c r="N1837">
        <v>0.26771299999999998</v>
      </c>
    </row>
    <row r="1838" spans="1:14" x14ac:dyDescent="0.3">
      <c r="A1838">
        <v>6</v>
      </c>
      <c r="B1838">
        <v>1987</v>
      </c>
      <c r="C1838">
        <v>0.21901799999999999</v>
      </c>
      <c r="D1838">
        <v>1.8186599999999999</v>
      </c>
      <c r="E1838">
        <v>5.7026500000000002</v>
      </c>
      <c r="F1838">
        <v>1.72007</v>
      </c>
      <c r="G1838">
        <v>0.59045099999999995</v>
      </c>
      <c r="H1838">
        <v>0.34287400000000001</v>
      </c>
      <c r="I1838">
        <v>0.26771299999999998</v>
      </c>
      <c r="J1838">
        <v>0.26771299999999998</v>
      </c>
      <c r="K1838">
        <v>0.26771299999999998</v>
      </c>
      <c r="L1838">
        <v>0.26771299999999998</v>
      </c>
      <c r="M1838">
        <v>0.26771299999999998</v>
      </c>
      <c r="N1838">
        <v>0.26771299999999998</v>
      </c>
    </row>
    <row r="1839" spans="1:14" x14ac:dyDescent="0.3">
      <c r="A1839">
        <v>6</v>
      </c>
      <c r="B1839">
        <v>1988</v>
      </c>
      <c r="C1839">
        <v>0.21901799999999999</v>
      </c>
      <c r="D1839">
        <v>1.8186599999999999</v>
      </c>
      <c r="E1839">
        <v>5.7026500000000002</v>
      </c>
      <c r="F1839">
        <v>1.72007</v>
      </c>
      <c r="G1839">
        <v>0.59045099999999995</v>
      </c>
      <c r="H1839">
        <v>0.34287400000000001</v>
      </c>
      <c r="I1839">
        <v>0.26771299999999998</v>
      </c>
      <c r="J1839">
        <v>0.26771299999999998</v>
      </c>
      <c r="K1839">
        <v>0.26771299999999998</v>
      </c>
      <c r="L1839">
        <v>0.26771299999999998</v>
      </c>
      <c r="M1839">
        <v>0.26771299999999998</v>
      </c>
      <c r="N1839">
        <v>0.26771299999999998</v>
      </c>
    </row>
    <row r="1840" spans="1:14" x14ac:dyDescent="0.3">
      <c r="A1840">
        <v>6</v>
      </c>
      <c r="B1840">
        <v>1989</v>
      </c>
      <c r="C1840">
        <v>0.21901799999999999</v>
      </c>
      <c r="D1840">
        <v>1.8186599999999999</v>
      </c>
      <c r="E1840">
        <v>5.7026500000000002</v>
      </c>
      <c r="F1840">
        <v>1.72007</v>
      </c>
      <c r="G1840">
        <v>0.59045099999999995</v>
      </c>
      <c r="H1840">
        <v>0.34287400000000001</v>
      </c>
      <c r="I1840">
        <v>0.26771299999999998</v>
      </c>
      <c r="J1840">
        <v>0.26771299999999998</v>
      </c>
      <c r="K1840">
        <v>0.26771299999999998</v>
      </c>
      <c r="L1840">
        <v>0.26771299999999998</v>
      </c>
      <c r="M1840">
        <v>0.26771299999999998</v>
      </c>
      <c r="N1840">
        <v>0.26771299999999998</v>
      </c>
    </row>
    <row r="1841" spans="1:14" x14ac:dyDescent="0.3">
      <c r="A1841">
        <v>6</v>
      </c>
      <c r="B1841">
        <v>1990</v>
      </c>
      <c r="C1841">
        <v>0.21901799999999999</v>
      </c>
      <c r="D1841">
        <v>1.8186599999999999</v>
      </c>
      <c r="E1841">
        <v>5.7026500000000002</v>
      </c>
      <c r="F1841">
        <v>1.72007</v>
      </c>
      <c r="G1841">
        <v>0.59045099999999995</v>
      </c>
      <c r="H1841">
        <v>0.34287400000000001</v>
      </c>
      <c r="I1841">
        <v>0.26771299999999998</v>
      </c>
      <c r="J1841">
        <v>0.26771299999999998</v>
      </c>
      <c r="K1841">
        <v>0.26771299999999998</v>
      </c>
      <c r="L1841">
        <v>0.26771299999999998</v>
      </c>
      <c r="M1841">
        <v>0.26771299999999998</v>
      </c>
      <c r="N1841">
        <v>0.26771299999999998</v>
      </c>
    </row>
    <row r="1842" spans="1:14" x14ac:dyDescent="0.3">
      <c r="A1842">
        <v>6</v>
      </c>
      <c r="B1842">
        <v>1991</v>
      </c>
      <c r="C1842">
        <v>0.21901799999999999</v>
      </c>
      <c r="D1842">
        <v>1.8186599999999999</v>
      </c>
      <c r="E1842">
        <v>5.7026500000000002</v>
      </c>
      <c r="F1842">
        <v>1.72007</v>
      </c>
      <c r="G1842">
        <v>0.59045099999999995</v>
      </c>
      <c r="H1842">
        <v>0.34287400000000001</v>
      </c>
      <c r="I1842">
        <v>0.26771299999999998</v>
      </c>
      <c r="J1842">
        <v>0.26771299999999998</v>
      </c>
      <c r="K1842">
        <v>0.26771299999999998</v>
      </c>
      <c r="L1842">
        <v>0.26771299999999998</v>
      </c>
      <c r="M1842">
        <v>0.26771299999999998</v>
      </c>
      <c r="N1842">
        <v>0.26771299999999998</v>
      </c>
    </row>
    <row r="1843" spans="1:14" x14ac:dyDescent="0.3">
      <c r="A1843">
        <v>6</v>
      </c>
      <c r="B1843">
        <v>1992</v>
      </c>
      <c r="C1843">
        <v>0.21901799999999999</v>
      </c>
      <c r="D1843">
        <v>1.8186599999999999</v>
      </c>
      <c r="E1843">
        <v>5.7026500000000002</v>
      </c>
      <c r="F1843">
        <v>1.72007</v>
      </c>
      <c r="G1843">
        <v>0.59045099999999995</v>
      </c>
      <c r="H1843">
        <v>0.34287400000000001</v>
      </c>
      <c r="I1843">
        <v>0.26771299999999998</v>
      </c>
      <c r="J1843">
        <v>0.26771299999999998</v>
      </c>
      <c r="K1843">
        <v>0.26771299999999998</v>
      </c>
      <c r="L1843">
        <v>0.26771299999999998</v>
      </c>
      <c r="M1843">
        <v>0.26771299999999998</v>
      </c>
      <c r="N1843">
        <v>0.26771299999999998</v>
      </c>
    </row>
    <row r="1844" spans="1:14" x14ac:dyDescent="0.3">
      <c r="A1844">
        <v>6</v>
      </c>
      <c r="B1844">
        <v>1993</v>
      </c>
      <c r="C1844">
        <v>0.21901799999999999</v>
      </c>
      <c r="D1844">
        <v>1.8186599999999999</v>
      </c>
      <c r="E1844">
        <v>5.7026500000000002</v>
      </c>
      <c r="F1844">
        <v>1.72007</v>
      </c>
      <c r="G1844">
        <v>0.59045099999999995</v>
      </c>
      <c r="H1844">
        <v>0.34287400000000001</v>
      </c>
      <c r="I1844">
        <v>0.26771299999999998</v>
      </c>
      <c r="J1844">
        <v>0.26771299999999998</v>
      </c>
      <c r="K1844">
        <v>0.26771299999999998</v>
      </c>
      <c r="L1844">
        <v>0.26771299999999998</v>
      </c>
      <c r="M1844">
        <v>0.26771299999999998</v>
      </c>
      <c r="N1844">
        <v>0.26771299999999998</v>
      </c>
    </row>
    <row r="1845" spans="1:14" x14ac:dyDescent="0.3">
      <c r="A1845">
        <v>6</v>
      </c>
      <c r="B1845">
        <v>1994</v>
      </c>
      <c r="C1845">
        <v>0.21901799999999999</v>
      </c>
      <c r="D1845">
        <v>1.8186599999999999</v>
      </c>
      <c r="E1845">
        <v>5.7026500000000002</v>
      </c>
      <c r="F1845">
        <v>1.72007</v>
      </c>
      <c r="G1845">
        <v>0.59045099999999995</v>
      </c>
      <c r="H1845">
        <v>0.34287400000000001</v>
      </c>
      <c r="I1845">
        <v>0.26771299999999998</v>
      </c>
      <c r="J1845">
        <v>0.26771299999999998</v>
      </c>
      <c r="K1845">
        <v>0.26771299999999998</v>
      </c>
      <c r="L1845">
        <v>0.26771299999999998</v>
      </c>
      <c r="M1845">
        <v>0.26771299999999998</v>
      </c>
      <c r="N1845">
        <v>0.26771299999999998</v>
      </c>
    </row>
    <row r="1846" spans="1:14" x14ac:dyDescent="0.3">
      <c r="A1846">
        <v>6</v>
      </c>
      <c r="B1846">
        <v>1995</v>
      </c>
      <c r="C1846">
        <v>0.21901799999999999</v>
      </c>
      <c r="D1846">
        <v>1.8186599999999999</v>
      </c>
      <c r="E1846">
        <v>5.7026500000000002</v>
      </c>
      <c r="F1846">
        <v>1.72007</v>
      </c>
      <c r="G1846">
        <v>0.59045099999999995</v>
      </c>
      <c r="H1846">
        <v>0.34287400000000001</v>
      </c>
      <c r="I1846">
        <v>0.26771299999999998</v>
      </c>
      <c r="J1846">
        <v>0.26771299999999998</v>
      </c>
      <c r="K1846">
        <v>0.26771299999999998</v>
      </c>
      <c r="L1846">
        <v>0.26771299999999998</v>
      </c>
      <c r="M1846">
        <v>0.26771299999999998</v>
      </c>
      <c r="N1846">
        <v>0.26771299999999998</v>
      </c>
    </row>
    <row r="1847" spans="1:14" x14ac:dyDescent="0.3">
      <c r="A1847">
        <v>6</v>
      </c>
      <c r="B1847">
        <v>1996</v>
      </c>
      <c r="C1847">
        <v>0.21901799999999999</v>
      </c>
      <c r="D1847">
        <v>1.8186599999999999</v>
      </c>
      <c r="E1847">
        <v>5.7026500000000002</v>
      </c>
      <c r="F1847">
        <v>1.72007</v>
      </c>
      <c r="G1847">
        <v>0.59045099999999995</v>
      </c>
      <c r="H1847">
        <v>0.34287400000000001</v>
      </c>
      <c r="I1847">
        <v>0.26771299999999998</v>
      </c>
      <c r="J1847">
        <v>0.26771299999999998</v>
      </c>
      <c r="K1847">
        <v>0.26771299999999998</v>
      </c>
      <c r="L1847">
        <v>0.26771299999999998</v>
      </c>
      <c r="M1847">
        <v>0.26771299999999998</v>
      </c>
      <c r="N1847">
        <v>0.26771299999999998</v>
      </c>
    </row>
    <row r="1848" spans="1:14" x14ac:dyDescent="0.3">
      <c r="A1848">
        <v>6</v>
      </c>
      <c r="B1848">
        <v>1997</v>
      </c>
      <c r="C1848">
        <v>0.21901799999999999</v>
      </c>
      <c r="D1848">
        <v>1.8186599999999999</v>
      </c>
      <c r="E1848">
        <v>5.7026500000000002</v>
      </c>
      <c r="F1848">
        <v>1.72007</v>
      </c>
      <c r="G1848">
        <v>0.59045099999999995</v>
      </c>
      <c r="H1848">
        <v>0.34287400000000001</v>
      </c>
      <c r="I1848">
        <v>0.26771299999999998</v>
      </c>
      <c r="J1848">
        <v>0.26771299999999998</v>
      </c>
      <c r="K1848">
        <v>0.26771299999999998</v>
      </c>
      <c r="L1848">
        <v>0.26771299999999998</v>
      </c>
      <c r="M1848">
        <v>0.26771299999999998</v>
      </c>
      <c r="N1848">
        <v>0.26771299999999998</v>
      </c>
    </row>
    <row r="1849" spans="1:14" x14ac:dyDescent="0.3">
      <c r="A1849">
        <v>6</v>
      </c>
      <c r="B1849">
        <v>1998</v>
      </c>
      <c r="C1849">
        <v>0.21901799999999999</v>
      </c>
      <c r="D1849">
        <v>1.8186599999999999</v>
      </c>
      <c r="E1849">
        <v>5.7026500000000002</v>
      </c>
      <c r="F1849">
        <v>1.72007</v>
      </c>
      <c r="G1849">
        <v>0.59045099999999995</v>
      </c>
      <c r="H1849">
        <v>0.34287400000000001</v>
      </c>
      <c r="I1849">
        <v>0.26771299999999998</v>
      </c>
      <c r="J1849">
        <v>0.26771299999999998</v>
      </c>
      <c r="K1849">
        <v>0.26771299999999998</v>
      </c>
      <c r="L1849">
        <v>0.26771299999999998</v>
      </c>
      <c r="M1849">
        <v>0.26771299999999998</v>
      </c>
      <c r="N1849">
        <v>0.26771299999999998</v>
      </c>
    </row>
    <row r="1850" spans="1:14" x14ac:dyDescent="0.3">
      <c r="A1850">
        <v>6</v>
      </c>
      <c r="B1850">
        <v>1999</v>
      </c>
      <c r="C1850">
        <v>0.21901799999999999</v>
      </c>
      <c r="D1850">
        <v>1.8186599999999999</v>
      </c>
      <c r="E1850">
        <v>5.7026500000000002</v>
      </c>
      <c r="F1850">
        <v>1.72007</v>
      </c>
      <c r="G1850">
        <v>0.59045099999999995</v>
      </c>
      <c r="H1850">
        <v>0.34287400000000001</v>
      </c>
      <c r="I1850">
        <v>0.26771299999999998</v>
      </c>
      <c r="J1850">
        <v>0.26771299999999998</v>
      </c>
      <c r="K1850">
        <v>0.26771299999999998</v>
      </c>
      <c r="L1850">
        <v>0.26771299999999998</v>
      </c>
      <c r="M1850">
        <v>0.26771299999999998</v>
      </c>
      <c r="N1850">
        <v>0.26771299999999998</v>
      </c>
    </row>
    <row r="1851" spans="1:14" x14ac:dyDescent="0.3">
      <c r="A1851">
        <v>6</v>
      </c>
      <c r="B1851">
        <v>2000</v>
      </c>
      <c r="C1851">
        <v>0.21901799999999999</v>
      </c>
      <c r="D1851">
        <v>1.8186599999999999</v>
      </c>
      <c r="E1851">
        <v>5.7026500000000002</v>
      </c>
      <c r="F1851">
        <v>1.72007</v>
      </c>
      <c r="G1851">
        <v>0.59045099999999995</v>
      </c>
      <c r="H1851">
        <v>0.34287400000000001</v>
      </c>
      <c r="I1851">
        <v>0.26771299999999998</v>
      </c>
      <c r="J1851">
        <v>0.26771299999999998</v>
      </c>
      <c r="K1851">
        <v>0.26771299999999998</v>
      </c>
      <c r="L1851">
        <v>0.26771299999999998</v>
      </c>
      <c r="M1851">
        <v>0.26771299999999998</v>
      </c>
      <c r="N1851">
        <v>0.26771299999999998</v>
      </c>
    </row>
    <row r="1852" spans="1:14" x14ac:dyDescent="0.3">
      <c r="A1852">
        <v>6</v>
      </c>
      <c r="B1852">
        <v>2001</v>
      </c>
      <c r="C1852">
        <v>0.21901799999999999</v>
      </c>
      <c r="D1852">
        <v>1.8186599999999999</v>
      </c>
      <c r="E1852">
        <v>5.7026500000000002</v>
      </c>
      <c r="F1852">
        <v>1.72007</v>
      </c>
      <c r="G1852">
        <v>0.59045099999999995</v>
      </c>
      <c r="H1852">
        <v>0.34287400000000001</v>
      </c>
      <c r="I1852">
        <v>0.26771299999999998</v>
      </c>
      <c r="J1852">
        <v>0.26771299999999998</v>
      </c>
      <c r="K1852">
        <v>0.26771299999999998</v>
      </c>
      <c r="L1852">
        <v>0.26771299999999998</v>
      </c>
      <c r="M1852">
        <v>0.26771299999999998</v>
      </c>
      <c r="N1852">
        <v>0.26771299999999998</v>
      </c>
    </row>
    <row r="1853" spans="1:14" x14ac:dyDescent="0.3">
      <c r="A1853">
        <v>6</v>
      </c>
      <c r="B1853">
        <v>2002</v>
      </c>
      <c r="C1853">
        <v>0.26058799999999999</v>
      </c>
      <c r="D1853">
        <v>3.5723600000000002</v>
      </c>
      <c r="E1853">
        <v>4.4034300000000002</v>
      </c>
      <c r="F1853">
        <v>0.69786199999999998</v>
      </c>
      <c r="G1853">
        <v>0.19891700000000001</v>
      </c>
      <c r="H1853">
        <v>0.19950899999999999</v>
      </c>
      <c r="I1853">
        <v>0.44455499999999998</v>
      </c>
      <c r="J1853">
        <v>0.44455499999999998</v>
      </c>
      <c r="K1853">
        <v>0.44455499999999998</v>
      </c>
      <c r="L1853">
        <v>0.44455499999999998</v>
      </c>
      <c r="M1853">
        <v>0.44455499999999998</v>
      </c>
      <c r="N1853">
        <v>0.44455499999999998</v>
      </c>
    </row>
    <row r="1854" spans="1:14" x14ac:dyDescent="0.3">
      <c r="A1854">
        <v>6</v>
      </c>
      <c r="B1854">
        <v>2003</v>
      </c>
      <c r="C1854">
        <v>0.26058799999999999</v>
      </c>
      <c r="D1854">
        <v>3.5723600000000002</v>
      </c>
      <c r="E1854">
        <v>4.4034300000000002</v>
      </c>
      <c r="F1854">
        <v>0.69786199999999998</v>
      </c>
      <c r="G1854">
        <v>0.19891700000000001</v>
      </c>
      <c r="H1854">
        <v>0.19950899999999999</v>
      </c>
      <c r="I1854">
        <v>0.44455499999999998</v>
      </c>
      <c r="J1854">
        <v>0.44455499999999998</v>
      </c>
      <c r="K1854">
        <v>0.44455499999999998</v>
      </c>
      <c r="L1854">
        <v>0.44455499999999998</v>
      </c>
      <c r="M1854">
        <v>0.44455499999999998</v>
      </c>
      <c r="N1854">
        <v>0.44455499999999998</v>
      </c>
    </row>
    <row r="1855" spans="1:14" x14ac:dyDescent="0.3">
      <c r="A1855">
        <v>6</v>
      </c>
      <c r="B1855">
        <v>2004</v>
      </c>
      <c r="C1855">
        <v>0.26058799999999999</v>
      </c>
      <c r="D1855">
        <v>3.5723600000000002</v>
      </c>
      <c r="E1855">
        <v>4.4034300000000002</v>
      </c>
      <c r="F1855">
        <v>0.69786199999999998</v>
      </c>
      <c r="G1855">
        <v>0.19891700000000001</v>
      </c>
      <c r="H1855">
        <v>0.19950899999999999</v>
      </c>
      <c r="I1855">
        <v>0.44455499999999998</v>
      </c>
      <c r="J1855">
        <v>0.44455499999999998</v>
      </c>
      <c r="K1855">
        <v>0.44455499999999998</v>
      </c>
      <c r="L1855">
        <v>0.44455499999999998</v>
      </c>
      <c r="M1855">
        <v>0.44455499999999998</v>
      </c>
      <c r="N1855">
        <v>0.44455499999999998</v>
      </c>
    </row>
    <row r="1856" spans="1:14" x14ac:dyDescent="0.3">
      <c r="A1856">
        <v>6</v>
      </c>
      <c r="B1856">
        <v>2005</v>
      </c>
      <c r="C1856">
        <v>0.26058799999999999</v>
      </c>
      <c r="D1856">
        <v>3.5723600000000002</v>
      </c>
      <c r="E1856">
        <v>4.4034300000000002</v>
      </c>
      <c r="F1856">
        <v>0.69786199999999998</v>
      </c>
      <c r="G1856">
        <v>0.19891700000000001</v>
      </c>
      <c r="H1856">
        <v>0.19950899999999999</v>
      </c>
      <c r="I1856">
        <v>0.44455499999999998</v>
      </c>
      <c r="J1856">
        <v>0.44455499999999998</v>
      </c>
      <c r="K1856">
        <v>0.44455499999999998</v>
      </c>
      <c r="L1856">
        <v>0.44455499999999998</v>
      </c>
      <c r="M1856">
        <v>0.44455499999999998</v>
      </c>
      <c r="N1856">
        <v>0.44455499999999998</v>
      </c>
    </row>
    <row r="1857" spans="1:14" x14ac:dyDescent="0.3">
      <c r="A1857">
        <v>6</v>
      </c>
      <c r="B1857">
        <v>2006</v>
      </c>
      <c r="C1857">
        <v>0.26058799999999999</v>
      </c>
      <c r="D1857">
        <v>3.5723600000000002</v>
      </c>
      <c r="E1857">
        <v>4.4034300000000002</v>
      </c>
      <c r="F1857">
        <v>0.69786199999999998</v>
      </c>
      <c r="G1857">
        <v>0.19891700000000001</v>
      </c>
      <c r="H1857">
        <v>0.19950899999999999</v>
      </c>
      <c r="I1857">
        <v>0.44455499999999998</v>
      </c>
      <c r="J1857">
        <v>0.44455499999999998</v>
      </c>
      <c r="K1857">
        <v>0.44455499999999998</v>
      </c>
      <c r="L1857">
        <v>0.44455499999999998</v>
      </c>
      <c r="M1857">
        <v>0.44455499999999998</v>
      </c>
      <c r="N1857">
        <v>0.44455499999999998</v>
      </c>
    </row>
    <row r="1858" spans="1:14" x14ac:dyDescent="0.3">
      <c r="A1858">
        <v>6</v>
      </c>
      <c r="B1858">
        <v>2007</v>
      </c>
      <c r="C1858">
        <v>0.26058799999999999</v>
      </c>
      <c r="D1858">
        <v>3.5723600000000002</v>
      </c>
      <c r="E1858">
        <v>4.4034300000000002</v>
      </c>
      <c r="F1858">
        <v>0.69786199999999998</v>
      </c>
      <c r="G1858">
        <v>0.19891700000000001</v>
      </c>
      <c r="H1858">
        <v>0.19950899999999999</v>
      </c>
      <c r="I1858">
        <v>0.44455499999999998</v>
      </c>
      <c r="J1858">
        <v>0.44455499999999998</v>
      </c>
      <c r="K1858">
        <v>0.44455499999999998</v>
      </c>
      <c r="L1858">
        <v>0.44455499999999998</v>
      </c>
      <c r="M1858">
        <v>0.44455499999999998</v>
      </c>
      <c r="N1858">
        <v>0.44455499999999998</v>
      </c>
    </row>
    <row r="1859" spans="1:14" x14ac:dyDescent="0.3">
      <c r="A1859">
        <v>6</v>
      </c>
      <c r="B1859">
        <v>2008</v>
      </c>
      <c r="C1859">
        <v>0.26058799999999999</v>
      </c>
      <c r="D1859">
        <v>3.5723600000000002</v>
      </c>
      <c r="E1859">
        <v>4.4034300000000002</v>
      </c>
      <c r="F1859">
        <v>0.69786199999999998</v>
      </c>
      <c r="G1859">
        <v>0.19891700000000001</v>
      </c>
      <c r="H1859">
        <v>0.19950899999999999</v>
      </c>
      <c r="I1859">
        <v>0.44455499999999998</v>
      </c>
      <c r="J1859">
        <v>0.44455499999999998</v>
      </c>
      <c r="K1859">
        <v>0.44455499999999998</v>
      </c>
      <c r="L1859">
        <v>0.44455499999999998</v>
      </c>
      <c r="M1859">
        <v>0.44455499999999998</v>
      </c>
      <c r="N1859">
        <v>0.44455499999999998</v>
      </c>
    </row>
    <row r="1860" spans="1:14" x14ac:dyDescent="0.3">
      <c r="A1860">
        <v>6</v>
      </c>
      <c r="B1860">
        <v>2009</v>
      </c>
      <c r="C1860">
        <v>0.26058799999999999</v>
      </c>
      <c r="D1860">
        <v>3.5723600000000002</v>
      </c>
      <c r="E1860">
        <v>4.4034300000000002</v>
      </c>
      <c r="F1860">
        <v>0.69786199999999998</v>
      </c>
      <c r="G1860">
        <v>0.19891700000000001</v>
      </c>
      <c r="H1860">
        <v>0.19950899999999999</v>
      </c>
      <c r="I1860">
        <v>0.44455499999999998</v>
      </c>
      <c r="J1860">
        <v>0.44455499999999998</v>
      </c>
      <c r="K1860">
        <v>0.44455499999999998</v>
      </c>
      <c r="L1860">
        <v>0.44455499999999998</v>
      </c>
      <c r="M1860">
        <v>0.44455499999999998</v>
      </c>
      <c r="N1860">
        <v>0.44455499999999998</v>
      </c>
    </row>
    <row r="1861" spans="1:14" x14ac:dyDescent="0.3">
      <c r="A1861">
        <v>6</v>
      </c>
      <c r="B1861">
        <v>2010</v>
      </c>
      <c r="C1861">
        <v>0.26058799999999999</v>
      </c>
      <c r="D1861">
        <v>3.5723600000000002</v>
      </c>
      <c r="E1861">
        <v>4.4034300000000002</v>
      </c>
      <c r="F1861">
        <v>0.69786199999999998</v>
      </c>
      <c r="G1861">
        <v>0.19891700000000001</v>
      </c>
      <c r="H1861">
        <v>0.19950899999999999</v>
      </c>
      <c r="I1861">
        <v>0.44455499999999998</v>
      </c>
      <c r="J1861">
        <v>0.44455499999999998</v>
      </c>
      <c r="K1861">
        <v>0.44455499999999998</v>
      </c>
      <c r="L1861">
        <v>0.44455499999999998</v>
      </c>
      <c r="M1861">
        <v>0.44455499999999998</v>
      </c>
      <c r="N1861">
        <v>0.44455499999999998</v>
      </c>
    </row>
    <row r="1862" spans="1:14" x14ac:dyDescent="0.3">
      <c r="A1862">
        <v>6</v>
      </c>
      <c r="B1862">
        <v>2011</v>
      </c>
      <c r="C1862">
        <v>0.26058799999999999</v>
      </c>
      <c r="D1862">
        <v>3.5723600000000002</v>
      </c>
      <c r="E1862">
        <v>4.4034300000000002</v>
      </c>
      <c r="F1862">
        <v>0.69786199999999998</v>
      </c>
      <c r="G1862">
        <v>0.19891700000000001</v>
      </c>
      <c r="H1862">
        <v>0.19950899999999999</v>
      </c>
      <c r="I1862">
        <v>0.44455499999999998</v>
      </c>
      <c r="J1862">
        <v>0.44455499999999998</v>
      </c>
      <c r="K1862">
        <v>0.44455499999999998</v>
      </c>
      <c r="L1862">
        <v>0.44455499999999998</v>
      </c>
      <c r="M1862">
        <v>0.44455499999999998</v>
      </c>
      <c r="N1862">
        <v>0.44455499999999998</v>
      </c>
    </row>
    <row r="1863" spans="1:14" x14ac:dyDescent="0.3">
      <c r="A1863">
        <v>6</v>
      </c>
      <c r="B1863">
        <v>2012</v>
      </c>
      <c r="C1863">
        <v>0.26058799999999999</v>
      </c>
      <c r="D1863">
        <v>3.5723600000000002</v>
      </c>
      <c r="E1863">
        <v>4.4034300000000002</v>
      </c>
      <c r="F1863">
        <v>0.69786199999999998</v>
      </c>
      <c r="G1863">
        <v>0.19891700000000001</v>
      </c>
      <c r="H1863">
        <v>0.19950899999999999</v>
      </c>
      <c r="I1863">
        <v>0.44455499999999998</v>
      </c>
      <c r="J1863">
        <v>0.44455499999999998</v>
      </c>
      <c r="K1863">
        <v>0.44455499999999998</v>
      </c>
      <c r="L1863">
        <v>0.44455499999999998</v>
      </c>
      <c r="M1863">
        <v>0.44455499999999998</v>
      </c>
      <c r="N1863">
        <v>0.44455499999999998</v>
      </c>
    </row>
    <row r="1866" spans="1:14" x14ac:dyDescent="0.3">
      <c r="A1866" t="s">
        <v>90</v>
      </c>
    </row>
    <row r="1867" spans="1:14" x14ac:dyDescent="0.3">
      <c r="A1867">
        <v>7</v>
      </c>
      <c r="B1867">
        <v>1970</v>
      </c>
      <c r="C1867">
        <v>7.0551800000000003E-4</v>
      </c>
      <c r="D1867">
        <v>5.1036299999999996E-3</v>
      </c>
      <c r="E1867">
        <v>2.0726700000000001E-2</v>
      </c>
      <c r="F1867">
        <v>7.1184399999999995E-2</v>
      </c>
      <c r="G1867">
        <v>0.23985699999999999</v>
      </c>
      <c r="H1867">
        <v>0.70656099999999999</v>
      </c>
      <c r="I1867">
        <v>1.6440300000000001</v>
      </c>
      <c r="J1867">
        <v>2.5866899999999999</v>
      </c>
      <c r="K1867">
        <v>1.68129</v>
      </c>
      <c r="L1867">
        <v>1.68129</v>
      </c>
      <c r="M1867">
        <v>1.68129</v>
      </c>
      <c r="N1867">
        <v>1.68129</v>
      </c>
    </row>
    <row r="1868" spans="1:14" x14ac:dyDescent="0.3">
      <c r="A1868">
        <v>7</v>
      </c>
      <c r="B1868">
        <v>1971</v>
      </c>
      <c r="C1868">
        <v>7.0551800000000003E-4</v>
      </c>
      <c r="D1868">
        <v>5.1036299999999996E-3</v>
      </c>
      <c r="E1868">
        <v>2.0726700000000001E-2</v>
      </c>
      <c r="F1868">
        <v>7.1184399999999995E-2</v>
      </c>
      <c r="G1868">
        <v>0.23985699999999999</v>
      </c>
      <c r="H1868">
        <v>0.70656099999999999</v>
      </c>
      <c r="I1868">
        <v>1.6440300000000001</v>
      </c>
      <c r="J1868">
        <v>2.5866899999999999</v>
      </c>
      <c r="K1868">
        <v>1.68129</v>
      </c>
      <c r="L1868">
        <v>1.68129</v>
      </c>
      <c r="M1868">
        <v>1.68129</v>
      </c>
      <c r="N1868">
        <v>1.68129</v>
      </c>
    </row>
    <row r="1869" spans="1:14" x14ac:dyDescent="0.3">
      <c r="A1869">
        <v>7</v>
      </c>
      <c r="B1869">
        <v>1972</v>
      </c>
      <c r="C1869">
        <v>7.0551800000000003E-4</v>
      </c>
      <c r="D1869">
        <v>5.1036299999999996E-3</v>
      </c>
      <c r="E1869">
        <v>2.0726700000000001E-2</v>
      </c>
      <c r="F1869">
        <v>7.1184399999999995E-2</v>
      </c>
      <c r="G1869">
        <v>0.23985699999999999</v>
      </c>
      <c r="H1869">
        <v>0.70656099999999999</v>
      </c>
      <c r="I1869">
        <v>1.6440300000000001</v>
      </c>
      <c r="J1869">
        <v>2.5866899999999999</v>
      </c>
      <c r="K1869">
        <v>1.68129</v>
      </c>
      <c r="L1869">
        <v>1.68129</v>
      </c>
      <c r="M1869">
        <v>1.68129</v>
      </c>
      <c r="N1869">
        <v>1.68129</v>
      </c>
    </row>
    <row r="1870" spans="1:14" x14ac:dyDescent="0.3">
      <c r="A1870">
        <v>7</v>
      </c>
      <c r="B1870">
        <v>1973</v>
      </c>
      <c r="C1870">
        <v>7.0551800000000003E-4</v>
      </c>
      <c r="D1870">
        <v>5.1036299999999996E-3</v>
      </c>
      <c r="E1870">
        <v>2.0726700000000001E-2</v>
      </c>
      <c r="F1870">
        <v>7.1184399999999995E-2</v>
      </c>
      <c r="G1870">
        <v>0.23985699999999999</v>
      </c>
      <c r="H1870">
        <v>0.70656099999999999</v>
      </c>
      <c r="I1870">
        <v>1.6440300000000001</v>
      </c>
      <c r="J1870">
        <v>2.5866899999999999</v>
      </c>
      <c r="K1870">
        <v>1.68129</v>
      </c>
      <c r="L1870">
        <v>1.68129</v>
      </c>
      <c r="M1870">
        <v>1.68129</v>
      </c>
      <c r="N1870">
        <v>1.68129</v>
      </c>
    </row>
    <row r="1871" spans="1:14" x14ac:dyDescent="0.3">
      <c r="A1871">
        <v>7</v>
      </c>
      <c r="B1871">
        <v>1974</v>
      </c>
      <c r="C1871">
        <v>7.0551800000000003E-4</v>
      </c>
      <c r="D1871">
        <v>5.1036299999999996E-3</v>
      </c>
      <c r="E1871">
        <v>2.0726700000000001E-2</v>
      </c>
      <c r="F1871">
        <v>7.1184399999999995E-2</v>
      </c>
      <c r="G1871">
        <v>0.23985699999999999</v>
      </c>
      <c r="H1871">
        <v>0.70656099999999999</v>
      </c>
      <c r="I1871">
        <v>1.6440300000000001</v>
      </c>
      <c r="J1871">
        <v>2.5866899999999999</v>
      </c>
      <c r="K1871">
        <v>1.68129</v>
      </c>
      <c r="L1871">
        <v>1.68129</v>
      </c>
      <c r="M1871">
        <v>1.68129</v>
      </c>
      <c r="N1871">
        <v>1.68129</v>
      </c>
    </row>
    <row r="1872" spans="1:14" x14ac:dyDescent="0.3">
      <c r="A1872">
        <v>7</v>
      </c>
      <c r="B1872">
        <v>1975</v>
      </c>
      <c r="C1872">
        <v>7.0551800000000003E-4</v>
      </c>
      <c r="D1872">
        <v>5.1036299999999996E-3</v>
      </c>
      <c r="E1872">
        <v>2.0726700000000001E-2</v>
      </c>
      <c r="F1872">
        <v>7.1184399999999995E-2</v>
      </c>
      <c r="G1872">
        <v>0.23985699999999999</v>
      </c>
      <c r="H1872">
        <v>0.70656099999999999</v>
      </c>
      <c r="I1872">
        <v>1.6440300000000001</v>
      </c>
      <c r="J1872">
        <v>2.5866899999999999</v>
      </c>
      <c r="K1872">
        <v>1.68129</v>
      </c>
      <c r="L1872">
        <v>1.68129</v>
      </c>
      <c r="M1872">
        <v>1.68129</v>
      </c>
      <c r="N1872">
        <v>1.68129</v>
      </c>
    </row>
    <row r="1873" spans="1:14" x14ac:dyDescent="0.3">
      <c r="A1873">
        <v>7</v>
      </c>
      <c r="B1873">
        <v>1976</v>
      </c>
      <c r="C1873">
        <v>7.0551800000000003E-4</v>
      </c>
      <c r="D1873">
        <v>5.1036299999999996E-3</v>
      </c>
      <c r="E1873">
        <v>2.0726700000000001E-2</v>
      </c>
      <c r="F1873">
        <v>7.1184399999999995E-2</v>
      </c>
      <c r="G1873">
        <v>0.23985699999999999</v>
      </c>
      <c r="H1873">
        <v>0.70656099999999999</v>
      </c>
      <c r="I1873">
        <v>1.6440300000000001</v>
      </c>
      <c r="J1873">
        <v>2.5866899999999999</v>
      </c>
      <c r="K1873">
        <v>1.68129</v>
      </c>
      <c r="L1873">
        <v>1.68129</v>
      </c>
      <c r="M1873">
        <v>1.68129</v>
      </c>
      <c r="N1873">
        <v>1.68129</v>
      </c>
    </row>
    <row r="1874" spans="1:14" x14ac:dyDescent="0.3">
      <c r="A1874">
        <v>7</v>
      </c>
      <c r="B1874">
        <v>1977</v>
      </c>
      <c r="C1874">
        <v>7.0551800000000003E-4</v>
      </c>
      <c r="D1874">
        <v>5.1036299999999996E-3</v>
      </c>
      <c r="E1874">
        <v>2.0726700000000001E-2</v>
      </c>
      <c r="F1874">
        <v>7.1184399999999995E-2</v>
      </c>
      <c r="G1874">
        <v>0.23985699999999999</v>
      </c>
      <c r="H1874">
        <v>0.70656099999999999</v>
      </c>
      <c r="I1874">
        <v>1.6440300000000001</v>
      </c>
      <c r="J1874">
        <v>2.5866899999999999</v>
      </c>
      <c r="K1874">
        <v>1.68129</v>
      </c>
      <c r="L1874">
        <v>1.68129</v>
      </c>
      <c r="M1874">
        <v>1.68129</v>
      </c>
      <c r="N1874">
        <v>1.68129</v>
      </c>
    </row>
    <row r="1875" spans="1:14" x14ac:dyDescent="0.3">
      <c r="A1875">
        <v>7</v>
      </c>
      <c r="B1875">
        <v>1978</v>
      </c>
      <c r="C1875">
        <v>7.0551800000000003E-4</v>
      </c>
      <c r="D1875">
        <v>5.1036299999999996E-3</v>
      </c>
      <c r="E1875">
        <v>2.0726700000000001E-2</v>
      </c>
      <c r="F1875">
        <v>7.1184399999999995E-2</v>
      </c>
      <c r="G1875">
        <v>0.23985699999999999</v>
      </c>
      <c r="H1875">
        <v>0.70656099999999999</v>
      </c>
      <c r="I1875">
        <v>1.6440300000000001</v>
      </c>
      <c r="J1875">
        <v>2.5866899999999999</v>
      </c>
      <c r="K1875">
        <v>1.68129</v>
      </c>
      <c r="L1875">
        <v>1.68129</v>
      </c>
      <c r="M1875">
        <v>1.68129</v>
      </c>
      <c r="N1875">
        <v>1.68129</v>
      </c>
    </row>
    <row r="1876" spans="1:14" x14ac:dyDescent="0.3">
      <c r="A1876">
        <v>7</v>
      </c>
      <c r="B1876">
        <v>1979</v>
      </c>
      <c r="C1876">
        <v>7.0551800000000003E-4</v>
      </c>
      <c r="D1876">
        <v>5.1036299999999996E-3</v>
      </c>
      <c r="E1876">
        <v>2.0726700000000001E-2</v>
      </c>
      <c r="F1876">
        <v>7.1184399999999995E-2</v>
      </c>
      <c r="G1876">
        <v>0.23985699999999999</v>
      </c>
      <c r="H1876">
        <v>0.70656099999999999</v>
      </c>
      <c r="I1876">
        <v>1.6440300000000001</v>
      </c>
      <c r="J1876">
        <v>2.5866899999999999</v>
      </c>
      <c r="K1876">
        <v>1.68129</v>
      </c>
      <c r="L1876">
        <v>1.68129</v>
      </c>
      <c r="M1876">
        <v>1.68129</v>
      </c>
      <c r="N1876">
        <v>1.68129</v>
      </c>
    </row>
    <row r="1877" spans="1:14" x14ac:dyDescent="0.3">
      <c r="A1877">
        <v>7</v>
      </c>
      <c r="B1877">
        <v>1980</v>
      </c>
      <c r="C1877">
        <v>7.0551800000000003E-4</v>
      </c>
      <c r="D1877">
        <v>5.1036299999999996E-3</v>
      </c>
      <c r="E1877">
        <v>2.0726700000000001E-2</v>
      </c>
      <c r="F1877">
        <v>7.1184399999999995E-2</v>
      </c>
      <c r="G1877">
        <v>0.23985699999999999</v>
      </c>
      <c r="H1877">
        <v>0.70656099999999999</v>
      </c>
      <c r="I1877">
        <v>1.6440300000000001</v>
      </c>
      <c r="J1877">
        <v>2.5866899999999999</v>
      </c>
      <c r="K1877">
        <v>1.68129</v>
      </c>
      <c r="L1877">
        <v>1.68129</v>
      </c>
      <c r="M1877">
        <v>1.68129</v>
      </c>
      <c r="N1877">
        <v>1.68129</v>
      </c>
    </row>
    <row r="1878" spans="1:14" x14ac:dyDescent="0.3">
      <c r="A1878">
        <v>7</v>
      </c>
      <c r="B1878">
        <v>1981</v>
      </c>
      <c r="C1878">
        <v>7.0551800000000003E-4</v>
      </c>
      <c r="D1878">
        <v>5.1036299999999996E-3</v>
      </c>
      <c r="E1878">
        <v>2.0726700000000001E-2</v>
      </c>
      <c r="F1878">
        <v>7.1184399999999995E-2</v>
      </c>
      <c r="G1878">
        <v>0.23985699999999999</v>
      </c>
      <c r="H1878">
        <v>0.70656099999999999</v>
      </c>
      <c r="I1878">
        <v>1.6440300000000001</v>
      </c>
      <c r="J1878">
        <v>2.5866899999999999</v>
      </c>
      <c r="K1878">
        <v>1.68129</v>
      </c>
      <c r="L1878">
        <v>1.68129</v>
      </c>
      <c r="M1878">
        <v>1.68129</v>
      </c>
      <c r="N1878">
        <v>1.68129</v>
      </c>
    </row>
    <row r="1879" spans="1:14" x14ac:dyDescent="0.3">
      <c r="A1879">
        <v>7</v>
      </c>
      <c r="B1879">
        <v>1982</v>
      </c>
      <c r="C1879">
        <v>7.0551800000000003E-4</v>
      </c>
      <c r="D1879">
        <v>5.1036299999999996E-3</v>
      </c>
      <c r="E1879">
        <v>2.0726700000000001E-2</v>
      </c>
      <c r="F1879">
        <v>7.1184399999999995E-2</v>
      </c>
      <c r="G1879">
        <v>0.23985699999999999</v>
      </c>
      <c r="H1879">
        <v>0.70656099999999999</v>
      </c>
      <c r="I1879">
        <v>1.6440300000000001</v>
      </c>
      <c r="J1879">
        <v>2.5866899999999999</v>
      </c>
      <c r="K1879">
        <v>1.68129</v>
      </c>
      <c r="L1879">
        <v>1.68129</v>
      </c>
      <c r="M1879">
        <v>1.68129</v>
      </c>
      <c r="N1879">
        <v>1.68129</v>
      </c>
    </row>
    <row r="1880" spans="1:14" x14ac:dyDescent="0.3">
      <c r="A1880">
        <v>7</v>
      </c>
      <c r="B1880">
        <v>1983</v>
      </c>
      <c r="C1880">
        <v>7.0551800000000003E-4</v>
      </c>
      <c r="D1880">
        <v>5.1036299999999996E-3</v>
      </c>
      <c r="E1880">
        <v>2.0726700000000001E-2</v>
      </c>
      <c r="F1880">
        <v>7.1184399999999995E-2</v>
      </c>
      <c r="G1880">
        <v>0.23985699999999999</v>
      </c>
      <c r="H1880">
        <v>0.70656099999999999</v>
      </c>
      <c r="I1880">
        <v>1.6440300000000001</v>
      </c>
      <c r="J1880">
        <v>2.5866899999999999</v>
      </c>
      <c r="K1880">
        <v>1.68129</v>
      </c>
      <c r="L1880">
        <v>1.68129</v>
      </c>
      <c r="M1880">
        <v>1.68129</v>
      </c>
      <c r="N1880">
        <v>1.68129</v>
      </c>
    </row>
    <row r="1881" spans="1:14" x14ac:dyDescent="0.3">
      <c r="A1881">
        <v>7</v>
      </c>
      <c r="B1881">
        <v>1984</v>
      </c>
      <c r="C1881">
        <v>7.0551800000000003E-4</v>
      </c>
      <c r="D1881">
        <v>5.1036299999999996E-3</v>
      </c>
      <c r="E1881">
        <v>2.0726700000000001E-2</v>
      </c>
      <c r="F1881">
        <v>7.1184399999999995E-2</v>
      </c>
      <c r="G1881">
        <v>0.23985699999999999</v>
      </c>
      <c r="H1881">
        <v>0.70656099999999999</v>
      </c>
      <c r="I1881">
        <v>1.6440300000000001</v>
      </c>
      <c r="J1881">
        <v>2.5866899999999999</v>
      </c>
      <c r="K1881">
        <v>1.68129</v>
      </c>
      <c r="L1881">
        <v>1.68129</v>
      </c>
      <c r="M1881">
        <v>1.68129</v>
      </c>
      <c r="N1881">
        <v>1.68129</v>
      </c>
    </row>
    <row r="1882" spans="1:14" x14ac:dyDescent="0.3">
      <c r="A1882">
        <v>7</v>
      </c>
      <c r="B1882">
        <v>1985</v>
      </c>
      <c r="C1882">
        <v>7.0551800000000003E-4</v>
      </c>
      <c r="D1882">
        <v>5.1036299999999996E-3</v>
      </c>
      <c r="E1882">
        <v>2.0726700000000001E-2</v>
      </c>
      <c r="F1882">
        <v>7.1184399999999995E-2</v>
      </c>
      <c r="G1882">
        <v>0.23985699999999999</v>
      </c>
      <c r="H1882">
        <v>0.70656099999999999</v>
      </c>
      <c r="I1882">
        <v>1.6440300000000001</v>
      </c>
      <c r="J1882">
        <v>2.5866899999999999</v>
      </c>
      <c r="K1882">
        <v>1.68129</v>
      </c>
      <c r="L1882">
        <v>1.68129</v>
      </c>
      <c r="M1882">
        <v>1.68129</v>
      </c>
      <c r="N1882">
        <v>1.68129</v>
      </c>
    </row>
    <row r="1883" spans="1:14" x14ac:dyDescent="0.3">
      <c r="A1883">
        <v>7</v>
      </c>
      <c r="B1883">
        <v>1986</v>
      </c>
      <c r="C1883">
        <v>7.0551800000000003E-4</v>
      </c>
      <c r="D1883">
        <v>5.1036299999999996E-3</v>
      </c>
      <c r="E1883">
        <v>2.0726700000000001E-2</v>
      </c>
      <c r="F1883">
        <v>7.1184399999999995E-2</v>
      </c>
      <c r="G1883">
        <v>0.23985699999999999</v>
      </c>
      <c r="H1883">
        <v>0.70656099999999999</v>
      </c>
      <c r="I1883">
        <v>1.6440300000000001</v>
      </c>
      <c r="J1883">
        <v>2.5866899999999999</v>
      </c>
      <c r="K1883">
        <v>1.68129</v>
      </c>
      <c r="L1883">
        <v>1.68129</v>
      </c>
      <c r="M1883">
        <v>1.68129</v>
      </c>
      <c r="N1883">
        <v>1.68129</v>
      </c>
    </row>
    <row r="1884" spans="1:14" x14ac:dyDescent="0.3">
      <c r="A1884">
        <v>7</v>
      </c>
      <c r="B1884">
        <v>1987</v>
      </c>
      <c r="C1884">
        <v>7.0551800000000003E-4</v>
      </c>
      <c r="D1884">
        <v>5.1036299999999996E-3</v>
      </c>
      <c r="E1884">
        <v>2.0726700000000001E-2</v>
      </c>
      <c r="F1884">
        <v>7.1184399999999995E-2</v>
      </c>
      <c r="G1884">
        <v>0.23985699999999999</v>
      </c>
      <c r="H1884">
        <v>0.70656099999999999</v>
      </c>
      <c r="I1884">
        <v>1.6440300000000001</v>
      </c>
      <c r="J1884">
        <v>2.5866899999999999</v>
      </c>
      <c r="K1884">
        <v>1.68129</v>
      </c>
      <c r="L1884">
        <v>1.68129</v>
      </c>
      <c r="M1884">
        <v>1.68129</v>
      </c>
      <c r="N1884">
        <v>1.68129</v>
      </c>
    </row>
    <row r="1885" spans="1:14" x14ac:dyDescent="0.3">
      <c r="A1885">
        <v>7</v>
      </c>
      <c r="B1885">
        <v>1988</v>
      </c>
      <c r="C1885">
        <v>7.0551800000000003E-4</v>
      </c>
      <c r="D1885">
        <v>5.1036299999999996E-3</v>
      </c>
      <c r="E1885">
        <v>2.0726700000000001E-2</v>
      </c>
      <c r="F1885">
        <v>7.1184399999999995E-2</v>
      </c>
      <c r="G1885">
        <v>0.23985699999999999</v>
      </c>
      <c r="H1885">
        <v>0.70656099999999999</v>
      </c>
      <c r="I1885">
        <v>1.6440300000000001</v>
      </c>
      <c r="J1885">
        <v>2.5866899999999999</v>
      </c>
      <c r="K1885">
        <v>1.68129</v>
      </c>
      <c r="L1885">
        <v>1.68129</v>
      </c>
      <c r="M1885">
        <v>1.68129</v>
      </c>
      <c r="N1885">
        <v>1.68129</v>
      </c>
    </row>
    <row r="1886" spans="1:14" x14ac:dyDescent="0.3">
      <c r="A1886">
        <v>7</v>
      </c>
      <c r="B1886">
        <v>1989</v>
      </c>
      <c r="C1886">
        <v>7.0551800000000003E-4</v>
      </c>
      <c r="D1886">
        <v>5.1036299999999996E-3</v>
      </c>
      <c r="E1886">
        <v>2.0726700000000001E-2</v>
      </c>
      <c r="F1886">
        <v>7.1184399999999995E-2</v>
      </c>
      <c r="G1886">
        <v>0.23985699999999999</v>
      </c>
      <c r="H1886">
        <v>0.70656099999999999</v>
      </c>
      <c r="I1886">
        <v>1.6440300000000001</v>
      </c>
      <c r="J1886">
        <v>2.5866899999999999</v>
      </c>
      <c r="K1886">
        <v>1.68129</v>
      </c>
      <c r="L1886">
        <v>1.68129</v>
      </c>
      <c r="M1886">
        <v>1.68129</v>
      </c>
      <c r="N1886">
        <v>1.68129</v>
      </c>
    </row>
    <row r="1887" spans="1:14" x14ac:dyDescent="0.3">
      <c r="A1887">
        <v>7</v>
      </c>
      <c r="B1887">
        <v>1990</v>
      </c>
      <c r="C1887">
        <v>7.0551800000000003E-4</v>
      </c>
      <c r="D1887">
        <v>5.1036299999999996E-3</v>
      </c>
      <c r="E1887">
        <v>2.0726700000000001E-2</v>
      </c>
      <c r="F1887">
        <v>7.1184399999999995E-2</v>
      </c>
      <c r="G1887">
        <v>0.23985699999999999</v>
      </c>
      <c r="H1887">
        <v>0.70656099999999999</v>
      </c>
      <c r="I1887">
        <v>1.6440300000000001</v>
      </c>
      <c r="J1887">
        <v>2.5866899999999999</v>
      </c>
      <c r="K1887">
        <v>1.68129</v>
      </c>
      <c r="L1887">
        <v>1.68129</v>
      </c>
      <c r="M1887">
        <v>1.68129</v>
      </c>
      <c r="N1887">
        <v>1.68129</v>
      </c>
    </row>
    <row r="1888" spans="1:14" x14ac:dyDescent="0.3">
      <c r="A1888">
        <v>7</v>
      </c>
      <c r="B1888">
        <v>1991</v>
      </c>
      <c r="C1888">
        <v>7.0551800000000003E-4</v>
      </c>
      <c r="D1888">
        <v>5.1036299999999996E-3</v>
      </c>
      <c r="E1888">
        <v>2.0726700000000001E-2</v>
      </c>
      <c r="F1888">
        <v>7.1184399999999995E-2</v>
      </c>
      <c r="G1888">
        <v>0.23985699999999999</v>
      </c>
      <c r="H1888">
        <v>0.70656099999999999</v>
      </c>
      <c r="I1888">
        <v>1.6440300000000001</v>
      </c>
      <c r="J1888">
        <v>2.5866899999999999</v>
      </c>
      <c r="K1888">
        <v>1.68129</v>
      </c>
      <c r="L1888">
        <v>1.68129</v>
      </c>
      <c r="M1888">
        <v>1.68129</v>
      </c>
      <c r="N1888">
        <v>1.68129</v>
      </c>
    </row>
    <row r="1889" spans="1:14" x14ac:dyDescent="0.3">
      <c r="A1889">
        <v>7</v>
      </c>
      <c r="B1889">
        <v>1992</v>
      </c>
      <c r="C1889">
        <v>7.0551800000000003E-4</v>
      </c>
      <c r="D1889">
        <v>5.1036299999999996E-3</v>
      </c>
      <c r="E1889">
        <v>2.0726700000000001E-2</v>
      </c>
      <c r="F1889">
        <v>7.1184399999999995E-2</v>
      </c>
      <c r="G1889">
        <v>0.23985699999999999</v>
      </c>
      <c r="H1889">
        <v>0.70656099999999999</v>
      </c>
      <c r="I1889">
        <v>1.6440300000000001</v>
      </c>
      <c r="J1889">
        <v>2.5866899999999999</v>
      </c>
      <c r="K1889">
        <v>1.68129</v>
      </c>
      <c r="L1889">
        <v>1.68129</v>
      </c>
      <c r="M1889">
        <v>1.68129</v>
      </c>
      <c r="N1889">
        <v>1.68129</v>
      </c>
    </row>
    <row r="1890" spans="1:14" x14ac:dyDescent="0.3">
      <c r="A1890">
        <v>7</v>
      </c>
      <c r="B1890">
        <v>1993</v>
      </c>
      <c r="C1890">
        <v>7.0551800000000003E-4</v>
      </c>
      <c r="D1890">
        <v>5.1036299999999996E-3</v>
      </c>
      <c r="E1890">
        <v>2.0726700000000001E-2</v>
      </c>
      <c r="F1890">
        <v>7.1184399999999995E-2</v>
      </c>
      <c r="G1890">
        <v>0.23985699999999999</v>
      </c>
      <c r="H1890">
        <v>0.70656099999999999</v>
      </c>
      <c r="I1890">
        <v>1.6440300000000001</v>
      </c>
      <c r="J1890">
        <v>2.5866899999999999</v>
      </c>
      <c r="K1890">
        <v>1.68129</v>
      </c>
      <c r="L1890">
        <v>1.68129</v>
      </c>
      <c r="M1890">
        <v>1.68129</v>
      </c>
      <c r="N1890">
        <v>1.68129</v>
      </c>
    </row>
    <row r="1891" spans="1:14" x14ac:dyDescent="0.3">
      <c r="A1891">
        <v>7</v>
      </c>
      <c r="B1891">
        <v>1994</v>
      </c>
      <c r="C1891">
        <v>7.0551800000000003E-4</v>
      </c>
      <c r="D1891">
        <v>5.1036299999999996E-3</v>
      </c>
      <c r="E1891">
        <v>2.0726700000000001E-2</v>
      </c>
      <c r="F1891">
        <v>7.1184399999999995E-2</v>
      </c>
      <c r="G1891">
        <v>0.23985699999999999</v>
      </c>
      <c r="H1891">
        <v>0.70656099999999999</v>
      </c>
      <c r="I1891">
        <v>1.6440300000000001</v>
      </c>
      <c r="J1891">
        <v>2.5866899999999999</v>
      </c>
      <c r="K1891">
        <v>1.68129</v>
      </c>
      <c r="L1891">
        <v>1.68129</v>
      </c>
      <c r="M1891">
        <v>1.68129</v>
      </c>
      <c r="N1891">
        <v>1.68129</v>
      </c>
    </row>
    <row r="1892" spans="1:14" x14ac:dyDescent="0.3">
      <c r="A1892">
        <v>7</v>
      </c>
      <c r="B1892">
        <v>1995</v>
      </c>
      <c r="C1892">
        <v>7.0551800000000003E-4</v>
      </c>
      <c r="D1892">
        <v>5.1036299999999996E-3</v>
      </c>
      <c r="E1892">
        <v>2.0726700000000001E-2</v>
      </c>
      <c r="F1892">
        <v>7.1184399999999995E-2</v>
      </c>
      <c r="G1892">
        <v>0.23985699999999999</v>
      </c>
      <c r="H1892">
        <v>0.70656099999999999</v>
      </c>
      <c r="I1892">
        <v>1.6440300000000001</v>
      </c>
      <c r="J1892">
        <v>2.5866899999999999</v>
      </c>
      <c r="K1892">
        <v>1.68129</v>
      </c>
      <c r="L1892">
        <v>1.68129</v>
      </c>
      <c r="M1892">
        <v>1.68129</v>
      </c>
      <c r="N1892">
        <v>1.68129</v>
      </c>
    </row>
    <row r="1893" spans="1:14" x14ac:dyDescent="0.3">
      <c r="A1893">
        <v>7</v>
      </c>
      <c r="B1893">
        <v>1996</v>
      </c>
      <c r="C1893">
        <v>6.7432400000000002E-4</v>
      </c>
      <c r="D1893">
        <v>7.0280799999999999E-3</v>
      </c>
      <c r="E1893">
        <v>7.6314499999999993E-2</v>
      </c>
      <c r="F1893">
        <v>0.23341400000000001</v>
      </c>
      <c r="G1893">
        <v>0.28045799999999999</v>
      </c>
      <c r="H1893">
        <v>0.42687000000000003</v>
      </c>
      <c r="I1893">
        <v>0.66064100000000003</v>
      </c>
      <c r="J1893">
        <v>1.0847500000000001</v>
      </c>
      <c r="K1893">
        <v>2.3074599999999998</v>
      </c>
      <c r="L1893">
        <v>2.3074599999999998</v>
      </c>
      <c r="M1893">
        <v>2.3074599999999998</v>
      </c>
      <c r="N1893">
        <v>2.3074599999999998</v>
      </c>
    </row>
    <row r="1894" spans="1:14" x14ac:dyDescent="0.3">
      <c r="A1894">
        <v>7</v>
      </c>
      <c r="B1894">
        <v>1997</v>
      </c>
      <c r="C1894">
        <v>6.7432400000000002E-4</v>
      </c>
      <c r="D1894">
        <v>7.0280799999999999E-3</v>
      </c>
      <c r="E1894">
        <v>7.6314499999999993E-2</v>
      </c>
      <c r="F1894">
        <v>0.23341400000000001</v>
      </c>
      <c r="G1894">
        <v>0.28045799999999999</v>
      </c>
      <c r="H1894">
        <v>0.42687000000000003</v>
      </c>
      <c r="I1894">
        <v>0.66064100000000003</v>
      </c>
      <c r="J1894">
        <v>1.0847500000000001</v>
      </c>
      <c r="K1894">
        <v>2.3074599999999998</v>
      </c>
      <c r="L1894">
        <v>2.3074599999999998</v>
      </c>
      <c r="M1894">
        <v>2.3074599999999998</v>
      </c>
      <c r="N1894">
        <v>2.3074599999999998</v>
      </c>
    </row>
    <row r="1895" spans="1:14" x14ac:dyDescent="0.3">
      <c r="A1895">
        <v>7</v>
      </c>
      <c r="B1895">
        <v>1998</v>
      </c>
      <c r="C1895">
        <v>6.7432400000000002E-4</v>
      </c>
      <c r="D1895">
        <v>7.0280799999999999E-3</v>
      </c>
      <c r="E1895">
        <v>7.6314499999999993E-2</v>
      </c>
      <c r="F1895">
        <v>0.23341400000000001</v>
      </c>
      <c r="G1895">
        <v>0.28045799999999999</v>
      </c>
      <c r="H1895">
        <v>0.42687000000000003</v>
      </c>
      <c r="I1895">
        <v>0.66064100000000003</v>
      </c>
      <c r="J1895">
        <v>1.0847500000000001</v>
      </c>
      <c r="K1895">
        <v>2.3074599999999998</v>
      </c>
      <c r="L1895">
        <v>2.3074599999999998</v>
      </c>
      <c r="M1895">
        <v>2.3074599999999998</v>
      </c>
      <c r="N1895">
        <v>2.3074599999999998</v>
      </c>
    </row>
    <row r="1896" spans="1:14" x14ac:dyDescent="0.3">
      <c r="A1896">
        <v>7</v>
      </c>
      <c r="B1896">
        <v>1999</v>
      </c>
      <c r="C1896">
        <v>6.7432400000000002E-4</v>
      </c>
      <c r="D1896">
        <v>7.0280799999999999E-3</v>
      </c>
      <c r="E1896">
        <v>7.6314499999999993E-2</v>
      </c>
      <c r="F1896">
        <v>0.23341400000000001</v>
      </c>
      <c r="G1896">
        <v>0.28045799999999999</v>
      </c>
      <c r="H1896">
        <v>0.42687000000000003</v>
      </c>
      <c r="I1896">
        <v>0.66064100000000003</v>
      </c>
      <c r="J1896">
        <v>1.0847500000000001</v>
      </c>
      <c r="K1896">
        <v>2.3074599999999998</v>
      </c>
      <c r="L1896">
        <v>2.3074599999999998</v>
      </c>
      <c r="M1896">
        <v>2.3074599999999998</v>
      </c>
      <c r="N1896">
        <v>2.3074599999999998</v>
      </c>
    </row>
    <row r="1897" spans="1:14" x14ac:dyDescent="0.3">
      <c r="A1897">
        <v>7</v>
      </c>
      <c r="B1897">
        <v>2000</v>
      </c>
      <c r="C1897">
        <v>6.7432400000000002E-4</v>
      </c>
      <c r="D1897">
        <v>7.0280799999999999E-3</v>
      </c>
      <c r="E1897">
        <v>7.6314499999999993E-2</v>
      </c>
      <c r="F1897">
        <v>0.23341400000000001</v>
      </c>
      <c r="G1897">
        <v>0.28045799999999999</v>
      </c>
      <c r="H1897">
        <v>0.42687000000000003</v>
      </c>
      <c r="I1897">
        <v>0.66064100000000003</v>
      </c>
      <c r="J1897">
        <v>1.0847500000000001</v>
      </c>
      <c r="K1897">
        <v>2.3074599999999998</v>
      </c>
      <c r="L1897">
        <v>2.3074599999999998</v>
      </c>
      <c r="M1897">
        <v>2.3074599999999998</v>
      </c>
      <c r="N1897">
        <v>2.3074599999999998</v>
      </c>
    </row>
    <row r="1898" spans="1:14" x14ac:dyDescent="0.3">
      <c r="A1898">
        <v>7</v>
      </c>
      <c r="B1898">
        <v>2001</v>
      </c>
      <c r="C1898">
        <v>6.7432400000000002E-4</v>
      </c>
      <c r="D1898">
        <v>7.0280799999999999E-3</v>
      </c>
      <c r="E1898">
        <v>7.6314499999999993E-2</v>
      </c>
      <c r="F1898">
        <v>0.23341400000000001</v>
      </c>
      <c r="G1898">
        <v>0.28045799999999999</v>
      </c>
      <c r="H1898">
        <v>0.42687000000000003</v>
      </c>
      <c r="I1898">
        <v>0.66064100000000003</v>
      </c>
      <c r="J1898">
        <v>1.0847500000000001</v>
      </c>
      <c r="K1898">
        <v>2.3074599999999998</v>
      </c>
      <c r="L1898">
        <v>2.3074599999999998</v>
      </c>
      <c r="M1898">
        <v>2.3074599999999998</v>
      </c>
      <c r="N1898">
        <v>2.3074599999999998</v>
      </c>
    </row>
    <row r="1899" spans="1:14" x14ac:dyDescent="0.3">
      <c r="A1899">
        <v>7</v>
      </c>
      <c r="B1899">
        <v>2002</v>
      </c>
      <c r="C1899">
        <v>6.7432400000000002E-4</v>
      </c>
      <c r="D1899">
        <v>7.0280799999999999E-3</v>
      </c>
      <c r="E1899">
        <v>7.6314499999999993E-2</v>
      </c>
      <c r="F1899">
        <v>0.23341400000000001</v>
      </c>
      <c r="G1899">
        <v>0.28045799999999999</v>
      </c>
      <c r="H1899">
        <v>0.42687000000000003</v>
      </c>
      <c r="I1899">
        <v>0.66064100000000003</v>
      </c>
      <c r="J1899">
        <v>1.0847500000000001</v>
      </c>
      <c r="K1899">
        <v>2.3074599999999998</v>
      </c>
      <c r="L1899">
        <v>2.3074599999999998</v>
      </c>
      <c r="M1899">
        <v>2.3074599999999998</v>
      </c>
      <c r="N1899">
        <v>2.3074599999999998</v>
      </c>
    </row>
    <row r="1900" spans="1:14" x14ac:dyDescent="0.3">
      <c r="A1900">
        <v>7</v>
      </c>
      <c r="B1900">
        <v>2003</v>
      </c>
      <c r="C1900">
        <v>6.7432400000000002E-4</v>
      </c>
      <c r="D1900">
        <v>7.0280799999999999E-3</v>
      </c>
      <c r="E1900">
        <v>7.6314499999999993E-2</v>
      </c>
      <c r="F1900">
        <v>0.23341400000000001</v>
      </c>
      <c r="G1900">
        <v>0.28045799999999999</v>
      </c>
      <c r="H1900">
        <v>0.42687000000000003</v>
      </c>
      <c r="I1900">
        <v>0.66064100000000003</v>
      </c>
      <c r="J1900">
        <v>1.0847500000000001</v>
      </c>
      <c r="K1900">
        <v>2.3074599999999998</v>
      </c>
      <c r="L1900">
        <v>2.3074599999999998</v>
      </c>
      <c r="M1900">
        <v>2.3074599999999998</v>
      </c>
      <c r="N1900">
        <v>2.3074599999999998</v>
      </c>
    </row>
    <row r="1901" spans="1:14" x14ac:dyDescent="0.3">
      <c r="A1901">
        <v>7</v>
      </c>
      <c r="B1901">
        <v>2004</v>
      </c>
      <c r="C1901">
        <v>6.7432400000000002E-4</v>
      </c>
      <c r="D1901">
        <v>7.0280799999999999E-3</v>
      </c>
      <c r="E1901">
        <v>7.6314499999999993E-2</v>
      </c>
      <c r="F1901">
        <v>0.23341400000000001</v>
      </c>
      <c r="G1901">
        <v>0.28045799999999999</v>
      </c>
      <c r="H1901">
        <v>0.42687000000000003</v>
      </c>
      <c r="I1901">
        <v>0.66064100000000003</v>
      </c>
      <c r="J1901">
        <v>1.0847500000000001</v>
      </c>
      <c r="K1901">
        <v>2.3074599999999998</v>
      </c>
      <c r="L1901">
        <v>2.3074599999999998</v>
      </c>
      <c r="M1901">
        <v>2.3074599999999998</v>
      </c>
      <c r="N1901">
        <v>2.3074599999999998</v>
      </c>
    </row>
    <row r="1902" spans="1:14" x14ac:dyDescent="0.3">
      <c r="A1902">
        <v>7</v>
      </c>
      <c r="B1902">
        <v>2005</v>
      </c>
      <c r="C1902">
        <v>6.7432400000000002E-4</v>
      </c>
      <c r="D1902">
        <v>7.0280799999999999E-3</v>
      </c>
      <c r="E1902">
        <v>7.6314499999999993E-2</v>
      </c>
      <c r="F1902">
        <v>0.23341400000000001</v>
      </c>
      <c r="G1902">
        <v>0.28045799999999999</v>
      </c>
      <c r="H1902">
        <v>0.42687000000000003</v>
      </c>
      <c r="I1902">
        <v>0.66064100000000003</v>
      </c>
      <c r="J1902">
        <v>1.0847500000000001</v>
      </c>
      <c r="K1902">
        <v>2.3074599999999998</v>
      </c>
      <c r="L1902">
        <v>2.3074599999999998</v>
      </c>
      <c r="M1902">
        <v>2.3074599999999998</v>
      </c>
      <c r="N1902">
        <v>2.3074599999999998</v>
      </c>
    </row>
    <row r="1903" spans="1:14" x14ac:dyDescent="0.3">
      <c r="A1903">
        <v>7</v>
      </c>
      <c r="B1903">
        <v>2006</v>
      </c>
      <c r="C1903">
        <v>6.7432400000000002E-4</v>
      </c>
      <c r="D1903">
        <v>7.0280799999999999E-3</v>
      </c>
      <c r="E1903">
        <v>7.6314499999999993E-2</v>
      </c>
      <c r="F1903">
        <v>0.23341400000000001</v>
      </c>
      <c r="G1903">
        <v>0.28045799999999999</v>
      </c>
      <c r="H1903">
        <v>0.42687000000000003</v>
      </c>
      <c r="I1903">
        <v>0.66064100000000003</v>
      </c>
      <c r="J1903">
        <v>1.0847500000000001</v>
      </c>
      <c r="K1903">
        <v>2.3074599999999998</v>
      </c>
      <c r="L1903">
        <v>2.3074599999999998</v>
      </c>
      <c r="M1903">
        <v>2.3074599999999998</v>
      </c>
      <c r="N1903">
        <v>2.3074599999999998</v>
      </c>
    </row>
    <row r="1904" spans="1:14" x14ac:dyDescent="0.3">
      <c r="A1904">
        <v>7</v>
      </c>
      <c r="B1904">
        <v>2007</v>
      </c>
      <c r="C1904">
        <v>6.7432400000000002E-4</v>
      </c>
      <c r="D1904">
        <v>7.0280799999999999E-3</v>
      </c>
      <c r="E1904">
        <v>7.6314499999999993E-2</v>
      </c>
      <c r="F1904">
        <v>0.23341400000000001</v>
      </c>
      <c r="G1904">
        <v>0.28045799999999999</v>
      </c>
      <c r="H1904">
        <v>0.42687000000000003</v>
      </c>
      <c r="I1904">
        <v>0.66064100000000003</v>
      </c>
      <c r="J1904">
        <v>1.0847500000000001</v>
      </c>
      <c r="K1904">
        <v>2.3074599999999998</v>
      </c>
      <c r="L1904">
        <v>2.3074599999999998</v>
      </c>
      <c r="M1904">
        <v>2.3074599999999998</v>
      </c>
      <c r="N1904">
        <v>2.3074599999999998</v>
      </c>
    </row>
    <row r="1905" spans="1:14" x14ac:dyDescent="0.3">
      <c r="A1905">
        <v>7</v>
      </c>
      <c r="B1905">
        <v>2008</v>
      </c>
      <c r="C1905">
        <v>6.7432400000000002E-4</v>
      </c>
      <c r="D1905">
        <v>7.0280799999999999E-3</v>
      </c>
      <c r="E1905">
        <v>7.6314499999999993E-2</v>
      </c>
      <c r="F1905">
        <v>0.23341400000000001</v>
      </c>
      <c r="G1905">
        <v>0.28045799999999999</v>
      </c>
      <c r="H1905">
        <v>0.42687000000000003</v>
      </c>
      <c r="I1905">
        <v>0.66064100000000003</v>
      </c>
      <c r="J1905">
        <v>1.0847500000000001</v>
      </c>
      <c r="K1905">
        <v>2.3074599999999998</v>
      </c>
      <c r="L1905">
        <v>2.3074599999999998</v>
      </c>
      <c r="M1905">
        <v>2.3074599999999998</v>
      </c>
      <c r="N1905">
        <v>2.3074599999999998</v>
      </c>
    </row>
    <row r="1906" spans="1:14" x14ac:dyDescent="0.3">
      <c r="A1906">
        <v>7</v>
      </c>
      <c r="B1906">
        <v>2009</v>
      </c>
      <c r="C1906">
        <v>6.7432400000000002E-4</v>
      </c>
      <c r="D1906">
        <v>7.0280799999999999E-3</v>
      </c>
      <c r="E1906">
        <v>7.6314499999999993E-2</v>
      </c>
      <c r="F1906">
        <v>0.23341400000000001</v>
      </c>
      <c r="G1906">
        <v>0.28045799999999999</v>
      </c>
      <c r="H1906">
        <v>0.42687000000000003</v>
      </c>
      <c r="I1906">
        <v>0.66064100000000003</v>
      </c>
      <c r="J1906">
        <v>1.0847500000000001</v>
      </c>
      <c r="K1906">
        <v>2.3074599999999998</v>
      </c>
      <c r="L1906">
        <v>2.3074599999999998</v>
      </c>
      <c r="M1906">
        <v>2.3074599999999998</v>
      </c>
      <c r="N1906">
        <v>2.3074599999999998</v>
      </c>
    </row>
    <row r="1907" spans="1:14" x14ac:dyDescent="0.3">
      <c r="A1907">
        <v>7</v>
      </c>
      <c r="B1907">
        <v>2010</v>
      </c>
      <c r="C1907">
        <v>6.7432400000000002E-4</v>
      </c>
      <c r="D1907">
        <v>7.0280799999999999E-3</v>
      </c>
      <c r="E1907">
        <v>7.6314499999999993E-2</v>
      </c>
      <c r="F1907">
        <v>0.23341400000000001</v>
      </c>
      <c r="G1907">
        <v>0.28045799999999999</v>
      </c>
      <c r="H1907">
        <v>0.42687000000000003</v>
      </c>
      <c r="I1907">
        <v>0.66064100000000003</v>
      </c>
      <c r="J1907">
        <v>1.0847500000000001</v>
      </c>
      <c r="K1907">
        <v>2.3074599999999998</v>
      </c>
      <c r="L1907">
        <v>2.3074599999999998</v>
      </c>
      <c r="M1907">
        <v>2.3074599999999998</v>
      </c>
      <c r="N1907">
        <v>2.3074599999999998</v>
      </c>
    </row>
    <row r="1908" spans="1:14" x14ac:dyDescent="0.3">
      <c r="A1908">
        <v>7</v>
      </c>
      <c r="B1908">
        <v>2011</v>
      </c>
      <c r="C1908">
        <v>6.7432400000000002E-4</v>
      </c>
      <c r="D1908">
        <v>7.0280799999999999E-3</v>
      </c>
      <c r="E1908">
        <v>7.6314499999999993E-2</v>
      </c>
      <c r="F1908">
        <v>0.23341400000000001</v>
      </c>
      <c r="G1908">
        <v>0.28045799999999999</v>
      </c>
      <c r="H1908">
        <v>0.42687000000000003</v>
      </c>
      <c r="I1908">
        <v>0.66064100000000003</v>
      </c>
      <c r="J1908">
        <v>1.0847500000000001</v>
      </c>
      <c r="K1908">
        <v>2.3074599999999998</v>
      </c>
      <c r="L1908">
        <v>2.3074599999999998</v>
      </c>
      <c r="M1908">
        <v>2.3074599999999998</v>
      </c>
      <c r="N1908">
        <v>2.3074599999999998</v>
      </c>
    </row>
    <row r="1909" spans="1:14" x14ac:dyDescent="0.3">
      <c r="A1909">
        <v>7</v>
      </c>
      <c r="B1909">
        <v>2012</v>
      </c>
      <c r="C1909">
        <v>6.7432400000000002E-4</v>
      </c>
      <c r="D1909">
        <v>7.0280799999999999E-3</v>
      </c>
      <c r="E1909">
        <v>7.6314499999999993E-2</v>
      </c>
      <c r="F1909">
        <v>0.23341400000000001</v>
      </c>
      <c r="G1909">
        <v>0.28045799999999999</v>
      </c>
      <c r="H1909">
        <v>0.42687000000000003</v>
      </c>
      <c r="I1909">
        <v>0.66064100000000003</v>
      </c>
      <c r="J1909">
        <v>1.0847500000000001</v>
      </c>
      <c r="K1909">
        <v>2.3074599999999998</v>
      </c>
      <c r="L1909">
        <v>2.3074599999999998</v>
      </c>
      <c r="M1909">
        <v>2.3074599999999998</v>
      </c>
      <c r="N1909">
        <v>2.3074599999999998</v>
      </c>
    </row>
    <row r="1912" spans="1:14" x14ac:dyDescent="0.3">
      <c r="A1912" t="s">
        <v>91</v>
      </c>
    </row>
    <row r="1913" spans="1:14" x14ac:dyDescent="0.3">
      <c r="A1913">
        <v>8</v>
      </c>
      <c r="B1913">
        <v>1970</v>
      </c>
      <c r="C1913">
        <v>7.0551800000000003E-4</v>
      </c>
      <c r="D1913">
        <v>5.1036299999999996E-3</v>
      </c>
      <c r="E1913">
        <v>2.0726700000000001E-2</v>
      </c>
      <c r="F1913">
        <v>7.1184399999999995E-2</v>
      </c>
      <c r="G1913">
        <v>0.23985699999999999</v>
      </c>
      <c r="H1913">
        <v>0.70656099999999999</v>
      </c>
      <c r="I1913">
        <v>1.6440300000000001</v>
      </c>
      <c r="J1913">
        <v>2.5866899999999999</v>
      </c>
      <c r="K1913">
        <v>1.68129</v>
      </c>
      <c r="L1913">
        <v>1.68129</v>
      </c>
      <c r="M1913">
        <v>1.68129</v>
      </c>
      <c r="N1913">
        <v>1.68129</v>
      </c>
    </row>
    <row r="1914" spans="1:14" x14ac:dyDescent="0.3">
      <c r="A1914">
        <v>8</v>
      </c>
      <c r="B1914">
        <v>1971</v>
      </c>
      <c r="C1914">
        <v>7.0551800000000003E-4</v>
      </c>
      <c r="D1914">
        <v>5.1036299999999996E-3</v>
      </c>
      <c r="E1914">
        <v>2.0726700000000001E-2</v>
      </c>
      <c r="F1914">
        <v>7.1184399999999995E-2</v>
      </c>
      <c r="G1914">
        <v>0.23985699999999999</v>
      </c>
      <c r="H1914">
        <v>0.70656099999999999</v>
      </c>
      <c r="I1914">
        <v>1.6440300000000001</v>
      </c>
      <c r="J1914">
        <v>2.5866899999999999</v>
      </c>
      <c r="K1914">
        <v>1.68129</v>
      </c>
      <c r="L1914">
        <v>1.68129</v>
      </c>
      <c r="M1914">
        <v>1.68129</v>
      </c>
      <c r="N1914">
        <v>1.68129</v>
      </c>
    </row>
    <row r="1915" spans="1:14" x14ac:dyDescent="0.3">
      <c r="A1915">
        <v>8</v>
      </c>
      <c r="B1915">
        <v>1972</v>
      </c>
      <c r="C1915">
        <v>7.0551800000000003E-4</v>
      </c>
      <c r="D1915">
        <v>5.1036299999999996E-3</v>
      </c>
      <c r="E1915">
        <v>2.0726700000000001E-2</v>
      </c>
      <c r="F1915">
        <v>7.1184399999999995E-2</v>
      </c>
      <c r="G1915">
        <v>0.23985699999999999</v>
      </c>
      <c r="H1915">
        <v>0.70656099999999999</v>
      </c>
      <c r="I1915">
        <v>1.6440300000000001</v>
      </c>
      <c r="J1915">
        <v>2.5866899999999999</v>
      </c>
      <c r="K1915">
        <v>1.68129</v>
      </c>
      <c r="L1915">
        <v>1.68129</v>
      </c>
      <c r="M1915">
        <v>1.68129</v>
      </c>
      <c r="N1915">
        <v>1.68129</v>
      </c>
    </row>
    <row r="1916" spans="1:14" x14ac:dyDescent="0.3">
      <c r="A1916">
        <v>8</v>
      </c>
      <c r="B1916">
        <v>1973</v>
      </c>
      <c r="C1916">
        <v>7.0551800000000003E-4</v>
      </c>
      <c r="D1916">
        <v>5.1036299999999996E-3</v>
      </c>
      <c r="E1916">
        <v>2.0726700000000001E-2</v>
      </c>
      <c r="F1916">
        <v>7.1184399999999995E-2</v>
      </c>
      <c r="G1916">
        <v>0.23985699999999999</v>
      </c>
      <c r="H1916">
        <v>0.70656099999999999</v>
      </c>
      <c r="I1916">
        <v>1.6440300000000001</v>
      </c>
      <c r="J1916">
        <v>2.5866899999999999</v>
      </c>
      <c r="K1916">
        <v>1.68129</v>
      </c>
      <c r="L1916">
        <v>1.68129</v>
      </c>
      <c r="M1916">
        <v>1.68129</v>
      </c>
      <c r="N1916">
        <v>1.68129</v>
      </c>
    </row>
    <row r="1917" spans="1:14" x14ac:dyDescent="0.3">
      <c r="A1917">
        <v>8</v>
      </c>
      <c r="B1917">
        <v>1974</v>
      </c>
      <c r="C1917">
        <v>7.0551800000000003E-4</v>
      </c>
      <c r="D1917">
        <v>5.1036299999999996E-3</v>
      </c>
      <c r="E1917">
        <v>2.0726700000000001E-2</v>
      </c>
      <c r="F1917">
        <v>7.1184399999999995E-2</v>
      </c>
      <c r="G1917">
        <v>0.23985699999999999</v>
      </c>
      <c r="H1917">
        <v>0.70656099999999999</v>
      </c>
      <c r="I1917">
        <v>1.6440300000000001</v>
      </c>
      <c r="J1917">
        <v>2.5866899999999999</v>
      </c>
      <c r="K1917">
        <v>1.68129</v>
      </c>
      <c r="L1917">
        <v>1.68129</v>
      </c>
      <c r="M1917">
        <v>1.68129</v>
      </c>
      <c r="N1917">
        <v>1.68129</v>
      </c>
    </row>
    <row r="1918" spans="1:14" x14ac:dyDescent="0.3">
      <c r="A1918">
        <v>8</v>
      </c>
      <c r="B1918">
        <v>1975</v>
      </c>
      <c r="C1918">
        <v>7.0551800000000003E-4</v>
      </c>
      <c r="D1918">
        <v>5.1036299999999996E-3</v>
      </c>
      <c r="E1918">
        <v>2.0726700000000001E-2</v>
      </c>
      <c r="F1918">
        <v>7.1184399999999995E-2</v>
      </c>
      <c r="G1918">
        <v>0.23985699999999999</v>
      </c>
      <c r="H1918">
        <v>0.70656099999999999</v>
      </c>
      <c r="I1918">
        <v>1.6440300000000001</v>
      </c>
      <c r="J1918">
        <v>2.5866899999999999</v>
      </c>
      <c r="K1918">
        <v>1.68129</v>
      </c>
      <c r="L1918">
        <v>1.68129</v>
      </c>
      <c r="M1918">
        <v>1.68129</v>
      </c>
      <c r="N1918">
        <v>1.68129</v>
      </c>
    </row>
    <row r="1919" spans="1:14" x14ac:dyDescent="0.3">
      <c r="A1919">
        <v>8</v>
      </c>
      <c r="B1919">
        <v>1976</v>
      </c>
      <c r="C1919">
        <v>7.0551800000000003E-4</v>
      </c>
      <c r="D1919">
        <v>5.1036299999999996E-3</v>
      </c>
      <c r="E1919">
        <v>2.0726700000000001E-2</v>
      </c>
      <c r="F1919">
        <v>7.1184399999999995E-2</v>
      </c>
      <c r="G1919">
        <v>0.23985699999999999</v>
      </c>
      <c r="H1919">
        <v>0.70656099999999999</v>
      </c>
      <c r="I1919">
        <v>1.6440300000000001</v>
      </c>
      <c r="J1919">
        <v>2.5866899999999999</v>
      </c>
      <c r="K1919">
        <v>1.68129</v>
      </c>
      <c r="L1919">
        <v>1.68129</v>
      </c>
      <c r="M1919">
        <v>1.68129</v>
      </c>
      <c r="N1919">
        <v>1.68129</v>
      </c>
    </row>
    <row r="1920" spans="1:14" x14ac:dyDescent="0.3">
      <c r="A1920">
        <v>8</v>
      </c>
      <c r="B1920">
        <v>1977</v>
      </c>
      <c r="C1920">
        <v>7.0551800000000003E-4</v>
      </c>
      <c r="D1920">
        <v>5.1036299999999996E-3</v>
      </c>
      <c r="E1920">
        <v>2.0726700000000001E-2</v>
      </c>
      <c r="F1920">
        <v>7.1184399999999995E-2</v>
      </c>
      <c r="G1920">
        <v>0.23985699999999999</v>
      </c>
      <c r="H1920">
        <v>0.70656099999999999</v>
      </c>
      <c r="I1920">
        <v>1.6440300000000001</v>
      </c>
      <c r="J1920">
        <v>2.5866899999999999</v>
      </c>
      <c r="K1920">
        <v>1.68129</v>
      </c>
      <c r="L1920">
        <v>1.68129</v>
      </c>
      <c r="M1920">
        <v>1.68129</v>
      </c>
      <c r="N1920">
        <v>1.68129</v>
      </c>
    </row>
    <row r="1921" spans="1:14" x14ac:dyDescent="0.3">
      <c r="A1921">
        <v>8</v>
      </c>
      <c r="B1921">
        <v>1978</v>
      </c>
      <c r="C1921">
        <v>7.0551800000000003E-4</v>
      </c>
      <c r="D1921">
        <v>5.1036299999999996E-3</v>
      </c>
      <c r="E1921">
        <v>2.0726700000000001E-2</v>
      </c>
      <c r="F1921">
        <v>7.1184399999999995E-2</v>
      </c>
      <c r="G1921">
        <v>0.23985699999999999</v>
      </c>
      <c r="H1921">
        <v>0.70656099999999999</v>
      </c>
      <c r="I1921">
        <v>1.6440300000000001</v>
      </c>
      <c r="J1921">
        <v>2.5866899999999999</v>
      </c>
      <c r="K1921">
        <v>1.68129</v>
      </c>
      <c r="L1921">
        <v>1.68129</v>
      </c>
      <c r="M1921">
        <v>1.68129</v>
      </c>
      <c r="N1921">
        <v>1.68129</v>
      </c>
    </row>
    <row r="1922" spans="1:14" x14ac:dyDescent="0.3">
      <c r="A1922">
        <v>8</v>
      </c>
      <c r="B1922">
        <v>1979</v>
      </c>
      <c r="C1922">
        <v>7.0551800000000003E-4</v>
      </c>
      <c r="D1922">
        <v>5.1036299999999996E-3</v>
      </c>
      <c r="E1922">
        <v>2.0726700000000001E-2</v>
      </c>
      <c r="F1922">
        <v>7.1184399999999995E-2</v>
      </c>
      <c r="G1922">
        <v>0.23985699999999999</v>
      </c>
      <c r="H1922">
        <v>0.70656099999999999</v>
      </c>
      <c r="I1922">
        <v>1.6440300000000001</v>
      </c>
      <c r="J1922">
        <v>2.5866899999999999</v>
      </c>
      <c r="K1922">
        <v>1.68129</v>
      </c>
      <c r="L1922">
        <v>1.68129</v>
      </c>
      <c r="M1922">
        <v>1.68129</v>
      </c>
      <c r="N1922">
        <v>1.68129</v>
      </c>
    </row>
    <row r="1923" spans="1:14" x14ac:dyDescent="0.3">
      <c r="A1923">
        <v>8</v>
      </c>
      <c r="B1923">
        <v>1980</v>
      </c>
      <c r="C1923">
        <v>7.0551800000000003E-4</v>
      </c>
      <c r="D1923">
        <v>5.1036299999999996E-3</v>
      </c>
      <c r="E1923">
        <v>2.0726700000000001E-2</v>
      </c>
      <c r="F1923">
        <v>7.1184399999999995E-2</v>
      </c>
      <c r="G1923">
        <v>0.23985699999999999</v>
      </c>
      <c r="H1923">
        <v>0.70656099999999999</v>
      </c>
      <c r="I1923">
        <v>1.6440300000000001</v>
      </c>
      <c r="J1923">
        <v>2.5866899999999999</v>
      </c>
      <c r="K1923">
        <v>1.68129</v>
      </c>
      <c r="L1923">
        <v>1.68129</v>
      </c>
      <c r="M1923">
        <v>1.68129</v>
      </c>
      <c r="N1923">
        <v>1.68129</v>
      </c>
    </row>
    <row r="1924" spans="1:14" x14ac:dyDescent="0.3">
      <c r="A1924">
        <v>8</v>
      </c>
      <c r="B1924">
        <v>1981</v>
      </c>
      <c r="C1924">
        <v>7.0551800000000003E-4</v>
      </c>
      <c r="D1924">
        <v>5.1036299999999996E-3</v>
      </c>
      <c r="E1924">
        <v>2.0726700000000001E-2</v>
      </c>
      <c r="F1924">
        <v>7.1184399999999995E-2</v>
      </c>
      <c r="G1924">
        <v>0.23985699999999999</v>
      </c>
      <c r="H1924">
        <v>0.70656099999999999</v>
      </c>
      <c r="I1924">
        <v>1.6440300000000001</v>
      </c>
      <c r="J1924">
        <v>2.5866899999999999</v>
      </c>
      <c r="K1924">
        <v>1.68129</v>
      </c>
      <c r="L1924">
        <v>1.68129</v>
      </c>
      <c r="M1924">
        <v>1.68129</v>
      </c>
      <c r="N1924">
        <v>1.68129</v>
      </c>
    </row>
    <row r="1925" spans="1:14" x14ac:dyDescent="0.3">
      <c r="A1925">
        <v>8</v>
      </c>
      <c r="B1925">
        <v>1982</v>
      </c>
      <c r="C1925">
        <v>7.0551800000000003E-4</v>
      </c>
      <c r="D1925">
        <v>5.1036299999999996E-3</v>
      </c>
      <c r="E1925">
        <v>2.0726700000000001E-2</v>
      </c>
      <c r="F1925">
        <v>7.1184399999999995E-2</v>
      </c>
      <c r="G1925">
        <v>0.23985699999999999</v>
      </c>
      <c r="H1925">
        <v>0.70656099999999999</v>
      </c>
      <c r="I1925">
        <v>1.6440300000000001</v>
      </c>
      <c r="J1925">
        <v>2.5866899999999999</v>
      </c>
      <c r="K1925">
        <v>1.68129</v>
      </c>
      <c r="L1925">
        <v>1.68129</v>
      </c>
      <c r="M1925">
        <v>1.68129</v>
      </c>
      <c r="N1925">
        <v>1.68129</v>
      </c>
    </row>
    <row r="1926" spans="1:14" x14ac:dyDescent="0.3">
      <c r="A1926">
        <v>8</v>
      </c>
      <c r="B1926">
        <v>1983</v>
      </c>
      <c r="C1926">
        <v>7.0551800000000003E-4</v>
      </c>
      <c r="D1926">
        <v>5.1036299999999996E-3</v>
      </c>
      <c r="E1926">
        <v>2.0726700000000001E-2</v>
      </c>
      <c r="F1926">
        <v>7.1184399999999995E-2</v>
      </c>
      <c r="G1926">
        <v>0.23985699999999999</v>
      </c>
      <c r="H1926">
        <v>0.70656099999999999</v>
      </c>
      <c r="I1926">
        <v>1.6440300000000001</v>
      </c>
      <c r="J1926">
        <v>2.5866899999999999</v>
      </c>
      <c r="K1926">
        <v>1.68129</v>
      </c>
      <c r="L1926">
        <v>1.68129</v>
      </c>
      <c r="M1926">
        <v>1.68129</v>
      </c>
      <c r="N1926">
        <v>1.68129</v>
      </c>
    </row>
    <row r="1927" spans="1:14" x14ac:dyDescent="0.3">
      <c r="A1927">
        <v>8</v>
      </c>
      <c r="B1927">
        <v>1984</v>
      </c>
      <c r="C1927">
        <v>7.0551800000000003E-4</v>
      </c>
      <c r="D1927">
        <v>5.1036299999999996E-3</v>
      </c>
      <c r="E1927">
        <v>2.0726700000000001E-2</v>
      </c>
      <c r="F1927">
        <v>7.1184399999999995E-2</v>
      </c>
      <c r="G1927">
        <v>0.23985699999999999</v>
      </c>
      <c r="H1927">
        <v>0.70656099999999999</v>
      </c>
      <c r="I1927">
        <v>1.6440300000000001</v>
      </c>
      <c r="J1927">
        <v>2.5866899999999999</v>
      </c>
      <c r="K1927">
        <v>1.68129</v>
      </c>
      <c r="L1927">
        <v>1.68129</v>
      </c>
      <c r="M1927">
        <v>1.68129</v>
      </c>
      <c r="N1927">
        <v>1.68129</v>
      </c>
    </row>
    <row r="1928" spans="1:14" x14ac:dyDescent="0.3">
      <c r="A1928">
        <v>8</v>
      </c>
      <c r="B1928">
        <v>1985</v>
      </c>
      <c r="C1928">
        <v>7.0551800000000003E-4</v>
      </c>
      <c r="D1928">
        <v>5.1036299999999996E-3</v>
      </c>
      <c r="E1928">
        <v>2.0726700000000001E-2</v>
      </c>
      <c r="F1928">
        <v>7.1184399999999995E-2</v>
      </c>
      <c r="G1928">
        <v>0.23985699999999999</v>
      </c>
      <c r="H1928">
        <v>0.70656099999999999</v>
      </c>
      <c r="I1928">
        <v>1.6440300000000001</v>
      </c>
      <c r="J1928">
        <v>2.5866899999999999</v>
      </c>
      <c r="K1928">
        <v>1.68129</v>
      </c>
      <c r="L1928">
        <v>1.68129</v>
      </c>
      <c r="M1928">
        <v>1.68129</v>
      </c>
      <c r="N1928">
        <v>1.68129</v>
      </c>
    </row>
    <row r="1929" spans="1:14" x14ac:dyDescent="0.3">
      <c r="A1929">
        <v>8</v>
      </c>
      <c r="B1929">
        <v>1986</v>
      </c>
      <c r="C1929">
        <v>7.0551800000000003E-4</v>
      </c>
      <c r="D1929">
        <v>5.1036299999999996E-3</v>
      </c>
      <c r="E1929">
        <v>2.0726700000000001E-2</v>
      </c>
      <c r="F1929">
        <v>7.1184399999999995E-2</v>
      </c>
      <c r="G1929">
        <v>0.23985699999999999</v>
      </c>
      <c r="H1929">
        <v>0.70656099999999999</v>
      </c>
      <c r="I1929">
        <v>1.6440300000000001</v>
      </c>
      <c r="J1929">
        <v>2.5866899999999999</v>
      </c>
      <c r="K1929">
        <v>1.68129</v>
      </c>
      <c r="L1929">
        <v>1.68129</v>
      </c>
      <c r="M1929">
        <v>1.68129</v>
      </c>
      <c r="N1929">
        <v>1.68129</v>
      </c>
    </row>
    <row r="1930" spans="1:14" x14ac:dyDescent="0.3">
      <c r="A1930">
        <v>8</v>
      </c>
      <c r="B1930">
        <v>1987</v>
      </c>
      <c r="C1930">
        <v>7.0551800000000003E-4</v>
      </c>
      <c r="D1930">
        <v>5.1036299999999996E-3</v>
      </c>
      <c r="E1930">
        <v>2.0726700000000001E-2</v>
      </c>
      <c r="F1930">
        <v>7.1184399999999995E-2</v>
      </c>
      <c r="G1930">
        <v>0.23985699999999999</v>
      </c>
      <c r="H1930">
        <v>0.70656099999999999</v>
      </c>
      <c r="I1930">
        <v>1.6440300000000001</v>
      </c>
      <c r="J1930">
        <v>2.5866899999999999</v>
      </c>
      <c r="K1930">
        <v>1.68129</v>
      </c>
      <c r="L1930">
        <v>1.68129</v>
      </c>
      <c r="M1930">
        <v>1.68129</v>
      </c>
      <c r="N1930">
        <v>1.68129</v>
      </c>
    </row>
    <row r="1931" spans="1:14" x14ac:dyDescent="0.3">
      <c r="A1931">
        <v>8</v>
      </c>
      <c r="B1931">
        <v>1988</v>
      </c>
      <c r="C1931">
        <v>7.0551800000000003E-4</v>
      </c>
      <c r="D1931">
        <v>5.1036299999999996E-3</v>
      </c>
      <c r="E1931">
        <v>2.0726700000000001E-2</v>
      </c>
      <c r="F1931">
        <v>7.1184399999999995E-2</v>
      </c>
      <c r="G1931">
        <v>0.23985699999999999</v>
      </c>
      <c r="H1931">
        <v>0.70656099999999999</v>
      </c>
      <c r="I1931">
        <v>1.6440300000000001</v>
      </c>
      <c r="J1931">
        <v>2.5866899999999999</v>
      </c>
      <c r="K1931">
        <v>1.68129</v>
      </c>
      <c r="L1931">
        <v>1.68129</v>
      </c>
      <c r="M1931">
        <v>1.68129</v>
      </c>
      <c r="N1931">
        <v>1.68129</v>
      </c>
    </row>
    <row r="1932" spans="1:14" x14ac:dyDescent="0.3">
      <c r="A1932">
        <v>8</v>
      </c>
      <c r="B1932">
        <v>1989</v>
      </c>
      <c r="C1932">
        <v>7.0551800000000003E-4</v>
      </c>
      <c r="D1932">
        <v>5.1036299999999996E-3</v>
      </c>
      <c r="E1932">
        <v>2.0726700000000001E-2</v>
      </c>
      <c r="F1932">
        <v>7.1184399999999995E-2</v>
      </c>
      <c r="G1932">
        <v>0.23985699999999999</v>
      </c>
      <c r="H1932">
        <v>0.70656099999999999</v>
      </c>
      <c r="I1932">
        <v>1.6440300000000001</v>
      </c>
      <c r="J1932">
        <v>2.5866899999999999</v>
      </c>
      <c r="K1932">
        <v>1.68129</v>
      </c>
      <c r="L1932">
        <v>1.68129</v>
      </c>
      <c r="M1932">
        <v>1.68129</v>
      </c>
      <c r="N1932">
        <v>1.68129</v>
      </c>
    </row>
    <row r="1933" spans="1:14" x14ac:dyDescent="0.3">
      <c r="A1933">
        <v>8</v>
      </c>
      <c r="B1933">
        <v>1990</v>
      </c>
      <c r="C1933">
        <v>7.0551800000000003E-4</v>
      </c>
      <c r="D1933">
        <v>5.1036299999999996E-3</v>
      </c>
      <c r="E1933">
        <v>2.0726700000000001E-2</v>
      </c>
      <c r="F1933">
        <v>7.1184399999999995E-2</v>
      </c>
      <c r="G1933">
        <v>0.23985699999999999</v>
      </c>
      <c r="H1933">
        <v>0.70656099999999999</v>
      </c>
      <c r="I1933">
        <v>1.6440300000000001</v>
      </c>
      <c r="J1933">
        <v>2.5866899999999999</v>
      </c>
      <c r="K1933">
        <v>1.68129</v>
      </c>
      <c r="L1933">
        <v>1.68129</v>
      </c>
      <c r="M1933">
        <v>1.68129</v>
      </c>
      <c r="N1933">
        <v>1.68129</v>
      </c>
    </row>
    <row r="1934" spans="1:14" x14ac:dyDescent="0.3">
      <c r="A1934">
        <v>8</v>
      </c>
      <c r="B1934">
        <v>1991</v>
      </c>
      <c r="C1934">
        <v>7.0551800000000003E-4</v>
      </c>
      <c r="D1934">
        <v>5.1036299999999996E-3</v>
      </c>
      <c r="E1934">
        <v>2.0726700000000001E-2</v>
      </c>
      <c r="F1934">
        <v>7.1184399999999995E-2</v>
      </c>
      <c r="G1934">
        <v>0.23985699999999999</v>
      </c>
      <c r="H1934">
        <v>0.70656099999999999</v>
      </c>
      <c r="I1934">
        <v>1.6440300000000001</v>
      </c>
      <c r="J1934">
        <v>2.5866899999999999</v>
      </c>
      <c r="K1934">
        <v>1.68129</v>
      </c>
      <c r="L1934">
        <v>1.68129</v>
      </c>
      <c r="M1934">
        <v>1.68129</v>
      </c>
      <c r="N1934">
        <v>1.68129</v>
      </c>
    </row>
    <row r="1935" spans="1:14" x14ac:dyDescent="0.3">
      <c r="A1935">
        <v>8</v>
      </c>
      <c r="B1935">
        <v>1992</v>
      </c>
      <c r="C1935">
        <v>7.0551800000000003E-4</v>
      </c>
      <c r="D1935">
        <v>5.1036299999999996E-3</v>
      </c>
      <c r="E1935">
        <v>2.0726700000000001E-2</v>
      </c>
      <c r="F1935">
        <v>7.1184399999999995E-2</v>
      </c>
      <c r="G1935">
        <v>0.23985699999999999</v>
      </c>
      <c r="H1935">
        <v>0.70656099999999999</v>
      </c>
      <c r="I1935">
        <v>1.6440300000000001</v>
      </c>
      <c r="J1935">
        <v>2.5866899999999999</v>
      </c>
      <c r="K1935">
        <v>1.68129</v>
      </c>
      <c r="L1935">
        <v>1.68129</v>
      </c>
      <c r="M1935">
        <v>1.68129</v>
      </c>
      <c r="N1935">
        <v>1.68129</v>
      </c>
    </row>
    <row r="1936" spans="1:14" x14ac:dyDescent="0.3">
      <c r="A1936">
        <v>8</v>
      </c>
      <c r="B1936">
        <v>1993</v>
      </c>
      <c r="C1936">
        <v>7.0551800000000003E-4</v>
      </c>
      <c r="D1936">
        <v>5.1036299999999996E-3</v>
      </c>
      <c r="E1936">
        <v>2.0726700000000001E-2</v>
      </c>
      <c r="F1936">
        <v>7.1184399999999995E-2</v>
      </c>
      <c r="G1936">
        <v>0.23985699999999999</v>
      </c>
      <c r="H1936">
        <v>0.70656099999999999</v>
      </c>
      <c r="I1936">
        <v>1.6440300000000001</v>
      </c>
      <c r="J1936">
        <v>2.5866899999999999</v>
      </c>
      <c r="K1936">
        <v>1.68129</v>
      </c>
      <c r="L1936">
        <v>1.68129</v>
      </c>
      <c r="M1936">
        <v>1.68129</v>
      </c>
      <c r="N1936">
        <v>1.68129</v>
      </c>
    </row>
    <row r="1937" spans="1:14" x14ac:dyDescent="0.3">
      <c r="A1937">
        <v>8</v>
      </c>
      <c r="B1937">
        <v>1994</v>
      </c>
      <c r="C1937">
        <v>7.0551800000000003E-4</v>
      </c>
      <c r="D1937">
        <v>5.1036299999999996E-3</v>
      </c>
      <c r="E1937">
        <v>2.0726700000000001E-2</v>
      </c>
      <c r="F1937">
        <v>7.1184399999999995E-2</v>
      </c>
      <c r="G1937">
        <v>0.23985699999999999</v>
      </c>
      <c r="H1937">
        <v>0.70656099999999999</v>
      </c>
      <c r="I1937">
        <v>1.6440300000000001</v>
      </c>
      <c r="J1937">
        <v>2.5866899999999999</v>
      </c>
      <c r="K1937">
        <v>1.68129</v>
      </c>
      <c r="L1937">
        <v>1.68129</v>
      </c>
      <c r="M1937">
        <v>1.68129</v>
      </c>
      <c r="N1937">
        <v>1.68129</v>
      </c>
    </row>
    <row r="1938" spans="1:14" x14ac:dyDescent="0.3">
      <c r="A1938">
        <v>8</v>
      </c>
      <c r="B1938">
        <v>1995</v>
      </c>
      <c r="C1938">
        <v>7.0551800000000003E-4</v>
      </c>
      <c r="D1938">
        <v>5.1036299999999996E-3</v>
      </c>
      <c r="E1938">
        <v>2.0726700000000001E-2</v>
      </c>
      <c r="F1938">
        <v>7.1184399999999995E-2</v>
      </c>
      <c r="G1938">
        <v>0.23985699999999999</v>
      </c>
      <c r="H1938">
        <v>0.70656099999999999</v>
      </c>
      <c r="I1938">
        <v>1.6440300000000001</v>
      </c>
      <c r="J1938">
        <v>2.5866899999999999</v>
      </c>
      <c r="K1938">
        <v>1.68129</v>
      </c>
      <c r="L1938">
        <v>1.68129</v>
      </c>
      <c r="M1938">
        <v>1.68129</v>
      </c>
      <c r="N1938">
        <v>1.68129</v>
      </c>
    </row>
    <row r="1939" spans="1:14" x14ac:dyDescent="0.3">
      <c r="A1939">
        <v>8</v>
      </c>
      <c r="B1939">
        <v>1996</v>
      </c>
      <c r="C1939">
        <v>6.7432400000000002E-4</v>
      </c>
      <c r="D1939">
        <v>7.0280799999999999E-3</v>
      </c>
      <c r="E1939">
        <v>7.6314499999999993E-2</v>
      </c>
      <c r="F1939">
        <v>0.23341400000000001</v>
      </c>
      <c r="G1939">
        <v>0.28045799999999999</v>
      </c>
      <c r="H1939">
        <v>0.42687000000000003</v>
      </c>
      <c r="I1939">
        <v>0.66064100000000003</v>
      </c>
      <c r="J1939">
        <v>1.0847500000000001</v>
      </c>
      <c r="K1939">
        <v>2.3074599999999998</v>
      </c>
      <c r="L1939">
        <v>2.3074599999999998</v>
      </c>
      <c r="M1939">
        <v>2.3074599999999998</v>
      </c>
      <c r="N1939">
        <v>2.3074599999999998</v>
      </c>
    </row>
    <row r="1940" spans="1:14" x14ac:dyDescent="0.3">
      <c r="A1940">
        <v>8</v>
      </c>
      <c r="B1940">
        <v>1997</v>
      </c>
      <c r="C1940">
        <v>6.7432400000000002E-4</v>
      </c>
      <c r="D1940">
        <v>7.0280799999999999E-3</v>
      </c>
      <c r="E1940">
        <v>7.6314499999999993E-2</v>
      </c>
      <c r="F1940">
        <v>0.23341400000000001</v>
      </c>
      <c r="G1940">
        <v>0.28045799999999999</v>
      </c>
      <c r="H1940">
        <v>0.42687000000000003</v>
      </c>
      <c r="I1940">
        <v>0.66064100000000003</v>
      </c>
      <c r="J1940">
        <v>1.0847500000000001</v>
      </c>
      <c r="K1940">
        <v>2.3074599999999998</v>
      </c>
      <c r="L1940">
        <v>2.3074599999999998</v>
      </c>
      <c r="M1940">
        <v>2.3074599999999998</v>
      </c>
      <c r="N1940">
        <v>2.3074599999999998</v>
      </c>
    </row>
    <row r="1941" spans="1:14" x14ac:dyDescent="0.3">
      <c r="A1941">
        <v>8</v>
      </c>
      <c r="B1941">
        <v>1998</v>
      </c>
      <c r="C1941">
        <v>6.7432400000000002E-4</v>
      </c>
      <c r="D1941">
        <v>7.0280799999999999E-3</v>
      </c>
      <c r="E1941">
        <v>7.6314499999999993E-2</v>
      </c>
      <c r="F1941">
        <v>0.23341400000000001</v>
      </c>
      <c r="G1941">
        <v>0.28045799999999999</v>
      </c>
      <c r="H1941">
        <v>0.42687000000000003</v>
      </c>
      <c r="I1941">
        <v>0.66064100000000003</v>
      </c>
      <c r="J1941">
        <v>1.0847500000000001</v>
      </c>
      <c r="K1941">
        <v>2.3074599999999998</v>
      </c>
      <c r="L1941">
        <v>2.3074599999999998</v>
      </c>
      <c r="M1941">
        <v>2.3074599999999998</v>
      </c>
      <c r="N1941">
        <v>2.3074599999999998</v>
      </c>
    </row>
    <row r="1942" spans="1:14" x14ac:dyDescent="0.3">
      <c r="A1942">
        <v>8</v>
      </c>
      <c r="B1942">
        <v>1999</v>
      </c>
      <c r="C1942">
        <v>6.7432400000000002E-4</v>
      </c>
      <c r="D1942">
        <v>7.0280799999999999E-3</v>
      </c>
      <c r="E1942">
        <v>7.6314499999999993E-2</v>
      </c>
      <c r="F1942">
        <v>0.23341400000000001</v>
      </c>
      <c r="G1942">
        <v>0.28045799999999999</v>
      </c>
      <c r="H1942">
        <v>0.42687000000000003</v>
      </c>
      <c r="I1942">
        <v>0.66064100000000003</v>
      </c>
      <c r="J1942">
        <v>1.0847500000000001</v>
      </c>
      <c r="K1942">
        <v>2.3074599999999998</v>
      </c>
      <c r="L1942">
        <v>2.3074599999999998</v>
      </c>
      <c r="M1942">
        <v>2.3074599999999998</v>
      </c>
      <c r="N1942">
        <v>2.3074599999999998</v>
      </c>
    </row>
    <row r="1943" spans="1:14" x14ac:dyDescent="0.3">
      <c r="A1943">
        <v>8</v>
      </c>
      <c r="B1943">
        <v>2000</v>
      </c>
      <c r="C1943">
        <v>6.7432400000000002E-4</v>
      </c>
      <c r="D1943">
        <v>7.0280799999999999E-3</v>
      </c>
      <c r="E1943">
        <v>7.6314499999999993E-2</v>
      </c>
      <c r="F1943">
        <v>0.23341400000000001</v>
      </c>
      <c r="G1943">
        <v>0.28045799999999999</v>
      </c>
      <c r="H1943">
        <v>0.42687000000000003</v>
      </c>
      <c r="I1943">
        <v>0.66064100000000003</v>
      </c>
      <c r="J1943">
        <v>1.0847500000000001</v>
      </c>
      <c r="K1943">
        <v>2.3074599999999998</v>
      </c>
      <c r="L1943">
        <v>2.3074599999999998</v>
      </c>
      <c r="M1943">
        <v>2.3074599999999998</v>
      </c>
      <c r="N1943">
        <v>2.3074599999999998</v>
      </c>
    </row>
    <row r="1944" spans="1:14" x14ac:dyDescent="0.3">
      <c r="A1944">
        <v>8</v>
      </c>
      <c r="B1944">
        <v>2001</v>
      </c>
      <c r="C1944">
        <v>6.7432400000000002E-4</v>
      </c>
      <c r="D1944">
        <v>7.0280799999999999E-3</v>
      </c>
      <c r="E1944">
        <v>7.6314499999999993E-2</v>
      </c>
      <c r="F1944">
        <v>0.23341400000000001</v>
      </c>
      <c r="G1944">
        <v>0.28045799999999999</v>
      </c>
      <c r="H1944">
        <v>0.42687000000000003</v>
      </c>
      <c r="I1944">
        <v>0.66064100000000003</v>
      </c>
      <c r="J1944">
        <v>1.0847500000000001</v>
      </c>
      <c r="K1944">
        <v>2.3074599999999998</v>
      </c>
      <c r="L1944">
        <v>2.3074599999999998</v>
      </c>
      <c r="M1944">
        <v>2.3074599999999998</v>
      </c>
      <c r="N1944">
        <v>2.3074599999999998</v>
      </c>
    </row>
    <row r="1945" spans="1:14" x14ac:dyDescent="0.3">
      <c r="A1945">
        <v>8</v>
      </c>
      <c r="B1945">
        <v>2002</v>
      </c>
      <c r="C1945">
        <v>6.7432400000000002E-4</v>
      </c>
      <c r="D1945">
        <v>7.0280799999999999E-3</v>
      </c>
      <c r="E1945">
        <v>7.6314499999999993E-2</v>
      </c>
      <c r="F1945">
        <v>0.23341400000000001</v>
      </c>
      <c r="G1945">
        <v>0.28045799999999999</v>
      </c>
      <c r="H1945">
        <v>0.42687000000000003</v>
      </c>
      <c r="I1945">
        <v>0.66064100000000003</v>
      </c>
      <c r="J1945">
        <v>1.0847500000000001</v>
      </c>
      <c r="K1945">
        <v>2.3074599999999998</v>
      </c>
      <c r="L1945">
        <v>2.3074599999999998</v>
      </c>
      <c r="M1945">
        <v>2.3074599999999998</v>
      </c>
      <c r="N1945">
        <v>2.3074599999999998</v>
      </c>
    </row>
    <row r="1946" spans="1:14" x14ac:dyDescent="0.3">
      <c r="A1946">
        <v>8</v>
      </c>
      <c r="B1946">
        <v>2003</v>
      </c>
      <c r="C1946">
        <v>6.7432400000000002E-4</v>
      </c>
      <c r="D1946">
        <v>7.0280799999999999E-3</v>
      </c>
      <c r="E1946">
        <v>7.6314499999999993E-2</v>
      </c>
      <c r="F1946">
        <v>0.23341400000000001</v>
      </c>
      <c r="G1946">
        <v>0.28045799999999999</v>
      </c>
      <c r="H1946">
        <v>0.42687000000000003</v>
      </c>
      <c r="I1946">
        <v>0.66064100000000003</v>
      </c>
      <c r="J1946">
        <v>1.0847500000000001</v>
      </c>
      <c r="K1946">
        <v>2.3074599999999998</v>
      </c>
      <c r="L1946">
        <v>2.3074599999999998</v>
      </c>
      <c r="M1946">
        <v>2.3074599999999998</v>
      </c>
      <c r="N1946">
        <v>2.3074599999999998</v>
      </c>
    </row>
    <row r="1947" spans="1:14" x14ac:dyDescent="0.3">
      <c r="A1947">
        <v>8</v>
      </c>
      <c r="B1947">
        <v>2004</v>
      </c>
      <c r="C1947">
        <v>6.7432400000000002E-4</v>
      </c>
      <c r="D1947">
        <v>7.0280799999999999E-3</v>
      </c>
      <c r="E1947">
        <v>7.6314499999999993E-2</v>
      </c>
      <c r="F1947">
        <v>0.23341400000000001</v>
      </c>
      <c r="G1947">
        <v>0.28045799999999999</v>
      </c>
      <c r="H1947">
        <v>0.42687000000000003</v>
      </c>
      <c r="I1947">
        <v>0.66064100000000003</v>
      </c>
      <c r="J1947">
        <v>1.0847500000000001</v>
      </c>
      <c r="K1947">
        <v>2.3074599999999998</v>
      </c>
      <c r="L1947">
        <v>2.3074599999999998</v>
      </c>
      <c r="M1947">
        <v>2.3074599999999998</v>
      </c>
      <c r="N1947">
        <v>2.3074599999999998</v>
      </c>
    </row>
    <row r="1948" spans="1:14" x14ac:dyDescent="0.3">
      <c r="A1948">
        <v>8</v>
      </c>
      <c r="B1948">
        <v>2005</v>
      </c>
      <c r="C1948">
        <v>6.7432400000000002E-4</v>
      </c>
      <c r="D1948">
        <v>7.0280799999999999E-3</v>
      </c>
      <c r="E1948">
        <v>7.6314499999999993E-2</v>
      </c>
      <c r="F1948">
        <v>0.23341400000000001</v>
      </c>
      <c r="G1948">
        <v>0.28045799999999999</v>
      </c>
      <c r="H1948">
        <v>0.42687000000000003</v>
      </c>
      <c r="I1948">
        <v>0.66064100000000003</v>
      </c>
      <c r="J1948">
        <v>1.0847500000000001</v>
      </c>
      <c r="K1948">
        <v>2.3074599999999998</v>
      </c>
      <c r="L1948">
        <v>2.3074599999999998</v>
      </c>
      <c r="M1948">
        <v>2.3074599999999998</v>
      </c>
      <c r="N1948">
        <v>2.3074599999999998</v>
      </c>
    </row>
    <row r="1949" spans="1:14" x14ac:dyDescent="0.3">
      <c r="A1949">
        <v>8</v>
      </c>
      <c r="B1949">
        <v>2006</v>
      </c>
      <c r="C1949">
        <v>6.7432400000000002E-4</v>
      </c>
      <c r="D1949">
        <v>7.0280799999999999E-3</v>
      </c>
      <c r="E1949">
        <v>7.6314499999999993E-2</v>
      </c>
      <c r="F1949">
        <v>0.23341400000000001</v>
      </c>
      <c r="G1949">
        <v>0.28045799999999999</v>
      </c>
      <c r="H1949">
        <v>0.42687000000000003</v>
      </c>
      <c r="I1949">
        <v>0.66064100000000003</v>
      </c>
      <c r="J1949">
        <v>1.0847500000000001</v>
      </c>
      <c r="K1949">
        <v>2.3074599999999998</v>
      </c>
      <c r="L1949">
        <v>2.3074599999999998</v>
      </c>
      <c r="M1949">
        <v>2.3074599999999998</v>
      </c>
      <c r="N1949">
        <v>2.3074599999999998</v>
      </c>
    </row>
    <row r="1950" spans="1:14" x14ac:dyDescent="0.3">
      <c r="A1950">
        <v>8</v>
      </c>
      <c r="B1950">
        <v>2007</v>
      </c>
      <c r="C1950">
        <v>6.7432400000000002E-4</v>
      </c>
      <c r="D1950">
        <v>7.0280799999999999E-3</v>
      </c>
      <c r="E1950">
        <v>7.6314499999999993E-2</v>
      </c>
      <c r="F1950">
        <v>0.23341400000000001</v>
      </c>
      <c r="G1950">
        <v>0.28045799999999999</v>
      </c>
      <c r="H1950">
        <v>0.42687000000000003</v>
      </c>
      <c r="I1950">
        <v>0.66064100000000003</v>
      </c>
      <c r="J1950">
        <v>1.0847500000000001</v>
      </c>
      <c r="K1950">
        <v>2.3074599999999998</v>
      </c>
      <c r="L1950">
        <v>2.3074599999999998</v>
      </c>
      <c r="M1950">
        <v>2.3074599999999998</v>
      </c>
      <c r="N1950">
        <v>2.3074599999999998</v>
      </c>
    </row>
    <row r="1951" spans="1:14" x14ac:dyDescent="0.3">
      <c r="A1951">
        <v>8</v>
      </c>
      <c r="B1951">
        <v>2008</v>
      </c>
      <c r="C1951">
        <v>6.7432400000000002E-4</v>
      </c>
      <c r="D1951">
        <v>7.0280799999999999E-3</v>
      </c>
      <c r="E1951">
        <v>7.6314499999999993E-2</v>
      </c>
      <c r="F1951">
        <v>0.23341400000000001</v>
      </c>
      <c r="G1951">
        <v>0.28045799999999999</v>
      </c>
      <c r="H1951">
        <v>0.42687000000000003</v>
      </c>
      <c r="I1951">
        <v>0.66064100000000003</v>
      </c>
      <c r="J1951">
        <v>1.0847500000000001</v>
      </c>
      <c r="K1951">
        <v>2.3074599999999998</v>
      </c>
      <c r="L1951">
        <v>2.3074599999999998</v>
      </c>
      <c r="M1951">
        <v>2.3074599999999998</v>
      </c>
      <c r="N1951">
        <v>2.3074599999999998</v>
      </c>
    </row>
    <row r="1952" spans="1:14" x14ac:dyDescent="0.3">
      <c r="A1952">
        <v>8</v>
      </c>
      <c r="B1952">
        <v>2009</v>
      </c>
      <c r="C1952">
        <v>6.7432400000000002E-4</v>
      </c>
      <c r="D1952">
        <v>7.0280799999999999E-3</v>
      </c>
      <c r="E1952">
        <v>7.6314499999999993E-2</v>
      </c>
      <c r="F1952">
        <v>0.23341400000000001</v>
      </c>
      <c r="G1952">
        <v>0.28045799999999999</v>
      </c>
      <c r="H1952">
        <v>0.42687000000000003</v>
      </c>
      <c r="I1952">
        <v>0.66064100000000003</v>
      </c>
      <c r="J1952">
        <v>1.0847500000000001</v>
      </c>
      <c r="K1952">
        <v>2.3074599999999998</v>
      </c>
      <c r="L1952">
        <v>2.3074599999999998</v>
      </c>
      <c r="M1952">
        <v>2.3074599999999998</v>
      </c>
      <c r="N1952">
        <v>2.3074599999999998</v>
      </c>
    </row>
    <row r="1953" spans="1:14" x14ac:dyDescent="0.3">
      <c r="A1953">
        <v>8</v>
      </c>
      <c r="B1953">
        <v>2010</v>
      </c>
      <c r="C1953">
        <v>6.7432400000000002E-4</v>
      </c>
      <c r="D1953">
        <v>7.0280799999999999E-3</v>
      </c>
      <c r="E1953">
        <v>7.6314499999999993E-2</v>
      </c>
      <c r="F1953">
        <v>0.23341400000000001</v>
      </c>
      <c r="G1953">
        <v>0.28045799999999999</v>
      </c>
      <c r="H1953">
        <v>0.42687000000000003</v>
      </c>
      <c r="I1953">
        <v>0.66064100000000003</v>
      </c>
      <c r="J1953">
        <v>1.0847500000000001</v>
      </c>
      <c r="K1953">
        <v>2.3074599999999998</v>
      </c>
      <c r="L1953">
        <v>2.3074599999999998</v>
      </c>
      <c r="M1953">
        <v>2.3074599999999998</v>
      </c>
      <c r="N1953">
        <v>2.3074599999999998</v>
      </c>
    </row>
    <row r="1954" spans="1:14" x14ac:dyDescent="0.3">
      <c r="A1954">
        <v>8</v>
      </c>
      <c r="B1954">
        <v>2011</v>
      </c>
      <c r="C1954">
        <v>6.7432400000000002E-4</v>
      </c>
      <c r="D1954">
        <v>7.0280799999999999E-3</v>
      </c>
      <c r="E1954">
        <v>7.6314499999999993E-2</v>
      </c>
      <c r="F1954">
        <v>0.23341400000000001</v>
      </c>
      <c r="G1954">
        <v>0.28045799999999999</v>
      </c>
      <c r="H1954">
        <v>0.42687000000000003</v>
      </c>
      <c r="I1954">
        <v>0.66064100000000003</v>
      </c>
      <c r="J1954">
        <v>1.0847500000000001</v>
      </c>
      <c r="K1954">
        <v>2.3074599999999998</v>
      </c>
      <c r="L1954">
        <v>2.3074599999999998</v>
      </c>
      <c r="M1954">
        <v>2.3074599999999998</v>
      </c>
      <c r="N1954">
        <v>2.3074599999999998</v>
      </c>
    </row>
    <row r="1955" spans="1:14" x14ac:dyDescent="0.3">
      <c r="A1955">
        <v>8</v>
      </c>
      <c r="B1955">
        <v>2012</v>
      </c>
      <c r="C1955">
        <v>6.7432400000000002E-4</v>
      </c>
      <c r="D1955">
        <v>7.0280799999999999E-3</v>
      </c>
      <c r="E1955">
        <v>7.6314499999999993E-2</v>
      </c>
      <c r="F1955">
        <v>0.23341400000000001</v>
      </c>
      <c r="G1955">
        <v>0.28045799999999999</v>
      </c>
      <c r="H1955">
        <v>0.42687000000000003</v>
      </c>
      <c r="I1955">
        <v>0.66064100000000003</v>
      </c>
      <c r="J1955">
        <v>1.0847500000000001</v>
      </c>
      <c r="K1955">
        <v>2.3074599999999998</v>
      </c>
      <c r="L1955">
        <v>2.3074599999999998</v>
      </c>
      <c r="M1955">
        <v>2.3074599999999998</v>
      </c>
      <c r="N1955">
        <v>2.3074599999999998</v>
      </c>
    </row>
    <row r="1958" spans="1:14" x14ac:dyDescent="0.3">
      <c r="A1958" t="s">
        <v>92</v>
      </c>
    </row>
    <row r="1959" spans="1:14" x14ac:dyDescent="0.3">
      <c r="A1959">
        <v>9</v>
      </c>
      <c r="B1959">
        <v>1970</v>
      </c>
      <c r="C1959">
        <v>7.0551800000000003E-4</v>
      </c>
      <c r="D1959">
        <v>5.1036299999999996E-3</v>
      </c>
      <c r="E1959">
        <v>2.0726700000000001E-2</v>
      </c>
      <c r="F1959">
        <v>7.1184399999999995E-2</v>
      </c>
      <c r="G1959">
        <v>0.23985699999999999</v>
      </c>
      <c r="H1959">
        <v>0.70656099999999999</v>
      </c>
      <c r="I1959">
        <v>1.6440300000000001</v>
      </c>
      <c r="J1959">
        <v>2.5866899999999999</v>
      </c>
      <c r="K1959">
        <v>1.68129</v>
      </c>
      <c r="L1959">
        <v>1.68129</v>
      </c>
      <c r="M1959">
        <v>1.68129</v>
      </c>
      <c r="N1959">
        <v>1.68129</v>
      </c>
    </row>
    <row r="1960" spans="1:14" x14ac:dyDescent="0.3">
      <c r="A1960">
        <v>9</v>
      </c>
      <c r="B1960">
        <v>1971</v>
      </c>
      <c r="C1960">
        <v>7.0551800000000003E-4</v>
      </c>
      <c r="D1960">
        <v>5.1036299999999996E-3</v>
      </c>
      <c r="E1960">
        <v>2.0726700000000001E-2</v>
      </c>
      <c r="F1960">
        <v>7.1184399999999995E-2</v>
      </c>
      <c r="G1960">
        <v>0.23985699999999999</v>
      </c>
      <c r="H1960">
        <v>0.70656099999999999</v>
      </c>
      <c r="I1960">
        <v>1.6440300000000001</v>
      </c>
      <c r="J1960">
        <v>2.5866899999999999</v>
      </c>
      <c r="K1960">
        <v>1.68129</v>
      </c>
      <c r="L1960">
        <v>1.68129</v>
      </c>
      <c r="M1960">
        <v>1.68129</v>
      </c>
      <c r="N1960">
        <v>1.68129</v>
      </c>
    </row>
    <row r="1961" spans="1:14" x14ac:dyDescent="0.3">
      <c r="A1961">
        <v>9</v>
      </c>
      <c r="B1961">
        <v>1972</v>
      </c>
      <c r="C1961">
        <v>7.0551800000000003E-4</v>
      </c>
      <c r="D1961">
        <v>5.1036299999999996E-3</v>
      </c>
      <c r="E1961">
        <v>2.0726700000000001E-2</v>
      </c>
      <c r="F1961">
        <v>7.1184399999999995E-2</v>
      </c>
      <c r="G1961">
        <v>0.23985699999999999</v>
      </c>
      <c r="H1961">
        <v>0.70656099999999999</v>
      </c>
      <c r="I1961">
        <v>1.6440300000000001</v>
      </c>
      <c r="J1961">
        <v>2.5866899999999999</v>
      </c>
      <c r="K1961">
        <v>1.68129</v>
      </c>
      <c r="L1961">
        <v>1.68129</v>
      </c>
      <c r="M1961">
        <v>1.68129</v>
      </c>
      <c r="N1961">
        <v>1.68129</v>
      </c>
    </row>
    <row r="1962" spans="1:14" x14ac:dyDescent="0.3">
      <c r="A1962">
        <v>9</v>
      </c>
      <c r="B1962">
        <v>1973</v>
      </c>
      <c r="C1962">
        <v>7.0551800000000003E-4</v>
      </c>
      <c r="D1962">
        <v>5.1036299999999996E-3</v>
      </c>
      <c r="E1962">
        <v>2.0726700000000001E-2</v>
      </c>
      <c r="F1962">
        <v>7.1184399999999995E-2</v>
      </c>
      <c r="G1962">
        <v>0.23985699999999999</v>
      </c>
      <c r="H1962">
        <v>0.70656099999999999</v>
      </c>
      <c r="I1962">
        <v>1.6440300000000001</v>
      </c>
      <c r="J1962">
        <v>2.5866899999999999</v>
      </c>
      <c r="K1962">
        <v>1.68129</v>
      </c>
      <c r="L1962">
        <v>1.68129</v>
      </c>
      <c r="M1962">
        <v>1.68129</v>
      </c>
      <c r="N1962">
        <v>1.68129</v>
      </c>
    </row>
    <row r="1963" spans="1:14" x14ac:dyDescent="0.3">
      <c r="A1963">
        <v>9</v>
      </c>
      <c r="B1963">
        <v>1974</v>
      </c>
      <c r="C1963">
        <v>7.0551800000000003E-4</v>
      </c>
      <c r="D1963">
        <v>5.1036299999999996E-3</v>
      </c>
      <c r="E1963">
        <v>2.0726700000000001E-2</v>
      </c>
      <c r="F1963">
        <v>7.1184399999999995E-2</v>
      </c>
      <c r="G1963">
        <v>0.23985699999999999</v>
      </c>
      <c r="H1963">
        <v>0.70656099999999999</v>
      </c>
      <c r="I1963">
        <v>1.6440300000000001</v>
      </c>
      <c r="J1963">
        <v>2.5866899999999999</v>
      </c>
      <c r="K1963">
        <v>1.68129</v>
      </c>
      <c r="L1963">
        <v>1.68129</v>
      </c>
      <c r="M1963">
        <v>1.68129</v>
      </c>
      <c r="N1963">
        <v>1.68129</v>
      </c>
    </row>
    <row r="1964" spans="1:14" x14ac:dyDescent="0.3">
      <c r="A1964">
        <v>9</v>
      </c>
      <c r="B1964">
        <v>1975</v>
      </c>
      <c r="C1964">
        <v>7.0551800000000003E-4</v>
      </c>
      <c r="D1964">
        <v>5.1036299999999996E-3</v>
      </c>
      <c r="E1964">
        <v>2.0726700000000001E-2</v>
      </c>
      <c r="F1964">
        <v>7.1184399999999995E-2</v>
      </c>
      <c r="G1964">
        <v>0.23985699999999999</v>
      </c>
      <c r="H1964">
        <v>0.70656099999999999</v>
      </c>
      <c r="I1964">
        <v>1.6440300000000001</v>
      </c>
      <c r="J1964">
        <v>2.5866899999999999</v>
      </c>
      <c r="K1964">
        <v>1.68129</v>
      </c>
      <c r="L1964">
        <v>1.68129</v>
      </c>
      <c r="M1964">
        <v>1.68129</v>
      </c>
      <c r="N1964">
        <v>1.68129</v>
      </c>
    </row>
    <row r="1965" spans="1:14" x14ac:dyDescent="0.3">
      <c r="A1965">
        <v>9</v>
      </c>
      <c r="B1965">
        <v>1976</v>
      </c>
      <c r="C1965">
        <v>7.0551800000000003E-4</v>
      </c>
      <c r="D1965">
        <v>5.1036299999999996E-3</v>
      </c>
      <c r="E1965">
        <v>2.0726700000000001E-2</v>
      </c>
      <c r="F1965">
        <v>7.1184399999999995E-2</v>
      </c>
      <c r="G1965">
        <v>0.23985699999999999</v>
      </c>
      <c r="H1965">
        <v>0.70656099999999999</v>
      </c>
      <c r="I1965">
        <v>1.6440300000000001</v>
      </c>
      <c r="J1965">
        <v>2.5866899999999999</v>
      </c>
      <c r="K1965">
        <v>1.68129</v>
      </c>
      <c r="L1965">
        <v>1.68129</v>
      </c>
      <c r="M1965">
        <v>1.68129</v>
      </c>
      <c r="N1965">
        <v>1.68129</v>
      </c>
    </row>
    <row r="1966" spans="1:14" x14ac:dyDescent="0.3">
      <c r="A1966">
        <v>9</v>
      </c>
      <c r="B1966">
        <v>1977</v>
      </c>
      <c r="C1966">
        <v>7.0551800000000003E-4</v>
      </c>
      <c r="D1966">
        <v>5.1036299999999996E-3</v>
      </c>
      <c r="E1966">
        <v>2.0726700000000001E-2</v>
      </c>
      <c r="F1966">
        <v>7.1184399999999995E-2</v>
      </c>
      <c r="G1966">
        <v>0.23985699999999999</v>
      </c>
      <c r="H1966">
        <v>0.70656099999999999</v>
      </c>
      <c r="I1966">
        <v>1.6440300000000001</v>
      </c>
      <c r="J1966">
        <v>2.5866899999999999</v>
      </c>
      <c r="K1966">
        <v>1.68129</v>
      </c>
      <c r="L1966">
        <v>1.68129</v>
      </c>
      <c r="M1966">
        <v>1.68129</v>
      </c>
      <c r="N1966">
        <v>1.68129</v>
      </c>
    </row>
    <row r="1967" spans="1:14" x14ac:dyDescent="0.3">
      <c r="A1967">
        <v>9</v>
      </c>
      <c r="B1967">
        <v>1978</v>
      </c>
      <c r="C1967">
        <v>7.0551800000000003E-4</v>
      </c>
      <c r="D1967">
        <v>5.1036299999999996E-3</v>
      </c>
      <c r="E1967">
        <v>2.0726700000000001E-2</v>
      </c>
      <c r="F1967">
        <v>7.1184399999999995E-2</v>
      </c>
      <c r="G1967">
        <v>0.23985699999999999</v>
      </c>
      <c r="H1967">
        <v>0.70656099999999999</v>
      </c>
      <c r="I1967">
        <v>1.6440300000000001</v>
      </c>
      <c r="J1967">
        <v>2.5866899999999999</v>
      </c>
      <c r="K1967">
        <v>1.68129</v>
      </c>
      <c r="L1967">
        <v>1.68129</v>
      </c>
      <c r="M1967">
        <v>1.68129</v>
      </c>
      <c r="N1967">
        <v>1.68129</v>
      </c>
    </row>
    <row r="1968" spans="1:14" x14ac:dyDescent="0.3">
      <c r="A1968">
        <v>9</v>
      </c>
      <c r="B1968">
        <v>1979</v>
      </c>
      <c r="C1968">
        <v>7.0551800000000003E-4</v>
      </c>
      <c r="D1968">
        <v>5.1036299999999996E-3</v>
      </c>
      <c r="E1968">
        <v>2.0726700000000001E-2</v>
      </c>
      <c r="F1968">
        <v>7.1184399999999995E-2</v>
      </c>
      <c r="G1968">
        <v>0.23985699999999999</v>
      </c>
      <c r="H1968">
        <v>0.70656099999999999</v>
      </c>
      <c r="I1968">
        <v>1.6440300000000001</v>
      </c>
      <c r="J1968">
        <v>2.5866899999999999</v>
      </c>
      <c r="K1968">
        <v>1.68129</v>
      </c>
      <c r="L1968">
        <v>1.68129</v>
      </c>
      <c r="M1968">
        <v>1.68129</v>
      </c>
      <c r="N1968">
        <v>1.68129</v>
      </c>
    </row>
    <row r="1969" spans="1:14" x14ac:dyDescent="0.3">
      <c r="A1969">
        <v>9</v>
      </c>
      <c r="B1969">
        <v>1980</v>
      </c>
      <c r="C1969">
        <v>7.0551800000000003E-4</v>
      </c>
      <c r="D1969">
        <v>5.1036299999999996E-3</v>
      </c>
      <c r="E1969">
        <v>2.0726700000000001E-2</v>
      </c>
      <c r="F1969">
        <v>7.1184399999999995E-2</v>
      </c>
      <c r="G1969">
        <v>0.23985699999999999</v>
      </c>
      <c r="H1969">
        <v>0.70656099999999999</v>
      </c>
      <c r="I1969">
        <v>1.6440300000000001</v>
      </c>
      <c r="J1969">
        <v>2.5866899999999999</v>
      </c>
      <c r="K1969">
        <v>1.68129</v>
      </c>
      <c r="L1969">
        <v>1.68129</v>
      </c>
      <c r="M1969">
        <v>1.68129</v>
      </c>
      <c r="N1969">
        <v>1.68129</v>
      </c>
    </row>
    <row r="1970" spans="1:14" x14ac:dyDescent="0.3">
      <c r="A1970">
        <v>9</v>
      </c>
      <c r="B1970">
        <v>1981</v>
      </c>
      <c r="C1970">
        <v>7.0551800000000003E-4</v>
      </c>
      <c r="D1970">
        <v>5.1036299999999996E-3</v>
      </c>
      <c r="E1970">
        <v>2.0726700000000001E-2</v>
      </c>
      <c r="F1970">
        <v>7.1184399999999995E-2</v>
      </c>
      <c r="G1970">
        <v>0.23985699999999999</v>
      </c>
      <c r="H1970">
        <v>0.70656099999999999</v>
      </c>
      <c r="I1970">
        <v>1.6440300000000001</v>
      </c>
      <c r="J1970">
        <v>2.5866899999999999</v>
      </c>
      <c r="K1970">
        <v>1.68129</v>
      </c>
      <c r="L1970">
        <v>1.68129</v>
      </c>
      <c r="M1970">
        <v>1.68129</v>
      </c>
      <c r="N1970">
        <v>1.68129</v>
      </c>
    </row>
    <row r="1971" spans="1:14" x14ac:dyDescent="0.3">
      <c r="A1971">
        <v>9</v>
      </c>
      <c r="B1971">
        <v>1982</v>
      </c>
      <c r="C1971">
        <v>7.0551800000000003E-4</v>
      </c>
      <c r="D1971">
        <v>5.1036299999999996E-3</v>
      </c>
      <c r="E1971">
        <v>2.0726700000000001E-2</v>
      </c>
      <c r="F1971">
        <v>7.1184399999999995E-2</v>
      </c>
      <c r="G1971">
        <v>0.23985699999999999</v>
      </c>
      <c r="H1971">
        <v>0.70656099999999999</v>
      </c>
      <c r="I1971">
        <v>1.6440300000000001</v>
      </c>
      <c r="J1971">
        <v>2.5866899999999999</v>
      </c>
      <c r="K1971">
        <v>1.68129</v>
      </c>
      <c r="L1971">
        <v>1.68129</v>
      </c>
      <c r="M1971">
        <v>1.68129</v>
      </c>
      <c r="N1971">
        <v>1.68129</v>
      </c>
    </row>
    <row r="1972" spans="1:14" x14ac:dyDescent="0.3">
      <c r="A1972">
        <v>9</v>
      </c>
      <c r="B1972">
        <v>1983</v>
      </c>
      <c r="C1972">
        <v>7.0551800000000003E-4</v>
      </c>
      <c r="D1972">
        <v>5.1036299999999996E-3</v>
      </c>
      <c r="E1972">
        <v>2.0726700000000001E-2</v>
      </c>
      <c r="F1972">
        <v>7.1184399999999995E-2</v>
      </c>
      <c r="G1972">
        <v>0.23985699999999999</v>
      </c>
      <c r="H1972">
        <v>0.70656099999999999</v>
      </c>
      <c r="I1972">
        <v>1.6440300000000001</v>
      </c>
      <c r="J1972">
        <v>2.5866899999999999</v>
      </c>
      <c r="K1972">
        <v>1.68129</v>
      </c>
      <c r="L1972">
        <v>1.68129</v>
      </c>
      <c r="M1972">
        <v>1.68129</v>
      </c>
      <c r="N1972">
        <v>1.68129</v>
      </c>
    </row>
    <row r="1973" spans="1:14" x14ac:dyDescent="0.3">
      <c r="A1973">
        <v>9</v>
      </c>
      <c r="B1973">
        <v>1984</v>
      </c>
      <c r="C1973">
        <v>7.0551800000000003E-4</v>
      </c>
      <c r="D1973">
        <v>5.1036299999999996E-3</v>
      </c>
      <c r="E1973">
        <v>2.0726700000000001E-2</v>
      </c>
      <c r="F1973">
        <v>7.1184399999999995E-2</v>
      </c>
      <c r="G1973">
        <v>0.23985699999999999</v>
      </c>
      <c r="H1973">
        <v>0.70656099999999999</v>
      </c>
      <c r="I1973">
        <v>1.6440300000000001</v>
      </c>
      <c r="J1973">
        <v>2.5866899999999999</v>
      </c>
      <c r="K1973">
        <v>1.68129</v>
      </c>
      <c r="L1973">
        <v>1.68129</v>
      </c>
      <c r="M1973">
        <v>1.68129</v>
      </c>
      <c r="N1973">
        <v>1.68129</v>
      </c>
    </row>
    <row r="1974" spans="1:14" x14ac:dyDescent="0.3">
      <c r="A1974">
        <v>9</v>
      </c>
      <c r="B1974">
        <v>1985</v>
      </c>
      <c r="C1974">
        <v>7.0551800000000003E-4</v>
      </c>
      <c r="D1974">
        <v>5.1036299999999996E-3</v>
      </c>
      <c r="E1974">
        <v>2.0726700000000001E-2</v>
      </c>
      <c r="F1974">
        <v>7.1184399999999995E-2</v>
      </c>
      <c r="G1974">
        <v>0.23985699999999999</v>
      </c>
      <c r="H1974">
        <v>0.70656099999999999</v>
      </c>
      <c r="I1974">
        <v>1.6440300000000001</v>
      </c>
      <c r="J1974">
        <v>2.5866899999999999</v>
      </c>
      <c r="K1974">
        <v>1.68129</v>
      </c>
      <c r="L1974">
        <v>1.68129</v>
      </c>
      <c r="M1974">
        <v>1.68129</v>
      </c>
      <c r="N1974">
        <v>1.68129</v>
      </c>
    </row>
    <row r="1975" spans="1:14" x14ac:dyDescent="0.3">
      <c r="A1975">
        <v>9</v>
      </c>
      <c r="B1975">
        <v>1986</v>
      </c>
      <c r="C1975">
        <v>7.0551800000000003E-4</v>
      </c>
      <c r="D1975">
        <v>5.1036299999999996E-3</v>
      </c>
      <c r="E1975">
        <v>2.0726700000000001E-2</v>
      </c>
      <c r="F1975">
        <v>7.1184399999999995E-2</v>
      </c>
      <c r="G1975">
        <v>0.23985699999999999</v>
      </c>
      <c r="H1975">
        <v>0.70656099999999999</v>
      </c>
      <c r="I1975">
        <v>1.6440300000000001</v>
      </c>
      <c r="J1975">
        <v>2.5866899999999999</v>
      </c>
      <c r="K1975">
        <v>1.68129</v>
      </c>
      <c r="L1975">
        <v>1.68129</v>
      </c>
      <c r="M1975">
        <v>1.68129</v>
      </c>
      <c r="N1975">
        <v>1.68129</v>
      </c>
    </row>
    <row r="1976" spans="1:14" x14ac:dyDescent="0.3">
      <c r="A1976">
        <v>9</v>
      </c>
      <c r="B1976">
        <v>1987</v>
      </c>
      <c r="C1976">
        <v>7.0551800000000003E-4</v>
      </c>
      <c r="D1976">
        <v>5.1036299999999996E-3</v>
      </c>
      <c r="E1976">
        <v>2.0726700000000001E-2</v>
      </c>
      <c r="F1976">
        <v>7.1184399999999995E-2</v>
      </c>
      <c r="G1976">
        <v>0.23985699999999999</v>
      </c>
      <c r="H1976">
        <v>0.70656099999999999</v>
      </c>
      <c r="I1976">
        <v>1.6440300000000001</v>
      </c>
      <c r="J1976">
        <v>2.5866899999999999</v>
      </c>
      <c r="K1976">
        <v>1.68129</v>
      </c>
      <c r="L1976">
        <v>1.68129</v>
      </c>
      <c r="M1976">
        <v>1.68129</v>
      </c>
      <c r="N1976">
        <v>1.68129</v>
      </c>
    </row>
    <row r="1977" spans="1:14" x14ac:dyDescent="0.3">
      <c r="A1977">
        <v>9</v>
      </c>
      <c r="B1977">
        <v>1988</v>
      </c>
      <c r="C1977">
        <v>7.0551800000000003E-4</v>
      </c>
      <c r="D1977">
        <v>5.1036299999999996E-3</v>
      </c>
      <c r="E1977">
        <v>2.0726700000000001E-2</v>
      </c>
      <c r="F1977">
        <v>7.1184399999999995E-2</v>
      </c>
      <c r="G1977">
        <v>0.23985699999999999</v>
      </c>
      <c r="H1977">
        <v>0.70656099999999999</v>
      </c>
      <c r="I1977">
        <v>1.6440300000000001</v>
      </c>
      <c r="J1977">
        <v>2.5866899999999999</v>
      </c>
      <c r="K1977">
        <v>1.68129</v>
      </c>
      <c r="L1977">
        <v>1.68129</v>
      </c>
      <c r="M1977">
        <v>1.68129</v>
      </c>
      <c r="N1977">
        <v>1.68129</v>
      </c>
    </row>
    <row r="1978" spans="1:14" x14ac:dyDescent="0.3">
      <c r="A1978">
        <v>9</v>
      </c>
      <c r="B1978">
        <v>1989</v>
      </c>
      <c r="C1978">
        <v>7.0551800000000003E-4</v>
      </c>
      <c r="D1978">
        <v>5.1036299999999996E-3</v>
      </c>
      <c r="E1978">
        <v>2.0726700000000001E-2</v>
      </c>
      <c r="F1978">
        <v>7.1184399999999995E-2</v>
      </c>
      <c r="G1978">
        <v>0.23985699999999999</v>
      </c>
      <c r="H1978">
        <v>0.70656099999999999</v>
      </c>
      <c r="I1978">
        <v>1.6440300000000001</v>
      </c>
      <c r="J1978">
        <v>2.5866899999999999</v>
      </c>
      <c r="K1978">
        <v>1.68129</v>
      </c>
      <c r="L1978">
        <v>1.68129</v>
      </c>
      <c r="M1978">
        <v>1.68129</v>
      </c>
      <c r="N1978">
        <v>1.68129</v>
      </c>
    </row>
    <row r="1979" spans="1:14" x14ac:dyDescent="0.3">
      <c r="A1979">
        <v>9</v>
      </c>
      <c r="B1979">
        <v>1990</v>
      </c>
      <c r="C1979">
        <v>7.0551800000000003E-4</v>
      </c>
      <c r="D1979">
        <v>5.1036299999999996E-3</v>
      </c>
      <c r="E1979">
        <v>2.0726700000000001E-2</v>
      </c>
      <c r="F1979">
        <v>7.1184399999999995E-2</v>
      </c>
      <c r="G1979">
        <v>0.23985699999999999</v>
      </c>
      <c r="H1979">
        <v>0.70656099999999999</v>
      </c>
      <c r="I1979">
        <v>1.6440300000000001</v>
      </c>
      <c r="J1979">
        <v>2.5866899999999999</v>
      </c>
      <c r="K1979">
        <v>1.68129</v>
      </c>
      <c r="L1979">
        <v>1.68129</v>
      </c>
      <c r="M1979">
        <v>1.68129</v>
      </c>
      <c r="N1979">
        <v>1.68129</v>
      </c>
    </row>
    <row r="1980" spans="1:14" x14ac:dyDescent="0.3">
      <c r="A1980">
        <v>9</v>
      </c>
      <c r="B1980">
        <v>1991</v>
      </c>
      <c r="C1980">
        <v>7.0551800000000003E-4</v>
      </c>
      <c r="D1980">
        <v>5.1036299999999996E-3</v>
      </c>
      <c r="E1980">
        <v>2.0726700000000001E-2</v>
      </c>
      <c r="F1980">
        <v>7.1184399999999995E-2</v>
      </c>
      <c r="G1980">
        <v>0.23985699999999999</v>
      </c>
      <c r="H1980">
        <v>0.70656099999999999</v>
      </c>
      <c r="I1980">
        <v>1.6440300000000001</v>
      </c>
      <c r="J1980">
        <v>2.5866899999999999</v>
      </c>
      <c r="K1980">
        <v>1.68129</v>
      </c>
      <c r="L1980">
        <v>1.68129</v>
      </c>
      <c r="M1980">
        <v>1.68129</v>
      </c>
      <c r="N1980">
        <v>1.68129</v>
      </c>
    </row>
    <row r="1981" spans="1:14" x14ac:dyDescent="0.3">
      <c r="A1981">
        <v>9</v>
      </c>
      <c r="B1981">
        <v>1992</v>
      </c>
      <c r="C1981">
        <v>7.0551800000000003E-4</v>
      </c>
      <c r="D1981">
        <v>5.1036299999999996E-3</v>
      </c>
      <c r="E1981">
        <v>2.0726700000000001E-2</v>
      </c>
      <c r="F1981">
        <v>7.1184399999999995E-2</v>
      </c>
      <c r="G1981">
        <v>0.23985699999999999</v>
      </c>
      <c r="H1981">
        <v>0.70656099999999999</v>
      </c>
      <c r="I1981">
        <v>1.6440300000000001</v>
      </c>
      <c r="J1981">
        <v>2.5866899999999999</v>
      </c>
      <c r="K1981">
        <v>1.68129</v>
      </c>
      <c r="L1981">
        <v>1.68129</v>
      </c>
      <c r="M1981">
        <v>1.68129</v>
      </c>
      <c r="N1981">
        <v>1.68129</v>
      </c>
    </row>
    <row r="1982" spans="1:14" x14ac:dyDescent="0.3">
      <c r="A1982">
        <v>9</v>
      </c>
      <c r="B1982">
        <v>1993</v>
      </c>
      <c r="C1982">
        <v>7.0551800000000003E-4</v>
      </c>
      <c r="D1982">
        <v>5.1036299999999996E-3</v>
      </c>
      <c r="E1982">
        <v>2.0726700000000001E-2</v>
      </c>
      <c r="F1982">
        <v>7.1184399999999995E-2</v>
      </c>
      <c r="G1982">
        <v>0.23985699999999999</v>
      </c>
      <c r="H1982">
        <v>0.70656099999999999</v>
      </c>
      <c r="I1982">
        <v>1.6440300000000001</v>
      </c>
      <c r="J1982">
        <v>2.5866899999999999</v>
      </c>
      <c r="K1982">
        <v>1.68129</v>
      </c>
      <c r="L1982">
        <v>1.68129</v>
      </c>
      <c r="M1982">
        <v>1.68129</v>
      </c>
      <c r="N1982">
        <v>1.68129</v>
      </c>
    </row>
    <row r="1983" spans="1:14" x14ac:dyDescent="0.3">
      <c r="A1983">
        <v>9</v>
      </c>
      <c r="B1983">
        <v>1994</v>
      </c>
      <c r="C1983">
        <v>7.0551800000000003E-4</v>
      </c>
      <c r="D1983">
        <v>5.1036299999999996E-3</v>
      </c>
      <c r="E1983">
        <v>2.0726700000000001E-2</v>
      </c>
      <c r="F1983">
        <v>7.1184399999999995E-2</v>
      </c>
      <c r="G1983">
        <v>0.23985699999999999</v>
      </c>
      <c r="H1983">
        <v>0.70656099999999999</v>
      </c>
      <c r="I1983">
        <v>1.6440300000000001</v>
      </c>
      <c r="J1983">
        <v>2.5866899999999999</v>
      </c>
      <c r="K1983">
        <v>1.68129</v>
      </c>
      <c r="L1983">
        <v>1.68129</v>
      </c>
      <c r="M1983">
        <v>1.68129</v>
      </c>
      <c r="N1983">
        <v>1.68129</v>
      </c>
    </row>
    <row r="1984" spans="1:14" x14ac:dyDescent="0.3">
      <c r="A1984">
        <v>9</v>
      </c>
      <c r="B1984">
        <v>1995</v>
      </c>
      <c r="C1984">
        <v>7.0551800000000003E-4</v>
      </c>
      <c r="D1984">
        <v>5.1036299999999996E-3</v>
      </c>
      <c r="E1984">
        <v>2.0726700000000001E-2</v>
      </c>
      <c r="F1984">
        <v>7.1184399999999995E-2</v>
      </c>
      <c r="G1984">
        <v>0.23985699999999999</v>
      </c>
      <c r="H1984">
        <v>0.70656099999999999</v>
      </c>
      <c r="I1984">
        <v>1.6440300000000001</v>
      </c>
      <c r="J1984">
        <v>2.5866899999999999</v>
      </c>
      <c r="K1984">
        <v>1.68129</v>
      </c>
      <c r="L1984">
        <v>1.68129</v>
      </c>
      <c r="M1984">
        <v>1.68129</v>
      </c>
      <c r="N1984">
        <v>1.68129</v>
      </c>
    </row>
    <row r="1985" spans="1:14" x14ac:dyDescent="0.3">
      <c r="A1985">
        <v>9</v>
      </c>
      <c r="B1985">
        <v>1996</v>
      </c>
      <c r="C1985">
        <v>6.7432400000000002E-4</v>
      </c>
      <c r="D1985">
        <v>7.0280799999999999E-3</v>
      </c>
      <c r="E1985">
        <v>7.6314499999999993E-2</v>
      </c>
      <c r="F1985">
        <v>0.23341400000000001</v>
      </c>
      <c r="G1985">
        <v>0.28045799999999999</v>
      </c>
      <c r="H1985">
        <v>0.42687000000000003</v>
      </c>
      <c r="I1985">
        <v>0.66064100000000003</v>
      </c>
      <c r="J1985">
        <v>1.0847500000000001</v>
      </c>
      <c r="K1985">
        <v>2.3074599999999998</v>
      </c>
      <c r="L1985">
        <v>2.3074599999999998</v>
      </c>
      <c r="M1985">
        <v>2.3074599999999998</v>
      </c>
      <c r="N1985">
        <v>2.3074599999999998</v>
      </c>
    </row>
    <row r="1986" spans="1:14" x14ac:dyDescent="0.3">
      <c r="A1986">
        <v>9</v>
      </c>
      <c r="B1986">
        <v>1997</v>
      </c>
      <c r="C1986">
        <v>6.7432400000000002E-4</v>
      </c>
      <c r="D1986">
        <v>7.0280799999999999E-3</v>
      </c>
      <c r="E1986">
        <v>7.6314499999999993E-2</v>
      </c>
      <c r="F1986">
        <v>0.23341400000000001</v>
      </c>
      <c r="G1986">
        <v>0.28045799999999999</v>
      </c>
      <c r="H1986">
        <v>0.42687000000000003</v>
      </c>
      <c r="I1986">
        <v>0.66064100000000003</v>
      </c>
      <c r="J1986">
        <v>1.0847500000000001</v>
      </c>
      <c r="K1986">
        <v>2.3074599999999998</v>
      </c>
      <c r="L1986">
        <v>2.3074599999999998</v>
      </c>
      <c r="M1986">
        <v>2.3074599999999998</v>
      </c>
      <c r="N1986">
        <v>2.3074599999999998</v>
      </c>
    </row>
    <row r="1987" spans="1:14" x14ac:dyDescent="0.3">
      <c r="A1987">
        <v>9</v>
      </c>
      <c r="B1987">
        <v>1998</v>
      </c>
      <c r="C1987">
        <v>6.7432400000000002E-4</v>
      </c>
      <c r="D1987">
        <v>7.0280799999999999E-3</v>
      </c>
      <c r="E1987">
        <v>7.6314499999999993E-2</v>
      </c>
      <c r="F1987">
        <v>0.23341400000000001</v>
      </c>
      <c r="G1987">
        <v>0.28045799999999999</v>
      </c>
      <c r="H1987">
        <v>0.42687000000000003</v>
      </c>
      <c r="I1987">
        <v>0.66064100000000003</v>
      </c>
      <c r="J1987">
        <v>1.0847500000000001</v>
      </c>
      <c r="K1987">
        <v>2.3074599999999998</v>
      </c>
      <c r="L1987">
        <v>2.3074599999999998</v>
      </c>
      <c r="M1987">
        <v>2.3074599999999998</v>
      </c>
      <c r="N1987">
        <v>2.3074599999999998</v>
      </c>
    </row>
    <row r="1988" spans="1:14" x14ac:dyDescent="0.3">
      <c r="A1988">
        <v>9</v>
      </c>
      <c r="B1988">
        <v>1999</v>
      </c>
      <c r="C1988">
        <v>6.7432400000000002E-4</v>
      </c>
      <c r="D1988">
        <v>7.0280799999999999E-3</v>
      </c>
      <c r="E1988">
        <v>7.6314499999999993E-2</v>
      </c>
      <c r="F1988">
        <v>0.23341400000000001</v>
      </c>
      <c r="G1988">
        <v>0.28045799999999999</v>
      </c>
      <c r="H1988">
        <v>0.42687000000000003</v>
      </c>
      <c r="I1988">
        <v>0.66064100000000003</v>
      </c>
      <c r="J1988">
        <v>1.0847500000000001</v>
      </c>
      <c r="K1988">
        <v>2.3074599999999998</v>
      </c>
      <c r="L1988">
        <v>2.3074599999999998</v>
      </c>
      <c r="M1988">
        <v>2.3074599999999998</v>
      </c>
      <c r="N1988">
        <v>2.3074599999999998</v>
      </c>
    </row>
    <row r="1989" spans="1:14" x14ac:dyDescent="0.3">
      <c r="A1989">
        <v>9</v>
      </c>
      <c r="B1989">
        <v>2000</v>
      </c>
      <c r="C1989">
        <v>6.7432400000000002E-4</v>
      </c>
      <c r="D1989">
        <v>7.0280799999999999E-3</v>
      </c>
      <c r="E1989">
        <v>7.6314499999999993E-2</v>
      </c>
      <c r="F1989">
        <v>0.23341400000000001</v>
      </c>
      <c r="G1989">
        <v>0.28045799999999999</v>
      </c>
      <c r="H1989">
        <v>0.42687000000000003</v>
      </c>
      <c r="I1989">
        <v>0.66064100000000003</v>
      </c>
      <c r="J1989">
        <v>1.0847500000000001</v>
      </c>
      <c r="K1989">
        <v>2.3074599999999998</v>
      </c>
      <c r="L1989">
        <v>2.3074599999999998</v>
      </c>
      <c r="M1989">
        <v>2.3074599999999998</v>
      </c>
      <c r="N1989">
        <v>2.3074599999999998</v>
      </c>
    </row>
    <row r="1990" spans="1:14" x14ac:dyDescent="0.3">
      <c r="A1990">
        <v>9</v>
      </c>
      <c r="B1990">
        <v>2001</v>
      </c>
      <c r="C1990">
        <v>6.7432400000000002E-4</v>
      </c>
      <c r="D1990">
        <v>7.0280799999999999E-3</v>
      </c>
      <c r="E1990">
        <v>7.6314499999999993E-2</v>
      </c>
      <c r="F1990">
        <v>0.23341400000000001</v>
      </c>
      <c r="G1990">
        <v>0.28045799999999999</v>
      </c>
      <c r="H1990">
        <v>0.42687000000000003</v>
      </c>
      <c r="I1990">
        <v>0.66064100000000003</v>
      </c>
      <c r="J1990">
        <v>1.0847500000000001</v>
      </c>
      <c r="K1990">
        <v>2.3074599999999998</v>
      </c>
      <c r="L1990">
        <v>2.3074599999999998</v>
      </c>
      <c r="M1990">
        <v>2.3074599999999998</v>
      </c>
      <c r="N1990">
        <v>2.3074599999999998</v>
      </c>
    </row>
    <row r="1991" spans="1:14" x14ac:dyDescent="0.3">
      <c r="A1991">
        <v>9</v>
      </c>
      <c r="B1991">
        <v>2002</v>
      </c>
      <c r="C1991">
        <v>6.7432400000000002E-4</v>
      </c>
      <c r="D1991">
        <v>7.0280799999999999E-3</v>
      </c>
      <c r="E1991">
        <v>7.6314499999999993E-2</v>
      </c>
      <c r="F1991">
        <v>0.23341400000000001</v>
      </c>
      <c r="G1991">
        <v>0.28045799999999999</v>
      </c>
      <c r="H1991">
        <v>0.42687000000000003</v>
      </c>
      <c r="I1991">
        <v>0.66064100000000003</v>
      </c>
      <c r="J1991">
        <v>1.0847500000000001</v>
      </c>
      <c r="K1991">
        <v>2.3074599999999998</v>
      </c>
      <c r="L1991">
        <v>2.3074599999999998</v>
      </c>
      <c r="M1991">
        <v>2.3074599999999998</v>
      </c>
      <c r="N1991">
        <v>2.3074599999999998</v>
      </c>
    </row>
    <row r="1992" spans="1:14" x14ac:dyDescent="0.3">
      <c r="A1992">
        <v>9</v>
      </c>
      <c r="B1992">
        <v>2003</v>
      </c>
      <c r="C1992">
        <v>6.7432400000000002E-4</v>
      </c>
      <c r="D1992">
        <v>7.0280799999999999E-3</v>
      </c>
      <c r="E1992">
        <v>7.6314499999999993E-2</v>
      </c>
      <c r="F1992">
        <v>0.23341400000000001</v>
      </c>
      <c r="G1992">
        <v>0.28045799999999999</v>
      </c>
      <c r="H1992">
        <v>0.42687000000000003</v>
      </c>
      <c r="I1992">
        <v>0.66064100000000003</v>
      </c>
      <c r="J1992">
        <v>1.0847500000000001</v>
      </c>
      <c r="K1992">
        <v>2.3074599999999998</v>
      </c>
      <c r="L1992">
        <v>2.3074599999999998</v>
      </c>
      <c r="M1992">
        <v>2.3074599999999998</v>
      </c>
      <c r="N1992">
        <v>2.3074599999999998</v>
      </c>
    </row>
    <row r="1993" spans="1:14" x14ac:dyDescent="0.3">
      <c r="A1993">
        <v>9</v>
      </c>
      <c r="B1993">
        <v>2004</v>
      </c>
      <c r="C1993">
        <v>6.7432400000000002E-4</v>
      </c>
      <c r="D1993">
        <v>7.0280799999999999E-3</v>
      </c>
      <c r="E1993">
        <v>7.6314499999999993E-2</v>
      </c>
      <c r="F1993">
        <v>0.23341400000000001</v>
      </c>
      <c r="G1993">
        <v>0.28045799999999999</v>
      </c>
      <c r="H1993">
        <v>0.42687000000000003</v>
      </c>
      <c r="I1993">
        <v>0.66064100000000003</v>
      </c>
      <c r="J1993">
        <v>1.0847500000000001</v>
      </c>
      <c r="K1993">
        <v>2.3074599999999998</v>
      </c>
      <c r="L1993">
        <v>2.3074599999999998</v>
      </c>
      <c r="M1993">
        <v>2.3074599999999998</v>
      </c>
      <c r="N1993">
        <v>2.3074599999999998</v>
      </c>
    </row>
    <row r="1994" spans="1:14" x14ac:dyDescent="0.3">
      <c r="A1994">
        <v>9</v>
      </c>
      <c r="B1994">
        <v>2005</v>
      </c>
      <c r="C1994">
        <v>6.7432400000000002E-4</v>
      </c>
      <c r="D1994">
        <v>7.0280799999999999E-3</v>
      </c>
      <c r="E1994">
        <v>7.6314499999999993E-2</v>
      </c>
      <c r="F1994">
        <v>0.23341400000000001</v>
      </c>
      <c r="G1994">
        <v>0.28045799999999999</v>
      </c>
      <c r="H1994">
        <v>0.42687000000000003</v>
      </c>
      <c r="I1994">
        <v>0.66064100000000003</v>
      </c>
      <c r="J1994">
        <v>1.0847500000000001</v>
      </c>
      <c r="K1994">
        <v>2.3074599999999998</v>
      </c>
      <c r="L1994">
        <v>2.3074599999999998</v>
      </c>
      <c r="M1994">
        <v>2.3074599999999998</v>
      </c>
      <c r="N1994">
        <v>2.3074599999999998</v>
      </c>
    </row>
    <row r="1995" spans="1:14" x14ac:dyDescent="0.3">
      <c r="A1995">
        <v>9</v>
      </c>
      <c r="B1995">
        <v>2006</v>
      </c>
      <c r="C1995">
        <v>6.7432400000000002E-4</v>
      </c>
      <c r="D1995">
        <v>7.0280799999999999E-3</v>
      </c>
      <c r="E1995">
        <v>7.6314499999999993E-2</v>
      </c>
      <c r="F1995">
        <v>0.23341400000000001</v>
      </c>
      <c r="G1995">
        <v>0.28045799999999999</v>
      </c>
      <c r="H1995">
        <v>0.42687000000000003</v>
      </c>
      <c r="I1995">
        <v>0.66064100000000003</v>
      </c>
      <c r="J1995">
        <v>1.0847500000000001</v>
      </c>
      <c r="K1995">
        <v>2.3074599999999998</v>
      </c>
      <c r="L1995">
        <v>2.3074599999999998</v>
      </c>
      <c r="M1995">
        <v>2.3074599999999998</v>
      </c>
      <c r="N1995">
        <v>2.3074599999999998</v>
      </c>
    </row>
    <row r="1996" spans="1:14" x14ac:dyDescent="0.3">
      <c r="A1996">
        <v>9</v>
      </c>
      <c r="B1996">
        <v>2007</v>
      </c>
      <c r="C1996">
        <v>6.7432400000000002E-4</v>
      </c>
      <c r="D1996">
        <v>7.0280799999999999E-3</v>
      </c>
      <c r="E1996">
        <v>7.6314499999999993E-2</v>
      </c>
      <c r="F1996">
        <v>0.23341400000000001</v>
      </c>
      <c r="G1996">
        <v>0.28045799999999999</v>
      </c>
      <c r="H1996">
        <v>0.42687000000000003</v>
      </c>
      <c r="I1996">
        <v>0.66064100000000003</v>
      </c>
      <c r="J1996">
        <v>1.0847500000000001</v>
      </c>
      <c r="K1996">
        <v>2.3074599999999998</v>
      </c>
      <c r="L1996">
        <v>2.3074599999999998</v>
      </c>
      <c r="M1996">
        <v>2.3074599999999998</v>
      </c>
      <c r="N1996">
        <v>2.3074599999999998</v>
      </c>
    </row>
    <row r="1997" spans="1:14" x14ac:dyDescent="0.3">
      <c r="A1997">
        <v>9</v>
      </c>
      <c r="B1997">
        <v>2008</v>
      </c>
      <c r="C1997">
        <v>6.7432400000000002E-4</v>
      </c>
      <c r="D1997">
        <v>7.0280799999999999E-3</v>
      </c>
      <c r="E1997">
        <v>7.6314499999999993E-2</v>
      </c>
      <c r="F1997">
        <v>0.23341400000000001</v>
      </c>
      <c r="G1997">
        <v>0.28045799999999999</v>
      </c>
      <c r="H1997">
        <v>0.42687000000000003</v>
      </c>
      <c r="I1997">
        <v>0.66064100000000003</v>
      </c>
      <c r="J1997">
        <v>1.0847500000000001</v>
      </c>
      <c r="K1997">
        <v>2.3074599999999998</v>
      </c>
      <c r="L1997">
        <v>2.3074599999999998</v>
      </c>
      <c r="M1997">
        <v>2.3074599999999998</v>
      </c>
      <c r="N1997">
        <v>2.3074599999999998</v>
      </c>
    </row>
    <row r="1998" spans="1:14" x14ac:dyDescent="0.3">
      <c r="A1998">
        <v>9</v>
      </c>
      <c r="B1998">
        <v>2009</v>
      </c>
      <c r="C1998">
        <v>6.7432400000000002E-4</v>
      </c>
      <c r="D1998">
        <v>7.0280799999999999E-3</v>
      </c>
      <c r="E1998">
        <v>7.6314499999999993E-2</v>
      </c>
      <c r="F1998">
        <v>0.23341400000000001</v>
      </c>
      <c r="G1998">
        <v>0.28045799999999999</v>
      </c>
      <c r="H1998">
        <v>0.42687000000000003</v>
      </c>
      <c r="I1998">
        <v>0.66064100000000003</v>
      </c>
      <c r="J1998">
        <v>1.0847500000000001</v>
      </c>
      <c r="K1998">
        <v>2.3074599999999998</v>
      </c>
      <c r="L1998">
        <v>2.3074599999999998</v>
      </c>
      <c r="M1998">
        <v>2.3074599999999998</v>
      </c>
      <c r="N1998">
        <v>2.3074599999999998</v>
      </c>
    </row>
    <row r="1999" spans="1:14" x14ac:dyDescent="0.3">
      <c r="A1999">
        <v>9</v>
      </c>
      <c r="B1999">
        <v>2010</v>
      </c>
      <c r="C1999">
        <v>6.7432400000000002E-4</v>
      </c>
      <c r="D1999">
        <v>7.0280799999999999E-3</v>
      </c>
      <c r="E1999">
        <v>7.6314499999999993E-2</v>
      </c>
      <c r="F1999">
        <v>0.23341400000000001</v>
      </c>
      <c r="G1999">
        <v>0.28045799999999999</v>
      </c>
      <c r="H1999">
        <v>0.42687000000000003</v>
      </c>
      <c r="I1999">
        <v>0.66064100000000003</v>
      </c>
      <c r="J1999">
        <v>1.0847500000000001</v>
      </c>
      <c r="K1999">
        <v>2.3074599999999998</v>
      </c>
      <c r="L1999">
        <v>2.3074599999999998</v>
      </c>
      <c r="M1999">
        <v>2.3074599999999998</v>
      </c>
      <c r="N1999">
        <v>2.3074599999999998</v>
      </c>
    </row>
    <row r="2000" spans="1:14" x14ac:dyDescent="0.3">
      <c r="A2000">
        <v>9</v>
      </c>
      <c r="B2000">
        <v>2011</v>
      </c>
      <c r="C2000">
        <v>6.7432400000000002E-4</v>
      </c>
      <c r="D2000">
        <v>7.0280799999999999E-3</v>
      </c>
      <c r="E2000">
        <v>7.6314499999999993E-2</v>
      </c>
      <c r="F2000">
        <v>0.23341400000000001</v>
      </c>
      <c r="G2000">
        <v>0.28045799999999999</v>
      </c>
      <c r="H2000">
        <v>0.42687000000000003</v>
      </c>
      <c r="I2000">
        <v>0.66064100000000003</v>
      </c>
      <c r="J2000">
        <v>1.0847500000000001</v>
      </c>
      <c r="K2000">
        <v>2.3074599999999998</v>
      </c>
      <c r="L2000">
        <v>2.3074599999999998</v>
      </c>
      <c r="M2000">
        <v>2.3074599999999998</v>
      </c>
      <c r="N2000">
        <v>2.3074599999999998</v>
      </c>
    </row>
    <row r="2001" spans="1:14" x14ac:dyDescent="0.3">
      <c r="A2001">
        <v>9</v>
      </c>
      <c r="B2001">
        <v>2012</v>
      </c>
      <c r="C2001">
        <v>6.7432400000000002E-4</v>
      </c>
      <c r="D2001">
        <v>7.0280799999999999E-3</v>
      </c>
      <c r="E2001">
        <v>7.6314499999999993E-2</v>
      </c>
      <c r="F2001">
        <v>0.23341400000000001</v>
      </c>
      <c r="G2001">
        <v>0.28045799999999999</v>
      </c>
      <c r="H2001">
        <v>0.42687000000000003</v>
      </c>
      <c r="I2001">
        <v>0.66064100000000003</v>
      </c>
      <c r="J2001">
        <v>1.0847500000000001</v>
      </c>
      <c r="K2001">
        <v>2.3074599999999998</v>
      </c>
      <c r="L2001">
        <v>2.3074599999999998</v>
      </c>
      <c r="M2001">
        <v>2.3074599999999998</v>
      </c>
      <c r="N2001">
        <v>2.3074599999999998</v>
      </c>
    </row>
    <row r="2004" spans="1:14" x14ac:dyDescent="0.3">
      <c r="A2004" t="s">
        <v>93</v>
      </c>
    </row>
    <row r="2005" spans="1:14" x14ac:dyDescent="0.3">
      <c r="A2005">
        <v>1959</v>
      </c>
      <c r="B2005">
        <v>8462.92</v>
      </c>
      <c r="C2005">
        <v>11034.2</v>
      </c>
      <c r="D2005">
        <v>11355.3</v>
      </c>
    </row>
    <row r="2006" spans="1:14" x14ac:dyDescent="0.3">
      <c r="A2006">
        <v>1960</v>
      </c>
      <c r="B2006">
        <v>8462.92</v>
      </c>
      <c r="C2006">
        <v>11034.2</v>
      </c>
      <c r="D2006">
        <v>10300.4</v>
      </c>
    </row>
    <row r="2007" spans="1:14" x14ac:dyDescent="0.3">
      <c r="A2007">
        <v>1961</v>
      </c>
      <c r="B2007">
        <v>8435.6299999999992</v>
      </c>
      <c r="C2007">
        <v>11025.3</v>
      </c>
      <c r="D2007">
        <v>9276.0499999999993</v>
      </c>
    </row>
    <row r="2008" spans="1:14" x14ac:dyDescent="0.3">
      <c r="A2008">
        <v>1962</v>
      </c>
      <c r="B2008">
        <v>8432.2800000000007</v>
      </c>
      <c r="C2008">
        <v>11024.2</v>
      </c>
      <c r="D2008">
        <v>8283.8700000000008</v>
      </c>
    </row>
    <row r="2009" spans="1:14" x14ac:dyDescent="0.3">
      <c r="A2009">
        <v>1963</v>
      </c>
      <c r="B2009">
        <v>8388.58</v>
      </c>
      <c r="C2009">
        <v>11009.9</v>
      </c>
      <c r="D2009">
        <v>7390.58</v>
      </c>
    </row>
    <row r="2010" spans="1:14" x14ac:dyDescent="0.3">
      <c r="A2010">
        <v>1964</v>
      </c>
      <c r="B2010">
        <v>8281.34</v>
      </c>
      <c r="C2010">
        <v>10974.1</v>
      </c>
      <c r="D2010">
        <v>6585.94</v>
      </c>
    </row>
    <row r="2011" spans="1:14" x14ac:dyDescent="0.3">
      <c r="A2011">
        <v>1965</v>
      </c>
      <c r="B2011">
        <v>8106.97</v>
      </c>
      <c r="C2011">
        <v>10914.4</v>
      </c>
      <c r="D2011">
        <v>6993.54</v>
      </c>
    </row>
    <row r="2012" spans="1:14" x14ac:dyDescent="0.3">
      <c r="A2012">
        <v>1966</v>
      </c>
      <c r="B2012">
        <v>7873.63</v>
      </c>
      <c r="C2012">
        <v>10831.6</v>
      </c>
      <c r="D2012">
        <v>6935.19</v>
      </c>
    </row>
    <row r="2013" spans="1:14" x14ac:dyDescent="0.3">
      <c r="A2013">
        <v>1967</v>
      </c>
      <c r="B2013">
        <v>7608.34</v>
      </c>
      <c r="C2013">
        <v>10732.9</v>
      </c>
      <c r="D2013">
        <v>8168.7</v>
      </c>
    </row>
    <row r="2014" spans="1:14" x14ac:dyDescent="0.3">
      <c r="A2014">
        <v>1968</v>
      </c>
      <c r="B2014">
        <v>7341.12</v>
      </c>
      <c r="C2014">
        <v>10628.2</v>
      </c>
      <c r="D2014">
        <v>8849.93</v>
      </c>
    </row>
    <row r="2015" spans="1:14" x14ac:dyDescent="0.3">
      <c r="A2015">
        <v>1969</v>
      </c>
      <c r="B2015">
        <v>7105.22</v>
      </c>
      <c r="C2015">
        <v>10531.2</v>
      </c>
      <c r="D2015">
        <v>9804.31</v>
      </c>
    </row>
    <row r="2016" spans="1:14" x14ac:dyDescent="0.3">
      <c r="A2016">
        <v>1970</v>
      </c>
      <c r="B2016">
        <v>6927.53</v>
      </c>
      <c r="C2016">
        <v>10454.9</v>
      </c>
      <c r="D2016">
        <v>12250.5</v>
      </c>
    </row>
    <row r="2017" spans="1:4" x14ac:dyDescent="0.3">
      <c r="A2017">
        <v>1971</v>
      </c>
      <c r="B2017">
        <v>6691.35</v>
      </c>
      <c r="C2017">
        <v>10349.200000000001</v>
      </c>
      <c r="D2017">
        <v>12517.6</v>
      </c>
    </row>
    <row r="2018" spans="1:4" x14ac:dyDescent="0.3">
      <c r="A2018">
        <v>1972</v>
      </c>
      <c r="B2018">
        <v>6479.58</v>
      </c>
      <c r="C2018">
        <v>10249.9</v>
      </c>
      <c r="D2018">
        <v>13608.6</v>
      </c>
    </row>
    <row r="2019" spans="1:4" x14ac:dyDescent="0.3">
      <c r="A2019">
        <v>1973</v>
      </c>
      <c r="B2019">
        <v>6489.25</v>
      </c>
      <c r="C2019">
        <v>10254.5</v>
      </c>
      <c r="D2019">
        <v>14459.3</v>
      </c>
    </row>
    <row r="2020" spans="1:4" x14ac:dyDescent="0.3">
      <c r="A2020">
        <v>1974</v>
      </c>
      <c r="B2020">
        <v>6614.5</v>
      </c>
      <c r="C2020">
        <v>10313.700000000001</v>
      </c>
      <c r="D2020">
        <v>18105.900000000001</v>
      </c>
    </row>
    <row r="2021" spans="1:4" x14ac:dyDescent="0.3">
      <c r="A2021">
        <v>1975</v>
      </c>
      <c r="B2021">
        <v>6725.47</v>
      </c>
      <c r="C2021">
        <v>10364.799999999999</v>
      </c>
      <c r="D2021">
        <v>26766.2</v>
      </c>
    </row>
    <row r="2022" spans="1:4" x14ac:dyDescent="0.3">
      <c r="A2022">
        <v>1976</v>
      </c>
      <c r="B2022">
        <v>6936.84</v>
      </c>
      <c r="C2022">
        <v>10459</v>
      </c>
      <c r="D2022">
        <v>32686.799999999999</v>
      </c>
    </row>
    <row r="2023" spans="1:4" x14ac:dyDescent="0.3">
      <c r="A2023">
        <v>1977</v>
      </c>
      <c r="B2023">
        <v>7414.19</v>
      </c>
      <c r="C2023">
        <v>10657.4</v>
      </c>
      <c r="D2023">
        <v>31681.3</v>
      </c>
    </row>
    <row r="2024" spans="1:4" x14ac:dyDescent="0.3">
      <c r="A2024">
        <v>1978</v>
      </c>
      <c r="B2024">
        <v>8172.14</v>
      </c>
      <c r="C2024">
        <v>10937</v>
      </c>
      <c r="D2024">
        <v>30478.1</v>
      </c>
    </row>
    <row r="2025" spans="1:4" x14ac:dyDescent="0.3">
      <c r="A2025">
        <v>1979</v>
      </c>
      <c r="B2025">
        <v>8994.44</v>
      </c>
      <c r="C2025">
        <v>11199.7</v>
      </c>
      <c r="D2025">
        <v>30339.599999999999</v>
      </c>
    </row>
    <row r="2026" spans="1:4" x14ac:dyDescent="0.3">
      <c r="A2026">
        <v>1980</v>
      </c>
      <c r="B2026">
        <v>9710.6200000000008</v>
      </c>
      <c r="C2026">
        <v>11400.5</v>
      </c>
      <c r="D2026">
        <v>32084.3</v>
      </c>
    </row>
    <row r="2027" spans="1:4" x14ac:dyDescent="0.3">
      <c r="A2027">
        <v>1981</v>
      </c>
      <c r="B2027">
        <v>10452.1</v>
      </c>
      <c r="C2027">
        <v>11585.5</v>
      </c>
      <c r="D2027">
        <v>40456.300000000003</v>
      </c>
    </row>
    <row r="2028" spans="1:4" x14ac:dyDescent="0.3">
      <c r="A2028">
        <v>1982</v>
      </c>
      <c r="B2028">
        <v>10837.9</v>
      </c>
      <c r="C2028">
        <v>11673.8</v>
      </c>
      <c r="D2028">
        <v>42032.3</v>
      </c>
    </row>
    <row r="2029" spans="1:4" x14ac:dyDescent="0.3">
      <c r="A2029">
        <v>1983</v>
      </c>
      <c r="B2029">
        <v>10546.1</v>
      </c>
      <c r="C2029">
        <v>11607.5</v>
      </c>
      <c r="D2029">
        <v>30543.1</v>
      </c>
    </row>
    <row r="2030" spans="1:4" x14ac:dyDescent="0.3">
      <c r="A2030">
        <v>1984</v>
      </c>
      <c r="B2030">
        <v>10899.4</v>
      </c>
      <c r="C2030">
        <v>11687.4</v>
      </c>
      <c r="D2030">
        <v>63123.5</v>
      </c>
    </row>
    <row r="2031" spans="1:4" x14ac:dyDescent="0.3">
      <c r="A2031">
        <v>1985</v>
      </c>
      <c r="B2031">
        <v>10982.1</v>
      </c>
      <c r="C2031">
        <v>11705.5</v>
      </c>
      <c r="D2031">
        <v>82544.2</v>
      </c>
    </row>
    <row r="2032" spans="1:4" x14ac:dyDescent="0.3">
      <c r="A2032">
        <v>1986</v>
      </c>
      <c r="B2032">
        <v>11458</v>
      </c>
      <c r="C2032">
        <v>11805.7</v>
      </c>
      <c r="D2032">
        <v>41404</v>
      </c>
    </row>
    <row r="2033" spans="1:4" x14ac:dyDescent="0.3">
      <c r="A2033">
        <v>1987</v>
      </c>
      <c r="B2033">
        <v>13101.4</v>
      </c>
      <c r="C2033">
        <v>12105.7</v>
      </c>
      <c r="D2033">
        <v>34014.400000000001</v>
      </c>
    </row>
    <row r="2034" spans="1:4" x14ac:dyDescent="0.3">
      <c r="A2034">
        <v>1988</v>
      </c>
      <c r="B2034">
        <v>14892.1</v>
      </c>
      <c r="C2034">
        <v>12369.3</v>
      </c>
      <c r="D2034">
        <v>36617.5</v>
      </c>
    </row>
    <row r="2035" spans="1:4" x14ac:dyDescent="0.3">
      <c r="A2035">
        <v>1989</v>
      </c>
      <c r="B2035">
        <v>15493.5</v>
      </c>
      <c r="C2035">
        <v>12446.2</v>
      </c>
      <c r="D2035">
        <v>34156.6</v>
      </c>
    </row>
    <row r="2036" spans="1:4" x14ac:dyDescent="0.3">
      <c r="A2036">
        <v>1990</v>
      </c>
      <c r="B2036">
        <v>15060</v>
      </c>
      <c r="C2036">
        <v>12391.2</v>
      </c>
      <c r="D2036">
        <v>35145.800000000003</v>
      </c>
    </row>
    <row r="2037" spans="1:4" x14ac:dyDescent="0.3">
      <c r="A2037">
        <v>1991</v>
      </c>
      <c r="B2037">
        <v>14243.8</v>
      </c>
      <c r="C2037">
        <v>12280.2</v>
      </c>
      <c r="D2037">
        <v>31536.2</v>
      </c>
    </row>
    <row r="2038" spans="1:4" x14ac:dyDescent="0.3">
      <c r="A2038">
        <v>1992</v>
      </c>
      <c r="B2038">
        <v>13118.3</v>
      </c>
      <c r="C2038">
        <v>12108.5</v>
      </c>
      <c r="D2038">
        <v>32704</v>
      </c>
    </row>
    <row r="2039" spans="1:4" x14ac:dyDescent="0.3">
      <c r="A2039">
        <v>1993</v>
      </c>
      <c r="B2039">
        <v>11930.4</v>
      </c>
      <c r="C2039">
        <v>11898.8</v>
      </c>
      <c r="D2039">
        <v>24074.1</v>
      </c>
    </row>
    <row r="2040" spans="1:4" x14ac:dyDescent="0.3">
      <c r="A2040">
        <v>1994</v>
      </c>
      <c r="B2040">
        <v>10823.5</v>
      </c>
      <c r="C2040">
        <v>11670.6</v>
      </c>
      <c r="D2040">
        <v>25681.3</v>
      </c>
    </row>
    <row r="2041" spans="1:4" x14ac:dyDescent="0.3">
      <c r="A2041">
        <v>1995</v>
      </c>
      <c r="B2041">
        <v>9288.69</v>
      </c>
      <c r="C2041">
        <v>11285.1</v>
      </c>
      <c r="D2041">
        <v>27444.6</v>
      </c>
    </row>
    <row r="2042" spans="1:4" x14ac:dyDescent="0.3">
      <c r="A2042">
        <v>1996</v>
      </c>
      <c r="B2042">
        <v>7165.58</v>
      </c>
      <c r="C2042">
        <v>10556.4</v>
      </c>
      <c r="D2042">
        <v>23494.3</v>
      </c>
    </row>
    <row r="2043" spans="1:4" x14ac:dyDescent="0.3">
      <c r="A2043">
        <v>1997</v>
      </c>
      <c r="B2043">
        <v>5833.07</v>
      </c>
      <c r="C2043">
        <v>9916.5300000000007</v>
      </c>
      <c r="D2043">
        <v>29988.6</v>
      </c>
    </row>
    <row r="2044" spans="1:4" x14ac:dyDescent="0.3">
      <c r="A2044">
        <v>1998</v>
      </c>
      <c r="B2044">
        <v>4971.1400000000003</v>
      </c>
      <c r="C2044">
        <v>9386.0300000000007</v>
      </c>
      <c r="D2044">
        <v>33196.400000000001</v>
      </c>
    </row>
    <row r="2045" spans="1:4" x14ac:dyDescent="0.3">
      <c r="A2045">
        <v>1999</v>
      </c>
      <c r="B2045">
        <v>5018.21</v>
      </c>
      <c r="C2045">
        <v>9418.02</v>
      </c>
      <c r="D2045">
        <v>41461.199999999997</v>
      </c>
    </row>
    <row r="2046" spans="1:4" x14ac:dyDescent="0.3">
      <c r="A2046">
        <v>2000</v>
      </c>
      <c r="B2046">
        <v>5718.26</v>
      </c>
      <c r="C2046">
        <v>9852.0499999999993</v>
      </c>
      <c r="D2046">
        <v>33902.699999999997</v>
      </c>
    </row>
    <row r="2047" spans="1:4" x14ac:dyDescent="0.3">
      <c r="A2047">
        <v>2001</v>
      </c>
      <c r="B2047">
        <v>6737.73</v>
      </c>
      <c r="C2047">
        <v>10370.4</v>
      </c>
      <c r="D2047">
        <v>25771.599999999999</v>
      </c>
    </row>
    <row r="2048" spans="1:4" x14ac:dyDescent="0.3">
      <c r="A2048">
        <v>2002</v>
      </c>
      <c r="B2048">
        <v>7553</v>
      </c>
      <c r="C2048">
        <v>10711.6</v>
      </c>
      <c r="D2048">
        <v>19013.3</v>
      </c>
    </row>
    <row r="2049" spans="1:4" x14ac:dyDescent="0.3">
      <c r="A2049">
        <v>2003</v>
      </c>
      <c r="B2049">
        <v>8135.64</v>
      </c>
      <c r="C2049">
        <v>10924.4</v>
      </c>
      <c r="D2049">
        <v>10056.6</v>
      </c>
    </row>
    <row r="2050" spans="1:4" x14ac:dyDescent="0.3">
      <c r="A2050">
        <v>2004</v>
      </c>
      <c r="B2050">
        <v>8229.08</v>
      </c>
      <c r="C2050">
        <v>10956.4</v>
      </c>
      <c r="D2050">
        <v>9843.01</v>
      </c>
    </row>
    <row r="2051" spans="1:4" x14ac:dyDescent="0.3">
      <c r="A2051">
        <v>2005</v>
      </c>
      <c r="B2051">
        <v>7651.22</v>
      </c>
      <c r="C2051">
        <v>10749.2</v>
      </c>
      <c r="D2051">
        <v>6877.21</v>
      </c>
    </row>
    <row r="2052" spans="1:4" x14ac:dyDescent="0.3">
      <c r="A2052">
        <v>2006</v>
      </c>
      <c r="B2052">
        <v>6708.13</v>
      </c>
      <c r="C2052">
        <v>10356.9</v>
      </c>
      <c r="D2052">
        <v>9292.94</v>
      </c>
    </row>
    <row r="2053" spans="1:4" x14ac:dyDescent="0.3">
      <c r="A2053">
        <v>2007</v>
      </c>
      <c r="B2053">
        <v>5481.24</v>
      </c>
      <c r="C2053">
        <v>9713.2900000000009</v>
      </c>
      <c r="D2053">
        <v>6171.06</v>
      </c>
    </row>
    <row r="2054" spans="1:4" x14ac:dyDescent="0.3">
      <c r="A2054">
        <v>2008</v>
      </c>
      <c r="B2054">
        <v>4110.92</v>
      </c>
      <c r="C2054">
        <v>8725.07</v>
      </c>
      <c r="D2054">
        <v>3261.59</v>
      </c>
    </row>
    <row r="2055" spans="1:4" x14ac:dyDescent="0.3">
      <c r="A2055">
        <v>2009</v>
      </c>
      <c r="B2055">
        <v>3050.01</v>
      </c>
      <c r="C2055">
        <v>7643.14</v>
      </c>
      <c r="D2055">
        <v>8424.5300000000007</v>
      </c>
    </row>
    <row r="2056" spans="1:4" x14ac:dyDescent="0.3">
      <c r="A2056">
        <v>2010</v>
      </c>
      <c r="B2056">
        <v>2100</v>
      </c>
      <c r="C2056">
        <v>6278.4</v>
      </c>
      <c r="D2056">
        <v>14196.5</v>
      </c>
    </row>
    <row r="2057" spans="1:4" x14ac:dyDescent="0.3">
      <c r="A2057">
        <v>2011</v>
      </c>
      <c r="B2057">
        <v>1656.16</v>
      </c>
      <c r="C2057">
        <v>5442.31</v>
      </c>
      <c r="D2057">
        <v>9124.77</v>
      </c>
    </row>
    <row r="2058" spans="1:4" x14ac:dyDescent="0.3">
      <c r="A2058">
        <v>2012</v>
      </c>
      <c r="B2058">
        <v>1755.16</v>
      </c>
      <c r="C2058">
        <v>5642.85</v>
      </c>
      <c r="D2058">
        <v>9879.26</v>
      </c>
    </row>
    <row r="2060" spans="1:4" x14ac:dyDescent="0.3">
      <c r="A2060" t="s">
        <v>94</v>
      </c>
    </row>
    <row r="2061" spans="1:4" x14ac:dyDescent="0.3">
      <c r="A2061">
        <v>0</v>
      </c>
      <c r="B2061">
        <v>0</v>
      </c>
    </row>
    <row r="2062" spans="1:4" x14ac:dyDescent="0.3">
      <c r="A2062">
        <v>338.517</v>
      </c>
      <c r="B2062">
        <v>1576.32</v>
      </c>
    </row>
    <row r="2063" spans="1:4" x14ac:dyDescent="0.3">
      <c r="A2063">
        <v>677.03300000000002</v>
      </c>
      <c r="B2063">
        <v>2847.55</v>
      </c>
    </row>
    <row r="2064" spans="1:4" x14ac:dyDescent="0.3">
      <c r="A2064">
        <v>1015.55</v>
      </c>
      <c r="B2064">
        <v>3894.44</v>
      </c>
    </row>
    <row r="2065" spans="1:2" x14ac:dyDescent="0.3">
      <c r="A2065">
        <v>1354.07</v>
      </c>
      <c r="B2065">
        <v>4771.57</v>
      </c>
    </row>
    <row r="2066" spans="1:2" x14ac:dyDescent="0.3">
      <c r="A2066">
        <v>1692.58</v>
      </c>
      <c r="B2066">
        <v>5517.12</v>
      </c>
    </row>
    <row r="2067" spans="1:2" x14ac:dyDescent="0.3">
      <c r="A2067">
        <v>2031.1</v>
      </c>
      <c r="B2067">
        <v>6158.65</v>
      </c>
    </row>
    <row r="2068" spans="1:2" x14ac:dyDescent="0.3">
      <c r="A2068">
        <v>2369.62</v>
      </c>
      <c r="B2068">
        <v>6716.5</v>
      </c>
    </row>
    <row r="2069" spans="1:2" x14ac:dyDescent="0.3">
      <c r="A2069">
        <v>2708.13</v>
      </c>
      <c r="B2069">
        <v>7206.04</v>
      </c>
    </row>
    <row r="2070" spans="1:2" x14ac:dyDescent="0.3">
      <c r="A2070">
        <v>3046.65</v>
      </c>
      <c r="B2070">
        <v>7639.09</v>
      </c>
    </row>
    <row r="2071" spans="1:2" x14ac:dyDescent="0.3">
      <c r="A2071">
        <v>3385.17</v>
      </c>
      <c r="B2071">
        <v>8024.9</v>
      </c>
    </row>
    <row r="2072" spans="1:2" x14ac:dyDescent="0.3">
      <c r="A2072">
        <v>3723.68</v>
      </c>
      <c r="B2072">
        <v>8370.81</v>
      </c>
    </row>
    <row r="2073" spans="1:2" x14ac:dyDescent="0.3">
      <c r="A2073">
        <v>4062.2</v>
      </c>
      <c r="B2073">
        <v>8682.68</v>
      </c>
    </row>
    <row r="2074" spans="1:2" x14ac:dyDescent="0.3">
      <c r="A2074">
        <v>4400.72</v>
      </c>
      <c r="B2074">
        <v>8965.32</v>
      </c>
    </row>
    <row r="2075" spans="1:2" x14ac:dyDescent="0.3">
      <c r="A2075">
        <v>4739.2299999999996</v>
      </c>
      <c r="B2075">
        <v>9222.65</v>
      </c>
    </row>
    <row r="2076" spans="1:2" x14ac:dyDescent="0.3">
      <c r="A2076">
        <v>5077.75</v>
      </c>
      <c r="B2076">
        <v>9457.92</v>
      </c>
    </row>
    <row r="2077" spans="1:2" x14ac:dyDescent="0.3">
      <c r="A2077">
        <v>5416.27</v>
      </c>
      <c r="B2077">
        <v>9673.86</v>
      </c>
    </row>
    <row r="2078" spans="1:2" x14ac:dyDescent="0.3">
      <c r="A2078">
        <v>5754.78</v>
      </c>
      <c r="B2078">
        <v>9872.74</v>
      </c>
    </row>
    <row r="2079" spans="1:2" x14ac:dyDescent="0.3">
      <c r="A2079">
        <v>6093.3</v>
      </c>
      <c r="B2079">
        <v>10056.5</v>
      </c>
    </row>
    <row r="2080" spans="1:2" x14ac:dyDescent="0.3">
      <c r="A2080">
        <v>6431.82</v>
      </c>
      <c r="B2080">
        <v>10226.9</v>
      </c>
    </row>
    <row r="2081" spans="1:14" x14ac:dyDescent="0.3">
      <c r="A2081">
        <v>6770.33</v>
      </c>
      <c r="B2081">
        <v>10385.200000000001</v>
      </c>
    </row>
    <row r="2082" spans="1:14" x14ac:dyDescent="0.3">
      <c r="A2082">
        <v>7108.85</v>
      </c>
      <c r="B2082">
        <v>10532.7</v>
      </c>
    </row>
    <row r="2083" spans="1:14" x14ac:dyDescent="0.3">
      <c r="A2083">
        <v>7447.37</v>
      </c>
      <c r="B2083">
        <v>10670.5</v>
      </c>
    </row>
    <row r="2084" spans="1:14" x14ac:dyDescent="0.3">
      <c r="A2084">
        <v>7785.88</v>
      </c>
      <c r="B2084">
        <v>10799.5</v>
      </c>
    </row>
    <row r="2085" spans="1:14" x14ac:dyDescent="0.3">
      <c r="A2085">
        <v>8124.4</v>
      </c>
      <c r="B2085">
        <v>10920.5</v>
      </c>
    </row>
    <row r="2086" spans="1:14" x14ac:dyDescent="0.3">
      <c r="A2086">
        <v>8462.92</v>
      </c>
      <c r="B2086">
        <v>11034.2</v>
      </c>
    </row>
    <row r="2087" spans="1:14" x14ac:dyDescent="0.3">
      <c r="A2087">
        <v>8801.43</v>
      </c>
      <c r="B2087">
        <v>11141.4</v>
      </c>
    </row>
    <row r="2088" spans="1:14" x14ac:dyDescent="0.3">
      <c r="A2088">
        <v>9139.9500000000007</v>
      </c>
      <c r="B2088">
        <v>11242.4</v>
      </c>
    </row>
    <row r="2089" spans="1:14" x14ac:dyDescent="0.3">
      <c r="A2089">
        <v>9478.4699999999993</v>
      </c>
      <c r="B2089">
        <v>11337.9</v>
      </c>
    </row>
    <row r="2090" spans="1:14" x14ac:dyDescent="0.3">
      <c r="A2090">
        <v>9816.98</v>
      </c>
      <c r="B2090">
        <v>11428.3</v>
      </c>
    </row>
    <row r="2091" spans="1:14" x14ac:dyDescent="0.3">
      <c r="A2091">
        <v>10155.5</v>
      </c>
      <c r="B2091">
        <v>11514</v>
      </c>
    </row>
    <row r="2094" spans="1:14" x14ac:dyDescent="0.3">
      <c r="A2094" t="s">
        <v>95</v>
      </c>
    </row>
    <row r="2095" spans="1:14" x14ac:dyDescent="0.3">
      <c r="B2095">
        <v>1.5442800000000001</v>
      </c>
      <c r="C2095">
        <v>594.31500000000005</v>
      </c>
      <c r="D2095">
        <v>473.495</v>
      </c>
      <c r="E2095">
        <v>73.810100000000006</v>
      </c>
      <c r="F2095">
        <v>587.85799999999995</v>
      </c>
      <c r="G2095">
        <v>132.595</v>
      </c>
      <c r="H2095">
        <v>25.248999999999999</v>
      </c>
      <c r="I2095">
        <v>10.314299999999999</v>
      </c>
      <c r="J2095">
        <v>7.9651099999999992E-3</v>
      </c>
      <c r="K2095">
        <v>37.336100000000002</v>
      </c>
      <c r="L2095">
        <v>0</v>
      </c>
      <c r="M2095">
        <v>0</v>
      </c>
      <c r="N2095">
        <v>0</v>
      </c>
    </row>
    <row r="2098" spans="1:1" x14ac:dyDescent="0.3">
      <c r="A2098" t="s">
        <v>96</v>
      </c>
    </row>
    <row r="2099" spans="1:1" x14ac:dyDescent="0.3">
      <c r="A2099" t="s">
        <v>188</v>
      </c>
    </row>
    <row r="2100" spans="1:1" x14ac:dyDescent="0.3">
      <c r="A2100" t="s">
        <v>189</v>
      </c>
    </row>
    <row r="2101" spans="1:1" x14ac:dyDescent="0.3">
      <c r="A2101" t="s">
        <v>190</v>
      </c>
    </row>
    <row r="2102" spans="1:1" x14ac:dyDescent="0.3">
      <c r="A2102" t="s">
        <v>191</v>
      </c>
    </row>
    <row r="2103" spans="1:1" x14ac:dyDescent="0.3">
      <c r="A2103" t="s">
        <v>192</v>
      </c>
    </row>
    <row r="2104" spans="1:1" x14ac:dyDescent="0.3">
      <c r="A2104" t="s">
        <v>193</v>
      </c>
    </row>
    <row r="2105" spans="1:1" x14ac:dyDescent="0.3">
      <c r="A2105" t="s">
        <v>194</v>
      </c>
    </row>
    <row r="2106" spans="1:1" x14ac:dyDescent="0.3">
      <c r="A2106" t="s">
        <v>195</v>
      </c>
    </row>
    <row r="2107" spans="1:1" x14ac:dyDescent="0.3">
      <c r="A2107" t="s">
        <v>196</v>
      </c>
    </row>
    <row r="2108" spans="1:1" x14ac:dyDescent="0.3">
      <c r="A2108" t="s">
        <v>197</v>
      </c>
    </row>
    <row r="2109" spans="1:1" x14ac:dyDescent="0.3">
      <c r="A2109" t="s">
        <v>198</v>
      </c>
    </row>
    <row r="2110" spans="1:1" x14ac:dyDescent="0.3">
      <c r="A2110" t="s">
        <v>199</v>
      </c>
    </row>
    <row r="2111" spans="1:1" x14ac:dyDescent="0.3">
      <c r="A2111" t="s">
        <v>200</v>
      </c>
    </row>
    <row r="2112" spans="1:1" x14ac:dyDescent="0.3">
      <c r="A2112" t="s">
        <v>97</v>
      </c>
    </row>
    <row r="2113" spans="1:5" x14ac:dyDescent="0.3">
      <c r="B2113">
        <v>3.5969199999999999</v>
      </c>
      <c r="C2113">
        <v>24.446999999999999</v>
      </c>
      <c r="D2113">
        <v>1.0260499999999999</v>
      </c>
      <c r="E2113">
        <v>0</v>
      </c>
    </row>
    <row r="2114" spans="1:5" x14ac:dyDescent="0.3">
      <c r="A2114" t="s">
        <v>98</v>
      </c>
    </row>
    <row r="2115" spans="1:5" x14ac:dyDescent="0.3">
      <c r="B2115">
        <v>4.8099499999999997</v>
      </c>
      <c r="C2115">
        <v>17.448399999999999</v>
      </c>
      <c r="D2115">
        <v>1.68162E-3</v>
      </c>
      <c r="E2115">
        <v>0</v>
      </c>
    </row>
    <row r="2116" spans="1:5" x14ac:dyDescent="0.3">
      <c r="A2116" t="s">
        <v>99</v>
      </c>
    </row>
    <row r="2117" spans="1:5" x14ac:dyDescent="0.3">
      <c r="B2117">
        <v>10.0448</v>
      </c>
      <c r="C2117">
        <v>4.4763900000000003</v>
      </c>
      <c r="D2117">
        <v>1.1412799999999999E-3</v>
      </c>
      <c r="E2117">
        <v>0</v>
      </c>
    </row>
    <row r="2118" spans="1:5" x14ac:dyDescent="0.3">
      <c r="A2118" t="s">
        <v>100</v>
      </c>
    </row>
    <row r="2119" spans="1:5" x14ac:dyDescent="0.3">
      <c r="B2119">
        <v>2.3660299999999999</v>
      </c>
      <c r="C2119">
        <v>5.5911600000000004</v>
      </c>
      <c r="D2119">
        <v>5.9394099999999996E-4</v>
      </c>
      <c r="E2119">
        <v>0</v>
      </c>
    </row>
    <row r="2121" spans="1:5" x14ac:dyDescent="0.3">
      <c r="A2121" t="s">
        <v>101</v>
      </c>
    </row>
    <row r="2122" spans="1:5" x14ac:dyDescent="0.3">
      <c r="A2122">
        <v>57.395000000000003</v>
      </c>
    </row>
    <row r="2123" spans="1:5" x14ac:dyDescent="0.3">
      <c r="A2123" t="s">
        <v>102</v>
      </c>
    </row>
    <row r="2124" spans="1:5" x14ac:dyDescent="0.3">
      <c r="A2124">
        <v>17.751300000000001</v>
      </c>
    </row>
    <row r="2125" spans="1:5" x14ac:dyDescent="0.3">
      <c r="A2125" t="s">
        <v>103</v>
      </c>
    </row>
    <row r="2126" spans="1:5" x14ac:dyDescent="0.3">
      <c r="A2126">
        <v>41.957299999999996</v>
      </c>
    </row>
    <row r="2127" spans="1:5" x14ac:dyDescent="0.3">
      <c r="A2127" t="s">
        <v>104</v>
      </c>
    </row>
    <row r="2128" spans="1:5" x14ac:dyDescent="0.3">
      <c r="A2128">
        <v>10.052099999999999</v>
      </c>
    </row>
    <row r="2129" spans="1:1" x14ac:dyDescent="0.3">
      <c r="A2129" t="s">
        <v>105</v>
      </c>
    </row>
    <row r="2130" spans="1:1" x14ac:dyDescent="0.3">
      <c r="A2130">
        <v>387.83600000000001</v>
      </c>
    </row>
    <row r="2131" spans="1:1" x14ac:dyDescent="0.3">
      <c r="A2131" t="s">
        <v>106</v>
      </c>
    </row>
    <row r="2132" spans="1:1" x14ac:dyDescent="0.3">
      <c r="A2132">
        <v>26.479700000000001</v>
      </c>
    </row>
    <row r="2133" spans="1:1" x14ac:dyDescent="0.3">
      <c r="A2133" t="s">
        <v>107</v>
      </c>
    </row>
    <row r="2134" spans="1:1" x14ac:dyDescent="0.3">
      <c r="A2134">
        <v>5.9008500000000002</v>
      </c>
    </row>
    <row r="2135" spans="1:1" x14ac:dyDescent="0.3">
      <c r="A2135" t="s">
        <v>108</v>
      </c>
    </row>
    <row r="2136" spans="1:1" x14ac:dyDescent="0.3">
      <c r="A2136">
        <v>20.877099999999999</v>
      </c>
    </row>
    <row r="2137" spans="1:1" x14ac:dyDescent="0.3">
      <c r="A2137" t="s">
        <v>109</v>
      </c>
    </row>
    <row r="2138" spans="1:1" x14ac:dyDescent="0.3">
      <c r="A2138">
        <v>19.608000000000001</v>
      </c>
    </row>
    <row r="2141" spans="1:1" x14ac:dyDescent="0.3">
      <c r="A2141" t="s">
        <v>110</v>
      </c>
    </row>
    <row r="2142" spans="1:1" x14ac:dyDescent="0.3">
      <c r="A2142">
        <v>108.63021000000001</v>
      </c>
    </row>
    <row r="2143" spans="1:1" x14ac:dyDescent="0.3">
      <c r="A2143" t="s">
        <v>111</v>
      </c>
    </row>
    <row r="2144" spans="1:1" x14ac:dyDescent="0.3">
      <c r="A2144">
        <v>0</v>
      </c>
    </row>
    <row r="2145" spans="1:1" x14ac:dyDescent="0.3">
      <c r="A2145" t="s">
        <v>112</v>
      </c>
    </row>
    <row r="2146" spans="1:1" x14ac:dyDescent="0.3">
      <c r="A2146">
        <v>0</v>
      </c>
    </row>
    <row r="2147" spans="1:1" x14ac:dyDescent="0.3">
      <c r="A2147" t="s">
        <v>113</v>
      </c>
    </row>
    <row r="2148" spans="1:1" x14ac:dyDescent="0.3">
      <c r="A2148">
        <v>23.964680000000001</v>
      </c>
    </row>
    <row r="2149" spans="1:1" x14ac:dyDescent="0.3">
      <c r="A2149" t="s">
        <v>114</v>
      </c>
    </row>
    <row r="2150" spans="1:1" x14ac:dyDescent="0.3">
      <c r="A2150">
        <v>0</v>
      </c>
    </row>
    <row r="2151" spans="1:1" x14ac:dyDescent="0.3">
      <c r="A2151" t="s">
        <v>115</v>
      </c>
    </row>
    <row r="2152" spans="1:1" x14ac:dyDescent="0.3">
      <c r="A2152">
        <v>0</v>
      </c>
    </row>
    <row r="2153" spans="1:1" x14ac:dyDescent="0.3">
      <c r="A2153" t="s">
        <v>116</v>
      </c>
    </row>
    <row r="2154" spans="1:1" x14ac:dyDescent="0.3">
      <c r="A2154">
        <v>0</v>
      </c>
    </row>
    <row r="2155" spans="1:1" x14ac:dyDescent="0.3">
      <c r="A2155" t="s">
        <v>117</v>
      </c>
    </row>
    <row r="2156" spans="1:1" x14ac:dyDescent="0.3">
      <c r="A2156">
        <v>0</v>
      </c>
    </row>
    <row r="2157" spans="1:1" x14ac:dyDescent="0.3">
      <c r="A2157" t="s">
        <v>118</v>
      </c>
    </row>
    <row r="2158" spans="1:1" x14ac:dyDescent="0.3">
      <c r="A2158">
        <v>0</v>
      </c>
    </row>
    <row r="2160" spans="1:1" x14ac:dyDescent="0.3">
      <c r="A2160" t="s">
        <v>119</v>
      </c>
    </row>
    <row r="2161" spans="1:3" x14ac:dyDescent="0.3">
      <c r="A2161">
        <v>12.43337</v>
      </c>
      <c r="B2161">
        <v>8.8937899999999992</v>
      </c>
      <c r="C2161">
        <v>0</v>
      </c>
    </row>
    <row r="2162" spans="1:3" x14ac:dyDescent="0.3">
      <c r="A2162" t="s">
        <v>120</v>
      </c>
    </row>
    <row r="2163" spans="1:3" x14ac:dyDescent="0.3">
      <c r="A2163">
        <v>0</v>
      </c>
      <c r="B2163">
        <v>0</v>
      </c>
      <c r="C2163">
        <v>0</v>
      </c>
    </row>
    <row r="2164" spans="1:3" x14ac:dyDescent="0.3">
      <c r="A2164" t="s">
        <v>121</v>
      </c>
    </row>
    <row r="2165" spans="1:3" x14ac:dyDescent="0.3">
      <c r="A2165">
        <v>0</v>
      </c>
      <c r="B2165">
        <v>0</v>
      </c>
      <c r="C2165">
        <v>0</v>
      </c>
    </row>
    <row r="2166" spans="1:3" x14ac:dyDescent="0.3">
      <c r="A2166" t="s">
        <v>122</v>
      </c>
    </row>
    <row r="2167" spans="1:3" x14ac:dyDescent="0.3">
      <c r="A2167">
        <v>2.3115100000000002</v>
      </c>
      <c r="B2167">
        <v>1.6103400000000001</v>
      </c>
      <c r="C2167">
        <v>0</v>
      </c>
    </row>
    <row r="2168" spans="1:3" x14ac:dyDescent="0.3">
      <c r="A2168" t="s">
        <v>123</v>
      </c>
    </row>
    <row r="2169" spans="1:3" x14ac:dyDescent="0.3">
      <c r="A2169">
        <v>0</v>
      </c>
      <c r="B2169">
        <v>0</v>
      </c>
      <c r="C2169">
        <v>0</v>
      </c>
    </row>
    <row r="2170" spans="1:3" x14ac:dyDescent="0.3">
      <c r="A2170" t="s">
        <v>124</v>
      </c>
    </row>
    <row r="2171" spans="1:3" x14ac:dyDescent="0.3">
      <c r="A2171">
        <v>0</v>
      </c>
      <c r="B2171">
        <v>0</v>
      </c>
      <c r="C2171">
        <v>0</v>
      </c>
    </row>
    <row r="2172" spans="1:3" x14ac:dyDescent="0.3">
      <c r="A2172" t="s">
        <v>125</v>
      </c>
    </row>
    <row r="2173" spans="1:3" x14ac:dyDescent="0.3">
      <c r="A2173">
        <v>0</v>
      </c>
      <c r="B2173">
        <v>0</v>
      </c>
      <c r="C2173">
        <v>0</v>
      </c>
    </row>
    <row r="2174" spans="1:3" x14ac:dyDescent="0.3">
      <c r="A2174" t="s">
        <v>126</v>
      </c>
    </row>
    <row r="2175" spans="1:3" x14ac:dyDescent="0.3">
      <c r="A2175">
        <v>0</v>
      </c>
      <c r="B2175">
        <v>0</v>
      </c>
      <c r="C2175">
        <v>0</v>
      </c>
    </row>
    <row r="2176" spans="1:3" x14ac:dyDescent="0.3">
      <c r="A2176" t="s">
        <v>127</v>
      </c>
    </row>
    <row r="2177" spans="1:5" x14ac:dyDescent="0.3">
      <c r="A2177">
        <v>0</v>
      </c>
      <c r="B2177">
        <v>0</v>
      </c>
      <c r="C2177">
        <v>0</v>
      </c>
    </row>
    <row r="2180" spans="1:5" x14ac:dyDescent="0.3">
      <c r="B2180" t="s">
        <v>201</v>
      </c>
    </row>
    <row r="2181" spans="1:5" x14ac:dyDescent="0.3">
      <c r="A2181">
        <v>0.6</v>
      </c>
      <c r="B2181">
        <v>1.0678000000000001</v>
      </c>
      <c r="C2181">
        <v>8.6735799999999994</v>
      </c>
      <c r="D2181">
        <v>-5.1082599999999996</v>
      </c>
      <c r="E2181">
        <v>5.6811999999999996</v>
      </c>
    </row>
    <row r="2183" spans="1:5" x14ac:dyDescent="0.3">
      <c r="A2183" t="s">
        <v>128</v>
      </c>
    </row>
    <row r="2184" spans="1:5" x14ac:dyDescent="0.3">
      <c r="A2184">
        <v>0.64119000000000004</v>
      </c>
    </row>
    <row r="2185" spans="1:5" x14ac:dyDescent="0.3">
      <c r="A2185" t="s">
        <v>129</v>
      </c>
    </row>
    <row r="2186" spans="1:5" x14ac:dyDescent="0.3">
      <c r="A2186">
        <v>0.6</v>
      </c>
    </row>
    <row r="2187" spans="1:5" x14ac:dyDescent="0.3">
      <c r="A2187" t="s">
        <v>130</v>
      </c>
    </row>
    <row r="2188" spans="1:5" x14ac:dyDescent="0.3">
      <c r="A2188">
        <v>7.9699999999999997E-3</v>
      </c>
      <c r="B2188">
        <v>0</v>
      </c>
    </row>
    <row r="2190" spans="1:5" x14ac:dyDescent="0.3">
      <c r="A2190" t="s">
        <v>131</v>
      </c>
    </row>
    <row r="2191" spans="1:5" x14ac:dyDescent="0.3">
      <c r="B2191">
        <v>0.17119000000000001</v>
      </c>
      <c r="C2191">
        <v>0.37817000000000001</v>
      </c>
      <c r="D2191">
        <v>0.76319999999999999</v>
      </c>
      <c r="E2191">
        <v>1.2</v>
      </c>
    </row>
    <row r="2192" spans="1:5" x14ac:dyDescent="0.3">
      <c r="A2192" t="s">
        <v>132</v>
      </c>
    </row>
    <row r="2193" spans="1:5" x14ac:dyDescent="0.3">
      <c r="B2193">
        <v>0.17119000000000001</v>
      </c>
      <c r="C2193">
        <v>1</v>
      </c>
      <c r="D2193">
        <v>1</v>
      </c>
      <c r="E2193">
        <v>1.2</v>
      </c>
    </row>
    <row r="2194" spans="1:5" x14ac:dyDescent="0.3">
      <c r="A2194" t="s">
        <v>133</v>
      </c>
    </row>
    <row r="2195" spans="1:5" x14ac:dyDescent="0.3">
      <c r="B2195">
        <v>1.2E-4</v>
      </c>
      <c r="C2195">
        <v>1.5219999999999999E-2</v>
      </c>
      <c r="D2195">
        <v>1.55E-2</v>
      </c>
      <c r="E2195">
        <v>1.2</v>
      </c>
    </row>
    <row r="2196" spans="1:5" x14ac:dyDescent="0.3">
      <c r="A2196" t="s">
        <v>134</v>
      </c>
    </row>
    <row r="2197" spans="1:5" x14ac:dyDescent="0.3">
      <c r="B2197">
        <v>1.2E-4</v>
      </c>
      <c r="C2197">
        <v>1</v>
      </c>
      <c r="D2197">
        <v>1</v>
      </c>
      <c r="E2197">
        <v>1.2</v>
      </c>
    </row>
    <row r="2198" spans="1:5" x14ac:dyDescent="0.3">
      <c r="A2198" t="s">
        <v>135</v>
      </c>
    </row>
    <row r="2199" spans="1:5" x14ac:dyDescent="0.3">
      <c r="B2199">
        <v>22.36356</v>
      </c>
      <c r="C2199">
        <v>3.0000000000000001E-5</v>
      </c>
      <c r="D2199">
        <v>9.0800000000000006E-2</v>
      </c>
      <c r="E2199">
        <v>1.2</v>
      </c>
    </row>
    <row r="2200" spans="1:5" x14ac:dyDescent="0.3">
      <c r="A2200" t="s">
        <v>136</v>
      </c>
    </row>
    <row r="2201" spans="1:5" x14ac:dyDescent="0.3">
      <c r="B2201">
        <v>22.36356</v>
      </c>
      <c r="C2201">
        <v>1</v>
      </c>
      <c r="D2201">
        <v>1</v>
      </c>
      <c r="E2201">
        <v>1.2</v>
      </c>
    </row>
    <row r="2202" spans="1:5" x14ac:dyDescent="0.3">
      <c r="A2202" t="s">
        <v>137</v>
      </c>
    </row>
    <row r="2203" spans="1:5" x14ac:dyDescent="0.3">
      <c r="B2203">
        <v>5.917E-2</v>
      </c>
      <c r="C2203">
        <v>0.42155999999999999</v>
      </c>
      <c r="D2203">
        <v>0.63700000000000001</v>
      </c>
      <c r="E2203">
        <v>1.2</v>
      </c>
    </row>
    <row r="2204" spans="1:5" x14ac:dyDescent="0.3">
      <c r="A2204" t="s">
        <v>138</v>
      </c>
    </row>
    <row r="2205" spans="1:5" x14ac:dyDescent="0.3">
      <c r="B2205">
        <v>5.917E-2</v>
      </c>
      <c r="C2205">
        <v>1</v>
      </c>
      <c r="D2205">
        <v>1</v>
      </c>
      <c r="E2205">
        <v>1.2</v>
      </c>
    </row>
    <row r="2206" spans="1:5" x14ac:dyDescent="0.3">
      <c r="A2206" t="s">
        <v>139</v>
      </c>
    </row>
    <row r="2207" spans="1:5" x14ac:dyDescent="0.3">
      <c r="B2207">
        <v>0.48927999999999999</v>
      </c>
      <c r="C2207">
        <v>4.5740000000000003E-2</v>
      </c>
      <c r="D2207">
        <v>0.14990000000000001</v>
      </c>
      <c r="E2207">
        <v>1.2</v>
      </c>
    </row>
    <row r="2208" spans="1:5" x14ac:dyDescent="0.3">
      <c r="A2208" t="s">
        <v>140</v>
      </c>
    </row>
    <row r="2209" spans="1:5" x14ac:dyDescent="0.3">
      <c r="B2209">
        <v>0.48927999999999999</v>
      </c>
      <c r="C2209">
        <v>1</v>
      </c>
      <c r="D2209">
        <v>1</v>
      </c>
      <c r="E2209">
        <v>1.2</v>
      </c>
    </row>
    <row r="2210" spans="1:5" x14ac:dyDescent="0.3">
      <c r="A2210" t="s">
        <v>141</v>
      </c>
    </row>
    <row r="2211" spans="1:5" x14ac:dyDescent="0.3">
      <c r="B2211">
        <v>3.2204000000000002</v>
      </c>
      <c r="C2211">
        <v>1.051E-2</v>
      </c>
      <c r="D2211">
        <v>5.0000000000000001E-4</v>
      </c>
      <c r="E2211">
        <v>1.2</v>
      </c>
    </row>
    <row r="2212" spans="1:5" x14ac:dyDescent="0.3">
      <c r="A2212" t="s">
        <v>142</v>
      </c>
    </row>
    <row r="2213" spans="1:5" x14ac:dyDescent="0.3">
      <c r="B2213">
        <v>3.2204000000000002</v>
      </c>
      <c r="C2213">
        <v>1</v>
      </c>
      <c r="D2213">
        <v>1</v>
      </c>
      <c r="E2213">
        <v>1.2</v>
      </c>
    </row>
    <row r="2214" spans="1:5" x14ac:dyDescent="0.3">
      <c r="A2214" t="s">
        <v>143</v>
      </c>
    </row>
    <row r="2215" spans="1:5" x14ac:dyDescent="0.3">
      <c r="B2215">
        <v>0.99670999999999998</v>
      </c>
      <c r="C2215">
        <v>2.7999999999999998E-4</v>
      </c>
      <c r="D2215">
        <v>1.5E-3</v>
      </c>
      <c r="E2215">
        <v>1.2</v>
      </c>
    </row>
    <row r="2216" spans="1:5" x14ac:dyDescent="0.3">
      <c r="A2216" t="s">
        <v>144</v>
      </c>
    </row>
    <row r="2217" spans="1:5" x14ac:dyDescent="0.3">
      <c r="B2217">
        <v>0.99670999999999998</v>
      </c>
      <c r="C2217">
        <v>1</v>
      </c>
      <c r="D2217">
        <v>1</v>
      </c>
      <c r="E2217">
        <v>1.2</v>
      </c>
    </row>
    <row r="2218" spans="1:5" x14ac:dyDescent="0.3">
      <c r="A2218" t="s">
        <v>145</v>
      </c>
    </row>
    <row r="2219" spans="1:5" x14ac:dyDescent="0.3">
      <c r="B2219">
        <v>9.3473400000000009</v>
      </c>
      <c r="C2219">
        <v>2.5999999999999998E-4</v>
      </c>
      <c r="D2219">
        <v>4.7E-2</v>
      </c>
      <c r="E2219">
        <v>1.2</v>
      </c>
    </row>
    <row r="2220" spans="1:5" x14ac:dyDescent="0.3">
      <c r="A2220" t="s">
        <v>146</v>
      </c>
    </row>
    <row r="2221" spans="1:5" x14ac:dyDescent="0.3">
      <c r="B2221">
        <v>9.3473400000000009</v>
      </c>
      <c r="C2221">
        <v>1</v>
      </c>
      <c r="D2221">
        <v>1</v>
      </c>
      <c r="E2221">
        <v>1.2</v>
      </c>
    </row>
    <row r="2222" spans="1:5" x14ac:dyDescent="0.3">
      <c r="A2222" t="s">
        <v>147</v>
      </c>
    </row>
    <row r="2223" spans="1:5" x14ac:dyDescent="0.3">
      <c r="B2223">
        <v>0.68828999999999996</v>
      </c>
      <c r="C2223">
        <v>8.5800000000000008E-3</v>
      </c>
      <c r="D2223">
        <v>2.0999999999999999E-3</v>
      </c>
      <c r="E2223">
        <v>1.2</v>
      </c>
    </row>
    <row r="2224" spans="1:5" x14ac:dyDescent="0.3">
      <c r="A2224" t="s">
        <v>148</v>
      </c>
    </row>
    <row r="2225" spans="1:5" x14ac:dyDescent="0.3">
      <c r="B2225">
        <v>0.68828999999999996</v>
      </c>
      <c r="C2225">
        <v>1</v>
      </c>
      <c r="D2225">
        <v>1</v>
      </c>
      <c r="E2225">
        <v>1.2</v>
      </c>
    </row>
    <row r="2227" spans="1:5" x14ac:dyDescent="0.3">
      <c r="A2227" t="s">
        <v>149</v>
      </c>
    </row>
    <row r="2228" spans="1:5" x14ac:dyDescent="0.3">
      <c r="B2228">
        <v>0</v>
      </c>
      <c r="C2228">
        <v>0.28000000000000003</v>
      </c>
      <c r="D2228">
        <v>0.28000000000000003</v>
      </c>
      <c r="E2228">
        <v>0.05</v>
      </c>
    </row>
    <row r="2230" spans="1:5" x14ac:dyDescent="0.3">
      <c r="A2230" t="s">
        <v>150</v>
      </c>
    </row>
    <row r="2231" spans="1:5" x14ac:dyDescent="0.3">
      <c r="B2231">
        <v>0</v>
      </c>
      <c r="C2231">
        <v>0.5</v>
      </c>
      <c r="D2231">
        <v>0.5</v>
      </c>
      <c r="E2231">
        <v>300</v>
      </c>
    </row>
    <row r="2233" spans="1:5" x14ac:dyDescent="0.3">
      <c r="A2233" t="s">
        <v>151</v>
      </c>
    </row>
    <row r="2234" spans="1:5" x14ac:dyDescent="0.3">
      <c r="B2234">
        <v>0</v>
      </c>
      <c r="C2234">
        <v>0.6</v>
      </c>
      <c r="D2234">
        <v>0.6</v>
      </c>
      <c r="E2234">
        <v>15</v>
      </c>
    </row>
    <row r="2236" spans="1:5" x14ac:dyDescent="0.3">
      <c r="A2236" t="s">
        <v>152</v>
      </c>
    </row>
    <row r="2237" spans="1:5" x14ac:dyDescent="0.3">
      <c r="A2237">
        <v>377</v>
      </c>
    </row>
    <row r="2239" spans="1:5" x14ac:dyDescent="0.3">
      <c r="A2239" t="s">
        <v>153</v>
      </c>
    </row>
    <row r="2240" spans="1:5" x14ac:dyDescent="0.3">
      <c r="A2240">
        <v>0.5</v>
      </c>
      <c r="B2240">
        <v>300</v>
      </c>
      <c r="C2240">
        <v>-6</v>
      </c>
    </row>
    <row r="2242" spans="1:3" x14ac:dyDescent="0.3">
      <c r="A2242" t="s">
        <v>202</v>
      </c>
    </row>
    <row r="2243" spans="1:3" x14ac:dyDescent="0.3">
      <c r="A2243">
        <v>0.6</v>
      </c>
      <c r="B2243">
        <v>15</v>
      </c>
      <c r="C2243">
        <v>-4</v>
      </c>
    </row>
    <row r="2245" spans="1:3" x14ac:dyDescent="0.3">
      <c r="A2245" t="s">
        <v>203</v>
      </c>
    </row>
    <row r="2246" spans="1:3" x14ac:dyDescent="0.3">
      <c r="A2246">
        <v>1959</v>
      </c>
      <c r="B2246">
        <v>2012</v>
      </c>
    </row>
    <row r="2248" spans="1:3" x14ac:dyDescent="0.3">
      <c r="A2248" t="s">
        <v>204</v>
      </c>
    </row>
    <row r="2249" spans="1:3" x14ac:dyDescent="0.3">
      <c r="A2249">
        <v>2000</v>
      </c>
      <c r="B2249">
        <v>2012</v>
      </c>
    </row>
    <row r="2251" spans="1:3" x14ac:dyDescent="0.3">
      <c r="A2251" t="s">
        <v>154</v>
      </c>
    </row>
    <row r="2252" spans="1:3" x14ac:dyDescent="0.3">
      <c r="A2252">
        <v>1970</v>
      </c>
      <c r="B2252">
        <v>2012</v>
      </c>
    </row>
    <row r="2254" spans="1:3" x14ac:dyDescent="0.3">
      <c r="A2254" t="s">
        <v>205</v>
      </c>
    </row>
    <row r="2255" spans="1:3" x14ac:dyDescent="0.3">
      <c r="A2255">
        <v>0.28000000000000003</v>
      </c>
      <c r="B2255">
        <v>0.05</v>
      </c>
      <c r="C2255">
        <v>-4</v>
      </c>
    </row>
    <row r="2257" spans="1:45" x14ac:dyDescent="0.3">
      <c r="A2257" t="s">
        <v>206</v>
      </c>
    </row>
    <row r="2258" spans="1:45" x14ac:dyDescent="0.3">
      <c r="B2258">
        <v>0.76319999999999999</v>
      </c>
      <c r="C2258">
        <v>1.55E-2</v>
      </c>
      <c r="D2258">
        <v>9.0800000000000006E-2</v>
      </c>
      <c r="E2258">
        <v>0.63700000000000001</v>
      </c>
      <c r="F2258">
        <v>0.14990000000000001</v>
      </c>
      <c r="G2258">
        <v>5.0000000000000001E-4</v>
      </c>
      <c r="H2258">
        <v>1.5E-3</v>
      </c>
      <c r="I2258">
        <v>4.7E-2</v>
      </c>
      <c r="J2258">
        <v>2.0999999999999999E-3</v>
      </c>
      <c r="K2258">
        <v>1.2</v>
      </c>
      <c r="L2258">
        <v>1.2</v>
      </c>
      <c r="M2258">
        <v>1.2</v>
      </c>
      <c r="N2258">
        <v>1.2</v>
      </c>
      <c r="O2258">
        <v>1.2</v>
      </c>
      <c r="P2258">
        <v>1.2</v>
      </c>
      <c r="Q2258">
        <v>1.2</v>
      </c>
      <c r="R2258">
        <v>1.2</v>
      </c>
      <c r="S2258">
        <v>1.2</v>
      </c>
      <c r="T2258">
        <v>3</v>
      </c>
      <c r="U2258">
        <v>5</v>
      </c>
      <c r="V2258">
        <v>3</v>
      </c>
      <c r="W2258">
        <v>3</v>
      </c>
      <c r="X2258">
        <v>3</v>
      </c>
      <c r="Y2258">
        <v>4</v>
      </c>
      <c r="Z2258">
        <v>4</v>
      </c>
      <c r="AA2258">
        <v>4</v>
      </c>
      <c r="AB2258">
        <v>4</v>
      </c>
    </row>
    <row r="2259" spans="1:45" x14ac:dyDescent="0.3">
      <c r="A2259" t="s">
        <v>207</v>
      </c>
    </row>
    <row r="2260" spans="1:45" x14ac:dyDescent="0.3"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1.2</v>
      </c>
      <c r="L2260">
        <v>1.2</v>
      </c>
      <c r="M2260">
        <v>1.2</v>
      </c>
      <c r="N2260">
        <v>1.2</v>
      </c>
      <c r="O2260">
        <v>1.2</v>
      </c>
      <c r="P2260">
        <v>1.2</v>
      </c>
      <c r="Q2260">
        <v>1.2</v>
      </c>
      <c r="R2260">
        <v>1.2</v>
      </c>
      <c r="S2260">
        <v>1.2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</row>
    <row r="2262" spans="1:45" x14ac:dyDescent="0.3">
      <c r="A2262" t="s">
        <v>208</v>
      </c>
    </row>
    <row r="2263" spans="1:45" x14ac:dyDescent="0.3">
      <c r="A2263">
        <v>0.05</v>
      </c>
    </row>
    <row r="2265" spans="1:45" x14ac:dyDescent="0.3">
      <c r="A2265" t="s">
        <v>155</v>
      </c>
    </row>
    <row r="2266" spans="1:45" x14ac:dyDescent="0.3">
      <c r="A2266">
        <v>10</v>
      </c>
    </row>
    <row r="2268" spans="1:45" x14ac:dyDescent="0.3">
      <c r="A2268" t="s">
        <v>209</v>
      </c>
    </row>
    <row r="2269" spans="1:45" x14ac:dyDescent="0.3">
      <c r="A2269">
        <v>1</v>
      </c>
      <c r="B2269">
        <v>1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 x14ac:dyDescent="0.3">
      <c r="A2270">
        <v>2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 x14ac:dyDescent="0.3">
      <c r="A2271">
        <v>3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 x14ac:dyDescent="0.3">
      <c r="A2272">
        <v>4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4" spans="1:10" x14ac:dyDescent="0.3">
      <c r="A2274" t="s">
        <v>210</v>
      </c>
    </row>
    <row r="2275" spans="1:10" x14ac:dyDescent="0.3">
      <c r="A2275">
        <v>1</v>
      </c>
      <c r="B2275">
        <v>1</v>
      </c>
    </row>
    <row r="2276" spans="1:10" x14ac:dyDescent="0.3">
      <c r="A2276">
        <v>2</v>
      </c>
      <c r="B2276">
        <v>1</v>
      </c>
    </row>
    <row r="2277" spans="1:10" x14ac:dyDescent="0.3">
      <c r="A2277">
        <v>3</v>
      </c>
      <c r="B2277">
        <v>1</v>
      </c>
    </row>
    <row r="2278" spans="1:10" x14ac:dyDescent="0.3">
      <c r="A2278">
        <v>4</v>
      </c>
      <c r="B2278">
        <v>1</v>
      </c>
    </row>
    <row r="2279" spans="1:10" x14ac:dyDescent="0.3">
      <c r="A2279">
        <v>5</v>
      </c>
      <c r="B2279">
        <v>1</v>
      </c>
    </row>
    <row r="2280" spans="1:10" x14ac:dyDescent="0.3">
      <c r="A2280">
        <v>6</v>
      </c>
      <c r="B2280">
        <v>1</v>
      </c>
    </row>
    <row r="2281" spans="1:10" x14ac:dyDescent="0.3">
      <c r="A2281">
        <v>7</v>
      </c>
      <c r="B2281">
        <v>1</v>
      </c>
    </row>
    <row r="2282" spans="1:10" x14ac:dyDescent="0.3">
      <c r="A2282">
        <v>8</v>
      </c>
      <c r="B2282">
        <v>1</v>
      </c>
    </row>
    <row r="2283" spans="1:10" x14ac:dyDescent="0.3">
      <c r="A2283">
        <v>9</v>
      </c>
      <c r="B2283">
        <v>1</v>
      </c>
    </row>
    <row r="2285" spans="1:10" x14ac:dyDescent="0.3">
      <c r="A2285" t="s">
        <v>211</v>
      </c>
    </row>
    <row r="2286" spans="1:10" x14ac:dyDescent="0.3">
      <c r="B2286">
        <v>2</v>
      </c>
      <c r="C2286">
        <v>-5</v>
      </c>
      <c r="D2286">
        <v>-5</v>
      </c>
      <c r="E2286">
        <v>3</v>
      </c>
      <c r="F2286">
        <v>-5</v>
      </c>
      <c r="G2286">
        <v>-5</v>
      </c>
      <c r="H2286">
        <v>-5</v>
      </c>
      <c r="I2286">
        <v>-5</v>
      </c>
      <c r="J2286">
        <v>-5</v>
      </c>
    </row>
    <row r="2288" spans="1:10" x14ac:dyDescent="0.3">
      <c r="A2288" t="s">
        <v>212</v>
      </c>
    </row>
    <row r="2289" spans="1:10" x14ac:dyDescent="0.3">
      <c r="B2289">
        <v>9</v>
      </c>
      <c r="C2289">
        <v>10</v>
      </c>
      <c r="D2289">
        <v>7</v>
      </c>
      <c r="E2289">
        <v>9</v>
      </c>
    </row>
    <row r="2291" spans="1:10" x14ac:dyDescent="0.3">
      <c r="A2291" t="s">
        <v>213</v>
      </c>
    </row>
    <row r="2292" spans="1:10" x14ac:dyDescent="0.3">
      <c r="B2292">
        <v>10</v>
      </c>
      <c r="C2292">
        <v>10</v>
      </c>
      <c r="D2292">
        <v>10</v>
      </c>
      <c r="E2292">
        <v>10</v>
      </c>
      <c r="F2292">
        <v>10</v>
      </c>
      <c r="G2292">
        <v>10</v>
      </c>
      <c r="H2292">
        <v>10</v>
      </c>
      <c r="I2292">
        <v>10</v>
      </c>
      <c r="J2292">
        <v>10</v>
      </c>
    </row>
    <row r="2294" spans="1:10" x14ac:dyDescent="0.3">
      <c r="A2294" t="s">
        <v>156</v>
      </c>
    </row>
    <row r="2295" spans="1:10" x14ac:dyDescent="0.3">
      <c r="B2295">
        <v>2</v>
      </c>
      <c r="C2295">
        <v>3</v>
      </c>
      <c r="D2295">
        <v>4</v>
      </c>
      <c r="E2295">
        <v>3</v>
      </c>
    </row>
    <row r="2297" spans="1:10" x14ac:dyDescent="0.3">
      <c r="A2297" t="s">
        <v>157</v>
      </c>
    </row>
    <row r="2298" spans="1:10" x14ac:dyDescent="0.3">
      <c r="B2298">
        <v>-1</v>
      </c>
      <c r="C2298">
        <v>-1</v>
      </c>
      <c r="D2298">
        <v>-1</v>
      </c>
      <c r="E2298">
        <v>-1</v>
      </c>
    </row>
    <row r="2300" spans="1:10" x14ac:dyDescent="0.3">
      <c r="A2300" t="s">
        <v>214</v>
      </c>
    </row>
    <row r="2301" spans="1:10" x14ac:dyDescent="0.3">
      <c r="B2301">
        <v>-1</v>
      </c>
      <c r="C2301">
        <v>-1</v>
      </c>
      <c r="D2301">
        <v>-1</v>
      </c>
      <c r="E2301">
        <v>-1</v>
      </c>
    </row>
    <row r="2303" spans="1:10" x14ac:dyDescent="0.3">
      <c r="A2303" t="s">
        <v>215</v>
      </c>
    </row>
    <row r="2304" spans="1:10" x14ac:dyDescent="0.3">
      <c r="B2304">
        <v>2</v>
      </c>
      <c r="C2304">
        <v>-5</v>
      </c>
      <c r="D2304">
        <v>-5</v>
      </c>
      <c r="E2304">
        <v>3</v>
      </c>
      <c r="F2304">
        <v>-5</v>
      </c>
      <c r="G2304">
        <v>-5</v>
      </c>
      <c r="H2304">
        <v>-5</v>
      </c>
      <c r="I2304">
        <v>-5</v>
      </c>
      <c r="J2304">
        <v>-5</v>
      </c>
    </row>
    <row r="2306" spans="1:10" x14ac:dyDescent="0.3">
      <c r="A2306" t="s">
        <v>216</v>
      </c>
    </row>
    <row r="2307" spans="1:10" x14ac:dyDescent="0.3">
      <c r="B2307">
        <v>-2</v>
      </c>
      <c r="C2307">
        <v>-2</v>
      </c>
      <c r="D2307">
        <v>-2</v>
      </c>
      <c r="E2307">
        <v>-2</v>
      </c>
      <c r="F2307">
        <v>-2</v>
      </c>
      <c r="G2307">
        <v>-2</v>
      </c>
      <c r="H2307">
        <v>-2</v>
      </c>
      <c r="I2307">
        <v>-2</v>
      </c>
      <c r="J2307">
        <v>-2</v>
      </c>
    </row>
    <row r="2309" spans="1:10" x14ac:dyDescent="0.3">
      <c r="A2309" t="s">
        <v>217</v>
      </c>
    </row>
    <row r="2310" spans="1:10" x14ac:dyDescent="0.3">
      <c r="B2310">
        <v>-1</v>
      </c>
      <c r="C2310">
        <v>-1</v>
      </c>
      <c r="D2310">
        <v>-1</v>
      </c>
      <c r="E2310">
        <v>-1</v>
      </c>
      <c r="F2310">
        <v>-1</v>
      </c>
      <c r="G2310">
        <v>-1</v>
      </c>
      <c r="H2310">
        <v>-1</v>
      </c>
      <c r="I2310">
        <v>-1</v>
      </c>
      <c r="J2310">
        <v>-1</v>
      </c>
    </row>
    <row r="2312" spans="1:10" x14ac:dyDescent="0.3">
      <c r="A2312" t="s">
        <v>158</v>
      </c>
    </row>
    <row r="2313" spans="1:10" x14ac:dyDescent="0.3">
      <c r="A2313">
        <v>1975</v>
      </c>
      <c r="B2313">
        <v>63.525170000000003</v>
      </c>
      <c r="C2313">
        <v>210.22371000000001</v>
      </c>
      <c r="D2313">
        <v>6.4751399999999997</v>
      </c>
      <c r="E2313">
        <v>6.3706699999999996</v>
      </c>
      <c r="F2313">
        <v>1.51475</v>
      </c>
      <c r="G2313">
        <v>5.7977299999999996</v>
      </c>
      <c r="H2313">
        <v>7.1525600000000003</v>
      </c>
    </row>
    <row r="2314" spans="1:10" x14ac:dyDescent="0.3">
      <c r="A2314">
        <v>1976</v>
      </c>
      <c r="B2314">
        <v>29.106739999999999</v>
      </c>
      <c r="C2314">
        <v>6.3397399999999999</v>
      </c>
      <c r="D2314">
        <v>6.6894900000000002</v>
      </c>
      <c r="E2314">
        <v>6.2630299999999997</v>
      </c>
      <c r="F2314">
        <v>1.07379</v>
      </c>
      <c r="G2314">
        <v>6.2092799999999997</v>
      </c>
      <c r="H2314">
        <v>7.1696999999999997</v>
      </c>
    </row>
    <row r="2315" spans="1:10" x14ac:dyDescent="0.3">
      <c r="A2315">
        <v>1977</v>
      </c>
      <c r="B2315">
        <v>33.228639999999999</v>
      </c>
      <c r="C2315">
        <v>75.566789999999997</v>
      </c>
      <c r="D2315">
        <v>5.99057</v>
      </c>
      <c r="E2315">
        <v>6.1425599999999996</v>
      </c>
      <c r="F2315">
        <v>1.32124</v>
      </c>
      <c r="G2315">
        <v>5.3997000000000002</v>
      </c>
      <c r="H2315">
        <v>6.5814500000000002</v>
      </c>
    </row>
    <row r="2316" spans="1:10" x14ac:dyDescent="0.3">
      <c r="A2316">
        <v>1978</v>
      </c>
      <c r="B2316">
        <v>42.891129999999997</v>
      </c>
      <c r="C2316">
        <v>92.734539999999996</v>
      </c>
      <c r="D2316">
        <v>6.1856</v>
      </c>
      <c r="E2316">
        <v>5.9939900000000002</v>
      </c>
      <c r="F2316">
        <v>1.8451900000000001</v>
      </c>
      <c r="G2316">
        <v>5.3604099999999999</v>
      </c>
      <c r="H2316">
        <v>7.0107999999999997</v>
      </c>
    </row>
    <row r="2317" spans="1:10" x14ac:dyDescent="0.3">
      <c r="A2317">
        <v>1979</v>
      </c>
      <c r="B2317">
        <v>40.486739999999998</v>
      </c>
      <c r="C2317">
        <v>10.67137</v>
      </c>
      <c r="D2317">
        <v>6.3492699999999997</v>
      </c>
      <c r="E2317">
        <v>5.8776400000000004</v>
      </c>
      <c r="F2317">
        <v>1.54067</v>
      </c>
      <c r="G2317">
        <v>5.6602600000000001</v>
      </c>
      <c r="H2317">
        <v>7.0382800000000003</v>
      </c>
    </row>
    <row r="2318" spans="1:10" x14ac:dyDescent="0.3">
      <c r="A2318">
        <v>1980</v>
      </c>
      <c r="B2318">
        <v>41.925930000000001</v>
      </c>
      <c r="C2318">
        <v>9.0152599999999996</v>
      </c>
      <c r="D2318">
        <v>6.3691300000000002</v>
      </c>
      <c r="E2318">
        <v>5.8934899999999999</v>
      </c>
      <c r="F2318">
        <v>1.42814</v>
      </c>
      <c r="G2318">
        <v>5.7304500000000003</v>
      </c>
      <c r="H2318">
        <v>7.0078199999999997</v>
      </c>
    </row>
    <row r="2319" spans="1:10" x14ac:dyDescent="0.3">
      <c r="A2319">
        <v>1981</v>
      </c>
      <c r="B2319">
        <v>83.496709999999993</v>
      </c>
      <c r="C2319">
        <v>28.10285</v>
      </c>
      <c r="D2319">
        <v>6.2468199999999996</v>
      </c>
      <c r="E2319">
        <v>5.9930700000000003</v>
      </c>
      <c r="F2319">
        <v>1.34521</v>
      </c>
      <c r="G2319">
        <v>5.6452299999999997</v>
      </c>
      <c r="H2319">
        <v>6.84842</v>
      </c>
    </row>
    <row r="2320" spans="1:10" x14ac:dyDescent="0.3">
      <c r="A2320">
        <v>1982</v>
      </c>
      <c r="B2320">
        <v>50.163849999999996</v>
      </c>
      <c r="C2320">
        <v>24.476649999999999</v>
      </c>
      <c r="D2320">
        <v>6.3051199999999996</v>
      </c>
      <c r="E2320">
        <v>6.0007299999999999</v>
      </c>
      <c r="F2320">
        <v>1.50589</v>
      </c>
      <c r="G2320">
        <v>5.6316600000000001</v>
      </c>
      <c r="H2320">
        <v>6.9785700000000004</v>
      </c>
    </row>
    <row r="2321" spans="1:8" x14ac:dyDescent="0.3">
      <c r="A2321">
        <v>1983</v>
      </c>
      <c r="B2321">
        <v>52.010579999999997</v>
      </c>
      <c r="C2321">
        <v>10.304740000000001</v>
      </c>
      <c r="D2321">
        <v>6.2916400000000001</v>
      </c>
      <c r="E2321">
        <v>5.91174</v>
      </c>
      <c r="F2321">
        <v>1.2195100000000001</v>
      </c>
      <c r="G2321">
        <v>5.7462600000000004</v>
      </c>
      <c r="H2321">
        <v>6.8370199999999999</v>
      </c>
    </row>
    <row r="2322" spans="1:8" x14ac:dyDescent="0.3">
      <c r="A2322">
        <v>1984</v>
      </c>
      <c r="B2322">
        <v>36.901730000000001</v>
      </c>
      <c r="C2322">
        <v>78.162099999999995</v>
      </c>
      <c r="D2322">
        <v>5.5566199999999997</v>
      </c>
      <c r="E2322">
        <v>5.7558199999999999</v>
      </c>
      <c r="F2322">
        <v>1.76112</v>
      </c>
      <c r="G2322">
        <v>4.7690299999999999</v>
      </c>
      <c r="H2322">
        <v>6.34422</v>
      </c>
    </row>
    <row r="2323" spans="1:8" x14ac:dyDescent="0.3">
      <c r="A2323">
        <v>1985</v>
      </c>
      <c r="B2323">
        <v>62.766840000000002</v>
      </c>
      <c r="C2323">
        <v>132030.71085</v>
      </c>
      <c r="D2323">
        <v>5.5718500000000004</v>
      </c>
      <c r="E2323">
        <v>5.5683999999999996</v>
      </c>
      <c r="F2323">
        <v>1.2542899999999999</v>
      </c>
      <c r="G2323">
        <v>5.0109199999999996</v>
      </c>
      <c r="H2323">
        <v>6.13279</v>
      </c>
    </row>
    <row r="2324" spans="1:8" x14ac:dyDescent="0.3">
      <c r="A2324">
        <v>1986</v>
      </c>
      <c r="B2324">
        <v>19.644490000000001</v>
      </c>
      <c r="C2324">
        <v>331.07853</v>
      </c>
      <c r="D2324">
        <v>5.4074499999999999</v>
      </c>
      <c r="E2324">
        <v>5.5358799999999997</v>
      </c>
      <c r="F2324">
        <v>2.3367900000000001</v>
      </c>
      <c r="G2324">
        <v>4.3624099999999997</v>
      </c>
      <c r="H2324">
        <v>6.4524999999999997</v>
      </c>
    </row>
    <row r="2325" spans="1:8" x14ac:dyDescent="0.3">
      <c r="A2325">
        <v>1987</v>
      </c>
      <c r="B2325">
        <v>99.888769999999994</v>
      </c>
      <c r="C2325">
        <v>200.09154000000001</v>
      </c>
      <c r="D2325">
        <v>3.73516</v>
      </c>
      <c r="E2325">
        <v>3.6654399999999998</v>
      </c>
      <c r="F2325">
        <v>0.98624000000000001</v>
      </c>
      <c r="G2325">
        <v>3.2940999999999998</v>
      </c>
      <c r="H2325">
        <v>4.1762199999999998</v>
      </c>
    </row>
    <row r="2326" spans="1:8" x14ac:dyDescent="0.3">
      <c r="A2326">
        <v>1988</v>
      </c>
      <c r="B2326">
        <v>21.475090000000002</v>
      </c>
      <c r="C2326">
        <v>2.9220999999999999</v>
      </c>
      <c r="D2326">
        <v>4.4586899999999998</v>
      </c>
      <c r="E2326">
        <v>3.9698500000000001</v>
      </c>
      <c r="F2326">
        <v>0.83562999999999998</v>
      </c>
      <c r="G2326">
        <v>4.0849799999999998</v>
      </c>
      <c r="H2326">
        <v>4.8323999999999998</v>
      </c>
    </row>
    <row r="2327" spans="1:8" x14ac:dyDescent="0.3">
      <c r="A2327">
        <v>1989</v>
      </c>
      <c r="B2327">
        <v>7.4542099999999998</v>
      </c>
      <c r="C2327">
        <v>0.47516999999999998</v>
      </c>
      <c r="D2327">
        <v>5.4792199999999998</v>
      </c>
      <c r="E2327">
        <v>4.1585799999999997</v>
      </c>
      <c r="F2327">
        <v>0.91034999999999999</v>
      </c>
      <c r="G2327">
        <v>5.0720900000000002</v>
      </c>
      <c r="H2327">
        <v>5.8863399999999997</v>
      </c>
    </row>
    <row r="2328" spans="1:8" x14ac:dyDescent="0.3">
      <c r="A2328">
        <v>1990</v>
      </c>
      <c r="B2328">
        <v>7.9828700000000001</v>
      </c>
      <c r="C2328">
        <v>1.286</v>
      </c>
      <c r="D2328">
        <v>5.3616400000000004</v>
      </c>
      <c r="E2328">
        <v>4.1710500000000001</v>
      </c>
      <c r="F2328">
        <v>1.35015</v>
      </c>
      <c r="G2328">
        <v>4.7578300000000002</v>
      </c>
      <c r="H2328">
        <v>5.9654400000000001</v>
      </c>
    </row>
    <row r="2329" spans="1:8" x14ac:dyDescent="0.3">
      <c r="A2329">
        <v>1991</v>
      </c>
      <c r="B2329">
        <v>15.57593</v>
      </c>
      <c r="C2329">
        <v>2.2778800000000001</v>
      </c>
      <c r="D2329">
        <v>5.2260600000000004</v>
      </c>
      <c r="E2329">
        <v>4.0774499999999998</v>
      </c>
      <c r="F2329">
        <v>1.73356</v>
      </c>
      <c r="G2329">
        <v>4.4507899999999996</v>
      </c>
      <c r="H2329">
        <v>6.0013300000000003</v>
      </c>
    </row>
    <row r="2330" spans="1:8" x14ac:dyDescent="0.3">
      <c r="A2330">
        <v>1992</v>
      </c>
      <c r="B2330">
        <v>13.69524</v>
      </c>
      <c r="C2330">
        <v>2.3662700000000001</v>
      </c>
      <c r="D2330">
        <v>5.0411200000000003</v>
      </c>
      <c r="E2330">
        <v>4.00413</v>
      </c>
      <c r="F2330">
        <v>1.59517</v>
      </c>
      <c r="G2330">
        <v>4.3277400000000004</v>
      </c>
      <c r="H2330">
        <v>5.7545099999999998</v>
      </c>
    </row>
    <row r="2331" spans="1:8" x14ac:dyDescent="0.3">
      <c r="A2331">
        <v>1993</v>
      </c>
      <c r="B2331">
        <v>17.304600000000001</v>
      </c>
      <c r="C2331">
        <v>4.0270299999999999</v>
      </c>
      <c r="D2331">
        <v>3.49525</v>
      </c>
      <c r="E2331">
        <v>3.9565999999999999</v>
      </c>
      <c r="F2331">
        <v>0.92581999999999998</v>
      </c>
      <c r="G2331">
        <v>3.08121</v>
      </c>
      <c r="H2331">
        <v>3.9092899999999999</v>
      </c>
    </row>
    <row r="2332" spans="1:8" x14ac:dyDescent="0.3">
      <c r="A2332">
        <v>1994</v>
      </c>
      <c r="B2332">
        <v>29.86327</v>
      </c>
      <c r="C2332">
        <v>435.35617000000002</v>
      </c>
      <c r="D2332">
        <v>4.0003399999999996</v>
      </c>
      <c r="E2332">
        <v>3.9328500000000002</v>
      </c>
      <c r="F2332">
        <v>1.4080299999999999</v>
      </c>
      <c r="G2332">
        <v>3.3706499999999999</v>
      </c>
      <c r="H2332">
        <v>4.6300299999999996</v>
      </c>
    </row>
    <row r="2333" spans="1:8" x14ac:dyDescent="0.3">
      <c r="A2333">
        <v>1995</v>
      </c>
      <c r="B2333">
        <v>195.19109</v>
      </c>
      <c r="C2333">
        <v>39.245060000000002</v>
      </c>
      <c r="D2333">
        <v>3.6962899999999999</v>
      </c>
      <c r="E2333">
        <v>3.89228</v>
      </c>
      <c r="F2333">
        <v>1.2277400000000001</v>
      </c>
      <c r="G2333">
        <v>3.14723</v>
      </c>
      <c r="H2333">
        <v>4.2453599999999998</v>
      </c>
    </row>
    <row r="2334" spans="1:8" x14ac:dyDescent="0.3">
      <c r="A2334">
        <v>1996</v>
      </c>
      <c r="B2334">
        <v>27.466339999999999</v>
      </c>
      <c r="C2334">
        <v>6.2770200000000003</v>
      </c>
      <c r="D2334">
        <v>3.2769599999999999</v>
      </c>
      <c r="E2334">
        <v>3.73644</v>
      </c>
      <c r="F2334">
        <v>1.1511899999999999</v>
      </c>
      <c r="G2334">
        <v>2.76213</v>
      </c>
      <c r="H2334">
        <v>3.7917900000000002</v>
      </c>
    </row>
    <row r="2335" spans="1:8" x14ac:dyDescent="0.3">
      <c r="A2335">
        <v>1997</v>
      </c>
      <c r="B2335">
        <v>30.24221</v>
      </c>
      <c r="C2335">
        <v>8.3449500000000008</v>
      </c>
      <c r="D2335">
        <v>3.4046599999999998</v>
      </c>
      <c r="E2335">
        <v>3.63137</v>
      </c>
      <c r="F2335">
        <v>0.65490999999999999</v>
      </c>
      <c r="G2335">
        <v>3.11178</v>
      </c>
      <c r="H2335">
        <v>3.69754</v>
      </c>
    </row>
    <row r="2336" spans="1:8" x14ac:dyDescent="0.3">
      <c r="A2336">
        <v>1998</v>
      </c>
      <c r="B2336">
        <v>23.9434</v>
      </c>
      <c r="C2336">
        <v>681.14308000000005</v>
      </c>
      <c r="D2336">
        <v>3.5848</v>
      </c>
      <c r="E2336">
        <v>3.5510199999999998</v>
      </c>
      <c r="F2336">
        <v>0.88168000000000002</v>
      </c>
      <c r="G2336">
        <v>3.1905000000000001</v>
      </c>
      <c r="H2336">
        <v>3.9790999999999999</v>
      </c>
    </row>
    <row r="2337" spans="1:8" x14ac:dyDescent="0.3">
      <c r="A2337">
        <v>1999</v>
      </c>
      <c r="B2337">
        <v>16.05997</v>
      </c>
      <c r="C2337">
        <v>6.2214600000000004</v>
      </c>
      <c r="D2337">
        <v>3.2274699999999998</v>
      </c>
      <c r="E2337">
        <v>3.4938500000000001</v>
      </c>
      <c r="F2337">
        <v>0.66442999999999997</v>
      </c>
      <c r="G2337">
        <v>2.93032</v>
      </c>
      <c r="H2337">
        <v>3.52461</v>
      </c>
    </row>
    <row r="2338" spans="1:8" x14ac:dyDescent="0.3">
      <c r="A2338">
        <v>2000</v>
      </c>
      <c r="B2338">
        <v>22.789110000000001</v>
      </c>
      <c r="C2338">
        <v>16.414850000000001</v>
      </c>
      <c r="D2338">
        <v>3.1940200000000001</v>
      </c>
      <c r="E2338">
        <v>3.5043899999999999</v>
      </c>
      <c r="F2338">
        <v>1.2574700000000001</v>
      </c>
      <c r="G2338">
        <v>2.6316600000000001</v>
      </c>
      <c r="H2338">
        <v>3.7563800000000001</v>
      </c>
    </row>
    <row r="2339" spans="1:8" x14ac:dyDescent="0.3">
      <c r="A2339">
        <v>2001</v>
      </c>
      <c r="B2339">
        <v>28.1478</v>
      </c>
      <c r="C2339">
        <v>1.8036799999999999</v>
      </c>
      <c r="D2339">
        <v>3.1366900000000002</v>
      </c>
      <c r="E2339">
        <v>3.6051299999999999</v>
      </c>
      <c r="F2339">
        <v>0.62912000000000001</v>
      </c>
      <c r="G2339">
        <v>2.85534</v>
      </c>
      <c r="H2339">
        <v>3.41804</v>
      </c>
    </row>
    <row r="2340" spans="1:8" x14ac:dyDescent="0.3">
      <c r="A2340">
        <v>2002</v>
      </c>
      <c r="B2340">
        <v>23.259779999999999</v>
      </c>
      <c r="C2340">
        <v>4.8786800000000001</v>
      </c>
      <c r="D2340">
        <v>3.2901500000000001</v>
      </c>
      <c r="E2340">
        <v>3.7909000000000002</v>
      </c>
      <c r="F2340">
        <v>1.10605</v>
      </c>
      <c r="G2340">
        <v>2.7955100000000002</v>
      </c>
      <c r="H2340">
        <v>3.7847900000000001</v>
      </c>
    </row>
    <row r="2341" spans="1:8" x14ac:dyDescent="0.3">
      <c r="A2341">
        <v>2003</v>
      </c>
      <c r="B2341">
        <v>20.067060000000001</v>
      </c>
      <c r="C2341">
        <v>1.6133900000000001</v>
      </c>
      <c r="D2341">
        <v>3.2645900000000001</v>
      </c>
      <c r="E2341">
        <v>4.0050400000000002</v>
      </c>
      <c r="F2341">
        <v>0.94052000000000002</v>
      </c>
      <c r="G2341">
        <v>2.8439800000000002</v>
      </c>
      <c r="H2341">
        <v>3.6852</v>
      </c>
    </row>
    <row r="2342" spans="1:8" x14ac:dyDescent="0.3">
      <c r="A2342">
        <v>2004</v>
      </c>
      <c r="B2342">
        <v>17.654890000000002</v>
      </c>
      <c r="C2342">
        <v>20.855</v>
      </c>
      <c r="D2342">
        <v>4.0857200000000002</v>
      </c>
      <c r="E2342">
        <v>4.2412599999999996</v>
      </c>
      <c r="F2342">
        <v>0.71033000000000002</v>
      </c>
      <c r="G2342">
        <v>3.7680500000000001</v>
      </c>
      <c r="H2342">
        <v>4.4033899999999999</v>
      </c>
    </row>
    <row r="2343" spans="1:8" x14ac:dyDescent="0.3">
      <c r="A2343">
        <v>2005</v>
      </c>
      <c r="B2343">
        <v>9.7214299999999998</v>
      </c>
      <c r="C2343">
        <v>0.88141000000000003</v>
      </c>
      <c r="D2343">
        <v>3.1912400000000001</v>
      </c>
      <c r="E2343">
        <v>4.4505600000000003</v>
      </c>
      <c r="F2343">
        <v>1.1822900000000001</v>
      </c>
      <c r="G2343">
        <v>2.6625100000000002</v>
      </c>
      <c r="H2343">
        <v>3.7199800000000001</v>
      </c>
    </row>
    <row r="2344" spans="1:8" x14ac:dyDescent="0.3">
      <c r="A2344">
        <v>2006</v>
      </c>
      <c r="B2344">
        <v>12.338520000000001</v>
      </c>
      <c r="C2344">
        <v>1.05792</v>
      </c>
      <c r="D2344">
        <v>3.6564999999999999</v>
      </c>
      <c r="E2344">
        <v>4.5182700000000002</v>
      </c>
      <c r="F2344">
        <v>0.88637999999999995</v>
      </c>
      <c r="G2344">
        <v>3.2601</v>
      </c>
      <c r="H2344">
        <v>4.0529000000000002</v>
      </c>
    </row>
    <row r="2345" spans="1:8" x14ac:dyDescent="0.3">
      <c r="A2345">
        <v>2007</v>
      </c>
      <c r="B2345">
        <v>27.030169999999998</v>
      </c>
      <c r="C2345">
        <v>2.5039899999999999</v>
      </c>
      <c r="D2345">
        <v>3.7444600000000001</v>
      </c>
      <c r="E2345">
        <v>4.4099700000000004</v>
      </c>
      <c r="F2345">
        <v>1.0530999999999999</v>
      </c>
      <c r="G2345">
        <v>3.2735099999999999</v>
      </c>
      <c r="H2345">
        <v>4.2154199999999999</v>
      </c>
    </row>
    <row r="2346" spans="1:8" x14ac:dyDescent="0.3">
      <c r="A2346">
        <v>2008</v>
      </c>
      <c r="B2346">
        <v>6.4409700000000001</v>
      </c>
      <c r="C2346">
        <v>1.3359099999999999</v>
      </c>
      <c r="D2346">
        <v>3.02887</v>
      </c>
      <c r="E2346">
        <v>4.1965599999999998</v>
      </c>
      <c r="F2346">
        <v>1.3496300000000001</v>
      </c>
      <c r="G2346">
        <v>2.4253</v>
      </c>
      <c r="H2346">
        <v>3.6324399999999999</v>
      </c>
    </row>
    <row r="2347" spans="1:8" x14ac:dyDescent="0.3">
      <c r="A2347">
        <v>2009</v>
      </c>
      <c r="B2347">
        <v>44.004939999999998</v>
      </c>
      <c r="C2347">
        <v>7.3524399999999996</v>
      </c>
      <c r="D2347">
        <v>3.7827899999999999</v>
      </c>
      <c r="E2347">
        <v>4.13978</v>
      </c>
      <c r="F2347">
        <v>0.96799000000000002</v>
      </c>
      <c r="G2347">
        <v>3.3498899999999998</v>
      </c>
      <c r="H2347">
        <v>4.2156900000000004</v>
      </c>
    </row>
    <row r="2348" spans="1:8" x14ac:dyDescent="0.3">
      <c r="A2348">
        <v>2010</v>
      </c>
      <c r="B2348">
        <v>19.073319999999999</v>
      </c>
      <c r="C2348">
        <v>4.7584099999999996</v>
      </c>
      <c r="D2348">
        <v>3.2435200000000002</v>
      </c>
      <c r="E2348">
        <v>3.84043</v>
      </c>
      <c r="F2348">
        <v>1.3021</v>
      </c>
      <c r="G2348">
        <v>2.6612</v>
      </c>
      <c r="H2348">
        <v>3.8258299999999998</v>
      </c>
    </row>
    <row r="2349" spans="1:8" x14ac:dyDescent="0.3">
      <c r="A2349">
        <v>2011</v>
      </c>
      <c r="B2349">
        <v>13.27688</v>
      </c>
      <c r="C2349">
        <v>0.70320000000000005</v>
      </c>
      <c r="D2349">
        <v>2.3935599999999999</v>
      </c>
      <c r="E2349">
        <v>3.4101900000000001</v>
      </c>
      <c r="F2349">
        <v>0.85250999999999999</v>
      </c>
      <c r="G2349">
        <v>2.0123099999999998</v>
      </c>
      <c r="H2349">
        <v>2.7748200000000001</v>
      </c>
    </row>
    <row r="2350" spans="1:8" x14ac:dyDescent="0.3">
      <c r="A2350">
        <v>2012</v>
      </c>
      <c r="B2350">
        <v>9.1386599999999998</v>
      </c>
      <c r="C2350">
        <v>58.638170000000002</v>
      </c>
      <c r="D2350">
        <v>3.59118</v>
      </c>
      <c r="E2350">
        <v>3.4692699999999999</v>
      </c>
      <c r="F2350">
        <v>0.93357999999999997</v>
      </c>
      <c r="G2350">
        <v>3.17367</v>
      </c>
      <c r="H2350">
        <v>4.0086899999999996</v>
      </c>
    </row>
    <row r="2351" spans="1:8" x14ac:dyDescent="0.3">
      <c r="A2351" t="s">
        <v>159</v>
      </c>
    </row>
    <row r="2352" spans="1:8" x14ac:dyDescent="0.3">
      <c r="A2352">
        <v>1975</v>
      </c>
      <c r="B2352">
        <v>55.654200000000003</v>
      </c>
      <c r="C2352">
        <v>22.333120000000001</v>
      </c>
      <c r="D2352">
        <v>7.4153000000000002</v>
      </c>
      <c r="E2352">
        <v>7.0984699999999998</v>
      </c>
      <c r="F2352">
        <v>1.4972799999999999</v>
      </c>
      <c r="G2352">
        <v>6.9917999999999996</v>
      </c>
      <c r="H2352">
        <v>7.8387900000000004</v>
      </c>
    </row>
    <row r="2353" spans="1:8" x14ac:dyDescent="0.3">
      <c r="A2353">
        <v>1976</v>
      </c>
      <c r="B2353">
        <v>35.226019999999998</v>
      </c>
      <c r="C2353">
        <v>9.8638899999999996</v>
      </c>
      <c r="D2353">
        <v>7.4276099999999996</v>
      </c>
      <c r="E2353">
        <v>7.0501199999999997</v>
      </c>
      <c r="F2353">
        <v>1.1856100000000001</v>
      </c>
      <c r="G2353">
        <v>7.0922700000000001</v>
      </c>
      <c r="H2353">
        <v>7.7629599999999996</v>
      </c>
    </row>
    <row r="2354" spans="1:8" x14ac:dyDescent="0.3">
      <c r="A2354">
        <v>1977</v>
      </c>
      <c r="B2354">
        <v>85.469909999999999</v>
      </c>
      <c r="C2354">
        <v>48.825409999999998</v>
      </c>
      <c r="D2354">
        <v>6.8361499999999999</v>
      </c>
      <c r="E2354">
        <v>7.0075700000000003</v>
      </c>
      <c r="F2354">
        <v>1.1977800000000001</v>
      </c>
      <c r="G2354">
        <v>6.4973700000000001</v>
      </c>
      <c r="H2354">
        <v>7.1749299999999998</v>
      </c>
    </row>
    <row r="2355" spans="1:8" x14ac:dyDescent="0.3">
      <c r="A2355">
        <v>1978</v>
      </c>
      <c r="B2355">
        <v>39.512779999999999</v>
      </c>
      <c r="C2355">
        <v>4.1039399999999997</v>
      </c>
      <c r="D2355">
        <v>6.2807599999999999</v>
      </c>
      <c r="E2355">
        <v>6.9015500000000003</v>
      </c>
      <c r="F2355">
        <v>1.2576099999999999</v>
      </c>
      <c r="G2355">
        <v>5.9250499999999997</v>
      </c>
      <c r="H2355">
        <v>6.6364700000000001</v>
      </c>
    </row>
    <row r="2356" spans="1:8" x14ac:dyDescent="0.3">
      <c r="A2356">
        <v>1979</v>
      </c>
      <c r="B2356">
        <v>64.952920000000006</v>
      </c>
      <c r="C2356">
        <v>95.39676</v>
      </c>
      <c r="D2356">
        <v>6.5343</v>
      </c>
      <c r="E2356">
        <v>6.7141599999999997</v>
      </c>
      <c r="F2356">
        <v>1.75674</v>
      </c>
      <c r="G2356">
        <v>6.03742</v>
      </c>
      <c r="H2356">
        <v>7.03118</v>
      </c>
    </row>
    <row r="2357" spans="1:8" x14ac:dyDescent="0.3">
      <c r="A2357">
        <v>1980</v>
      </c>
      <c r="B2357">
        <v>117.08189</v>
      </c>
      <c r="C2357">
        <v>15.023099999999999</v>
      </c>
      <c r="D2357">
        <v>6.2347999999999999</v>
      </c>
      <c r="E2357">
        <v>6.6109499999999999</v>
      </c>
      <c r="F2357">
        <v>1.4579500000000001</v>
      </c>
      <c r="G2357">
        <v>5.8224299999999998</v>
      </c>
      <c r="H2357">
        <v>6.64717</v>
      </c>
    </row>
    <row r="2358" spans="1:8" x14ac:dyDescent="0.3">
      <c r="A2358">
        <v>1981</v>
      </c>
      <c r="B2358">
        <v>192.14017999999999</v>
      </c>
      <c r="C2358">
        <v>55.435769999999998</v>
      </c>
      <c r="D2358">
        <v>6.4849300000000003</v>
      </c>
      <c r="E2358">
        <v>6.6549899999999997</v>
      </c>
      <c r="F2358">
        <v>1.26616</v>
      </c>
      <c r="G2358">
        <v>6.1268000000000002</v>
      </c>
      <c r="H2358">
        <v>6.8430499999999999</v>
      </c>
    </row>
    <row r="2359" spans="1:8" x14ac:dyDescent="0.3">
      <c r="A2359">
        <v>1982</v>
      </c>
      <c r="B2359">
        <v>149.80178000000001</v>
      </c>
      <c r="C2359">
        <v>1272.2273600000001</v>
      </c>
      <c r="D2359">
        <v>6.6690100000000001</v>
      </c>
      <c r="E2359">
        <v>6.7088599999999996</v>
      </c>
      <c r="F2359">
        <v>1.42117</v>
      </c>
      <c r="G2359">
        <v>6.2670399999999997</v>
      </c>
      <c r="H2359">
        <v>7.0709799999999996</v>
      </c>
    </row>
    <row r="2360" spans="1:8" x14ac:dyDescent="0.3">
      <c r="A2360">
        <v>1983</v>
      </c>
      <c r="B2360">
        <v>61.607979999999998</v>
      </c>
      <c r="C2360">
        <v>9.1103199999999998</v>
      </c>
      <c r="D2360">
        <v>6.1441499999999998</v>
      </c>
      <c r="E2360">
        <v>6.6729599999999998</v>
      </c>
      <c r="F2360">
        <v>1.59612</v>
      </c>
      <c r="G2360">
        <v>5.6927000000000003</v>
      </c>
      <c r="H2360">
        <v>6.5956000000000001</v>
      </c>
    </row>
    <row r="2361" spans="1:8" x14ac:dyDescent="0.3">
      <c r="A2361">
        <v>1984</v>
      </c>
      <c r="B2361">
        <v>165.70511999999999</v>
      </c>
      <c r="C2361">
        <v>489.9923</v>
      </c>
      <c r="D2361">
        <v>6.5024199999999999</v>
      </c>
      <c r="E2361">
        <v>6.5731299999999999</v>
      </c>
      <c r="F2361">
        <v>1.5652299999999999</v>
      </c>
      <c r="G2361">
        <v>6.0597000000000003</v>
      </c>
      <c r="H2361">
        <v>6.9451299999999998</v>
      </c>
    </row>
    <row r="2362" spans="1:8" x14ac:dyDescent="0.3">
      <c r="A2362">
        <v>1985</v>
      </c>
      <c r="B2362">
        <v>212.46505999999999</v>
      </c>
      <c r="C2362">
        <v>669.53071</v>
      </c>
      <c r="D2362">
        <v>6.4499500000000003</v>
      </c>
      <c r="E2362">
        <v>6.39839</v>
      </c>
      <c r="F2362">
        <v>1.3341099999999999</v>
      </c>
      <c r="G2362">
        <v>6.0726100000000001</v>
      </c>
      <c r="H2362">
        <v>6.8273000000000001</v>
      </c>
    </row>
    <row r="2363" spans="1:8" x14ac:dyDescent="0.3">
      <c r="A2363">
        <v>1986</v>
      </c>
      <c r="B2363">
        <v>154.59222</v>
      </c>
      <c r="C2363">
        <v>136.84528</v>
      </c>
      <c r="D2363">
        <v>6.4561099999999998</v>
      </c>
      <c r="E2363">
        <v>6.3427300000000004</v>
      </c>
      <c r="F2363">
        <v>1.3263100000000001</v>
      </c>
      <c r="G2363">
        <v>6.0809699999999998</v>
      </c>
      <c r="H2363">
        <v>6.8312499999999998</v>
      </c>
    </row>
    <row r="2364" spans="1:8" x14ac:dyDescent="0.3">
      <c r="A2364">
        <v>1987</v>
      </c>
      <c r="B2364">
        <v>36.270159999999997</v>
      </c>
      <c r="C2364">
        <v>161.49118999999999</v>
      </c>
      <c r="D2364">
        <v>6.2857900000000004</v>
      </c>
      <c r="E2364">
        <v>6.4316800000000001</v>
      </c>
      <c r="F2364">
        <v>1.85395</v>
      </c>
      <c r="G2364">
        <v>5.7614099999999997</v>
      </c>
      <c r="H2364">
        <v>6.8101599999999998</v>
      </c>
    </row>
    <row r="2365" spans="1:8" x14ac:dyDescent="0.3">
      <c r="A2365">
        <v>1988</v>
      </c>
      <c r="B2365">
        <v>109.31849</v>
      </c>
      <c r="C2365">
        <v>18.737100000000002</v>
      </c>
      <c r="D2365">
        <v>5.9725299999999999</v>
      </c>
      <c r="E2365">
        <v>6.3709499999999997</v>
      </c>
      <c r="F2365">
        <v>1.7246300000000001</v>
      </c>
      <c r="G2365">
        <v>5.4847299999999999</v>
      </c>
      <c r="H2365">
        <v>6.4603299999999999</v>
      </c>
    </row>
    <row r="2366" spans="1:8" x14ac:dyDescent="0.3">
      <c r="A2366">
        <v>1989</v>
      </c>
      <c r="B2366">
        <v>91.965760000000003</v>
      </c>
      <c r="C2366">
        <v>356.50380000000001</v>
      </c>
      <c r="D2366">
        <v>6.37296</v>
      </c>
      <c r="E2366">
        <v>6.4430300000000003</v>
      </c>
      <c r="F2366">
        <v>1.3231599999999999</v>
      </c>
      <c r="G2366">
        <v>5.99871</v>
      </c>
      <c r="H2366">
        <v>6.7472000000000003</v>
      </c>
    </row>
    <row r="2367" spans="1:8" x14ac:dyDescent="0.3">
      <c r="A2367">
        <v>1990</v>
      </c>
      <c r="B2367">
        <v>71.875039999999998</v>
      </c>
      <c r="C2367">
        <v>10.98194</v>
      </c>
      <c r="D2367">
        <v>7.0268199999999998</v>
      </c>
      <c r="E2367">
        <v>6.6564100000000002</v>
      </c>
      <c r="F2367">
        <v>1.2275</v>
      </c>
      <c r="G2367">
        <v>6.6796300000000004</v>
      </c>
      <c r="H2367">
        <v>7.3740100000000002</v>
      </c>
    </row>
    <row r="2368" spans="1:8" x14ac:dyDescent="0.3">
      <c r="A2368">
        <v>1991</v>
      </c>
      <c r="B2368">
        <v>24.513089999999998</v>
      </c>
      <c r="C2368">
        <v>3.90726</v>
      </c>
      <c r="D2368">
        <v>7.76884</v>
      </c>
      <c r="E2368">
        <v>6.96366</v>
      </c>
      <c r="F2368">
        <v>1.59158</v>
      </c>
      <c r="G2368">
        <v>7.3186799999999996</v>
      </c>
      <c r="H2368">
        <v>8.2190100000000008</v>
      </c>
    </row>
    <row r="2369" spans="1:8" x14ac:dyDescent="0.3">
      <c r="A2369">
        <v>1992</v>
      </c>
      <c r="B2369">
        <v>5.1031599999999999</v>
      </c>
      <c r="C2369">
        <v>0.73839999999999995</v>
      </c>
      <c r="D2369">
        <v>8.3075600000000005</v>
      </c>
      <c r="E2369">
        <v>6.02278</v>
      </c>
      <c r="F2369">
        <v>1.96332</v>
      </c>
      <c r="G2369">
        <v>7.7522500000000001</v>
      </c>
      <c r="H2369">
        <v>8.8628699999999991</v>
      </c>
    </row>
    <row r="2370" spans="1:8" x14ac:dyDescent="0.3">
      <c r="A2370">
        <v>1993</v>
      </c>
      <c r="B2370">
        <v>45.581910000000001</v>
      </c>
      <c r="C2370">
        <v>7.5230399999999999</v>
      </c>
      <c r="D2370">
        <v>6.9930599999999998</v>
      </c>
      <c r="E2370">
        <v>6.1760200000000003</v>
      </c>
      <c r="F2370">
        <v>2.24099</v>
      </c>
      <c r="G2370">
        <v>6.35921</v>
      </c>
      <c r="H2370">
        <v>7.6269</v>
      </c>
    </row>
    <row r="2371" spans="1:8" x14ac:dyDescent="0.3">
      <c r="A2371">
        <v>1994</v>
      </c>
      <c r="B2371">
        <v>49.519370000000002</v>
      </c>
      <c r="C2371">
        <v>6.4428200000000002</v>
      </c>
      <c r="D2371">
        <v>7.0256699999999999</v>
      </c>
      <c r="E2371">
        <v>6.1753200000000001</v>
      </c>
      <c r="F2371">
        <v>2.1583999999999999</v>
      </c>
      <c r="G2371">
        <v>6.4151800000000003</v>
      </c>
      <c r="H2371">
        <v>7.6361499999999998</v>
      </c>
    </row>
    <row r="2372" spans="1:8" x14ac:dyDescent="0.3">
      <c r="A2372">
        <v>1995</v>
      </c>
      <c r="B2372">
        <v>46.778489999999998</v>
      </c>
      <c r="C2372">
        <v>64.390789999999996</v>
      </c>
      <c r="D2372">
        <v>6.1732199999999997</v>
      </c>
      <c r="E2372">
        <v>5.9399600000000001</v>
      </c>
      <c r="F2372">
        <v>1.8716900000000001</v>
      </c>
      <c r="G2372">
        <v>5.6438199999999998</v>
      </c>
      <c r="H2372">
        <v>6.70261</v>
      </c>
    </row>
    <row r="2373" spans="1:8" x14ac:dyDescent="0.3">
      <c r="A2373">
        <v>1996</v>
      </c>
      <c r="B2373">
        <v>83.698319999999995</v>
      </c>
      <c r="C2373">
        <v>189.9554</v>
      </c>
      <c r="D2373">
        <v>5.8375700000000004</v>
      </c>
      <c r="E2373">
        <v>5.6985700000000001</v>
      </c>
      <c r="F2373">
        <v>1.91581</v>
      </c>
      <c r="G2373">
        <v>5.2957000000000001</v>
      </c>
      <c r="H2373">
        <v>6.3794500000000003</v>
      </c>
    </row>
    <row r="2374" spans="1:8" x14ac:dyDescent="0.3">
      <c r="A2374">
        <v>1997</v>
      </c>
      <c r="B2374">
        <v>119.6785</v>
      </c>
      <c r="C2374">
        <v>14.432130000000001</v>
      </c>
      <c r="D2374">
        <v>4.9462400000000004</v>
      </c>
      <c r="E2374">
        <v>5.4360600000000003</v>
      </c>
      <c r="F2374">
        <v>1.86083</v>
      </c>
      <c r="G2374">
        <v>4.4199099999999998</v>
      </c>
      <c r="H2374">
        <v>5.4725599999999996</v>
      </c>
    </row>
    <row r="2375" spans="1:8" x14ac:dyDescent="0.3">
      <c r="A2375">
        <v>1998</v>
      </c>
      <c r="B2375">
        <v>29.486830000000001</v>
      </c>
      <c r="C2375">
        <v>4.7404700000000002</v>
      </c>
      <c r="D2375">
        <v>4.41805</v>
      </c>
      <c r="E2375">
        <v>5.2531999999999996</v>
      </c>
      <c r="F2375">
        <v>1.8183400000000001</v>
      </c>
      <c r="G2375">
        <v>3.9037500000000001</v>
      </c>
      <c r="H2375">
        <v>4.9323600000000001</v>
      </c>
    </row>
    <row r="2376" spans="1:8" x14ac:dyDescent="0.3">
      <c r="A2376">
        <v>1999</v>
      </c>
      <c r="B2376">
        <v>18.529730000000001</v>
      </c>
      <c r="C2376">
        <v>2.14682</v>
      </c>
      <c r="D2376">
        <v>4.1021200000000002</v>
      </c>
      <c r="E2376">
        <v>5.1884600000000001</v>
      </c>
      <c r="F2376">
        <v>1.59172</v>
      </c>
      <c r="G2376">
        <v>3.65191</v>
      </c>
      <c r="H2376">
        <v>4.5523199999999999</v>
      </c>
    </row>
    <row r="2377" spans="1:8" x14ac:dyDescent="0.3">
      <c r="A2377">
        <v>2000</v>
      </c>
      <c r="B2377">
        <v>66.960170000000005</v>
      </c>
      <c r="C2377">
        <v>12.211790000000001</v>
      </c>
      <c r="D2377">
        <v>4.6851900000000004</v>
      </c>
      <c r="E2377">
        <v>5.1449400000000001</v>
      </c>
      <c r="F2377">
        <v>1.6066100000000001</v>
      </c>
      <c r="G2377">
        <v>4.2307699999999997</v>
      </c>
      <c r="H2377">
        <v>5.1396100000000002</v>
      </c>
    </row>
    <row r="2378" spans="1:8" x14ac:dyDescent="0.3">
      <c r="A2378">
        <v>2001</v>
      </c>
      <c r="B2378">
        <v>73.244119999999995</v>
      </c>
      <c r="C2378">
        <v>1145.51079</v>
      </c>
      <c r="D2378">
        <v>5.20505</v>
      </c>
      <c r="E2378">
        <v>5.1510800000000003</v>
      </c>
      <c r="F2378">
        <v>1.82639</v>
      </c>
      <c r="G2378">
        <v>4.6884699999999997</v>
      </c>
      <c r="H2378">
        <v>5.7216300000000002</v>
      </c>
    </row>
    <row r="2379" spans="1:8" x14ac:dyDescent="0.3">
      <c r="A2379">
        <v>2002</v>
      </c>
      <c r="B2379">
        <v>94.183440000000004</v>
      </c>
      <c r="C2379">
        <v>387.69974000000002</v>
      </c>
      <c r="D2379">
        <v>5.3633499999999996</v>
      </c>
      <c r="E2379">
        <v>5.2547800000000002</v>
      </c>
      <c r="F2379">
        <v>2.1377100000000002</v>
      </c>
      <c r="G2379">
        <v>4.7587099999999998</v>
      </c>
      <c r="H2379">
        <v>5.9679900000000004</v>
      </c>
    </row>
    <row r="2380" spans="1:8" x14ac:dyDescent="0.3">
      <c r="A2380">
        <v>2003</v>
      </c>
      <c r="B2380">
        <v>252.71173999999999</v>
      </c>
      <c r="C2380">
        <v>271.38143000000002</v>
      </c>
      <c r="D2380">
        <v>5.3702800000000002</v>
      </c>
      <c r="E2380">
        <v>5.4730600000000003</v>
      </c>
      <c r="F2380">
        <v>1.69316</v>
      </c>
      <c r="G2380">
        <v>4.8913799999999998</v>
      </c>
      <c r="H2380">
        <v>5.8491799999999996</v>
      </c>
    </row>
    <row r="2381" spans="1:8" x14ac:dyDescent="0.3">
      <c r="A2381">
        <v>2004</v>
      </c>
      <c r="B2381">
        <v>150.07786999999999</v>
      </c>
      <c r="C2381">
        <v>23.3385</v>
      </c>
      <c r="D2381">
        <v>5.80558</v>
      </c>
      <c r="E2381">
        <v>6.1411100000000003</v>
      </c>
      <c r="F2381">
        <v>1.6209199999999999</v>
      </c>
      <c r="G2381">
        <v>5.3471099999999998</v>
      </c>
      <c r="H2381">
        <v>6.2640500000000001</v>
      </c>
    </row>
    <row r="2382" spans="1:8" x14ac:dyDescent="0.3">
      <c r="A2382">
        <v>2005</v>
      </c>
      <c r="B2382">
        <v>60.980119999999999</v>
      </c>
      <c r="C2382">
        <v>2453.29612</v>
      </c>
      <c r="D2382">
        <v>6.3837900000000003</v>
      </c>
      <c r="E2382">
        <v>6.4162499999999998</v>
      </c>
      <c r="F2382">
        <v>1.60825</v>
      </c>
      <c r="G2382">
        <v>5.9288999999999996</v>
      </c>
      <c r="H2382">
        <v>6.8386699999999996</v>
      </c>
    </row>
    <row r="2383" spans="1:8" x14ac:dyDescent="0.3">
      <c r="A2383">
        <v>2006</v>
      </c>
      <c r="B2383">
        <v>75.29853</v>
      </c>
      <c r="C2383">
        <v>11.037000000000001</v>
      </c>
      <c r="D2383">
        <v>7.3163499999999999</v>
      </c>
      <c r="E2383">
        <v>6.7437500000000004</v>
      </c>
      <c r="F2383">
        <v>1.9023099999999999</v>
      </c>
      <c r="G2383">
        <v>6.7782999999999998</v>
      </c>
      <c r="H2383">
        <v>7.8544099999999997</v>
      </c>
    </row>
    <row r="2384" spans="1:8" x14ac:dyDescent="0.3">
      <c r="A2384">
        <v>2007</v>
      </c>
      <c r="B2384">
        <v>48.847490000000001</v>
      </c>
      <c r="C2384">
        <v>110.18931000000001</v>
      </c>
      <c r="D2384">
        <v>7.2164599999999997</v>
      </c>
      <c r="E2384">
        <v>6.99566</v>
      </c>
      <c r="F2384">
        <v>2.31779</v>
      </c>
      <c r="G2384">
        <v>6.5608899999999997</v>
      </c>
      <c r="H2384">
        <v>7.8720299999999996</v>
      </c>
    </row>
    <row r="2385" spans="1:8" x14ac:dyDescent="0.3">
      <c r="A2385">
        <v>2008</v>
      </c>
      <c r="B2385">
        <v>21.775390000000002</v>
      </c>
      <c r="C2385">
        <v>12.41649</v>
      </c>
      <c r="D2385">
        <v>7.7874800000000004</v>
      </c>
      <c r="E2385">
        <v>7.1437600000000003</v>
      </c>
      <c r="F2385">
        <v>2.2682799999999999</v>
      </c>
      <c r="G2385">
        <v>7.1459099999999998</v>
      </c>
      <c r="H2385">
        <v>8.4290500000000002</v>
      </c>
    </row>
    <row r="2386" spans="1:8" x14ac:dyDescent="0.3">
      <c r="A2386">
        <v>2009</v>
      </c>
      <c r="B2386">
        <v>50.730069999999998</v>
      </c>
      <c r="C2386">
        <v>41.712139999999998</v>
      </c>
      <c r="D2386">
        <v>7.3073499999999996</v>
      </c>
      <c r="E2386">
        <v>6.97187</v>
      </c>
      <c r="F2386">
        <v>2.1667000000000001</v>
      </c>
      <c r="G2386">
        <v>6.6945100000000002</v>
      </c>
      <c r="H2386">
        <v>7.9201899999999998</v>
      </c>
    </row>
    <row r="2387" spans="1:8" x14ac:dyDescent="0.3">
      <c r="A2387">
        <v>2010</v>
      </c>
      <c r="B2387">
        <v>32.625059999999998</v>
      </c>
      <c r="C2387">
        <v>14.18722</v>
      </c>
      <c r="D2387">
        <v>6.0933900000000003</v>
      </c>
      <c r="E2387">
        <v>6.7055100000000003</v>
      </c>
      <c r="F2387">
        <v>2.3056100000000002</v>
      </c>
      <c r="G2387">
        <v>5.4412599999999998</v>
      </c>
      <c r="H2387">
        <v>6.7455100000000003</v>
      </c>
    </row>
    <row r="2388" spans="1:8" x14ac:dyDescent="0.3">
      <c r="A2388">
        <v>2011</v>
      </c>
      <c r="B2388">
        <v>41.882129999999997</v>
      </c>
      <c r="C2388">
        <v>161.97253000000001</v>
      </c>
      <c r="D2388">
        <v>6.4394799999999996</v>
      </c>
      <c r="E2388">
        <v>6.5890000000000004</v>
      </c>
      <c r="F2388">
        <v>1.90296</v>
      </c>
      <c r="G2388">
        <v>5.9012399999999996</v>
      </c>
      <c r="H2388">
        <v>6.9777199999999997</v>
      </c>
    </row>
    <row r="2389" spans="1:8" x14ac:dyDescent="0.3">
      <c r="A2389">
        <v>2012</v>
      </c>
      <c r="B2389">
        <v>13.239570000000001</v>
      </c>
      <c r="C2389">
        <v>20.827559999999998</v>
      </c>
      <c r="D2389">
        <v>6.0378400000000001</v>
      </c>
      <c r="E2389">
        <v>6.3132799999999998</v>
      </c>
      <c r="F2389">
        <v>1.2570399999999999</v>
      </c>
      <c r="G2389">
        <v>5.6822999999999997</v>
      </c>
      <c r="H2389">
        <v>6.3933900000000001</v>
      </c>
    </row>
    <row r="2390" spans="1:8" x14ac:dyDescent="0.3">
      <c r="A2390" t="s">
        <v>160</v>
      </c>
    </row>
    <row r="2391" spans="1:8" x14ac:dyDescent="0.3">
      <c r="A2391">
        <v>1979</v>
      </c>
      <c r="B2391">
        <v>21.532769999999999</v>
      </c>
      <c r="C2391">
        <v>46.967350000000003</v>
      </c>
      <c r="D2391">
        <v>7.7186000000000003</v>
      </c>
      <c r="E2391">
        <v>7.5281900000000004</v>
      </c>
      <c r="F2391">
        <v>1.3049599999999999</v>
      </c>
      <c r="G2391">
        <v>7.3494999999999999</v>
      </c>
      <c r="H2391">
        <v>8.0876999999999999</v>
      </c>
    </row>
    <row r="2392" spans="1:8" x14ac:dyDescent="0.3">
      <c r="A2392">
        <v>1980</v>
      </c>
      <c r="B2392">
        <v>61.169600000000003</v>
      </c>
      <c r="C2392">
        <v>5.1122899999999998</v>
      </c>
      <c r="D2392">
        <v>6.6636600000000001</v>
      </c>
      <c r="E2392">
        <v>7.3269399999999996</v>
      </c>
      <c r="F2392">
        <v>1.4997</v>
      </c>
      <c r="G2392">
        <v>6.2394800000000004</v>
      </c>
      <c r="H2392">
        <v>7.0878399999999999</v>
      </c>
    </row>
    <row r="2393" spans="1:8" x14ac:dyDescent="0.3">
      <c r="A2393">
        <v>1981</v>
      </c>
      <c r="B2393">
        <v>67.492660000000001</v>
      </c>
      <c r="C2393">
        <v>17.141999999999999</v>
      </c>
      <c r="D2393">
        <v>6.9375099999999996</v>
      </c>
      <c r="E2393">
        <v>7.2504900000000001</v>
      </c>
      <c r="F2393">
        <v>1.2958499999999999</v>
      </c>
      <c r="G2393">
        <v>6.5709799999999996</v>
      </c>
      <c r="H2393">
        <v>7.30403</v>
      </c>
    </row>
    <row r="2394" spans="1:8" x14ac:dyDescent="0.3">
      <c r="A2394">
        <v>1982</v>
      </c>
      <c r="B2394">
        <v>62.173050000000003</v>
      </c>
      <c r="C2394">
        <v>1165.1637599999999</v>
      </c>
      <c r="D2394">
        <v>7.2736599999999996</v>
      </c>
      <c r="E2394">
        <v>7.2340900000000001</v>
      </c>
      <c r="F2394">
        <v>1.35073</v>
      </c>
      <c r="G2394">
        <v>6.89161</v>
      </c>
      <c r="H2394">
        <v>7.6557000000000004</v>
      </c>
    </row>
    <row r="2395" spans="1:8" x14ac:dyDescent="0.3">
      <c r="A2395">
        <v>1983</v>
      </c>
      <c r="B2395">
        <v>70.079179999999994</v>
      </c>
      <c r="C2395">
        <v>7.3847399999999999</v>
      </c>
      <c r="D2395">
        <v>6.5755999999999997</v>
      </c>
      <c r="E2395">
        <v>7.1610800000000001</v>
      </c>
      <c r="F2395">
        <v>1.59104</v>
      </c>
      <c r="G2395">
        <v>6.1255800000000002</v>
      </c>
      <c r="H2395">
        <v>7.0256100000000004</v>
      </c>
    </row>
    <row r="2396" spans="1:8" x14ac:dyDescent="0.3">
      <c r="A2396">
        <v>1984</v>
      </c>
      <c r="B2396">
        <v>102.30708</v>
      </c>
      <c r="C2396">
        <v>24.802420000000001</v>
      </c>
      <c r="D2396">
        <v>6.7397600000000004</v>
      </c>
      <c r="E2396">
        <v>7.0499400000000003</v>
      </c>
      <c r="F2396">
        <v>1.54474</v>
      </c>
      <c r="G2396">
        <v>6.3028399999999998</v>
      </c>
      <c r="H2396">
        <v>7.1766800000000002</v>
      </c>
    </row>
    <row r="2397" spans="1:8" x14ac:dyDescent="0.3">
      <c r="A2397">
        <v>1985</v>
      </c>
      <c r="B2397">
        <v>78.022580000000005</v>
      </c>
      <c r="C2397">
        <v>7.8942300000000003</v>
      </c>
      <c r="D2397">
        <v>6.3534499999999996</v>
      </c>
      <c r="E2397">
        <v>6.85534</v>
      </c>
      <c r="F2397">
        <v>1.4101699999999999</v>
      </c>
      <c r="G2397">
        <v>5.9545899999999996</v>
      </c>
      <c r="H2397">
        <v>6.7523</v>
      </c>
    </row>
    <row r="2398" spans="1:8" x14ac:dyDescent="0.3">
      <c r="A2398">
        <v>1986</v>
      </c>
      <c r="B2398">
        <v>79.751239999999996</v>
      </c>
      <c r="C2398">
        <v>8.9096200000000003</v>
      </c>
      <c r="D2398">
        <v>6.2271200000000002</v>
      </c>
      <c r="E2398">
        <v>6.7063100000000002</v>
      </c>
      <c r="F2398">
        <v>1.4303600000000001</v>
      </c>
      <c r="G2398">
        <v>5.8225499999999997</v>
      </c>
      <c r="H2398">
        <v>6.6316800000000002</v>
      </c>
    </row>
    <row r="2399" spans="1:8" x14ac:dyDescent="0.3">
      <c r="A2399">
        <v>1987</v>
      </c>
      <c r="B2399">
        <v>40.354100000000003</v>
      </c>
      <c r="C2399">
        <v>42.065300000000001</v>
      </c>
      <c r="D2399">
        <v>6.3731900000000001</v>
      </c>
      <c r="E2399">
        <v>6.6309500000000003</v>
      </c>
      <c r="F2399">
        <v>1.6718</v>
      </c>
      <c r="G2399">
        <v>5.9003300000000003</v>
      </c>
      <c r="H2399">
        <v>6.8460400000000003</v>
      </c>
    </row>
    <row r="2400" spans="1:8" x14ac:dyDescent="0.3">
      <c r="A2400">
        <v>1988</v>
      </c>
      <c r="B2400">
        <v>94.586759999999998</v>
      </c>
      <c r="C2400">
        <v>21.42604</v>
      </c>
      <c r="D2400">
        <v>6.2200800000000003</v>
      </c>
      <c r="E2400">
        <v>6.5852000000000004</v>
      </c>
      <c r="F2400">
        <v>1.6900999999999999</v>
      </c>
      <c r="G2400">
        <v>5.7420400000000003</v>
      </c>
      <c r="H2400">
        <v>6.6981099999999998</v>
      </c>
    </row>
    <row r="2401" spans="1:13" x14ac:dyDescent="0.3">
      <c r="A2401">
        <v>1989</v>
      </c>
      <c r="B2401">
        <v>164.31531000000001</v>
      </c>
      <c r="C2401">
        <v>487.14159000000001</v>
      </c>
      <c r="D2401">
        <v>6.4791600000000003</v>
      </c>
      <c r="E2401">
        <v>6.5441099999999999</v>
      </c>
      <c r="F2401">
        <v>1.4335599999999999</v>
      </c>
      <c r="G2401">
        <v>6.07369</v>
      </c>
      <c r="H2401">
        <v>6.8846299999999996</v>
      </c>
    </row>
    <row r="2402" spans="1:13" x14ac:dyDescent="0.3">
      <c r="A2402">
        <v>1990</v>
      </c>
      <c r="B2402">
        <v>87.054640000000006</v>
      </c>
      <c r="C2402">
        <v>35.925539999999998</v>
      </c>
      <c r="D2402">
        <v>6.9086400000000001</v>
      </c>
      <c r="E2402">
        <v>6.6932</v>
      </c>
      <c r="F2402">
        <v>1.2912999999999999</v>
      </c>
      <c r="G2402">
        <v>6.5434000000000001</v>
      </c>
      <c r="H2402">
        <v>7.2738699999999996</v>
      </c>
    </row>
    <row r="2403" spans="1:13" x14ac:dyDescent="0.3">
      <c r="A2403">
        <v>1991</v>
      </c>
      <c r="B2403">
        <v>47.223179999999999</v>
      </c>
      <c r="C2403">
        <v>10.61909</v>
      </c>
      <c r="D2403">
        <v>7.4481299999999999</v>
      </c>
      <c r="E2403">
        <v>7.0242500000000003</v>
      </c>
      <c r="F2403">
        <v>1.3812800000000001</v>
      </c>
      <c r="G2403">
        <v>7.0574399999999997</v>
      </c>
      <c r="H2403">
        <v>7.8388099999999996</v>
      </c>
    </row>
    <row r="2404" spans="1:13" x14ac:dyDescent="0.3">
      <c r="A2404">
        <v>2000</v>
      </c>
      <c r="B2404">
        <v>116.06439</v>
      </c>
      <c r="C2404">
        <v>16.452200000000001</v>
      </c>
      <c r="D2404">
        <v>5.2398199999999999</v>
      </c>
      <c r="E2404">
        <v>5.7743399999999996</v>
      </c>
      <c r="F2404">
        <v>2.16811</v>
      </c>
      <c r="G2404">
        <v>4.4481400000000004</v>
      </c>
      <c r="H2404">
        <v>6.0315000000000003</v>
      </c>
    </row>
    <row r="2405" spans="1:13" x14ac:dyDescent="0.3">
      <c r="A2405">
        <v>2001</v>
      </c>
      <c r="B2405">
        <v>33.298540000000003</v>
      </c>
      <c r="C2405">
        <v>2.51247</v>
      </c>
      <c r="D2405">
        <v>4.8109000000000002</v>
      </c>
      <c r="E2405">
        <v>5.7552599999999998</v>
      </c>
      <c r="F2405">
        <v>1.49688</v>
      </c>
      <c r="G2405">
        <v>4.2643199999999997</v>
      </c>
      <c r="H2405">
        <v>5.3574900000000003</v>
      </c>
    </row>
    <row r="2406" spans="1:13" x14ac:dyDescent="0.3">
      <c r="A2406">
        <v>2002</v>
      </c>
      <c r="B2406">
        <v>16.488849999999999</v>
      </c>
      <c r="C2406">
        <v>0.69144000000000005</v>
      </c>
      <c r="D2406">
        <v>4.3240600000000002</v>
      </c>
      <c r="E2406">
        <v>5.8771899999999997</v>
      </c>
      <c r="F2406">
        <v>1.29148</v>
      </c>
      <c r="G2406">
        <v>3.8524799999999999</v>
      </c>
      <c r="H2406">
        <v>4.7956399999999997</v>
      </c>
    </row>
    <row r="2407" spans="1:13" x14ac:dyDescent="0.3">
      <c r="A2407">
        <v>2003</v>
      </c>
      <c r="B2407">
        <v>10.03342</v>
      </c>
      <c r="C2407">
        <v>0.20760000000000001</v>
      </c>
      <c r="D2407">
        <v>4.1909700000000001</v>
      </c>
      <c r="E2407">
        <v>6.1371200000000004</v>
      </c>
      <c r="F2407">
        <v>0.88673000000000002</v>
      </c>
      <c r="G2407">
        <v>3.8671799999999998</v>
      </c>
      <c r="H2407">
        <v>4.5147599999999999</v>
      </c>
    </row>
    <row r="2408" spans="1:13" x14ac:dyDescent="0.3">
      <c r="A2408">
        <v>2006</v>
      </c>
      <c r="B2408">
        <v>13.382989999999999</v>
      </c>
      <c r="C2408">
        <v>4.4025699999999999</v>
      </c>
      <c r="D2408">
        <v>6.66031</v>
      </c>
      <c r="E2408">
        <v>7.2715199999999998</v>
      </c>
      <c r="F2408">
        <v>1.28244</v>
      </c>
      <c r="G2408">
        <v>6.1920299999999999</v>
      </c>
      <c r="H2408">
        <v>7.12859</v>
      </c>
    </row>
    <row r="2409" spans="1:13" x14ac:dyDescent="0.3">
      <c r="A2409">
        <v>2007</v>
      </c>
      <c r="B2409">
        <v>35.916379999999997</v>
      </c>
      <c r="C2409">
        <v>998.04582000000005</v>
      </c>
      <c r="D2409">
        <v>7.6117400000000002</v>
      </c>
      <c r="E2409">
        <v>7.5587900000000001</v>
      </c>
      <c r="F2409">
        <v>1.673</v>
      </c>
      <c r="G2409">
        <v>7.0008499999999998</v>
      </c>
      <c r="H2409">
        <v>8.2226400000000002</v>
      </c>
    </row>
    <row r="2410" spans="1:13" x14ac:dyDescent="0.3">
      <c r="A2410">
        <v>2008</v>
      </c>
      <c r="B2410">
        <v>20.869319999999998</v>
      </c>
      <c r="C2410">
        <v>22.00451</v>
      </c>
      <c r="D2410">
        <v>7.9752999999999998</v>
      </c>
      <c r="E2410">
        <v>7.67692</v>
      </c>
      <c r="F2410">
        <v>1.39967</v>
      </c>
      <c r="G2410">
        <v>7.4642200000000001</v>
      </c>
      <c r="H2410">
        <v>8.4863900000000001</v>
      </c>
    </row>
    <row r="2411" spans="1:13" x14ac:dyDescent="0.3">
      <c r="A2411">
        <v>2009</v>
      </c>
      <c r="B2411">
        <v>17.066770000000002</v>
      </c>
      <c r="C2411">
        <v>1.9082699999999999</v>
      </c>
      <c r="D2411">
        <v>8.5208700000000004</v>
      </c>
      <c r="E2411">
        <v>7.5187400000000002</v>
      </c>
      <c r="F2411">
        <v>1.3843300000000001</v>
      </c>
      <c r="G2411">
        <v>8.0153800000000004</v>
      </c>
      <c r="H2411">
        <v>9.0263500000000008</v>
      </c>
    </row>
    <row r="2412" spans="1:13" x14ac:dyDescent="0.3">
      <c r="A2412">
        <v>2010</v>
      </c>
      <c r="B2412">
        <v>5.20418</v>
      </c>
      <c r="C2412">
        <v>12.62739</v>
      </c>
      <c r="D2412">
        <v>6.4532499999999997</v>
      </c>
      <c r="E2412">
        <v>7.3011100000000004</v>
      </c>
      <c r="F2412">
        <v>3.0128699999999999</v>
      </c>
      <c r="G2412">
        <v>5.35311</v>
      </c>
      <c r="H2412">
        <v>7.5533900000000003</v>
      </c>
    </row>
    <row r="2413" spans="1:13" x14ac:dyDescent="0.3">
      <c r="A2413">
        <v>2011</v>
      </c>
      <c r="B2413">
        <v>39.787109999999998</v>
      </c>
      <c r="C2413">
        <v>12.6296</v>
      </c>
      <c r="D2413">
        <v>7.5686900000000001</v>
      </c>
      <c r="E2413">
        <v>6.9763999999999999</v>
      </c>
      <c r="F2413">
        <v>2.1048900000000001</v>
      </c>
      <c r="G2413">
        <v>6.80009</v>
      </c>
      <c r="H2413">
        <v>8.3372899999999994</v>
      </c>
    </row>
    <row r="2414" spans="1:13" x14ac:dyDescent="0.3">
      <c r="A2414">
        <v>2012</v>
      </c>
      <c r="B2414">
        <v>4.4153500000000001</v>
      </c>
      <c r="C2414">
        <v>0.11205</v>
      </c>
      <c r="D2414">
        <v>9.5989900000000006</v>
      </c>
      <c r="E2414">
        <v>6.4886499999999998</v>
      </c>
      <c r="F2414">
        <v>1.0411300000000001</v>
      </c>
      <c r="G2414">
        <v>9.2188199999999991</v>
      </c>
      <c r="H2414">
        <v>9.9791600000000003</v>
      </c>
    </row>
    <row r="2415" spans="1:13" x14ac:dyDescent="0.3">
      <c r="A2415" t="s">
        <v>161</v>
      </c>
    </row>
    <row r="2416" spans="1:13" x14ac:dyDescent="0.3">
      <c r="A2416">
        <v>1970</v>
      </c>
      <c r="B2416">
        <v>3.97126</v>
      </c>
      <c r="C2416">
        <v>8.1099099999999993</v>
      </c>
      <c r="D2416">
        <v>16.00572</v>
      </c>
      <c r="E2416">
        <v>31.425059999999998</v>
      </c>
      <c r="F2416">
        <v>41.434220000000003</v>
      </c>
      <c r="G2416">
        <v>67.195160000000001</v>
      </c>
      <c r="H2416">
        <v>91.086269999999999</v>
      </c>
      <c r="I2416">
        <v>72.052109999999999</v>
      </c>
      <c r="J2416">
        <v>17.19717</v>
      </c>
      <c r="K2416">
        <v>14.569990000000001</v>
      </c>
      <c r="L2416">
        <v>12.227830000000001</v>
      </c>
      <c r="M2416">
        <v>40.825740000000003</v>
      </c>
    </row>
    <row r="2417" spans="1:13" x14ac:dyDescent="0.3">
      <c r="A2417">
        <v>1971</v>
      </c>
      <c r="B2417">
        <v>4.0391599999999999</v>
      </c>
      <c r="C2417">
        <v>10.08085</v>
      </c>
      <c r="D2417">
        <v>17.611249999999998</v>
      </c>
      <c r="E2417">
        <v>33.710209999999996</v>
      </c>
      <c r="F2417">
        <v>48.024419999999999</v>
      </c>
      <c r="G2417">
        <v>64.779600000000002</v>
      </c>
      <c r="H2417">
        <v>91.488910000000004</v>
      </c>
      <c r="I2417">
        <v>57.979199999999999</v>
      </c>
      <c r="J2417">
        <v>13.947620000000001</v>
      </c>
      <c r="K2417">
        <v>12.612869999999999</v>
      </c>
      <c r="L2417">
        <v>10.698969999999999</v>
      </c>
      <c r="M2417">
        <v>38.95805</v>
      </c>
    </row>
    <row r="2418" spans="1:13" x14ac:dyDescent="0.3">
      <c r="A2418">
        <v>1972</v>
      </c>
      <c r="B2418">
        <v>1.6701999999999999</v>
      </c>
      <c r="C2418">
        <v>3.9173499999999999</v>
      </c>
      <c r="D2418">
        <v>8.3610299999999995</v>
      </c>
      <c r="E2418">
        <v>14.20312</v>
      </c>
      <c r="F2418">
        <v>19.8081</v>
      </c>
      <c r="G2418">
        <v>29.09151</v>
      </c>
      <c r="H2418">
        <v>34.62276</v>
      </c>
      <c r="I2418">
        <v>22.785799999999998</v>
      </c>
      <c r="J2418">
        <v>4.3040799999999999</v>
      </c>
      <c r="K2418">
        <v>3.92191</v>
      </c>
      <c r="L2418">
        <v>3.5596000000000001</v>
      </c>
      <c r="M2418">
        <v>14.01418</v>
      </c>
    </row>
    <row r="2419" spans="1:13" x14ac:dyDescent="0.3">
      <c r="A2419">
        <v>1973</v>
      </c>
      <c r="B2419">
        <v>1.95007</v>
      </c>
      <c r="C2419">
        <v>4.67699</v>
      </c>
      <c r="D2419">
        <v>9.3634500000000003</v>
      </c>
      <c r="E2419">
        <v>19.461300000000001</v>
      </c>
      <c r="F2419">
        <v>24.174150000000001</v>
      </c>
      <c r="G2419">
        <v>34.89667</v>
      </c>
      <c r="H2419">
        <v>45.602159999999998</v>
      </c>
      <c r="I2419">
        <v>25.70945</v>
      </c>
      <c r="J2419">
        <v>5.0414899999999996</v>
      </c>
      <c r="K2419">
        <v>3.5318100000000001</v>
      </c>
      <c r="L2419">
        <v>3.2221099999999998</v>
      </c>
      <c r="M2419">
        <v>14.438000000000001</v>
      </c>
    </row>
    <row r="2420" spans="1:13" x14ac:dyDescent="0.3">
      <c r="A2420">
        <v>1974</v>
      </c>
      <c r="B2420">
        <v>5.2928199999999999</v>
      </c>
      <c r="C2420">
        <v>10.738379999999999</v>
      </c>
      <c r="D2420">
        <v>21.814520000000002</v>
      </c>
      <c r="E2420">
        <v>42.658050000000003</v>
      </c>
      <c r="F2420">
        <v>64.901269999999997</v>
      </c>
      <c r="G2420">
        <v>83.024199999999993</v>
      </c>
      <c r="H2420">
        <v>105.53548000000001</v>
      </c>
      <c r="I2420">
        <v>65.36627</v>
      </c>
      <c r="J2420">
        <v>11.14114</v>
      </c>
      <c r="K2420">
        <v>8.11416</v>
      </c>
      <c r="L2420">
        <v>5.6926100000000002</v>
      </c>
      <c r="M2420">
        <v>28.464729999999999</v>
      </c>
    </row>
    <row r="2421" spans="1:13" x14ac:dyDescent="0.3">
      <c r="A2421">
        <v>1975</v>
      </c>
      <c r="B2421">
        <v>8.5485299999999995</v>
      </c>
      <c r="C2421">
        <v>14.71895</v>
      </c>
      <c r="D2421">
        <v>25.38888</v>
      </c>
      <c r="E2421">
        <v>49.61233</v>
      </c>
      <c r="F2421">
        <v>71.191079999999999</v>
      </c>
      <c r="G2421">
        <v>111.14507999999999</v>
      </c>
      <c r="H2421">
        <v>123.89966</v>
      </c>
      <c r="I2421">
        <v>73.710880000000003</v>
      </c>
      <c r="J2421">
        <v>13.885210000000001</v>
      </c>
      <c r="K2421">
        <v>8.9559999999999995</v>
      </c>
      <c r="L2421">
        <v>6.53545</v>
      </c>
      <c r="M2421">
        <v>27.511620000000001</v>
      </c>
    </row>
    <row r="2422" spans="1:13" x14ac:dyDescent="0.3">
      <c r="A2422">
        <v>1976</v>
      </c>
      <c r="B2422">
        <v>10.65741</v>
      </c>
      <c r="C2422">
        <v>22.228680000000001</v>
      </c>
      <c r="D2422">
        <v>32.631889999999999</v>
      </c>
      <c r="E2422">
        <v>54.560600000000001</v>
      </c>
      <c r="F2422">
        <v>77.537800000000004</v>
      </c>
      <c r="G2422">
        <v>113.6361</v>
      </c>
      <c r="H2422">
        <v>153.74034</v>
      </c>
      <c r="I2422">
        <v>79.724720000000005</v>
      </c>
      <c r="J2422">
        <v>14.44206</v>
      </c>
      <c r="K2422">
        <v>10.374470000000001</v>
      </c>
      <c r="L2422">
        <v>6.7257699999999998</v>
      </c>
      <c r="M2422">
        <v>25.568670000000001</v>
      </c>
    </row>
    <row r="2423" spans="1:13" x14ac:dyDescent="0.3">
      <c r="A2423">
        <v>1977</v>
      </c>
      <c r="B2423">
        <v>9.9938099999999999</v>
      </c>
      <c r="C2423">
        <v>26.028369999999999</v>
      </c>
      <c r="D2423">
        <v>45.293849999999999</v>
      </c>
      <c r="E2423">
        <v>65.87227</v>
      </c>
      <c r="F2423">
        <v>80.600629999999995</v>
      </c>
      <c r="G2423">
        <v>117.04642</v>
      </c>
      <c r="H2423">
        <v>148.39757</v>
      </c>
      <c r="I2423">
        <v>93.045360000000002</v>
      </c>
      <c r="J2423">
        <v>14.67764</v>
      </c>
      <c r="K2423">
        <v>10.18141</v>
      </c>
      <c r="L2423">
        <v>7.3703099999999999</v>
      </c>
      <c r="M2423">
        <v>22.942869999999999</v>
      </c>
    </row>
    <row r="2424" spans="1:13" x14ac:dyDescent="0.3">
      <c r="A2424">
        <v>1978</v>
      </c>
      <c r="B2424">
        <v>15.05167</v>
      </c>
      <c r="C2424">
        <v>39.527630000000002</v>
      </c>
      <c r="D2424">
        <v>85.731309999999993</v>
      </c>
      <c r="E2424">
        <v>142.64427000000001</v>
      </c>
      <c r="F2424">
        <v>154.45833999999999</v>
      </c>
      <c r="G2424">
        <v>192.17785000000001</v>
      </c>
      <c r="H2424">
        <v>236.82928999999999</v>
      </c>
      <c r="I2424">
        <v>138.45341999999999</v>
      </c>
      <c r="J2424">
        <v>27.01427</v>
      </c>
      <c r="K2424">
        <v>16.443680000000001</v>
      </c>
      <c r="L2424">
        <v>11.510870000000001</v>
      </c>
      <c r="M2424">
        <v>34.2714</v>
      </c>
    </row>
    <row r="2425" spans="1:13" x14ac:dyDescent="0.3">
      <c r="A2425">
        <v>1979</v>
      </c>
      <c r="B2425">
        <v>10.73471</v>
      </c>
      <c r="C2425">
        <v>27.30369</v>
      </c>
      <c r="D2425">
        <v>60.128689999999999</v>
      </c>
      <c r="E2425">
        <v>125.47848999999999</v>
      </c>
      <c r="F2425">
        <v>153.15268</v>
      </c>
      <c r="G2425">
        <v>166.50371999999999</v>
      </c>
      <c r="H2425">
        <v>171.87585999999999</v>
      </c>
      <c r="I2425">
        <v>93.665570000000002</v>
      </c>
      <c r="J2425">
        <v>17.02028</v>
      </c>
      <c r="K2425">
        <v>13.22235</v>
      </c>
      <c r="L2425">
        <v>8.1899700000000006</v>
      </c>
      <c r="M2425">
        <v>22.802409999999998</v>
      </c>
    </row>
    <row r="2426" spans="1:13" x14ac:dyDescent="0.3">
      <c r="A2426">
        <v>1980</v>
      </c>
      <c r="B2426">
        <v>7.8673400000000004</v>
      </c>
      <c r="C2426">
        <v>18.82225</v>
      </c>
      <c r="D2426">
        <v>40.089060000000003</v>
      </c>
      <c r="E2426">
        <v>85.667109999999994</v>
      </c>
      <c r="F2426">
        <v>131.23647</v>
      </c>
      <c r="G2426">
        <v>161.53616</v>
      </c>
      <c r="H2426">
        <v>146.70749000000001</v>
      </c>
      <c r="I2426">
        <v>66.427409999999995</v>
      </c>
      <c r="J2426">
        <v>10.864549999999999</v>
      </c>
      <c r="K2426">
        <v>7.8920899999999996</v>
      </c>
      <c r="L2426">
        <v>6.2626999999999997</v>
      </c>
      <c r="M2426">
        <v>14.67939</v>
      </c>
    </row>
    <row r="2427" spans="1:13" x14ac:dyDescent="0.3">
      <c r="A2427">
        <v>1981</v>
      </c>
      <c r="B2427">
        <v>14.375640000000001</v>
      </c>
      <c r="C2427">
        <v>28.826740000000001</v>
      </c>
      <c r="D2427">
        <v>57.617910000000002</v>
      </c>
      <c r="E2427">
        <v>118.48511000000001</v>
      </c>
      <c r="F2427">
        <v>185.94379000000001</v>
      </c>
      <c r="G2427">
        <v>285.18105000000003</v>
      </c>
      <c r="H2427">
        <v>289.31925999999999</v>
      </c>
      <c r="I2427">
        <v>115.99404</v>
      </c>
      <c r="J2427">
        <v>16.18066</v>
      </c>
      <c r="K2427">
        <v>10.53342</v>
      </c>
      <c r="L2427">
        <v>7.7906300000000002</v>
      </c>
      <c r="M2427">
        <v>20.67287</v>
      </c>
    </row>
    <row r="2428" spans="1:13" x14ac:dyDescent="0.3">
      <c r="A2428">
        <v>1982</v>
      </c>
      <c r="B2428">
        <v>28.706479999999999</v>
      </c>
      <c r="C2428">
        <v>70.141840000000002</v>
      </c>
      <c r="D2428">
        <v>118.61596</v>
      </c>
      <c r="E2428">
        <v>224.81177</v>
      </c>
      <c r="F2428">
        <v>333.68175000000002</v>
      </c>
      <c r="G2428">
        <v>506.55457000000001</v>
      </c>
      <c r="H2428">
        <v>600.84558000000004</v>
      </c>
      <c r="I2428">
        <v>256.78077999999999</v>
      </c>
      <c r="J2428">
        <v>33.122419999999998</v>
      </c>
      <c r="K2428">
        <v>19.21509</v>
      </c>
      <c r="L2428">
        <v>12.928940000000001</v>
      </c>
      <c r="M2428">
        <v>34.936689999999999</v>
      </c>
    </row>
    <row r="2429" spans="1:13" x14ac:dyDescent="0.3">
      <c r="A2429">
        <v>1983</v>
      </c>
      <c r="B2429">
        <v>7.1802700000000002</v>
      </c>
      <c r="C2429">
        <v>25.136310000000002</v>
      </c>
      <c r="D2429">
        <v>52.185740000000003</v>
      </c>
      <c r="E2429">
        <v>84.864840000000001</v>
      </c>
      <c r="F2429">
        <v>114.73711</v>
      </c>
      <c r="G2429">
        <v>164.46709000000001</v>
      </c>
      <c r="H2429">
        <v>191.51387</v>
      </c>
      <c r="I2429">
        <v>88.935419999999993</v>
      </c>
      <c r="J2429">
        <v>11.44726</v>
      </c>
      <c r="K2429">
        <v>6.5762700000000001</v>
      </c>
      <c r="L2429">
        <v>4.0241100000000003</v>
      </c>
      <c r="M2429">
        <v>10.02422</v>
      </c>
    </row>
    <row r="2430" spans="1:13" x14ac:dyDescent="0.3">
      <c r="A2430">
        <v>1984</v>
      </c>
      <c r="B2430">
        <v>39.541049999999998</v>
      </c>
      <c r="C2430">
        <v>48.637390000000003</v>
      </c>
      <c r="D2430">
        <v>144.34449000000001</v>
      </c>
      <c r="E2430">
        <v>288.15370000000001</v>
      </c>
      <c r="F2430">
        <v>332.05923000000001</v>
      </c>
      <c r="G2430">
        <v>426.82807000000003</v>
      </c>
      <c r="H2430">
        <v>458.97183999999999</v>
      </c>
      <c r="I2430">
        <v>214.77535</v>
      </c>
      <c r="J2430">
        <v>31.308450000000001</v>
      </c>
      <c r="K2430">
        <v>17.295839999999998</v>
      </c>
      <c r="L2430">
        <v>10.396850000000001</v>
      </c>
      <c r="M2430">
        <v>22.20992</v>
      </c>
    </row>
    <row r="2431" spans="1:13" x14ac:dyDescent="0.3">
      <c r="A2431">
        <v>1985</v>
      </c>
      <c r="B2431">
        <v>34.938160000000003</v>
      </c>
      <c r="C2431">
        <v>67.953460000000007</v>
      </c>
      <c r="D2431">
        <v>70.957319999999996</v>
      </c>
      <c r="E2431">
        <v>201.48974999999999</v>
      </c>
      <c r="F2431">
        <v>284.01231000000001</v>
      </c>
      <c r="G2431">
        <v>308.25896</v>
      </c>
      <c r="H2431">
        <v>289.66676999999999</v>
      </c>
      <c r="I2431">
        <v>117.9147</v>
      </c>
      <c r="J2431">
        <v>16.856200000000001</v>
      </c>
      <c r="K2431">
        <v>11.500629999999999</v>
      </c>
      <c r="L2431">
        <v>6.7512999999999996</v>
      </c>
      <c r="M2431">
        <v>12.7278</v>
      </c>
    </row>
    <row r="2432" spans="1:13" x14ac:dyDescent="0.3">
      <c r="A2432">
        <v>1986</v>
      </c>
      <c r="B2432">
        <v>1.3660000000000001</v>
      </c>
      <c r="C2432">
        <v>6.9401200000000003</v>
      </c>
      <c r="D2432">
        <v>11.517150000000001</v>
      </c>
      <c r="E2432">
        <v>11.55935</v>
      </c>
      <c r="F2432">
        <v>23.280950000000001</v>
      </c>
      <c r="G2432">
        <v>31.344449999999998</v>
      </c>
      <c r="H2432">
        <v>25.521360000000001</v>
      </c>
      <c r="I2432">
        <v>9.1011799999999994</v>
      </c>
      <c r="J2432">
        <v>1.09345</v>
      </c>
      <c r="K2432">
        <v>0.72426000000000001</v>
      </c>
      <c r="L2432">
        <v>0.53674999999999995</v>
      </c>
      <c r="M2432">
        <v>0.90912000000000004</v>
      </c>
    </row>
    <row r="2433" spans="1:13" x14ac:dyDescent="0.3">
      <c r="A2433">
        <v>1987</v>
      </c>
      <c r="B2433">
        <v>10.777189999999999</v>
      </c>
      <c r="C2433">
        <v>130.21181000000001</v>
      </c>
      <c r="D2433">
        <v>653.42867000000001</v>
      </c>
      <c r="E2433">
        <v>459.25205</v>
      </c>
      <c r="F2433">
        <v>114.45478</v>
      </c>
      <c r="G2433">
        <v>87.593140000000005</v>
      </c>
      <c r="H2433">
        <v>29.95965</v>
      </c>
      <c r="I2433">
        <v>7.1271899999999997</v>
      </c>
      <c r="J2433">
        <v>2.2702300000000002</v>
      </c>
      <c r="K2433">
        <v>1.12704</v>
      </c>
      <c r="L2433">
        <v>0.81233999999999995</v>
      </c>
      <c r="M2433">
        <v>1.62171</v>
      </c>
    </row>
    <row r="2434" spans="1:13" x14ac:dyDescent="0.3">
      <c r="A2434">
        <v>1988</v>
      </c>
      <c r="B2434">
        <v>11.446529999999999</v>
      </c>
      <c r="C2434">
        <v>105.28639</v>
      </c>
      <c r="D2434">
        <v>319.62405999999999</v>
      </c>
      <c r="E2434">
        <v>581.88933999999995</v>
      </c>
      <c r="F2434">
        <v>230.06567999999999</v>
      </c>
      <c r="G2434">
        <v>63.191929999999999</v>
      </c>
      <c r="H2434">
        <v>32.026719999999997</v>
      </c>
      <c r="I2434">
        <v>10.01614</v>
      </c>
      <c r="J2434">
        <v>2.6743700000000001</v>
      </c>
      <c r="K2434">
        <v>0.97507999999999995</v>
      </c>
      <c r="L2434">
        <v>0.48399999999999999</v>
      </c>
      <c r="M2434">
        <v>1.0452900000000001</v>
      </c>
    </row>
    <row r="2435" spans="1:13" x14ac:dyDescent="0.3">
      <c r="A2435">
        <v>1989</v>
      </c>
      <c r="B2435">
        <v>9.9317899999999995</v>
      </c>
      <c r="C2435">
        <v>105.25884000000001</v>
      </c>
      <c r="D2435">
        <v>242.12432999999999</v>
      </c>
      <c r="E2435">
        <v>266.03579000000002</v>
      </c>
      <c r="F2435">
        <v>274.00252</v>
      </c>
      <c r="G2435">
        <v>119.59804</v>
      </c>
      <c r="H2435">
        <v>21.769459999999999</v>
      </c>
      <c r="I2435">
        <v>10.0252</v>
      </c>
      <c r="J2435">
        <v>3.4500099999999998</v>
      </c>
      <c r="K2435">
        <v>1.0481</v>
      </c>
      <c r="L2435">
        <v>0.38207000000000002</v>
      </c>
      <c r="M2435">
        <v>0.59923000000000004</v>
      </c>
    </row>
    <row r="2436" spans="1:13" x14ac:dyDescent="0.3">
      <c r="A2436">
        <v>1990</v>
      </c>
      <c r="B2436">
        <v>11.20595</v>
      </c>
      <c r="C2436">
        <v>107.50261999999999</v>
      </c>
      <c r="D2436">
        <v>283.82368000000002</v>
      </c>
      <c r="E2436">
        <v>236.42922999999999</v>
      </c>
      <c r="F2436">
        <v>147.96108000000001</v>
      </c>
      <c r="G2436">
        <v>169.33946</v>
      </c>
      <c r="H2436">
        <v>49.609749999999998</v>
      </c>
      <c r="I2436">
        <v>8.33596</v>
      </c>
      <c r="J2436">
        <v>4.2324799999999998</v>
      </c>
      <c r="K2436">
        <v>1.6459999999999999</v>
      </c>
      <c r="L2436">
        <v>0.49996000000000002</v>
      </c>
      <c r="M2436">
        <v>0.46810000000000002</v>
      </c>
    </row>
    <row r="2437" spans="1:13" x14ac:dyDescent="0.3">
      <c r="A2437">
        <v>1991</v>
      </c>
      <c r="B2437">
        <v>14.137919999999999</v>
      </c>
      <c r="C2437">
        <v>155.59902</v>
      </c>
      <c r="D2437">
        <v>371.94571000000002</v>
      </c>
      <c r="E2437">
        <v>352.65994999999998</v>
      </c>
      <c r="F2437">
        <v>167.93626</v>
      </c>
      <c r="G2437">
        <v>117.45480000000001</v>
      </c>
      <c r="H2437">
        <v>91.028149999999997</v>
      </c>
      <c r="I2437">
        <v>24.918199999999999</v>
      </c>
      <c r="J2437">
        <v>4.6247299999999996</v>
      </c>
      <c r="K2437">
        <v>2.6412499999999999</v>
      </c>
      <c r="L2437">
        <v>1.02701</v>
      </c>
      <c r="M2437">
        <v>0.60401000000000005</v>
      </c>
    </row>
    <row r="2438" spans="1:13" x14ac:dyDescent="0.3">
      <c r="A2438">
        <v>1992</v>
      </c>
      <c r="B2438">
        <v>18.672689999999999</v>
      </c>
      <c r="C2438">
        <v>177.86260999999999</v>
      </c>
      <c r="D2438">
        <v>481.77267000000001</v>
      </c>
      <c r="E2438">
        <v>398.41525999999999</v>
      </c>
      <c r="F2438">
        <v>211.90934999999999</v>
      </c>
      <c r="G2438">
        <v>114.66164999999999</v>
      </c>
      <c r="H2438">
        <v>58.906860000000002</v>
      </c>
      <c r="I2438">
        <v>46.00215</v>
      </c>
      <c r="J2438">
        <v>13.258290000000001</v>
      </c>
      <c r="K2438">
        <v>2.4628000000000001</v>
      </c>
      <c r="L2438">
        <v>1.40628</v>
      </c>
      <c r="M2438">
        <v>0.86839999999999995</v>
      </c>
    </row>
    <row r="2439" spans="1:13" x14ac:dyDescent="0.3">
      <c r="A2439">
        <v>1993</v>
      </c>
      <c r="B2439">
        <v>18.073599999999999</v>
      </c>
      <c r="C2439">
        <v>242.23201</v>
      </c>
      <c r="D2439">
        <v>566.42787999999996</v>
      </c>
      <c r="E2439">
        <v>524.93164000000002</v>
      </c>
      <c r="F2439">
        <v>233.88227000000001</v>
      </c>
      <c r="G2439">
        <v>139.49868000000001</v>
      </c>
      <c r="H2439">
        <v>56.588679999999997</v>
      </c>
      <c r="I2439">
        <v>32.282789999999999</v>
      </c>
      <c r="J2439">
        <v>29.20429</v>
      </c>
      <c r="K2439">
        <v>8.0106800000000007</v>
      </c>
      <c r="L2439">
        <v>1.3070200000000001</v>
      </c>
      <c r="M2439">
        <v>1.2071799999999999</v>
      </c>
    </row>
    <row r="2440" spans="1:13" x14ac:dyDescent="0.3">
      <c r="A2440">
        <v>1994</v>
      </c>
      <c r="B2440">
        <v>10.83933</v>
      </c>
      <c r="C2440">
        <v>100.24388</v>
      </c>
      <c r="D2440">
        <v>328.16440999999998</v>
      </c>
      <c r="E2440">
        <v>259.86459000000002</v>
      </c>
      <c r="F2440">
        <v>128.91797</v>
      </c>
      <c r="G2440">
        <v>64.388509999999997</v>
      </c>
      <c r="H2440">
        <v>28.8462</v>
      </c>
      <c r="I2440">
        <v>12.92313</v>
      </c>
      <c r="J2440">
        <v>8.4374400000000005</v>
      </c>
      <c r="K2440">
        <v>7.1086200000000002</v>
      </c>
      <c r="L2440">
        <v>1.7329399999999999</v>
      </c>
      <c r="M2440">
        <v>0.54390000000000005</v>
      </c>
    </row>
    <row r="2441" spans="1:13" x14ac:dyDescent="0.3">
      <c r="A2441">
        <v>1995</v>
      </c>
      <c r="B2441">
        <v>14.63124</v>
      </c>
      <c r="C2441">
        <v>133.86593999999999</v>
      </c>
      <c r="D2441">
        <v>293.71102000000002</v>
      </c>
      <c r="E2441">
        <v>321.94448</v>
      </c>
      <c r="F2441">
        <v>133.80967999999999</v>
      </c>
      <c r="G2441">
        <v>72.919129999999996</v>
      </c>
      <c r="H2441">
        <v>27.228770000000001</v>
      </c>
      <c r="I2441">
        <v>13.287330000000001</v>
      </c>
      <c r="J2441">
        <v>6.5448599999999999</v>
      </c>
      <c r="K2441">
        <v>3.7083300000000001</v>
      </c>
      <c r="L2441">
        <v>2.6608100000000001</v>
      </c>
      <c r="M2441">
        <v>0.85224</v>
      </c>
    </row>
    <row r="2442" spans="1:13" x14ac:dyDescent="0.3">
      <c r="A2442">
        <v>1996</v>
      </c>
      <c r="B2442">
        <v>18.064129999999999</v>
      </c>
      <c r="C2442">
        <v>205.58467999999999</v>
      </c>
      <c r="D2442">
        <v>441.17693000000003</v>
      </c>
      <c r="E2442">
        <v>313.90516000000002</v>
      </c>
      <c r="F2442">
        <v>179.51638</v>
      </c>
      <c r="G2442">
        <v>80.931730000000002</v>
      </c>
      <c r="H2442">
        <v>32.671109999999999</v>
      </c>
      <c r="I2442">
        <v>13.372030000000001</v>
      </c>
      <c r="J2442">
        <v>7.0837300000000001</v>
      </c>
      <c r="K2442">
        <v>2.9115000000000002</v>
      </c>
      <c r="L2442">
        <v>1.2858000000000001</v>
      </c>
      <c r="M2442">
        <v>1.2180899999999999</v>
      </c>
    </row>
    <row r="2443" spans="1:13" x14ac:dyDescent="0.3">
      <c r="A2443">
        <v>1997</v>
      </c>
      <c r="B2443">
        <v>8.4946199999999994</v>
      </c>
      <c r="C2443">
        <v>64.718699999999998</v>
      </c>
      <c r="D2443">
        <v>171.37224000000001</v>
      </c>
      <c r="E2443">
        <v>119.50966</v>
      </c>
      <c r="F2443">
        <v>44.149830000000001</v>
      </c>
      <c r="G2443">
        <v>27.42144</v>
      </c>
      <c r="H2443">
        <v>9.1643000000000008</v>
      </c>
      <c r="I2443">
        <v>4.0350900000000003</v>
      </c>
      <c r="J2443">
        <v>1.7789299999999999</v>
      </c>
      <c r="K2443">
        <v>0.77900999999999998</v>
      </c>
      <c r="L2443">
        <v>0.25330999999999998</v>
      </c>
      <c r="M2443">
        <v>0.21784999999999999</v>
      </c>
    </row>
    <row r="2444" spans="1:13" x14ac:dyDescent="0.3">
      <c r="A2444">
        <v>1998</v>
      </c>
      <c r="B2444">
        <v>2.1451699999999998</v>
      </c>
      <c r="C2444">
        <v>18.972390000000001</v>
      </c>
      <c r="D2444">
        <v>34.494689999999999</v>
      </c>
      <c r="E2444">
        <v>29.921859999999999</v>
      </c>
      <c r="F2444">
        <v>11.027939999999999</v>
      </c>
      <c r="G2444">
        <v>4.4192400000000003</v>
      </c>
      <c r="H2444">
        <v>2.0162599999999999</v>
      </c>
      <c r="I2444">
        <v>0.74285999999999996</v>
      </c>
      <c r="J2444">
        <v>0.36070999999999998</v>
      </c>
      <c r="K2444">
        <v>0.13575999999999999</v>
      </c>
      <c r="L2444">
        <v>4.5379999999999997E-2</v>
      </c>
      <c r="M2444">
        <v>2.7449999999999999E-2</v>
      </c>
    </row>
    <row r="2445" spans="1:13" x14ac:dyDescent="0.3">
      <c r="A2445">
        <v>1999</v>
      </c>
      <c r="B2445">
        <v>5.7386299999999997</v>
      </c>
      <c r="C2445">
        <v>45.352699999999999</v>
      </c>
      <c r="D2445">
        <v>98.512280000000004</v>
      </c>
      <c r="E2445">
        <v>60.617379999999997</v>
      </c>
      <c r="F2445">
        <v>28.57414</v>
      </c>
      <c r="G2445">
        <v>11.69248</v>
      </c>
      <c r="H2445">
        <v>3.4798</v>
      </c>
      <c r="I2445">
        <v>1.75814</v>
      </c>
      <c r="J2445">
        <v>0.74360999999999999</v>
      </c>
      <c r="K2445">
        <v>0.33589999999999998</v>
      </c>
      <c r="L2445">
        <v>0.1066</v>
      </c>
      <c r="M2445">
        <v>5.7189999999999998E-2</v>
      </c>
    </row>
    <row r="2446" spans="1:13" x14ac:dyDescent="0.3">
      <c r="A2446">
        <v>2000</v>
      </c>
      <c r="B2446">
        <v>9.11294</v>
      </c>
      <c r="C2446">
        <v>110.03928000000001</v>
      </c>
      <c r="D2446">
        <v>214.68445</v>
      </c>
      <c r="E2446">
        <v>162.65931</v>
      </c>
      <c r="F2446">
        <v>54.768520000000002</v>
      </c>
      <c r="G2446">
        <v>29.014569999999999</v>
      </c>
      <c r="H2446">
        <v>8.8821700000000003</v>
      </c>
      <c r="I2446">
        <v>2.9338700000000002</v>
      </c>
      <c r="J2446">
        <v>1.7339899999999999</v>
      </c>
      <c r="K2446">
        <v>0.71113000000000004</v>
      </c>
      <c r="L2446">
        <v>0.28597</v>
      </c>
      <c r="M2446">
        <v>0.13944999999999999</v>
      </c>
    </row>
    <row r="2447" spans="1:13" x14ac:dyDescent="0.3">
      <c r="A2447">
        <v>2001</v>
      </c>
      <c r="B2447">
        <v>15.11206</v>
      </c>
      <c r="C2447">
        <v>194.42305999999999</v>
      </c>
      <c r="D2447">
        <v>565.81804</v>
      </c>
      <c r="E2447">
        <v>390.11475999999999</v>
      </c>
      <c r="F2447">
        <v>164.21274</v>
      </c>
      <c r="G2447">
        <v>62.660110000000003</v>
      </c>
      <c r="H2447">
        <v>24.960819999999998</v>
      </c>
      <c r="I2447">
        <v>8.4860000000000007</v>
      </c>
      <c r="J2447">
        <v>3.2853300000000001</v>
      </c>
      <c r="K2447">
        <v>1.90019</v>
      </c>
      <c r="L2447">
        <v>0.70628000000000002</v>
      </c>
      <c r="M2447">
        <v>0.42253000000000002</v>
      </c>
    </row>
    <row r="2448" spans="1:13" x14ac:dyDescent="0.3">
      <c r="A2448">
        <v>2002</v>
      </c>
      <c r="B2448">
        <v>4.5772599999999999</v>
      </c>
      <c r="C2448">
        <v>61.0154</v>
      </c>
      <c r="D2448">
        <v>193.38424000000001</v>
      </c>
      <c r="E2448">
        <v>190.13836000000001</v>
      </c>
      <c r="F2448">
        <v>73.402770000000004</v>
      </c>
      <c r="G2448">
        <v>35.201140000000002</v>
      </c>
      <c r="H2448">
        <v>10.07649</v>
      </c>
      <c r="I2448">
        <v>4.4575899999999997</v>
      </c>
      <c r="J2448">
        <v>1.76919</v>
      </c>
      <c r="K2448">
        <v>0.67074</v>
      </c>
      <c r="L2448">
        <v>0.35127999999999998</v>
      </c>
      <c r="M2448">
        <v>0.20868</v>
      </c>
    </row>
    <row r="2449" spans="1:13" x14ac:dyDescent="0.3">
      <c r="A2449">
        <v>2003</v>
      </c>
      <c r="B2449">
        <v>3.5123799999999998</v>
      </c>
      <c r="C2449">
        <v>65.192530000000005</v>
      </c>
      <c r="D2449">
        <v>215.55896999999999</v>
      </c>
      <c r="E2449">
        <v>240.80168</v>
      </c>
      <c r="F2449">
        <v>130.17406</v>
      </c>
      <c r="G2449">
        <v>56.685389999999998</v>
      </c>
      <c r="H2449">
        <v>20.29243</v>
      </c>
      <c r="I2449">
        <v>6.4111000000000002</v>
      </c>
      <c r="J2449">
        <v>3.2878799999999999</v>
      </c>
      <c r="K2449">
        <v>1.2809299999999999</v>
      </c>
      <c r="L2449">
        <v>0.44180000000000003</v>
      </c>
      <c r="M2449">
        <v>0.36881999999999998</v>
      </c>
    </row>
    <row r="2450" spans="1:13" x14ac:dyDescent="0.3">
      <c r="A2450">
        <v>2004</v>
      </c>
      <c r="B2450">
        <v>4.1562299999999999</v>
      </c>
      <c r="C2450">
        <v>41.587629999999997</v>
      </c>
      <c r="D2450">
        <v>191.70121</v>
      </c>
      <c r="E2450">
        <v>224.40809999999999</v>
      </c>
      <c r="F2450">
        <v>138.07533000000001</v>
      </c>
      <c r="G2450">
        <v>81.720770000000002</v>
      </c>
      <c r="H2450">
        <v>26.403929999999999</v>
      </c>
      <c r="I2450">
        <v>10.562279999999999</v>
      </c>
      <c r="J2450">
        <v>3.82605</v>
      </c>
      <c r="K2450">
        <v>1.9668099999999999</v>
      </c>
      <c r="L2450">
        <v>0.70340000000000003</v>
      </c>
      <c r="M2450">
        <v>0.44513999999999998</v>
      </c>
    </row>
    <row r="2451" spans="1:13" x14ac:dyDescent="0.3">
      <c r="A2451">
        <v>2005</v>
      </c>
      <c r="B2451">
        <v>3.98855</v>
      </c>
      <c r="C2451">
        <v>56.101889999999997</v>
      </c>
      <c r="D2451">
        <v>138.99960999999999</v>
      </c>
      <c r="E2451">
        <v>227.20335</v>
      </c>
      <c r="F2451">
        <v>147.79454000000001</v>
      </c>
      <c r="G2451">
        <v>99.223600000000005</v>
      </c>
      <c r="H2451">
        <v>41.988770000000002</v>
      </c>
      <c r="I2451">
        <v>15.07522</v>
      </c>
      <c r="J2451">
        <v>7.0672100000000002</v>
      </c>
      <c r="K2451">
        <v>2.5324800000000001</v>
      </c>
      <c r="L2451">
        <v>1.2347399999999999</v>
      </c>
      <c r="M2451">
        <v>0.72104000000000001</v>
      </c>
    </row>
    <row r="2452" spans="1:13" x14ac:dyDescent="0.3">
      <c r="A2452">
        <v>2006</v>
      </c>
      <c r="B2452">
        <v>6.7491300000000001</v>
      </c>
      <c r="C2452">
        <v>48.129939999999998</v>
      </c>
      <c r="D2452">
        <v>166.98580999999999</v>
      </c>
      <c r="E2452">
        <v>149.13557</v>
      </c>
      <c r="F2452">
        <v>134.96207999999999</v>
      </c>
      <c r="G2452">
        <v>95.605080000000001</v>
      </c>
      <c r="H2452">
        <v>45.832079999999998</v>
      </c>
      <c r="I2452">
        <v>21.524290000000001</v>
      </c>
      <c r="J2452">
        <v>8.9514499999999995</v>
      </c>
      <c r="K2452">
        <v>4.1749499999999999</v>
      </c>
      <c r="L2452">
        <v>1.41991</v>
      </c>
      <c r="M2452">
        <v>1.09657</v>
      </c>
    </row>
    <row r="2453" spans="1:13" x14ac:dyDescent="0.3">
      <c r="A2453">
        <v>2007</v>
      </c>
      <c r="B2453">
        <v>6.78484</v>
      </c>
      <c r="C2453">
        <v>97.437470000000005</v>
      </c>
      <c r="D2453">
        <v>166.08851999999999</v>
      </c>
      <c r="E2453">
        <v>205.06447</v>
      </c>
      <c r="F2453">
        <v>103.29181</v>
      </c>
      <c r="G2453">
        <v>101.23090000000001</v>
      </c>
      <c r="H2453">
        <v>50.92165</v>
      </c>
      <c r="I2453">
        <v>26.88458</v>
      </c>
      <c r="J2453">
        <v>14.25803</v>
      </c>
      <c r="K2453">
        <v>5.7487899999999996</v>
      </c>
      <c r="L2453">
        <v>2.5362900000000002</v>
      </c>
      <c r="M2453">
        <v>1.5287599999999999</v>
      </c>
    </row>
    <row r="2454" spans="1:13" x14ac:dyDescent="0.3">
      <c r="A2454">
        <v>2008</v>
      </c>
      <c r="B2454">
        <v>5.0416699999999999</v>
      </c>
      <c r="C2454">
        <v>91.31756</v>
      </c>
      <c r="D2454">
        <v>309.15852000000001</v>
      </c>
      <c r="E2454">
        <v>183.64026000000001</v>
      </c>
      <c r="F2454">
        <v>127.97284000000001</v>
      </c>
      <c r="G2454">
        <v>70.001930000000002</v>
      </c>
      <c r="H2454">
        <v>48.25423</v>
      </c>
      <c r="I2454">
        <v>26.594909999999999</v>
      </c>
      <c r="J2454">
        <v>15.6538</v>
      </c>
      <c r="K2454">
        <v>7.84971</v>
      </c>
      <c r="L2454">
        <v>2.9607999999999999</v>
      </c>
      <c r="M2454">
        <v>2.09362</v>
      </c>
    </row>
    <row r="2455" spans="1:13" x14ac:dyDescent="0.3">
      <c r="A2455">
        <v>2009</v>
      </c>
      <c r="B2455">
        <v>13.37161</v>
      </c>
      <c r="C2455">
        <v>49.93685</v>
      </c>
      <c r="D2455">
        <v>214.07629</v>
      </c>
      <c r="E2455">
        <v>245.68594999999999</v>
      </c>
      <c r="F2455">
        <v>80.322519999999997</v>
      </c>
      <c r="G2455">
        <v>59.853140000000003</v>
      </c>
      <c r="H2455">
        <v>23.053650000000001</v>
      </c>
      <c r="I2455">
        <v>17.338159999999998</v>
      </c>
      <c r="J2455">
        <v>10.272640000000001</v>
      </c>
      <c r="K2455">
        <v>5.5684500000000003</v>
      </c>
      <c r="L2455">
        <v>2.6269200000000001</v>
      </c>
      <c r="M2455">
        <v>1.69147</v>
      </c>
    </row>
    <row r="2456" spans="1:13" x14ac:dyDescent="0.3">
      <c r="A2456">
        <v>2010</v>
      </c>
      <c r="B2456">
        <v>35.634</v>
      </c>
      <c r="C2456">
        <v>205.00274999999999</v>
      </c>
      <c r="D2456">
        <v>180.64518000000001</v>
      </c>
      <c r="E2456">
        <v>261.6438</v>
      </c>
      <c r="F2456">
        <v>164.80928</v>
      </c>
      <c r="G2456">
        <v>58.437429999999999</v>
      </c>
      <c r="H2456">
        <v>30.08764</v>
      </c>
      <c r="I2456">
        <v>12.60361</v>
      </c>
      <c r="J2456">
        <v>10.347580000000001</v>
      </c>
      <c r="K2456">
        <v>5.4787100000000004</v>
      </c>
      <c r="L2456">
        <v>2.7171099999999999</v>
      </c>
      <c r="M2456">
        <v>2.1071499999999999</v>
      </c>
    </row>
    <row r="2457" spans="1:13" x14ac:dyDescent="0.3">
      <c r="A2457">
        <v>2011</v>
      </c>
      <c r="B2457">
        <v>2.8044600000000002</v>
      </c>
      <c r="C2457">
        <v>41.421799999999998</v>
      </c>
      <c r="D2457">
        <v>58.344099999999997</v>
      </c>
      <c r="E2457">
        <v>18.363659999999999</v>
      </c>
      <c r="F2457">
        <v>14.52783</v>
      </c>
      <c r="G2457">
        <v>10.31568</v>
      </c>
      <c r="H2457">
        <v>2.6140699999999999</v>
      </c>
      <c r="I2457">
        <v>1.5003299999999999</v>
      </c>
      <c r="J2457">
        <v>0.73621000000000003</v>
      </c>
      <c r="K2457">
        <v>0.56833</v>
      </c>
      <c r="L2457">
        <v>0.28571000000000002</v>
      </c>
      <c r="M2457">
        <v>0.25158000000000003</v>
      </c>
    </row>
    <row r="2458" spans="1:13" x14ac:dyDescent="0.3">
      <c r="A2458">
        <v>2012</v>
      </c>
      <c r="B2458">
        <v>1.3025199999999999</v>
      </c>
      <c r="C2458">
        <v>11.67314</v>
      </c>
      <c r="D2458">
        <v>41.585810000000002</v>
      </c>
      <c r="E2458">
        <v>21.17389</v>
      </c>
      <c r="F2458">
        <v>3.9161199999999998</v>
      </c>
      <c r="G2458">
        <v>3.4798300000000002</v>
      </c>
      <c r="H2458">
        <v>1.8020799999999999</v>
      </c>
      <c r="I2458">
        <v>0.50880000000000003</v>
      </c>
      <c r="J2458">
        <v>0.35177000000000003</v>
      </c>
      <c r="K2458">
        <v>0.17762</v>
      </c>
      <c r="L2458">
        <v>0.13272</v>
      </c>
      <c r="M2458">
        <v>0.12548000000000001</v>
      </c>
    </row>
    <row r="2459" spans="1:13" x14ac:dyDescent="0.3">
      <c r="A2459" t="s">
        <v>162</v>
      </c>
    </row>
    <row r="2460" spans="1:13" x14ac:dyDescent="0.3">
      <c r="A2460">
        <v>1970</v>
      </c>
      <c r="B2460">
        <v>1.2619999999999999E-2</v>
      </c>
      <c r="C2460">
        <v>4.3099999999999999E-2</v>
      </c>
      <c r="D2460">
        <v>0.14405000000000001</v>
      </c>
      <c r="E2460">
        <v>0.55035000000000001</v>
      </c>
      <c r="F2460">
        <v>1.3031299999999999</v>
      </c>
      <c r="G2460">
        <v>2.5844800000000001</v>
      </c>
      <c r="H2460">
        <v>3.9743400000000002</v>
      </c>
      <c r="I2460">
        <v>4.3621800000000004</v>
      </c>
      <c r="J2460">
        <v>2.34938</v>
      </c>
      <c r="K2460">
        <v>0.50743000000000005</v>
      </c>
      <c r="L2460">
        <v>0.42586000000000002</v>
      </c>
      <c r="M2460">
        <v>1.4218500000000001</v>
      </c>
    </row>
    <row r="2461" spans="1:13" x14ac:dyDescent="0.3">
      <c r="A2461">
        <v>1971</v>
      </c>
      <c r="B2461">
        <v>3.8980000000000001E-2</v>
      </c>
      <c r="C2461">
        <v>0.16266</v>
      </c>
      <c r="D2461">
        <v>0.48122999999999999</v>
      </c>
      <c r="E2461">
        <v>1.7924</v>
      </c>
      <c r="F2461">
        <v>4.5856599999999998</v>
      </c>
      <c r="G2461">
        <v>7.5646000000000004</v>
      </c>
      <c r="H2461">
        <v>12.11975</v>
      </c>
      <c r="I2461">
        <v>10.657159999999999</v>
      </c>
      <c r="J2461">
        <v>5.7850799999999998</v>
      </c>
      <c r="K2461">
        <v>1.3336600000000001</v>
      </c>
      <c r="L2461">
        <v>1.1312899999999999</v>
      </c>
      <c r="M2461">
        <v>4.1193600000000004</v>
      </c>
    </row>
    <row r="2462" spans="1:13" x14ac:dyDescent="0.3">
      <c r="A2462">
        <v>1972</v>
      </c>
      <c r="B2462">
        <v>1.4030000000000001E-2</v>
      </c>
      <c r="C2462">
        <v>5.5010000000000003E-2</v>
      </c>
      <c r="D2462">
        <v>0.19882</v>
      </c>
      <c r="E2462">
        <v>0.65720999999999996</v>
      </c>
      <c r="F2462">
        <v>1.6459900000000001</v>
      </c>
      <c r="G2462">
        <v>2.9563700000000002</v>
      </c>
      <c r="H2462">
        <v>3.99146</v>
      </c>
      <c r="I2462">
        <v>3.6448399999999999</v>
      </c>
      <c r="J2462">
        <v>1.55358</v>
      </c>
      <c r="K2462">
        <v>0.36088999999999999</v>
      </c>
      <c r="L2462">
        <v>0.32755000000000001</v>
      </c>
      <c r="M2462">
        <v>1.2895700000000001</v>
      </c>
    </row>
    <row r="2463" spans="1:13" x14ac:dyDescent="0.3">
      <c r="A2463">
        <v>1973</v>
      </c>
      <c r="B2463">
        <v>1.7860000000000001E-2</v>
      </c>
      <c r="C2463">
        <v>7.1629999999999999E-2</v>
      </c>
      <c r="D2463">
        <v>0.24287</v>
      </c>
      <c r="E2463">
        <v>0.98224999999999996</v>
      </c>
      <c r="F2463">
        <v>2.1911399999999999</v>
      </c>
      <c r="G2463">
        <v>3.86822</v>
      </c>
      <c r="H2463">
        <v>5.7344200000000001</v>
      </c>
      <c r="I2463">
        <v>4.4858099999999999</v>
      </c>
      <c r="J2463">
        <v>1.9849399999999999</v>
      </c>
      <c r="K2463">
        <v>0.35449000000000003</v>
      </c>
      <c r="L2463">
        <v>0.32340999999999998</v>
      </c>
      <c r="M2463">
        <v>1.4491700000000001</v>
      </c>
    </row>
    <row r="2464" spans="1:13" x14ac:dyDescent="0.3">
      <c r="A2464">
        <v>1974</v>
      </c>
      <c r="B2464">
        <v>3.007E-2</v>
      </c>
      <c r="C2464">
        <v>0.10201</v>
      </c>
      <c r="D2464">
        <v>0.35093000000000002</v>
      </c>
      <c r="E2464">
        <v>1.33534</v>
      </c>
      <c r="F2464">
        <v>3.6484700000000001</v>
      </c>
      <c r="G2464">
        <v>5.7078100000000003</v>
      </c>
      <c r="H2464">
        <v>8.2307799999999993</v>
      </c>
      <c r="I2464">
        <v>7.0735999999999999</v>
      </c>
      <c r="J2464">
        <v>2.7205499999999998</v>
      </c>
      <c r="K2464">
        <v>0.50512000000000001</v>
      </c>
      <c r="L2464">
        <v>0.35437000000000002</v>
      </c>
      <c r="M2464">
        <v>1.77197</v>
      </c>
    </row>
    <row r="2465" spans="1:13" x14ac:dyDescent="0.3">
      <c r="A2465">
        <v>1975</v>
      </c>
      <c r="B2465">
        <v>0.11608</v>
      </c>
      <c r="C2465">
        <v>0.33421000000000001</v>
      </c>
      <c r="D2465">
        <v>0.97628000000000004</v>
      </c>
      <c r="E2465">
        <v>3.7121900000000001</v>
      </c>
      <c r="F2465">
        <v>9.5660600000000002</v>
      </c>
      <c r="G2465">
        <v>18.264410000000002</v>
      </c>
      <c r="H2465">
        <v>23.097390000000001</v>
      </c>
      <c r="I2465">
        <v>19.066389999999998</v>
      </c>
      <c r="J2465">
        <v>8.1045599999999993</v>
      </c>
      <c r="K2465">
        <v>1.33264</v>
      </c>
      <c r="L2465">
        <v>0.97246999999999995</v>
      </c>
      <c r="M2465">
        <v>4.0937000000000001</v>
      </c>
    </row>
    <row r="2466" spans="1:13" x14ac:dyDescent="0.3">
      <c r="A2466">
        <v>1976</v>
      </c>
      <c r="B2466">
        <v>0.21368000000000001</v>
      </c>
      <c r="C2466">
        <v>0.74522999999999995</v>
      </c>
      <c r="D2466">
        <v>1.8526899999999999</v>
      </c>
      <c r="E2466">
        <v>6.0277000000000003</v>
      </c>
      <c r="F2466">
        <v>15.38341</v>
      </c>
      <c r="G2466">
        <v>27.57169</v>
      </c>
      <c r="H2466">
        <v>42.316749999999999</v>
      </c>
      <c r="I2466">
        <v>30.4482</v>
      </c>
      <c r="J2466">
        <v>12.44623</v>
      </c>
      <c r="K2466">
        <v>2.27928</v>
      </c>
      <c r="L2466">
        <v>1.47766</v>
      </c>
      <c r="M2466">
        <v>5.6174600000000003</v>
      </c>
    </row>
    <row r="2467" spans="1:13" x14ac:dyDescent="0.3">
      <c r="A2467">
        <v>1977</v>
      </c>
      <c r="B2467">
        <v>0.24481</v>
      </c>
      <c r="C2467">
        <v>1.0661400000000001</v>
      </c>
      <c r="D2467">
        <v>3.1418900000000001</v>
      </c>
      <c r="E2467">
        <v>8.8913100000000007</v>
      </c>
      <c r="F2467">
        <v>19.537469999999999</v>
      </c>
      <c r="G2467">
        <v>34.697319999999998</v>
      </c>
      <c r="H2467">
        <v>49.904769999999999</v>
      </c>
      <c r="I2467">
        <v>43.416429999999998</v>
      </c>
      <c r="J2467">
        <v>15.45453</v>
      </c>
      <c r="K2467">
        <v>2.7329400000000001</v>
      </c>
      <c r="L2467">
        <v>1.97837</v>
      </c>
      <c r="M2467">
        <v>6.1584300000000001</v>
      </c>
    </row>
    <row r="2468" spans="1:13" x14ac:dyDescent="0.3">
      <c r="A2468">
        <v>1978</v>
      </c>
      <c r="B2468">
        <v>0.44806000000000001</v>
      </c>
      <c r="C2468">
        <v>1.9675100000000001</v>
      </c>
      <c r="D2468">
        <v>7.2267299999999999</v>
      </c>
      <c r="E2468">
        <v>23.39744</v>
      </c>
      <c r="F2468">
        <v>45.497970000000002</v>
      </c>
      <c r="G2468">
        <v>69.229609999999994</v>
      </c>
      <c r="H2468">
        <v>96.783529999999999</v>
      </c>
      <c r="I2468">
        <v>78.507990000000007</v>
      </c>
      <c r="J2468">
        <v>34.565559999999998</v>
      </c>
      <c r="K2468">
        <v>5.3638000000000003</v>
      </c>
      <c r="L2468">
        <v>3.75475</v>
      </c>
      <c r="M2468">
        <v>11.17905</v>
      </c>
    </row>
    <row r="2469" spans="1:13" x14ac:dyDescent="0.3">
      <c r="A2469">
        <v>1979</v>
      </c>
      <c r="B2469">
        <v>0.53939999999999999</v>
      </c>
      <c r="C2469">
        <v>2.2940800000000001</v>
      </c>
      <c r="D2469">
        <v>8.5556800000000006</v>
      </c>
      <c r="E2469">
        <v>34.741880000000002</v>
      </c>
      <c r="F2469">
        <v>76.150949999999995</v>
      </c>
      <c r="G2469">
        <v>101.24709</v>
      </c>
      <c r="H2469">
        <v>118.56349</v>
      </c>
      <c r="I2469">
        <v>89.652050000000003</v>
      </c>
      <c r="J2469">
        <v>36.76097</v>
      </c>
      <c r="K2469">
        <v>7.2803399999999998</v>
      </c>
      <c r="L2469">
        <v>4.5094700000000003</v>
      </c>
      <c r="M2469">
        <v>12.555210000000001</v>
      </c>
    </row>
    <row r="2470" spans="1:13" x14ac:dyDescent="0.3">
      <c r="A2470">
        <v>1980</v>
      </c>
      <c r="B2470">
        <v>0.48527999999999999</v>
      </c>
      <c r="C2470">
        <v>1.94133</v>
      </c>
      <c r="D2470">
        <v>7.0022900000000003</v>
      </c>
      <c r="E2470">
        <v>29.116540000000001</v>
      </c>
      <c r="F2470">
        <v>80.102639999999994</v>
      </c>
      <c r="G2470">
        <v>120.57852</v>
      </c>
      <c r="H2470">
        <v>124.23099999999999</v>
      </c>
      <c r="I2470">
        <v>78.049319999999994</v>
      </c>
      <c r="J2470">
        <v>28.805399999999999</v>
      </c>
      <c r="K2470">
        <v>5.3342900000000002</v>
      </c>
      <c r="L2470">
        <v>4.2329800000000004</v>
      </c>
      <c r="M2470">
        <v>9.9218499999999992</v>
      </c>
    </row>
    <row r="2471" spans="1:13" x14ac:dyDescent="0.3">
      <c r="A2471">
        <v>1981</v>
      </c>
      <c r="B2471">
        <v>1.11453</v>
      </c>
      <c r="C2471">
        <v>3.7370399999999999</v>
      </c>
      <c r="D2471">
        <v>12.64955</v>
      </c>
      <c r="E2471">
        <v>50.616549999999997</v>
      </c>
      <c r="F2471">
        <v>142.65177</v>
      </c>
      <c r="G2471">
        <v>267.56175999999999</v>
      </c>
      <c r="H2471">
        <v>307.93439999999998</v>
      </c>
      <c r="I2471">
        <v>171.3013</v>
      </c>
      <c r="J2471">
        <v>53.921419999999998</v>
      </c>
      <c r="K2471">
        <v>8.9486500000000007</v>
      </c>
      <c r="L2471">
        <v>6.6185200000000002</v>
      </c>
      <c r="M2471">
        <v>17.56259</v>
      </c>
    </row>
    <row r="2472" spans="1:13" x14ac:dyDescent="0.3">
      <c r="A2472">
        <v>1982</v>
      </c>
      <c r="B2472">
        <v>1.8363499999999999</v>
      </c>
      <c r="C2472">
        <v>7.5026999999999999</v>
      </c>
      <c r="D2472">
        <v>21.486689999999999</v>
      </c>
      <c r="E2472">
        <v>79.242270000000005</v>
      </c>
      <c r="F2472">
        <v>211.22096999999999</v>
      </c>
      <c r="G2472">
        <v>392.13781</v>
      </c>
      <c r="H2472">
        <v>527.65836999999999</v>
      </c>
      <c r="I2472">
        <v>312.89355</v>
      </c>
      <c r="J2472">
        <v>91.07441</v>
      </c>
      <c r="K2472">
        <v>13.46913</v>
      </c>
      <c r="L2472">
        <v>9.0627499999999994</v>
      </c>
      <c r="M2472">
        <v>24.489439999999998</v>
      </c>
    </row>
    <row r="2473" spans="1:13" x14ac:dyDescent="0.3">
      <c r="A2473">
        <v>1983</v>
      </c>
      <c r="B2473">
        <v>1.13792</v>
      </c>
      <c r="C2473">
        <v>6.66099</v>
      </c>
      <c r="D2473">
        <v>23.419329999999999</v>
      </c>
      <c r="E2473">
        <v>74.107439999999997</v>
      </c>
      <c r="F2473">
        <v>179.93046000000001</v>
      </c>
      <c r="G2473">
        <v>315.41887000000003</v>
      </c>
      <c r="H2473">
        <v>416.66439000000003</v>
      </c>
      <c r="I2473">
        <v>268.47573999999997</v>
      </c>
      <c r="J2473">
        <v>77.977980000000002</v>
      </c>
      <c r="K2473">
        <v>11.420170000000001</v>
      </c>
      <c r="L2473">
        <v>6.9881599999999997</v>
      </c>
      <c r="M2473">
        <v>17.407800000000002</v>
      </c>
    </row>
    <row r="2474" spans="1:13" x14ac:dyDescent="0.3">
      <c r="A2474">
        <v>1984</v>
      </c>
      <c r="B2474">
        <v>3.1099000000000001</v>
      </c>
      <c r="C2474">
        <v>6.3963799999999997</v>
      </c>
      <c r="D2474">
        <v>32.147709999999996</v>
      </c>
      <c r="E2474">
        <v>124.87786</v>
      </c>
      <c r="F2474">
        <v>258.43036000000001</v>
      </c>
      <c r="G2474">
        <v>406.24576999999999</v>
      </c>
      <c r="H2474">
        <v>495.56360000000001</v>
      </c>
      <c r="I2474">
        <v>321.76731000000001</v>
      </c>
      <c r="J2474">
        <v>105.84229999999999</v>
      </c>
      <c r="K2474">
        <v>14.906040000000001</v>
      </c>
      <c r="L2474">
        <v>8.9602900000000005</v>
      </c>
      <c r="M2474">
        <v>19.141120000000001</v>
      </c>
    </row>
    <row r="2475" spans="1:13" x14ac:dyDescent="0.3">
      <c r="A2475">
        <v>1985</v>
      </c>
      <c r="B2475">
        <v>5.5478800000000001</v>
      </c>
      <c r="C2475">
        <v>18.042819999999999</v>
      </c>
      <c r="D2475">
        <v>31.90626</v>
      </c>
      <c r="E2475">
        <v>176.29624000000001</v>
      </c>
      <c r="F2475">
        <v>446.26618999999999</v>
      </c>
      <c r="G2475">
        <v>592.35276999999996</v>
      </c>
      <c r="H2475">
        <v>631.45277999999996</v>
      </c>
      <c r="I2475">
        <v>356.65991000000002</v>
      </c>
      <c r="J2475">
        <v>115.04991</v>
      </c>
      <c r="K2475">
        <v>20.011089999999999</v>
      </c>
      <c r="L2475">
        <v>11.747260000000001</v>
      </c>
      <c r="M2475">
        <v>22.146380000000001</v>
      </c>
    </row>
    <row r="2476" spans="1:13" x14ac:dyDescent="0.3">
      <c r="A2476">
        <v>1986</v>
      </c>
      <c r="B2476">
        <v>2.86009</v>
      </c>
      <c r="C2476">
        <v>24.29749</v>
      </c>
      <c r="D2476">
        <v>68.285039999999995</v>
      </c>
      <c r="E2476">
        <v>133.35992999999999</v>
      </c>
      <c r="F2476">
        <v>482.34663</v>
      </c>
      <c r="G2476">
        <v>794.19485999999995</v>
      </c>
      <c r="H2476">
        <v>733.58050000000003</v>
      </c>
      <c r="I2476">
        <v>362.98255</v>
      </c>
      <c r="J2476">
        <v>98.407039999999995</v>
      </c>
      <c r="K2476">
        <v>16.616779999999999</v>
      </c>
      <c r="L2476">
        <v>12.31479</v>
      </c>
      <c r="M2476">
        <v>20.858080000000001</v>
      </c>
    </row>
    <row r="2477" spans="1:13" x14ac:dyDescent="0.3">
      <c r="A2477">
        <v>1987</v>
      </c>
      <c r="B2477">
        <v>4.8146599999999999</v>
      </c>
      <c r="C2477">
        <v>35.038710000000002</v>
      </c>
      <c r="D2477">
        <v>253.01799</v>
      </c>
      <c r="E2477">
        <v>410.93558000000002</v>
      </c>
      <c r="F2477">
        <v>327.33936</v>
      </c>
      <c r="G2477">
        <v>601.42172000000005</v>
      </c>
      <c r="H2477">
        <v>724.45920000000001</v>
      </c>
      <c r="I2477">
        <v>425.23021</v>
      </c>
      <c r="J2477">
        <v>170.59020000000001</v>
      </c>
      <c r="K2477">
        <v>84.74776</v>
      </c>
      <c r="L2477">
        <v>61.083579999999998</v>
      </c>
      <c r="M2477">
        <v>121.94405999999999</v>
      </c>
    </row>
    <row r="2478" spans="1:13" x14ac:dyDescent="0.3">
      <c r="A2478">
        <v>1988</v>
      </c>
      <c r="B2478">
        <v>6.2057799999999999</v>
      </c>
      <c r="C2478">
        <v>34.382129999999997</v>
      </c>
      <c r="D2478">
        <v>150.19497999999999</v>
      </c>
      <c r="E2478">
        <v>631.86715000000004</v>
      </c>
      <c r="F2478">
        <v>798.50720999999999</v>
      </c>
      <c r="G2478">
        <v>526.54241000000002</v>
      </c>
      <c r="H2478">
        <v>939.83677999999998</v>
      </c>
      <c r="I2478">
        <v>725.21840999999995</v>
      </c>
      <c r="J2478">
        <v>243.87524999999999</v>
      </c>
      <c r="K2478">
        <v>88.980140000000006</v>
      </c>
      <c r="L2478">
        <v>44.16713</v>
      </c>
      <c r="M2478">
        <v>95.386660000000006</v>
      </c>
    </row>
    <row r="2479" spans="1:13" x14ac:dyDescent="0.3">
      <c r="A2479">
        <v>1989</v>
      </c>
      <c r="B2479">
        <v>5.8771000000000004</v>
      </c>
      <c r="C2479">
        <v>37.517310000000002</v>
      </c>
      <c r="D2479">
        <v>124.18437</v>
      </c>
      <c r="E2479">
        <v>315.31018</v>
      </c>
      <c r="F2479">
        <v>1037.99225</v>
      </c>
      <c r="G2479">
        <v>1087.6980799999999</v>
      </c>
      <c r="H2479">
        <v>697.26855999999998</v>
      </c>
      <c r="I2479">
        <v>792.2713</v>
      </c>
      <c r="J2479">
        <v>343.38324</v>
      </c>
      <c r="K2479">
        <v>104.39169</v>
      </c>
      <c r="L2479">
        <v>38.054850000000002</v>
      </c>
      <c r="M2479">
        <v>59.684100000000001</v>
      </c>
    </row>
    <row r="2480" spans="1:13" x14ac:dyDescent="0.3">
      <c r="A2480">
        <v>1990</v>
      </c>
      <c r="B2480">
        <v>5.5700099999999999</v>
      </c>
      <c r="C2480">
        <v>32.185760000000002</v>
      </c>
      <c r="D2480">
        <v>122.27813999999999</v>
      </c>
      <c r="E2480">
        <v>235.38067000000001</v>
      </c>
      <c r="F2480">
        <v>470.82416000000001</v>
      </c>
      <c r="G2480">
        <v>1293.6422</v>
      </c>
      <c r="H2480">
        <v>1334.7232200000001</v>
      </c>
      <c r="I2480">
        <v>553.36077</v>
      </c>
      <c r="J2480">
        <v>353.85536000000002</v>
      </c>
      <c r="K2480">
        <v>137.70999</v>
      </c>
      <c r="L2480">
        <v>41.828279999999999</v>
      </c>
      <c r="M2480">
        <v>39.16263</v>
      </c>
    </row>
    <row r="2481" spans="1:13" x14ac:dyDescent="0.3">
      <c r="A2481">
        <v>1991</v>
      </c>
      <c r="B2481">
        <v>5.8629300000000004</v>
      </c>
      <c r="C2481">
        <v>38.866410000000002</v>
      </c>
      <c r="D2481">
        <v>133.69111000000001</v>
      </c>
      <c r="E2481">
        <v>292.91967</v>
      </c>
      <c r="F2481">
        <v>445.83944000000002</v>
      </c>
      <c r="G2481">
        <v>748.59954000000005</v>
      </c>
      <c r="H2481">
        <v>2043.2555500000001</v>
      </c>
      <c r="I2481">
        <v>1380.04105</v>
      </c>
      <c r="J2481">
        <v>322.58184</v>
      </c>
      <c r="K2481">
        <v>184.36075</v>
      </c>
      <c r="L2481">
        <v>71.685699999999997</v>
      </c>
      <c r="M2481">
        <v>42.160269999999997</v>
      </c>
    </row>
    <row r="2482" spans="1:13" x14ac:dyDescent="0.3">
      <c r="A2482">
        <v>1992</v>
      </c>
      <c r="B2482">
        <v>6.9561900000000003</v>
      </c>
      <c r="C2482">
        <v>65.653689999999997</v>
      </c>
      <c r="D2482">
        <v>676.68299999999999</v>
      </c>
      <c r="E2482">
        <v>1468.08078</v>
      </c>
      <c r="F2482">
        <v>1621.1986300000001</v>
      </c>
      <c r="G2482">
        <v>1236.17392</v>
      </c>
      <c r="H2482">
        <v>976.46211000000005</v>
      </c>
      <c r="I2482">
        <v>1314.99593</v>
      </c>
      <c r="J2482">
        <v>619.46631000000002</v>
      </c>
      <c r="K2482">
        <v>179.43998999999999</v>
      </c>
      <c r="L2482">
        <v>102.46126</v>
      </c>
      <c r="M2482">
        <v>63.271610000000003</v>
      </c>
    </row>
    <row r="2483" spans="1:13" x14ac:dyDescent="0.3">
      <c r="A2483">
        <v>1993</v>
      </c>
      <c r="B2483">
        <v>4.6865600000000001</v>
      </c>
      <c r="C2483">
        <v>62.237340000000003</v>
      </c>
      <c r="D2483">
        <v>553.77423999999996</v>
      </c>
      <c r="E2483">
        <v>1346.3617300000001</v>
      </c>
      <c r="F2483">
        <v>1245.45613</v>
      </c>
      <c r="G2483">
        <v>1046.83089</v>
      </c>
      <c r="H2483">
        <v>652.92629999999997</v>
      </c>
      <c r="I2483">
        <v>642.33622000000003</v>
      </c>
      <c r="J2483">
        <v>949.77715000000001</v>
      </c>
      <c r="K2483">
        <v>406.25988999999998</v>
      </c>
      <c r="L2483">
        <v>66.28546</v>
      </c>
      <c r="M2483">
        <v>61.222020000000001</v>
      </c>
    </row>
    <row r="2484" spans="1:13" x14ac:dyDescent="0.3">
      <c r="A2484">
        <v>1994</v>
      </c>
      <c r="B2484">
        <v>6.6594199999999999</v>
      </c>
      <c r="C2484">
        <v>61.0242</v>
      </c>
      <c r="D2484">
        <v>760.15881000000002</v>
      </c>
      <c r="E2484">
        <v>1579.1770899999999</v>
      </c>
      <c r="F2484">
        <v>1626.55709</v>
      </c>
      <c r="G2484">
        <v>1144.82617</v>
      </c>
      <c r="H2484">
        <v>788.58396000000005</v>
      </c>
      <c r="I2484">
        <v>609.23343999999997</v>
      </c>
      <c r="J2484">
        <v>650.14566000000002</v>
      </c>
      <c r="K2484">
        <v>854.17061000000001</v>
      </c>
      <c r="L2484">
        <v>208.22982999999999</v>
      </c>
      <c r="M2484">
        <v>65.354380000000006</v>
      </c>
    </row>
    <row r="2485" spans="1:13" x14ac:dyDescent="0.3">
      <c r="A2485">
        <v>1995</v>
      </c>
      <c r="B2485">
        <v>10.576409999999999</v>
      </c>
      <c r="C2485">
        <v>95.882050000000007</v>
      </c>
      <c r="D2485">
        <v>800.49039000000005</v>
      </c>
      <c r="E2485">
        <v>2301.9067500000001</v>
      </c>
      <c r="F2485">
        <v>1986.3986600000001</v>
      </c>
      <c r="G2485">
        <v>1525.4417900000001</v>
      </c>
      <c r="H2485">
        <v>875.81100000000004</v>
      </c>
      <c r="I2485">
        <v>737.01606000000004</v>
      </c>
      <c r="J2485">
        <v>593.36671000000001</v>
      </c>
      <c r="K2485">
        <v>524.27629000000002</v>
      </c>
      <c r="L2485">
        <v>376.17982000000001</v>
      </c>
      <c r="M2485">
        <v>120.48747</v>
      </c>
    </row>
    <row r="2486" spans="1:13" x14ac:dyDescent="0.3">
      <c r="A2486">
        <v>1996</v>
      </c>
      <c r="B2486">
        <v>8.5642399999999999</v>
      </c>
      <c r="C2486">
        <v>96.576719999999995</v>
      </c>
      <c r="D2486">
        <v>788.61157000000003</v>
      </c>
      <c r="E2486">
        <v>1472.0402300000001</v>
      </c>
      <c r="F2486">
        <v>1747.8229200000001</v>
      </c>
      <c r="G2486">
        <v>1110.42046</v>
      </c>
      <c r="H2486">
        <v>689.22438</v>
      </c>
      <c r="I2486">
        <v>486.46408000000002</v>
      </c>
      <c r="J2486">
        <v>421.21048000000002</v>
      </c>
      <c r="K2486">
        <v>269.96863999999999</v>
      </c>
      <c r="L2486">
        <v>119.22584000000001</v>
      </c>
      <c r="M2486">
        <v>112.94727</v>
      </c>
    </row>
    <row r="2487" spans="1:13" x14ac:dyDescent="0.3">
      <c r="A2487">
        <v>1997</v>
      </c>
      <c r="B2487">
        <v>12.406420000000001</v>
      </c>
      <c r="C2487">
        <v>93.657449999999997</v>
      </c>
      <c r="D2487">
        <v>943.67318</v>
      </c>
      <c r="E2487">
        <v>1726.4540500000001</v>
      </c>
      <c r="F2487">
        <v>1324.1987200000001</v>
      </c>
      <c r="G2487">
        <v>1159.0165</v>
      </c>
      <c r="H2487">
        <v>595.56156999999996</v>
      </c>
      <c r="I2487">
        <v>452.20776999999998</v>
      </c>
      <c r="J2487">
        <v>325.85658999999998</v>
      </c>
      <c r="K2487">
        <v>222.52144999999999</v>
      </c>
      <c r="L2487">
        <v>72.357129999999998</v>
      </c>
      <c r="M2487">
        <v>62.227150000000002</v>
      </c>
    </row>
    <row r="2488" spans="1:13" x14ac:dyDescent="0.3">
      <c r="A2488">
        <v>1998</v>
      </c>
      <c r="B2488">
        <v>9.0921800000000008</v>
      </c>
      <c r="C2488">
        <v>79.677859999999995</v>
      </c>
      <c r="D2488">
        <v>551.23474999999996</v>
      </c>
      <c r="E2488">
        <v>1254.4221700000001</v>
      </c>
      <c r="F2488">
        <v>959.89013</v>
      </c>
      <c r="G2488">
        <v>542.06411000000003</v>
      </c>
      <c r="H2488">
        <v>380.25734999999997</v>
      </c>
      <c r="I2488">
        <v>241.59703999999999</v>
      </c>
      <c r="J2488">
        <v>191.74677</v>
      </c>
      <c r="K2488">
        <v>112.53709000000001</v>
      </c>
      <c r="L2488">
        <v>37.621899999999997</v>
      </c>
      <c r="M2488">
        <v>22.754280000000001</v>
      </c>
    </row>
    <row r="2489" spans="1:13" x14ac:dyDescent="0.3">
      <c r="A2489">
        <v>1999</v>
      </c>
      <c r="B2489">
        <v>7.9729099999999997</v>
      </c>
      <c r="C2489">
        <v>62.434089999999998</v>
      </c>
      <c r="D2489">
        <v>516.03324999999995</v>
      </c>
      <c r="E2489">
        <v>833.01980000000003</v>
      </c>
      <c r="F2489">
        <v>815.27382</v>
      </c>
      <c r="G2489">
        <v>470.12365</v>
      </c>
      <c r="H2489">
        <v>215.12341000000001</v>
      </c>
      <c r="I2489">
        <v>187.43231</v>
      </c>
      <c r="J2489">
        <v>129.57467</v>
      </c>
      <c r="K2489">
        <v>91.273979999999995</v>
      </c>
      <c r="L2489">
        <v>28.967120000000001</v>
      </c>
      <c r="M2489">
        <v>15.54087</v>
      </c>
    </row>
    <row r="2490" spans="1:13" x14ac:dyDescent="0.3">
      <c r="A2490">
        <v>2000</v>
      </c>
      <c r="B2490">
        <v>5.5678000000000001</v>
      </c>
      <c r="C2490">
        <v>66.616659999999996</v>
      </c>
      <c r="D2490">
        <v>494.54336000000001</v>
      </c>
      <c r="E2490">
        <v>983.00012000000004</v>
      </c>
      <c r="F2490">
        <v>687.19152999999994</v>
      </c>
      <c r="G2490">
        <v>513.02463999999998</v>
      </c>
      <c r="H2490">
        <v>241.47346999999999</v>
      </c>
      <c r="I2490">
        <v>137.54575</v>
      </c>
      <c r="J2490">
        <v>132.87300999999999</v>
      </c>
      <c r="K2490">
        <v>84.976190000000003</v>
      </c>
      <c r="L2490">
        <v>34.172490000000003</v>
      </c>
      <c r="M2490">
        <v>16.663550000000001</v>
      </c>
    </row>
    <row r="2491" spans="1:13" x14ac:dyDescent="0.3">
      <c r="A2491">
        <v>2001</v>
      </c>
      <c r="B2491">
        <v>4.2554100000000004</v>
      </c>
      <c r="C2491">
        <v>54.246989999999997</v>
      </c>
      <c r="D2491">
        <v>600.72162000000003</v>
      </c>
      <c r="E2491">
        <v>1086.5750700000001</v>
      </c>
      <c r="F2491">
        <v>949.61231999999995</v>
      </c>
      <c r="G2491">
        <v>510.62950999999998</v>
      </c>
      <c r="H2491">
        <v>312.75319999999999</v>
      </c>
      <c r="I2491">
        <v>183.35927000000001</v>
      </c>
      <c r="J2491">
        <v>116.02786999999999</v>
      </c>
      <c r="K2491">
        <v>104.65025</v>
      </c>
      <c r="L2491">
        <v>38.897570000000002</v>
      </c>
      <c r="M2491">
        <v>23.270029999999998</v>
      </c>
    </row>
    <row r="2492" spans="1:13" x14ac:dyDescent="0.3">
      <c r="A2492">
        <v>2002</v>
      </c>
      <c r="B2492">
        <v>2.99573</v>
      </c>
      <c r="C2492">
        <v>39.568199999999997</v>
      </c>
      <c r="D2492">
        <v>477.19578000000001</v>
      </c>
      <c r="E2492">
        <v>1230.8811900000001</v>
      </c>
      <c r="F2492">
        <v>986.57696999999996</v>
      </c>
      <c r="G2492">
        <v>666.73074999999994</v>
      </c>
      <c r="H2492">
        <v>293.44799</v>
      </c>
      <c r="I2492">
        <v>223.86127999999999</v>
      </c>
      <c r="J2492">
        <v>145.22380999999999</v>
      </c>
      <c r="K2492">
        <v>85.856859999999998</v>
      </c>
      <c r="L2492">
        <v>44.964480000000002</v>
      </c>
      <c r="M2492">
        <v>26.711200000000002</v>
      </c>
    </row>
    <row r="2493" spans="1:13" x14ac:dyDescent="0.3">
      <c r="A2493">
        <v>2003</v>
      </c>
      <c r="B2493">
        <v>1.4326700000000001</v>
      </c>
      <c r="C2493">
        <v>26.34835</v>
      </c>
      <c r="D2493">
        <v>331.50515999999999</v>
      </c>
      <c r="E2493">
        <v>971.52633000000003</v>
      </c>
      <c r="F2493">
        <v>1090.41454</v>
      </c>
      <c r="G2493">
        <v>669.13477999999998</v>
      </c>
      <c r="H2493">
        <v>368.30255</v>
      </c>
      <c r="I2493">
        <v>200.65953999999999</v>
      </c>
      <c r="J2493">
        <v>168.20034000000001</v>
      </c>
      <c r="K2493">
        <v>102.18689000000001</v>
      </c>
      <c r="L2493">
        <v>35.244590000000002</v>
      </c>
      <c r="M2493">
        <v>29.423159999999999</v>
      </c>
    </row>
    <row r="2494" spans="1:13" x14ac:dyDescent="0.3">
      <c r="A2494">
        <v>2004</v>
      </c>
      <c r="B2494">
        <v>1.3195600000000001</v>
      </c>
      <c r="C2494">
        <v>7.7278099999999998</v>
      </c>
      <c r="D2494">
        <v>72.061300000000003</v>
      </c>
      <c r="E2494">
        <v>454.23376000000002</v>
      </c>
      <c r="F2494">
        <v>776.11425999999994</v>
      </c>
      <c r="G2494">
        <v>1026.51423</v>
      </c>
      <c r="H2494">
        <v>537.49527</v>
      </c>
      <c r="I2494">
        <v>293.32020999999997</v>
      </c>
      <c r="J2494">
        <v>165.64940000000001</v>
      </c>
      <c r="K2494">
        <v>113.78635</v>
      </c>
      <c r="L2494">
        <v>40.694200000000002</v>
      </c>
      <c r="M2494">
        <v>25.752839999999999</v>
      </c>
    </row>
    <row r="2495" spans="1:13" x14ac:dyDescent="0.3">
      <c r="A2495">
        <v>2005</v>
      </c>
      <c r="B2495">
        <v>0.91363000000000005</v>
      </c>
      <c r="C2495">
        <v>7.52135</v>
      </c>
      <c r="D2495">
        <v>37.697879999999998</v>
      </c>
      <c r="E2495">
        <v>331.80408999999997</v>
      </c>
      <c r="F2495">
        <v>599.36869000000002</v>
      </c>
      <c r="G2495">
        <v>899.23586</v>
      </c>
      <c r="H2495">
        <v>616.68772999999999</v>
      </c>
      <c r="I2495">
        <v>302.04647999999997</v>
      </c>
      <c r="J2495">
        <v>220.75630000000001</v>
      </c>
      <c r="K2495">
        <v>105.70605</v>
      </c>
      <c r="L2495">
        <v>51.538229999999999</v>
      </c>
      <c r="M2495">
        <v>30.096430000000002</v>
      </c>
    </row>
    <row r="2496" spans="1:13" x14ac:dyDescent="0.3">
      <c r="A2496">
        <v>2006</v>
      </c>
      <c r="B2496">
        <v>1.2958799999999999</v>
      </c>
      <c r="C2496">
        <v>5.4087300000000003</v>
      </c>
      <c r="D2496">
        <v>37.961570000000002</v>
      </c>
      <c r="E2496">
        <v>182.56161</v>
      </c>
      <c r="F2496">
        <v>458.78440999999998</v>
      </c>
      <c r="G2496">
        <v>726.27452000000005</v>
      </c>
      <c r="H2496">
        <v>564.23878000000002</v>
      </c>
      <c r="I2496">
        <v>361.49333000000001</v>
      </c>
      <c r="J2496">
        <v>234.37961999999999</v>
      </c>
      <c r="K2496">
        <v>146.07145</v>
      </c>
      <c r="L2496">
        <v>49.679180000000002</v>
      </c>
      <c r="M2496">
        <v>38.366230000000002</v>
      </c>
    </row>
    <row r="2497" spans="1:13" x14ac:dyDescent="0.3">
      <c r="A2497">
        <v>2007</v>
      </c>
      <c r="B2497">
        <v>1.0125900000000001</v>
      </c>
      <c r="C2497">
        <v>8.5110600000000005</v>
      </c>
      <c r="D2497">
        <v>29.348230000000001</v>
      </c>
      <c r="E2497">
        <v>195.11756</v>
      </c>
      <c r="F2497">
        <v>272.92322000000001</v>
      </c>
      <c r="G2497">
        <v>597.73773000000006</v>
      </c>
      <c r="H2497">
        <v>487.27429000000001</v>
      </c>
      <c r="I2497">
        <v>350.95582000000002</v>
      </c>
      <c r="J2497">
        <v>290.17743999999999</v>
      </c>
      <c r="K2497">
        <v>156.33958000000001</v>
      </c>
      <c r="L2497">
        <v>68.974819999999994</v>
      </c>
      <c r="M2497">
        <v>41.57497</v>
      </c>
    </row>
    <row r="2498" spans="1:13" x14ac:dyDescent="0.3">
      <c r="A2498">
        <v>2008</v>
      </c>
      <c r="B2498">
        <v>0.48877999999999999</v>
      </c>
      <c r="C2498">
        <v>5.1815199999999999</v>
      </c>
      <c r="D2498">
        <v>35.486989999999999</v>
      </c>
      <c r="E2498">
        <v>113.50615999999999</v>
      </c>
      <c r="F2498">
        <v>219.65344999999999</v>
      </c>
      <c r="G2498">
        <v>268.50549999999998</v>
      </c>
      <c r="H2498">
        <v>299.9522</v>
      </c>
      <c r="I2498">
        <v>225.52428</v>
      </c>
      <c r="J2498">
        <v>206.95185000000001</v>
      </c>
      <c r="K2498">
        <v>138.67283</v>
      </c>
      <c r="L2498">
        <v>52.305520000000001</v>
      </c>
      <c r="M2498">
        <v>36.985930000000003</v>
      </c>
    </row>
    <row r="2499" spans="1:13" x14ac:dyDescent="0.3">
      <c r="A2499">
        <v>2009</v>
      </c>
      <c r="B2499">
        <v>1.78129</v>
      </c>
      <c r="C2499">
        <v>3.8934700000000002</v>
      </c>
      <c r="D2499">
        <v>33.765169999999998</v>
      </c>
      <c r="E2499">
        <v>208.66247999999999</v>
      </c>
      <c r="F2499">
        <v>189.43928</v>
      </c>
      <c r="G2499">
        <v>315.45879000000002</v>
      </c>
      <c r="H2499">
        <v>196.91054</v>
      </c>
      <c r="I2499">
        <v>202.02737999999999</v>
      </c>
      <c r="J2499">
        <v>186.61393000000001</v>
      </c>
      <c r="K2499">
        <v>135.17132000000001</v>
      </c>
      <c r="L2499">
        <v>63.767069999999997</v>
      </c>
      <c r="M2499">
        <v>41.059620000000002</v>
      </c>
    </row>
    <row r="2500" spans="1:13" x14ac:dyDescent="0.3">
      <c r="A2500">
        <v>2010</v>
      </c>
      <c r="B2500">
        <v>1.8016799999999999</v>
      </c>
      <c r="C2500">
        <v>6.0664899999999999</v>
      </c>
      <c r="D2500">
        <v>10.81406</v>
      </c>
      <c r="E2500">
        <v>84.340549999999993</v>
      </c>
      <c r="F2500">
        <v>147.52862999999999</v>
      </c>
      <c r="G2500">
        <v>116.89845</v>
      </c>
      <c r="H2500">
        <v>97.53922</v>
      </c>
      <c r="I2500">
        <v>55.739629999999998</v>
      </c>
      <c r="J2500">
        <v>71.344920000000002</v>
      </c>
      <c r="K2500">
        <v>50.47663</v>
      </c>
      <c r="L2500">
        <v>25.03341</v>
      </c>
      <c r="M2500">
        <v>19.41366</v>
      </c>
    </row>
    <row r="2501" spans="1:13" x14ac:dyDescent="0.3">
      <c r="A2501">
        <v>2011</v>
      </c>
      <c r="B2501">
        <v>0.76683000000000001</v>
      </c>
      <c r="C2501">
        <v>6.6289300000000004</v>
      </c>
      <c r="D2501">
        <v>18.888439999999999</v>
      </c>
      <c r="E2501">
        <v>32.012680000000003</v>
      </c>
      <c r="F2501">
        <v>70.328639999999993</v>
      </c>
      <c r="G2501">
        <v>111.59695000000001</v>
      </c>
      <c r="H2501">
        <v>45.829430000000002</v>
      </c>
      <c r="I2501">
        <v>35.883299999999998</v>
      </c>
      <c r="J2501">
        <v>27.45111</v>
      </c>
      <c r="K2501">
        <v>28.317029999999999</v>
      </c>
      <c r="L2501">
        <v>14.23559</v>
      </c>
      <c r="M2501">
        <v>12.53511</v>
      </c>
    </row>
    <row r="2502" spans="1:13" x14ac:dyDescent="0.3">
      <c r="A2502">
        <v>2012</v>
      </c>
      <c r="B2502">
        <v>0.88424999999999998</v>
      </c>
      <c r="C2502">
        <v>4.6381300000000003</v>
      </c>
      <c r="D2502">
        <v>33.42606</v>
      </c>
      <c r="E2502">
        <v>91.644069999999999</v>
      </c>
      <c r="F2502">
        <v>47.068269999999998</v>
      </c>
      <c r="G2502">
        <v>93.465919999999997</v>
      </c>
      <c r="H2502">
        <v>78.440839999999994</v>
      </c>
      <c r="I2502">
        <v>30.21321</v>
      </c>
      <c r="J2502">
        <v>32.565480000000001</v>
      </c>
      <c r="K2502">
        <v>21.972079999999998</v>
      </c>
      <c r="L2502">
        <v>16.418790000000001</v>
      </c>
      <c r="M2502">
        <v>15.5222</v>
      </c>
    </row>
    <row r="2503" spans="1:13" x14ac:dyDescent="0.3">
      <c r="A2503" t="s">
        <v>163</v>
      </c>
    </row>
    <row r="2504" spans="1:13" x14ac:dyDescent="0.3">
      <c r="A2504">
        <v>1970</v>
      </c>
      <c r="B2504">
        <v>0.54449000000000003</v>
      </c>
      <c r="C2504">
        <v>2.7331400000000001</v>
      </c>
      <c r="D2504">
        <v>5.8374300000000003</v>
      </c>
      <c r="E2504">
        <v>1.22488</v>
      </c>
      <c r="F2504">
        <v>0.26837</v>
      </c>
      <c r="G2504">
        <v>0.11735</v>
      </c>
      <c r="H2504">
        <v>6.3829999999999998E-2</v>
      </c>
      <c r="I2504">
        <v>5.4269999999999999E-2</v>
      </c>
      <c r="J2504">
        <v>4.734E-2</v>
      </c>
      <c r="K2504">
        <v>4.011E-2</v>
      </c>
      <c r="L2504">
        <v>3.3660000000000002E-2</v>
      </c>
      <c r="M2504">
        <v>0.11237999999999999</v>
      </c>
    </row>
    <row r="2505" spans="1:13" x14ac:dyDescent="0.3">
      <c r="A2505">
        <v>1971</v>
      </c>
      <c r="B2505">
        <v>1.00549</v>
      </c>
      <c r="C2505">
        <v>6.1683599999999998</v>
      </c>
      <c r="D2505">
        <v>11.66173</v>
      </c>
      <c r="E2505">
        <v>2.38564</v>
      </c>
      <c r="F2505">
        <v>0.56474999999999997</v>
      </c>
      <c r="G2505">
        <v>0.2054</v>
      </c>
      <c r="H2505">
        <v>0.11641</v>
      </c>
      <c r="I2505">
        <v>7.9280000000000003E-2</v>
      </c>
      <c r="J2505">
        <v>6.9709999999999994E-2</v>
      </c>
      <c r="K2505">
        <v>6.3039999999999999E-2</v>
      </c>
      <c r="L2505">
        <v>5.3469999999999997E-2</v>
      </c>
      <c r="M2505">
        <v>0.19470000000000001</v>
      </c>
    </row>
    <row r="2506" spans="1:13" x14ac:dyDescent="0.3">
      <c r="A2506">
        <v>1972</v>
      </c>
      <c r="B2506">
        <v>2.3444600000000002</v>
      </c>
      <c r="C2506">
        <v>13.516080000000001</v>
      </c>
      <c r="D2506">
        <v>31.219000000000001</v>
      </c>
      <c r="E2506">
        <v>5.6677799999999996</v>
      </c>
      <c r="F2506">
        <v>1.31348</v>
      </c>
      <c r="G2506">
        <v>0.52012000000000003</v>
      </c>
      <c r="H2506">
        <v>0.24840999999999999</v>
      </c>
      <c r="I2506">
        <v>0.1757</v>
      </c>
      <c r="J2506">
        <v>0.12129</v>
      </c>
      <c r="K2506">
        <v>0.11051999999999999</v>
      </c>
      <c r="L2506">
        <v>0.10031</v>
      </c>
      <c r="M2506">
        <v>0.39493</v>
      </c>
    </row>
    <row r="2507" spans="1:13" x14ac:dyDescent="0.3">
      <c r="A2507">
        <v>1973</v>
      </c>
      <c r="B2507">
        <v>5.0670799999999998</v>
      </c>
      <c r="C2507">
        <v>29.87163</v>
      </c>
      <c r="D2507">
        <v>64.718519999999998</v>
      </c>
      <c r="E2507">
        <v>14.37589</v>
      </c>
      <c r="F2507">
        <v>2.96733</v>
      </c>
      <c r="G2507">
        <v>1.1549400000000001</v>
      </c>
      <c r="H2507">
        <v>0.60565999999999998</v>
      </c>
      <c r="I2507">
        <v>0.36697000000000002</v>
      </c>
      <c r="J2507">
        <v>0.26300000000000001</v>
      </c>
      <c r="K2507">
        <v>0.18423999999999999</v>
      </c>
      <c r="L2507">
        <v>0.16808999999999999</v>
      </c>
      <c r="M2507">
        <v>0.75317999999999996</v>
      </c>
    </row>
    <row r="2508" spans="1:13" x14ac:dyDescent="0.3">
      <c r="A2508">
        <v>1974</v>
      </c>
      <c r="B2508">
        <v>18.305800000000001</v>
      </c>
      <c r="C2508">
        <v>91.290400000000005</v>
      </c>
      <c r="D2508">
        <v>200.69322</v>
      </c>
      <c r="E2508">
        <v>41.942869999999999</v>
      </c>
      <c r="F2508">
        <v>10.603809999999999</v>
      </c>
      <c r="G2508">
        <v>3.6574</v>
      </c>
      <c r="H2508">
        <v>1.86568</v>
      </c>
      <c r="I2508">
        <v>1.2419</v>
      </c>
      <c r="J2508">
        <v>0.77359999999999995</v>
      </c>
      <c r="K2508">
        <v>0.56340999999999997</v>
      </c>
      <c r="L2508">
        <v>0.39527000000000001</v>
      </c>
      <c r="M2508">
        <v>1.97648</v>
      </c>
    </row>
    <row r="2509" spans="1:13" x14ac:dyDescent="0.3">
      <c r="A2509">
        <v>1975</v>
      </c>
      <c r="B2509">
        <v>7.6584199999999996</v>
      </c>
      <c r="C2509">
        <v>32.41225</v>
      </c>
      <c r="D2509">
        <v>60.502949999999998</v>
      </c>
      <c r="E2509">
        <v>12.63551</v>
      </c>
      <c r="F2509">
        <v>3.0128699999999999</v>
      </c>
      <c r="G2509">
        <v>1.2682500000000001</v>
      </c>
      <c r="H2509">
        <v>0.56735999999999998</v>
      </c>
      <c r="I2509">
        <v>0.36275000000000002</v>
      </c>
      <c r="J2509">
        <v>0.24973999999999999</v>
      </c>
      <c r="K2509">
        <v>0.16108</v>
      </c>
      <c r="L2509">
        <v>0.11755</v>
      </c>
      <c r="M2509">
        <v>0.49481999999999998</v>
      </c>
    </row>
    <row r="2510" spans="1:13" x14ac:dyDescent="0.3">
      <c r="A2510">
        <v>1976</v>
      </c>
      <c r="B2510">
        <v>10.23381</v>
      </c>
      <c r="C2510">
        <v>52.46678</v>
      </c>
      <c r="D2510">
        <v>83.351500000000001</v>
      </c>
      <c r="E2510">
        <v>14.894310000000001</v>
      </c>
      <c r="F2510">
        <v>3.51728</v>
      </c>
      <c r="G2510">
        <v>1.38985</v>
      </c>
      <c r="H2510">
        <v>0.75458999999999998</v>
      </c>
      <c r="I2510">
        <v>0.42054000000000002</v>
      </c>
      <c r="J2510">
        <v>0.27842</v>
      </c>
      <c r="K2510">
        <v>0.2</v>
      </c>
      <c r="L2510">
        <v>0.12966</v>
      </c>
      <c r="M2510">
        <v>0.49292000000000002</v>
      </c>
    </row>
    <row r="2511" spans="1:13" x14ac:dyDescent="0.3">
      <c r="A2511">
        <v>1977</v>
      </c>
      <c r="B2511">
        <v>81.027670000000001</v>
      </c>
      <c r="C2511">
        <v>518.72176000000002</v>
      </c>
      <c r="D2511">
        <v>976.84852000000001</v>
      </c>
      <c r="E2511">
        <v>151.83107000000001</v>
      </c>
      <c r="F2511">
        <v>30.870819999999998</v>
      </c>
      <c r="G2511">
        <v>12.08723</v>
      </c>
      <c r="H2511">
        <v>6.1498900000000001</v>
      </c>
      <c r="I2511">
        <v>4.1440799999999998</v>
      </c>
      <c r="J2511">
        <v>2.3891399999999998</v>
      </c>
      <c r="K2511">
        <v>1.65727</v>
      </c>
      <c r="L2511">
        <v>1.1997</v>
      </c>
      <c r="M2511">
        <v>3.7345100000000002</v>
      </c>
    </row>
    <row r="2512" spans="1:13" x14ac:dyDescent="0.3">
      <c r="A2512">
        <v>1978</v>
      </c>
      <c r="B2512">
        <v>50.050609999999999</v>
      </c>
      <c r="C2512">
        <v>323.08024999999998</v>
      </c>
      <c r="D2512">
        <v>758.31488999999999</v>
      </c>
      <c r="E2512">
        <v>134.84491</v>
      </c>
      <c r="F2512">
        <v>24.262930000000001</v>
      </c>
      <c r="G2512">
        <v>8.1394300000000008</v>
      </c>
      <c r="H2512">
        <v>4.0252999999999997</v>
      </c>
      <c r="I2512">
        <v>2.5290599999999999</v>
      </c>
      <c r="J2512">
        <v>1.8034399999999999</v>
      </c>
      <c r="K2512">
        <v>1.0977600000000001</v>
      </c>
      <c r="L2512">
        <v>0.76844999999999997</v>
      </c>
      <c r="M2512">
        <v>2.2879100000000001</v>
      </c>
    </row>
    <row r="2513" spans="1:13" x14ac:dyDescent="0.3">
      <c r="A2513">
        <v>1979</v>
      </c>
      <c r="B2513">
        <v>40.281910000000003</v>
      </c>
      <c r="C2513">
        <v>251.84084999999999</v>
      </c>
      <c r="D2513">
        <v>600.18762000000004</v>
      </c>
      <c r="E2513">
        <v>133.85810000000001</v>
      </c>
      <c r="F2513">
        <v>27.148859999999999</v>
      </c>
      <c r="G2513">
        <v>7.9581099999999996</v>
      </c>
      <c r="H2513">
        <v>3.2966500000000001</v>
      </c>
      <c r="I2513">
        <v>1.9307700000000001</v>
      </c>
      <c r="J2513">
        <v>1.28224</v>
      </c>
      <c r="K2513">
        <v>0.99612000000000001</v>
      </c>
      <c r="L2513">
        <v>0.61699999999999999</v>
      </c>
      <c r="M2513">
        <v>1.71784</v>
      </c>
    </row>
    <row r="2514" spans="1:13" x14ac:dyDescent="0.3">
      <c r="A2514">
        <v>1980</v>
      </c>
      <c r="B2514">
        <v>53.908859999999997</v>
      </c>
      <c r="C2514">
        <v>317.02139</v>
      </c>
      <c r="D2514">
        <v>730.70736999999997</v>
      </c>
      <c r="E2514">
        <v>166.87904</v>
      </c>
      <c r="F2514">
        <v>42.480910000000002</v>
      </c>
      <c r="G2514">
        <v>14.09834</v>
      </c>
      <c r="H2514">
        <v>5.1383299999999998</v>
      </c>
      <c r="I2514">
        <v>2.50041</v>
      </c>
      <c r="J2514">
        <v>1.49461</v>
      </c>
      <c r="K2514">
        <v>1.08569</v>
      </c>
      <c r="L2514">
        <v>0.86153999999999997</v>
      </c>
      <c r="M2514">
        <v>2.0194000000000001</v>
      </c>
    </row>
    <row r="2515" spans="1:13" x14ac:dyDescent="0.3">
      <c r="A2515">
        <v>1981</v>
      </c>
      <c r="B2515">
        <v>69.472110000000001</v>
      </c>
      <c r="C2515">
        <v>342.42379</v>
      </c>
      <c r="D2515">
        <v>740.67283999999995</v>
      </c>
      <c r="E2515">
        <v>162.78063</v>
      </c>
      <c r="F2515">
        <v>42.449469999999998</v>
      </c>
      <c r="G2515">
        <v>17.55376</v>
      </c>
      <c r="H2515">
        <v>7.1465899999999998</v>
      </c>
      <c r="I2515">
        <v>3.0792899999999999</v>
      </c>
      <c r="J2515">
        <v>1.5698700000000001</v>
      </c>
      <c r="K2515">
        <v>1.02196</v>
      </c>
      <c r="L2515">
        <v>0.75585999999999998</v>
      </c>
      <c r="M2515">
        <v>2.0057</v>
      </c>
    </row>
    <row r="2516" spans="1:13" x14ac:dyDescent="0.3">
      <c r="A2516">
        <v>1982</v>
      </c>
      <c r="B2516">
        <v>22.30294</v>
      </c>
      <c r="C2516">
        <v>133.95048</v>
      </c>
      <c r="D2516">
        <v>245.13809000000001</v>
      </c>
      <c r="E2516">
        <v>49.654290000000003</v>
      </c>
      <c r="F2516">
        <v>12.246779999999999</v>
      </c>
      <c r="G2516">
        <v>5.0127300000000004</v>
      </c>
      <c r="H2516">
        <v>2.3860700000000001</v>
      </c>
      <c r="I2516">
        <v>1.0959099999999999</v>
      </c>
      <c r="J2516">
        <v>0.51663999999999999</v>
      </c>
      <c r="K2516">
        <v>0.29970999999999998</v>
      </c>
      <c r="L2516">
        <v>0.20166000000000001</v>
      </c>
      <c r="M2516">
        <v>0.54493999999999998</v>
      </c>
    </row>
    <row r="2517" spans="1:13" x14ac:dyDescent="0.3">
      <c r="A2517">
        <v>1983</v>
      </c>
      <c r="B2517">
        <v>11.97791</v>
      </c>
      <c r="C2517">
        <v>103.06869</v>
      </c>
      <c r="D2517">
        <v>231.56746000000001</v>
      </c>
      <c r="E2517">
        <v>40.246070000000003</v>
      </c>
      <c r="F2517">
        <v>9.0417299999999994</v>
      </c>
      <c r="G2517">
        <v>3.4944999999999999</v>
      </c>
      <c r="H2517">
        <v>1.63297</v>
      </c>
      <c r="I2517">
        <v>0.81498000000000004</v>
      </c>
      <c r="J2517">
        <v>0.38338</v>
      </c>
      <c r="K2517">
        <v>0.22023999999999999</v>
      </c>
      <c r="L2517">
        <v>0.13477</v>
      </c>
      <c r="M2517">
        <v>0.33572000000000002</v>
      </c>
    </row>
    <row r="2518" spans="1:13" x14ac:dyDescent="0.3">
      <c r="A2518">
        <v>1984</v>
      </c>
      <c r="B2518">
        <v>36.678109999999997</v>
      </c>
      <c r="C2518">
        <v>110.89552</v>
      </c>
      <c r="D2518">
        <v>356.15949000000001</v>
      </c>
      <c r="E2518">
        <v>75.986869999999996</v>
      </c>
      <c r="F2518">
        <v>14.55062</v>
      </c>
      <c r="G2518">
        <v>5.0428699999999997</v>
      </c>
      <c r="H2518">
        <v>2.1761200000000001</v>
      </c>
      <c r="I2518">
        <v>1.0944</v>
      </c>
      <c r="J2518">
        <v>0.58304999999999996</v>
      </c>
      <c r="K2518">
        <v>0.32208999999999999</v>
      </c>
      <c r="L2518">
        <v>0.19361999999999999</v>
      </c>
      <c r="M2518">
        <v>0.41360999999999998</v>
      </c>
    </row>
    <row r="2519" spans="1:13" x14ac:dyDescent="0.3">
      <c r="A2519">
        <v>1985</v>
      </c>
      <c r="B2519">
        <v>29.060510000000001</v>
      </c>
      <c r="C2519">
        <v>138.93122</v>
      </c>
      <c r="D2519">
        <v>156.99507</v>
      </c>
      <c r="E2519">
        <v>47.644399999999997</v>
      </c>
      <c r="F2519">
        <v>11.15958</v>
      </c>
      <c r="G2519">
        <v>3.2657699999999998</v>
      </c>
      <c r="H2519">
        <v>1.2315199999999999</v>
      </c>
      <c r="I2519">
        <v>0.53876999999999997</v>
      </c>
      <c r="J2519">
        <v>0.28148000000000001</v>
      </c>
      <c r="K2519">
        <v>0.19205</v>
      </c>
      <c r="L2519">
        <v>0.11274000000000001</v>
      </c>
      <c r="M2519">
        <v>0.21254000000000001</v>
      </c>
    </row>
    <row r="2520" spans="1:13" x14ac:dyDescent="0.3">
      <c r="A2520">
        <v>1986</v>
      </c>
      <c r="B2520">
        <v>4.3698899999999998</v>
      </c>
      <c r="C2520">
        <v>54.57226</v>
      </c>
      <c r="D2520">
        <v>98.005589999999998</v>
      </c>
      <c r="E2520">
        <v>10.51258</v>
      </c>
      <c r="F2520">
        <v>3.5182600000000002</v>
      </c>
      <c r="G2520">
        <v>1.2771699999999999</v>
      </c>
      <c r="H2520">
        <v>0.41731000000000001</v>
      </c>
      <c r="I2520">
        <v>0.15994</v>
      </c>
      <c r="J2520">
        <v>7.0230000000000001E-2</v>
      </c>
      <c r="K2520">
        <v>4.6519999999999999E-2</v>
      </c>
      <c r="L2520">
        <v>3.4470000000000001E-2</v>
      </c>
      <c r="M2520">
        <v>5.8389999999999997E-2</v>
      </c>
    </row>
    <row r="2521" spans="1:13" x14ac:dyDescent="0.3">
      <c r="A2521">
        <v>1987</v>
      </c>
      <c r="B2521">
        <v>2.9201199999999998</v>
      </c>
      <c r="C2521">
        <v>22.229890000000001</v>
      </c>
      <c r="D2521">
        <v>103.77005</v>
      </c>
      <c r="E2521">
        <v>17.719169999999998</v>
      </c>
      <c r="F2521">
        <v>2.1158800000000002</v>
      </c>
      <c r="G2521">
        <v>1.1239300000000001</v>
      </c>
      <c r="H2521">
        <v>0.47377999999999998</v>
      </c>
      <c r="I2521">
        <v>0.15814</v>
      </c>
      <c r="J2521">
        <v>5.6309999999999999E-2</v>
      </c>
      <c r="K2521">
        <v>2.7949999999999999E-2</v>
      </c>
      <c r="L2521">
        <v>2.0150000000000001E-2</v>
      </c>
      <c r="M2521">
        <v>4.0219999999999999E-2</v>
      </c>
    </row>
    <row r="2522" spans="1:13" x14ac:dyDescent="0.3">
      <c r="A2522">
        <v>1988</v>
      </c>
      <c r="B2522">
        <v>20.982230000000001</v>
      </c>
      <c r="C2522">
        <v>121.60226</v>
      </c>
      <c r="D2522">
        <v>343.39641</v>
      </c>
      <c r="E2522">
        <v>151.88513</v>
      </c>
      <c r="F2522">
        <v>28.77338</v>
      </c>
      <c r="G2522">
        <v>5.4854500000000002</v>
      </c>
      <c r="H2522">
        <v>3.4263699999999999</v>
      </c>
      <c r="I2522">
        <v>1.5034700000000001</v>
      </c>
      <c r="J2522">
        <v>0.44873000000000002</v>
      </c>
      <c r="K2522">
        <v>0.16361000000000001</v>
      </c>
      <c r="L2522">
        <v>8.1210000000000004E-2</v>
      </c>
      <c r="M2522">
        <v>0.17538999999999999</v>
      </c>
    </row>
    <row r="2523" spans="1:13" x14ac:dyDescent="0.3">
      <c r="A2523">
        <v>1989</v>
      </c>
      <c r="B2523">
        <v>29.873100000000001</v>
      </c>
      <c r="C2523">
        <v>199.48164</v>
      </c>
      <c r="D2523">
        <v>426.84449000000001</v>
      </c>
      <c r="E2523">
        <v>113.94358</v>
      </c>
      <c r="F2523">
        <v>56.230060000000002</v>
      </c>
      <c r="G2523">
        <v>17.03528</v>
      </c>
      <c r="H2523">
        <v>3.8216000000000001</v>
      </c>
      <c r="I2523">
        <v>2.4692400000000001</v>
      </c>
      <c r="J2523">
        <v>0.94986999999999999</v>
      </c>
      <c r="K2523">
        <v>0.28856999999999999</v>
      </c>
      <c r="L2523">
        <v>0.10519000000000001</v>
      </c>
      <c r="M2523">
        <v>0.16497999999999999</v>
      </c>
    </row>
    <row r="2524" spans="1:13" x14ac:dyDescent="0.3">
      <c r="A2524">
        <v>1990</v>
      </c>
      <c r="B2524">
        <v>40.173819999999999</v>
      </c>
      <c r="C2524">
        <v>242.83160000000001</v>
      </c>
      <c r="D2524">
        <v>596.37805000000003</v>
      </c>
      <c r="E2524">
        <v>120.69597</v>
      </c>
      <c r="F2524">
        <v>36.191229999999997</v>
      </c>
      <c r="G2524">
        <v>28.749169999999999</v>
      </c>
      <c r="H2524">
        <v>10.38021</v>
      </c>
      <c r="I2524">
        <v>2.44719</v>
      </c>
      <c r="J2524">
        <v>1.38893</v>
      </c>
      <c r="K2524">
        <v>0.54015000000000002</v>
      </c>
      <c r="L2524">
        <v>0.16406999999999999</v>
      </c>
      <c r="M2524">
        <v>0.15361</v>
      </c>
    </row>
    <row r="2525" spans="1:13" x14ac:dyDescent="0.3">
      <c r="A2525">
        <v>1991</v>
      </c>
      <c r="B2525">
        <v>22.94021</v>
      </c>
      <c r="C2525">
        <v>159.07814999999999</v>
      </c>
      <c r="D2525">
        <v>353.72856000000002</v>
      </c>
      <c r="E2525">
        <v>81.482680000000002</v>
      </c>
      <c r="F2525">
        <v>18.591650000000001</v>
      </c>
      <c r="G2525">
        <v>9.0251699999999992</v>
      </c>
      <c r="H2525">
        <v>8.6204999999999998</v>
      </c>
      <c r="I2525">
        <v>3.3109000000000002</v>
      </c>
      <c r="J2525">
        <v>0.68689</v>
      </c>
      <c r="K2525">
        <v>0.39229000000000003</v>
      </c>
      <c r="L2525">
        <v>0.15254000000000001</v>
      </c>
      <c r="M2525">
        <v>8.9709999999999998E-2</v>
      </c>
    </row>
    <row r="2526" spans="1:13" x14ac:dyDescent="0.3">
      <c r="A2526">
        <v>1992</v>
      </c>
      <c r="B2526">
        <v>12.4489</v>
      </c>
      <c r="C2526">
        <v>74.713729999999998</v>
      </c>
      <c r="D2526">
        <v>188.25425000000001</v>
      </c>
      <c r="E2526">
        <v>37.823099999999997</v>
      </c>
      <c r="F2526">
        <v>9.6390799999999999</v>
      </c>
      <c r="G2526">
        <v>3.62005</v>
      </c>
      <c r="H2526">
        <v>2.2921</v>
      </c>
      <c r="I2526">
        <v>2.5114200000000002</v>
      </c>
      <c r="J2526">
        <v>0.80910000000000004</v>
      </c>
      <c r="K2526">
        <v>0.15029000000000001</v>
      </c>
      <c r="L2526">
        <v>8.5819999999999994E-2</v>
      </c>
      <c r="M2526">
        <v>5.2990000000000002E-2</v>
      </c>
    </row>
    <row r="2527" spans="1:13" x14ac:dyDescent="0.3">
      <c r="A2527">
        <v>1993</v>
      </c>
      <c r="B2527">
        <v>11.6294</v>
      </c>
      <c r="C2527">
        <v>98.205510000000004</v>
      </c>
      <c r="D2527">
        <v>213.61700999999999</v>
      </c>
      <c r="E2527">
        <v>48.09639</v>
      </c>
      <c r="F2527">
        <v>10.267659999999999</v>
      </c>
      <c r="G2527">
        <v>4.2506500000000003</v>
      </c>
      <c r="H2527">
        <v>2.12514</v>
      </c>
      <c r="I2527">
        <v>1.70099</v>
      </c>
      <c r="J2527">
        <v>1.7200800000000001</v>
      </c>
      <c r="K2527">
        <v>0.47182000000000002</v>
      </c>
      <c r="L2527">
        <v>7.6980000000000007E-2</v>
      </c>
      <c r="M2527">
        <v>7.1099999999999997E-2</v>
      </c>
    </row>
    <row r="2528" spans="1:13" x14ac:dyDescent="0.3">
      <c r="A2528">
        <v>1994</v>
      </c>
      <c r="B2528">
        <v>21.975249999999999</v>
      </c>
      <c r="C2528">
        <v>128.0504</v>
      </c>
      <c r="D2528">
        <v>389.94326999999998</v>
      </c>
      <c r="E2528">
        <v>75.019750000000002</v>
      </c>
      <c r="F2528">
        <v>17.832249999999998</v>
      </c>
      <c r="G2528">
        <v>6.1817599999999997</v>
      </c>
      <c r="H2528">
        <v>3.4132199999999999</v>
      </c>
      <c r="I2528">
        <v>2.1454399999999998</v>
      </c>
      <c r="J2528">
        <v>1.56579</v>
      </c>
      <c r="K2528">
        <v>1.3191900000000001</v>
      </c>
      <c r="L2528">
        <v>0.32158999999999999</v>
      </c>
      <c r="M2528">
        <v>0.10093000000000001</v>
      </c>
    </row>
    <row r="2529" spans="1:13" x14ac:dyDescent="0.3">
      <c r="A2529">
        <v>1995</v>
      </c>
      <c r="B2529">
        <v>73.665599999999998</v>
      </c>
      <c r="C2529">
        <v>424.66390000000001</v>
      </c>
      <c r="D2529">
        <v>866.72713999999996</v>
      </c>
      <c r="E2529">
        <v>230.81376</v>
      </c>
      <c r="F2529">
        <v>45.96555</v>
      </c>
      <c r="G2529">
        <v>17.385919999999999</v>
      </c>
      <c r="H2529">
        <v>8.00122</v>
      </c>
      <c r="I2529">
        <v>5.4782200000000003</v>
      </c>
      <c r="J2529">
        <v>3.0163000000000002</v>
      </c>
      <c r="K2529">
        <v>1.7090399999999999</v>
      </c>
      <c r="L2529">
        <v>1.22627</v>
      </c>
      <c r="M2529">
        <v>0.39277000000000001</v>
      </c>
    </row>
    <row r="2530" spans="1:13" x14ac:dyDescent="0.3">
      <c r="A2530">
        <v>1996</v>
      </c>
      <c r="B2530">
        <v>61.657789999999999</v>
      </c>
      <c r="C2530">
        <v>442.13351999999998</v>
      </c>
      <c r="D2530">
        <v>882.59686999999997</v>
      </c>
      <c r="E2530">
        <v>152.56910999999999</v>
      </c>
      <c r="F2530">
        <v>41.805790000000002</v>
      </c>
      <c r="G2530">
        <v>13.08165</v>
      </c>
      <c r="H2530">
        <v>6.5084799999999996</v>
      </c>
      <c r="I2530">
        <v>3.7375400000000001</v>
      </c>
      <c r="J2530">
        <v>2.2132100000000001</v>
      </c>
      <c r="K2530">
        <v>0.90966000000000002</v>
      </c>
      <c r="L2530">
        <v>0.40172999999999998</v>
      </c>
      <c r="M2530">
        <v>0.38057999999999997</v>
      </c>
    </row>
    <row r="2531" spans="1:13" x14ac:dyDescent="0.3">
      <c r="A2531">
        <v>1997</v>
      </c>
      <c r="B2531">
        <v>113.10800999999999</v>
      </c>
      <c r="C2531">
        <v>542.96366</v>
      </c>
      <c r="D2531">
        <v>1337.4215799999999</v>
      </c>
      <c r="E2531">
        <v>226.59452999999999</v>
      </c>
      <c r="F2531">
        <v>40.108800000000002</v>
      </c>
      <c r="G2531">
        <v>17.290679999999998</v>
      </c>
      <c r="H2531">
        <v>7.1218500000000002</v>
      </c>
      <c r="I2531">
        <v>4.39968</v>
      </c>
      <c r="J2531">
        <v>2.1681900000000001</v>
      </c>
      <c r="K2531">
        <v>0.94947999999999999</v>
      </c>
      <c r="L2531">
        <v>0.30874000000000001</v>
      </c>
      <c r="M2531">
        <v>0.26551999999999998</v>
      </c>
    </row>
    <row r="2532" spans="1:13" x14ac:dyDescent="0.3">
      <c r="A2532">
        <v>1998</v>
      </c>
      <c r="B2532">
        <v>82.119709999999998</v>
      </c>
      <c r="C2532">
        <v>457.61345999999998</v>
      </c>
      <c r="D2532">
        <v>773.95543999999995</v>
      </c>
      <c r="E2532">
        <v>163.10632000000001</v>
      </c>
      <c r="F2532">
        <v>28.8032</v>
      </c>
      <c r="G2532">
        <v>8.0113500000000002</v>
      </c>
      <c r="H2532">
        <v>4.50481</v>
      </c>
      <c r="I2532">
        <v>2.3286600000000002</v>
      </c>
      <c r="J2532">
        <v>1.26396</v>
      </c>
      <c r="K2532">
        <v>0.47571000000000002</v>
      </c>
      <c r="L2532">
        <v>0.15903</v>
      </c>
      <c r="M2532">
        <v>9.6189999999999998E-2</v>
      </c>
    </row>
    <row r="2533" spans="1:13" x14ac:dyDescent="0.3">
      <c r="A2533">
        <v>1999</v>
      </c>
      <c r="B2533">
        <v>37.801439999999999</v>
      </c>
      <c r="C2533">
        <v>188.23256000000001</v>
      </c>
      <c r="D2533">
        <v>380.33726000000001</v>
      </c>
      <c r="E2533">
        <v>56.858339999999998</v>
      </c>
      <c r="F2533">
        <v>12.84205</v>
      </c>
      <c r="G2533">
        <v>3.6473599999999999</v>
      </c>
      <c r="H2533">
        <v>1.33782</v>
      </c>
      <c r="I2533">
        <v>0.94835999999999998</v>
      </c>
      <c r="J2533">
        <v>0.44836999999999999</v>
      </c>
      <c r="K2533">
        <v>0.20254</v>
      </c>
      <c r="L2533">
        <v>6.4280000000000004E-2</v>
      </c>
      <c r="M2533">
        <v>3.449E-2</v>
      </c>
    </row>
    <row r="2534" spans="1:13" x14ac:dyDescent="0.3">
      <c r="A2534">
        <v>2000</v>
      </c>
      <c r="B2534">
        <v>37.769199999999998</v>
      </c>
      <c r="C2534">
        <v>287.35503999999997</v>
      </c>
      <c r="D2534">
        <v>521.50512000000003</v>
      </c>
      <c r="E2534">
        <v>95.996510000000001</v>
      </c>
      <c r="F2534">
        <v>15.487159999999999</v>
      </c>
      <c r="G2534">
        <v>5.6946700000000003</v>
      </c>
      <c r="H2534">
        <v>2.1485400000000001</v>
      </c>
      <c r="I2534">
        <v>0.99572000000000005</v>
      </c>
      <c r="J2534">
        <v>0.65783000000000003</v>
      </c>
      <c r="K2534">
        <v>0.26978000000000002</v>
      </c>
      <c r="L2534">
        <v>0.10849</v>
      </c>
      <c r="M2534">
        <v>5.2900000000000003E-2</v>
      </c>
    </row>
    <row r="2535" spans="1:13" x14ac:dyDescent="0.3">
      <c r="A2535">
        <v>2001</v>
      </c>
      <c r="B2535">
        <v>74.541160000000005</v>
      </c>
      <c r="C2535">
        <v>604.24361999999996</v>
      </c>
      <c r="D2535">
        <v>1635.7916</v>
      </c>
      <c r="E2535">
        <v>274.00729999999999</v>
      </c>
      <c r="F2535">
        <v>55.263809999999999</v>
      </c>
      <c r="G2535">
        <v>14.636469999999999</v>
      </c>
      <c r="H2535">
        <v>7.18581</v>
      </c>
      <c r="I2535">
        <v>3.4276300000000002</v>
      </c>
      <c r="J2535">
        <v>1.4833400000000001</v>
      </c>
      <c r="K2535">
        <v>0.85794999999999999</v>
      </c>
      <c r="L2535">
        <v>0.31889000000000001</v>
      </c>
      <c r="M2535">
        <v>0.19077</v>
      </c>
    </row>
    <row r="2536" spans="1:13" x14ac:dyDescent="0.3">
      <c r="A2536">
        <v>2002</v>
      </c>
      <c r="B2536">
        <v>16.04016</v>
      </c>
      <c r="C2536">
        <v>222.41434000000001</v>
      </c>
      <c r="D2536">
        <v>257.77600000000001</v>
      </c>
      <c r="E2536">
        <v>32.353259999999999</v>
      </c>
      <c r="F2536">
        <v>4.9692299999999996</v>
      </c>
      <c r="G2536">
        <v>2.85683</v>
      </c>
      <c r="H2536">
        <v>2.8763299999999998</v>
      </c>
      <c r="I2536">
        <v>1.7852600000000001</v>
      </c>
      <c r="J2536">
        <v>0.79203999999999997</v>
      </c>
      <c r="K2536">
        <v>0.30027999999999999</v>
      </c>
      <c r="L2536">
        <v>0.15726000000000001</v>
      </c>
      <c r="M2536">
        <v>9.3420000000000003E-2</v>
      </c>
    </row>
    <row r="2537" spans="1:13" x14ac:dyDescent="0.3">
      <c r="A2537">
        <v>2003</v>
      </c>
      <c r="B2537">
        <v>14.06521</v>
      </c>
      <c r="C2537">
        <v>271.55838</v>
      </c>
      <c r="D2537">
        <v>328.34433999999999</v>
      </c>
      <c r="E2537">
        <v>46.82199</v>
      </c>
      <c r="F2537">
        <v>10.070309999999999</v>
      </c>
      <c r="G2537">
        <v>5.2570399999999999</v>
      </c>
      <c r="H2537">
        <v>6.6191899999999997</v>
      </c>
      <c r="I2537">
        <v>2.93411</v>
      </c>
      <c r="J2537">
        <v>1.6820200000000001</v>
      </c>
      <c r="K2537">
        <v>0.65529999999999999</v>
      </c>
      <c r="L2537">
        <v>0.22602</v>
      </c>
      <c r="M2537">
        <v>0.18867999999999999</v>
      </c>
    </row>
    <row r="2538" spans="1:13" x14ac:dyDescent="0.3">
      <c r="A2538">
        <v>2004</v>
      </c>
      <c r="B2538">
        <v>15.948840000000001</v>
      </c>
      <c r="C2538">
        <v>166.00225</v>
      </c>
      <c r="D2538">
        <v>279.81612000000001</v>
      </c>
      <c r="E2538">
        <v>41.813189999999999</v>
      </c>
      <c r="F2538">
        <v>10.23573</v>
      </c>
      <c r="G2538">
        <v>7.2625099999999998</v>
      </c>
      <c r="H2538">
        <v>8.2532300000000003</v>
      </c>
      <c r="I2538">
        <v>4.6321899999999996</v>
      </c>
      <c r="J2538">
        <v>1.87565</v>
      </c>
      <c r="K2538">
        <v>0.96418999999999999</v>
      </c>
      <c r="L2538">
        <v>0.34483000000000003</v>
      </c>
      <c r="M2538">
        <v>0.21822</v>
      </c>
    </row>
    <row r="2539" spans="1:13" x14ac:dyDescent="0.3">
      <c r="A2539">
        <v>2005</v>
      </c>
      <c r="B2539">
        <v>6.3522400000000001</v>
      </c>
      <c r="C2539">
        <v>92.94162</v>
      </c>
      <c r="D2539">
        <v>84.206270000000004</v>
      </c>
      <c r="E2539">
        <v>17.570029999999999</v>
      </c>
      <c r="F2539">
        <v>4.5472000000000001</v>
      </c>
      <c r="G2539">
        <v>3.6597599999999999</v>
      </c>
      <c r="H2539">
        <v>5.4471800000000004</v>
      </c>
      <c r="I2539">
        <v>2.7439399999999998</v>
      </c>
      <c r="J2539">
        <v>1.43791</v>
      </c>
      <c r="K2539">
        <v>0.51526000000000005</v>
      </c>
      <c r="L2539">
        <v>0.25122</v>
      </c>
      <c r="M2539">
        <v>0.14671000000000001</v>
      </c>
    </row>
    <row r="2540" spans="1:13" x14ac:dyDescent="0.3">
      <c r="A2540">
        <v>2006</v>
      </c>
      <c r="B2540">
        <v>34.4452</v>
      </c>
      <c r="C2540">
        <v>255.51535999999999</v>
      </c>
      <c r="D2540">
        <v>324.17482999999999</v>
      </c>
      <c r="E2540">
        <v>36.957949999999997</v>
      </c>
      <c r="F2540">
        <v>13.30658</v>
      </c>
      <c r="G2540">
        <v>11.300230000000001</v>
      </c>
      <c r="H2540">
        <v>19.05359</v>
      </c>
      <c r="I2540">
        <v>12.554779999999999</v>
      </c>
      <c r="J2540">
        <v>5.8364200000000004</v>
      </c>
      <c r="K2540">
        <v>2.7221000000000002</v>
      </c>
      <c r="L2540">
        <v>0.92579</v>
      </c>
      <c r="M2540">
        <v>0.71496999999999999</v>
      </c>
    </row>
    <row r="2541" spans="1:13" x14ac:dyDescent="0.3">
      <c r="A2541">
        <v>2007</v>
      </c>
      <c r="B2541">
        <v>26.788309999999999</v>
      </c>
      <c r="C2541">
        <v>400.17692</v>
      </c>
      <c r="D2541">
        <v>249.43863999999999</v>
      </c>
      <c r="E2541">
        <v>39.313479999999998</v>
      </c>
      <c r="F2541">
        <v>7.8785299999999996</v>
      </c>
      <c r="G2541">
        <v>9.2564299999999999</v>
      </c>
      <c r="H2541">
        <v>16.376989999999999</v>
      </c>
      <c r="I2541">
        <v>12.131320000000001</v>
      </c>
      <c r="J2541">
        <v>7.1917900000000001</v>
      </c>
      <c r="K2541">
        <v>2.8997099999999998</v>
      </c>
      <c r="L2541">
        <v>1.2793099999999999</v>
      </c>
      <c r="M2541">
        <v>0.77110999999999996</v>
      </c>
    </row>
    <row r="2542" spans="1:13" x14ac:dyDescent="0.3">
      <c r="A2542">
        <v>2008</v>
      </c>
      <c r="B2542">
        <v>10.37191</v>
      </c>
      <c r="C2542">
        <v>195.41569999999999</v>
      </c>
      <c r="D2542">
        <v>241.92707999999999</v>
      </c>
      <c r="E2542">
        <v>18.344169999999998</v>
      </c>
      <c r="F2542">
        <v>5.0860000000000003</v>
      </c>
      <c r="G2542">
        <v>3.3351799999999998</v>
      </c>
      <c r="H2542">
        <v>8.0862300000000005</v>
      </c>
      <c r="I2542">
        <v>6.25291</v>
      </c>
      <c r="J2542">
        <v>4.1141100000000002</v>
      </c>
      <c r="K2542">
        <v>2.0630500000000001</v>
      </c>
      <c r="L2542">
        <v>0.77815000000000001</v>
      </c>
      <c r="M2542">
        <v>0.55023999999999995</v>
      </c>
    </row>
    <row r="2543" spans="1:13" x14ac:dyDescent="0.3">
      <c r="A2543">
        <v>2009</v>
      </c>
      <c r="B2543">
        <v>17.746369999999999</v>
      </c>
      <c r="C2543">
        <v>68.939390000000003</v>
      </c>
      <c r="D2543">
        <v>108.07195</v>
      </c>
      <c r="E2543">
        <v>15.83258</v>
      </c>
      <c r="F2543">
        <v>2.05938</v>
      </c>
      <c r="G2543">
        <v>1.8396600000000001</v>
      </c>
      <c r="H2543">
        <v>2.4922499999999999</v>
      </c>
      <c r="I2543">
        <v>2.6298300000000001</v>
      </c>
      <c r="J2543">
        <v>1.7417199999999999</v>
      </c>
      <c r="K2543">
        <v>0.94413000000000002</v>
      </c>
      <c r="L2543">
        <v>0.44539000000000001</v>
      </c>
      <c r="M2543">
        <v>0.28678999999999999</v>
      </c>
    </row>
    <row r="2544" spans="1:13" x14ac:dyDescent="0.3">
      <c r="A2544">
        <v>2010</v>
      </c>
      <c r="B2544">
        <v>9.9758099999999992</v>
      </c>
      <c r="C2544">
        <v>59.698549999999997</v>
      </c>
      <c r="D2544">
        <v>19.236609999999999</v>
      </c>
      <c r="E2544">
        <v>3.5566399999999998</v>
      </c>
      <c r="F2544">
        <v>0.89132999999999996</v>
      </c>
      <c r="G2544">
        <v>0.37887999999999999</v>
      </c>
      <c r="H2544">
        <v>0.68611999999999995</v>
      </c>
      <c r="I2544">
        <v>0.40325</v>
      </c>
      <c r="J2544">
        <v>0.37008000000000002</v>
      </c>
      <c r="K2544">
        <v>0.19594</v>
      </c>
      <c r="L2544">
        <v>9.7180000000000002E-2</v>
      </c>
      <c r="M2544">
        <v>7.5359999999999996E-2</v>
      </c>
    </row>
    <row r="2545" spans="1:13" x14ac:dyDescent="0.3">
      <c r="A2545">
        <v>2011</v>
      </c>
      <c r="B2545">
        <v>55.001089999999998</v>
      </c>
      <c r="C2545">
        <v>845.02889000000005</v>
      </c>
      <c r="D2545">
        <v>435.24878999999999</v>
      </c>
      <c r="E2545">
        <v>17.487459999999999</v>
      </c>
      <c r="F2545">
        <v>5.5042299999999997</v>
      </c>
      <c r="G2545">
        <v>4.6853800000000003</v>
      </c>
      <c r="H2545">
        <v>4.1760400000000004</v>
      </c>
      <c r="I2545">
        <v>3.3628499999999999</v>
      </c>
      <c r="J2545">
        <v>1.84456</v>
      </c>
      <c r="K2545">
        <v>1.42394</v>
      </c>
      <c r="L2545">
        <v>0.71584999999999999</v>
      </c>
      <c r="M2545">
        <v>0.63034000000000001</v>
      </c>
    </row>
    <row r="2546" spans="1:13" x14ac:dyDescent="0.3">
      <c r="A2546">
        <v>2012</v>
      </c>
      <c r="B2546">
        <v>24.970980000000001</v>
      </c>
      <c r="C2546">
        <v>232.78716</v>
      </c>
      <c r="D2546">
        <v>303.25968</v>
      </c>
      <c r="E2546">
        <v>19.710470000000001</v>
      </c>
      <c r="F2546">
        <v>1.45038</v>
      </c>
      <c r="G2546">
        <v>1.5450200000000001</v>
      </c>
      <c r="H2546">
        <v>2.8141699999999998</v>
      </c>
      <c r="I2546">
        <v>1.1148100000000001</v>
      </c>
      <c r="J2546">
        <v>0.86155000000000004</v>
      </c>
      <c r="K2546">
        <v>0.43501000000000001</v>
      </c>
      <c r="L2546">
        <v>0.32507000000000003</v>
      </c>
      <c r="M2546">
        <v>0.30731999999999998</v>
      </c>
    </row>
    <row r="2547" spans="1:13" x14ac:dyDescent="0.3">
      <c r="A2547" t="s">
        <v>164</v>
      </c>
    </row>
    <row r="2548" spans="1:13" x14ac:dyDescent="0.3">
      <c r="A2548">
        <v>1970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3">
      <c r="A2549">
        <v>1971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>
        <v>1972</v>
      </c>
      <c r="B2550">
        <v>6.96E-3</v>
      </c>
      <c r="C2550">
        <v>3.4959999999999998E-2</v>
      </c>
      <c r="D2550">
        <v>0.10458000000000001</v>
      </c>
      <c r="E2550">
        <v>0.21618999999999999</v>
      </c>
      <c r="F2550">
        <v>0.49180000000000001</v>
      </c>
      <c r="G2550">
        <v>0.9879</v>
      </c>
      <c r="H2550">
        <v>1.4060699999999999</v>
      </c>
      <c r="I2550">
        <v>1.56473</v>
      </c>
      <c r="J2550">
        <v>0.70211000000000001</v>
      </c>
      <c r="K2550">
        <v>0.63976</v>
      </c>
      <c r="L2550">
        <v>0.58065999999999995</v>
      </c>
      <c r="M2550">
        <v>2.28607</v>
      </c>
    </row>
    <row r="2551" spans="1:13" x14ac:dyDescent="0.3">
      <c r="A2551">
        <v>1973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1974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>
        <v>1975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>
        <v>1976</v>
      </c>
      <c r="B2554">
        <v>9.0000000000000006E-5</v>
      </c>
      <c r="C2554">
        <v>4.0000000000000002E-4</v>
      </c>
      <c r="D2554">
        <v>8.3000000000000001E-4</v>
      </c>
      <c r="E2554">
        <v>1.6900000000000001E-3</v>
      </c>
      <c r="F2554">
        <v>3.9100000000000003E-3</v>
      </c>
      <c r="G2554">
        <v>7.8399999999999997E-3</v>
      </c>
      <c r="H2554">
        <v>1.269E-2</v>
      </c>
      <c r="I2554">
        <v>1.112E-2</v>
      </c>
      <c r="J2554">
        <v>4.79E-3</v>
      </c>
      <c r="K2554">
        <v>3.4399999999999999E-3</v>
      </c>
      <c r="L2554">
        <v>2.2300000000000002E-3</v>
      </c>
      <c r="M2554">
        <v>8.4700000000000001E-3</v>
      </c>
    </row>
    <row r="2555" spans="1:13" x14ac:dyDescent="0.3">
      <c r="A2555">
        <v>1977</v>
      </c>
      <c r="B2555">
        <v>6.4000000000000003E-3</v>
      </c>
      <c r="C2555">
        <v>3.569E-2</v>
      </c>
      <c r="D2555">
        <v>8.7050000000000002E-2</v>
      </c>
      <c r="E2555">
        <v>0.15404999999999999</v>
      </c>
      <c r="F2555">
        <v>0.30746000000000001</v>
      </c>
      <c r="G2555">
        <v>0.61067000000000005</v>
      </c>
      <c r="H2555">
        <v>0.92591999999999997</v>
      </c>
      <c r="I2555">
        <v>0.98168</v>
      </c>
      <c r="J2555">
        <v>0.36786000000000002</v>
      </c>
      <c r="K2555">
        <v>0.25517000000000001</v>
      </c>
      <c r="L2555">
        <v>0.18472</v>
      </c>
      <c r="M2555">
        <v>0.57501000000000002</v>
      </c>
    </row>
    <row r="2556" spans="1:13" x14ac:dyDescent="0.3">
      <c r="A2556">
        <v>1978</v>
      </c>
      <c r="B2556">
        <v>0.12841</v>
      </c>
      <c r="C2556">
        <v>0.72209999999999996</v>
      </c>
      <c r="D2556">
        <v>2.1951399999999999</v>
      </c>
      <c r="E2556">
        <v>4.4445800000000002</v>
      </c>
      <c r="F2556">
        <v>7.85</v>
      </c>
      <c r="G2556">
        <v>13.358779999999999</v>
      </c>
      <c r="H2556">
        <v>19.687760000000001</v>
      </c>
      <c r="I2556">
        <v>19.462230000000002</v>
      </c>
      <c r="J2556">
        <v>9.0205000000000002</v>
      </c>
      <c r="K2556">
        <v>5.4908099999999997</v>
      </c>
      <c r="L2556">
        <v>3.8436699999999999</v>
      </c>
      <c r="M2556">
        <v>11.443770000000001</v>
      </c>
    </row>
    <row r="2557" spans="1:13" x14ac:dyDescent="0.3">
      <c r="A2557">
        <v>1979</v>
      </c>
      <c r="B2557">
        <v>0.77610999999999997</v>
      </c>
      <c r="C2557">
        <v>4.2270799999999999</v>
      </c>
      <c r="D2557">
        <v>13.047510000000001</v>
      </c>
      <c r="E2557">
        <v>33.133650000000003</v>
      </c>
      <c r="F2557">
        <v>65.96396</v>
      </c>
      <c r="G2557">
        <v>98.086979999999997</v>
      </c>
      <c r="H2557">
        <v>121.08762</v>
      </c>
      <c r="I2557">
        <v>111.58167</v>
      </c>
      <c r="J2557">
        <v>48.1646</v>
      </c>
      <c r="K2557">
        <v>37.417079999999999</v>
      </c>
      <c r="L2557">
        <v>23.176279999999998</v>
      </c>
      <c r="M2557">
        <v>64.527100000000004</v>
      </c>
    </row>
    <row r="2558" spans="1:13" x14ac:dyDescent="0.3">
      <c r="A2558">
        <v>1980</v>
      </c>
      <c r="B2558">
        <v>0.69211999999999996</v>
      </c>
      <c r="C2558">
        <v>3.5457700000000001</v>
      </c>
      <c r="D2558">
        <v>10.585039999999999</v>
      </c>
      <c r="E2558">
        <v>27.525480000000002</v>
      </c>
      <c r="F2558">
        <v>68.779250000000005</v>
      </c>
      <c r="G2558">
        <v>115.79183</v>
      </c>
      <c r="H2558">
        <v>125.76445</v>
      </c>
      <c r="I2558">
        <v>96.289940000000001</v>
      </c>
      <c r="J2558">
        <v>37.410539999999997</v>
      </c>
      <c r="K2558">
        <v>27.17529</v>
      </c>
      <c r="L2558">
        <v>21.564710000000002</v>
      </c>
      <c r="M2558">
        <v>50.546379999999999</v>
      </c>
    </row>
    <row r="2559" spans="1:13" x14ac:dyDescent="0.3">
      <c r="A2559">
        <v>1981</v>
      </c>
      <c r="B2559">
        <v>1.0569</v>
      </c>
      <c r="C2559">
        <v>4.5382400000000001</v>
      </c>
      <c r="D2559">
        <v>12.71382</v>
      </c>
      <c r="E2559">
        <v>31.815329999999999</v>
      </c>
      <c r="F2559">
        <v>81.439760000000007</v>
      </c>
      <c r="G2559">
        <v>170.83653000000001</v>
      </c>
      <c r="H2559">
        <v>207.26924</v>
      </c>
      <c r="I2559">
        <v>140.51452</v>
      </c>
      <c r="J2559">
        <v>46.561839999999997</v>
      </c>
      <c r="K2559">
        <v>30.311219999999999</v>
      </c>
      <c r="L2559">
        <v>22.418520000000001</v>
      </c>
      <c r="M2559">
        <v>59.48874</v>
      </c>
    </row>
    <row r="2560" spans="1:13" x14ac:dyDescent="0.3">
      <c r="A2560">
        <v>1982</v>
      </c>
      <c r="B2560">
        <v>2.1852200000000002</v>
      </c>
      <c r="C2560">
        <v>11.433439999999999</v>
      </c>
      <c r="D2560">
        <v>27.10005</v>
      </c>
      <c r="E2560">
        <v>62.502890000000001</v>
      </c>
      <c r="F2560">
        <v>151.31976</v>
      </c>
      <c r="G2560">
        <v>314.19171999999998</v>
      </c>
      <c r="H2560">
        <v>445.68578000000002</v>
      </c>
      <c r="I2560">
        <v>322.07456999999999</v>
      </c>
      <c r="J2560">
        <v>98.688029999999998</v>
      </c>
      <c r="K2560">
        <v>57.25123</v>
      </c>
      <c r="L2560">
        <v>38.52169</v>
      </c>
      <c r="M2560">
        <v>104.09363</v>
      </c>
    </row>
    <row r="2561" spans="1:13" x14ac:dyDescent="0.3">
      <c r="A2561">
        <v>1983</v>
      </c>
      <c r="B2561">
        <v>1.8138000000000001</v>
      </c>
      <c r="C2561">
        <v>13.596730000000001</v>
      </c>
      <c r="D2561">
        <v>39.565049999999999</v>
      </c>
      <c r="E2561">
        <v>78.296390000000002</v>
      </c>
      <c r="F2561">
        <v>172.66328999999999</v>
      </c>
      <c r="G2561">
        <v>338.51695000000001</v>
      </c>
      <c r="H2561">
        <v>471.41030000000001</v>
      </c>
      <c r="I2561">
        <v>370.17032</v>
      </c>
      <c r="J2561">
        <v>113.18186</v>
      </c>
      <c r="K2561">
        <v>65.021159999999995</v>
      </c>
      <c r="L2561">
        <v>39.787320000000001</v>
      </c>
      <c r="M2561">
        <v>99.111959999999996</v>
      </c>
    </row>
    <row r="2562" spans="1:13" x14ac:dyDescent="0.3">
      <c r="A2562">
        <v>1984</v>
      </c>
      <c r="B2562">
        <v>4.6452299999999997</v>
      </c>
      <c r="C2562">
        <v>12.235279999999999</v>
      </c>
      <c r="D2562">
        <v>50.894500000000001</v>
      </c>
      <c r="E2562">
        <v>123.63714</v>
      </c>
      <c r="F2562">
        <v>232.39268999999999</v>
      </c>
      <c r="G2562">
        <v>408.56878999999998</v>
      </c>
      <c r="H2562">
        <v>525.40678000000003</v>
      </c>
      <c r="I2562">
        <v>415.74025</v>
      </c>
      <c r="J2562">
        <v>143.96195</v>
      </c>
      <c r="K2562">
        <v>79.529430000000005</v>
      </c>
      <c r="L2562">
        <v>47.806600000000003</v>
      </c>
      <c r="M2562">
        <v>102.12524999999999</v>
      </c>
    </row>
    <row r="2563" spans="1:13" x14ac:dyDescent="0.3">
      <c r="A2563">
        <v>1985</v>
      </c>
      <c r="B2563">
        <v>5.10372</v>
      </c>
      <c r="C2563">
        <v>21.256080000000001</v>
      </c>
      <c r="D2563">
        <v>31.109690000000001</v>
      </c>
      <c r="E2563">
        <v>107.49930000000001</v>
      </c>
      <c r="F2563">
        <v>247.15647999999999</v>
      </c>
      <c r="G2563">
        <v>366.90687000000003</v>
      </c>
      <c r="H2563">
        <v>412.32173999999998</v>
      </c>
      <c r="I2563">
        <v>283.81380999999999</v>
      </c>
      <c r="J2563">
        <v>96.377099999999999</v>
      </c>
      <c r="K2563">
        <v>65.756029999999996</v>
      </c>
      <c r="L2563">
        <v>38.60125</v>
      </c>
      <c r="M2563">
        <v>72.772530000000003</v>
      </c>
    </row>
    <row r="2564" spans="1:13" x14ac:dyDescent="0.3">
      <c r="A2564">
        <v>1986</v>
      </c>
      <c r="B2564">
        <v>2.3624999999999998</v>
      </c>
      <c r="C2564">
        <v>25.70234</v>
      </c>
      <c r="D2564">
        <v>59.783029999999997</v>
      </c>
      <c r="E2564">
        <v>73.016409999999993</v>
      </c>
      <c r="F2564">
        <v>239.86660000000001</v>
      </c>
      <c r="G2564">
        <v>441.70774999999998</v>
      </c>
      <c r="H2564">
        <v>430.10615999999999</v>
      </c>
      <c r="I2564">
        <v>259.35672</v>
      </c>
      <c r="J2564">
        <v>74.01952</v>
      </c>
      <c r="K2564">
        <v>49.027990000000003</v>
      </c>
      <c r="L2564">
        <v>36.334919999999997</v>
      </c>
      <c r="M2564">
        <v>61.541989999999998</v>
      </c>
    </row>
    <row r="2565" spans="1:13" x14ac:dyDescent="0.3">
      <c r="A2565">
        <v>1987</v>
      </c>
      <c r="B2565">
        <v>1.9044399999999999</v>
      </c>
      <c r="C2565">
        <v>12.630039999999999</v>
      </c>
      <c r="D2565">
        <v>76.359960000000001</v>
      </c>
      <c r="E2565">
        <v>148.46404000000001</v>
      </c>
      <c r="F2565">
        <v>174.01985999999999</v>
      </c>
      <c r="G2565">
        <v>468.91329999999999</v>
      </c>
      <c r="H2565">
        <v>589.05633</v>
      </c>
      <c r="I2565">
        <v>309.34733999999997</v>
      </c>
      <c r="J2565">
        <v>71.592569999999995</v>
      </c>
      <c r="K2565">
        <v>35.541609999999999</v>
      </c>
      <c r="L2565">
        <v>25.6173</v>
      </c>
      <c r="M2565">
        <v>51.141039999999997</v>
      </c>
    </row>
    <row r="2566" spans="1:13" x14ac:dyDescent="0.3">
      <c r="A2566">
        <v>1988</v>
      </c>
      <c r="B2566">
        <v>1.9816800000000001</v>
      </c>
      <c r="C2566">
        <v>10.005129999999999</v>
      </c>
      <c r="D2566">
        <v>36.593429999999998</v>
      </c>
      <c r="E2566">
        <v>184.29209</v>
      </c>
      <c r="F2566">
        <v>342.69900000000001</v>
      </c>
      <c r="G2566">
        <v>331.42113000000001</v>
      </c>
      <c r="H2566">
        <v>616.91983000000005</v>
      </c>
      <c r="I2566">
        <v>425.91653000000002</v>
      </c>
      <c r="J2566">
        <v>82.625680000000003</v>
      </c>
      <c r="K2566">
        <v>30.125579999999999</v>
      </c>
      <c r="L2566">
        <v>14.95345</v>
      </c>
      <c r="M2566">
        <v>32.294600000000003</v>
      </c>
    </row>
    <row r="2567" spans="1:13" x14ac:dyDescent="0.3">
      <c r="A2567">
        <v>1989</v>
      </c>
      <c r="B2567">
        <v>1.5921799999999999</v>
      </c>
      <c r="C2567">
        <v>9.2622300000000006</v>
      </c>
      <c r="D2567">
        <v>25.668980000000001</v>
      </c>
      <c r="E2567">
        <v>78.021240000000006</v>
      </c>
      <c r="F2567">
        <v>377.93928</v>
      </c>
      <c r="G2567">
        <v>580.83011999999997</v>
      </c>
      <c r="H2567">
        <v>388.30261000000002</v>
      </c>
      <c r="I2567">
        <v>394.75126999999998</v>
      </c>
      <c r="J2567">
        <v>98.700720000000004</v>
      </c>
      <c r="K2567">
        <v>29.984870000000001</v>
      </c>
      <c r="L2567">
        <v>10.93066</v>
      </c>
      <c r="M2567">
        <v>17.143319999999999</v>
      </c>
    </row>
    <row r="2568" spans="1:13" x14ac:dyDescent="0.3">
      <c r="A2568">
        <v>1990</v>
      </c>
      <c r="B2568">
        <v>1.35162</v>
      </c>
      <c r="C2568">
        <v>7.1173400000000004</v>
      </c>
      <c r="D2568">
        <v>22.63917</v>
      </c>
      <c r="E2568">
        <v>52.16939</v>
      </c>
      <c r="F2568">
        <v>153.55244999999999</v>
      </c>
      <c r="G2568">
        <v>618.76400999999998</v>
      </c>
      <c r="H2568">
        <v>665.78123000000005</v>
      </c>
      <c r="I2568">
        <v>246.96082999999999</v>
      </c>
      <c r="J2568">
        <v>91.103930000000005</v>
      </c>
      <c r="K2568">
        <v>35.430050000000001</v>
      </c>
      <c r="L2568">
        <v>10.76159</v>
      </c>
      <c r="M2568">
        <v>10.07577</v>
      </c>
    </row>
    <row r="2569" spans="1:13" x14ac:dyDescent="0.3">
      <c r="A2569">
        <v>1991</v>
      </c>
      <c r="B2569">
        <v>0.69862999999999997</v>
      </c>
      <c r="C2569">
        <v>4.2204499999999996</v>
      </c>
      <c r="D2569">
        <v>12.154719999999999</v>
      </c>
      <c r="E2569">
        <v>31.88043</v>
      </c>
      <c r="F2569">
        <v>71.401480000000006</v>
      </c>
      <c r="G2569">
        <v>175.82924</v>
      </c>
      <c r="H2569">
        <v>500.48802999999998</v>
      </c>
      <c r="I2569">
        <v>302.44220999999999</v>
      </c>
      <c r="J2569">
        <v>40.783259999999999</v>
      </c>
      <c r="K2569">
        <v>23.291930000000001</v>
      </c>
      <c r="L2569">
        <v>9.0566899999999997</v>
      </c>
      <c r="M2569">
        <v>5.3264800000000001</v>
      </c>
    </row>
    <row r="2570" spans="1:13" x14ac:dyDescent="0.3">
      <c r="A2570">
        <v>1992</v>
      </c>
      <c r="B2570">
        <v>5.3609999999999998E-2</v>
      </c>
      <c r="C2570">
        <v>0.28028999999999998</v>
      </c>
      <c r="D2570">
        <v>0.91471000000000002</v>
      </c>
      <c r="E2570">
        <v>2.0925600000000002</v>
      </c>
      <c r="F2570">
        <v>5.2346500000000002</v>
      </c>
      <c r="G2570">
        <v>9.9727099999999993</v>
      </c>
      <c r="H2570">
        <v>18.817350000000001</v>
      </c>
      <c r="I2570">
        <v>32.439819999999997</v>
      </c>
      <c r="J2570">
        <v>6.7929300000000001</v>
      </c>
      <c r="K2570">
        <v>1.26183</v>
      </c>
      <c r="L2570">
        <v>0.72050999999999998</v>
      </c>
      <c r="M2570">
        <v>0.44492999999999999</v>
      </c>
    </row>
    <row r="2571" spans="1:13" x14ac:dyDescent="0.3">
      <c r="A2571">
        <v>1993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>
        <v>1994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>
        <v>1995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>
        <v>1996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>
        <v>1997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1998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1999</v>
      </c>
      <c r="B2577">
        <v>5.0000000000000002E-5</v>
      </c>
      <c r="C2577">
        <v>2.9999999999999997E-4</v>
      </c>
      <c r="D2577">
        <v>2.0999999999999999E-3</v>
      </c>
      <c r="E2577">
        <v>3.1800000000000001E-3</v>
      </c>
      <c r="F2577">
        <v>2.5200000000000001E-3</v>
      </c>
      <c r="G2577">
        <v>1.8699999999999999E-3</v>
      </c>
      <c r="H2577">
        <v>1.3600000000000001E-3</v>
      </c>
      <c r="I2577">
        <v>1.5900000000000001E-3</v>
      </c>
      <c r="J2577">
        <v>1.5900000000000001E-3</v>
      </c>
      <c r="K2577">
        <v>7.2000000000000005E-4</v>
      </c>
      <c r="L2577">
        <v>2.3000000000000001E-4</v>
      </c>
      <c r="M2577">
        <v>1.2E-4</v>
      </c>
    </row>
    <row r="2578" spans="1:13" x14ac:dyDescent="0.3">
      <c r="A2578">
        <v>2000</v>
      </c>
      <c r="B2578">
        <v>1.133E-2</v>
      </c>
      <c r="C2578">
        <v>0.10818</v>
      </c>
      <c r="D2578">
        <v>0.67986000000000002</v>
      </c>
      <c r="E2578">
        <v>1.26902</v>
      </c>
      <c r="F2578">
        <v>0.71662000000000003</v>
      </c>
      <c r="G2578">
        <v>0.69066000000000005</v>
      </c>
      <c r="H2578">
        <v>0.51649999999999996</v>
      </c>
      <c r="I2578">
        <v>0.39304</v>
      </c>
      <c r="J2578">
        <v>0.55235000000000001</v>
      </c>
      <c r="K2578">
        <v>0.22652</v>
      </c>
      <c r="L2578">
        <v>9.1090000000000004E-2</v>
      </c>
      <c r="M2578">
        <v>4.4420000000000001E-2</v>
      </c>
    </row>
    <row r="2579" spans="1:13" x14ac:dyDescent="0.3">
      <c r="A2579">
        <v>2001</v>
      </c>
      <c r="B2579">
        <v>7.2090000000000001E-2</v>
      </c>
      <c r="C2579">
        <v>0.73346999999999996</v>
      </c>
      <c r="D2579">
        <v>6.8761099999999997</v>
      </c>
      <c r="E2579">
        <v>11.67956</v>
      </c>
      <c r="F2579">
        <v>8.2453500000000002</v>
      </c>
      <c r="G2579">
        <v>5.72377</v>
      </c>
      <c r="H2579">
        <v>5.5700200000000004</v>
      </c>
      <c r="I2579">
        <v>4.3625499999999997</v>
      </c>
      <c r="J2579">
        <v>4.0159799999999999</v>
      </c>
      <c r="K2579">
        <v>2.3227899999999999</v>
      </c>
      <c r="L2579">
        <v>0.86336000000000002</v>
      </c>
      <c r="M2579">
        <v>0.51649999999999996</v>
      </c>
    </row>
    <row r="2580" spans="1:13" x14ac:dyDescent="0.3">
      <c r="A2580">
        <v>2002</v>
      </c>
      <c r="B2580">
        <v>0.17108000000000001</v>
      </c>
      <c r="C2580">
        <v>1.80355</v>
      </c>
      <c r="D2580">
        <v>18.41376</v>
      </c>
      <c r="E2580">
        <v>44.602499999999999</v>
      </c>
      <c r="F2580">
        <v>28.878209999999999</v>
      </c>
      <c r="G2580">
        <v>25.194330000000001</v>
      </c>
      <c r="H2580">
        <v>17.618230000000001</v>
      </c>
      <c r="I2580">
        <v>17.955290000000002</v>
      </c>
      <c r="J2580">
        <v>16.945060000000002</v>
      </c>
      <c r="K2580">
        <v>6.4242299999999997</v>
      </c>
      <c r="L2580">
        <v>3.3644599999999998</v>
      </c>
      <c r="M2580">
        <v>1.9986600000000001</v>
      </c>
    </row>
    <row r="2581" spans="1:13" x14ac:dyDescent="0.3">
      <c r="A2581">
        <v>2003</v>
      </c>
      <c r="B2581">
        <v>0.18246999999999999</v>
      </c>
      <c r="C2581">
        <v>2.6783899999999998</v>
      </c>
      <c r="D2581">
        <v>28.528210000000001</v>
      </c>
      <c r="E2581">
        <v>78.511970000000005</v>
      </c>
      <c r="F2581">
        <v>71.181839999999994</v>
      </c>
      <c r="G2581">
        <v>56.390279999999997</v>
      </c>
      <c r="H2581">
        <v>49.314439999999998</v>
      </c>
      <c r="I2581">
        <v>35.893149999999999</v>
      </c>
      <c r="J2581">
        <v>43.769390000000001</v>
      </c>
      <c r="K2581">
        <v>17.052160000000001</v>
      </c>
      <c r="L2581">
        <v>5.8813500000000003</v>
      </c>
      <c r="M2581">
        <v>4.90991</v>
      </c>
    </row>
    <row r="2582" spans="1:13" x14ac:dyDescent="0.3">
      <c r="A2582">
        <v>2004</v>
      </c>
      <c r="B2582">
        <v>0.32351000000000002</v>
      </c>
      <c r="C2582">
        <v>2.5599799999999999</v>
      </c>
      <c r="D2582">
        <v>38.012749999999997</v>
      </c>
      <c r="E2582">
        <v>109.62535</v>
      </c>
      <c r="F2582">
        <v>113.12457000000001</v>
      </c>
      <c r="G2582">
        <v>121.80404</v>
      </c>
      <c r="H2582">
        <v>96.140129999999999</v>
      </c>
      <c r="I2582">
        <v>88.599869999999996</v>
      </c>
      <c r="J2582">
        <v>76.313569999999999</v>
      </c>
      <c r="K2582">
        <v>39.229599999999998</v>
      </c>
      <c r="L2582">
        <v>14.029949999999999</v>
      </c>
      <c r="M2582">
        <v>8.8786900000000006</v>
      </c>
    </row>
    <row r="2583" spans="1:13" x14ac:dyDescent="0.3">
      <c r="A2583">
        <v>2005</v>
      </c>
      <c r="B2583">
        <v>0.18781</v>
      </c>
      <c r="C2583">
        <v>2.0891099999999998</v>
      </c>
      <c r="D2583">
        <v>16.67362</v>
      </c>
      <c r="E2583">
        <v>67.14273</v>
      </c>
      <c r="F2583">
        <v>73.250569999999996</v>
      </c>
      <c r="G2583">
        <v>89.465580000000003</v>
      </c>
      <c r="H2583">
        <v>92.487080000000006</v>
      </c>
      <c r="I2583">
        <v>76.498090000000005</v>
      </c>
      <c r="J2583">
        <v>85.272829999999999</v>
      </c>
      <c r="K2583">
        <v>30.556889999999999</v>
      </c>
      <c r="L2583">
        <v>14.89837</v>
      </c>
      <c r="M2583">
        <v>8.7001000000000008</v>
      </c>
    </row>
    <row r="2584" spans="1:13" x14ac:dyDescent="0.3">
      <c r="A2584">
        <v>2006</v>
      </c>
      <c r="B2584">
        <v>0.38795000000000002</v>
      </c>
      <c r="C2584">
        <v>2.1879200000000001</v>
      </c>
      <c r="D2584">
        <v>24.452750000000002</v>
      </c>
      <c r="E2584">
        <v>53.801879999999997</v>
      </c>
      <c r="F2584">
        <v>81.657539999999997</v>
      </c>
      <c r="G2584">
        <v>105.23347</v>
      </c>
      <c r="H2584">
        <v>123.23934</v>
      </c>
      <c r="I2584">
        <v>133.33610999999999</v>
      </c>
      <c r="J2584">
        <v>131.85242</v>
      </c>
      <c r="K2584">
        <v>61.49579</v>
      </c>
      <c r="L2584">
        <v>20.914840000000002</v>
      </c>
      <c r="M2584">
        <v>16.15211</v>
      </c>
    </row>
    <row r="2585" spans="1:13" x14ac:dyDescent="0.3">
      <c r="A2585">
        <v>2007</v>
      </c>
      <c r="B2585">
        <v>0.36363000000000001</v>
      </c>
      <c r="C2585">
        <v>4.1298199999999996</v>
      </c>
      <c r="D2585">
        <v>22.676570000000002</v>
      </c>
      <c r="E2585">
        <v>68.975700000000003</v>
      </c>
      <c r="F2585">
        <v>58.26932</v>
      </c>
      <c r="G2585">
        <v>103.89042999999999</v>
      </c>
      <c r="H2585">
        <v>127.66497</v>
      </c>
      <c r="I2585">
        <v>155.27865</v>
      </c>
      <c r="J2585">
        <v>195.81398999999999</v>
      </c>
      <c r="K2585">
        <v>78.951570000000004</v>
      </c>
      <c r="L2585">
        <v>34.832320000000003</v>
      </c>
      <c r="M2585">
        <v>20.995380000000001</v>
      </c>
    </row>
    <row r="2586" spans="1:13" x14ac:dyDescent="0.3">
      <c r="A2586">
        <v>2008</v>
      </c>
      <c r="B2586">
        <v>0.23619000000000001</v>
      </c>
      <c r="C2586">
        <v>3.3832399999999998</v>
      </c>
      <c r="D2586">
        <v>36.897069999999999</v>
      </c>
      <c r="E2586">
        <v>53.994129999999998</v>
      </c>
      <c r="F2586">
        <v>63.105159999999998</v>
      </c>
      <c r="G2586">
        <v>62.79795</v>
      </c>
      <c r="H2586">
        <v>105.74934</v>
      </c>
      <c r="I2586">
        <v>134.27030999999999</v>
      </c>
      <c r="J2586">
        <v>187.92162999999999</v>
      </c>
      <c r="K2586">
        <v>94.234639999999999</v>
      </c>
      <c r="L2586">
        <v>35.544029999999999</v>
      </c>
      <c r="M2586">
        <v>25.133659999999999</v>
      </c>
    </row>
    <row r="2587" spans="1:13" x14ac:dyDescent="0.3">
      <c r="A2587">
        <v>2009</v>
      </c>
      <c r="B2587">
        <v>0.80652999999999997</v>
      </c>
      <c r="C2587">
        <v>2.3820199999999998</v>
      </c>
      <c r="D2587">
        <v>32.8947</v>
      </c>
      <c r="E2587">
        <v>93.004869999999997</v>
      </c>
      <c r="F2587">
        <v>50.99541</v>
      </c>
      <c r="G2587">
        <v>69.130399999999995</v>
      </c>
      <c r="H2587">
        <v>65.047219999999996</v>
      </c>
      <c r="I2587">
        <v>112.70184999999999</v>
      </c>
      <c r="J2587">
        <v>158.77629999999999</v>
      </c>
      <c r="K2587">
        <v>86.067250000000001</v>
      </c>
      <c r="L2587">
        <v>40.602220000000003</v>
      </c>
      <c r="M2587">
        <v>26.14377</v>
      </c>
    </row>
    <row r="2588" spans="1:13" x14ac:dyDescent="0.3">
      <c r="A2588">
        <v>2010</v>
      </c>
      <c r="B2588">
        <v>1.27816</v>
      </c>
      <c r="C2588">
        <v>5.8152400000000002</v>
      </c>
      <c r="D2588">
        <v>16.50695</v>
      </c>
      <c r="E2588">
        <v>58.900480000000002</v>
      </c>
      <c r="F2588">
        <v>62.224069999999998</v>
      </c>
      <c r="G2588">
        <v>40.13805</v>
      </c>
      <c r="H2588">
        <v>50.484740000000002</v>
      </c>
      <c r="I2588">
        <v>48.719850000000001</v>
      </c>
      <c r="J2588">
        <v>95.109899999999996</v>
      </c>
      <c r="K2588">
        <v>50.357579999999999</v>
      </c>
      <c r="L2588">
        <v>24.97437</v>
      </c>
      <c r="M2588">
        <v>19.36787</v>
      </c>
    </row>
    <row r="2589" spans="1:13" x14ac:dyDescent="0.3">
      <c r="A2589">
        <v>2011</v>
      </c>
      <c r="B2589">
        <v>0.22105</v>
      </c>
      <c r="C2589">
        <v>2.5820500000000002</v>
      </c>
      <c r="D2589">
        <v>11.7156</v>
      </c>
      <c r="E2589">
        <v>9.0843699999999998</v>
      </c>
      <c r="F2589">
        <v>12.053269999999999</v>
      </c>
      <c r="G2589">
        <v>15.57006</v>
      </c>
      <c r="H2589">
        <v>9.6386400000000005</v>
      </c>
      <c r="I2589">
        <v>12.74456</v>
      </c>
      <c r="J2589">
        <v>14.87008</v>
      </c>
      <c r="K2589">
        <v>11.479229999999999</v>
      </c>
      <c r="L2589">
        <v>5.7708599999999999</v>
      </c>
      <c r="M2589">
        <v>5.0815099999999997</v>
      </c>
    </row>
    <row r="2590" spans="1:13" x14ac:dyDescent="0.3">
      <c r="A2590">
        <v>2012</v>
      </c>
      <c r="B2590">
        <v>0.10839</v>
      </c>
      <c r="C2590">
        <v>0.76822000000000001</v>
      </c>
      <c r="D2590">
        <v>8.8160799999999995</v>
      </c>
      <c r="E2590">
        <v>11.058579999999999</v>
      </c>
      <c r="F2590">
        <v>3.4302299999999999</v>
      </c>
      <c r="G2590">
        <v>5.5451499999999996</v>
      </c>
      <c r="H2590">
        <v>7.0151300000000001</v>
      </c>
      <c r="I2590">
        <v>4.5630100000000002</v>
      </c>
      <c r="J2590">
        <v>7.5012299999999996</v>
      </c>
      <c r="K2590">
        <v>3.78755</v>
      </c>
      <c r="L2590">
        <v>2.8302700000000001</v>
      </c>
      <c r="M2590">
        <v>2.6757200000000001</v>
      </c>
    </row>
    <row r="2591" spans="1:13" x14ac:dyDescent="0.3">
      <c r="A2591" t="s">
        <v>165</v>
      </c>
    </row>
    <row r="2592" spans="1:13" x14ac:dyDescent="0.3">
      <c r="B2592">
        <v>5.0999999999999997E-2</v>
      </c>
      <c r="C2592">
        <v>8.8400000000000006E-2</v>
      </c>
      <c r="D2592">
        <v>0.13400000000000001</v>
      </c>
      <c r="E2592">
        <v>0.19500000000000001</v>
      </c>
      <c r="F2592">
        <v>0.26119999999999999</v>
      </c>
      <c r="G2592">
        <v>0.32800000000000001</v>
      </c>
      <c r="H2592">
        <v>0.41839999999999999</v>
      </c>
      <c r="I2592">
        <v>0.53439999999999999</v>
      </c>
      <c r="J2592">
        <v>0.68140000000000001</v>
      </c>
      <c r="K2592">
        <v>0.84260000000000002</v>
      </c>
      <c r="L2592">
        <v>1.0705</v>
      </c>
      <c r="M2592">
        <v>1.4589000000000001</v>
      </c>
    </row>
    <row r="2593" spans="1:13" x14ac:dyDescent="0.3">
      <c r="A2593" t="s">
        <v>166</v>
      </c>
    </row>
    <row r="2594" spans="1:13" x14ac:dyDescent="0.3">
      <c r="B2594">
        <v>7.2429999999999994E-2</v>
      </c>
      <c r="C2594">
        <v>0.31217</v>
      </c>
      <c r="D2594">
        <v>0.72511999999999999</v>
      </c>
      <c r="E2594">
        <v>0.93876999999999999</v>
      </c>
      <c r="F2594">
        <v>0.9889</v>
      </c>
      <c r="G2594">
        <v>0.99807000000000001</v>
      </c>
      <c r="H2594">
        <v>0.99966999999999995</v>
      </c>
      <c r="I2594">
        <v>0.99994000000000005</v>
      </c>
      <c r="J2594">
        <v>0.99999000000000005</v>
      </c>
      <c r="K2594">
        <v>1</v>
      </c>
      <c r="L2594">
        <v>1</v>
      </c>
      <c r="M2594">
        <v>1</v>
      </c>
    </row>
    <row r="2595" spans="1:13" x14ac:dyDescent="0.3">
      <c r="A2595" t="s">
        <v>167</v>
      </c>
    </row>
    <row r="2596" spans="1:13" x14ac:dyDescent="0.3">
      <c r="A2596">
        <v>1970</v>
      </c>
      <c r="B2596">
        <v>5.1999999999999998E-2</v>
      </c>
      <c r="C2596">
        <v>9.2999999999999999E-2</v>
      </c>
      <c r="D2596">
        <v>0.13100000000000001</v>
      </c>
      <c r="E2596">
        <v>0.17799999999999999</v>
      </c>
      <c r="F2596">
        <v>0.26200000000000001</v>
      </c>
      <c r="G2596">
        <v>0.29399999999999998</v>
      </c>
      <c r="H2596">
        <v>0.34</v>
      </c>
      <c r="I2596">
        <v>0.39600000000000002</v>
      </c>
      <c r="J2596">
        <v>0.54900000000000004</v>
      </c>
      <c r="K2596">
        <v>0.73799999999999999</v>
      </c>
      <c r="L2596">
        <v>0.98399999999999999</v>
      </c>
      <c r="M2596">
        <v>1.093</v>
      </c>
    </row>
    <row r="2597" spans="1:13" x14ac:dyDescent="0.3">
      <c r="A2597">
        <v>1971</v>
      </c>
      <c r="B2597">
        <v>5.1999999999999998E-2</v>
      </c>
      <c r="C2597">
        <v>9.2999999999999999E-2</v>
      </c>
      <c r="D2597">
        <v>0.13100000000000001</v>
      </c>
      <c r="E2597">
        <v>0.17799999999999999</v>
      </c>
      <c r="F2597">
        <v>0.26200000000000001</v>
      </c>
      <c r="G2597">
        <v>0.29399999999999998</v>
      </c>
      <c r="H2597">
        <v>0.34</v>
      </c>
      <c r="I2597">
        <v>0.39600000000000002</v>
      </c>
      <c r="J2597">
        <v>0.54900000000000004</v>
      </c>
      <c r="K2597">
        <v>0.73799999999999999</v>
      </c>
      <c r="L2597">
        <v>0.98399999999999999</v>
      </c>
      <c r="M2597">
        <v>1.093</v>
      </c>
    </row>
    <row r="2598" spans="1:13" x14ac:dyDescent="0.3">
      <c r="A2598">
        <v>1972</v>
      </c>
      <c r="B2598">
        <v>5.1999999999999998E-2</v>
      </c>
      <c r="C2598">
        <v>9.2999999999999999E-2</v>
      </c>
      <c r="D2598">
        <v>0.13100000000000001</v>
      </c>
      <c r="E2598">
        <v>0.17799999999999999</v>
      </c>
      <c r="F2598">
        <v>0.26200000000000001</v>
      </c>
      <c r="G2598">
        <v>0.29399999999999998</v>
      </c>
      <c r="H2598">
        <v>0.34</v>
      </c>
      <c r="I2598">
        <v>0.39600000000000002</v>
      </c>
      <c r="J2598">
        <v>0.54900000000000004</v>
      </c>
      <c r="K2598">
        <v>0.73799999999999999</v>
      </c>
      <c r="L2598">
        <v>0.98399999999999999</v>
      </c>
      <c r="M2598">
        <v>1.093</v>
      </c>
    </row>
    <row r="2599" spans="1:13" x14ac:dyDescent="0.3">
      <c r="A2599">
        <v>1973</v>
      </c>
      <c r="B2599">
        <v>5.1999999999999998E-2</v>
      </c>
      <c r="C2599">
        <v>9.2999999999999999E-2</v>
      </c>
      <c r="D2599">
        <v>0.13100000000000001</v>
      </c>
      <c r="E2599">
        <v>0.17799999999999999</v>
      </c>
      <c r="F2599">
        <v>0.26200000000000001</v>
      </c>
      <c r="G2599">
        <v>0.29399999999999998</v>
      </c>
      <c r="H2599">
        <v>0.34</v>
      </c>
      <c r="I2599">
        <v>0.39600000000000002</v>
      </c>
      <c r="J2599">
        <v>0.54900000000000004</v>
      </c>
      <c r="K2599">
        <v>0.73799999999999999</v>
      </c>
      <c r="L2599">
        <v>0.98399999999999999</v>
      </c>
      <c r="M2599">
        <v>1.093</v>
      </c>
    </row>
    <row r="2600" spans="1:13" x14ac:dyDescent="0.3">
      <c r="A2600">
        <v>1974</v>
      </c>
      <c r="B2600">
        <v>5.1999999999999998E-2</v>
      </c>
      <c r="C2600">
        <v>9.2999999999999999E-2</v>
      </c>
      <c r="D2600">
        <v>0.13100000000000001</v>
      </c>
      <c r="E2600">
        <v>0.17799999999999999</v>
      </c>
      <c r="F2600">
        <v>0.26200000000000001</v>
      </c>
      <c r="G2600">
        <v>0.29399999999999998</v>
      </c>
      <c r="H2600">
        <v>0.34</v>
      </c>
      <c r="I2600">
        <v>0.39600000000000002</v>
      </c>
      <c r="J2600">
        <v>0.54900000000000004</v>
      </c>
      <c r="K2600">
        <v>0.73799999999999999</v>
      </c>
      <c r="L2600">
        <v>0.98399999999999999</v>
      </c>
      <c r="M2600">
        <v>1.093</v>
      </c>
    </row>
    <row r="2601" spans="1:13" x14ac:dyDescent="0.3">
      <c r="A2601">
        <v>1975</v>
      </c>
      <c r="B2601">
        <v>5.1999999999999998E-2</v>
      </c>
      <c r="C2601">
        <v>9.2999999999999999E-2</v>
      </c>
      <c r="D2601">
        <v>0.13100000000000001</v>
      </c>
      <c r="E2601">
        <v>0.17799999999999999</v>
      </c>
      <c r="F2601">
        <v>0.26200000000000001</v>
      </c>
      <c r="G2601">
        <v>0.29399999999999998</v>
      </c>
      <c r="H2601">
        <v>0.34</v>
      </c>
      <c r="I2601">
        <v>0.39600000000000002</v>
      </c>
      <c r="J2601">
        <v>0.54900000000000004</v>
      </c>
      <c r="K2601">
        <v>0.73799999999999999</v>
      </c>
      <c r="L2601">
        <v>0.98399999999999999</v>
      </c>
      <c r="M2601">
        <v>1.093</v>
      </c>
    </row>
    <row r="2602" spans="1:13" x14ac:dyDescent="0.3">
      <c r="A2602">
        <v>1976</v>
      </c>
      <c r="B2602">
        <v>5.1999999999999998E-2</v>
      </c>
      <c r="C2602">
        <v>7.8E-2</v>
      </c>
      <c r="D2602">
        <v>0.155</v>
      </c>
      <c r="E2602">
        <v>0.214</v>
      </c>
      <c r="F2602">
        <v>0.27500000000000002</v>
      </c>
      <c r="G2602">
        <v>0.33600000000000002</v>
      </c>
      <c r="H2602">
        <v>0.39400000000000002</v>
      </c>
      <c r="I2602">
        <v>0.47199999999999998</v>
      </c>
      <c r="J2602">
        <v>0.63200000000000001</v>
      </c>
      <c r="K2602">
        <v>0.71399999999999997</v>
      </c>
      <c r="L2602">
        <v>0.89800000000000002</v>
      </c>
      <c r="M2602">
        <v>1.538</v>
      </c>
    </row>
    <row r="2603" spans="1:13" x14ac:dyDescent="0.3">
      <c r="A2603">
        <v>1977</v>
      </c>
      <c r="B2603">
        <v>5.4699999999999999E-2</v>
      </c>
      <c r="C2603">
        <v>9.1999999999999998E-2</v>
      </c>
      <c r="D2603">
        <v>0.109</v>
      </c>
      <c r="E2603">
        <v>0.23599999999999999</v>
      </c>
      <c r="F2603">
        <v>0.27500000000000002</v>
      </c>
      <c r="G2603">
        <v>0.314</v>
      </c>
      <c r="H2603">
        <v>0.375</v>
      </c>
      <c r="I2603">
        <v>0.45600000000000002</v>
      </c>
      <c r="J2603">
        <v>0.52100000000000002</v>
      </c>
      <c r="K2603">
        <v>0.73199999999999998</v>
      </c>
      <c r="L2603">
        <v>0.65100000000000002</v>
      </c>
      <c r="M2603">
        <v>1.137</v>
      </c>
    </row>
    <row r="2604" spans="1:13" x14ac:dyDescent="0.3">
      <c r="A2604">
        <v>1978</v>
      </c>
      <c r="B2604">
        <v>5.1999999999999998E-2</v>
      </c>
      <c r="C2604">
        <v>8.4000000000000005E-2</v>
      </c>
      <c r="D2604">
        <v>0.104</v>
      </c>
      <c r="E2604">
        <v>0.14699999999999999</v>
      </c>
      <c r="F2604">
        <v>0.21099999999999999</v>
      </c>
      <c r="G2604">
        <v>0.32700000000000001</v>
      </c>
      <c r="H2604">
        <v>0.39400000000000002</v>
      </c>
      <c r="I2604">
        <v>0.44900000000000001</v>
      </c>
      <c r="J2604">
        <v>0.51400000000000001</v>
      </c>
      <c r="K2604">
        <v>0.58299999999999996</v>
      </c>
      <c r="L2604">
        <v>0.63100000000000001</v>
      </c>
      <c r="M2604">
        <v>1.538</v>
      </c>
    </row>
    <row r="2605" spans="1:13" x14ac:dyDescent="0.3">
      <c r="A2605">
        <v>1979</v>
      </c>
      <c r="B2605">
        <v>5.1999999999999998E-2</v>
      </c>
      <c r="C2605">
        <v>0.108</v>
      </c>
      <c r="D2605">
        <v>0.16</v>
      </c>
      <c r="E2605">
        <v>0.19900000000000001</v>
      </c>
      <c r="F2605">
        <v>0.24099999999999999</v>
      </c>
      <c r="G2605">
        <v>0.30099999999999999</v>
      </c>
      <c r="H2605">
        <v>0.38800000000000001</v>
      </c>
      <c r="I2605">
        <v>0.46600000000000003</v>
      </c>
      <c r="J2605">
        <v>0.58799999999999997</v>
      </c>
      <c r="K2605">
        <v>0.871</v>
      </c>
      <c r="L2605">
        <v>1.2649999999999999</v>
      </c>
      <c r="M2605">
        <v>1.972</v>
      </c>
    </row>
    <row r="2606" spans="1:13" x14ac:dyDescent="0.3">
      <c r="A2606">
        <v>1980</v>
      </c>
      <c r="B2606">
        <v>2.5700000000000001E-2</v>
      </c>
      <c r="C2606">
        <v>0.06</v>
      </c>
      <c r="D2606">
        <v>0.13200000000000001</v>
      </c>
      <c r="E2606">
        <v>0.23100000000000001</v>
      </c>
      <c r="F2606">
        <v>0.27200000000000002</v>
      </c>
      <c r="G2606">
        <v>0.35</v>
      </c>
      <c r="H2606">
        <v>0.44700000000000001</v>
      </c>
      <c r="I2606">
        <v>0.51900000000000002</v>
      </c>
      <c r="J2606">
        <v>0.71599999999999997</v>
      </c>
      <c r="K2606">
        <v>0.82</v>
      </c>
      <c r="L2606">
        <v>1.073</v>
      </c>
      <c r="M2606">
        <v>1.8540000000000001</v>
      </c>
    </row>
    <row r="2607" spans="1:13" x14ac:dyDescent="0.3">
      <c r="A2607">
        <v>1981</v>
      </c>
      <c r="B2607">
        <v>5.1999999999999998E-2</v>
      </c>
      <c r="C2607">
        <v>9.5000000000000001E-2</v>
      </c>
      <c r="D2607">
        <v>0.14899999999999999</v>
      </c>
      <c r="E2607">
        <v>0.24199999999999999</v>
      </c>
      <c r="F2607">
        <v>0.29399999999999998</v>
      </c>
      <c r="G2607">
        <v>0.34</v>
      </c>
      <c r="H2607">
        <v>0.40699999999999997</v>
      </c>
      <c r="I2607">
        <v>0.503</v>
      </c>
      <c r="J2607">
        <v>0.63700000000000001</v>
      </c>
      <c r="K2607">
        <v>0.76500000000000001</v>
      </c>
      <c r="L2607">
        <v>1.1839999999999999</v>
      </c>
      <c r="M2607">
        <v>1.9</v>
      </c>
    </row>
    <row r="2608" spans="1:13" x14ac:dyDescent="0.3">
      <c r="A2608">
        <v>1982</v>
      </c>
      <c r="B2608">
        <v>5.5199999999999999E-2</v>
      </c>
      <c r="C2608">
        <v>8.5000000000000006E-2</v>
      </c>
      <c r="D2608">
        <v>0.16600000000000001</v>
      </c>
      <c r="E2608">
        <v>0.20699999999999999</v>
      </c>
      <c r="F2608">
        <v>0.26900000000000002</v>
      </c>
      <c r="G2608">
        <v>0.32300000000000001</v>
      </c>
      <c r="H2608">
        <v>0.378</v>
      </c>
      <c r="I2608">
        <v>0.47199999999999998</v>
      </c>
      <c r="J2608">
        <v>0.53600000000000003</v>
      </c>
      <c r="K2608">
        <v>0.64400000000000002</v>
      </c>
      <c r="L2608">
        <v>0.98699999999999999</v>
      </c>
      <c r="M2608">
        <v>1.1850000000000001</v>
      </c>
    </row>
    <row r="2609" spans="1:13" x14ac:dyDescent="0.3">
      <c r="A2609">
        <v>1983</v>
      </c>
      <c r="B2609">
        <v>7.0400000000000004E-2</v>
      </c>
      <c r="C2609">
        <v>9.9000000000000005E-2</v>
      </c>
      <c r="D2609">
        <v>0.122</v>
      </c>
      <c r="E2609">
        <v>0.23</v>
      </c>
      <c r="F2609">
        <v>0.27300000000000002</v>
      </c>
      <c r="G2609">
        <v>0.32</v>
      </c>
      <c r="H2609">
        <v>0.374</v>
      </c>
      <c r="I2609">
        <v>0.46100000000000002</v>
      </c>
      <c r="J2609">
        <v>0.59599999999999997</v>
      </c>
      <c r="K2609">
        <v>0.70899999999999996</v>
      </c>
      <c r="L2609">
        <v>1.196</v>
      </c>
      <c r="M2609">
        <v>1.7689999999999999</v>
      </c>
    </row>
    <row r="2610" spans="1:13" x14ac:dyDescent="0.3">
      <c r="A2610">
        <v>1984</v>
      </c>
      <c r="B2610">
        <v>3.4599999999999999E-2</v>
      </c>
      <c r="C2610">
        <v>0.13500000000000001</v>
      </c>
      <c r="D2610">
        <v>0.154</v>
      </c>
      <c r="E2610">
        <v>0.185</v>
      </c>
      <c r="F2610">
        <v>0.26600000000000001</v>
      </c>
      <c r="G2610">
        <v>0.33</v>
      </c>
      <c r="H2610">
        <v>0.38300000000000001</v>
      </c>
      <c r="I2610">
        <v>0.44900000000000001</v>
      </c>
      <c r="J2610">
        <v>0.57699999999999996</v>
      </c>
      <c r="K2610">
        <v>0.68500000000000005</v>
      </c>
      <c r="L2610">
        <v>1.012</v>
      </c>
      <c r="M2610">
        <v>1.8460000000000001</v>
      </c>
    </row>
    <row r="2611" spans="1:13" x14ac:dyDescent="0.3">
      <c r="A2611">
        <v>1985</v>
      </c>
      <c r="B2611">
        <v>5.7500000000000002E-2</v>
      </c>
      <c r="C2611">
        <v>0.14799999999999999</v>
      </c>
      <c r="D2611">
        <v>0.18099999999999999</v>
      </c>
      <c r="E2611">
        <v>0.223</v>
      </c>
      <c r="F2611">
        <v>0.27</v>
      </c>
      <c r="G2611">
        <v>0.33900000000000002</v>
      </c>
      <c r="H2611">
        <v>0.39800000000000002</v>
      </c>
      <c r="I2611">
        <v>0.47299999999999998</v>
      </c>
      <c r="J2611">
        <v>0.57299999999999995</v>
      </c>
      <c r="K2611">
        <v>0.79600000000000004</v>
      </c>
      <c r="L2611">
        <v>1.3759999999999999</v>
      </c>
      <c r="M2611">
        <v>1.647</v>
      </c>
    </row>
    <row r="2612" spans="1:13" x14ac:dyDescent="0.3">
      <c r="A2612">
        <v>1986</v>
      </c>
      <c r="B2612">
        <v>7.2700000000000001E-2</v>
      </c>
      <c r="C2612">
        <v>7.4999999999999997E-2</v>
      </c>
      <c r="D2612">
        <v>0.17199999999999999</v>
      </c>
      <c r="E2612">
        <v>0.247</v>
      </c>
      <c r="F2612">
        <v>0.28599999999999998</v>
      </c>
      <c r="G2612">
        <v>0.34599999999999997</v>
      </c>
      <c r="H2612">
        <v>0.42699999999999999</v>
      </c>
      <c r="I2612">
        <v>0.51800000000000002</v>
      </c>
      <c r="J2612">
        <v>0.64</v>
      </c>
      <c r="K2612">
        <v>0.84399999999999997</v>
      </c>
      <c r="L2612">
        <v>1.351</v>
      </c>
      <c r="M2612">
        <v>2.11</v>
      </c>
    </row>
    <row r="2613" spans="1:13" x14ac:dyDescent="0.3">
      <c r="A2613">
        <v>1987</v>
      </c>
      <c r="B2613">
        <v>7.5999999999999998E-2</v>
      </c>
      <c r="C2613">
        <v>0.11700000000000001</v>
      </c>
      <c r="D2613">
        <v>0.14000000000000001</v>
      </c>
      <c r="E2613">
        <v>0.191</v>
      </c>
      <c r="F2613">
        <v>0.27</v>
      </c>
      <c r="G2613">
        <v>0.35699999999999998</v>
      </c>
      <c r="H2613">
        <v>0.434</v>
      </c>
      <c r="I2613">
        <v>0.503</v>
      </c>
      <c r="J2613">
        <v>0.57699999999999996</v>
      </c>
      <c r="K2613">
        <v>0.68899999999999995</v>
      </c>
      <c r="L2613">
        <v>1.089</v>
      </c>
      <c r="M2613">
        <v>1.9790000000000001</v>
      </c>
    </row>
    <row r="2614" spans="1:13" x14ac:dyDescent="0.3">
      <c r="A2614">
        <v>1988</v>
      </c>
      <c r="B2614">
        <v>0.1003</v>
      </c>
      <c r="C2614">
        <v>0.124</v>
      </c>
      <c r="D2614">
        <v>0.159</v>
      </c>
      <c r="E2614">
        <v>0.19700000000000001</v>
      </c>
      <c r="F2614">
        <v>0.23300000000000001</v>
      </c>
      <c r="G2614">
        <v>0.34200000000000003</v>
      </c>
      <c r="H2614">
        <v>0.44400000000000001</v>
      </c>
      <c r="I2614">
        <v>0.51200000000000001</v>
      </c>
      <c r="J2614">
        <v>0.58799999999999997</v>
      </c>
      <c r="K2614">
        <v>0.75</v>
      </c>
      <c r="L2614">
        <v>1.012</v>
      </c>
      <c r="M2614">
        <v>1.3720000000000001</v>
      </c>
    </row>
    <row r="2615" spans="1:13" x14ac:dyDescent="0.3">
      <c r="A2615">
        <v>1989</v>
      </c>
      <c r="B2615">
        <v>5.1999999999999998E-2</v>
      </c>
      <c r="C2615">
        <v>0.10299999999999999</v>
      </c>
      <c r="D2615">
        <v>0.22</v>
      </c>
      <c r="E2615">
        <v>0.24099999999999999</v>
      </c>
      <c r="F2615">
        <v>0.27800000000000002</v>
      </c>
      <c r="G2615">
        <v>0.33900000000000002</v>
      </c>
      <c r="H2615">
        <v>0.46700000000000003</v>
      </c>
      <c r="I2615">
        <v>0.58499999999999996</v>
      </c>
      <c r="J2615">
        <v>0.70199999999999996</v>
      </c>
      <c r="K2615">
        <v>0.77900000000000003</v>
      </c>
      <c r="L2615">
        <v>0.88</v>
      </c>
      <c r="M2615">
        <v>1.538</v>
      </c>
    </row>
    <row r="2616" spans="1:13" x14ac:dyDescent="0.3">
      <c r="A2616">
        <v>1990</v>
      </c>
      <c r="B2616">
        <v>6.4399999999999999E-2</v>
      </c>
      <c r="C2616">
        <v>9.0999999999999998E-2</v>
      </c>
      <c r="D2616">
        <v>0.153</v>
      </c>
      <c r="E2616">
        <v>0.26400000000000001</v>
      </c>
      <c r="F2616">
        <v>0.309</v>
      </c>
      <c r="G2616">
        <v>0.373</v>
      </c>
      <c r="H2616">
        <v>0.46100000000000002</v>
      </c>
      <c r="I2616">
        <v>0.58199999999999996</v>
      </c>
      <c r="J2616">
        <v>0.69399999999999995</v>
      </c>
      <c r="K2616">
        <v>0.83499999999999996</v>
      </c>
      <c r="L2616">
        <v>0.97</v>
      </c>
      <c r="M2616">
        <v>1.5980000000000001</v>
      </c>
    </row>
    <row r="2617" spans="1:13" x14ac:dyDescent="0.3">
      <c r="A2617">
        <v>1991</v>
      </c>
      <c r="B2617">
        <v>3.7199999999999997E-2</v>
      </c>
      <c r="C2617">
        <v>0.106</v>
      </c>
      <c r="D2617">
        <v>0.13200000000000001</v>
      </c>
      <c r="E2617">
        <v>0.186</v>
      </c>
      <c r="F2617">
        <v>0.27100000000000002</v>
      </c>
      <c r="G2617">
        <v>0.38100000000000001</v>
      </c>
      <c r="H2617">
        <v>0.45100000000000001</v>
      </c>
      <c r="I2617">
        <v>0.54200000000000004</v>
      </c>
      <c r="J2617">
        <v>0.66700000000000004</v>
      </c>
      <c r="K2617">
        <v>0.78700000000000003</v>
      </c>
      <c r="L2617">
        <v>0.90100000000000002</v>
      </c>
      <c r="M2617">
        <v>1.0529999999999999</v>
      </c>
    </row>
    <row r="2618" spans="1:13" x14ac:dyDescent="0.3">
      <c r="A2618">
        <v>1992</v>
      </c>
      <c r="B2618">
        <v>6.2600000000000003E-2</v>
      </c>
      <c r="C2618">
        <v>8.3000000000000004E-2</v>
      </c>
      <c r="D2618">
        <v>0.11799999999999999</v>
      </c>
      <c r="E2618">
        <v>0.17699999999999999</v>
      </c>
      <c r="F2618">
        <v>0.23899999999999999</v>
      </c>
      <c r="G2618">
        <v>0.27500000000000002</v>
      </c>
      <c r="H2618">
        <v>0.40899999999999997</v>
      </c>
      <c r="I2618">
        <v>0.52400000000000002</v>
      </c>
      <c r="J2618">
        <v>0.59399999999999997</v>
      </c>
      <c r="K2618">
        <v>0.70899999999999996</v>
      </c>
      <c r="L2618">
        <v>0.85099999999999998</v>
      </c>
      <c r="M2618">
        <v>1.046</v>
      </c>
    </row>
    <row r="2619" spans="1:13" x14ac:dyDescent="0.3">
      <c r="A2619">
        <v>1993</v>
      </c>
      <c r="B2619">
        <v>1.0999999999999999E-2</v>
      </c>
      <c r="C2619">
        <v>8.8999999999999996E-2</v>
      </c>
      <c r="D2619">
        <v>0.121</v>
      </c>
      <c r="E2619">
        <v>0.18099999999999999</v>
      </c>
      <c r="F2619">
        <v>0.246</v>
      </c>
      <c r="G2619">
        <v>0.32</v>
      </c>
      <c r="H2619">
        <v>0.40799999999999997</v>
      </c>
      <c r="I2619">
        <v>0.57899999999999996</v>
      </c>
      <c r="J2619">
        <v>0.71899999999999997</v>
      </c>
      <c r="K2619">
        <v>0.85299999999999998</v>
      </c>
      <c r="L2619">
        <v>0.96499999999999997</v>
      </c>
      <c r="M2619">
        <v>1.1739999999999999</v>
      </c>
    </row>
    <row r="2620" spans="1:13" x14ac:dyDescent="0.3">
      <c r="A2620">
        <v>1994</v>
      </c>
      <c r="B2620">
        <v>4.1200000000000001E-2</v>
      </c>
      <c r="C2620">
        <v>8.4000000000000005E-2</v>
      </c>
      <c r="D2620">
        <v>0.112</v>
      </c>
      <c r="E2620">
        <v>0.224</v>
      </c>
      <c r="F2620">
        <v>0.27</v>
      </c>
      <c r="G2620">
        <v>0.33600000000000002</v>
      </c>
      <c r="H2620">
        <v>0.46200000000000002</v>
      </c>
      <c r="I2620">
        <v>0.64300000000000002</v>
      </c>
      <c r="J2620">
        <v>0.80800000000000005</v>
      </c>
      <c r="K2620">
        <v>0.86799999999999999</v>
      </c>
      <c r="L2620">
        <v>1.0580000000000001</v>
      </c>
      <c r="M2620">
        <v>1.421</v>
      </c>
    </row>
    <row r="2621" spans="1:13" x14ac:dyDescent="0.3">
      <c r="A2621">
        <v>1995</v>
      </c>
      <c r="B2621">
        <v>7.0000000000000007E-2</v>
      </c>
      <c r="C2621">
        <v>9.8000000000000004E-2</v>
      </c>
      <c r="D2621">
        <v>0.14499999999999999</v>
      </c>
      <c r="E2621">
        <v>0.192</v>
      </c>
      <c r="F2621">
        <v>0.27</v>
      </c>
      <c r="G2621">
        <v>0.34</v>
      </c>
      <c r="H2621">
        <v>0.42899999999999999</v>
      </c>
      <c r="I2621">
        <v>0.57699999999999996</v>
      </c>
      <c r="J2621">
        <v>0.80700000000000005</v>
      </c>
      <c r="K2621">
        <v>0.96499999999999997</v>
      </c>
      <c r="L2621">
        <v>1.115</v>
      </c>
      <c r="M2621">
        <v>1.367</v>
      </c>
    </row>
    <row r="2622" spans="1:13" x14ac:dyDescent="0.3">
      <c r="A2622">
        <v>1996</v>
      </c>
      <c r="B2622">
        <v>6.1199999999999997E-2</v>
      </c>
      <c r="C2622">
        <v>9.1999999999999998E-2</v>
      </c>
      <c r="D2622">
        <v>0.151</v>
      </c>
      <c r="E2622">
        <v>0.191</v>
      </c>
      <c r="F2622">
        <v>0.28000000000000003</v>
      </c>
      <c r="G2622">
        <v>0.35199999999999998</v>
      </c>
      <c r="H2622">
        <v>0.52400000000000002</v>
      </c>
      <c r="I2622">
        <v>0.68300000000000005</v>
      </c>
      <c r="J2622">
        <v>0.94499999999999995</v>
      </c>
      <c r="K2622">
        <v>1.216</v>
      </c>
      <c r="L2622">
        <v>1.4259999999999999</v>
      </c>
      <c r="M2622">
        <v>1.4770000000000001</v>
      </c>
    </row>
    <row r="2623" spans="1:13" x14ac:dyDescent="0.3">
      <c r="A2623">
        <v>1997</v>
      </c>
      <c r="B2623">
        <v>0.10440000000000001</v>
      </c>
      <c r="C2623">
        <v>0.106</v>
      </c>
      <c r="D2623">
        <v>0.14599999999999999</v>
      </c>
      <c r="E2623">
        <v>0.20100000000000001</v>
      </c>
      <c r="F2623">
        <v>0.26</v>
      </c>
      <c r="G2623">
        <v>0.35499999999999998</v>
      </c>
      <c r="H2623">
        <v>0.495</v>
      </c>
      <c r="I2623">
        <v>0.68300000000000005</v>
      </c>
      <c r="J2623">
        <v>0.88400000000000001</v>
      </c>
      <c r="K2623">
        <v>1.0880000000000001</v>
      </c>
      <c r="L2623">
        <v>1.4670000000000001</v>
      </c>
      <c r="M2623">
        <v>1.647</v>
      </c>
    </row>
    <row r="2624" spans="1:13" x14ac:dyDescent="0.3">
      <c r="A2624">
        <v>1998</v>
      </c>
      <c r="B2624">
        <v>8.4099999999999994E-2</v>
      </c>
      <c r="C2624">
        <v>0.128</v>
      </c>
      <c r="D2624">
        <v>0.13800000000000001</v>
      </c>
      <c r="E2624">
        <v>0.17799999999999999</v>
      </c>
      <c r="F2624">
        <v>0.248</v>
      </c>
      <c r="G2624">
        <v>0.34</v>
      </c>
      <c r="H2624">
        <v>0.54500000000000004</v>
      </c>
      <c r="I2624">
        <v>0.80600000000000005</v>
      </c>
      <c r="J2624">
        <v>1.0349999999999999</v>
      </c>
      <c r="K2624">
        <v>1.246</v>
      </c>
      <c r="L2624">
        <v>1.4119999999999999</v>
      </c>
      <c r="M2624">
        <v>1.655</v>
      </c>
    </row>
    <row r="2625" spans="1:13" x14ac:dyDescent="0.3">
      <c r="A2625">
        <v>1999</v>
      </c>
      <c r="B2625">
        <v>8.9499999999999996E-2</v>
      </c>
      <c r="C2625">
        <v>0.109</v>
      </c>
      <c r="D2625">
        <v>0.13400000000000001</v>
      </c>
      <c r="E2625">
        <v>0.17399999999999999</v>
      </c>
      <c r="F2625">
        <v>0.25</v>
      </c>
      <c r="G2625">
        <v>0.33100000000000002</v>
      </c>
      <c r="H2625">
        <v>0.46500000000000002</v>
      </c>
      <c r="I2625">
        <v>0.74199999999999999</v>
      </c>
      <c r="J2625">
        <v>1.0209999999999999</v>
      </c>
      <c r="K2625">
        <v>1.258</v>
      </c>
      <c r="L2625">
        <v>1.3759999999999999</v>
      </c>
      <c r="M2625">
        <v>1.776</v>
      </c>
    </row>
    <row r="2626" spans="1:13" x14ac:dyDescent="0.3">
      <c r="A2626">
        <v>2000</v>
      </c>
      <c r="B2626">
        <v>4.2599999999999999E-2</v>
      </c>
      <c r="C2626">
        <v>6.4000000000000001E-2</v>
      </c>
      <c r="D2626">
        <v>0.16300000000000001</v>
      </c>
      <c r="E2626">
        <v>0.19600000000000001</v>
      </c>
      <c r="F2626">
        <v>0.255</v>
      </c>
      <c r="G2626">
        <v>0.34599999999999997</v>
      </c>
      <c r="H2626">
        <v>0.46600000000000003</v>
      </c>
      <c r="I2626">
        <v>0.75600000000000001</v>
      </c>
      <c r="J2626">
        <v>0.999</v>
      </c>
      <c r="K2626">
        <v>1.141</v>
      </c>
      <c r="L2626">
        <v>1.228</v>
      </c>
      <c r="M2626">
        <v>1.5629999999999999</v>
      </c>
    </row>
    <row r="2627" spans="1:13" x14ac:dyDescent="0.3">
      <c r="A2627">
        <v>2001</v>
      </c>
      <c r="B2627">
        <v>6.5600000000000006E-2</v>
      </c>
      <c r="C2627">
        <v>9.8000000000000004E-2</v>
      </c>
      <c r="D2627">
        <v>0.122</v>
      </c>
      <c r="E2627">
        <v>0.17899999999999999</v>
      </c>
      <c r="F2627">
        <v>0.25800000000000001</v>
      </c>
      <c r="G2627">
        <v>0.32500000000000001</v>
      </c>
      <c r="H2627">
        <v>0.46100000000000002</v>
      </c>
      <c r="I2627">
        <v>0.61399999999999999</v>
      </c>
      <c r="J2627">
        <v>0.82799999999999996</v>
      </c>
      <c r="K2627">
        <v>1.0740000000000001</v>
      </c>
      <c r="L2627">
        <v>1.36</v>
      </c>
      <c r="M2627">
        <v>1.671</v>
      </c>
    </row>
    <row r="2628" spans="1:13" x14ac:dyDescent="0.3">
      <c r="A2628">
        <v>2002</v>
      </c>
      <c r="B2628">
        <v>3.09E-2</v>
      </c>
      <c r="C2628">
        <v>7.3999999999999996E-2</v>
      </c>
      <c r="D2628">
        <v>0.13</v>
      </c>
      <c r="E2628">
        <v>0.2</v>
      </c>
      <c r="F2628">
        <v>0.25700000000000001</v>
      </c>
      <c r="G2628">
        <v>0.32900000000000001</v>
      </c>
      <c r="H2628">
        <v>0.44500000000000001</v>
      </c>
      <c r="I2628">
        <v>0.64500000000000002</v>
      </c>
      <c r="J2628">
        <v>0.88300000000000001</v>
      </c>
      <c r="K2628">
        <v>1.1020000000000001</v>
      </c>
      <c r="L2628">
        <v>1.321</v>
      </c>
      <c r="M2628">
        <v>1.649</v>
      </c>
    </row>
    <row r="2629" spans="1:13" x14ac:dyDescent="0.3">
      <c r="A2629">
        <v>2003</v>
      </c>
      <c r="B2629">
        <v>3.5799999999999998E-2</v>
      </c>
      <c r="C2629">
        <v>8.5999999999999993E-2</v>
      </c>
      <c r="D2629">
        <v>0.11700000000000001</v>
      </c>
      <c r="E2629">
        <v>0.186</v>
      </c>
      <c r="F2629">
        <v>0.245</v>
      </c>
      <c r="G2629">
        <v>0.307</v>
      </c>
      <c r="H2629">
        <v>0.4</v>
      </c>
      <c r="I2629">
        <v>0.56399999999999995</v>
      </c>
      <c r="J2629">
        <v>0.76800000000000002</v>
      </c>
      <c r="K2629">
        <v>1.0049999999999999</v>
      </c>
      <c r="L2629">
        <v>1.2090000000000001</v>
      </c>
      <c r="M2629">
        <v>1.5369999999999999</v>
      </c>
    </row>
    <row r="2630" spans="1:13" x14ac:dyDescent="0.3">
      <c r="A2630">
        <v>2004</v>
      </c>
      <c r="B2630">
        <v>3.4099999999999998E-2</v>
      </c>
      <c r="C2630">
        <v>0.08</v>
      </c>
      <c r="D2630">
        <v>0.158</v>
      </c>
      <c r="E2630">
        <v>0.193</v>
      </c>
      <c r="F2630">
        <v>0.247</v>
      </c>
      <c r="G2630">
        <v>0.307</v>
      </c>
      <c r="H2630">
        <v>0.38700000000000001</v>
      </c>
      <c r="I2630">
        <v>0.52800000000000002</v>
      </c>
      <c r="J2630">
        <v>0.7</v>
      </c>
      <c r="K2630">
        <v>0.89700000000000002</v>
      </c>
      <c r="L2630">
        <v>1.087</v>
      </c>
      <c r="M2630">
        <v>1.5409999999999999</v>
      </c>
    </row>
    <row r="2631" spans="1:13" x14ac:dyDescent="0.3">
      <c r="A2631">
        <v>2005</v>
      </c>
      <c r="B2631">
        <v>2.9100000000000001E-2</v>
      </c>
      <c r="C2631">
        <v>7.4999999999999997E-2</v>
      </c>
      <c r="D2631">
        <v>0.113</v>
      </c>
      <c r="E2631">
        <v>0.19600000000000001</v>
      </c>
      <c r="F2631">
        <v>0.25900000000000001</v>
      </c>
      <c r="G2631">
        <v>0.318</v>
      </c>
      <c r="H2631">
        <v>0.39900000000000002</v>
      </c>
      <c r="I2631">
        <v>0.51700000000000002</v>
      </c>
      <c r="J2631">
        <v>0.64100000000000001</v>
      </c>
      <c r="K2631">
        <v>0.76700000000000002</v>
      </c>
      <c r="L2631">
        <v>0.91800000000000004</v>
      </c>
      <c r="M2631">
        <v>1.296</v>
      </c>
    </row>
    <row r="2632" spans="1:13" x14ac:dyDescent="0.3">
      <c r="A2632">
        <v>2006</v>
      </c>
      <c r="B2632">
        <v>3.2800000000000003E-2</v>
      </c>
      <c r="C2632">
        <v>7.5999999999999998E-2</v>
      </c>
      <c r="D2632">
        <v>0.11600000000000001</v>
      </c>
      <c r="E2632">
        <v>0.14099999999999999</v>
      </c>
      <c r="F2632">
        <v>0.26100000000000001</v>
      </c>
      <c r="G2632">
        <v>0.35</v>
      </c>
      <c r="H2632">
        <v>0.41899999999999998</v>
      </c>
      <c r="I2632">
        <v>0.51600000000000001</v>
      </c>
      <c r="J2632">
        <v>0.63100000000000001</v>
      </c>
      <c r="K2632">
        <v>0.752</v>
      </c>
      <c r="L2632">
        <v>0.92400000000000004</v>
      </c>
      <c r="M2632">
        <v>1.2629999999999999</v>
      </c>
    </row>
    <row r="2633" spans="1:13" x14ac:dyDescent="0.3">
      <c r="A2633">
        <v>2007</v>
      </c>
      <c r="B2633">
        <v>8.6300000000000002E-2</v>
      </c>
      <c r="C2633">
        <v>7.3999999999999996E-2</v>
      </c>
      <c r="D2633">
        <v>0.121</v>
      </c>
      <c r="E2633">
        <v>0.17199999999999999</v>
      </c>
      <c r="F2633">
        <v>0.22600000000000001</v>
      </c>
      <c r="G2633">
        <v>0.33100000000000002</v>
      </c>
      <c r="H2633">
        <v>0.43099999999999999</v>
      </c>
      <c r="I2633">
        <v>0.51</v>
      </c>
      <c r="J2633">
        <v>0.621</v>
      </c>
      <c r="K2633">
        <v>0.75600000000000001</v>
      </c>
      <c r="L2633">
        <v>0.90300000000000002</v>
      </c>
      <c r="M2633">
        <v>1.177</v>
      </c>
    </row>
    <row r="2634" spans="1:13" x14ac:dyDescent="0.3">
      <c r="A2634">
        <v>2008</v>
      </c>
      <c r="B2634">
        <v>3.5799999999999998E-2</v>
      </c>
      <c r="C2634">
        <v>4.8300000000000003E-2</v>
      </c>
      <c r="D2634">
        <v>6.88E-2</v>
      </c>
      <c r="E2634">
        <v>0.18579999999999999</v>
      </c>
      <c r="F2634">
        <v>0.25380000000000003</v>
      </c>
      <c r="G2634">
        <v>0.31240000000000001</v>
      </c>
      <c r="H2634">
        <v>0.41560000000000002</v>
      </c>
      <c r="I2634">
        <v>0.51519999999999999</v>
      </c>
      <c r="J2634">
        <v>0.60529999999999995</v>
      </c>
      <c r="K2634">
        <v>0.71919999999999995</v>
      </c>
      <c r="L2634">
        <v>0.86129999999999995</v>
      </c>
      <c r="M2634">
        <v>1.1479999999999999</v>
      </c>
    </row>
    <row r="2635" spans="1:13" x14ac:dyDescent="0.3">
      <c r="A2635">
        <v>2009</v>
      </c>
      <c r="B2635">
        <v>1.38E-2</v>
      </c>
      <c r="C2635">
        <v>4.53E-2</v>
      </c>
      <c r="D2635">
        <v>0.109</v>
      </c>
      <c r="E2635">
        <v>0.14230000000000001</v>
      </c>
      <c r="F2635">
        <v>0.253</v>
      </c>
      <c r="G2635">
        <v>0.32990000000000003</v>
      </c>
      <c r="H2635">
        <v>0.41120000000000001</v>
      </c>
      <c r="I2635">
        <v>0.53159999999999996</v>
      </c>
      <c r="J2635">
        <v>0.625</v>
      </c>
      <c r="K2635">
        <v>0.76429999999999998</v>
      </c>
      <c r="L2635">
        <v>0.88600000000000001</v>
      </c>
      <c r="M2635">
        <v>1.1439999999999999</v>
      </c>
    </row>
    <row r="2636" spans="1:13" x14ac:dyDescent="0.3">
      <c r="A2636">
        <v>2010</v>
      </c>
      <c r="B2636">
        <v>1.38E-2</v>
      </c>
      <c r="C2636">
        <v>5.21E-2</v>
      </c>
      <c r="D2636">
        <v>0.1013</v>
      </c>
      <c r="E2636">
        <v>0.17469999999999999</v>
      </c>
      <c r="F2636">
        <v>0.23649999999999999</v>
      </c>
      <c r="G2636">
        <v>0.31330000000000002</v>
      </c>
      <c r="H2636">
        <v>0.41489999999999999</v>
      </c>
      <c r="I2636">
        <v>0.53859999999999997</v>
      </c>
      <c r="J2636">
        <v>0.64880000000000004</v>
      </c>
      <c r="K2636">
        <v>0.7873</v>
      </c>
      <c r="L2636">
        <v>0.96350000000000002</v>
      </c>
      <c r="M2636">
        <v>1.4730000000000001</v>
      </c>
    </row>
    <row r="2637" spans="1:13" x14ac:dyDescent="0.3">
      <c r="A2637">
        <v>2011</v>
      </c>
      <c r="B2637">
        <v>1.9300000000000001E-2</v>
      </c>
      <c r="C2637">
        <v>6.6699999999999995E-2</v>
      </c>
      <c r="D2637">
        <v>0.10059999999999999</v>
      </c>
      <c r="E2637">
        <v>0.19009999999999999</v>
      </c>
      <c r="F2637">
        <v>0.28720000000000001</v>
      </c>
      <c r="G2637">
        <v>0.35320000000000001</v>
      </c>
      <c r="H2637">
        <v>0.46639999999999998</v>
      </c>
      <c r="I2637">
        <v>0.61299999999999999</v>
      </c>
      <c r="J2637">
        <v>0.77349999999999997</v>
      </c>
      <c r="K2637">
        <v>0.92259999999999998</v>
      </c>
      <c r="L2637">
        <v>1.1733</v>
      </c>
      <c r="M2637">
        <v>1.514</v>
      </c>
    </row>
    <row r="2638" spans="1:13" x14ac:dyDescent="0.3">
      <c r="A2638">
        <v>2012</v>
      </c>
      <c r="B2638">
        <v>7.3000000000000001E-3</v>
      </c>
      <c r="C2638">
        <v>1.4E-2</v>
      </c>
      <c r="D2638">
        <v>8.1500000000000003E-2</v>
      </c>
      <c r="E2638">
        <v>0.20180000000000001</v>
      </c>
      <c r="F2638">
        <v>0.26350000000000001</v>
      </c>
      <c r="G2638">
        <v>0.3528</v>
      </c>
      <c r="H2638">
        <v>0.4758</v>
      </c>
      <c r="I2638">
        <v>0.55789999999999995</v>
      </c>
      <c r="J2638">
        <v>0.71050000000000002</v>
      </c>
      <c r="K2638">
        <v>0.91169999999999995</v>
      </c>
      <c r="L2638">
        <v>1.1462000000000001</v>
      </c>
      <c r="M2638">
        <v>1.6</v>
      </c>
    </row>
    <row r="2639" spans="1:13" x14ac:dyDescent="0.3">
      <c r="A2639" t="s">
        <v>168</v>
      </c>
    </row>
    <row r="2640" spans="1:13" x14ac:dyDescent="0.3">
      <c r="A2640">
        <v>1970</v>
      </c>
      <c r="B2640">
        <v>5.1999999999999998E-2</v>
      </c>
      <c r="C2640">
        <v>9.2999999999999999E-2</v>
      </c>
      <c r="D2640">
        <v>0.13100000000000001</v>
      </c>
      <c r="E2640">
        <v>0.17799999999999999</v>
      </c>
      <c r="F2640">
        <v>0.26200000000000001</v>
      </c>
      <c r="G2640">
        <v>0.29399999999999998</v>
      </c>
      <c r="H2640">
        <v>0.34</v>
      </c>
      <c r="I2640">
        <v>0.39600000000000002</v>
      </c>
      <c r="J2640">
        <v>0.54900000000000004</v>
      </c>
      <c r="K2640">
        <v>0.73799999999999999</v>
      </c>
      <c r="L2640">
        <v>0.98399999999999999</v>
      </c>
      <c r="M2640">
        <v>1.093</v>
      </c>
    </row>
    <row r="2641" spans="1:13" x14ac:dyDescent="0.3">
      <c r="A2641">
        <v>1971</v>
      </c>
      <c r="B2641">
        <v>5.1999999999999998E-2</v>
      </c>
      <c r="C2641">
        <v>9.2999999999999999E-2</v>
      </c>
      <c r="D2641">
        <v>0.13100000000000001</v>
      </c>
      <c r="E2641">
        <v>0.17799999999999999</v>
      </c>
      <c r="F2641">
        <v>0.26200000000000001</v>
      </c>
      <c r="G2641">
        <v>0.29399999999999998</v>
      </c>
      <c r="H2641">
        <v>0.34</v>
      </c>
      <c r="I2641">
        <v>0.39600000000000002</v>
      </c>
      <c r="J2641">
        <v>0.54900000000000004</v>
      </c>
      <c r="K2641">
        <v>0.73799999999999999</v>
      </c>
      <c r="L2641">
        <v>0.98399999999999999</v>
      </c>
      <c r="M2641">
        <v>1.093</v>
      </c>
    </row>
    <row r="2642" spans="1:13" x14ac:dyDescent="0.3">
      <c r="A2642">
        <v>1972</v>
      </c>
      <c r="B2642">
        <v>5.1999999999999998E-2</v>
      </c>
      <c r="C2642">
        <v>9.2999999999999999E-2</v>
      </c>
      <c r="D2642">
        <v>0.13100000000000001</v>
      </c>
      <c r="E2642">
        <v>0.17799999999999999</v>
      </c>
      <c r="F2642">
        <v>0.26200000000000001</v>
      </c>
      <c r="G2642">
        <v>0.29399999999999998</v>
      </c>
      <c r="H2642">
        <v>0.34</v>
      </c>
      <c r="I2642">
        <v>0.39600000000000002</v>
      </c>
      <c r="J2642">
        <v>0.54900000000000004</v>
      </c>
      <c r="K2642">
        <v>0.73799999999999999</v>
      </c>
      <c r="L2642">
        <v>0.98399999999999999</v>
      </c>
      <c r="M2642">
        <v>1.093</v>
      </c>
    </row>
    <row r="2643" spans="1:13" x14ac:dyDescent="0.3">
      <c r="A2643">
        <v>1973</v>
      </c>
      <c r="B2643">
        <v>5.1999999999999998E-2</v>
      </c>
      <c r="C2643">
        <v>9.2999999999999999E-2</v>
      </c>
      <c r="D2643">
        <v>0.13100000000000001</v>
      </c>
      <c r="E2643">
        <v>0.17799999999999999</v>
      </c>
      <c r="F2643">
        <v>0.26200000000000001</v>
      </c>
      <c r="G2643">
        <v>0.29399999999999998</v>
      </c>
      <c r="H2643">
        <v>0.34</v>
      </c>
      <c r="I2643">
        <v>0.39600000000000002</v>
      </c>
      <c r="J2643">
        <v>0.54900000000000004</v>
      </c>
      <c r="K2643">
        <v>0.73799999999999999</v>
      </c>
      <c r="L2643">
        <v>0.98399999999999999</v>
      </c>
      <c r="M2643">
        <v>1.093</v>
      </c>
    </row>
    <row r="2644" spans="1:13" x14ac:dyDescent="0.3">
      <c r="A2644">
        <v>1974</v>
      </c>
      <c r="B2644">
        <v>5.1999999999999998E-2</v>
      </c>
      <c r="C2644">
        <v>9.2999999999999999E-2</v>
      </c>
      <c r="D2644">
        <v>0.13100000000000001</v>
      </c>
      <c r="E2644">
        <v>0.17799999999999999</v>
      </c>
      <c r="F2644">
        <v>0.26200000000000001</v>
      </c>
      <c r="G2644">
        <v>0.29399999999999998</v>
      </c>
      <c r="H2644">
        <v>0.34</v>
      </c>
      <c r="I2644">
        <v>0.39600000000000002</v>
      </c>
      <c r="J2644">
        <v>0.54900000000000004</v>
      </c>
      <c r="K2644">
        <v>0.73799999999999999</v>
      </c>
      <c r="L2644">
        <v>0.98399999999999999</v>
      </c>
      <c r="M2644">
        <v>1.093</v>
      </c>
    </row>
    <row r="2645" spans="1:13" x14ac:dyDescent="0.3">
      <c r="A2645">
        <v>1975</v>
      </c>
      <c r="B2645">
        <v>5.1999999999999998E-2</v>
      </c>
      <c r="C2645">
        <v>9.2999999999999999E-2</v>
      </c>
      <c r="D2645">
        <v>0.13100000000000001</v>
      </c>
      <c r="E2645">
        <v>0.17799999999999999</v>
      </c>
      <c r="F2645">
        <v>0.26200000000000001</v>
      </c>
      <c r="G2645">
        <v>0.29399999999999998</v>
      </c>
      <c r="H2645">
        <v>0.34</v>
      </c>
      <c r="I2645">
        <v>0.39600000000000002</v>
      </c>
      <c r="J2645">
        <v>0.54900000000000004</v>
      </c>
      <c r="K2645">
        <v>0.73799999999999999</v>
      </c>
      <c r="L2645">
        <v>0.98399999999999999</v>
      </c>
      <c r="M2645">
        <v>1.093</v>
      </c>
    </row>
    <row r="2646" spans="1:13" x14ac:dyDescent="0.3">
      <c r="A2646">
        <v>1976</v>
      </c>
      <c r="B2646">
        <v>5.1999999999999998E-2</v>
      </c>
      <c r="C2646">
        <v>7.8E-2</v>
      </c>
      <c r="D2646">
        <v>0.155</v>
      </c>
      <c r="E2646">
        <v>0.214</v>
      </c>
      <c r="F2646">
        <v>0.27500000000000002</v>
      </c>
      <c r="G2646">
        <v>0.33600000000000002</v>
      </c>
      <c r="H2646">
        <v>0.39400000000000002</v>
      </c>
      <c r="I2646">
        <v>0.47199999999999998</v>
      </c>
      <c r="J2646">
        <v>0.63200000000000001</v>
      </c>
      <c r="K2646">
        <v>0.71399999999999997</v>
      </c>
      <c r="L2646">
        <v>0.89800000000000002</v>
      </c>
      <c r="M2646">
        <v>1.538</v>
      </c>
    </row>
    <row r="2647" spans="1:13" x14ac:dyDescent="0.3">
      <c r="A2647">
        <v>1977</v>
      </c>
      <c r="B2647">
        <v>5.4699999999999999E-2</v>
      </c>
      <c r="C2647">
        <v>9.1999999999999998E-2</v>
      </c>
      <c r="D2647">
        <v>0.109</v>
      </c>
      <c r="E2647">
        <v>0.23599999999999999</v>
      </c>
      <c r="F2647">
        <v>0.27500000000000002</v>
      </c>
      <c r="G2647">
        <v>0.314</v>
      </c>
      <c r="H2647">
        <v>0.375</v>
      </c>
      <c r="I2647">
        <v>0.45600000000000002</v>
      </c>
      <c r="J2647">
        <v>0.52100000000000002</v>
      </c>
      <c r="K2647">
        <v>0.73199999999999998</v>
      </c>
      <c r="L2647">
        <v>0.65100000000000002</v>
      </c>
      <c r="M2647">
        <v>1.137</v>
      </c>
    </row>
    <row r="2648" spans="1:13" x14ac:dyDescent="0.3">
      <c r="A2648">
        <v>1978</v>
      </c>
      <c r="B2648">
        <v>5.1999999999999998E-2</v>
      </c>
      <c r="C2648">
        <v>8.4000000000000005E-2</v>
      </c>
      <c r="D2648">
        <v>0.104</v>
      </c>
      <c r="E2648">
        <v>0.14699999999999999</v>
      </c>
      <c r="F2648">
        <v>0.21099999999999999</v>
      </c>
      <c r="G2648">
        <v>0.32700000000000001</v>
      </c>
      <c r="H2648">
        <v>0.39400000000000002</v>
      </c>
      <c r="I2648">
        <v>0.44900000000000001</v>
      </c>
      <c r="J2648">
        <v>0.51400000000000001</v>
      </c>
      <c r="K2648">
        <v>0.58299999999999996</v>
      </c>
      <c r="L2648">
        <v>0.63100000000000001</v>
      </c>
      <c r="M2648">
        <v>1.538</v>
      </c>
    </row>
    <row r="2649" spans="1:13" x14ac:dyDescent="0.3">
      <c r="A2649">
        <v>1979</v>
      </c>
      <c r="B2649">
        <v>5.1999999999999998E-2</v>
      </c>
      <c r="C2649">
        <v>0.108</v>
      </c>
      <c r="D2649">
        <v>0.16</v>
      </c>
      <c r="E2649">
        <v>0.19900000000000001</v>
      </c>
      <c r="F2649">
        <v>0.24099999999999999</v>
      </c>
      <c r="G2649">
        <v>0.30099999999999999</v>
      </c>
      <c r="H2649">
        <v>0.38800000000000001</v>
      </c>
      <c r="I2649">
        <v>0.46600000000000003</v>
      </c>
      <c r="J2649">
        <v>0.58799999999999997</v>
      </c>
      <c r="K2649">
        <v>0.871</v>
      </c>
      <c r="L2649">
        <v>1.2649999999999999</v>
      </c>
      <c r="M2649">
        <v>1.972</v>
      </c>
    </row>
    <row r="2650" spans="1:13" x14ac:dyDescent="0.3">
      <c r="A2650">
        <v>1980</v>
      </c>
      <c r="B2650">
        <v>2.5700000000000001E-2</v>
      </c>
      <c r="C2650">
        <v>0.06</v>
      </c>
      <c r="D2650">
        <v>0.13200000000000001</v>
      </c>
      <c r="E2650">
        <v>0.23100000000000001</v>
      </c>
      <c r="F2650">
        <v>0.27200000000000002</v>
      </c>
      <c r="G2650">
        <v>0.35</v>
      </c>
      <c r="H2650">
        <v>0.44700000000000001</v>
      </c>
      <c r="I2650">
        <v>0.51900000000000002</v>
      </c>
      <c r="J2650">
        <v>0.71599999999999997</v>
      </c>
      <c r="K2650">
        <v>0.82</v>
      </c>
      <c r="L2650">
        <v>1.073</v>
      </c>
      <c r="M2650">
        <v>1.8540000000000001</v>
      </c>
    </row>
    <row r="2651" spans="1:13" x14ac:dyDescent="0.3">
      <c r="A2651">
        <v>1981</v>
      </c>
      <c r="B2651">
        <v>5.1999999999999998E-2</v>
      </c>
      <c r="C2651">
        <v>9.5000000000000001E-2</v>
      </c>
      <c r="D2651">
        <v>0.14899999999999999</v>
      </c>
      <c r="E2651">
        <v>0.24199999999999999</v>
      </c>
      <c r="F2651">
        <v>0.29399999999999998</v>
      </c>
      <c r="G2651">
        <v>0.34</v>
      </c>
      <c r="H2651">
        <v>0.40699999999999997</v>
      </c>
      <c r="I2651">
        <v>0.503</v>
      </c>
      <c r="J2651">
        <v>0.63700000000000001</v>
      </c>
      <c r="K2651">
        <v>0.76500000000000001</v>
      </c>
      <c r="L2651">
        <v>1.1839999999999999</v>
      </c>
      <c r="M2651">
        <v>1.9</v>
      </c>
    </row>
    <row r="2652" spans="1:13" x14ac:dyDescent="0.3">
      <c r="A2652">
        <v>1982</v>
      </c>
      <c r="B2652">
        <v>5.5199999999999999E-2</v>
      </c>
      <c r="C2652">
        <v>8.5000000000000006E-2</v>
      </c>
      <c r="D2652">
        <v>0.16600000000000001</v>
      </c>
      <c r="E2652">
        <v>0.20699999999999999</v>
      </c>
      <c r="F2652">
        <v>0.26900000000000002</v>
      </c>
      <c r="G2652">
        <v>0.32300000000000001</v>
      </c>
      <c r="H2652">
        <v>0.378</v>
      </c>
      <c r="I2652">
        <v>0.47199999999999998</v>
      </c>
      <c r="J2652">
        <v>0.53600000000000003</v>
      </c>
      <c r="K2652">
        <v>0.64400000000000002</v>
      </c>
      <c r="L2652">
        <v>0.98699999999999999</v>
      </c>
      <c r="M2652">
        <v>1.1850000000000001</v>
      </c>
    </row>
    <row r="2653" spans="1:13" x14ac:dyDescent="0.3">
      <c r="A2653">
        <v>1983</v>
      </c>
      <c r="B2653">
        <v>7.0400000000000004E-2</v>
      </c>
      <c r="C2653">
        <v>9.9000000000000005E-2</v>
      </c>
      <c r="D2653">
        <v>0.122</v>
      </c>
      <c r="E2653">
        <v>0.23</v>
      </c>
      <c r="F2653">
        <v>0.27300000000000002</v>
      </c>
      <c r="G2653">
        <v>0.32</v>
      </c>
      <c r="H2653">
        <v>0.374</v>
      </c>
      <c r="I2653">
        <v>0.46100000000000002</v>
      </c>
      <c r="J2653">
        <v>0.59599999999999997</v>
      </c>
      <c r="K2653">
        <v>0.70899999999999996</v>
      </c>
      <c r="L2653">
        <v>1.196</v>
      </c>
      <c r="M2653">
        <v>1.7689999999999999</v>
      </c>
    </row>
    <row r="2654" spans="1:13" x14ac:dyDescent="0.3">
      <c r="A2654">
        <v>1984</v>
      </c>
      <c r="B2654">
        <v>3.4599999999999999E-2</v>
      </c>
      <c r="C2654">
        <v>0.13500000000000001</v>
      </c>
      <c r="D2654">
        <v>0.154</v>
      </c>
      <c r="E2654">
        <v>0.185</v>
      </c>
      <c r="F2654">
        <v>0.26600000000000001</v>
      </c>
      <c r="G2654">
        <v>0.33</v>
      </c>
      <c r="H2654">
        <v>0.38300000000000001</v>
      </c>
      <c r="I2654">
        <v>0.44900000000000001</v>
      </c>
      <c r="J2654">
        <v>0.57699999999999996</v>
      </c>
      <c r="K2654">
        <v>0.68500000000000005</v>
      </c>
      <c r="L2654">
        <v>1.012</v>
      </c>
      <c r="M2654">
        <v>1.8460000000000001</v>
      </c>
    </row>
    <row r="2655" spans="1:13" x14ac:dyDescent="0.3">
      <c r="A2655">
        <v>1985</v>
      </c>
      <c r="B2655">
        <v>5.7500000000000002E-2</v>
      </c>
      <c r="C2655">
        <v>0.14799999999999999</v>
      </c>
      <c r="D2655">
        <v>0.18099999999999999</v>
      </c>
      <c r="E2655">
        <v>0.223</v>
      </c>
      <c r="F2655">
        <v>0.27</v>
      </c>
      <c r="G2655">
        <v>0.33900000000000002</v>
      </c>
      <c r="H2655">
        <v>0.39800000000000002</v>
      </c>
      <c r="I2655">
        <v>0.47299999999999998</v>
      </c>
      <c r="J2655">
        <v>0.57299999999999995</v>
      </c>
      <c r="K2655">
        <v>0.79600000000000004</v>
      </c>
      <c r="L2655">
        <v>1.3759999999999999</v>
      </c>
      <c r="M2655">
        <v>1.647</v>
      </c>
    </row>
    <row r="2656" spans="1:13" x14ac:dyDescent="0.3">
      <c r="A2656">
        <v>1986</v>
      </c>
      <c r="B2656">
        <v>7.2700000000000001E-2</v>
      </c>
      <c r="C2656">
        <v>7.4999999999999997E-2</v>
      </c>
      <c r="D2656">
        <v>0.17199999999999999</v>
      </c>
      <c r="E2656">
        <v>0.247</v>
      </c>
      <c r="F2656">
        <v>0.28599999999999998</v>
      </c>
      <c r="G2656">
        <v>0.34599999999999997</v>
      </c>
      <c r="H2656">
        <v>0.42699999999999999</v>
      </c>
      <c r="I2656">
        <v>0.51800000000000002</v>
      </c>
      <c r="J2656">
        <v>0.64</v>
      </c>
      <c r="K2656">
        <v>0.84399999999999997</v>
      </c>
      <c r="L2656">
        <v>1.351</v>
      </c>
      <c r="M2656">
        <v>2.11</v>
      </c>
    </row>
    <row r="2657" spans="1:13" x14ac:dyDescent="0.3">
      <c r="A2657">
        <v>1987</v>
      </c>
      <c r="B2657">
        <v>7.5999999999999998E-2</v>
      </c>
      <c r="C2657">
        <v>0.11700000000000001</v>
      </c>
      <c r="D2657">
        <v>0.14000000000000001</v>
      </c>
      <c r="E2657">
        <v>0.191</v>
      </c>
      <c r="F2657">
        <v>0.27</v>
      </c>
      <c r="G2657">
        <v>0.35699999999999998</v>
      </c>
      <c r="H2657">
        <v>0.434</v>
      </c>
      <c r="I2657">
        <v>0.503</v>
      </c>
      <c r="J2657">
        <v>0.57699999999999996</v>
      </c>
      <c r="K2657">
        <v>0.68899999999999995</v>
      </c>
      <c r="L2657">
        <v>1.089</v>
      </c>
      <c r="M2657">
        <v>1.9790000000000001</v>
      </c>
    </row>
    <row r="2658" spans="1:13" x14ac:dyDescent="0.3">
      <c r="A2658">
        <v>1988</v>
      </c>
      <c r="B2658">
        <v>0.1003</v>
      </c>
      <c r="C2658">
        <v>0.124</v>
      </c>
      <c r="D2658">
        <v>0.159</v>
      </c>
      <c r="E2658">
        <v>0.19700000000000001</v>
      </c>
      <c r="F2658">
        <v>0.23300000000000001</v>
      </c>
      <c r="G2658">
        <v>0.34200000000000003</v>
      </c>
      <c r="H2658">
        <v>0.44400000000000001</v>
      </c>
      <c r="I2658">
        <v>0.51200000000000001</v>
      </c>
      <c r="J2658">
        <v>0.58799999999999997</v>
      </c>
      <c r="K2658">
        <v>0.75</v>
      </c>
      <c r="L2658">
        <v>1.012</v>
      </c>
      <c r="M2658">
        <v>1.3720000000000001</v>
      </c>
    </row>
    <row r="2659" spans="1:13" x14ac:dyDescent="0.3">
      <c r="A2659">
        <v>1989</v>
      </c>
      <c r="B2659">
        <v>5.1999999999999998E-2</v>
      </c>
      <c r="C2659">
        <v>0.10299999999999999</v>
      </c>
      <c r="D2659">
        <v>0.22</v>
      </c>
      <c r="E2659">
        <v>0.24099999999999999</v>
      </c>
      <c r="F2659">
        <v>0.27800000000000002</v>
      </c>
      <c r="G2659">
        <v>0.33900000000000002</v>
      </c>
      <c r="H2659">
        <v>0.46700000000000003</v>
      </c>
      <c r="I2659">
        <v>0.58499999999999996</v>
      </c>
      <c r="J2659">
        <v>0.70199999999999996</v>
      </c>
      <c r="K2659">
        <v>0.77900000000000003</v>
      </c>
      <c r="L2659">
        <v>0.88</v>
      </c>
      <c r="M2659">
        <v>1.538</v>
      </c>
    </row>
    <row r="2660" spans="1:13" x14ac:dyDescent="0.3">
      <c r="A2660">
        <v>1990</v>
      </c>
      <c r="B2660">
        <v>6.4399999999999999E-2</v>
      </c>
      <c r="C2660">
        <v>9.0999999999999998E-2</v>
      </c>
      <c r="D2660">
        <v>0.153</v>
      </c>
      <c r="E2660">
        <v>0.26400000000000001</v>
      </c>
      <c r="F2660">
        <v>0.309</v>
      </c>
      <c r="G2660">
        <v>0.373</v>
      </c>
      <c r="H2660">
        <v>0.46100000000000002</v>
      </c>
      <c r="I2660">
        <v>0.58199999999999996</v>
      </c>
      <c r="J2660">
        <v>0.69399999999999995</v>
      </c>
      <c r="K2660">
        <v>0.83499999999999996</v>
      </c>
      <c r="L2660">
        <v>0.97</v>
      </c>
      <c r="M2660">
        <v>1.5980000000000001</v>
      </c>
    </row>
    <row r="2661" spans="1:13" x14ac:dyDescent="0.3">
      <c r="A2661">
        <v>1991</v>
      </c>
      <c r="B2661">
        <v>3.7199999999999997E-2</v>
      </c>
      <c r="C2661">
        <v>0.106</v>
      </c>
      <c r="D2661">
        <v>0.13200000000000001</v>
      </c>
      <c r="E2661">
        <v>0.186</v>
      </c>
      <c r="F2661">
        <v>0.27100000000000002</v>
      </c>
      <c r="G2661">
        <v>0.38100000000000001</v>
      </c>
      <c r="H2661">
        <v>0.45100000000000001</v>
      </c>
      <c r="I2661">
        <v>0.54200000000000004</v>
      </c>
      <c r="J2661">
        <v>0.66700000000000004</v>
      </c>
      <c r="K2661">
        <v>0.78700000000000003</v>
      </c>
      <c r="L2661">
        <v>0.90100000000000002</v>
      </c>
      <c r="M2661">
        <v>1.0529999999999999</v>
      </c>
    </row>
    <row r="2662" spans="1:13" x14ac:dyDescent="0.3">
      <c r="A2662">
        <v>1992</v>
      </c>
      <c r="B2662">
        <v>6.2600000000000003E-2</v>
      </c>
      <c r="C2662">
        <v>8.3000000000000004E-2</v>
      </c>
      <c r="D2662">
        <v>0.11799999999999999</v>
      </c>
      <c r="E2662">
        <v>0.17699999999999999</v>
      </c>
      <c r="F2662">
        <v>0.23899999999999999</v>
      </c>
      <c r="G2662">
        <v>0.27500000000000002</v>
      </c>
      <c r="H2662">
        <v>0.40899999999999997</v>
      </c>
      <c r="I2662">
        <v>0.52400000000000002</v>
      </c>
      <c r="J2662">
        <v>0.59399999999999997</v>
      </c>
      <c r="K2662">
        <v>0.70899999999999996</v>
      </c>
      <c r="L2662">
        <v>0.85099999999999998</v>
      </c>
      <c r="M2662">
        <v>1.046</v>
      </c>
    </row>
    <row r="2663" spans="1:13" x14ac:dyDescent="0.3">
      <c r="A2663">
        <v>1993</v>
      </c>
      <c r="B2663">
        <v>1.0999999999999999E-2</v>
      </c>
      <c r="C2663">
        <v>8.8999999999999996E-2</v>
      </c>
      <c r="D2663">
        <v>0.121</v>
      </c>
      <c r="E2663">
        <v>0.18099999999999999</v>
      </c>
      <c r="F2663">
        <v>0.246</v>
      </c>
      <c r="G2663">
        <v>0.32</v>
      </c>
      <c r="H2663">
        <v>0.40799999999999997</v>
      </c>
      <c r="I2663">
        <v>0.57899999999999996</v>
      </c>
      <c r="J2663">
        <v>0.71899999999999997</v>
      </c>
      <c r="K2663">
        <v>0.85299999999999998</v>
      </c>
      <c r="L2663">
        <v>0.96499999999999997</v>
      </c>
      <c r="M2663">
        <v>1.1739999999999999</v>
      </c>
    </row>
    <row r="2664" spans="1:13" x14ac:dyDescent="0.3">
      <c r="A2664">
        <v>1994</v>
      </c>
      <c r="B2664">
        <v>4.1200000000000001E-2</v>
      </c>
      <c r="C2664">
        <v>8.4000000000000005E-2</v>
      </c>
      <c r="D2664">
        <v>0.112</v>
      </c>
      <c r="E2664">
        <v>0.224</v>
      </c>
      <c r="F2664">
        <v>0.27</v>
      </c>
      <c r="G2664">
        <v>0.33600000000000002</v>
      </c>
      <c r="H2664">
        <v>0.46200000000000002</v>
      </c>
      <c r="I2664">
        <v>0.64300000000000002</v>
      </c>
      <c r="J2664">
        <v>0.80800000000000005</v>
      </c>
      <c r="K2664">
        <v>0.86799999999999999</v>
      </c>
      <c r="L2664">
        <v>1.0580000000000001</v>
      </c>
      <c r="M2664">
        <v>1.421</v>
      </c>
    </row>
    <row r="2665" spans="1:13" x14ac:dyDescent="0.3">
      <c r="A2665">
        <v>1995</v>
      </c>
      <c r="B2665">
        <v>7.0000000000000007E-2</v>
      </c>
      <c r="C2665">
        <v>9.8000000000000004E-2</v>
      </c>
      <c r="D2665">
        <v>0.14499999999999999</v>
      </c>
      <c r="E2665">
        <v>0.192</v>
      </c>
      <c r="F2665">
        <v>0.27</v>
      </c>
      <c r="G2665">
        <v>0.34</v>
      </c>
      <c r="H2665">
        <v>0.42899999999999999</v>
      </c>
      <c r="I2665">
        <v>0.57699999999999996</v>
      </c>
      <c r="J2665">
        <v>0.80700000000000005</v>
      </c>
      <c r="K2665">
        <v>0.96499999999999997</v>
      </c>
      <c r="L2665">
        <v>1.115</v>
      </c>
      <c r="M2665">
        <v>1.367</v>
      </c>
    </row>
    <row r="2666" spans="1:13" x14ac:dyDescent="0.3">
      <c r="A2666">
        <v>1996</v>
      </c>
      <c r="B2666">
        <v>6.1199999999999997E-2</v>
      </c>
      <c r="C2666">
        <v>9.1999999999999998E-2</v>
      </c>
      <c r="D2666">
        <v>0.151</v>
      </c>
      <c r="E2666">
        <v>0.191</v>
      </c>
      <c r="F2666">
        <v>0.28000000000000003</v>
      </c>
      <c r="G2666">
        <v>0.35199999999999998</v>
      </c>
      <c r="H2666">
        <v>0.52400000000000002</v>
      </c>
      <c r="I2666">
        <v>0.68300000000000005</v>
      </c>
      <c r="J2666">
        <v>0.94499999999999995</v>
      </c>
      <c r="K2666">
        <v>1.216</v>
      </c>
      <c r="L2666">
        <v>1.4259999999999999</v>
      </c>
      <c r="M2666">
        <v>1.4770000000000001</v>
      </c>
    </row>
    <row r="2667" spans="1:13" x14ac:dyDescent="0.3">
      <c r="A2667">
        <v>1997</v>
      </c>
      <c r="B2667">
        <v>0.10440000000000001</v>
      </c>
      <c r="C2667">
        <v>0.106</v>
      </c>
      <c r="D2667">
        <v>0.14599999999999999</v>
      </c>
      <c r="E2667">
        <v>0.20100000000000001</v>
      </c>
      <c r="F2667">
        <v>0.26</v>
      </c>
      <c r="G2667">
        <v>0.35499999999999998</v>
      </c>
      <c r="H2667">
        <v>0.495</v>
      </c>
      <c r="I2667">
        <v>0.68300000000000005</v>
      </c>
      <c r="J2667">
        <v>0.88400000000000001</v>
      </c>
      <c r="K2667">
        <v>1.0880000000000001</v>
      </c>
      <c r="L2667">
        <v>1.4670000000000001</v>
      </c>
      <c r="M2667">
        <v>1.647</v>
      </c>
    </row>
    <row r="2668" spans="1:13" x14ac:dyDescent="0.3">
      <c r="A2668">
        <v>1998</v>
      </c>
      <c r="B2668">
        <v>8.4099999999999994E-2</v>
      </c>
      <c r="C2668">
        <v>0.128</v>
      </c>
      <c r="D2668">
        <v>0.13800000000000001</v>
      </c>
      <c r="E2668">
        <v>0.17799999999999999</v>
      </c>
      <c r="F2668">
        <v>0.248</v>
      </c>
      <c r="G2668">
        <v>0.34</v>
      </c>
      <c r="H2668">
        <v>0.54500000000000004</v>
      </c>
      <c r="I2668">
        <v>0.80600000000000005</v>
      </c>
      <c r="J2668">
        <v>1.0349999999999999</v>
      </c>
      <c r="K2668">
        <v>1.246</v>
      </c>
      <c r="L2668">
        <v>1.4119999999999999</v>
      </c>
      <c r="M2668">
        <v>1.655</v>
      </c>
    </row>
    <row r="2669" spans="1:13" x14ac:dyDescent="0.3">
      <c r="A2669">
        <v>1999</v>
      </c>
      <c r="B2669">
        <v>8.9499999999999996E-2</v>
      </c>
      <c r="C2669">
        <v>0.109</v>
      </c>
      <c r="D2669">
        <v>0.13400000000000001</v>
      </c>
      <c r="E2669">
        <v>0.17399999999999999</v>
      </c>
      <c r="F2669">
        <v>0.25</v>
      </c>
      <c r="G2669">
        <v>0.33100000000000002</v>
      </c>
      <c r="H2669">
        <v>0.46500000000000002</v>
      </c>
      <c r="I2669">
        <v>0.74199999999999999</v>
      </c>
      <c r="J2669">
        <v>1.0209999999999999</v>
      </c>
      <c r="K2669">
        <v>1.258</v>
      </c>
      <c r="L2669">
        <v>1.3759999999999999</v>
      </c>
      <c r="M2669">
        <v>1.776</v>
      </c>
    </row>
    <row r="2670" spans="1:13" x14ac:dyDescent="0.3">
      <c r="A2670">
        <v>2000</v>
      </c>
      <c r="B2670">
        <v>4.2599999999999999E-2</v>
      </c>
      <c r="C2670">
        <v>6.4000000000000001E-2</v>
      </c>
      <c r="D2670">
        <v>0.16300000000000001</v>
      </c>
      <c r="E2670">
        <v>0.19600000000000001</v>
      </c>
      <c r="F2670">
        <v>0.255</v>
      </c>
      <c r="G2670">
        <v>0.34599999999999997</v>
      </c>
      <c r="H2670">
        <v>0.46600000000000003</v>
      </c>
      <c r="I2670">
        <v>0.75600000000000001</v>
      </c>
      <c r="J2670">
        <v>0.999</v>
      </c>
      <c r="K2670">
        <v>1.141</v>
      </c>
      <c r="L2670">
        <v>1.228</v>
      </c>
      <c r="M2670">
        <v>1.5629999999999999</v>
      </c>
    </row>
    <row r="2671" spans="1:13" x14ac:dyDescent="0.3">
      <c r="A2671">
        <v>2001</v>
      </c>
      <c r="B2671">
        <v>6.5600000000000006E-2</v>
      </c>
      <c r="C2671">
        <v>9.8000000000000004E-2</v>
      </c>
      <c r="D2671">
        <v>0.122</v>
      </c>
      <c r="E2671">
        <v>0.17899999999999999</v>
      </c>
      <c r="F2671">
        <v>0.25800000000000001</v>
      </c>
      <c r="G2671">
        <v>0.32500000000000001</v>
      </c>
      <c r="H2671">
        <v>0.46100000000000002</v>
      </c>
      <c r="I2671">
        <v>0.61399999999999999</v>
      </c>
      <c r="J2671">
        <v>0.82799999999999996</v>
      </c>
      <c r="K2671">
        <v>1.0740000000000001</v>
      </c>
      <c r="L2671">
        <v>1.36</v>
      </c>
      <c r="M2671">
        <v>1.671</v>
      </c>
    </row>
    <row r="2672" spans="1:13" x14ac:dyDescent="0.3">
      <c r="A2672">
        <v>2002</v>
      </c>
      <c r="B2672">
        <v>3.09E-2</v>
      </c>
      <c r="C2672">
        <v>7.3999999999999996E-2</v>
      </c>
      <c r="D2672">
        <v>0.13</v>
      </c>
      <c r="E2672">
        <v>0.2</v>
      </c>
      <c r="F2672">
        <v>0.25700000000000001</v>
      </c>
      <c r="G2672">
        <v>0.32900000000000001</v>
      </c>
      <c r="H2672">
        <v>0.44500000000000001</v>
      </c>
      <c r="I2672">
        <v>0.64500000000000002</v>
      </c>
      <c r="J2672">
        <v>0.88300000000000001</v>
      </c>
      <c r="K2672">
        <v>1.1020000000000001</v>
      </c>
      <c r="L2672">
        <v>1.321</v>
      </c>
      <c r="M2672">
        <v>1.649</v>
      </c>
    </row>
    <row r="2673" spans="1:13" x14ac:dyDescent="0.3">
      <c r="A2673">
        <v>2003</v>
      </c>
      <c r="B2673">
        <v>3.5799999999999998E-2</v>
      </c>
      <c r="C2673">
        <v>8.5999999999999993E-2</v>
      </c>
      <c r="D2673">
        <v>0.11700000000000001</v>
      </c>
      <c r="E2673">
        <v>0.186</v>
      </c>
      <c r="F2673">
        <v>0.245</v>
      </c>
      <c r="G2673">
        <v>0.307</v>
      </c>
      <c r="H2673">
        <v>0.4</v>
      </c>
      <c r="I2673">
        <v>0.56399999999999995</v>
      </c>
      <c r="J2673">
        <v>0.76800000000000002</v>
      </c>
      <c r="K2673">
        <v>1.0049999999999999</v>
      </c>
      <c r="L2673">
        <v>1.2090000000000001</v>
      </c>
      <c r="M2673">
        <v>1.5369999999999999</v>
      </c>
    </row>
    <row r="2674" spans="1:13" x14ac:dyDescent="0.3">
      <c r="A2674">
        <v>2004</v>
      </c>
      <c r="B2674">
        <v>3.4099999999999998E-2</v>
      </c>
      <c r="C2674">
        <v>0.08</v>
      </c>
      <c r="D2674">
        <v>0.158</v>
      </c>
      <c r="E2674">
        <v>0.193</v>
      </c>
      <c r="F2674">
        <v>0.247</v>
      </c>
      <c r="G2674">
        <v>0.307</v>
      </c>
      <c r="H2674">
        <v>0.38700000000000001</v>
      </c>
      <c r="I2674">
        <v>0.52800000000000002</v>
      </c>
      <c r="J2674">
        <v>0.7</v>
      </c>
      <c r="K2674">
        <v>0.89700000000000002</v>
      </c>
      <c r="L2674">
        <v>1.087</v>
      </c>
      <c r="M2674">
        <v>1.5409999999999999</v>
      </c>
    </row>
    <row r="2675" spans="1:13" x14ac:dyDescent="0.3">
      <c r="A2675">
        <v>2005</v>
      </c>
      <c r="B2675">
        <v>2.9100000000000001E-2</v>
      </c>
      <c r="C2675">
        <v>7.4999999999999997E-2</v>
      </c>
      <c r="D2675">
        <v>0.113</v>
      </c>
      <c r="E2675">
        <v>0.19600000000000001</v>
      </c>
      <c r="F2675">
        <v>0.25900000000000001</v>
      </c>
      <c r="G2675">
        <v>0.318</v>
      </c>
      <c r="H2675">
        <v>0.39900000000000002</v>
      </c>
      <c r="I2675">
        <v>0.51700000000000002</v>
      </c>
      <c r="J2675">
        <v>0.64100000000000001</v>
      </c>
      <c r="K2675">
        <v>0.76700000000000002</v>
      </c>
      <c r="L2675">
        <v>0.91800000000000004</v>
      </c>
      <c r="M2675">
        <v>1.296</v>
      </c>
    </row>
    <row r="2676" spans="1:13" x14ac:dyDescent="0.3">
      <c r="A2676">
        <v>2006</v>
      </c>
      <c r="B2676">
        <v>3.2800000000000003E-2</v>
      </c>
      <c r="C2676">
        <v>7.5999999999999998E-2</v>
      </c>
      <c r="D2676">
        <v>0.11600000000000001</v>
      </c>
      <c r="E2676">
        <v>0.14099999999999999</v>
      </c>
      <c r="F2676">
        <v>0.26100000000000001</v>
      </c>
      <c r="G2676">
        <v>0.35</v>
      </c>
      <c r="H2676">
        <v>0.41899999999999998</v>
      </c>
      <c r="I2676">
        <v>0.51600000000000001</v>
      </c>
      <c r="J2676">
        <v>0.63100000000000001</v>
      </c>
      <c r="K2676">
        <v>0.752</v>
      </c>
      <c r="L2676">
        <v>0.92400000000000004</v>
      </c>
      <c r="M2676">
        <v>1.2629999999999999</v>
      </c>
    </row>
    <row r="2677" spans="1:13" x14ac:dyDescent="0.3">
      <c r="A2677">
        <v>2007</v>
      </c>
      <c r="B2677">
        <v>8.6300000000000002E-2</v>
      </c>
      <c r="C2677">
        <v>7.3999999999999996E-2</v>
      </c>
      <c r="D2677">
        <v>0.121</v>
      </c>
      <c r="E2677">
        <v>0.17199999999999999</v>
      </c>
      <c r="F2677">
        <v>0.22600000000000001</v>
      </c>
      <c r="G2677">
        <v>0.33100000000000002</v>
      </c>
      <c r="H2677">
        <v>0.43099999999999999</v>
      </c>
      <c r="I2677">
        <v>0.51</v>
      </c>
      <c r="J2677">
        <v>0.621</v>
      </c>
      <c r="K2677">
        <v>0.75600000000000001</v>
      </c>
      <c r="L2677">
        <v>0.90300000000000002</v>
      </c>
      <c r="M2677">
        <v>1.177</v>
      </c>
    </row>
    <row r="2678" spans="1:13" x14ac:dyDescent="0.3">
      <c r="A2678">
        <v>2008</v>
      </c>
      <c r="B2678">
        <v>3.5799999999999998E-2</v>
      </c>
      <c r="C2678">
        <v>4.8300000000000003E-2</v>
      </c>
      <c r="D2678">
        <v>6.88E-2</v>
      </c>
      <c r="E2678">
        <v>0.18579999999999999</v>
      </c>
      <c r="F2678">
        <v>0.25380000000000003</v>
      </c>
      <c r="G2678">
        <v>0.31240000000000001</v>
      </c>
      <c r="H2678">
        <v>0.41560000000000002</v>
      </c>
      <c r="I2678">
        <v>0.51519999999999999</v>
      </c>
      <c r="J2678">
        <v>0.60529999999999995</v>
      </c>
      <c r="K2678">
        <v>0.71919999999999995</v>
      </c>
      <c r="L2678">
        <v>0.86129999999999995</v>
      </c>
      <c r="M2678">
        <v>1.1479999999999999</v>
      </c>
    </row>
    <row r="2679" spans="1:13" x14ac:dyDescent="0.3">
      <c r="A2679">
        <v>2009</v>
      </c>
      <c r="B2679">
        <v>1.38E-2</v>
      </c>
      <c r="C2679">
        <v>4.53E-2</v>
      </c>
      <c r="D2679">
        <v>0.109</v>
      </c>
      <c r="E2679">
        <v>0.14230000000000001</v>
      </c>
      <c r="F2679">
        <v>0.253</v>
      </c>
      <c r="G2679">
        <v>0.32990000000000003</v>
      </c>
      <c r="H2679">
        <v>0.41120000000000001</v>
      </c>
      <c r="I2679">
        <v>0.53159999999999996</v>
      </c>
      <c r="J2679">
        <v>0.625</v>
      </c>
      <c r="K2679">
        <v>0.76429999999999998</v>
      </c>
      <c r="L2679">
        <v>0.88600000000000001</v>
      </c>
      <c r="M2679">
        <v>1.1439999999999999</v>
      </c>
    </row>
    <row r="2680" spans="1:13" x14ac:dyDescent="0.3">
      <c r="A2680">
        <v>2010</v>
      </c>
      <c r="B2680">
        <v>1.38E-2</v>
      </c>
      <c r="C2680">
        <v>5.21E-2</v>
      </c>
      <c r="D2680">
        <v>0.1013</v>
      </c>
      <c r="E2680">
        <v>0.17469999999999999</v>
      </c>
      <c r="F2680">
        <v>0.23649999999999999</v>
      </c>
      <c r="G2680">
        <v>0.31330000000000002</v>
      </c>
      <c r="H2680">
        <v>0.41489999999999999</v>
      </c>
      <c r="I2680">
        <v>0.53859999999999997</v>
      </c>
      <c r="J2680">
        <v>0.64880000000000004</v>
      </c>
      <c r="K2680">
        <v>0.7873</v>
      </c>
      <c r="L2680">
        <v>0.96350000000000002</v>
      </c>
      <c r="M2680">
        <v>1.4730000000000001</v>
      </c>
    </row>
    <row r="2681" spans="1:13" x14ac:dyDescent="0.3">
      <c r="A2681">
        <v>2011</v>
      </c>
      <c r="B2681">
        <v>1.9300000000000001E-2</v>
      </c>
      <c r="C2681">
        <v>6.6699999999999995E-2</v>
      </c>
      <c r="D2681">
        <v>0.10059999999999999</v>
      </c>
      <c r="E2681">
        <v>0.19009999999999999</v>
      </c>
      <c r="F2681">
        <v>0.28720000000000001</v>
      </c>
      <c r="G2681">
        <v>0.35320000000000001</v>
      </c>
      <c r="H2681">
        <v>0.46639999999999998</v>
      </c>
      <c r="I2681">
        <v>0.61299999999999999</v>
      </c>
      <c r="J2681">
        <v>0.77349999999999997</v>
      </c>
      <c r="K2681">
        <v>0.92259999999999998</v>
      </c>
      <c r="L2681">
        <v>1.1733</v>
      </c>
      <c r="M2681">
        <v>1.514</v>
      </c>
    </row>
    <row r="2682" spans="1:13" x14ac:dyDescent="0.3">
      <c r="A2682">
        <v>2012</v>
      </c>
      <c r="B2682">
        <v>7.3000000000000001E-3</v>
      </c>
      <c r="C2682">
        <v>1.4E-2</v>
      </c>
      <c r="D2682">
        <v>8.1500000000000003E-2</v>
      </c>
      <c r="E2682">
        <v>0.20180000000000001</v>
      </c>
      <c r="F2682">
        <v>0.26350000000000001</v>
      </c>
      <c r="G2682">
        <v>0.3528</v>
      </c>
      <c r="H2682">
        <v>0.4758</v>
      </c>
      <c r="I2682">
        <v>0.55789999999999995</v>
      </c>
      <c r="J2682">
        <v>0.71050000000000002</v>
      </c>
      <c r="K2682">
        <v>0.91169999999999995</v>
      </c>
      <c r="L2682">
        <v>1.1462000000000001</v>
      </c>
      <c r="M2682">
        <v>1.6</v>
      </c>
    </row>
    <row r="2683" spans="1:13" x14ac:dyDescent="0.3">
      <c r="A2683" t="s">
        <v>169</v>
      </c>
    </row>
    <row r="2684" spans="1:13" x14ac:dyDescent="0.3">
      <c r="A2684">
        <v>1970</v>
      </c>
      <c r="B2684">
        <v>4.4999999999999998E-2</v>
      </c>
      <c r="C2684">
        <v>0.17100000000000001</v>
      </c>
      <c r="D2684">
        <v>0.377</v>
      </c>
      <c r="E2684">
        <v>0.64200000000000002</v>
      </c>
      <c r="F2684">
        <v>0.94499999999999995</v>
      </c>
      <c r="G2684">
        <v>1.2649999999999999</v>
      </c>
      <c r="H2684">
        <v>1.587</v>
      </c>
      <c r="I2684">
        <v>1.9</v>
      </c>
      <c r="J2684">
        <v>2.1960000000000002</v>
      </c>
      <c r="K2684">
        <v>2.4700000000000002</v>
      </c>
      <c r="L2684">
        <v>2.7210000000000001</v>
      </c>
      <c r="M2684">
        <v>2.9460000000000002</v>
      </c>
    </row>
    <row r="2685" spans="1:13" x14ac:dyDescent="0.3">
      <c r="A2685">
        <v>1971</v>
      </c>
      <c r="B2685">
        <v>4.4999999999999998E-2</v>
      </c>
      <c r="C2685">
        <v>0.17100000000000001</v>
      </c>
      <c r="D2685">
        <v>0.377</v>
      </c>
      <c r="E2685">
        <v>0.64300000000000002</v>
      </c>
      <c r="F2685">
        <v>0.94599999999999995</v>
      </c>
      <c r="G2685">
        <v>1.266</v>
      </c>
      <c r="H2685">
        <v>1.5880000000000001</v>
      </c>
      <c r="I2685">
        <v>1.9019999999999999</v>
      </c>
      <c r="J2685">
        <v>2.198</v>
      </c>
      <c r="K2685">
        <v>2.472</v>
      </c>
      <c r="L2685">
        <v>2.7229999999999999</v>
      </c>
      <c r="M2685">
        <v>2.9489999999999998</v>
      </c>
    </row>
    <row r="2686" spans="1:13" x14ac:dyDescent="0.3">
      <c r="A2686">
        <v>1972</v>
      </c>
      <c r="B2686">
        <v>0.03</v>
      </c>
      <c r="C2686">
        <v>0.13</v>
      </c>
      <c r="D2686">
        <v>0.30599999999999999</v>
      </c>
      <c r="E2686">
        <v>0.54800000000000004</v>
      </c>
      <c r="F2686">
        <v>0.83499999999999996</v>
      </c>
      <c r="G2686">
        <v>1.1479999999999999</v>
      </c>
      <c r="H2686">
        <v>1.47</v>
      </c>
      <c r="I2686">
        <v>1.7889999999999999</v>
      </c>
      <c r="J2686">
        <v>2.0950000000000002</v>
      </c>
      <c r="K2686">
        <v>2.3820000000000001</v>
      </c>
      <c r="L2686">
        <v>2.6469999999999998</v>
      </c>
      <c r="M2686">
        <v>2.887</v>
      </c>
    </row>
    <row r="2687" spans="1:13" x14ac:dyDescent="0.3">
      <c r="A2687">
        <v>1973</v>
      </c>
      <c r="B2687">
        <v>3.6999999999999998E-2</v>
      </c>
      <c r="C2687">
        <v>0.14699999999999999</v>
      </c>
      <c r="D2687">
        <v>0.33</v>
      </c>
      <c r="E2687">
        <v>0.56799999999999995</v>
      </c>
      <c r="F2687">
        <v>0.84199999999999997</v>
      </c>
      <c r="G2687">
        <v>1.1339999999999999</v>
      </c>
      <c r="H2687">
        <v>1.43</v>
      </c>
      <c r="I2687">
        <v>1.718</v>
      </c>
      <c r="J2687">
        <v>1.9910000000000001</v>
      </c>
      <c r="K2687">
        <v>2.246</v>
      </c>
      <c r="L2687">
        <v>2.4780000000000002</v>
      </c>
      <c r="M2687">
        <v>2.6880000000000002</v>
      </c>
    </row>
    <row r="2688" spans="1:13" x14ac:dyDescent="0.3">
      <c r="A2688">
        <v>1974</v>
      </c>
      <c r="B2688">
        <v>3.7999999999999999E-2</v>
      </c>
      <c r="C2688">
        <v>0.14699999999999999</v>
      </c>
      <c r="D2688">
        <v>0.32600000000000001</v>
      </c>
      <c r="E2688">
        <v>0.55800000000000005</v>
      </c>
      <c r="F2688">
        <v>0.82499999999999996</v>
      </c>
      <c r="G2688">
        <v>1.1080000000000001</v>
      </c>
      <c r="H2688">
        <v>1.393</v>
      </c>
      <c r="I2688">
        <v>1.671</v>
      </c>
      <c r="J2688">
        <v>1.9339999999999999</v>
      </c>
      <c r="K2688">
        <v>2.1779999999999999</v>
      </c>
      <c r="L2688">
        <v>2.4020000000000001</v>
      </c>
      <c r="M2688">
        <v>2.6030000000000002</v>
      </c>
    </row>
    <row r="2689" spans="1:13" x14ac:dyDescent="0.3">
      <c r="A2689">
        <v>1975</v>
      </c>
      <c r="B2689">
        <v>3.4000000000000002E-2</v>
      </c>
      <c r="C2689">
        <v>0.13600000000000001</v>
      </c>
      <c r="D2689">
        <v>0.31</v>
      </c>
      <c r="E2689">
        <v>0.54</v>
      </c>
      <c r="F2689">
        <v>0.80800000000000005</v>
      </c>
      <c r="G2689">
        <v>1.095</v>
      </c>
      <c r="H2689">
        <v>1.387</v>
      </c>
      <c r="I2689">
        <v>1.6739999999999999</v>
      </c>
      <c r="J2689">
        <v>1.946</v>
      </c>
      <c r="K2689">
        <v>2.2010000000000001</v>
      </c>
      <c r="L2689">
        <v>2.4340000000000002</v>
      </c>
      <c r="M2689">
        <v>2.645</v>
      </c>
    </row>
    <row r="2690" spans="1:13" x14ac:dyDescent="0.3">
      <c r="A2690">
        <v>1976</v>
      </c>
      <c r="B2690">
        <v>4.3999999999999997E-2</v>
      </c>
      <c r="C2690">
        <v>0.16</v>
      </c>
      <c r="D2690">
        <v>0.34</v>
      </c>
      <c r="E2690">
        <v>0.56699999999999995</v>
      </c>
      <c r="F2690">
        <v>0.82199999999999995</v>
      </c>
      <c r="G2690">
        <v>1.087</v>
      </c>
      <c r="H2690">
        <v>1.351</v>
      </c>
      <c r="I2690">
        <v>1.6060000000000001</v>
      </c>
      <c r="J2690">
        <v>1.845</v>
      </c>
      <c r="K2690">
        <v>2.0649999999999999</v>
      </c>
      <c r="L2690">
        <v>2.266</v>
      </c>
      <c r="M2690">
        <v>2.4460000000000002</v>
      </c>
    </row>
    <row r="2691" spans="1:13" x14ac:dyDescent="0.3">
      <c r="A2691">
        <v>1977</v>
      </c>
      <c r="B2691">
        <v>3.2000000000000001E-2</v>
      </c>
      <c r="C2691">
        <v>0.13</v>
      </c>
      <c r="D2691">
        <v>0.29399999999999998</v>
      </c>
      <c r="E2691">
        <v>0.51</v>
      </c>
      <c r="F2691">
        <v>0.76</v>
      </c>
      <c r="G2691">
        <v>1.028</v>
      </c>
      <c r="H2691">
        <v>1.3</v>
      </c>
      <c r="I2691">
        <v>1.5660000000000001</v>
      </c>
      <c r="J2691">
        <v>1.8180000000000001</v>
      </c>
      <c r="K2691">
        <v>2.0539999999999998</v>
      </c>
      <c r="L2691">
        <v>2.27</v>
      </c>
      <c r="M2691">
        <v>2.4649999999999999</v>
      </c>
    </row>
    <row r="2692" spans="1:13" x14ac:dyDescent="0.3">
      <c r="A2692">
        <v>1978</v>
      </c>
      <c r="B2692">
        <v>3.2000000000000001E-2</v>
      </c>
      <c r="C2692">
        <v>0.129</v>
      </c>
      <c r="D2692">
        <v>0.29499999999999998</v>
      </c>
      <c r="E2692">
        <v>0.51600000000000001</v>
      </c>
      <c r="F2692">
        <v>0.77400000000000002</v>
      </c>
      <c r="G2692">
        <v>1.05</v>
      </c>
      <c r="H2692">
        <v>1.3320000000000001</v>
      </c>
      <c r="I2692">
        <v>1.6080000000000001</v>
      </c>
      <c r="J2692">
        <v>1.8720000000000001</v>
      </c>
      <c r="K2692">
        <v>2.117</v>
      </c>
      <c r="L2692">
        <v>2.343</v>
      </c>
      <c r="M2692">
        <v>2.5470000000000002</v>
      </c>
    </row>
    <row r="2693" spans="1:13" x14ac:dyDescent="0.3">
      <c r="A2693">
        <v>1979</v>
      </c>
      <c r="B2693">
        <v>3.5999999999999997E-2</v>
      </c>
      <c r="C2693">
        <v>0.13800000000000001</v>
      </c>
      <c r="D2693">
        <v>0.30399999999999999</v>
      </c>
      <c r="E2693">
        <v>0.51800000000000002</v>
      </c>
      <c r="F2693">
        <v>0.76200000000000001</v>
      </c>
      <c r="G2693">
        <v>1.02</v>
      </c>
      <c r="H2693">
        <v>1.28</v>
      </c>
      <c r="I2693">
        <v>1.532</v>
      </c>
      <c r="J2693">
        <v>1.77</v>
      </c>
      <c r="K2693">
        <v>1.9910000000000001</v>
      </c>
      <c r="L2693">
        <v>2.1930000000000001</v>
      </c>
      <c r="M2693">
        <v>2.375</v>
      </c>
    </row>
    <row r="2694" spans="1:13" x14ac:dyDescent="0.3">
      <c r="A2694">
        <v>1980</v>
      </c>
      <c r="B2694">
        <v>3.5999999999999997E-2</v>
      </c>
      <c r="C2694">
        <v>0.13600000000000001</v>
      </c>
      <c r="D2694">
        <v>0.29799999999999999</v>
      </c>
      <c r="E2694">
        <v>0.50600000000000001</v>
      </c>
      <c r="F2694">
        <v>0.74299999999999999</v>
      </c>
      <c r="G2694">
        <v>0.99399999999999999</v>
      </c>
      <c r="H2694">
        <v>1.2450000000000001</v>
      </c>
      <c r="I2694">
        <v>1.49</v>
      </c>
      <c r="J2694">
        <v>1.7210000000000001</v>
      </c>
      <c r="K2694">
        <v>1.9339999999999999</v>
      </c>
      <c r="L2694">
        <v>2.13</v>
      </c>
      <c r="M2694">
        <v>2.306</v>
      </c>
    </row>
    <row r="2695" spans="1:13" x14ac:dyDescent="0.3">
      <c r="A2695">
        <v>1981</v>
      </c>
      <c r="B2695">
        <v>4.1000000000000002E-2</v>
      </c>
      <c r="C2695">
        <v>0.14799999999999999</v>
      </c>
      <c r="D2695">
        <v>0.314</v>
      </c>
      <c r="E2695">
        <v>0.52400000000000002</v>
      </c>
      <c r="F2695">
        <v>0.75800000000000001</v>
      </c>
      <c r="G2695">
        <v>1.0029999999999999</v>
      </c>
      <c r="H2695">
        <v>1.2470000000000001</v>
      </c>
      <c r="I2695">
        <v>1.4810000000000001</v>
      </c>
      <c r="J2695">
        <v>1.702</v>
      </c>
      <c r="K2695">
        <v>1.905</v>
      </c>
      <c r="L2695">
        <v>2.089</v>
      </c>
      <c r="M2695">
        <v>2.2549999999999999</v>
      </c>
    </row>
    <row r="2696" spans="1:13" x14ac:dyDescent="0.3">
      <c r="A2696">
        <v>1982</v>
      </c>
      <c r="B2696">
        <v>3.9E-2</v>
      </c>
      <c r="C2696">
        <v>0.14399999999999999</v>
      </c>
      <c r="D2696">
        <v>0.309</v>
      </c>
      <c r="E2696">
        <v>0.51900000000000002</v>
      </c>
      <c r="F2696">
        <v>0.755</v>
      </c>
      <c r="G2696">
        <v>1.002</v>
      </c>
      <c r="H2696">
        <v>1.2490000000000001</v>
      </c>
      <c r="I2696">
        <v>1.488</v>
      </c>
      <c r="J2696">
        <v>1.712</v>
      </c>
      <c r="K2696">
        <v>1.92</v>
      </c>
      <c r="L2696">
        <v>2.1080000000000001</v>
      </c>
      <c r="M2696">
        <v>2.278</v>
      </c>
    </row>
    <row r="2697" spans="1:13" x14ac:dyDescent="0.3">
      <c r="A2697">
        <v>1983</v>
      </c>
      <c r="B2697">
        <v>4.2000000000000003E-2</v>
      </c>
      <c r="C2697">
        <v>0.13800000000000001</v>
      </c>
      <c r="D2697">
        <v>0.28000000000000003</v>
      </c>
      <c r="E2697">
        <v>0.45100000000000001</v>
      </c>
      <c r="F2697">
        <v>0.63800000000000001</v>
      </c>
      <c r="G2697">
        <v>0.82799999999999996</v>
      </c>
      <c r="H2697">
        <v>1.014</v>
      </c>
      <c r="I2697">
        <v>1.1910000000000001</v>
      </c>
      <c r="J2697">
        <v>1.3560000000000001</v>
      </c>
      <c r="K2697">
        <v>1.5069999999999999</v>
      </c>
      <c r="L2697">
        <v>1.643</v>
      </c>
      <c r="M2697">
        <v>1.764</v>
      </c>
    </row>
    <row r="2698" spans="1:13" x14ac:dyDescent="0.3">
      <c r="A2698">
        <v>1984</v>
      </c>
      <c r="B2698">
        <v>4.3999999999999997E-2</v>
      </c>
      <c r="C2698">
        <v>0.156</v>
      </c>
      <c r="D2698">
        <v>0.32800000000000001</v>
      </c>
      <c r="E2698">
        <v>0.54100000000000004</v>
      </c>
      <c r="F2698">
        <v>0.77800000000000002</v>
      </c>
      <c r="G2698">
        <v>1.024</v>
      </c>
      <c r="H2698">
        <v>1.2669999999999999</v>
      </c>
      <c r="I2698">
        <v>1.5009999999999999</v>
      </c>
      <c r="J2698">
        <v>1.7190000000000001</v>
      </c>
      <c r="K2698">
        <v>1.921</v>
      </c>
      <c r="L2698">
        <v>2.1030000000000002</v>
      </c>
      <c r="M2698">
        <v>2.2669999999999999</v>
      </c>
    </row>
    <row r="2699" spans="1:13" x14ac:dyDescent="0.3">
      <c r="A2699">
        <v>1985</v>
      </c>
      <c r="B2699">
        <v>0.04</v>
      </c>
      <c r="C2699">
        <v>0.14899999999999999</v>
      </c>
      <c r="D2699">
        <v>0.32200000000000001</v>
      </c>
      <c r="E2699">
        <v>0.54100000000000004</v>
      </c>
      <c r="F2699">
        <v>0.78900000000000003</v>
      </c>
      <c r="G2699">
        <v>1.048</v>
      </c>
      <c r="H2699">
        <v>1.3080000000000001</v>
      </c>
      <c r="I2699">
        <v>1.5580000000000001</v>
      </c>
      <c r="J2699">
        <v>1.794</v>
      </c>
      <c r="K2699">
        <v>2.012</v>
      </c>
      <c r="L2699">
        <v>2.2109999999999999</v>
      </c>
      <c r="M2699">
        <v>2.3889999999999998</v>
      </c>
    </row>
    <row r="2700" spans="1:13" x14ac:dyDescent="0.3">
      <c r="A2700">
        <v>1986</v>
      </c>
      <c r="B2700">
        <v>4.2000000000000003E-2</v>
      </c>
      <c r="C2700">
        <v>0.151</v>
      </c>
      <c r="D2700">
        <v>0.32300000000000001</v>
      </c>
      <c r="E2700">
        <v>0.53900000000000003</v>
      </c>
      <c r="F2700">
        <v>0.78100000000000003</v>
      </c>
      <c r="G2700">
        <v>1.0329999999999999</v>
      </c>
      <c r="H2700">
        <v>1.2849999999999999</v>
      </c>
      <c r="I2700">
        <v>1.5269999999999999</v>
      </c>
      <c r="J2700">
        <v>1.7549999999999999</v>
      </c>
      <c r="K2700">
        <v>1.9650000000000001</v>
      </c>
      <c r="L2700">
        <v>2.1560000000000001</v>
      </c>
      <c r="M2700">
        <v>2.327</v>
      </c>
    </row>
    <row r="2701" spans="1:13" x14ac:dyDescent="0.3">
      <c r="A2701">
        <v>1987</v>
      </c>
      <c r="B2701">
        <v>3.4000000000000002E-2</v>
      </c>
      <c r="C2701">
        <v>0.13200000000000001</v>
      </c>
      <c r="D2701">
        <v>0.29399999999999998</v>
      </c>
      <c r="E2701">
        <v>0.504</v>
      </c>
      <c r="F2701">
        <v>0.745</v>
      </c>
      <c r="G2701">
        <v>1.0009999999999999</v>
      </c>
      <c r="H2701">
        <v>1.26</v>
      </c>
      <c r="I2701">
        <v>1.512</v>
      </c>
      <c r="J2701">
        <v>1.7509999999999999</v>
      </c>
      <c r="K2701">
        <v>1.9730000000000001</v>
      </c>
      <c r="L2701">
        <v>2.1760000000000002</v>
      </c>
      <c r="M2701">
        <v>2.359</v>
      </c>
    </row>
    <row r="2702" spans="1:13" x14ac:dyDescent="0.3">
      <c r="A2702">
        <v>1988</v>
      </c>
      <c r="B2702">
        <v>3.7999999999999999E-2</v>
      </c>
      <c r="C2702">
        <v>0.14499999999999999</v>
      </c>
      <c r="D2702">
        <v>0.315</v>
      </c>
      <c r="E2702">
        <v>0.53300000000000003</v>
      </c>
      <c r="F2702">
        <v>0.78</v>
      </c>
      <c r="G2702">
        <v>1.0409999999999999</v>
      </c>
      <c r="H2702">
        <v>1.302</v>
      </c>
      <c r="I2702">
        <v>1.554</v>
      </c>
      <c r="J2702">
        <v>1.7929999999999999</v>
      </c>
      <c r="K2702">
        <v>2.0129999999999999</v>
      </c>
      <c r="L2702">
        <v>2.2149999999999999</v>
      </c>
      <c r="M2702">
        <v>2.3959999999999999</v>
      </c>
    </row>
    <row r="2703" spans="1:13" x14ac:dyDescent="0.3">
      <c r="A2703">
        <v>1989</v>
      </c>
      <c r="B2703">
        <v>4.3999999999999997E-2</v>
      </c>
      <c r="C2703">
        <v>0.158</v>
      </c>
      <c r="D2703">
        <v>0.33700000000000002</v>
      </c>
      <c r="E2703">
        <v>0.56100000000000005</v>
      </c>
      <c r="F2703">
        <v>0.81200000000000006</v>
      </c>
      <c r="G2703">
        <v>1.0740000000000001</v>
      </c>
      <c r="H2703">
        <v>1.3340000000000001</v>
      </c>
      <c r="I2703">
        <v>1.585</v>
      </c>
      <c r="J2703">
        <v>1.821</v>
      </c>
      <c r="K2703">
        <v>2.0379999999999998</v>
      </c>
      <c r="L2703">
        <v>2.2360000000000002</v>
      </c>
      <c r="M2703">
        <v>2.4129999999999998</v>
      </c>
    </row>
    <row r="2704" spans="1:13" x14ac:dyDescent="0.3">
      <c r="A2704">
        <v>1990</v>
      </c>
      <c r="B2704">
        <v>4.2000000000000003E-2</v>
      </c>
      <c r="C2704">
        <v>0.15</v>
      </c>
      <c r="D2704">
        <v>0.32</v>
      </c>
      <c r="E2704">
        <v>0.53200000000000003</v>
      </c>
      <c r="F2704">
        <v>0.76900000000000002</v>
      </c>
      <c r="G2704">
        <v>1.0169999999999999</v>
      </c>
      <c r="H2704">
        <v>1.2629999999999999</v>
      </c>
      <c r="I2704">
        <v>1.4990000000000001</v>
      </c>
      <c r="J2704">
        <v>1.722</v>
      </c>
      <c r="K2704">
        <v>1.927</v>
      </c>
      <c r="L2704">
        <v>2.113</v>
      </c>
      <c r="M2704">
        <v>2.2799999999999998</v>
      </c>
    </row>
    <row r="2705" spans="1:13" x14ac:dyDescent="0.3">
      <c r="A2705">
        <v>1991</v>
      </c>
      <c r="B2705">
        <v>3.9E-2</v>
      </c>
      <c r="C2705">
        <v>0.14199999999999999</v>
      </c>
      <c r="D2705">
        <v>0.30499999999999999</v>
      </c>
      <c r="E2705">
        <v>0.51100000000000001</v>
      </c>
      <c r="F2705">
        <v>0.74299999999999999</v>
      </c>
      <c r="G2705">
        <v>0.98499999999999999</v>
      </c>
      <c r="H2705">
        <v>1.2270000000000001</v>
      </c>
      <c r="I2705">
        <v>1.4610000000000001</v>
      </c>
      <c r="J2705">
        <v>1.68</v>
      </c>
      <c r="K2705">
        <v>1.883</v>
      </c>
      <c r="L2705">
        <v>2.0680000000000001</v>
      </c>
      <c r="M2705">
        <v>2.234</v>
      </c>
    </row>
    <row r="2706" spans="1:13" x14ac:dyDescent="0.3">
      <c r="A2706">
        <v>1992</v>
      </c>
      <c r="B2706">
        <v>0.04</v>
      </c>
      <c r="C2706">
        <v>0.14799999999999999</v>
      </c>
      <c r="D2706">
        <v>0.318</v>
      </c>
      <c r="E2706">
        <v>0.53400000000000003</v>
      </c>
      <c r="F2706">
        <v>0.77600000000000002</v>
      </c>
      <c r="G2706">
        <v>1.0309999999999999</v>
      </c>
      <c r="H2706">
        <v>1.286</v>
      </c>
      <c r="I2706">
        <v>1.5309999999999999</v>
      </c>
      <c r="J2706">
        <v>1.7629999999999999</v>
      </c>
      <c r="K2706">
        <v>1.976</v>
      </c>
      <c r="L2706">
        <v>2.1709999999999998</v>
      </c>
      <c r="M2706">
        <v>2.3460000000000001</v>
      </c>
    </row>
    <row r="2707" spans="1:13" x14ac:dyDescent="0.3">
      <c r="A2707">
        <v>1993</v>
      </c>
      <c r="B2707">
        <v>3.9E-2</v>
      </c>
      <c r="C2707">
        <v>0.14699999999999999</v>
      </c>
      <c r="D2707">
        <v>0.32300000000000001</v>
      </c>
      <c r="E2707">
        <v>0.54900000000000004</v>
      </c>
      <c r="F2707">
        <v>0.80700000000000005</v>
      </c>
      <c r="G2707">
        <v>1.08</v>
      </c>
      <c r="H2707">
        <v>1.3540000000000001</v>
      </c>
      <c r="I2707">
        <v>1.62</v>
      </c>
      <c r="J2707">
        <v>1.871</v>
      </c>
      <c r="K2707">
        <v>2.1040000000000001</v>
      </c>
      <c r="L2707">
        <v>2.3170000000000002</v>
      </c>
      <c r="M2707">
        <v>2.508</v>
      </c>
    </row>
    <row r="2708" spans="1:13" x14ac:dyDescent="0.3">
      <c r="A2708">
        <v>1994</v>
      </c>
      <c r="B2708">
        <v>3.5999999999999997E-2</v>
      </c>
      <c r="C2708">
        <v>0.14699999999999999</v>
      </c>
      <c r="D2708">
        <v>0.33500000000000002</v>
      </c>
      <c r="E2708">
        <v>0.58399999999999996</v>
      </c>
      <c r="F2708">
        <v>0.874</v>
      </c>
      <c r="G2708">
        <v>1.1859999999999999</v>
      </c>
      <c r="H2708">
        <v>1.5029999999999999</v>
      </c>
      <c r="I2708">
        <v>1.8129999999999999</v>
      </c>
      <c r="J2708">
        <v>2.109</v>
      </c>
      <c r="K2708">
        <v>2.3849999999999998</v>
      </c>
      <c r="L2708">
        <v>2.6379999999999999</v>
      </c>
      <c r="M2708">
        <v>2.867</v>
      </c>
    </row>
    <row r="2709" spans="1:13" x14ac:dyDescent="0.3">
      <c r="A2709">
        <v>1995</v>
      </c>
      <c r="B2709">
        <v>3.7999999999999999E-2</v>
      </c>
      <c r="C2709">
        <v>0.14599999999999999</v>
      </c>
      <c r="D2709">
        <v>0.318</v>
      </c>
      <c r="E2709">
        <v>0.54</v>
      </c>
      <c r="F2709">
        <v>0.79200000000000004</v>
      </c>
      <c r="G2709">
        <v>1.0580000000000001</v>
      </c>
      <c r="H2709">
        <v>1.325</v>
      </c>
      <c r="I2709">
        <v>1.583</v>
      </c>
      <c r="J2709">
        <v>1.827</v>
      </c>
      <c r="K2709">
        <v>2.0529999999999999</v>
      </c>
      <c r="L2709">
        <v>2.2599999999999998</v>
      </c>
      <c r="M2709">
        <v>2.4460000000000002</v>
      </c>
    </row>
    <row r="2710" spans="1:13" x14ac:dyDescent="0.3">
      <c r="A2710">
        <v>1996</v>
      </c>
      <c r="B2710">
        <v>3.7999999999999999E-2</v>
      </c>
      <c r="C2710">
        <v>0.14499999999999999</v>
      </c>
      <c r="D2710">
        <v>0.317</v>
      </c>
      <c r="E2710">
        <v>0.53700000000000003</v>
      </c>
      <c r="F2710">
        <v>0.78800000000000003</v>
      </c>
      <c r="G2710">
        <v>1.0529999999999999</v>
      </c>
      <c r="H2710">
        <v>1.3180000000000001</v>
      </c>
      <c r="I2710">
        <v>1.5760000000000001</v>
      </c>
      <c r="J2710">
        <v>1.82</v>
      </c>
      <c r="K2710">
        <v>2.0449999999999999</v>
      </c>
      <c r="L2710">
        <v>2.2509999999999999</v>
      </c>
      <c r="M2710">
        <v>2.4359999999999999</v>
      </c>
    </row>
    <row r="2711" spans="1:13" x14ac:dyDescent="0.3">
      <c r="A2711">
        <v>1997</v>
      </c>
      <c r="B2711">
        <v>4.4999999999999998E-2</v>
      </c>
      <c r="C2711">
        <v>0.152</v>
      </c>
      <c r="D2711">
        <v>0.312</v>
      </c>
      <c r="E2711">
        <v>0.50600000000000001</v>
      </c>
      <c r="F2711">
        <v>0.72</v>
      </c>
      <c r="G2711">
        <v>0.94</v>
      </c>
      <c r="H2711">
        <v>1.155</v>
      </c>
      <c r="I2711">
        <v>1.361</v>
      </c>
      <c r="J2711">
        <v>1.5529999999999999</v>
      </c>
      <c r="K2711">
        <v>1.7290000000000001</v>
      </c>
      <c r="L2711">
        <v>1.889</v>
      </c>
      <c r="M2711">
        <v>2.0310000000000001</v>
      </c>
    </row>
    <row r="2712" spans="1:13" x14ac:dyDescent="0.3">
      <c r="A2712">
        <v>1998</v>
      </c>
      <c r="B2712">
        <v>0.04</v>
      </c>
      <c r="C2712">
        <v>0.14000000000000001</v>
      </c>
      <c r="D2712">
        <v>0.29399999999999998</v>
      </c>
      <c r="E2712">
        <v>0.48299999999999998</v>
      </c>
      <c r="F2712">
        <v>0.69299999999999995</v>
      </c>
      <c r="G2712">
        <v>0.91100000000000003</v>
      </c>
      <c r="H2712">
        <v>1.1259999999999999</v>
      </c>
      <c r="I2712">
        <v>1.333</v>
      </c>
      <c r="J2712">
        <v>1.526</v>
      </c>
      <c r="K2712">
        <v>1.7030000000000001</v>
      </c>
      <c r="L2712">
        <v>1.8640000000000001</v>
      </c>
      <c r="M2712">
        <v>2.008</v>
      </c>
    </row>
    <row r="2713" spans="1:13" x14ac:dyDescent="0.3">
      <c r="A2713">
        <v>1999</v>
      </c>
      <c r="B2713">
        <v>3.6999999999999998E-2</v>
      </c>
      <c r="C2713">
        <v>0.14599999999999999</v>
      </c>
      <c r="D2713">
        <v>0.32400000000000001</v>
      </c>
      <c r="E2713">
        <v>0.55700000000000005</v>
      </c>
      <c r="F2713">
        <v>0.82399999999999995</v>
      </c>
      <c r="G2713">
        <v>1.107</v>
      </c>
      <c r="H2713">
        <v>1.3939999999999999</v>
      </c>
      <c r="I2713">
        <v>1.673</v>
      </c>
      <c r="J2713">
        <v>1.9379999999999999</v>
      </c>
      <c r="K2713">
        <v>2.1829999999999998</v>
      </c>
      <c r="L2713">
        <v>2.4079999999999999</v>
      </c>
      <c r="M2713">
        <v>2.6110000000000002</v>
      </c>
    </row>
    <row r="2714" spans="1:13" x14ac:dyDescent="0.3">
      <c r="A2714">
        <v>2000</v>
      </c>
      <c r="B2714">
        <v>3.5000000000000003E-2</v>
      </c>
      <c r="C2714">
        <v>0.14499999999999999</v>
      </c>
      <c r="D2714">
        <v>0.33600000000000002</v>
      </c>
      <c r="E2714">
        <v>0.59199999999999997</v>
      </c>
      <c r="F2714">
        <v>0.89300000000000002</v>
      </c>
      <c r="G2714">
        <v>1.218</v>
      </c>
      <c r="H2714">
        <v>1.55</v>
      </c>
      <c r="I2714">
        <v>1.877</v>
      </c>
      <c r="J2714">
        <v>2.1890000000000001</v>
      </c>
      <c r="K2714">
        <v>2.4809999999999999</v>
      </c>
      <c r="L2714">
        <v>2.75</v>
      </c>
      <c r="M2714">
        <v>2.9940000000000002</v>
      </c>
    </row>
    <row r="2715" spans="1:13" x14ac:dyDescent="0.3">
      <c r="A2715">
        <v>2001</v>
      </c>
      <c r="B2715">
        <v>3.3000000000000002E-2</v>
      </c>
      <c r="C2715">
        <v>0.13900000000000001</v>
      </c>
      <c r="D2715">
        <v>0.32400000000000001</v>
      </c>
      <c r="E2715">
        <v>0.57199999999999995</v>
      </c>
      <c r="F2715">
        <v>0.86399999999999999</v>
      </c>
      <c r="G2715">
        <v>1.18</v>
      </c>
      <c r="H2715">
        <v>1.504</v>
      </c>
      <c r="I2715">
        <v>1.8220000000000001</v>
      </c>
      <c r="J2715">
        <v>2.1269999999999998</v>
      </c>
      <c r="K2715">
        <v>2.4119999999999999</v>
      </c>
      <c r="L2715">
        <v>2.6739999999999999</v>
      </c>
      <c r="M2715">
        <v>2.9119999999999999</v>
      </c>
    </row>
    <row r="2716" spans="1:13" x14ac:dyDescent="0.3">
      <c r="A2716">
        <v>2002</v>
      </c>
      <c r="B2716">
        <v>3.5999999999999997E-2</v>
      </c>
      <c r="C2716">
        <v>0.14499999999999999</v>
      </c>
      <c r="D2716">
        <v>0.33</v>
      </c>
      <c r="E2716">
        <v>0.57599999999999996</v>
      </c>
      <c r="F2716">
        <v>0.86099999999999999</v>
      </c>
      <c r="G2716">
        <v>1.167</v>
      </c>
      <c r="H2716">
        <v>1.478</v>
      </c>
      <c r="I2716">
        <v>1.7829999999999999</v>
      </c>
      <c r="J2716">
        <v>2.0739999999999998</v>
      </c>
      <c r="K2716">
        <v>2.3439999999999999</v>
      </c>
      <c r="L2716">
        <v>2.593</v>
      </c>
      <c r="M2716">
        <v>2.8170000000000002</v>
      </c>
    </row>
    <row r="2717" spans="1:13" x14ac:dyDescent="0.3">
      <c r="A2717">
        <v>2003</v>
      </c>
      <c r="B2717">
        <v>0.04</v>
      </c>
      <c r="C2717">
        <v>0.154</v>
      </c>
      <c r="D2717">
        <v>0.34100000000000003</v>
      </c>
      <c r="E2717">
        <v>0.58399999999999996</v>
      </c>
      <c r="F2717">
        <v>0.86199999999999999</v>
      </c>
      <c r="G2717">
        <v>1.157</v>
      </c>
      <c r="H2717">
        <v>1.454</v>
      </c>
      <c r="I2717">
        <v>1.7430000000000001</v>
      </c>
      <c r="J2717">
        <v>2.0169999999999999</v>
      </c>
      <c r="K2717">
        <v>2.2719999999999998</v>
      </c>
      <c r="L2717">
        <v>2.504</v>
      </c>
      <c r="M2717">
        <v>2.714</v>
      </c>
    </row>
    <row r="2718" spans="1:13" x14ac:dyDescent="0.3">
      <c r="A2718">
        <v>2004</v>
      </c>
      <c r="B2718">
        <v>3.7999999999999999E-2</v>
      </c>
      <c r="C2718">
        <v>0.14899999999999999</v>
      </c>
      <c r="D2718">
        <v>0.33300000000000002</v>
      </c>
      <c r="E2718">
        <v>0.57399999999999995</v>
      </c>
      <c r="F2718">
        <v>0.85199999999999998</v>
      </c>
      <c r="G2718">
        <v>1.1479999999999999</v>
      </c>
      <c r="H2718">
        <v>1.4470000000000001</v>
      </c>
      <c r="I2718">
        <v>1.74</v>
      </c>
      <c r="J2718">
        <v>2.0169999999999999</v>
      </c>
      <c r="K2718">
        <v>2.2749999999999999</v>
      </c>
      <c r="L2718">
        <v>2.5110000000000001</v>
      </c>
      <c r="M2718">
        <v>2.7240000000000002</v>
      </c>
    </row>
    <row r="2719" spans="1:13" x14ac:dyDescent="0.3">
      <c r="A2719">
        <v>2005</v>
      </c>
      <c r="B2719">
        <v>3.6999999999999998E-2</v>
      </c>
      <c r="C2719">
        <v>0.15</v>
      </c>
      <c r="D2719">
        <v>0.34100000000000003</v>
      </c>
      <c r="E2719">
        <v>0.59499999999999997</v>
      </c>
      <c r="F2719">
        <v>0.89</v>
      </c>
      <c r="G2719">
        <v>1.206</v>
      </c>
      <c r="H2719">
        <v>1.5269999999999999</v>
      </c>
      <c r="I2719">
        <v>1.8420000000000001</v>
      </c>
      <c r="J2719">
        <v>2.1419999999999999</v>
      </c>
      <c r="K2719">
        <v>2.4220000000000002</v>
      </c>
      <c r="L2719">
        <v>2.6779999999999999</v>
      </c>
      <c r="M2719">
        <v>2.911</v>
      </c>
    </row>
    <row r="2720" spans="1:13" x14ac:dyDescent="0.3">
      <c r="A2720">
        <v>2006</v>
      </c>
      <c r="B2720">
        <v>3.7999999999999999E-2</v>
      </c>
      <c r="C2720">
        <v>0.152</v>
      </c>
      <c r="D2720">
        <v>0.34699999999999998</v>
      </c>
      <c r="E2720">
        <v>0.60599999999999998</v>
      </c>
      <c r="F2720">
        <v>0.90700000000000003</v>
      </c>
      <c r="G2720">
        <v>1.23</v>
      </c>
      <c r="H2720">
        <v>1.5580000000000001</v>
      </c>
      <c r="I2720">
        <v>1.88</v>
      </c>
      <c r="J2720">
        <v>2.1869999999999998</v>
      </c>
      <c r="K2720">
        <v>2.4729999999999999</v>
      </c>
      <c r="L2720">
        <v>2.7349999999999999</v>
      </c>
      <c r="M2720">
        <v>2.9729999999999999</v>
      </c>
    </row>
    <row r="2721" spans="1:13" x14ac:dyDescent="0.3">
      <c r="A2721">
        <v>2007</v>
      </c>
      <c r="B2721">
        <v>3.7999999999999999E-2</v>
      </c>
      <c r="C2721">
        <v>0.14899999999999999</v>
      </c>
      <c r="D2721">
        <v>0.33500000000000002</v>
      </c>
      <c r="E2721">
        <v>0.57899999999999996</v>
      </c>
      <c r="F2721">
        <v>0.86099999999999999</v>
      </c>
      <c r="G2721">
        <v>1.161</v>
      </c>
      <c r="H2721">
        <v>1.4650000000000001</v>
      </c>
      <c r="I2721">
        <v>1.762</v>
      </c>
      <c r="J2721">
        <v>2.044</v>
      </c>
      <c r="K2721">
        <v>2.306</v>
      </c>
      <c r="L2721">
        <v>2.5459999999999998</v>
      </c>
      <c r="M2721">
        <v>2.7629999999999999</v>
      </c>
    </row>
    <row r="2722" spans="1:13" x14ac:dyDescent="0.3">
      <c r="A2722">
        <v>2008</v>
      </c>
      <c r="B2722">
        <v>3.5999999999999997E-2</v>
      </c>
      <c r="C2722">
        <v>0.14599999999999999</v>
      </c>
      <c r="D2722">
        <v>0.33400000000000002</v>
      </c>
      <c r="E2722">
        <v>0.58499999999999996</v>
      </c>
      <c r="F2722">
        <v>0.876</v>
      </c>
      <c r="G2722">
        <v>1.19</v>
      </c>
      <c r="H2722">
        <v>1.51</v>
      </c>
      <c r="I2722">
        <v>1.823</v>
      </c>
      <c r="J2722">
        <v>2.1219999999999999</v>
      </c>
      <c r="K2722">
        <v>2.4</v>
      </c>
      <c r="L2722">
        <v>2.6560000000000001</v>
      </c>
      <c r="M2722">
        <v>2.8879999999999999</v>
      </c>
    </row>
    <row r="2723" spans="1:13" x14ac:dyDescent="0.3">
      <c r="A2723">
        <v>2009</v>
      </c>
      <c r="B2723">
        <v>3.7999999999999999E-2</v>
      </c>
      <c r="C2723">
        <v>0.15</v>
      </c>
      <c r="D2723">
        <v>0.33700000000000002</v>
      </c>
      <c r="E2723">
        <v>0.58199999999999996</v>
      </c>
      <c r="F2723">
        <v>0.86499999999999999</v>
      </c>
      <c r="G2723">
        <v>1.167</v>
      </c>
      <c r="H2723">
        <v>1.474</v>
      </c>
      <c r="I2723">
        <v>1.7729999999999999</v>
      </c>
      <c r="J2723">
        <v>2.0569999999999999</v>
      </c>
      <c r="K2723">
        <v>2.3210000000000002</v>
      </c>
      <c r="L2723">
        <v>2.5630000000000002</v>
      </c>
      <c r="M2723">
        <v>2.782</v>
      </c>
    </row>
    <row r="2724" spans="1:13" x14ac:dyDescent="0.3">
      <c r="A2724">
        <v>2010</v>
      </c>
      <c r="B2724">
        <v>3.9E-2</v>
      </c>
      <c r="C2724">
        <v>0.15</v>
      </c>
      <c r="D2724">
        <v>0.33200000000000002</v>
      </c>
      <c r="E2724">
        <v>0.56699999999999995</v>
      </c>
      <c r="F2724">
        <v>0.83699999999999997</v>
      </c>
      <c r="G2724">
        <v>1.123</v>
      </c>
      <c r="H2724">
        <v>1.411</v>
      </c>
      <c r="I2724">
        <v>1.6910000000000001</v>
      </c>
      <c r="J2724">
        <v>1.956</v>
      </c>
      <c r="K2724">
        <v>2.2029999999999998</v>
      </c>
      <c r="L2724">
        <v>2.4279999999999999</v>
      </c>
      <c r="M2724">
        <v>2.6309999999999998</v>
      </c>
    </row>
    <row r="2725" spans="1:13" x14ac:dyDescent="0.3">
      <c r="A2725">
        <v>2011</v>
      </c>
      <c r="B2725">
        <v>3.1E-2</v>
      </c>
      <c r="C2725">
        <v>0.14299999999999999</v>
      </c>
      <c r="D2725">
        <v>0.35099999999999998</v>
      </c>
      <c r="E2725">
        <v>0.64400000000000002</v>
      </c>
      <c r="F2725">
        <v>1</v>
      </c>
      <c r="G2725">
        <v>1.395</v>
      </c>
      <c r="H2725">
        <v>1.806</v>
      </c>
      <c r="I2725">
        <v>2.2170000000000001</v>
      </c>
      <c r="J2725">
        <v>2.6139999999999999</v>
      </c>
      <c r="K2725">
        <v>2.99</v>
      </c>
      <c r="L2725">
        <v>3.3370000000000002</v>
      </c>
      <c r="M2725">
        <v>3.6549999999999998</v>
      </c>
    </row>
    <row r="2726" spans="1:13" x14ac:dyDescent="0.3">
      <c r="A2726">
        <v>2012</v>
      </c>
      <c r="B2726">
        <v>3.2000000000000001E-2</v>
      </c>
      <c r="C2726">
        <v>0.14499999999999999</v>
      </c>
      <c r="D2726">
        <v>0.34899999999999998</v>
      </c>
      <c r="E2726">
        <v>0.63200000000000001</v>
      </c>
      <c r="F2726">
        <v>0.97099999999999997</v>
      </c>
      <c r="G2726">
        <v>1.3440000000000001</v>
      </c>
      <c r="H2726">
        <v>1.7310000000000001</v>
      </c>
      <c r="I2726">
        <v>2.1150000000000002</v>
      </c>
      <c r="J2726">
        <v>2.4849999999999999</v>
      </c>
      <c r="K2726">
        <v>2.8340000000000001</v>
      </c>
      <c r="L2726">
        <v>3.1560000000000001</v>
      </c>
      <c r="M2726">
        <v>3.4489999999999998</v>
      </c>
    </row>
    <row r="2727" spans="1:13" x14ac:dyDescent="0.3">
      <c r="A2727" t="s">
        <v>170</v>
      </c>
    </row>
    <row r="2728" spans="1:13" x14ac:dyDescent="0.3">
      <c r="A2728">
        <v>1970</v>
      </c>
      <c r="B2728">
        <v>5.1999999999999998E-2</v>
      </c>
      <c r="C2728">
        <v>9.2999999999999999E-2</v>
      </c>
      <c r="D2728">
        <v>0.13100000000000001</v>
      </c>
      <c r="E2728">
        <v>0.17799999999999999</v>
      </c>
      <c r="F2728">
        <v>0.26200000000000001</v>
      </c>
      <c r="G2728">
        <v>0.29399999999999998</v>
      </c>
      <c r="H2728">
        <v>0.34</v>
      </c>
      <c r="I2728">
        <v>0.39600000000000002</v>
      </c>
      <c r="J2728">
        <v>0.54900000000000004</v>
      </c>
      <c r="K2728">
        <v>0.73799999999999999</v>
      </c>
      <c r="L2728">
        <v>0.98399999999999999</v>
      </c>
      <c r="M2728">
        <v>1.093</v>
      </c>
    </row>
    <row r="2729" spans="1:13" x14ac:dyDescent="0.3">
      <c r="A2729">
        <v>1971</v>
      </c>
      <c r="B2729">
        <v>5.1999999999999998E-2</v>
      </c>
      <c r="C2729">
        <v>9.2999999999999999E-2</v>
      </c>
      <c r="D2729">
        <v>0.13100000000000001</v>
      </c>
      <c r="E2729">
        <v>0.17799999999999999</v>
      </c>
      <c r="F2729">
        <v>0.26200000000000001</v>
      </c>
      <c r="G2729">
        <v>0.29399999999999998</v>
      </c>
      <c r="H2729">
        <v>0.34</v>
      </c>
      <c r="I2729">
        <v>0.39600000000000002</v>
      </c>
      <c r="J2729">
        <v>0.54900000000000004</v>
      </c>
      <c r="K2729">
        <v>0.73799999999999999</v>
      </c>
      <c r="L2729">
        <v>0.98399999999999999</v>
      </c>
      <c r="M2729">
        <v>1.093</v>
      </c>
    </row>
    <row r="2730" spans="1:13" x14ac:dyDescent="0.3">
      <c r="A2730">
        <v>1972</v>
      </c>
      <c r="B2730">
        <v>5.1999999999999998E-2</v>
      </c>
      <c r="C2730">
        <v>9.2999999999999999E-2</v>
      </c>
      <c r="D2730">
        <v>0.13100000000000001</v>
      </c>
      <c r="E2730">
        <v>0.17799999999999999</v>
      </c>
      <c r="F2730">
        <v>0.26200000000000001</v>
      </c>
      <c r="G2730">
        <v>0.29399999999999998</v>
      </c>
      <c r="H2730">
        <v>0.34</v>
      </c>
      <c r="I2730">
        <v>0.39600000000000002</v>
      </c>
      <c r="J2730">
        <v>0.54900000000000004</v>
      </c>
      <c r="K2730">
        <v>0.73799999999999999</v>
      </c>
      <c r="L2730">
        <v>0.98399999999999999</v>
      </c>
      <c r="M2730">
        <v>1.093</v>
      </c>
    </row>
    <row r="2731" spans="1:13" x14ac:dyDescent="0.3">
      <c r="A2731">
        <v>1973</v>
      </c>
      <c r="B2731">
        <v>5.1999999999999998E-2</v>
      </c>
      <c r="C2731">
        <v>9.2999999999999999E-2</v>
      </c>
      <c r="D2731">
        <v>0.13100000000000001</v>
      </c>
      <c r="E2731">
        <v>0.17799999999999999</v>
      </c>
      <c r="F2731">
        <v>0.26200000000000001</v>
      </c>
      <c r="G2731">
        <v>0.29399999999999998</v>
      </c>
      <c r="H2731">
        <v>0.34</v>
      </c>
      <c r="I2731">
        <v>0.39600000000000002</v>
      </c>
      <c r="J2731">
        <v>0.54900000000000004</v>
      </c>
      <c r="K2731">
        <v>0.73799999999999999</v>
      </c>
      <c r="L2731">
        <v>0.98399999999999999</v>
      </c>
      <c r="M2731">
        <v>1.093</v>
      </c>
    </row>
    <row r="2732" spans="1:13" x14ac:dyDescent="0.3">
      <c r="A2732">
        <v>1974</v>
      </c>
      <c r="B2732">
        <v>5.1999999999999998E-2</v>
      </c>
      <c r="C2732">
        <v>9.2999999999999999E-2</v>
      </c>
      <c r="D2732">
        <v>0.13100000000000001</v>
      </c>
      <c r="E2732">
        <v>0.17799999999999999</v>
      </c>
      <c r="F2732">
        <v>0.26200000000000001</v>
      </c>
      <c r="G2732">
        <v>0.29399999999999998</v>
      </c>
      <c r="H2732">
        <v>0.34</v>
      </c>
      <c r="I2732">
        <v>0.39600000000000002</v>
      </c>
      <c r="J2732">
        <v>0.54900000000000004</v>
      </c>
      <c r="K2732">
        <v>0.73799999999999999</v>
      </c>
      <c r="L2732">
        <v>0.98399999999999999</v>
      </c>
      <c r="M2732">
        <v>1.093</v>
      </c>
    </row>
    <row r="2733" spans="1:13" x14ac:dyDescent="0.3">
      <c r="A2733">
        <v>1975</v>
      </c>
      <c r="B2733">
        <v>5.1999999999999998E-2</v>
      </c>
      <c r="C2733">
        <v>9.2999999999999999E-2</v>
      </c>
      <c r="D2733">
        <v>0.13100000000000001</v>
      </c>
      <c r="E2733">
        <v>0.17799999999999999</v>
      </c>
      <c r="F2733">
        <v>0.26200000000000001</v>
      </c>
      <c r="G2733">
        <v>0.29399999999999998</v>
      </c>
      <c r="H2733">
        <v>0.34</v>
      </c>
      <c r="I2733">
        <v>0.39600000000000002</v>
      </c>
      <c r="J2733">
        <v>0.54900000000000004</v>
      </c>
      <c r="K2733">
        <v>0.73799999999999999</v>
      </c>
      <c r="L2733">
        <v>0.98399999999999999</v>
      </c>
      <c r="M2733">
        <v>1.093</v>
      </c>
    </row>
    <row r="2734" spans="1:13" x14ac:dyDescent="0.3">
      <c r="A2734">
        <v>1976</v>
      </c>
      <c r="B2734">
        <v>5.1999999999999998E-2</v>
      </c>
      <c r="C2734">
        <v>7.8E-2</v>
      </c>
      <c r="D2734">
        <v>0.155</v>
      </c>
      <c r="E2734">
        <v>0.214</v>
      </c>
      <c r="F2734">
        <v>0.27500000000000002</v>
      </c>
      <c r="G2734">
        <v>0.33600000000000002</v>
      </c>
      <c r="H2734">
        <v>0.39400000000000002</v>
      </c>
      <c r="I2734">
        <v>0.47199999999999998</v>
      </c>
      <c r="J2734">
        <v>0.63200000000000001</v>
      </c>
      <c r="K2734">
        <v>0.71399999999999997</v>
      </c>
      <c r="L2734">
        <v>0.89800000000000002</v>
      </c>
      <c r="M2734">
        <v>1.538</v>
      </c>
    </row>
    <row r="2735" spans="1:13" x14ac:dyDescent="0.3">
      <c r="A2735">
        <v>1977</v>
      </c>
      <c r="B2735">
        <v>5.4699999999999999E-2</v>
      </c>
      <c r="C2735">
        <v>9.1999999999999998E-2</v>
      </c>
      <c r="D2735">
        <v>0.109</v>
      </c>
      <c r="E2735">
        <v>0.23599999999999999</v>
      </c>
      <c r="F2735">
        <v>0.27500000000000002</v>
      </c>
      <c r="G2735">
        <v>0.314</v>
      </c>
      <c r="H2735">
        <v>0.375</v>
      </c>
      <c r="I2735">
        <v>0.45600000000000002</v>
      </c>
      <c r="J2735">
        <v>0.52100000000000002</v>
      </c>
      <c r="K2735">
        <v>0.73199999999999998</v>
      </c>
      <c r="L2735">
        <v>0.65100000000000002</v>
      </c>
      <c r="M2735">
        <v>1.137</v>
      </c>
    </row>
    <row r="2736" spans="1:13" x14ac:dyDescent="0.3">
      <c r="A2736">
        <v>1978</v>
      </c>
      <c r="B2736">
        <v>5.1999999999999998E-2</v>
      </c>
      <c r="C2736">
        <v>8.4000000000000005E-2</v>
      </c>
      <c r="D2736">
        <v>0.104</v>
      </c>
      <c r="E2736">
        <v>0.14699999999999999</v>
      </c>
      <c r="F2736">
        <v>0.21099999999999999</v>
      </c>
      <c r="G2736">
        <v>0.32700000000000001</v>
      </c>
      <c r="H2736">
        <v>0.39400000000000002</v>
      </c>
      <c r="I2736">
        <v>0.44900000000000001</v>
      </c>
      <c r="J2736">
        <v>0.51400000000000001</v>
      </c>
      <c r="K2736">
        <v>0.58299999999999996</v>
      </c>
      <c r="L2736">
        <v>0.63100000000000001</v>
      </c>
      <c r="M2736">
        <v>1.538</v>
      </c>
    </row>
    <row r="2737" spans="1:13" x14ac:dyDescent="0.3">
      <c r="A2737">
        <v>1979</v>
      </c>
      <c r="B2737">
        <v>5.1999999999999998E-2</v>
      </c>
      <c r="C2737">
        <v>0.108</v>
      </c>
      <c r="D2737">
        <v>0.16</v>
      </c>
      <c r="E2737">
        <v>0.19900000000000001</v>
      </c>
      <c r="F2737">
        <v>0.24099999999999999</v>
      </c>
      <c r="G2737">
        <v>0.30099999999999999</v>
      </c>
      <c r="H2737">
        <v>0.38800000000000001</v>
      </c>
      <c r="I2737">
        <v>0.46600000000000003</v>
      </c>
      <c r="J2737">
        <v>0.58799999999999997</v>
      </c>
      <c r="K2737">
        <v>0.871</v>
      </c>
      <c r="L2737">
        <v>1.2649999999999999</v>
      </c>
      <c r="M2737">
        <v>1.972</v>
      </c>
    </row>
    <row r="2738" spans="1:13" x14ac:dyDescent="0.3">
      <c r="A2738">
        <v>1980</v>
      </c>
      <c r="B2738">
        <v>2.5700000000000001E-2</v>
      </c>
      <c r="C2738">
        <v>0.06</v>
      </c>
      <c r="D2738">
        <v>0.13200000000000001</v>
      </c>
      <c r="E2738">
        <v>0.23100000000000001</v>
      </c>
      <c r="F2738">
        <v>0.27200000000000002</v>
      </c>
      <c r="G2738">
        <v>0.35</v>
      </c>
      <c r="H2738">
        <v>0.44700000000000001</v>
      </c>
      <c r="I2738">
        <v>0.51900000000000002</v>
      </c>
      <c r="J2738">
        <v>0.71599999999999997</v>
      </c>
      <c r="K2738">
        <v>0.82</v>
      </c>
      <c r="L2738">
        <v>1.073</v>
      </c>
      <c r="M2738">
        <v>1.8540000000000001</v>
      </c>
    </row>
    <row r="2739" spans="1:13" x14ac:dyDescent="0.3">
      <c r="A2739">
        <v>1981</v>
      </c>
      <c r="B2739">
        <v>5.1999999999999998E-2</v>
      </c>
      <c r="C2739">
        <v>9.5000000000000001E-2</v>
      </c>
      <c r="D2739">
        <v>0.14899999999999999</v>
      </c>
      <c r="E2739">
        <v>0.24199999999999999</v>
      </c>
      <c r="F2739">
        <v>0.29399999999999998</v>
      </c>
      <c r="G2739">
        <v>0.34</v>
      </c>
      <c r="H2739">
        <v>0.40699999999999997</v>
      </c>
      <c r="I2739">
        <v>0.503</v>
      </c>
      <c r="J2739">
        <v>0.63700000000000001</v>
      </c>
      <c r="K2739">
        <v>0.76500000000000001</v>
      </c>
      <c r="L2739">
        <v>1.1839999999999999</v>
      </c>
      <c r="M2739">
        <v>1.9</v>
      </c>
    </row>
    <row r="2740" spans="1:13" x14ac:dyDescent="0.3">
      <c r="A2740">
        <v>1982</v>
      </c>
      <c r="B2740">
        <v>5.5199999999999999E-2</v>
      </c>
      <c r="C2740">
        <v>8.5000000000000006E-2</v>
      </c>
      <c r="D2740">
        <v>0.16600000000000001</v>
      </c>
      <c r="E2740">
        <v>0.20699999999999999</v>
      </c>
      <c r="F2740">
        <v>0.26900000000000002</v>
      </c>
      <c r="G2740">
        <v>0.32300000000000001</v>
      </c>
      <c r="H2740">
        <v>0.378</v>
      </c>
      <c r="I2740">
        <v>0.47199999999999998</v>
      </c>
      <c r="J2740">
        <v>0.53600000000000003</v>
      </c>
      <c r="K2740">
        <v>0.64400000000000002</v>
      </c>
      <c r="L2740">
        <v>0.98699999999999999</v>
      </c>
      <c r="M2740">
        <v>1.1850000000000001</v>
      </c>
    </row>
    <row r="2741" spans="1:13" x14ac:dyDescent="0.3">
      <c r="A2741">
        <v>1983</v>
      </c>
      <c r="B2741">
        <v>7.0400000000000004E-2</v>
      </c>
      <c r="C2741">
        <v>9.9000000000000005E-2</v>
      </c>
      <c r="D2741">
        <v>0.122</v>
      </c>
      <c r="E2741">
        <v>0.23</v>
      </c>
      <c r="F2741">
        <v>0.27300000000000002</v>
      </c>
      <c r="G2741">
        <v>0.32</v>
      </c>
      <c r="H2741">
        <v>0.374</v>
      </c>
      <c r="I2741">
        <v>0.46100000000000002</v>
      </c>
      <c r="J2741">
        <v>0.59599999999999997</v>
      </c>
      <c r="K2741">
        <v>0.70899999999999996</v>
      </c>
      <c r="L2741">
        <v>1.196</v>
      </c>
      <c r="M2741">
        <v>1.7689999999999999</v>
      </c>
    </row>
    <row r="2742" spans="1:13" x14ac:dyDescent="0.3">
      <c r="A2742">
        <v>1984</v>
      </c>
      <c r="B2742">
        <v>3.4599999999999999E-2</v>
      </c>
      <c r="C2742">
        <v>0.13500000000000001</v>
      </c>
      <c r="D2742">
        <v>0.154</v>
      </c>
      <c r="E2742">
        <v>0.185</v>
      </c>
      <c r="F2742">
        <v>0.26600000000000001</v>
      </c>
      <c r="G2742">
        <v>0.33</v>
      </c>
      <c r="H2742">
        <v>0.38300000000000001</v>
      </c>
      <c r="I2742">
        <v>0.44900000000000001</v>
      </c>
      <c r="J2742">
        <v>0.57699999999999996</v>
      </c>
      <c r="K2742">
        <v>0.68500000000000005</v>
      </c>
      <c r="L2742">
        <v>1.012</v>
      </c>
      <c r="M2742">
        <v>1.8460000000000001</v>
      </c>
    </row>
    <row r="2743" spans="1:13" x14ac:dyDescent="0.3">
      <c r="A2743">
        <v>1985</v>
      </c>
      <c r="B2743">
        <v>5.7500000000000002E-2</v>
      </c>
      <c r="C2743">
        <v>0.14799999999999999</v>
      </c>
      <c r="D2743">
        <v>0.18099999999999999</v>
      </c>
      <c r="E2743">
        <v>0.223</v>
      </c>
      <c r="F2743">
        <v>0.27</v>
      </c>
      <c r="G2743">
        <v>0.33900000000000002</v>
      </c>
      <c r="H2743">
        <v>0.39800000000000002</v>
      </c>
      <c r="I2743">
        <v>0.47299999999999998</v>
      </c>
      <c r="J2743">
        <v>0.57299999999999995</v>
      </c>
      <c r="K2743">
        <v>0.79600000000000004</v>
      </c>
      <c r="L2743">
        <v>1.3759999999999999</v>
      </c>
      <c r="M2743">
        <v>1.647</v>
      </c>
    </row>
    <row r="2744" spans="1:13" x14ac:dyDescent="0.3">
      <c r="A2744">
        <v>1986</v>
      </c>
      <c r="B2744">
        <v>7.2700000000000001E-2</v>
      </c>
      <c r="C2744">
        <v>7.4999999999999997E-2</v>
      </c>
      <c r="D2744">
        <v>0.17199999999999999</v>
      </c>
      <c r="E2744">
        <v>0.247</v>
      </c>
      <c r="F2744">
        <v>0.28599999999999998</v>
      </c>
      <c r="G2744">
        <v>0.34599999999999997</v>
      </c>
      <c r="H2744">
        <v>0.42699999999999999</v>
      </c>
      <c r="I2744">
        <v>0.51800000000000002</v>
      </c>
      <c r="J2744">
        <v>0.64</v>
      </c>
      <c r="K2744">
        <v>0.84399999999999997</v>
      </c>
      <c r="L2744">
        <v>1.351</v>
      </c>
      <c r="M2744">
        <v>2.11</v>
      </c>
    </row>
    <row r="2745" spans="1:13" x14ac:dyDescent="0.3">
      <c r="A2745">
        <v>1987</v>
      </c>
      <c r="B2745">
        <v>7.5999999999999998E-2</v>
      </c>
      <c r="C2745">
        <v>0.11700000000000001</v>
      </c>
      <c r="D2745">
        <v>0.14000000000000001</v>
      </c>
      <c r="E2745">
        <v>0.191</v>
      </c>
      <c r="F2745">
        <v>0.27</v>
      </c>
      <c r="G2745">
        <v>0.35699999999999998</v>
      </c>
      <c r="H2745">
        <v>0.434</v>
      </c>
      <c r="I2745">
        <v>0.503</v>
      </c>
      <c r="J2745">
        <v>0.57699999999999996</v>
      </c>
      <c r="K2745">
        <v>0.68899999999999995</v>
      </c>
      <c r="L2745">
        <v>1.089</v>
      </c>
      <c r="M2745">
        <v>1.9790000000000001</v>
      </c>
    </row>
    <row r="2746" spans="1:13" x14ac:dyDescent="0.3">
      <c r="A2746">
        <v>1988</v>
      </c>
      <c r="B2746">
        <v>0.1003</v>
      </c>
      <c r="C2746">
        <v>0.124</v>
      </c>
      <c r="D2746">
        <v>0.159</v>
      </c>
      <c r="E2746">
        <v>0.19700000000000001</v>
      </c>
      <c r="F2746">
        <v>0.23300000000000001</v>
      </c>
      <c r="G2746">
        <v>0.34200000000000003</v>
      </c>
      <c r="H2746">
        <v>0.44400000000000001</v>
      </c>
      <c r="I2746">
        <v>0.51200000000000001</v>
      </c>
      <c r="J2746">
        <v>0.58799999999999997</v>
      </c>
      <c r="K2746">
        <v>0.75</v>
      </c>
      <c r="L2746">
        <v>1.012</v>
      </c>
      <c r="M2746">
        <v>1.3720000000000001</v>
      </c>
    </row>
    <row r="2747" spans="1:13" x14ac:dyDescent="0.3">
      <c r="A2747">
        <v>1989</v>
      </c>
      <c r="B2747">
        <v>5.1999999999999998E-2</v>
      </c>
      <c r="C2747">
        <v>0.10299999999999999</v>
      </c>
      <c r="D2747">
        <v>0.22</v>
      </c>
      <c r="E2747">
        <v>0.24099999999999999</v>
      </c>
      <c r="F2747">
        <v>0.27800000000000002</v>
      </c>
      <c r="G2747">
        <v>0.33900000000000002</v>
      </c>
      <c r="H2747">
        <v>0.46700000000000003</v>
      </c>
      <c r="I2747">
        <v>0.58499999999999996</v>
      </c>
      <c r="J2747">
        <v>0.70199999999999996</v>
      </c>
      <c r="K2747">
        <v>0.77900000000000003</v>
      </c>
      <c r="L2747">
        <v>0.88</v>
      </c>
      <c r="M2747">
        <v>1.538</v>
      </c>
    </row>
    <row r="2748" spans="1:13" x14ac:dyDescent="0.3">
      <c r="A2748">
        <v>1990</v>
      </c>
      <c r="B2748">
        <v>6.4399999999999999E-2</v>
      </c>
      <c r="C2748">
        <v>9.0999999999999998E-2</v>
      </c>
      <c r="D2748">
        <v>0.153</v>
      </c>
      <c r="E2748">
        <v>0.26400000000000001</v>
      </c>
      <c r="F2748">
        <v>0.309</v>
      </c>
      <c r="G2748">
        <v>0.373</v>
      </c>
      <c r="H2748">
        <v>0.46100000000000002</v>
      </c>
      <c r="I2748">
        <v>0.58199999999999996</v>
      </c>
      <c r="J2748">
        <v>0.69399999999999995</v>
      </c>
      <c r="K2748">
        <v>0.83499999999999996</v>
      </c>
      <c r="L2748">
        <v>0.97</v>
      </c>
      <c r="M2748">
        <v>1.5980000000000001</v>
      </c>
    </row>
    <row r="2749" spans="1:13" x14ac:dyDescent="0.3">
      <c r="A2749">
        <v>1991</v>
      </c>
      <c r="B2749">
        <v>3.7199999999999997E-2</v>
      </c>
      <c r="C2749">
        <v>0.106</v>
      </c>
      <c r="D2749">
        <v>0.13200000000000001</v>
      </c>
      <c r="E2749">
        <v>0.186</v>
      </c>
      <c r="F2749">
        <v>0.27100000000000002</v>
      </c>
      <c r="G2749">
        <v>0.38100000000000001</v>
      </c>
      <c r="H2749">
        <v>0.45100000000000001</v>
      </c>
      <c r="I2749">
        <v>0.54200000000000004</v>
      </c>
      <c r="J2749">
        <v>0.66700000000000004</v>
      </c>
      <c r="K2749">
        <v>0.78700000000000003</v>
      </c>
      <c r="L2749">
        <v>0.90100000000000002</v>
      </c>
      <c r="M2749">
        <v>1.0529999999999999</v>
      </c>
    </row>
    <row r="2750" spans="1:13" x14ac:dyDescent="0.3">
      <c r="A2750">
        <v>1992</v>
      </c>
      <c r="B2750">
        <v>6.2600000000000003E-2</v>
      </c>
      <c r="C2750">
        <v>8.3000000000000004E-2</v>
      </c>
      <c r="D2750">
        <v>0.11799999999999999</v>
      </c>
      <c r="E2750">
        <v>0.17699999999999999</v>
      </c>
      <c r="F2750">
        <v>0.23899999999999999</v>
      </c>
      <c r="G2750">
        <v>0.27500000000000002</v>
      </c>
      <c r="H2750">
        <v>0.40899999999999997</v>
      </c>
      <c r="I2750">
        <v>0.52400000000000002</v>
      </c>
      <c r="J2750">
        <v>0.59399999999999997</v>
      </c>
      <c r="K2750">
        <v>0.70899999999999996</v>
      </c>
      <c r="L2750">
        <v>0.85099999999999998</v>
      </c>
      <c r="M2750">
        <v>1.046</v>
      </c>
    </row>
    <row r="2751" spans="1:13" x14ac:dyDescent="0.3">
      <c r="A2751">
        <v>1993</v>
      </c>
      <c r="B2751">
        <v>1.0999999999999999E-2</v>
      </c>
      <c r="C2751">
        <v>8.8999999999999996E-2</v>
      </c>
      <c r="D2751">
        <v>0.121</v>
      </c>
      <c r="E2751">
        <v>0.18099999999999999</v>
      </c>
      <c r="F2751">
        <v>0.246</v>
      </c>
      <c r="G2751">
        <v>0.32</v>
      </c>
      <c r="H2751">
        <v>0.40799999999999997</v>
      </c>
      <c r="I2751">
        <v>0.57899999999999996</v>
      </c>
      <c r="J2751">
        <v>0.71899999999999997</v>
      </c>
      <c r="K2751">
        <v>0.85299999999999998</v>
      </c>
      <c r="L2751">
        <v>0.96499999999999997</v>
      </c>
      <c r="M2751">
        <v>1.1739999999999999</v>
      </c>
    </row>
    <row r="2752" spans="1:13" x14ac:dyDescent="0.3">
      <c r="A2752">
        <v>1994</v>
      </c>
      <c r="B2752">
        <v>4.1200000000000001E-2</v>
      </c>
      <c r="C2752">
        <v>8.4000000000000005E-2</v>
      </c>
      <c r="D2752">
        <v>0.112</v>
      </c>
      <c r="E2752">
        <v>0.224</v>
      </c>
      <c r="F2752">
        <v>0.27</v>
      </c>
      <c r="G2752">
        <v>0.33600000000000002</v>
      </c>
      <c r="H2752">
        <v>0.46200000000000002</v>
      </c>
      <c r="I2752">
        <v>0.64300000000000002</v>
      </c>
      <c r="J2752">
        <v>0.80800000000000005</v>
      </c>
      <c r="K2752">
        <v>0.86799999999999999</v>
      </c>
      <c r="L2752">
        <v>1.0580000000000001</v>
      </c>
      <c r="M2752">
        <v>1.421</v>
      </c>
    </row>
    <row r="2753" spans="1:13" x14ac:dyDescent="0.3">
      <c r="A2753">
        <v>1995</v>
      </c>
      <c r="B2753">
        <v>7.0000000000000007E-2</v>
      </c>
      <c r="C2753">
        <v>9.8000000000000004E-2</v>
      </c>
      <c r="D2753">
        <v>0.14499999999999999</v>
      </c>
      <c r="E2753">
        <v>0.192</v>
      </c>
      <c r="F2753">
        <v>0.27</v>
      </c>
      <c r="G2753">
        <v>0.34</v>
      </c>
      <c r="H2753">
        <v>0.42899999999999999</v>
      </c>
      <c r="I2753">
        <v>0.57699999999999996</v>
      </c>
      <c r="J2753">
        <v>0.80700000000000005</v>
      </c>
      <c r="K2753">
        <v>0.96499999999999997</v>
      </c>
      <c r="L2753">
        <v>1.115</v>
      </c>
      <c r="M2753">
        <v>1.367</v>
      </c>
    </row>
    <row r="2754" spans="1:13" x14ac:dyDescent="0.3">
      <c r="A2754">
        <v>1996</v>
      </c>
      <c r="B2754">
        <v>6.1199999999999997E-2</v>
      </c>
      <c r="C2754">
        <v>9.1999999999999998E-2</v>
      </c>
      <c r="D2754">
        <v>0.151</v>
      </c>
      <c r="E2754">
        <v>0.191</v>
      </c>
      <c r="F2754">
        <v>0.28000000000000003</v>
      </c>
      <c r="G2754">
        <v>0.35199999999999998</v>
      </c>
      <c r="H2754">
        <v>0.52400000000000002</v>
      </c>
      <c r="I2754">
        <v>0.68300000000000005</v>
      </c>
      <c r="J2754">
        <v>0.94499999999999995</v>
      </c>
      <c r="K2754">
        <v>1.216</v>
      </c>
      <c r="L2754">
        <v>1.4259999999999999</v>
      </c>
      <c r="M2754">
        <v>1.4770000000000001</v>
      </c>
    </row>
    <row r="2755" spans="1:13" x14ac:dyDescent="0.3">
      <c r="A2755">
        <v>1997</v>
      </c>
      <c r="B2755">
        <v>0.10440000000000001</v>
      </c>
      <c r="C2755">
        <v>0.106</v>
      </c>
      <c r="D2755">
        <v>0.14599999999999999</v>
      </c>
      <c r="E2755">
        <v>0.20100000000000001</v>
      </c>
      <c r="F2755">
        <v>0.26</v>
      </c>
      <c r="G2755">
        <v>0.35499999999999998</v>
      </c>
      <c r="H2755">
        <v>0.495</v>
      </c>
      <c r="I2755">
        <v>0.68300000000000005</v>
      </c>
      <c r="J2755">
        <v>0.88400000000000001</v>
      </c>
      <c r="K2755">
        <v>1.0880000000000001</v>
      </c>
      <c r="L2755">
        <v>1.4670000000000001</v>
      </c>
      <c r="M2755">
        <v>1.647</v>
      </c>
    </row>
    <row r="2756" spans="1:13" x14ac:dyDescent="0.3">
      <c r="A2756">
        <v>1998</v>
      </c>
      <c r="B2756">
        <v>8.4099999999999994E-2</v>
      </c>
      <c r="C2756">
        <v>0.128</v>
      </c>
      <c r="D2756">
        <v>0.13800000000000001</v>
      </c>
      <c r="E2756">
        <v>0.17799999999999999</v>
      </c>
      <c r="F2756">
        <v>0.248</v>
      </c>
      <c r="G2756">
        <v>0.34</v>
      </c>
      <c r="H2756">
        <v>0.54500000000000004</v>
      </c>
      <c r="I2756">
        <v>0.80600000000000005</v>
      </c>
      <c r="J2756">
        <v>1.0349999999999999</v>
      </c>
      <c r="K2756">
        <v>1.246</v>
      </c>
      <c r="L2756">
        <v>1.4119999999999999</v>
      </c>
      <c r="M2756">
        <v>1.655</v>
      </c>
    </row>
    <row r="2757" spans="1:13" x14ac:dyDescent="0.3">
      <c r="A2757">
        <v>1999</v>
      </c>
      <c r="B2757">
        <v>8.9499999999999996E-2</v>
      </c>
      <c r="C2757">
        <v>0.109</v>
      </c>
      <c r="D2757">
        <v>0.13400000000000001</v>
      </c>
      <c r="E2757">
        <v>0.17399999999999999</v>
      </c>
      <c r="F2757">
        <v>0.25</v>
      </c>
      <c r="G2757">
        <v>0.33100000000000002</v>
      </c>
      <c r="H2757">
        <v>0.46500000000000002</v>
      </c>
      <c r="I2757">
        <v>0.74199999999999999</v>
      </c>
      <c r="J2757">
        <v>1.0209999999999999</v>
      </c>
      <c r="K2757">
        <v>1.258</v>
      </c>
      <c r="L2757">
        <v>1.3759999999999999</v>
      </c>
      <c r="M2757">
        <v>1.776</v>
      </c>
    </row>
    <row r="2758" spans="1:13" x14ac:dyDescent="0.3">
      <c r="A2758">
        <v>2000</v>
      </c>
      <c r="B2758">
        <v>4.2599999999999999E-2</v>
      </c>
      <c r="C2758">
        <v>6.4000000000000001E-2</v>
      </c>
      <c r="D2758">
        <v>0.16300000000000001</v>
      </c>
      <c r="E2758">
        <v>0.19600000000000001</v>
      </c>
      <c r="F2758">
        <v>0.255</v>
      </c>
      <c r="G2758">
        <v>0.34599999999999997</v>
      </c>
      <c r="H2758">
        <v>0.46600000000000003</v>
      </c>
      <c r="I2758">
        <v>0.75600000000000001</v>
      </c>
      <c r="J2758">
        <v>0.999</v>
      </c>
      <c r="K2758">
        <v>1.141</v>
      </c>
      <c r="L2758">
        <v>1.228</v>
      </c>
      <c r="M2758">
        <v>1.5629999999999999</v>
      </c>
    </row>
    <row r="2759" spans="1:13" x14ac:dyDescent="0.3">
      <c r="A2759">
        <v>2001</v>
      </c>
      <c r="B2759">
        <v>6.5600000000000006E-2</v>
      </c>
      <c r="C2759">
        <v>9.8000000000000004E-2</v>
      </c>
      <c r="D2759">
        <v>0.122</v>
      </c>
      <c r="E2759">
        <v>0.17899999999999999</v>
      </c>
      <c r="F2759">
        <v>0.25800000000000001</v>
      </c>
      <c r="G2759">
        <v>0.32500000000000001</v>
      </c>
      <c r="H2759">
        <v>0.46100000000000002</v>
      </c>
      <c r="I2759">
        <v>0.61399999999999999</v>
      </c>
      <c r="J2759">
        <v>0.82799999999999996</v>
      </c>
      <c r="K2759">
        <v>1.0740000000000001</v>
      </c>
      <c r="L2759">
        <v>1.36</v>
      </c>
      <c r="M2759">
        <v>1.671</v>
      </c>
    </row>
    <row r="2760" spans="1:13" x14ac:dyDescent="0.3">
      <c r="A2760">
        <v>2002</v>
      </c>
      <c r="B2760">
        <v>3.09E-2</v>
      </c>
      <c r="C2760">
        <v>7.3999999999999996E-2</v>
      </c>
      <c r="D2760">
        <v>0.13</v>
      </c>
      <c r="E2760">
        <v>0.2</v>
      </c>
      <c r="F2760">
        <v>0.25700000000000001</v>
      </c>
      <c r="G2760">
        <v>0.32900000000000001</v>
      </c>
      <c r="H2760">
        <v>0.44500000000000001</v>
      </c>
      <c r="I2760">
        <v>0.64500000000000002</v>
      </c>
      <c r="J2760">
        <v>0.88300000000000001</v>
      </c>
      <c r="K2760">
        <v>1.1020000000000001</v>
      </c>
      <c r="L2760">
        <v>1.321</v>
      </c>
      <c r="M2760">
        <v>1.649</v>
      </c>
    </row>
    <row r="2761" spans="1:13" x14ac:dyDescent="0.3">
      <c r="A2761">
        <v>2003</v>
      </c>
      <c r="B2761">
        <v>3.5799999999999998E-2</v>
      </c>
      <c r="C2761">
        <v>8.5999999999999993E-2</v>
      </c>
      <c r="D2761">
        <v>0.11700000000000001</v>
      </c>
      <c r="E2761">
        <v>0.186</v>
      </c>
      <c r="F2761">
        <v>0.245</v>
      </c>
      <c r="G2761">
        <v>0.307</v>
      </c>
      <c r="H2761">
        <v>0.4</v>
      </c>
      <c r="I2761">
        <v>0.56399999999999995</v>
      </c>
      <c r="J2761">
        <v>0.76800000000000002</v>
      </c>
      <c r="K2761">
        <v>1.0049999999999999</v>
      </c>
      <c r="L2761">
        <v>1.2090000000000001</v>
      </c>
      <c r="M2761">
        <v>1.5369999999999999</v>
      </c>
    </row>
    <row r="2762" spans="1:13" x14ac:dyDescent="0.3">
      <c r="A2762">
        <v>2004</v>
      </c>
      <c r="B2762">
        <v>3.4099999999999998E-2</v>
      </c>
      <c r="C2762">
        <v>0.08</v>
      </c>
      <c r="D2762">
        <v>0.158</v>
      </c>
      <c r="E2762">
        <v>0.193</v>
      </c>
      <c r="F2762">
        <v>0.247</v>
      </c>
      <c r="G2762">
        <v>0.307</v>
      </c>
      <c r="H2762">
        <v>0.38700000000000001</v>
      </c>
      <c r="I2762">
        <v>0.52800000000000002</v>
      </c>
      <c r="J2762">
        <v>0.7</v>
      </c>
      <c r="K2762">
        <v>0.89700000000000002</v>
      </c>
      <c r="L2762">
        <v>1.087</v>
      </c>
      <c r="M2762">
        <v>1.5409999999999999</v>
      </c>
    </row>
    <row r="2763" spans="1:13" x14ac:dyDescent="0.3">
      <c r="A2763">
        <v>2005</v>
      </c>
      <c r="B2763">
        <v>2.9100000000000001E-2</v>
      </c>
      <c r="C2763">
        <v>7.4999999999999997E-2</v>
      </c>
      <c r="D2763">
        <v>0.113</v>
      </c>
      <c r="E2763">
        <v>0.19600000000000001</v>
      </c>
      <c r="F2763">
        <v>0.25900000000000001</v>
      </c>
      <c r="G2763">
        <v>0.318</v>
      </c>
      <c r="H2763">
        <v>0.39900000000000002</v>
      </c>
      <c r="I2763">
        <v>0.51700000000000002</v>
      </c>
      <c r="J2763">
        <v>0.64100000000000001</v>
      </c>
      <c r="K2763">
        <v>0.76700000000000002</v>
      </c>
      <c r="L2763">
        <v>0.91800000000000004</v>
      </c>
      <c r="M2763">
        <v>1.296</v>
      </c>
    </row>
    <row r="2764" spans="1:13" x14ac:dyDescent="0.3">
      <c r="A2764">
        <v>2006</v>
      </c>
      <c r="B2764">
        <v>3.2800000000000003E-2</v>
      </c>
      <c r="C2764">
        <v>7.5999999999999998E-2</v>
      </c>
      <c r="D2764">
        <v>0.11600000000000001</v>
      </c>
      <c r="E2764">
        <v>0.14099999999999999</v>
      </c>
      <c r="F2764">
        <v>0.26100000000000001</v>
      </c>
      <c r="G2764">
        <v>0.35</v>
      </c>
      <c r="H2764">
        <v>0.41899999999999998</v>
      </c>
      <c r="I2764">
        <v>0.51600000000000001</v>
      </c>
      <c r="J2764">
        <v>0.63100000000000001</v>
      </c>
      <c r="K2764">
        <v>0.752</v>
      </c>
      <c r="L2764">
        <v>0.92400000000000004</v>
      </c>
      <c r="M2764">
        <v>1.2629999999999999</v>
      </c>
    </row>
    <row r="2765" spans="1:13" x14ac:dyDescent="0.3">
      <c r="A2765">
        <v>2007</v>
      </c>
      <c r="B2765">
        <v>8.6300000000000002E-2</v>
      </c>
      <c r="C2765">
        <v>7.3999999999999996E-2</v>
      </c>
      <c r="D2765">
        <v>0.121</v>
      </c>
      <c r="E2765">
        <v>0.17199999999999999</v>
      </c>
      <c r="F2765">
        <v>0.22600000000000001</v>
      </c>
      <c r="G2765">
        <v>0.33100000000000002</v>
      </c>
      <c r="H2765">
        <v>0.43099999999999999</v>
      </c>
      <c r="I2765">
        <v>0.51</v>
      </c>
      <c r="J2765">
        <v>0.621</v>
      </c>
      <c r="K2765">
        <v>0.75600000000000001</v>
      </c>
      <c r="L2765">
        <v>0.90300000000000002</v>
      </c>
      <c r="M2765">
        <v>1.177</v>
      </c>
    </row>
    <row r="2766" spans="1:13" x14ac:dyDescent="0.3">
      <c r="A2766">
        <v>2008</v>
      </c>
      <c r="B2766">
        <v>3.5799999999999998E-2</v>
      </c>
      <c r="C2766">
        <v>4.8300000000000003E-2</v>
      </c>
      <c r="D2766">
        <v>6.88E-2</v>
      </c>
      <c r="E2766">
        <v>0.18579999999999999</v>
      </c>
      <c r="F2766">
        <v>0.25380000000000003</v>
      </c>
      <c r="G2766">
        <v>0.31240000000000001</v>
      </c>
      <c r="H2766">
        <v>0.41560000000000002</v>
      </c>
      <c r="I2766">
        <v>0.51519999999999999</v>
      </c>
      <c r="J2766">
        <v>0.60529999999999995</v>
      </c>
      <c r="K2766">
        <v>0.71919999999999995</v>
      </c>
      <c r="L2766">
        <v>0.86129999999999995</v>
      </c>
      <c r="M2766">
        <v>1.1479999999999999</v>
      </c>
    </row>
    <row r="2767" spans="1:13" x14ac:dyDescent="0.3">
      <c r="A2767">
        <v>2009</v>
      </c>
      <c r="B2767">
        <v>1.38E-2</v>
      </c>
      <c r="C2767">
        <v>4.53E-2</v>
      </c>
      <c r="D2767">
        <v>0.109</v>
      </c>
      <c r="E2767">
        <v>0.14230000000000001</v>
      </c>
      <c r="F2767">
        <v>0.253</v>
      </c>
      <c r="G2767">
        <v>0.32990000000000003</v>
      </c>
      <c r="H2767">
        <v>0.41120000000000001</v>
      </c>
      <c r="I2767">
        <v>0.53159999999999996</v>
      </c>
      <c r="J2767">
        <v>0.625</v>
      </c>
      <c r="K2767">
        <v>0.76429999999999998</v>
      </c>
      <c r="L2767">
        <v>0.88600000000000001</v>
      </c>
      <c r="M2767">
        <v>1.1439999999999999</v>
      </c>
    </row>
    <row r="2768" spans="1:13" x14ac:dyDescent="0.3">
      <c r="A2768">
        <v>2010</v>
      </c>
      <c r="B2768">
        <v>1.38E-2</v>
      </c>
      <c r="C2768">
        <v>5.21E-2</v>
      </c>
      <c r="D2768">
        <v>0.1013</v>
      </c>
      <c r="E2768">
        <v>0.17469999999999999</v>
      </c>
      <c r="F2768">
        <v>0.23649999999999999</v>
      </c>
      <c r="G2768">
        <v>0.31330000000000002</v>
      </c>
      <c r="H2768">
        <v>0.41489999999999999</v>
      </c>
      <c r="I2768">
        <v>0.53859999999999997</v>
      </c>
      <c r="J2768">
        <v>0.64880000000000004</v>
      </c>
      <c r="K2768">
        <v>0.7873</v>
      </c>
      <c r="L2768">
        <v>0.96350000000000002</v>
      </c>
      <c r="M2768">
        <v>1.4730000000000001</v>
      </c>
    </row>
    <row r="2769" spans="1:13" x14ac:dyDescent="0.3">
      <c r="A2769">
        <v>2011</v>
      </c>
      <c r="B2769">
        <v>1.9300000000000001E-2</v>
      </c>
      <c r="C2769">
        <v>6.6699999999999995E-2</v>
      </c>
      <c r="D2769">
        <v>0.10059999999999999</v>
      </c>
      <c r="E2769">
        <v>0.19009999999999999</v>
      </c>
      <c r="F2769">
        <v>0.28720000000000001</v>
      </c>
      <c r="G2769">
        <v>0.35320000000000001</v>
      </c>
      <c r="H2769">
        <v>0.46639999999999998</v>
      </c>
      <c r="I2769">
        <v>0.61299999999999999</v>
      </c>
      <c r="J2769">
        <v>0.77349999999999997</v>
      </c>
      <c r="K2769">
        <v>0.92259999999999998</v>
      </c>
      <c r="L2769">
        <v>1.1733</v>
      </c>
      <c r="M2769">
        <v>1.514</v>
      </c>
    </row>
    <row r="2770" spans="1:13" x14ac:dyDescent="0.3">
      <c r="A2770">
        <v>2012</v>
      </c>
      <c r="B2770">
        <v>7.3000000000000001E-3</v>
      </c>
      <c r="C2770">
        <v>1.4E-2</v>
      </c>
      <c r="D2770">
        <v>8.1500000000000003E-2</v>
      </c>
      <c r="E2770">
        <v>0.20180000000000001</v>
      </c>
      <c r="F2770">
        <v>0.26350000000000001</v>
      </c>
      <c r="G2770">
        <v>0.3528</v>
      </c>
      <c r="H2770">
        <v>0.4758</v>
      </c>
      <c r="I2770">
        <v>0.55789999999999995</v>
      </c>
      <c r="J2770">
        <v>0.71050000000000002</v>
      </c>
      <c r="K2770">
        <v>0.91169999999999995</v>
      </c>
      <c r="L2770">
        <v>1.1462000000000001</v>
      </c>
      <c r="M2770">
        <v>1.6</v>
      </c>
    </row>
    <row r="2771" spans="1:13" x14ac:dyDescent="0.3">
      <c r="A2771" t="s">
        <v>171</v>
      </c>
    </row>
    <row r="2772" spans="1:13" x14ac:dyDescent="0.3">
      <c r="A2772">
        <v>1970</v>
      </c>
      <c r="B2772">
        <v>5.1999999999999998E-2</v>
      </c>
      <c r="C2772">
        <v>9.2999999999999999E-2</v>
      </c>
      <c r="D2772">
        <v>0.13100000000000001</v>
      </c>
      <c r="E2772">
        <v>0.17799999999999999</v>
      </c>
      <c r="F2772">
        <v>0.26200000000000001</v>
      </c>
      <c r="G2772">
        <v>0.29399999999999998</v>
      </c>
      <c r="H2772">
        <v>0.34</v>
      </c>
      <c r="I2772">
        <v>0.39600000000000002</v>
      </c>
      <c r="J2772">
        <v>0.54900000000000004</v>
      </c>
      <c r="K2772">
        <v>0.73799999999999999</v>
      </c>
      <c r="L2772">
        <v>0.98399999999999999</v>
      </c>
      <c r="M2772">
        <v>1.093</v>
      </c>
    </row>
    <row r="2773" spans="1:13" x14ac:dyDescent="0.3">
      <c r="A2773">
        <v>1971</v>
      </c>
      <c r="B2773">
        <v>5.1999999999999998E-2</v>
      </c>
      <c r="C2773">
        <v>9.2999999999999999E-2</v>
      </c>
      <c r="D2773">
        <v>0.13100000000000001</v>
      </c>
      <c r="E2773">
        <v>0.17799999999999999</v>
      </c>
      <c r="F2773">
        <v>0.26200000000000001</v>
      </c>
      <c r="G2773">
        <v>0.29399999999999998</v>
      </c>
      <c r="H2773">
        <v>0.34</v>
      </c>
      <c r="I2773">
        <v>0.39600000000000002</v>
      </c>
      <c r="J2773">
        <v>0.54900000000000004</v>
      </c>
      <c r="K2773">
        <v>0.73799999999999999</v>
      </c>
      <c r="L2773">
        <v>0.98399999999999999</v>
      </c>
      <c r="M2773">
        <v>1.093</v>
      </c>
    </row>
    <row r="2774" spans="1:13" x14ac:dyDescent="0.3">
      <c r="A2774">
        <v>1972</v>
      </c>
      <c r="B2774">
        <v>5.1999999999999998E-2</v>
      </c>
      <c r="C2774">
        <v>9.2999999999999999E-2</v>
      </c>
      <c r="D2774">
        <v>0.13100000000000001</v>
      </c>
      <c r="E2774">
        <v>0.17799999999999999</v>
      </c>
      <c r="F2774">
        <v>0.26200000000000001</v>
      </c>
      <c r="G2774">
        <v>0.29399999999999998</v>
      </c>
      <c r="H2774">
        <v>0.34</v>
      </c>
      <c r="I2774">
        <v>0.39600000000000002</v>
      </c>
      <c r="J2774">
        <v>0.54900000000000004</v>
      </c>
      <c r="K2774">
        <v>0.73799999999999999</v>
      </c>
      <c r="L2774">
        <v>0.98399999999999999</v>
      </c>
      <c r="M2774">
        <v>1.093</v>
      </c>
    </row>
    <row r="2775" spans="1:13" x14ac:dyDescent="0.3">
      <c r="A2775">
        <v>1973</v>
      </c>
      <c r="B2775">
        <v>5.1999999999999998E-2</v>
      </c>
      <c r="C2775">
        <v>9.2999999999999999E-2</v>
      </c>
      <c r="D2775">
        <v>0.13100000000000001</v>
      </c>
      <c r="E2775">
        <v>0.17799999999999999</v>
      </c>
      <c r="F2775">
        <v>0.26200000000000001</v>
      </c>
      <c r="G2775">
        <v>0.29399999999999998</v>
      </c>
      <c r="H2775">
        <v>0.34</v>
      </c>
      <c r="I2775">
        <v>0.39600000000000002</v>
      </c>
      <c r="J2775">
        <v>0.54900000000000004</v>
      </c>
      <c r="K2775">
        <v>0.73799999999999999</v>
      </c>
      <c r="L2775">
        <v>0.98399999999999999</v>
      </c>
      <c r="M2775">
        <v>1.093</v>
      </c>
    </row>
    <row r="2776" spans="1:13" x14ac:dyDescent="0.3">
      <c r="A2776">
        <v>1974</v>
      </c>
      <c r="B2776">
        <v>5.1999999999999998E-2</v>
      </c>
      <c r="C2776">
        <v>9.2999999999999999E-2</v>
      </c>
      <c r="D2776">
        <v>0.13100000000000001</v>
      </c>
      <c r="E2776">
        <v>0.17799999999999999</v>
      </c>
      <c r="F2776">
        <v>0.26200000000000001</v>
      </c>
      <c r="G2776">
        <v>0.29399999999999998</v>
      </c>
      <c r="H2776">
        <v>0.34</v>
      </c>
      <c r="I2776">
        <v>0.39600000000000002</v>
      </c>
      <c r="J2776">
        <v>0.54900000000000004</v>
      </c>
      <c r="K2776">
        <v>0.73799999999999999</v>
      </c>
      <c r="L2776">
        <v>0.98399999999999999</v>
      </c>
      <c r="M2776">
        <v>1.093</v>
      </c>
    </row>
    <row r="2777" spans="1:13" x14ac:dyDescent="0.3">
      <c r="A2777">
        <v>1975</v>
      </c>
      <c r="B2777">
        <v>5.1999999999999998E-2</v>
      </c>
      <c r="C2777">
        <v>9.2999999999999999E-2</v>
      </c>
      <c r="D2777">
        <v>0.13100000000000001</v>
      </c>
      <c r="E2777">
        <v>0.17799999999999999</v>
      </c>
      <c r="F2777">
        <v>0.26200000000000001</v>
      </c>
      <c r="G2777">
        <v>0.29399999999999998</v>
      </c>
      <c r="H2777">
        <v>0.34</v>
      </c>
      <c r="I2777">
        <v>0.39600000000000002</v>
      </c>
      <c r="J2777">
        <v>0.54900000000000004</v>
      </c>
      <c r="K2777">
        <v>0.73799999999999999</v>
      </c>
      <c r="L2777">
        <v>0.98399999999999999</v>
      </c>
      <c r="M2777">
        <v>1.093</v>
      </c>
    </row>
    <row r="2778" spans="1:13" x14ac:dyDescent="0.3">
      <c r="A2778">
        <v>1976</v>
      </c>
      <c r="B2778">
        <v>5.1999999999999998E-2</v>
      </c>
      <c r="C2778">
        <v>7.8E-2</v>
      </c>
      <c r="D2778">
        <v>0.155</v>
      </c>
      <c r="E2778">
        <v>0.214</v>
      </c>
      <c r="F2778">
        <v>0.27500000000000002</v>
      </c>
      <c r="G2778">
        <v>0.33600000000000002</v>
      </c>
      <c r="H2778">
        <v>0.39400000000000002</v>
      </c>
      <c r="I2778">
        <v>0.47199999999999998</v>
      </c>
      <c r="J2778">
        <v>0.63200000000000001</v>
      </c>
      <c r="K2778">
        <v>0.71399999999999997</v>
      </c>
      <c r="L2778">
        <v>0.89800000000000002</v>
      </c>
      <c r="M2778">
        <v>1.538</v>
      </c>
    </row>
    <row r="2779" spans="1:13" x14ac:dyDescent="0.3">
      <c r="A2779">
        <v>1977</v>
      </c>
      <c r="B2779">
        <v>5.4699999999999999E-2</v>
      </c>
      <c r="C2779">
        <v>9.1999999999999998E-2</v>
      </c>
      <c r="D2779">
        <v>0.109</v>
      </c>
      <c r="E2779">
        <v>0.23599999999999999</v>
      </c>
      <c r="F2779">
        <v>0.27500000000000002</v>
      </c>
      <c r="G2779">
        <v>0.314</v>
      </c>
      <c r="H2779">
        <v>0.375</v>
      </c>
      <c r="I2779">
        <v>0.45600000000000002</v>
      </c>
      <c r="J2779">
        <v>0.52100000000000002</v>
      </c>
      <c r="K2779">
        <v>0.73199999999999998</v>
      </c>
      <c r="L2779">
        <v>0.65100000000000002</v>
      </c>
      <c r="M2779">
        <v>1.137</v>
      </c>
    </row>
    <row r="2780" spans="1:13" x14ac:dyDescent="0.3">
      <c r="A2780">
        <v>1978</v>
      </c>
      <c r="B2780">
        <v>5.1999999999999998E-2</v>
      </c>
      <c r="C2780">
        <v>8.4000000000000005E-2</v>
      </c>
      <c r="D2780">
        <v>0.104</v>
      </c>
      <c r="E2780">
        <v>0.14699999999999999</v>
      </c>
      <c r="F2780">
        <v>0.21099999999999999</v>
      </c>
      <c r="G2780">
        <v>0.32700000000000001</v>
      </c>
      <c r="H2780">
        <v>0.39400000000000002</v>
      </c>
      <c r="I2780">
        <v>0.44900000000000001</v>
      </c>
      <c r="J2780">
        <v>0.51400000000000001</v>
      </c>
      <c r="K2780">
        <v>0.58299999999999996</v>
      </c>
      <c r="L2780">
        <v>0.63100000000000001</v>
      </c>
      <c r="M2780">
        <v>1.538</v>
      </c>
    </row>
    <row r="2781" spans="1:13" x14ac:dyDescent="0.3">
      <c r="A2781">
        <v>1979</v>
      </c>
      <c r="B2781">
        <v>5.1999999999999998E-2</v>
      </c>
      <c r="C2781">
        <v>0.108</v>
      </c>
      <c r="D2781">
        <v>0.16</v>
      </c>
      <c r="E2781">
        <v>0.19900000000000001</v>
      </c>
      <c r="F2781">
        <v>0.24099999999999999</v>
      </c>
      <c r="G2781">
        <v>0.30099999999999999</v>
      </c>
      <c r="H2781">
        <v>0.38800000000000001</v>
      </c>
      <c r="I2781">
        <v>0.46600000000000003</v>
      </c>
      <c r="J2781">
        <v>0.58799999999999997</v>
      </c>
      <c r="K2781">
        <v>0.871</v>
      </c>
      <c r="L2781">
        <v>1.2649999999999999</v>
      </c>
      <c r="M2781">
        <v>1.972</v>
      </c>
    </row>
    <row r="2782" spans="1:13" x14ac:dyDescent="0.3">
      <c r="A2782">
        <v>1980</v>
      </c>
      <c r="B2782">
        <v>2.5700000000000001E-2</v>
      </c>
      <c r="C2782">
        <v>0.06</v>
      </c>
      <c r="D2782">
        <v>0.13200000000000001</v>
      </c>
      <c r="E2782">
        <v>0.23100000000000001</v>
      </c>
      <c r="F2782">
        <v>0.27200000000000002</v>
      </c>
      <c r="G2782">
        <v>0.35</v>
      </c>
      <c r="H2782">
        <v>0.44700000000000001</v>
      </c>
      <c r="I2782">
        <v>0.51900000000000002</v>
      </c>
      <c r="J2782">
        <v>0.71599999999999997</v>
      </c>
      <c r="K2782">
        <v>0.82</v>
      </c>
      <c r="L2782">
        <v>1.073</v>
      </c>
      <c r="M2782">
        <v>1.8540000000000001</v>
      </c>
    </row>
    <row r="2783" spans="1:13" x14ac:dyDescent="0.3">
      <c r="A2783">
        <v>1981</v>
      </c>
      <c r="B2783">
        <v>5.1999999999999998E-2</v>
      </c>
      <c r="C2783">
        <v>9.5000000000000001E-2</v>
      </c>
      <c r="D2783">
        <v>0.14899999999999999</v>
      </c>
      <c r="E2783">
        <v>0.24199999999999999</v>
      </c>
      <c r="F2783">
        <v>0.29399999999999998</v>
      </c>
      <c r="G2783">
        <v>0.34</v>
      </c>
      <c r="H2783">
        <v>0.40699999999999997</v>
      </c>
      <c r="I2783">
        <v>0.503</v>
      </c>
      <c r="J2783">
        <v>0.63700000000000001</v>
      </c>
      <c r="K2783">
        <v>0.76500000000000001</v>
      </c>
      <c r="L2783">
        <v>1.1839999999999999</v>
      </c>
      <c r="M2783">
        <v>1.9</v>
      </c>
    </row>
    <row r="2784" spans="1:13" x14ac:dyDescent="0.3">
      <c r="A2784">
        <v>1982</v>
      </c>
      <c r="B2784">
        <v>5.5199999999999999E-2</v>
      </c>
      <c r="C2784">
        <v>8.5000000000000006E-2</v>
      </c>
      <c r="D2784">
        <v>0.16600000000000001</v>
      </c>
      <c r="E2784">
        <v>0.20699999999999999</v>
      </c>
      <c r="F2784">
        <v>0.26900000000000002</v>
      </c>
      <c r="G2784">
        <v>0.32300000000000001</v>
      </c>
      <c r="H2784">
        <v>0.378</v>
      </c>
      <c r="I2784">
        <v>0.47199999999999998</v>
      </c>
      <c r="J2784">
        <v>0.53600000000000003</v>
      </c>
      <c r="K2784">
        <v>0.64400000000000002</v>
      </c>
      <c r="L2784">
        <v>0.98699999999999999</v>
      </c>
      <c r="M2784">
        <v>1.1850000000000001</v>
      </c>
    </row>
    <row r="2785" spans="1:13" x14ac:dyDescent="0.3">
      <c r="A2785">
        <v>1983</v>
      </c>
      <c r="B2785">
        <v>7.0400000000000004E-2</v>
      </c>
      <c r="C2785">
        <v>9.9000000000000005E-2</v>
      </c>
      <c r="D2785">
        <v>0.122</v>
      </c>
      <c r="E2785">
        <v>0.23</v>
      </c>
      <c r="F2785">
        <v>0.27300000000000002</v>
      </c>
      <c r="G2785">
        <v>0.32</v>
      </c>
      <c r="H2785">
        <v>0.374</v>
      </c>
      <c r="I2785">
        <v>0.46100000000000002</v>
      </c>
      <c r="J2785">
        <v>0.59599999999999997</v>
      </c>
      <c r="K2785">
        <v>0.70899999999999996</v>
      </c>
      <c r="L2785">
        <v>1.196</v>
      </c>
      <c r="M2785">
        <v>1.7689999999999999</v>
      </c>
    </row>
    <row r="2786" spans="1:13" x14ac:dyDescent="0.3">
      <c r="A2786">
        <v>1984</v>
      </c>
      <c r="B2786">
        <v>3.4599999999999999E-2</v>
      </c>
      <c r="C2786">
        <v>0.13500000000000001</v>
      </c>
      <c r="D2786">
        <v>0.154</v>
      </c>
      <c r="E2786">
        <v>0.185</v>
      </c>
      <c r="F2786">
        <v>0.26600000000000001</v>
      </c>
      <c r="G2786">
        <v>0.33</v>
      </c>
      <c r="H2786">
        <v>0.38300000000000001</v>
      </c>
      <c r="I2786">
        <v>0.44900000000000001</v>
      </c>
      <c r="J2786">
        <v>0.57699999999999996</v>
      </c>
      <c r="K2786">
        <v>0.68500000000000005</v>
      </c>
      <c r="L2786">
        <v>1.012</v>
      </c>
      <c r="M2786">
        <v>1.8460000000000001</v>
      </c>
    </row>
    <row r="2787" spans="1:13" x14ac:dyDescent="0.3">
      <c r="A2787">
        <v>1985</v>
      </c>
      <c r="B2787">
        <v>5.7500000000000002E-2</v>
      </c>
      <c r="C2787">
        <v>0.14799999999999999</v>
      </c>
      <c r="D2787">
        <v>0.18099999999999999</v>
      </c>
      <c r="E2787">
        <v>0.223</v>
      </c>
      <c r="F2787">
        <v>0.27</v>
      </c>
      <c r="G2787">
        <v>0.33900000000000002</v>
      </c>
      <c r="H2787">
        <v>0.39800000000000002</v>
      </c>
      <c r="I2787">
        <v>0.47299999999999998</v>
      </c>
      <c r="J2787">
        <v>0.57299999999999995</v>
      </c>
      <c r="K2787">
        <v>0.79600000000000004</v>
      </c>
      <c r="L2787">
        <v>1.3759999999999999</v>
      </c>
      <c r="M2787">
        <v>1.647</v>
      </c>
    </row>
    <row r="2788" spans="1:13" x14ac:dyDescent="0.3">
      <c r="A2788">
        <v>1986</v>
      </c>
      <c r="B2788">
        <v>7.2700000000000001E-2</v>
      </c>
      <c r="C2788">
        <v>7.4999999999999997E-2</v>
      </c>
      <c r="D2788">
        <v>0.17199999999999999</v>
      </c>
      <c r="E2788">
        <v>0.247</v>
      </c>
      <c r="F2788">
        <v>0.28599999999999998</v>
      </c>
      <c r="G2788">
        <v>0.34599999999999997</v>
      </c>
      <c r="H2788">
        <v>0.42699999999999999</v>
      </c>
      <c r="I2788">
        <v>0.51800000000000002</v>
      </c>
      <c r="J2788">
        <v>0.64</v>
      </c>
      <c r="K2788">
        <v>0.84399999999999997</v>
      </c>
      <c r="L2788">
        <v>1.351</v>
      </c>
      <c r="M2788">
        <v>2.11</v>
      </c>
    </row>
    <row r="2789" spans="1:13" x14ac:dyDescent="0.3">
      <c r="A2789">
        <v>1987</v>
      </c>
      <c r="B2789">
        <v>7.5999999999999998E-2</v>
      </c>
      <c r="C2789">
        <v>0.11700000000000001</v>
      </c>
      <c r="D2789">
        <v>0.14000000000000001</v>
      </c>
      <c r="E2789">
        <v>0.191</v>
      </c>
      <c r="F2789">
        <v>0.27</v>
      </c>
      <c r="G2789">
        <v>0.35699999999999998</v>
      </c>
      <c r="H2789">
        <v>0.434</v>
      </c>
      <c r="I2789">
        <v>0.503</v>
      </c>
      <c r="J2789">
        <v>0.57699999999999996</v>
      </c>
      <c r="K2789">
        <v>0.68899999999999995</v>
      </c>
      <c r="L2789">
        <v>1.089</v>
      </c>
      <c r="M2789">
        <v>1.9790000000000001</v>
      </c>
    </row>
    <row r="2790" spans="1:13" x14ac:dyDescent="0.3">
      <c r="A2790">
        <v>1988</v>
      </c>
      <c r="B2790">
        <v>0.1003</v>
      </c>
      <c r="C2790">
        <v>0.124</v>
      </c>
      <c r="D2790">
        <v>0.159</v>
      </c>
      <c r="E2790">
        <v>0.19700000000000001</v>
      </c>
      <c r="F2790">
        <v>0.23300000000000001</v>
      </c>
      <c r="G2790">
        <v>0.34200000000000003</v>
      </c>
      <c r="H2790">
        <v>0.44400000000000001</v>
      </c>
      <c r="I2790">
        <v>0.51200000000000001</v>
      </c>
      <c r="J2790">
        <v>0.58799999999999997</v>
      </c>
      <c r="K2790">
        <v>0.75</v>
      </c>
      <c r="L2790">
        <v>1.012</v>
      </c>
      <c r="M2790">
        <v>1.3720000000000001</v>
      </c>
    </row>
    <row r="2791" spans="1:13" x14ac:dyDescent="0.3">
      <c r="A2791">
        <v>1989</v>
      </c>
      <c r="B2791">
        <v>5.1999999999999998E-2</v>
      </c>
      <c r="C2791">
        <v>0.10299999999999999</v>
      </c>
      <c r="D2791">
        <v>0.22</v>
      </c>
      <c r="E2791">
        <v>0.24099999999999999</v>
      </c>
      <c r="F2791">
        <v>0.27800000000000002</v>
      </c>
      <c r="G2791">
        <v>0.33900000000000002</v>
      </c>
      <c r="H2791">
        <v>0.46700000000000003</v>
      </c>
      <c r="I2791">
        <v>0.58499999999999996</v>
      </c>
      <c r="J2791">
        <v>0.70199999999999996</v>
      </c>
      <c r="K2791">
        <v>0.77900000000000003</v>
      </c>
      <c r="L2791">
        <v>0.88</v>
      </c>
      <c r="M2791">
        <v>1.538</v>
      </c>
    </row>
    <row r="2792" spans="1:13" x14ac:dyDescent="0.3">
      <c r="A2792">
        <v>1990</v>
      </c>
      <c r="B2792">
        <v>6.4399999999999999E-2</v>
      </c>
      <c r="C2792">
        <v>9.0999999999999998E-2</v>
      </c>
      <c r="D2792">
        <v>0.153</v>
      </c>
      <c r="E2792">
        <v>0.26400000000000001</v>
      </c>
      <c r="F2792">
        <v>0.309</v>
      </c>
      <c r="G2792">
        <v>0.373</v>
      </c>
      <c r="H2792">
        <v>0.46100000000000002</v>
      </c>
      <c r="I2792">
        <v>0.58199999999999996</v>
      </c>
      <c r="J2792">
        <v>0.69399999999999995</v>
      </c>
      <c r="K2792">
        <v>0.83499999999999996</v>
      </c>
      <c r="L2792">
        <v>0.97</v>
      </c>
      <c r="M2792">
        <v>1.5980000000000001</v>
      </c>
    </row>
    <row r="2793" spans="1:13" x14ac:dyDescent="0.3">
      <c r="A2793">
        <v>1991</v>
      </c>
      <c r="B2793">
        <v>3.7199999999999997E-2</v>
      </c>
      <c r="C2793">
        <v>0.106</v>
      </c>
      <c r="D2793">
        <v>0.13200000000000001</v>
      </c>
      <c r="E2793">
        <v>0.186</v>
      </c>
      <c r="F2793">
        <v>0.27100000000000002</v>
      </c>
      <c r="G2793">
        <v>0.38100000000000001</v>
      </c>
      <c r="H2793">
        <v>0.45100000000000001</v>
      </c>
      <c r="I2793">
        <v>0.54200000000000004</v>
      </c>
      <c r="J2793">
        <v>0.66700000000000004</v>
      </c>
      <c r="K2793">
        <v>0.78700000000000003</v>
      </c>
      <c r="L2793">
        <v>0.90100000000000002</v>
      </c>
      <c r="M2793">
        <v>1.0529999999999999</v>
      </c>
    </row>
    <row r="2794" spans="1:13" x14ac:dyDescent="0.3">
      <c r="A2794">
        <v>1992</v>
      </c>
      <c r="B2794">
        <v>6.2600000000000003E-2</v>
      </c>
      <c r="C2794">
        <v>8.3000000000000004E-2</v>
      </c>
      <c r="D2794">
        <v>0.11799999999999999</v>
      </c>
      <c r="E2794">
        <v>0.17699999999999999</v>
      </c>
      <c r="F2794">
        <v>0.23899999999999999</v>
      </c>
      <c r="G2794">
        <v>0.27500000000000002</v>
      </c>
      <c r="H2794">
        <v>0.40899999999999997</v>
      </c>
      <c r="I2794">
        <v>0.52400000000000002</v>
      </c>
      <c r="J2794">
        <v>0.59399999999999997</v>
      </c>
      <c r="K2794">
        <v>0.70899999999999996</v>
      </c>
      <c r="L2794">
        <v>0.85099999999999998</v>
      </c>
      <c r="M2794">
        <v>1.046</v>
      </c>
    </row>
    <row r="2795" spans="1:13" x14ac:dyDescent="0.3">
      <c r="A2795">
        <v>1993</v>
      </c>
      <c r="B2795">
        <v>1.0999999999999999E-2</v>
      </c>
      <c r="C2795">
        <v>8.8999999999999996E-2</v>
      </c>
      <c r="D2795">
        <v>0.121</v>
      </c>
      <c r="E2795">
        <v>0.18099999999999999</v>
      </c>
      <c r="F2795">
        <v>0.246</v>
      </c>
      <c r="G2795">
        <v>0.32</v>
      </c>
      <c r="H2795">
        <v>0.40799999999999997</v>
      </c>
      <c r="I2795">
        <v>0.57899999999999996</v>
      </c>
      <c r="J2795">
        <v>0.71899999999999997</v>
      </c>
      <c r="K2795">
        <v>0.85299999999999998</v>
      </c>
      <c r="L2795">
        <v>0.96499999999999997</v>
      </c>
      <c r="M2795">
        <v>1.1739999999999999</v>
      </c>
    </row>
    <row r="2796" spans="1:13" x14ac:dyDescent="0.3">
      <c r="A2796">
        <v>1994</v>
      </c>
      <c r="B2796">
        <v>4.1200000000000001E-2</v>
      </c>
      <c r="C2796">
        <v>8.4000000000000005E-2</v>
      </c>
      <c r="D2796">
        <v>0.112</v>
      </c>
      <c r="E2796">
        <v>0.224</v>
      </c>
      <c r="F2796">
        <v>0.27</v>
      </c>
      <c r="G2796">
        <v>0.33600000000000002</v>
      </c>
      <c r="H2796">
        <v>0.46200000000000002</v>
      </c>
      <c r="I2796">
        <v>0.64300000000000002</v>
      </c>
      <c r="J2796">
        <v>0.80800000000000005</v>
      </c>
      <c r="K2796">
        <v>0.86799999999999999</v>
      </c>
      <c r="L2796">
        <v>1.0580000000000001</v>
      </c>
      <c r="M2796">
        <v>1.421</v>
      </c>
    </row>
    <row r="2797" spans="1:13" x14ac:dyDescent="0.3">
      <c r="A2797">
        <v>1995</v>
      </c>
      <c r="B2797">
        <v>7.0000000000000007E-2</v>
      </c>
      <c r="C2797">
        <v>9.8000000000000004E-2</v>
      </c>
      <c r="D2797">
        <v>0.14499999999999999</v>
      </c>
      <c r="E2797">
        <v>0.192</v>
      </c>
      <c r="F2797">
        <v>0.27</v>
      </c>
      <c r="G2797">
        <v>0.34</v>
      </c>
      <c r="H2797">
        <v>0.42899999999999999</v>
      </c>
      <c r="I2797">
        <v>0.57699999999999996</v>
      </c>
      <c r="J2797">
        <v>0.80700000000000005</v>
      </c>
      <c r="K2797">
        <v>0.96499999999999997</v>
      </c>
      <c r="L2797">
        <v>1.115</v>
      </c>
      <c r="M2797">
        <v>1.367</v>
      </c>
    </row>
    <row r="2798" spans="1:13" x14ac:dyDescent="0.3">
      <c r="A2798">
        <v>1996</v>
      </c>
      <c r="B2798">
        <v>6.1199999999999997E-2</v>
      </c>
      <c r="C2798">
        <v>9.1999999999999998E-2</v>
      </c>
      <c r="D2798">
        <v>0.151</v>
      </c>
      <c r="E2798">
        <v>0.191</v>
      </c>
      <c r="F2798">
        <v>0.28000000000000003</v>
      </c>
      <c r="G2798">
        <v>0.35199999999999998</v>
      </c>
      <c r="H2798">
        <v>0.52400000000000002</v>
      </c>
      <c r="I2798">
        <v>0.68300000000000005</v>
      </c>
      <c r="J2798">
        <v>0.94499999999999995</v>
      </c>
      <c r="K2798">
        <v>1.216</v>
      </c>
      <c r="L2798">
        <v>1.4259999999999999</v>
      </c>
      <c r="M2798">
        <v>1.4770000000000001</v>
      </c>
    </row>
    <row r="2799" spans="1:13" x14ac:dyDescent="0.3">
      <c r="A2799">
        <v>1997</v>
      </c>
      <c r="B2799">
        <v>0.10440000000000001</v>
      </c>
      <c r="C2799">
        <v>0.106</v>
      </c>
      <c r="D2799">
        <v>0.14599999999999999</v>
      </c>
      <c r="E2799">
        <v>0.20100000000000001</v>
      </c>
      <c r="F2799">
        <v>0.26</v>
      </c>
      <c r="G2799">
        <v>0.35499999999999998</v>
      </c>
      <c r="H2799">
        <v>0.495</v>
      </c>
      <c r="I2799">
        <v>0.68300000000000005</v>
      </c>
      <c r="J2799">
        <v>0.88400000000000001</v>
      </c>
      <c r="K2799">
        <v>1.0880000000000001</v>
      </c>
      <c r="L2799">
        <v>1.4670000000000001</v>
      </c>
      <c r="M2799">
        <v>1.647</v>
      </c>
    </row>
    <row r="2800" spans="1:13" x14ac:dyDescent="0.3">
      <c r="A2800">
        <v>1998</v>
      </c>
      <c r="B2800">
        <v>8.4099999999999994E-2</v>
      </c>
      <c r="C2800">
        <v>0.128</v>
      </c>
      <c r="D2800">
        <v>0.13800000000000001</v>
      </c>
      <c r="E2800">
        <v>0.17799999999999999</v>
      </c>
      <c r="F2800">
        <v>0.248</v>
      </c>
      <c r="G2800">
        <v>0.34</v>
      </c>
      <c r="H2800">
        <v>0.54500000000000004</v>
      </c>
      <c r="I2800">
        <v>0.80600000000000005</v>
      </c>
      <c r="J2800">
        <v>1.0349999999999999</v>
      </c>
      <c r="K2800">
        <v>1.246</v>
      </c>
      <c r="L2800">
        <v>1.4119999999999999</v>
      </c>
      <c r="M2800">
        <v>1.655</v>
      </c>
    </row>
    <row r="2801" spans="1:13" x14ac:dyDescent="0.3">
      <c r="A2801">
        <v>1999</v>
      </c>
      <c r="B2801">
        <v>8.9499999999999996E-2</v>
      </c>
      <c r="C2801">
        <v>0.109</v>
      </c>
      <c r="D2801">
        <v>0.13400000000000001</v>
      </c>
      <c r="E2801">
        <v>0.17399999999999999</v>
      </c>
      <c r="F2801">
        <v>0.25</v>
      </c>
      <c r="G2801">
        <v>0.33100000000000002</v>
      </c>
      <c r="H2801">
        <v>0.46500000000000002</v>
      </c>
      <c r="I2801">
        <v>0.74199999999999999</v>
      </c>
      <c r="J2801">
        <v>1.0209999999999999</v>
      </c>
      <c r="K2801">
        <v>1.258</v>
      </c>
      <c r="L2801">
        <v>1.3759999999999999</v>
      </c>
      <c r="M2801">
        <v>1.776</v>
      </c>
    </row>
    <row r="2802" spans="1:13" x14ac:dyDescent="0.3">
      <c r="A2802">
        <v>2000</v>
      </c>
      <c r="B2802">
        <v>4.2599999999999999E-2</v>
      </c>
      <c r="C2802">
        <v>6.4000000000000001E-2</v>
      </c>
      <c r="D2802">
        <v>0.16300000000000001</v>
      </c>
      <c r="E2802">
        <v>0.19600000000000001</v>
      </c>
      <c r="F2802">
        <v>0.255</v>
      </c>
      <c r="G2802">
        <v>0.34599999999999997</v>
      </c>
      <c r="H2802">
        <v>0.46600000000000003</v>
      </c>
      <c r="I2802">
        <v>0.75600000000000001</v>
      </c>
      <c r="J2802">
        <v>0.999</v>
      </c>
      <c r="K2802">
        <v>1.141</v>
      </c>
      <c r="L2802">
        <v>1.228</v>
      </c>
      <c r="M2802">
        <v>1.5629999999999999</v>
      </c>
    </row>
    <row r="2803" spans="1:13" x14ac:dyDescent="0.3">
      <c r="A2803">
        <v>2001</v>
      </c>
      <c r="B2803">
        <v>6.5600000000000006E-2</v>
      </c>
      <c r="C2803">
        <v>9.8000000000000004E-2</v>
      </c>
      <c r="D2803">
        <v>0.122</v>
      </c>
      <c r="E2803">
        <v>0.17899999999999999</v>
      </c>
      <c r="F2803">
        <v>0.25800000000000001</v>
      </c>
      <c r="G2803">
        <v>0.32500000000000001</v>
      </c>
      <c r="H2803">
        <v>0.46100000000000002</v>
      </c>
      <c r="I2803">
        <v>0.61399999999999999</v>
      </c>
      <c r="J2803">
        <v>0.82799999999999996</v>
      </c>
      <c r="K2803">
        <v>1.0740000000000001</v>
      </c>
      <c r="L2803">
        <v>1.36</v>
      </c>
      <c r="M2803">
        <v>1.671</v>
      </c>
    </row>
    <row r="2804" spans="1:13" x14ac:dyDescent="0.3">
      <c r="A2804">
        <v>2002</v>
      </c>
      <c r="B2804">
        <v>3.09E-2</v>
      </c>
      <c r="C2804">
        <v>7.3999999999999996E-2</v>
      </c>
      <c r="D2804">
        <v>0.13</v>
      </c>
      <c r="E2804">
        <v>0.2</v>
      </c>
      <c r="F2804">
        <v>0.25700000000000001</v>
      </c>
      <c r="G2804">
        <v>0.32900000000000001</v>
      </c>
      <c r="H2804">
        <v>0.44500000000000001</v>
      </c>
      <c r="I2804">
        <v>0.64500000000000002</v>
      </c>
      <c r="J2804">
        <v>0.88300000000000001</v>
      </c>
      <c r="K2804">
        <v>1.1020000000000001</v>
      </c>
      <c r="L2804">
        <v>1.321</v>
      </c>
      <c r="M2804">
        <v>1.649</v>
      </c>
    </row>
    <row r="2805" spans="1:13" x14ac:dyDescent="0.3">
      <c r="A2805">
        <v>2003</v>
      </c>
      <c r="B2805">
        <v>3.5799999999999998E-2</v>
      </c>
      <c r="C2805">
        <v>8.5999999999999993E-2</v>
      </c>
      <c r="D2805">
        <v>0.11700000000000001</v>
      </c>
      <c r="E2805">
        <v>0.186</v>
      </c>
      <c r="F2805">
        <v>0.245</v>
      </c>
      <c r="G2805">
        <v>0.307</v>
      </c>
      <c r="H2805">
        <v>0.4</v>
      </c>
      <c r="I2805">
        <v>0.56399999999999995</v>
      </c>
      <c r="J2805">
        <v>0.76800000000000002</v>
      </c>
      <c r="K2805">
        <v>1.0049999999999999</v>
      </c>
      <c r="L2805">
        <v>1.2090000000000001</v>
      </c>
      <c r="M2805">
        <v>1.5369999999999999</v>
      </c>
    </row>
    <row r="2806" spans="1:13" x14ac:dyDescent="0.3">
      <c r="A2806">
        <v>2004</v>
      </c>
      <c r="B2806">
        <v>3.4099999999999998E-2</v>
      </c>
      <c r="C2806">
        <v>0.08</v>
      </c>
      <c r="D2806">
        <v>0.158</v>
      </c>
      <c r="E2806">
        <v>0.193</v>
      </c>
      <c r="F2806">
        <v>0.247</v>
      </c>
      <c r="G2806">
        <v>0.307</v>
      </c>
      <c r="H2806">
        <v>0.38700000000000001</v>
      </c>
      <c r="I2806">
        <v>0.52800000000000002</v>
      </c>
      <c r="J2806">
        <v>0.7</v>
      </c>
      <c r="K2806">
        <v>0.89700000000000002</v>
      </c>
      <c r="L2806">
        <v>1.087</v>
      </c>
      <c r="M2806">
        <v>1.5409999999999999</v>
      </c>
    </row>
    <row r="2807" spans="1:13" x14ac:dyDescent="0.3">
      <c r="A2807">
        <v>2005</v>
      </c>
      <c r="B2807">
        <v>2.9100000000000001E-2</v>
      </c>
      <c r="C2807">
        <v>7.4999999999999997E-2</v>
      </c>
      <c r="D2807">
        <v>0.113</v>
      </c>
      <c r="E2807">
        <v>0.19600000000000001</v>
      </c>
      <c r="F2807">
        <v>0.25900000000000001</v>
      </c>
      <c r="G2807">
        <v>0.318</v>
      </c>
      <c r="H2807">
        <v>0.39900000000000002</v>
      </c>
      <c r="I2807">
        <v>0.51700000000000002</v>
      </c>
      <c r="J2807">
        <v>0.64100000000000001</v>
      </c>
      <c r="K2807">
        <v>0.76700000000000002</v>
      </c>
      <c r="L2807">
        <v>0.91800000000000004</v>
      </c>
      <c r="M2807">
        <v>1.296</v>
      </c>
    </row>
    <row r="2808" spans="1:13" x14ac:dyDescent="0.3">
      <c r="A2808">
        <v>2006</v>
      </c>
      <c r="B2808">
        <v>3.2800000000000003E-2</v>
      </c>
      <c r="C2808">
        <v>7.5999999999999998E-2</v>
      </c>
      <c r="D2808">
        <v>0.11600000000000001</v>
      </c>
      <c r="E2808">
        <v>0.14099999999999999</v>
      </c>
      <c r="F2808">
        <v>0.26100000000000001</v>
      </c>
      <c r="G2808">
        <v>0.35</v>
      </c>
      <c r="H2808">
        <v>0.41899999999999998</v>
      </c>
      <c r="I2808">
        <v>0.51600000000000001</v>
      </c>
      <c r="J2808">
        <v>0.63100000000000001</v>
      </c>
      <c r="K2808">
        <v>0.752</v>
      </c>
      <c r="L2808">
        <v>0.92400000000000004</v>
      </c>
      <c r="M2808">
        <v>1.2629999999999999</v>
      </c>
    </row>
    <row r="2809" spans="1:13" x14ac:dyDescent="0.3">
      <c r="A2809">
        <v>2007</v>
      </c>
      <c r="B2809">
        <v>8.6300000000000002E-2</v>
      </c>
      <c r="C2809">
        <v>7.3999999999999996E-2</v>
      </c>
      <c r="D2809">
        <v>0.121</v>
      </c>
      <c r="E2809">
        <v>0.17199999999999999</v>
      </c>
      <c r="F2809">
        <v>0.22600000000000001</v>
      </c>
      <c r="G2809">
        <v>0.33100000000000002</v>
      </c>
      <c r="H2809">
        <v>0.43099999999999999</v>
      </c>
      <c r="I2809">
        <v>0.51</v>
      </c>
      <c r="J2809">
        <v>0.621</v>
      </c>
      <c r="K2809">
        <v>0.75600000000000001</v>
      </c>
      <c r="L2809">
        <v>0.90300000000000002</v>
      </c>
      <c r="M2809">
        <v>1.177</v>
      </c>
    </row>
    <row r="2810" spans="1:13" x14ac:dyDescent="0.3">
      <c r="A2810">
        <v>2008</v>
      </c>
      <c r="B2810">
        <v>3.5799999999999998E-2</v>
      </c>
      <c r="C2810">
        <v>4.8300000000000003E-2</v>
      </c>
      <c r="D2810">
        <v>6.88E-2</v>
      </c>
      <c r="E2810">
        <v>0.18579999999999999</v>
      </c>
      <c r="F2810">
        <v>0.25380000000000003</v>
      </c>
      <c r="G2810">
        <v>0.31240000000000001</v>
      </c>
      <c r="H2810">
        <v>0.41560000000000002</v>
      </c>
      <c r="I2810">
        <v>0.51519999999999999</v>
      </c>
      <c r="J2810">
        <v>0.60529999999999995</v>
      </c>
      <c r="K2810">
        <v>0.71919999999999995</v>
      </c>
      <c r="L2810">
        <v>0.86129999999999995</v>
      </c>
      <c r="M2810">
        <v>1.1479999999999999</v>
      </c>
    </row>
    <row r="2811" spans="1:13" x14ac:dyDescent="0.3">
      <c r="A2811">
        <v>2009</v>
      </c>
      <c r="B2811">
        <v>1.38E-2</v>
      </c>
      <c r="C2811">
        <v>4.53E-2</v>
      </c>
      <c r="D2811">
        <v>0.109</v>
      </c>
      <c r="E2811">
        <v>0.14230000000000001</v>
      </c>
      <c r="F2811">
        <v>0.253</v>
      </c>
      <c r="G2811">
        <v>0.32990000000000003</v>
      </c>
      <c r="H2811">
        <v>0.41120000000000001</v>
      </c>
      <c r="I2811">
        <v>0.53159999999999996</v>
      </c>
      <c r="J2811">
        <v>0.625</v>
      </c>
      <c r="K2811">
        <v>0.76429999999999998</v>
      </c>
      <c r="L2811">
        <v>0.88600000000000001</v>
      </c>
      <c r="M2811">
        <v>1.1439999999999999</v>
      </c>
    </row>
    <row r="2812" spans="1:13" x14ac:dyDescent="0.3">
      <c r="A2812">
        <v>2010</v>
      </c>
      <c r="B2812">
        <v>1.38E-2</v>
      </c>
      <c r="C2812">
        <v>5.21E-2</v>
      </c>
      <c r="D2812">
        <v>0.1013</v>
      </c>
      <c r="E2812">
        <v>0.17469999999999999</v>
      </c>
      <c r="F2812">
        <v>0.23649999999999999</v>
      </c>
      <c r="G2812">
        <v>0.31330000000000002</v>
      </c>
      <c r="H2812">
        <v>0.41489999999999999</v>
      </c>
      <c r="I2812">
        <v>0.53859999999999997</v>
      </c>
      <c r="J2812">
        <v>0.64880000000000004</v>
      </c>
      <c r="K2812">
        <v>0.7873</v>
      </c>
      <c r="L2812">
        <v>0.96350000000000002</v>
      </c>
      <c r="M2812">
        <v>1.4730000000000001</v>
      </c>
    </row>
    <row r="2813" spans="1:13" x14ac:dyDescent="0.3">
      <c r="A2813">
        <v>2011</v>
      </c>
      <c r="B2813">
        <v>1.9300000000000001E-2</v>
      </c>
      <c r="C2813">
        <v>6.6699999999999995E-2</v>
      </c>
      <c r="D2813">
        <v>0.10059999999999999</v>
      </c>
      <c r="E2813">
        <v>0.19009999999999999</v>
      </c>
      <c r="F2813">
        <v>0.28720000000000001</v>
      </c>
      <c r="G2813">
        <v>0.35320000000000001</v>
      </c>
      <c r="H2813">
        <v>0.46639999999999998</v>
      </c>
      <c r="I2813">
        <v>0.61299999999999999</v>
      </c>
      <c r="J2813">
        <v>0.77349999999999997</v>
      </c>
      <c r="K2813">
        <v>0.92259999999999998</v>
      </c>
      <c r="L2813">
        <v>1.1733</v>
      </c>
      <c r="M2813">
        <v>1.514</v>
      </c>
    </row>
    <row r="2814" spans="1:13" x14ac:dyDescent="0.3">
      <c r="A2814">
        <v>2012</v>
      </c>
      <c r="B2814">
        <v>7.3000000000000001E-3</v>
      </c>
      <c r="C2814">
        <v>1.4E-2</v>
      </c>
      <c r="D2814">
        <v>8.1500000000000003E-2</v>
      </c>
      <c r="E2814">
        <v>0.20180000000000001</v>
      </c>
      <c r="F2814">
        <v>0.26350000000000001</v>
      </c>
      <c r="G2814">
        <v>0.3528</v>
      </c>
      <c r="H2814">
        <v>0.4758</v>
      </c>
      <c r="I2814">
        <v>0.55789999999999995</v>
      </c>
      <c r="J2814">
        <v>0.71050000000000002</v>
      </c>
      <c r="K2814">
        <v>0.91169999999999995</v>
      </c>
      <c r="L2814">
        <v>1.1462000000000001</v>
      </c>
      <c r="M2814">
        <v>1.6</v>
      </c>
    </row>
    <row r="2815" spans="1:13" x14ac:dyDescent="0.3">
      <c r="A2815" t="s">
        <v>172</v>
      </c>
    </row>
    <row r="2816" spans="1:13" x14ac:dyDescent="0.3">
      <c r="A2816">
        <v>1970</v>
      </c>
      <c r="B2816">
        <v>5.1999999999999998E-2</v>
      </c>
      <c r="C2816">
        <v>9.2999999999999999E-2</v>
      </c>
      <c r="D2816">
        <v>0.13100000000000001</v>
      </c>
      <c r="E2816">
        <v>0.17799999999999999</v>
      </c>
      <c r="F2816">
        <v>0.26200000000000001</v>
      </c>
      <c r="G2816">
        <v>0.29399999999999998</v>
      </c>
      <c r="H2816">
        <v>0.34</v>
      </c>
      <c r="I2816">
        <v>0.39600000000000002</v>
      </c>
      <c r="J2816">
        <v>0.54900000000000004</v>
      </c>
      <c r="K2816">
        <v>0.73799999999999999</v>
      </c>
      <c r="L2816">
        <v>0.98399999999999999</v>
      </c>
      <c r="M2816">
        <v>1.093</v>
      </c>
    </row>
    <row r="2817" spans="1:13" x14ac:dyDescent="0.3">
      <c r="A2817">
        <v>1971</v>
      </c>
      <c r="B2817">
        <v>5.1999999999999998E-2</v>
      </c>
      <c r="C2817">
        <v>9.2999999999999999E-2</v>
      </c>
      <c r="D2817">
        <v>0.13100000000000001</v>
      </c>
      <c r="E2817">
        <v>0.17799999999999999</v>
      </c>
      <c r="F2817">
        <v>0.26200000000000001</v>
      </c>
      <c r="G2817">
        <v>0.29399999999999998</v>
      </c>
      <c r="H2817">
        <v>0.34</v>
      </c>
      <c r="I2817">
        <v>0.39600000000000002</v>
      </c>
      <c r="J2817">
        <v>0.54900000000000004</v>
      </c>
      <c r="K2817">
        <v>0.73799999999999999</v>
      </c>
      <c r="L2817">
        <v>0.98399999999999999</v>
      </c>
      <c r="M2817">
        <v>1.093</v>
      </c>
    </row>
    <row r="2818" spans="1:13" x14ac:dyDescent="0.3">
      <c r="A2818">
        <v>1972</v>
      </c>
      <c r="B2818">
        <v>5.1999999999999998E-2</v>
      </c>
      <c r="C2818">
        <v>9.2999999999999999E-2</v>
      </c>
      <c r="D2818">
        <v>0.13100000000000001</v>
      </c>
      <c r="E2818">
        <v>0.17799999999999999</v>
      </c>
      <c r="F2818">
        <v>0.26200000000000001</v>
      </c>
      <c r="G2818">
        <v>0.29399999999999998</v>
      </c>
      <c r="H2818">
        <v>0.34</v>
      </c>
      <c r="I2818">
        <v>0.39600000000000002</v>
      </c>
      <c r="J2818">
        <v>0.54900000000000004</v>
      </c>
      <c r="K2818">
        <v>0.73799999999999999</v>
      </c>
      <c r="L2818">
        <v>0.98399999999999999</v>
      </c>
      <c r="M2818">
        <v>1.093</v>
      </c>
    </row>
    <row r="2819" spans="1:13" x14ac:dyDescent="0.3">
      <c r="A2819">
        <v>1973</v>
      </c>
      <c r="B2819">
        <v>5.1999999999999998E-2</v>
      </c>
      <c r="C2819">
        <v>9.2999999999999999E-2</v>
      </c>
      <c r="D2819">
        <v>0.13100000000000001</v>
      </c>
      <c r="E2819">
        <v>0.17799999999999999</v>
      </c>
      <c r="F2819">
        <v>0.26200000000000001</v>
      </c>
      <c r="G2819">
        <v>0.29399999999999998</v>
      </c>
      <c r="H2819">
        <v>0.34</v>
      </c>
      <c r="I2819">
        <v>0.39600000000000002</v>
      </c>
      <c r="J2819">
        <v>0.54900000000000004</v>
      </c>
      <c r="K2819">
        <v>0.73799999999999999</v>
      </c>
      <c r="L2819">
        <v>0.98399999999999999</v>
      </c>
      <c r="M2819">
        <v>1.093</v>
      </c>
    </row>
    <row r="2820" spans="1:13" x14ac:dyDescent="0.3">
      <c r="A2820">
        <v>1974</v>
      </c>
      <c r="B2820">
        <v>5.1999999999999998E-2</v>
      </c>
      <c r="C2820">
        <v>9.2999999999999999E-2</v>
      </c>
      <c r="D2820">
        <v>0.13100000000000001</v>
      </c>
      <c r="E2820">
        <v>0.17799999999999999</v>
      </c>
      <c r="F2820">
        <v>0.26200000000000001</v>
      </c>
      <c r="G2820">
        <v>0.29399999999999998</v>
      </c>
      <c r="H2820">
        <v>0.34</v>
      </c>
      <c r="I2820">
        <v>0.39600000000000002</v>
      </c>
      <c r="J2820">
        <v>0.54900000000000004</v>
      </c>
      <c r="K2820">
        <v>0.73799999999999999</v>
      </c>
      <c r="L2820">
        <v>0.98399999999999999</v>
      </c>
      <c r="M2820">
        <v>1.093</v>
      </c>
    </row>
    <row r="2821" spans="1:13" x14ac:dyDescent="0.3">
      <c r="A2821">
        <v>1975</v>
      </c>
      <c r="B2821">
        <v>5.1999999999999998E-2</v>
      </c>
      <c r="C2821">
        <v>9.2999999999999999E-2</v>
      </c>
      <c r="D2821">
        <v>0.13100000000000001</v>
      </c>
      <c r="E2821">
        <v>0.17799999999999999</v>
      </c>
      <c r="F2821">
        <v>0.26200000000000001</v>
      </c>
      <c r="G2821">
        <v>0.29399999999999998</v>
      </c>
      <c r="H2821">
        <v>0.34</v>
      </c>
      <c r="I2821">
        <v>0.39600000000000002</v>
      </c>
      <c r="J2821">
        <v>0.54900000000000004</v>
      </c>
      <c r="K2821">
        <v>0.73799999999999999</v>
      </c>
      <c r="L2821">
        <v>0.98399999999999999</v>
      </c>
      <c r="M2821">
        <v>1.093</v>
      </c>
    </row>
    <row r="2822" spans="1:13" x14ac:dyDescent="0.3">
      <c r="A2822">
        <v>1976</v>
      </c>
      <c r="B2822">
        <v>5.1999999999999998E-2</v>
      </c>
      <c r="C2822">
        <v>7.8E-2</v>
      </c>
      <c r="D2822">
        <v>0.155</v>
      </c>
      <c r="E2822">
        <v>0.214</v>
      </c>
      <c r="F2822">
        <v>0.27500000000000002</v>
      </c>
      <c r="G2822">
        <v>0.33600000000000002</v>
      </c>
      <c r="H2822">
        <v>0.39400000000000002</v>
      </c>
      <c r="I2822">
        <v>0.47199999999999998</v>
      </c>
      <c r="J2822">
        <v>0.63200000000000001</v>
      </c>
      <c r="K2822">
        <v>0.71399999999999997</v>
      </c>
      <c r="L2822">
        <v>0.89800000000000002</v>
      </c>
      <c r="M2822">
        <v>1.538</v>
      </c>
    </row>
    <row r="2823" spans="1:13" x14ac:dyDescent="0.3">
      <c r="A2823">
        <v>1977</v>
      </c>
      <c r="B2823">
        <v>5.4699999999999999E-2</v>
      </c>
      <c r="C2823">
        <v>9.1999999999999998E-2</v>
      </c>
      <c r="D2823">
        <v>0.109</v>
      </c>
      <c r="E2823">
        <v>0.23599999999999999</v>
      </c>
      <c r="F2823">
        <v>0.27500000000000002</v>
      </c>
      <c r="G2823">
        <v>0.314</v>
      </c>
      <c r="H2823">
        <v>0.375</v>
      </c>
      <c r="I2823">
        <v>0.45600000000000002</v>
      </c>
      <c r="J2823">
        <v>0.52100000000000002</v>
      </c>
      <c r="K2823">
        <v>0.73199999999999998</v>
      </c>
      <c r="L2823">
        <v>0.65100000000000002</v>
      </c>
      <c r="M2823">
        <v>1.137</v>
      </c>
    </row>
    <row r="2824" spans="1:13" x14ac:dyDescent="0.3">
      <c r="A2824">
        <v>1978</v>
      </c>
      <c r="B2824">
        <v>5.1999999999999998E-2</v>
      </c>
      <c r="C2824">
        <v>8.4000000000000005E-2</v>
      </c>
      <c r="D2824">
        <v>0.104</v>
      </c>
      <c r="E2824">
        <v>0.14699999999999999</v>
      </c>
      <c r="F2824">
        <v>0.21099999999999999</v>
      </c>
      <c r="G2824">
        <v>0.32700000000000001</v>
      </c>
      <c r="H2824">
        <v>0.39400000000000002</v>
      </c>
      <c r="I2824">
        <v>0.44900000000000001</v>
      </c>
      <c r="J2824">
        <v>0.51400000000000001</v>
      </c>
      <c r="K2824">
        <v>0.58299999999999996</v>
      </c>
      <c r="L2824">
        <v>0.63100000000000001</v>
      </c>
      <c r="M2824">
        <v>1.538</v>
      </c>
    </row>
    <row r="2825" spans="1:13" x14ac:dyDescent="0.3">
      <c r="A2825">
        <v>1979</v>
      </c>
      <c r="B2825">
        <v>5.1999999999999998E-2</v>
      </c>
      <c r="C2825">
        <v>0.108</v>
      </c>
      <c r="D2825">
        <v>0.16</v>
      </c>
      <c r="E2825">
        <v>0.19900000000000001</v>
      </c>
      <c r="F2825">
        <v>0.24099999999999999</v>
      </c>
      <c r="G2825">
        <v>0.30099999999999999</v>
      </c>
      <c r="H2825">
        <v>0.38800000000000001</v>
      </c>
      <c r="I2825">
        <v>0.46600000000000003</v>
      </c>
      <c r="J2825">
        <v>0.58799999999999997</v>
      </c>
      <c r="K2825">
        <v>0.871</v>
      </c>
      <c r="L2825">
        <v>1.2649999999999999</v>
      </c>
      <c r="M2825">
        <v>1.972</v>
      </c>
    </row>
    <row r="2826" spans="1:13" x14ac:dyDescent="0.3">
      <c r="A2826">
        <v>1980</v>
      </c>
      <c r="B2826">
        <v>2.5700000000000001E-2</v>
      </c>
      <c r="C2826">
        <v>0.06</v>
      </c>
      <c r="D2826">
        <v>0.13200000000000001</v>
      </c>
      <c r="E2826">
        <v>0.23100000000000001</v>
      </c>
      <c r="F2826">
        <v>0.27200000000000002</v>
      </c>
      <c r="G2826">
        <v>0.35</v>
      </c>
      <c r="H2826">
        <v>0.44700000000000001</v>
      </c>
      <c r="I2826">
        <v>0.51900000000000002</v>
      </c>
      <c r="J2826">
        <v>0.71599999999999997</v>
      </c>
      <c r="K2826">
        <v>0.82</v>
      </c>
      <c r="L2826">
        <v>1.073</v>
      </c>
      <c r="M2826">
        <v>1.8540000000000001</v>
      </c>
    </row>
    <row r="2827" spans="1:13" x14ac:dyDescent="0.3">
      <c r="A2827">
        <v>1981</v>
      </c>
      <c r="B2827">
        <v>5.1999999999999998E-2</v>
      </c>
      <c r="C2827">
        <v>9.5000000000000001E-2</v>
      </c>
      <c r="D2827">
        <v>0.14899999999999999</v>
      </c>
      <c r="E2827">
        <v>0.24199999999999999</v>
      </c>
      <c r="F2827">
        <v>0.29399999999999998</v>
      </c>
      <c r="G2827">
        <v>0.34</v>
      </c>
      <c r="H2827">
        <v>0.40699999999999997</v>
      </c>
      <c r="I2827">
        <v>0.503</v>
      </c>
      <c r="J2827">
        <v>0.63700000000000001</v>
      </c>
      <c r="K2827">
        <v>0.76500000000000001</v>
      </c>
      <c r="L2827">
        <v>1.1839999999999999</v>
      </c>
      <c r="M2827">
        <v>1.9</v>
      </c>
    </row>
    <row r="2828" spans="1:13" x14ac:dyDescent="0.3">
      <c r="A2828">
        <v>1982</v>
      </c>
      <c r="B2828">
        <v>5.5199999999999999E-2</v>
      </c>
      <c r="C2828">
        <v>8.5000000000000006E-2</v>
      </c>
      <c r="D2828">
        <v>0.16600000000000001</v>
      </c>
      <c r="E2828">
        <v>0.20699999999999999</v>
      </c>
      <c r="F2828">
        <v>0.26900000000000002</v>
      </c>
      <c r="G2828">
        <v>0.32300000000000001</v>
      </c>
      <c r="H2828">
        <v>0.378</v>
      </c>
      <c r="I2828">
        <v>0.47199999999999998</v>
      </c>
      <c r="J2828">
        <v>0.53600000000000003</v>
      </c>
      <c r="K2828">
        <v>0.64400000000000002</v>
      </c>
      <c r="L2828">
        <v>0.98699999999999999</v>
      </c>
      <c r="M2828">
        <v>1.1850000000000001</v>
      </c>
    </row>
    <row r="2829" spans="1:13" x14ac:dyDescent="0.3">
      <c r="A2829">
        <v>1983</v>
      </c>
      <c r="B2829">
        <v>7.0400000000000004E-2</v>
      </c>
      <c r="C2829">
        <v>9.9000000000000005E-2</v>
      </c>
      <c r="D2829">
        <v>0.122</v>
      </c>
      <c r="E2829">
        <v>0.23</v>
      </c>
      <c r="F2829">
        <v>0.27300000000000002</v>
      </c>
      <c r="G2829">
        <v>0.32</v>
      </c>
      <c r="H2829">
        <v>0.374</v>
      </c>
      <c r="I2829">
        <v>0.46100000000000002</v>
      </c>
      <c r="J2829">
        <v>0.59599999999999997</v>
      </c>
      <c r="K2829">
        <v>0.70899999999999996</v>
      </c>
      <c r="L2829">
        <v>1.196</v>
      </c>
      <c r="M2829">
        <v>1.7689999999999999</v>
      </c>
    </row>
    <row r="2830" spans="1:13" x14ac:dyDescent="0.3">
      <c r="A2830">
        <v>1984</v>
      </c>
      <c r="B2830">
        <v>3.4599999999999999E-2</v>
      </c>
      <c r="C2830">
        <v>0.13500000000000001</v>
      </c>
      <c r="D2830">
        <v>0.154</v>
      </c>
      <c r="E2830">
        <v>0.185</v>
      </c>
      <c r="F2830">
        <v>0.26600000000000001</v>
      </c>
      <c r="G2830">
        <v>0.33</v>
      </c>
      <c r="H2830">
        <v>0.38300000000000001</v>
      </c>
      <c r="I2830">
        <v>0.44900000000000001</v>
      </c>
      <c r="J2830">
        <v>0.57699999999999996</v>
      </c>
      <c r="K2830">
        <v>0.68500000000000005</v>
      </c>
      <c r="L2830">
        <v>1.012</v>
      </c>
      <c r="M2830">
        <v>1.8460000000000001</v>
      </c>
    </row>
    <row r="2831" spans="1:13" x14ac:dyDescent="0.3">
      <c r="A2831">
        <v>1985</v>
      </c>
      <c r="B2831">
        <v>5.7500000000000002E-2</v>
      </c>
      <c r="C2831">
        <v>0.14799999999999999</v>
      </c>
      <c r="D2831">
        <v>0.18099999999999999</v>
      </c>
      <c r="E2831">
        <v>0.223</v>
      </c>
      <c r="F2831">
        <v>0.27</v>
      </c>
      <c r="G2831">
        <v>0.33900000000000002</v>
      </c>
      <c r="H2831">
        <v>0.39800000000000002</v>
      </c>
      <c r="I2831">
        <v>0.47299999999999998</v>
      </c>
      <c r="J2831">
        <v>0.57299999999999995</v>
      </c>
      <c r="K2831">
        <v>0.79600000000000004</v>
      </c>
      <c r="L2831">
        <v>1.3759999999999999</v>
      </c>
      <c r="M2831">
        <v>1.647</v>
      </c>
    </row>
    <row r="2832" spans="1:13" x14ac:dyDescent="0.3">
      <c r="A2832">
        <v>1986</v>
      </c>
      <c r="B2832">
        <v>7.2700000000000001E-2</v>
      </c>
      <c r="C2832">
        <v>7.4999999999999997E-2</v>
      </c>
      <c r="D2832">
        <v>0.17199999999999999</v>
      </c>
      <c r="E2832">
        <v>0.247</v>
      </c>
      <c r="F2832">
        <v>0.28599999999999998</v>
      </c>
      <c r="G2832">
        <v>0.34599999999999997</v>
      </c>
      <c r="H2832">
        <v>0.42699999999999999</v>
      </c>
      <c r="I2832">
        <v>0.51800000000000002</v>
      </c>
      <c r="J2832">
        <v>0.64</v>
      </c>
      <c r="K2832">
        <v>0.84399999999999997</v>
      </c>
      <c r="L2832">
        <v>1.351</v>
      </c>
      <c r="M2832">
        <v>2.11</v>
      </c>
    </row>
    <row r="2833" spans="1:13" x14ac:dyDescent="0.3">
      <c r="A2833">
        <v>1987</v>
      </c>
      <c r="B2833">
        <v>7.5999999999999998E-2</v>
      </c>
      <c r="C2833">
        <v>0.11700000000000001</v>
      </c>
      <c r="D2833">
        <v>0.14000000000000001</v>
      </c>
      <c r="E2833">
        <v>0.191</v>
      </c>
      <c r="F2833">
        <v>0.27</v>
      </c>
      <c r="G2833">
        <v>0.35699999999999998</v>
      </c>
      <c r="H2833">
        <v>0.434</v>
      </c>
      <c r="I2833">
        <v>0.503</v>
      </c>
      <c r="J2833">
        <v>0.57699999999999996</v>
      </c>
      <c r="K2833">
        <v>0.68899999999999995</v>
      </c>
      <c r="L2833">
        <v>1.089</v>
      </c>
      <c r="M2833">
        <v>1.9790000000000001</v>
      </c>
    </row>
    <row r="2834" spans="1:13" x14ac:dyDescent="0.3">
      <c r="A2834">
        <v>1988</v>
      </c>
      <c r="B2834">
        <v>0.1003</v>
      </c>
      <c r="C2834">
        <v>0.124</v>
      </c>
      <c r="D2834">
        <v>0.159</v>
      </c>
      <c r="E2834">
        <v>0.19700000000000001</v>
      </c>
      <c r="F2834">
        <v>0.23300000000000001</v>
      </c>
      <c r="G2834">
        <v>0.34200000000000003</v>
      </c>
      <c r="H2834">
        <v>0.44400000000000001</v>
      </c>
      <c r="I2834">
        <v>0.51200000000000001</v>
      </c>
      <c r="J2834">
        <v>0.58799999999999997</v>
      </c>
      <c r="K2834">
        <v>0.75</v>
      </c>
      <c r="L2834">
        <v>1.012</v>
      </c>
      <c r="M2834">
        <v>1.3720000000000001</v>
      </c>
    </row>
    <row r="2835" spans="1:13" x14ac:dyDescent="0.3">
      <c r="A2835">
        <v>1989</v>
      </c>
      <c r="B2835">
        <v>5.1999999999999998E-2</v>
      </c>
      <c r="C2835">
        <v>0.10299999999999999</v>
      </c>
      <c r="D2835">
        <v>0.22</v>
      </c>
      <c r="E2835">
        <v>0.24099999999999999</v>
      </c>
      <c r="F2835">
        <v>0.27800000000000002</v>
      </c>
      <c r="G2835">
        <v>0.33900000000000002</v>
      </c>
      <c r="H2835">
        <v>0.46700000000000003</v>
      </c>
      <c r="I2835">
        <v>0.58499999999999996</v>
      </c>
      <c r="J2835">
        <v>0.70199999999999996</v>
      </c>
      <c r="K2835">
        <v>0.77900000000000003</v>
      </c>
      <c r="L2835">
        <v>0.88</v>
      </c>
      <c r="M2835">
        <v>1.538</v>
      </c>
    </row>
    <row r="2836" spans="1:13" x14ac:dyDescent="0.3">
      <c r="A2836">
        <v>1990</v>
      </c>
      <c r="B2836">
        <v>6.4399999999999999E-2</v>
      </c>
      <c r="C2836">
        <v>9.0999999999999998E-2</v>
      </c>
      <c r="D2836">
        <v>0.153</v>
      </c>
      <c r="E2836">
        <v>0.26400000000000001</v>
      </c>
      <c r="F2836">
        <v>0.309</v>
      </c>
      <c r="G2836">
        <v>0.373</v>
      </c>
      <c r="H2836">
        <v>0.46100000000000002</v>
      </c>
      <c r="I2836">
        <v>0.58199999999999996</v>
      </c>
      <c r="J2836">
        <v>0.69399999999999995</v>
      </c>
      <c r="K2836">
        <v>0.83499999999999996</v>
      </c>
      <c r="L2836">
        <v>0.97</v>
      </c>
      <c r="M2836">
        <v>1.5980000000000001</v>
      </c>
    </row>
    <row r="2837" spans="1:13" x14ac:dyDescent="0.3">
      <c r="A2837">
        <v>1991</v>
      </c>
      <c r="B2837">
        <v>3.7199999999999997E-2</v>
      </c>
      <c r="C2837">
        <v>0.106</v>
      </c>
      <c r="D2837">
        <v>0.13200000000000001</v>
      </c>
      <c r="E2837">
        <v>0.186</v>
      </c>
      <c r="F2837">
        <v>0.27100000000000002</v>
      </c>
      <c r="G2837">
        <v>0.38100000000000001</v>
      </c>
      <c r="H2837">
        <v>0.45100000000000001</v>
      </c>
      <c r="I2837">
        <v>0.54200000000000004</v>
      </c>
      <c r="J2837">
        <v>0.66700000000000004</v>
      </c>
      <c r="K2837">
        <v>0.78700000000000003</v>
      </c>
      <c r="L2837">
        <v>0.90100000000000002</v>
      </c>
      <c r="M2837">
        <v>1.0529999999999999</v>
      </c>
    </row>
    <row r="2838" spans="1:13" x14ac:dyDescent="0.3">
      <c r="A2838">
        <v>1992</v>
      </c>
      <c r="B2838">
        <v>6.2600000000000003E-2</v>
      </c>
      <c r="C2838">
        <v>8.3000000000000004E-2</v>
      </c>
      <c r="D2838">
        <v>0.11799999999999999</v>
      </c>
      <c r="E2838">
        <v>0.17699999999999999</v>
      </c>
      <c r="F2838">
        <v>0.23899999999999999</v>
      </c>
      <c r="G2838">
        <v>0.27500000000000002</v>
      </c>
      <c r="H2838">
        <v>0.40899999999999997</v>
      </c>
      <c r="I2838">
        <v>0.52400000000000002</v>
      </c>
      <c r="J2838">
        <v>0.59399999999999997</v>
      </c>
      <c r="K2838">
        <v>0.70899999999999996</v>
      </c>
      <c r="L2838">
        <v>0.85099999999999998</v>
      </c>
      <c r="M2838">
        <v>1.046</v>
      </c>
    </row>
    <row r="2839" spans="1:13" x14ac:dyDescent="0.3">
      <c r="A2839">
        <v>1993</v>
      </c>
      <c r="B2839">
        <v>1.0999999999999999E-2</v>
      </c>
      <c r="C2839">
        <v>8.8999999999999996E-2</v>
      </c>
      <c r="D2839">
        <v>0.121</v>
      </c>
      <c r="E2839">
        <v>0.18099999999999999</v>
      </c>
      <c r="F2839">
        <v>0.246</v>
      </c>
      <c r="G2839">
        <v>0.32</v>
      </c>
      <c r="H2839">
        <v>0.40799999999999997</v>
      </c>
      <c r="I2839">
        <v>0.57899999999999996</v>
      </c>
      <c r="J2839">
        <v>0.71899999999999997</v>
      </c>
      <c r="K2839">
        <v>0.85299999999999998</v>
      </c>
      <c r="L2839">
        <v>0.96499999999999997</v>
      </c>
      <c r="M2839">
        <v>1.1739999999999999</v>
      </c>
    </row>
    <row r="2840" spans="1:13" x14ac:dyDescent="0.3">
      <c r="A2840">
        <v>1994</v>
      </c>
      <c r="B2840">
        <v>4.1200000000000001E-2</v>
      </c>
      <c r="C2840">
        <v>8.4000000000000005E-2</v>
      </c>
      <c r="D2840">
        <v>0.112</v>
      </c>
      <c r="E2840">
        <v>0.224</v>
      </c>
      <c r="F2840">
        <v>0.27</v>
      </c>
      <c r="G2840">
        <v>0.33600000000000002</v>
      </c>
      <c r="H2840">
        <v>0.46200000000000002</v>
      </c>
      <c r="I2840">
        <v>0.64300000000000002</v>
      </c>
      <c r="J2840">
        <v>0.80800000000000005</v>
      </c>
      <c r="K2840">
        <v>0.86799999999999999</v>
      </c>
      <c r="L2840">
        <v>1.0580000000000001</v>
      </c>
      <c r="M2840">
        <v>1.421</v>
      </c>
    </row>
    <row r="2841" spans="1:13" x14ac:dyDescent="0.3">
      <c r="A2841">
        <v>1995</v>
      </c>
      <c r="B2841">
        <v>7.0000000000000007E-2</v>
      </c>
      <c r="C2841">
        <v>9.8000000000000004E-2</v>
      </c>
      <c r="D2841">
        <v>0.14499999999999999</v>
      </c>
      <c r="E2841">
        <v>0.192</v>
      </c>
      <c r="F2841">
        <v>0.27</v>
      </c>
      <c r="G2841">
        <v>0.34</v>
      </c>
      <c r="H2841">
        <v>0.42899999999999999</v>
      </c>
      <c r="I2841">
        <v>0.57699999999999996</v>
      </c>
      <c r="J2841">
        <v>0.80700000000000005</v>
      </c>
      <c r="K2841">
        <v>0.96499999999999997</v>
      </c>
      <c r="L2841">
        <v>1.115</v>
      </c>
      <c r="M2841">
        <v>1.367</v>
      </c>
    </row>
    <row r="2842" spans="1:13" x14ac:dyDescent="0.3">
      <c r="A2842">
        <v>1996</v>
      </c>
      <c r="B2842">
        <v>6.1199999999999997E-2</v>
      </c>
      <c r="C2842">
        <v>9.1999999999999998E-2</v>
      </c>
      <c r="D2842">
        <v>0.151</v>
      </c>
      <c r="E2842">
        <v>0.191</v>
      </c>
      <c r="F2842">
        <v>0.28000000000000003</v>
      </c>
      <c r="G2842">
        <v>0.35199999999999998</v>
      </c>
      <c r="H2842">
        <v>0.52400000000000002</v>
      </c>
      <c r="I2842">
        <v>0.68300000000000005</v>
      </c>
      <c r="J2842">
        <v>0.94499999999999995</v>
      </c>
      <c r="K2842">
        <v>1.216</v>
      </c>
      <c r="L2842">
        <v>1.4259999999999999</v>
      </c>
      <c r="M2842">
        <v>1.4770000000000001</v>
      </c>
    </row>
    <row r="2843" spans="1:13" x14ac:dyDescent="0.3">
      <c r="A2843">
        <v>1997</v>
      </c>
      <c r="B2843">
        <v>0.10440000000000001</v>
      </c>
      <c r="C2843">
        <v>0.106</v>
      </c>
      <c r="D2843">
        <v>0.14599999999999999</v>
      </c>
      <c r="E2843">
        <v>0.20100000000000001</v>
      </c>
      <c r="F2843">
        <v>0.26</v>
      </c>
      <c r="G2843">
        <v>0.35499999999999998</v>
      </c>
      <c r="H2843">
        <v>0.495</v>
      </c>
      <c r="I2843">
        <v>0.68300000000000005</v>
      </c>
      <c r="J2843">
        <v>0.88400000000000001</v>
      </c>
      <c r="K2843">
        <v>1.0880000000000001</v>
      </c>
      <c r="L2843">
        <v>1.4670000000000001</v>
      </c>
      <c r="M2843">
        <v>1.647</v>
      </c>
    </row>
    <row r="2844" spans="1:13" x14ac:dyDescent="0.3">
      <c r="A2844">
        <v>1998</v>
      </c>
      <c r="B2844">
        <v>8.4099999999999994E-2</v>
      </c>
      <c r="C2844">
        <v>0.128</v>
      </c>
      <c r="D2844">
        <v>0.13800000000000001</v>
      </c>
      <c r="E2844">
        <v>0.17799999999999999</v>
      </c>
      <c r="F2844">
        <v>0.248</v>
      </c>
      <c r="G2844">
        <v>0.34</v>
      </c>
      <c r="H2844">
        <v>0.54500000000000004</v>
      </c>
      <c r="I2844">
        <v>0.80600000000000005</v>
      </c>
      <c r="J2844">
        <v>1.0349999999999999</v>
      </c>
      <c r="K2844">
        <v>1.246</v>
      </c>
      <c r="L2844">
        <v>1.4119999999999999</v>
      </c>
      <c r="M2844">
        <v>1.655</v>
      </c>
    </row>
    <row r="2845" spans="1:13" x14ac:dyDescent="0.3">
      <c r="A2845">
        <v>1999</v>
      </c>
      <c r="B2845">
        <v>8.9499999999999996E-2</v>
      </c>
      <c r="C2845">
        <v>0.109</v>
      </c>
      <c r="D2845">
        <v>0.13400000000000001</v>
      </c>
      <c r="E2845">
        <v>0.17399999999999999</v>
      </c>
      <c r="F2845">
        <v>0.25</v>
      </c>
      <c r="G2845">
        <v>0.33100000000000002</v>
      </c>
      <c r="H2845">
        <v>0.46500000000000002</v>
      </c>
      <c r="I2845">
        <v>0.74199999999999999</v>
      </c>
      <c r="J2845">
        <v>1.0209999999999999</v>
      </c>
      <c r="K2845">
        <v>1.258</v>
      </c>
      <c r="L2845">
        <v>1.3759999999999999</v>
      </c>
      <c r="M2845">
        <v>1.776</v>
      </c>
    </row>
    <row r="2846" spans="1:13" x14ac:dyDescent="0.3">
      <c r="A2846">
        <v>2000</v>
      </c>
      <c r="B2846">
        <v>4.2599999999999999E-2</v>
      </c>
      <c r="C2846">
        <v>6.4000000000000001E-2</v>
      </c>
      <c r="D2846">
        <v>0.16300000000000001</v>
      </c>
      <c r="E2846">
        <v>0.19600000000000001</v>
      </c>
      <c r="F2846">
        <v>0.255</v>
      </c>
      <c r="G2846">
        <v>0.34599999999999997</v>
      </c>
      <c r="H2846">
        <v>0.46600000000000003</v>
      </c>
      <c r="I2846">
        <v>0.75600000000000001</v>
      </c>
      <c r="J2846">
        <v>0.999</v>
      </c>
      <c r="K2846">
        <v>1.141</v>
      </c>
      <c r="L2846">
        <v>1.228</v>
      </c>
      <c r="M2846">
        <v>1.5629999999999999</v>
      </c>
    </row>
    <row r="2847" spans="1:13" x14ac:dyDescent="0.3">
      <c r="A2847">
        <v>2001</v>
      </c>
      <c r="B2847">
        <v>6.5600000000000006E-2</v>
      </c>
      <c r="C2847">
        <v>9.8000000000000004E-2</v>
      </c>
      <c r="D2847">
        <v>0.122</v>
      </c>
      <c r="E2847">
        <v>0.17899999999999999</v>
      </c>
      <c r="F2847">
        <v>0.25800000000000001</v>
      </c>
      <c r="G2847">
        <v>0.32500000000000001</v>
      </c>
      <c r="H2847">
        <v>0.46100000000000002</v>
      </c>
      <c r="I2847">
        <v>0.61399999999999999</v>
      </c>
      <c r="J2847">
        <v>0.82799999999999996</v>
      </c>
      <c r="K2847">
        <v>1.0740000000000001</v>
      </c>
      <c r="L2847">
        <v>1.36</v>
      </c>
      <c r="M2847">
        <v>1.671</v>
      </c>
    </row>
    <row r="2848" spans="1:13" x14ac:dyDescent="0.3">
      <c r="A2848">
        <v>2002</v>
      </c>
      <c r="B2848">
        <v>3.09E-2</v>
      </c>
      <c r="C2848">
        <v>7.3999999999999996E-2</v>
      </c>
      <c r="D2848">
        <v>0.13</v>
      </c>
      <c r="E2848">
        <v>0.2</v>
      </c>
      <c r="F2848">
        <v>0.25700000000000001</v>
      </c>
      <c r="G2848">
        <v>0.32900000000000001</v>
      </c>
      <c r="H2848">
        <v>0.44500000000000001</v>
      </c>
      <c r="I2848">
        <v>0.64500000000000002</v>
      </c>
      <c r="J2848">
        <v>0.88300000000000001</v>
      </c>
      <c r="K2848">
        <v>1.1020000000000001</v>
      </c>
      <c r="L2848">
        <v>1.321</v>
      </c>
      <c r="M2848">
        <v>1.649</v>
      </c>
    </row>
    <row r="2849" spans="1:13" x14ac:dyDescent="0.3">
      <c r="A2849">
        <v>2003</v>
      </c>
      <c r="B2849">
        <v>3.5799999999999998E-2</v>
      </c>
      <c r="C2849">
        <v>8.5999999999999993E-2</v>
      </c>
      <c r="D2849">
        <v>0.11700000000000001</v>
      </c>
      <c r="E2849">
        <v>0.186</v>
      </c>
      <c r="F2849">
        <v>0.245</v>
      </c>
      <c r="G2849">
        <v>0.307</v>
      </c>
      <c r="H2849">
        <v>0.4</v>
      </c>
      <c r="I2849">
        <v>0.56399999999999995</v>
      </c>
      <c r="J2849">
        <v>0.76800000000000002</v>
      </c>
      <c r="K2849">
        <v>1.0049999999999999</v>
      </c>
      <c r="L2849">
        <v>1.2090000000000001</v>
      </c>
      <c r="M2849">
        <v>1.5369999999999999</v>
      </c>
    </row>
    <row r="2850" spans="1:13" x14ac:dyDescent="0.3">
      <c r="A2850">
        <v>2004</v>
      </c>
      <c r="B2850">
        <v>3.4099999999999998E-2</v>
      </c>
      <c r="C2850">
        <v>0.08</v>
      </c>
      <c r="D2850">
        <v>0.158</v>
      </c>
      <c r="E2850">
        <v>0.193</v>
      </c>
      <c r="F2850">
        <v>0.247</v>
      </c>
      <c r="G2850">
        <v>0.307</v>
      </c>
      <c r="H2850">
        <v>0.38700000000000001</v>
      </c>
      <c r="I2850">
        <v>0.52800000000000002</v>
      </c>
      <c r="J2850">
        <v>0.7</v>
      </c>
      <c r="K2850">
        <v>0.89700000000000002</v>
      </c>
      <c r="L2850">
        <v>1.087</v>
      </c>
      <c r="M2850">
        <v>1.5409999999999999</v>
      </c>
    </row>
    <row r="2851" spans="1:13" x14ac:dyDescent="0.3">
      <c r="A2851">
        <v>2005</v>
      </c>
      <c r="B2851">
        <v>2.9100000000000001E-2</v>
      </c>
      <c r="C2851">
        <v>7.4999999999999997E-2</v>
      </c>
      <c r="D2851">
        <v>0.113</v>
      </c>
      <c r="E2851">
        <v>0.19600000000000001</v>
      </c>
      <c r="F2851">
        <v>0.25900000000000001</v>
      </c>
      <c r="G2851">
        <v>0.318</v>
      </c>
      <c r="H2851">
        <v>0.39900000000000002</v>
      </c>
      <c r="I2851">
        <v>0.51700000000000002</v>
      </c>
      <c r="J2851">
        <v>0.64100000000000001</v>
      </c>
      <c r="K2851">
        <v>0.76700000000000002</v>
      </c>
      <c r="L2851">
        <v>0.91800000000000004</v>
      </c>
      <c r="M2851">
        <v>1.296</v>
      </c>
    </row>
    <row r="2852" spans="1:13" x14ac:dyDescent="0.3">
      <c r="A2852">
        <v>2006</v>
      </c>
      <c r="B2852">
        <v>3.2800000000000003E-2</v>
      </c>
      <c r="C2852">
        <v>7.5999999999999998E-2</v>
      </c>
      <c r="D2852">
        <v>0.11600000000000001</v>
      </c>
      <c r="E2852">
        <v>0.14099999999999999</v>
      </c>
      <c r="F2852">
        <v>0.26100000000000001</v>
      </c>
      <c r="G2852">
        <v>0.35</v>
      </c>
      <c r="H2852">
        <v>0.41899999999999998</v>
      </c>
      <c r="I2852">
        <v>0.51600000000000001</v>
      </c>
      <c r="J2852">
        <v>0.63100000000000001</v>
      </c>
      <c r="K2852">
        <v>0.752</v>
      </c>
      <c r="L2852">
        <v>0.92400000000000004</v>
      </c>
      <c r="M2852">
        <v>1.2629999999999999</v>
      </c>
    </row>
    <row r="2853" spans="1:13" x14ac:dyDescent="0.3">
      <c r="A2853">
        <v>2007</v>
      </c>
      <c r="B2853">
        <v>8.6300000000000002E-2</v>
      </c>
      <c r="C2853">
        <v>7.3999999999999996E-2</v>
      </c>
      <c r="D2853">
        <v>0.121</v>
      </c>
      <c r="E2853">
        <v>0.17199999999999999</v>
      </c>
      <c r="F2853">
        <v>0.22600000000000001</v>
      </c>
      <c r="G2853">
        <v>0.33100000000000002</v>
      </c>
      <c r="H2853">
        <v>0.43099999999999999</v>
      </c>
      <c r="I2853">
        <v>0.51</v>
      </c>
      <c r="J2853">
        <v>0.621</v>
      </c>
      <c r="K2853">
        <v>0.75600000000000001</v>
      </c>
      <c r="L2853">
        <v>0.90300000000000002</v>
      </c>
      <c r="M2853">
        <v>1.177</v>
      </c>
    </row>
    <row r="2854" spans="1:13" x14ac:dyDescent="0.3">
      <c r="A2854">
        <v>2008</v>
      </c>
      <c r="B2854">
        <v>3.5799999999999998E-2</v>
      </c>
      <c r="C2854">
        <v>4.8300000000000003E-2</v>
      </c>
      <c r="D2854">
        <v>6.88E-2</v>
      </c>
      <c r="E2854">
        <v>0.18579999999999999</v>
      </c>
      <c r="F2854">
        <v>0.25380000000000003</v>
      </c>
      <c r="G2854">
        <v>0.31240000000000001</v>
      </c>
      <c r="H2854">
        <v>0.41560000000000002</v>
      </c>
      <c r="I2854">
        <v>0.51519999999999999</v>
      </c>
      <c r="J2854">
        <v>0.60529999999999995</v>
      </c>
      <c r="K2854">
        <v>0.71919999999999995</v>
      </c>
      <c r="L2854">
        <v>0.86129999999999995</v>
      </c>
      <c r="M2854">
        <v>1.1479999999999999</v>
      </c>
    </row>
    <row r="2855" spans="1:13" x14ac:dyDescent="0.3">
      <c r="A2855">
        <v>2009</v>
      </c>
      <c r="B2855">
        <v>1.38E-2</v>
      </c>
      <c r="C2855">
        <v>4.53E-2</v>
      </c>
      <c r="D2855">
        <v>0.109</v>
      </c>
      <c r="E2855">
        <v>0.14230000000000001</v>
      </c>
      <c r="F2855">
        <v>0.253</v>
      </c>
      <c r="G2855">
        <v>0.32990000000000003</v>
      </c>
      <c r="H2855">
        <v>0.41120000000000001</v>
      </c>
      <c r="I2855">
        <v>0.53159999999999996</v>
      </c>
      <c r="J2855">
        <v>0.625</v>
      </c>
      <c r="K2855">
        <v>0.76429999999999998</v>
      </c>
      <c r="L2855">
        <v>0.88600000000000001</v>
      </c>
      <c r="M2855">
        <v>1.1439999999999999</v>
      </c>
    </row>
    <row r="2856" spans="1:13" x14ac:dyDescent="0.3">
      <c r="A2856">
        <v>2010</v>
      </c>
      <c r="B2856">
        <v>1.38E-2</v>
      </c>
      <c r="C2856">
        <v>5.21E-2</v>
      </c>
      <c r="D2856">
        <v>0.1013</v>
      </c>
      <c r="E2856">
        <v>0.17469999999999999</v>
      </c>
      <c r="F2856">
        <v>0.23649999999999999</v>
      </c>
      <c r="G2856">
        <v>0.31330000000000002</v>
      </c>
      <c r="H2856">
        <v>0.41489999999999999</v>
      </c>
      <c r="I2856">
        <v>0.53859999999999997</v>
      </c>
      <c r="J2856">
        <v>0.64880000000000004</v>
      </c>
      <c r="K2856">
        <v>0.7873</v>
      </c>
      <c r="L2856">
        <v>0.96350000000000002</v>
      </c>
      <c r="M2856">
        <v>1.4730000000000001</v>
      </c>
    </row>
    <row r="2857" spans="1:13" x14ac:dyDescent="0.3">
      <c r="A2857">
        <v>2011</v>
      </c>
      <c r="B2857">
        <v>1.9300000000000001E-2</v>
      </c>
      <c r="C2857">
        <v>6.6699999999999995E-2</v>
      </c>
      <c r="D2857">
        <v>0.10059999999999999</v>
      </c>
      <c r="E2857">
        <v>0.19009999999999999</v>
      </c>
      <c r="F2857">
        <v>0.28720000000000001</v>
      </c>
      <c r="G2857">
        <v>0.35320000000000001</v>
      </c>
      <c r="H2857">
        <v>0.46639999999999998</v>
      </c>
      <c r="I2857">
        <v>0.61299999999999999</v>
      </c>
      <c r="J2857">
        <v>0.77349999999999997</v>
      </c>
      <c r="K2857">
        <v>0.92259999999999998</v>
      </c>
      <c r="L2857">
        <v>1.1733</v>
      </c>
      <c r="M2857">
        <v>1.514</v>
      </c>
    </row>
    <row r="2858" spans="1:13" x14ac:dyDescent="0.3">
      <c r="A2858">
        <v>2012</v>
      </c>
      <c r="B2858">
        <v>7.3000000000000001E-3</v>
      </c>
      <c r="C2858">
        <v>1.4E-2</v>
      </c>
      <c r="D2858">
        <v>8.1500000000000003E-2</v>
      </c>
      <c r="E2858">
        <v>0.20180000000000001</v>
      </c>
      <c r="F2858">
        <v>0.26350000000000001</v>
      </c>
      <c r="G2858">
        <v>0.3528</v>
      </c>
      <c r="H2858">
        <v>0.4758</v>
      </c>
      <c r="I2858">
        <v>0.55789999999999995</v>
      </c>
      <c r="J2858">
        <v>0.71050000000000002</v>
      </c>
      <c r="K2858">
        <v>0.91169999999999995</v>
      </c>
      <c r="L2858">
        <v>1.1462000000000001</v>
      </c>
      <c r="M2858">
        <v>1.6</v>
      </c>
    </row>
    <row r="2859" spans="1:13" x14ac:dyDescent="0.3">
      <c r="A2859" t="s">
        <v>173</v>
      </c>
    </row>
    <row r="2860" spans="1:13" x14ac:dyDescent="0.3">
      <c r="A2860">
        <v>1970</v>
      </c>
      <c r="B2860">
        <v>5.1999999999999998E-2</v>
      </c>
      <c r="C2860">
        <v>9.2999999999999999E-2</v>
      </c>
      <c r="D2860">
        <v>0.13100000000000001</v>
      </c>
      <c r="E2860">
        <v>0.17799999999999999</v>
      </c>
      <c r="F2860">
        <v>0.26200000000000001</v>
      </c>
      <c r="G2860">
        <v>0.29399999999999998</v>
      </c>
      <c r="H2860">
        <v>0.34</v>
      </c>
      <c r="I2860">
        <v>0.39600000000000002</v>
      </c>
      <c r="J2860">
        <v>0.54900000000000004</v>
      </c>
      <c r="K2860">
        <v>0.73799999999999999</v>
      </c>
      <c r="L2860">
        <v>0.98399999999999999</v>
      </c>
      <c r="M2860">
        <v>1.093</v>
      </c>
    </row>
    <row r="2861" spans="1:13" x14ac:dyDescent="0.3">
      <c r="A2861">
        <v>1971</v>
      </c>
      <c r="B2861">
        <v>5.1999999999999998E-2</v>
      </c>
      <c r="C2861">
        <v>9.2999999999999999E-2</v>
      </c>
      <c r="D2861">
        <v>0.13100000000000001</v>
      </c>
      <c r="E2861">
        <v>0.17799999999999999</v>
      </c>
      <c r="F2861">
        <v>0.26200000000000001</v>
      </c>
      <c r="G2861">
        <v>0.29399999999999998</v>
      </c>
      <c r="H2861">
        <v>0.34</v>
      </c>
      <c r="I2861">
        <v>0.39600000000000002</v>
      </c>
      <c r="J2861">
        <v>0.54900000000000004</v>
      </c>
      <c r="K2861">
        <v>0.73799999999999999</v>
      </c>
      <c r="L2861">
        <v>0.98399999999999999</v>
      </c>
      <c r="M2861">
        <v>1.093</v>
      </c>
    </row>
    <row r="2862" spans="1:13" x14ac:dyDescent="0.3">
      <c r="A2862">
        <v>1972</v>
      </c>
      <c r="B2862">
        <v>5.1999999999999998E-2</v>
      </c>
      <c r="C2862">
        <v>9.2999999999999999E-2</v>
      </c>
      <c r="D2862">
        <v>0.13100000000000001</v>
      </c>
      <c r="E2862">
        <v>0.17799999999999999</v>
      </c>
      <c r="F2862">
        <v>0.26200000000000001</v>
      </c>
      <c r="G2862">
        <v>0.29399999999999998</v>
      </c>
      <c r="H2862">
        <v>0.34</v>
      </c>
      <c r="I2862">
        <v>0.39600000000000002</v>
      </c>
      <c r="J2862">
        <v>0.54900000000000004</v>
      </c>
      <c r="K2862">
        <v>0.73799999999999999</v>
      </c>
      <c r="L2862">
        <v>0.98399999999999999</v>
      </c>
      <c r="M2862">
        <v>1.093</v>
      </c>
    </row>
    <row r="2863" spans="1:13" x14ac:dyDescent="0.3">
      <c r="A2863">
        <v>1973</v>
      </c>
      <c r="B2863">
        <v>5.1999999999999998E-2</v>
      </c>
      <c r="C2863">
        <v>9.2999999999999999E-2</v>
      </c>
      <c r="D2863">
        <v>0.13100000000000001</v>
      </c>
      <c r="E2863">
        <v>0.17799999999999999</v>
      </c>
      <c r="F2863">
        <v>0.26200000000000001</v>
      </c>
      <c r="G2863">
        <v>0.29399999999999998</v>
      </c>
      <c r="H2863">
        <v>0.34</v>
      </c>
      <c r="I2863">
        <v>0.39600000000000002</v>
      </c>
      <c r="J2863">
        <v>0.54900000000000004</v>
      </c>
      <c r="K2863">
        <v>0.73799999999999999</v>
      </c>
      <c r="L2863">
        <v>0.98399999999999999</v>
      </c>
      <c r="M2863">
        <v>1.093</v>
      </c>
    </row>
    <row r="2864" spans="1:13" x14ac:dyDescent="0.3">
      <c r="A2864">
        <v>1974</v>
      </c>
      <c r="B2864">
        <v>5.1999999999999998E-2</v>
      </c>
      <c r="C2864">
        <v>9.2999999999999999E-2</v>
      </c>
      <c r="D2864">
        <v>0.13100000000000001</v>
      </c>
      <c r="E2864">
        <v>0.17799999999999999</v>
      </c>
      <c r="F2864">
        <v>0.26200000000000001</v>
      </c>
      <c r="G2864">
        <v>0.29399999999999998</v>
      </c>
      <c r="H2864">
        <v>0.34</v>
      </c>
      <c r="I2864">
        <v>0.39600000000000002</v>
      </c>
      <c r="J2864">
        <v>0.54900000000000004</v>
      </c>
      <c r="K2864">
        <v>0.73799999999999999</v>
      </c>
      <c r="L2864">
        <v>0.98399999999999999</v>
      </c>
      <c r="M2864">
        <v>1.093</v>
      </c>
    </row>
    <row r="2865" spans="1:13" x14ac:dyDescent="0.3">
      <c r="A2865">
        <v>1975</v>
      </c>
      <c r="B2865">
        <v>5.1999999999999998E-2</v>
      </c>
      <c r="C2865">
        <v>9.2999999999999999E-2</v>
      </c>
      <c r="D2865">
        <v>0.13100000000000001</v>
      </c>
      <c r="E2865">
        <v>0.17799999999999999</v>
      </c>
      <c r="F2865">
        <v>0.26200000000000001</v>
      </c>
      <c r="G2865">
        <v>0.29399999999999998</v>
      </c>
      <c r="H2865">
        <v>0.34</v>
      </c>
      <c r="I2865">
        <v>0.39600000000000002</v>
      </c>
      <c r="J2865">
        <v>0.54900000000000004</v>
      </c>
      <c r="K2865">
        <v>0.73799999999999999</v>
      </c>
      <c r="L2865">
        <v>0.98399999999999999</v>
      </c>
      <c r="M2865">
        <v>1.093</v>
      </c>
    </row>
    <row r="2866" spans="1:13" x14ac:dyDescent="0.3">
      <c r="A2866">
        <v>1976</v>
      </c>
      <c r="B2866">
        <v>5.1999999999999998E-2</v>
      </c>
      <c r="C2866">
        <v>7.8E-2</v>
      </c>
      <c r="D2866">
        <v>0.155</v>
      </c>
      <c r="E2866">
        <v>0.214</v>
      </c>
      <c r="F2866">
        <v>0.27500000000000002</v>
      </c>
      <c r="G2866">
        <v>0.33600000000000002</v>
      </c>
      <c r="H2866">
        <v>0.39400000000000002</v>
      </c>
      <c r="I2866">
        <v>0.47199999999999998</v>
      </c>
      <c r="J2866">
        <v>0.63200000000000001</v>
      </c>
      <c r="K2866">
        <v>0.71399999999999997</v>
      </c>
      <c r="L2866">
        <v>0.89800000000000002</v>
      </c>
      <c r="M2866">
        <v>1.538</v>
      </c>
    </row>
    <row r="2867" spans="1:13" x14ac:dyDescent="0.3">
      <c r="A2867">
        <v>1977</v>
      </c>
      <c r="B2867">
        <v>5.4699999999999999E-2</v>
      </c>
      <c r="C2867">
        <v>9.1999999999999998E-2</v>
      </c>
      <c r="D2867">
        <v>0.109</v>
      </c>
      <c r="E2867">
        <v>0.23599999999999999</v>
      </c>
      <c r="F2867">
        <v>0.27500000000000002</v>
      </c>
      <c r="G2867">
        <v>0.314</v>
      </c>
      <c r="H2867">
        <v>0.375</v>
      </c>
      <c r="I2867">
        <v>0.45600000000000002</v>
      </c>
      <c r="J2867">
        <v>0.52100000000000002</v>
      </c>
      <c r="K2867">
        <v>0.73199999999999998</v>
      </c>
      <c r="L2867">
        <v>0.65100000000000002</v>
      </c>
      <c r="M2867">
        <v>1.137</v>
      </c>
    </row>
    <row r="2868" spans="1:13" x14ac:dyDescent="0.3">
      <c r="A2868">
        <v>1978</v>
      </c>
      <c r="B2868">
        <v>5.1999999999999998E-2</v>
      </c>
      <c r="C2868">
        <v>8.4000000000000005E-2</v>
      </c>
      <c r="D2868">
        <v>0.104</v>
      </c>
      <c r="E2868">
        <v>0.14699999999999999</v>
      </c>
      <c r="F2868">
        <v>0.21099999999999999</v>
      </c>
      <c r="G2868">
        <v>0.32700000000000001</v>
      </c>
      <c r="H2868">
        <v>0.39400000000000002</v>
      </c>
      <c r="I2868">
        <v>0.44900000000000001</v>
      </c>
      <c r="J2868">
        <v>0.51400000000000001</v>
      </c>
      <c r="K2868">
        <v>0.58299999999999996</v>
      </c>
      <c r="L2868">
        <v>0.63100000000000001</v>
      </c>
      <c r="M2868">
        <v>1.538</v>
      </c>
    </row>
    <row r="2869" spans="1:13" x14ac:dyDescent="0.3">
      <c r="A2869">
        <v>1979</v>
      </c>
      <c r="B2869">
        <v>5.1999999999999998E-2</v>
      </c>
      <c r="C2869">
        <v>0.108</v>
      </c>
      <c r="D2869">
        <v>0.16</v>
      </c>
      <c r="E2869">
        <v>0.19900000000000001</v>
      </c>
      <c r="F2869">
        <v>0.24099999999999999</v>
      </c>
      <c r="G2869">
        <v>0.30099999999999999</v>
      </c>
      <c r="H2869">
        <v>0.38800000000000001</v>
      </c>
      <c r="I2869">
        <v>0.46600000000000003</v>
      </c>
      <c r="J2869">
        <v>0.58799999999999997</v>
      </c>
      <c r="K2869">
        <v>0.871</v>
      </c>
      <c r="L2869">
        <v>1.2649999999999999</v>
      </c>
      <c r="M2869">
        <v>1.972</v>
      </c>
    </row>
    <row r="2870" spans="1:13" x14ac:dyDescent="0.3">
      <c r="A2870">
        <v>1980</v>
      </c>
      <c r="B2870">
        <v>2.5700000000000001E-2</v>
      </c>
      <c r="C2870">
        <v>0.06</v>
      </c>
      <c r="D2870">
        <v>0.13200000000000001</v>
      </c>
      <c r="E2870">
        <v>0.23100000000000001</v>
      </c>
      <c r="F2870">
        <v>0.27200000000000002</v>
      </c>
      <c r="G2870">
        <v>0.35</v>
      </c>
      <c r="H2870">
        <v>0.44700000000000001</v>
      </c>
      <c r="I2870">
        <v>0.51900000000000002</v>
      </c>
      <c r="J2870">
        <v>0.71599999999999997</v>
      </c>
      <c r="K2870">
        <v>0.82</v>
      </c>
      <c r="L2870">
        <v>1.073</v>
      </c>
      <c r="M2870">
        <v>1.8540000000000001</v>
      </c>
    </row>
    <row r="2871" spans="1:13" x14ac:dyDescent="0.3">
      <c r="A2871">
        <v>1981</v>
      </c>
      <c r="B2871">
        <v>5.1999999999999998E-2</v>
      </c>
      <c r="C2871">
        <v>9.5000000000000001E-2</v>
      </c>
      <c r="D2871">
        <v>0.14899999999999999</v>
      </c>
      <c r="E2871">
        <v>0.24199999999999999</v>
      </c>
      <c r="F2871">
        <v>0.29399999999999998</v>
      </c>
      <c r="G2871">
        <v>0.34</v>
      </c>
      <c r="H2871">
        <v>0.40699999999999997</v>
      </c>
      <c r="I2871">
        <v>0.503</v>
      </c>
      <c r="J2871">
        <v>0.63700000000000001</v>
      </c>
      <c r="K2871">
        <v>0.76500000000000001</v>
      </c>
      <c r="L2871">
        <v>1.1839999999999999</v>
      </c>
      <c r="M2871">
        <v>1.9</v>
      </c>
    </row>
    <row r="2872" spans="1:13" x14ac:dyDescent="0.3">
      <c r="A2872">
        <v>1982</v>
      </c>
      <c r="B2872">
        <v>5.5199999999999999E-2</v>
      </c>
      <c r="C2872">
        <v>8.5000000000000006E-2</v>
      </c>
      <c r="D2872">
        <v>0.16600000000000001</v>
      </c>
      <c r="E2872">
        <v>0.20699999999999999</v>
      </c>
      <c r="F2872">
        <v>0.26900000000000002</v>
      </c>
      <c r="G2872">
        <v>0.32300000000000001</v>
      </c>
      <c r="H2872">
        <v>0.378</v>
      </c>
      <c r="I2872">
        <v>0.47199999999999998</v>
      </c>
      <c r="J2872">
        <v>0.53600000000000003</v>
      </c>
      <c r="K2872">
        <v>0.64400000000000002</v>
      </c>
      <c r="L2872">
        <v>0.98699999999999999</v>
      </c>
      <c r="M2872">
        <v>1.1850000000000001</v>
      </c>
    </row>
    <row r="2873" spans="1:13" x14ac:dyDescent="0.3">
      <c r="A2873">
        <v>1983</v>
      </c>
      <c r="B2873">
        <v>7.0400000000000004E-2</v>
      </c>
      <c r="C2873">
        <v>9.9000000000000005E-2</v>
      </c>
      <c r="D2873">
        <v>0.122</v>
      </c>
      <c r="E2873">
        <v>0.23</v>
      </c>
      <c r="F2873">
        <v>0.27300000000000002</v>
      </c>
      <c r="G2873">
        <v>0.32</v>
      </c>
      <c r="H2873">
        <v>0.374</v>
      </c>
      <c r="I2873">
        <v>0.46100000000000002</v>
      </c>
      <c r="J2873">
        <v>0.59599999999999997</v>
      </c>
      <c r="K2873">
        <v>0.70899999999999996</v>
      </c>
      <c r="L2873">
        <v>1.196</v>
      </c>
      <c r="M2873">
        <v>1.7689999999999999</v>
      </c>
    </row>
    <row r="2874" spans="1:13" x14ac:dyDescent="0.3">
      <c r="A2874">
        <v>1984</v>
      </c>
      <c r="B2874">
        <v>3.4599999999999999E-2</v>
      </c>
      <c r="C2874">
        <v>0.13500000000000001</v>
      </c>
      <c r="D2874">
        <v>0.154</v>
      </c>
      <c r="E2874">
        <v>0.185</v>
      </c>
      <c r="F2874">
        <v>0.26600000000000001</v>
      </c>
      <c r="G2874">
        <v>0.33</v>
      </c>
      <c r="H2874">
        <v>0.38300000000000001</v>
      </c>
      <c r="I2874">
        <v>0.44900000000000001</v>
      </c>
      <c r="J2874">
        <v>0.57699999999999996</v>
      </c>
      <c r="K2874">
        <v>0.68500000000000005</v>
      </c>
      <c r="L2874">
        <v>1.012</v>
      </c>
      <c r="M2874">
        <v>1.8460000000000001</v>
      </c>
    </row>
    <row r="2875" spans="1:13" x14ac:dyDescent="0.3">
      <c r="A2875">
        <v>1985</v>
      </c>
      <c r="B2875">
        <v>5.7500000000000002E-2</v>
      </c>
      <c r="C2875">
        <v>0.14799999999999999</v>
      </c>
      <c r="D2875">
        <v>0.18099999999999999</v>
      </c>
      <c r="E2875">
        <v>0.223</v>
      </c>
      <c r="F2875">
        <v>0.27</v>
      </c>
      <c r="G2875">
        <v>0.33900000000000002</v>
      </c>
      <c r="H2875">
        <v>0.39800000000000002</v>
      </c>
      <c r="I2875">
        <v>0.47299999999999998</v>
      </c>
      <c r="J2875">
        <v>0.57299999999999995</v>
      </c>
      <c r="K2875">
        <v>0.79600000000000004</v>
      </c>
      <c r="L2875">
        <v>1.3759999999999999</v>
      </c>
      <c r="M2875">
        <v>1.647</v>
      </c>
    </row>
    <row r="2876" spans="1:13" x14ac:dyDescent="0.3">
      <c r="A2876">
        <v>1986</v>
      </c>
      <c r="B2876">
        <v>7.2700000000000001E-2</v>
      </c>
      <c r="C2876">
        <v>7.4999999999999997E-2</v>
      </c>
      <c r="D2876">
        <v>0.17199999999999999</v>
      </c>
      <c r="E2876">
        <v>0.247</v>
      </c>
      <c r="F2876">
        <v>0.28599999999999998</v>
      </c>
      <c r="G2876">
        <v>0.34599999999999997</v>
      </c>
      <c r="H2876">
        <v>0.42699999999999999</v>
      </c>
      <c r="I2876">
        <v>0.51800000000000002</v>
      </c>
      <c r="J2876">
        <v>0.64</v>
      </c>
      <c r="K2876">
        <v>0.84399999999999997</v>
      </c>
      <c r="L2876">
        <v>1.351</v>
      </c>
      <c r="M2876">
        <v>2.11</v>
      </c>
    </row>
    <row r="2877" spans="1:13" x14ac:dyDescent="0.3">
      <c r="A2877">
        <v>1987</v>
      </c>
      <c r="B2877">
        <v>7.5999999999999998E-2</v>
      </c>
      <c r="C2877">
        <v>0.11700000000000001</v>
      </c>
      <c r="D2877">
        <v>0.14000000000000001</v>
      </c>
      <c r="E2877">
        <v>0.191</v>
      </c>
      <c r="F2877">
        <v>0.27</v>
      </c>
      <c r="G2877">
        <v>0.35699999999999998</v>
      </c>
      <c r="H2877">
        <v>0.434</v>
      </c>
      <c r="I2877">
        <v>0.503</v>
      </c>
      <c r="J2877">
        <v>0.57699999999999996</v>
      </c>
      <c r="K2877">
        <v>0.68899999999999995</v>
      </c>
      <c r="L2877">
        <v>1.089</v>
      </c>
      <c r="M2877">
        <v>1.9790000000000001</v>
      </c>
    </row>
    <row r="2878" spans="1:13" x14ac:dyDescent="0.3">
      <c r="A2878">
        <v>1988</v>
      </c>
      <c r="B2878">
        <v>0.1003</v>
      </c>
      <c r="C2878">
        <v>0.124</v>
      </c>
      <c r="D2878">
        <v>0.159</v>
      </c>
      <c r="E2878">
        <v>0.19700000000000001</v>
      </c>
      <c r="F2878">
        <v>0.23300000000000001</v>
      </c>
      <c r="G2878">
        <v>0.34200000000000003</v>
      </c>
      <c r="H2878">
        <v>0.44400000000000001</v>
      </c>
      <c r="I2878">
        <v>0.51200000000000001</v>
      </c>
      <c r="J2878">
        <v>0.58799999999999997</v>
      </c>
      <c r="K2878">
        <v>0.75</v>
      </c>
      <c r="L2878">
        <v>1.012</v>
      </c>
      <c r="M2878">
        <v>1.3720000000000001</v>
      </c>
    </row>
    <row r="2879" spans="1:13" x14ac:dyDescent="0.3">
      <c r="A2879">
        <v>1989</v>
      </c>
      <c r="B2879">
        <v>5.1999999999999998E-2</v>
      </c>
      <c r="C2879">
        <v>0.10299999999999999</v>
      </c>
      <c r="D2879">
        <v>0.22</v>
      </c>
      <c r="E2879">
        <v>0.24099999999999999</v>
      </c>
      <c r="F2879">
        <v>0.27800000000000002</v>
      </c>
      <c r="G2879">
        <v>0.33900000000000002</v>
      </c>
      <c r="H2879">
        <v>0.46700000000000003</v>
      </c>
      <c r="I2879">
        <v>0.58499999999999996</v>
      </c>
      <c r="J2879">
        <v>0.70199999999999996</v>
      </c>
      <c r="K2879">
        <v>0.77900000000000003</v>
      </c>
      <c r="L2879">
        <v>0.88</v>
      </c>
      <c r="M2879">
        <v>1.538</v>
      </c>
    </row>
    <row r="2880" spans="1:13" x14ac:dyDescent="0.3">
      <c r="A2880">
        <v>1990</v>
      </c>
      <c r="B2880">
        <v>6.4399999999999999E-2</v>
      </c>
      <c r="C2880">
        <v>9.0999999999999998E-2</v>
      </c>
      <c r="D2880">
        <v>0.153</v>
      </c>
      <c r="E2880">
        <v>0.26400000000000001</v>
      </c>
      <c r="F2880">
        <v>0.309</v>
      </c>
      <c r="G2880">
        <v>0.373</v>
      </c>
      <c r="H2880">
        <v>0.46100000000000002</v>
      </c>
      <c r="I2880">
        <v>0.58199999999999996</v>
      </c>
      <c r="J2880">
        <v>0.69399999999999995</v>
      </c>
      <c r="K2880">
        <v>0.83499999999999996</v>
      </c>
      <c r="L2880">
        <v>0.97</v>
      </c>
      <c r="M2880">
        <v>1.5980000000000001</v>
      </c>
    </row>
    <row r="2881" spans="1:13" x14ac:dyDescent="0.3">
      <c r="A2881">
        <v>1991</v>
      </c>
      <c r="B2881">
        <v>3.7199999999999997E-2</v>
      </c>
      <c r="C2881">
        <v>0.106</v>
      </c>
      <c r="D2881">
        <v>0.13200000000000001</v>
      </c>
      <c r="E2881">
        <v>0.186</v>
      </c>
      <c r="F2881">
        <v>0.27100000000000002</v>
      </c>
      <c r="G2881">
        <v>0.38100000000000001</v>
      </c>
      <c r="H2881">
        <v>0.45100000000000001</v>
      </c>
      <c r="I2881">
        <v>0.54200000000000004</v>
      </c>
      <c r="J2881">
        <v>0.66700000000000004</v>
      </c>
      <c r="K2881">
        <v>0.78700000000000003</v>
      </c>
      <c r="L2881">
        <v>0.90100000000000002</v>
      </c>
      <c r="M2881">
        <v>1.0529999999999999</v>
      </c>
    </row>
    <row r="2882" spans="1:13" x14ac:dyDescent="0.3">
      <c r="A2882">
        <v>1992</v>
      </c>
      <c r="B2882">
        <v>6.2600000000000003E-2</v>
      </c>
      <c r="C2882">
        <v>8.3000000000000004E-2</v>
      </c>
      <c r="D2882">
        <v>0.11799999999999999</v>
      </c>
      <c r="E2882">
        <v>0.17699999999999999</v>
      </c>
      <c r="F2882">
        <v>0.23899999999999999</v>
      </c>
      <c r="G2882">
        <v>0.27500000000000002</v>
      </c>
      <c r="H2882">
        <v>0.40899999999999997</v>
      </c>
      <c r="I2882">
        <v>0.52400000000000002</v>
      </c>
      <c r="J2882">
        <v>0.59399999999999997</v>
      </c>
      <c r="K2882">
        <v>0.70899999999999996</v>
      </c>
      <c r="L2882">
        <v>0.85099999999999998</v>
      </c>
      <c r="M2882">
        <v>1.046</v>
      </c>
    </row>
    <row r="2883" spans="1:13" x14ac:dyDescent="0.3">
      <c r="A2883">
        <v>1993</v>
      </c>
      <c r="B2883">
        <v>1.0999999999999999E-2</v>
      </c>
      <c r="C2883">
        <v>8.8999999999999996E-2</v>
      </c>
      <c r="D2883">
        <v>0.121</v>
      </c>
      <c r="E2883">
        <v>0.18099999999999999</v>
      </c>
      <c r="F2883">
        <v>0.246</v>
      </c>
      <c r="G2883">
        <v>0.32</v>
      </c>
      <c r="H2883">
        <v>0.40799999999999997</v>
      </c>
      <c r="I2883">
        <v>0.57899999999999996</v>
      </c>
      <c r="J2883">
        <v>0.71899999999999997</v>
      </c>
      <c r="K2883">
        <v>0.85299999999999998</v>
      </c>
      <c r="L2883">
        <v>0.96499999999999997</v>
      </c>
      <c r="M2883">
        <v>1.1739999999999999</v>
      </c>
    </row>
    <row r="2884" spans="1:13" x14ac:dyDescent="0.3">
      <c r="A2884">
        <v>1994</v>
      </c>
      <c r="B2884">
        <v>4.1200000000000001E-2</v>
      </c>
      <c r="C2884">
        <v>8.4000000000000005E-2</v>
      </c>
      <c r="D2884">
        <v>0.112</v>
      </c>
      <c r="E2884">
        <v>0.224</v>
      </c>
      <c r="F2884">
        <v>0.27</v>
      </c>
      <c r="G2884">
        <v>0.33600000000000002</v>
      </c>
      <c r="H2884">
        <v>0.46200000000000002</v>
      </c>
      <c r="I2884">
        <v>0.64300000000000002</v>
      </c>
      <c r="J2884">
        <v>0.80800000000000005</v>
      </c>
      <c r="K2884">
        <v>0.86799999999999999</v>
      </c>
      <c r="L2884">
        <v>1.0580000000000001</v>
      </c>
      <c r="M2884">
        <v>1.421</v>
      </c>
    </row>
    <row r="2885" spans="1:13" x14ac:dyDescent="0.3">
      <c r="A2885">
        <v>1995</v>
      </c>
      <c r="B2885">
        <v>7.0000000000000007E-2</v>
      </c>
      <c r="C2885">
        <v>9.8000000000000004E-2</v>
      </c>
      <c r="D2885">
        <v>0.14499999999999999</v>
      </c>
      <c r="E2885">
        <v>0.192</v>
      </c>
      <c r="F2885">
        <v>0.27</v>
      </c>
      <c r="G2885">
        <v>0.34</v>
      </c>
      <c r="H2885">
        <v>0.42899999999999999</v>
      </c>
      <c r="I2885">
        <v>0.57699999999999996</v>
      </c>
      <c r="J2885">
        <v>0.80700000000000005</v>
      </c>
      <c r="K2885">
        <v>0.96499999999999997</v>
      </c>
      <c r="L2885">
        <v>1.115</v>
      </c>
      <c r="M2885">
        <v>1.367</v>
      </c>
    </row>
    <row r="2886" spans="1:13" x14ac:dyDescent="0.3">
      <c r="A2886">
        <v>1996</v>
      </c>
      <c r="B2886">
        <v>6.1199999999999997E-2</v>
      </c>
      <c r="C2886">
        <v>9.1999999999999998E-2</v>
      </c>
      <c r="D2886">
        <v>0.151</v>
      </c>
      <c r="E2886">
        <v>0.191</v>
      </c>
      <c r="F2886">
        <v>0.28000000000000003</v>
      </c>
      <c r="G2886">
        <v>0.35199999999999998</v>
      </c>
      <c r="H2886">
        <v>0.52400000000000002</v>
      </c>
      <c r="I2886">
        <v>0.68300000000000005</v>
      </c>
      <c r="J2886">
        <v>0.94499999999999995</v>
      </c>
      <c r="K2886">
        <v>1.216</v>
      </c>
      <c r="L2886">
        <v>1.4259999999999999</v>
      </c>
      <c r="M2886">
        <v>1.4770000000000001</v>
      </c>
    </row>
    <row r="2887" spans="1:13" x14ac:dyDescent="0.3">
      <c r="A2887">
        <v>1997</v>
      </c>
      <c r="B2887">
        <v>0.10440000000000001</v>
      </c>
      <c r="C2887">
        <v>0.106</v>
      </c>
      <c r="D2887">
        <v>0.14599999999999999</v>
      </c>
      <c r="E2887">
        <v>0.20100000000000001</v>
      </c>
      <c r="F2887">
        <v>0.26</v>
      </c>
      <c r="G2887">
        <v>0.35499999999999998</v>
      </c>
      <c r="H2887">
        <v>0.495</v>
      </c>
      <c r="I2887">
        <v>0.68300000000000005</v>
      </c>
      <c r="J2887">
        <v>0.88400000000000001</v>
      </c>
      <c r="K2887">
        <v>1.0880000000000001</v>
      </c>
      <c r="L2887">
        <v>1.4670000000000001</v>
      </c>
      <c r="M2887">
        <v>1.647</v>
      </c>
    </row>
    <row r="2888" spans="1:13" x14ac:dyDescent="0.3">
      <c r="A2888">
        <v>1998</v>
      </c>
      <c r="B2888">
        <v>8.4099999999999994E-2</v>
      </c>
      <c r="C2888">
        <v>0.128</v>
      </c>
      <c r="D2888">
        <v>0.13800000000000001</v>
      </c>
      <c r="E2888">
        <v>0.17799999999999999</v>
      </c>
      <c r="F2888">
        <v>0.248</v>
      </c>
      <c r="G2888">
        <v>0.34</v>
      </c>
      <c r="H2888">
        <v>0.54500000000000004</v>
      </c>
      <c r="I2888">
        <v>0.80600000000000005</v>
      </c>
      <c r="J2888">
        <v>1.0349999999999999</v>
      </c>
      <c r="K2888">
        <v>1.246</v>
      </c>
      <c r="L2888">
        <v>1.4119999999999999</v>
      </c>
      <c r="M2888">
        <v>1.655</v>
      </c>
    </row>
    <row r="2889" spans="1:13" x14ac:dyDescent="0.3">
      <c r="A2889">
        <v>1999</v>
      </c>
      <c r="B2889">
        <v>8.9499999999999996E-2</v>
      </c>
      <c r="C2889">
        <v>0.109</v>
      </c>
      <c r="D2889">
        <v>0.13400000000000001</v>
      </c>
      <c r="E2889">
        <v>0.17399999999999999</v>
      </c>
      <c r="F2889">
        <v>0.25</v>
      </c>
      <c r="G2889">
        <v>0.33100000000000002</v>
      </c>
      <c r="H2889">
        <v>0.46500000000000002</v>
      </c>
      <c r="I2889">
        <v>0.74199999999999999</v>
      </c>
      <c r="J2889">
        <v>1.0209999999999999</v>
      </c>
      <c r="K2889">
        <v>1.258</v>
      </c>
      <c r="L2889">
        <v>1.3759999999999999</v>
      </c>
      <c r="M2889">
        <v>1.776</v>
      </c>
    </row>
    <row r="2890" spans="1:13" x14ac:dyDescent="0.3">
      <c r="A2890">
        <v>2000</v>
      </c>
      <c r="B2890">
        <v>4.2599999999999999E-2</v>
      </c>
      <c r="C2890">
        <v>6.4000000000000001E-2</v>
      </c>
      <c r="D2890">
        <v>0.16300000000000001</v>
      </c>
      <c r="E2890">
        <v>0.19600000000000001</v>
      </c>
      <c r="F2890">
        <v>0.255</v>
      </c>
      <c r="G2890">
        <v>0.34599999999999997</v>
      </c>
      <c r="H2890">
        <v>0.46600000000000003</v>
      </c>
      <c r="I2890">
        <v>0.75600000000000001</v>
      </c>
      <c r="J2890">
        <v>0.999</v>
      </c>
      <c r="K2890">
        <v>1.141</v>
      </c>
      <c r="L2890">
        <v>1.228</v>
      </c>
      <c r="M2890">
        <v>1.5629999999999999</v>
      </c>
    </row>
    <row r="2891" spans="1:13" x14ac:dyDescent="0.3">
      <c r="A2891">
        <v>2001</v>
      </c>
      <c r="B2891">
        <v>6.5600000000000006E-2</v>
      </c>
      <c r="C2891">
        <v>9.8000000000000004E-2</v>
      </c>
      <c r="D2891">
        <v>0.122</v>
      </c>
      <c r="E2891">
        <v>0.17899999999999999</v>
      </c>
      <c r="F2891">
        <v>0.25800000000000001</v>
      </c>
      <c r="G2891">
        <v>0.32500000000000001</v>
      </c>
      <c r="H2891">
        <v>0.46100000000000002</v>
      </c>
      <c r="I2891">
        <v>0.61399999999999999</v>
      </c>
      <c r="J2891">
        <v>0.82799999999999996</v>
      </c>
      <c r="K2891">
        <v>1.0740000000000001</v>
      </c>
      <c r="L2891">
        <v>1.36</v>
      </c>
      <c r="M2891">
        <v>1.671</v>
      </c>
    </row>
    <row r="2892" spans="1:13" x14ac:dyDescent="0.3">
      <c r="A2892">
        <v>2002</v>
      </c>
      <c r="B2892">
        <v>3.09E-2</v>
      </c>
      <c r="C2892">
        <v>7.3999999999999996E-2</v>
      </c>
      <c r="D2892">
        <v>0.13</v>
      </c>
      <c r="E2892">
        <v>0.2</v>
      </c>
      <c r="F2892">
        <v>0.25700000000000001</v>
      </c>
      <c r="G2892">
        <v>0.32900000000000001</v>
      </c>
      <c r="H2892">
        <v>0.44500000000000001</v>
      </c>
      <c r="I2892">
        <v>0.64500000000000002</v>
      </c>
      <c r="J2892">
        <v>0.88300000000000001</v>
      </c>
      <c r="K2892">
        <v>1.1020000000000001</v>
      </c>
      <c r="L2892">
        <v>1.321</v>
      </c>
      <c r="M2892">
        <v>1.649</v>
      </c>
    </row>
    <row r="2893" spans="1:13" x14ac:dyDescent="0.3">
      <c r="A2893">
        <v>2003</v>
      </c>
      <c r="B2893">
        <v>3.5799999999999998E-2</v>
      </c>
      <c r="C2893">
        <v>8.5999999999999993E-2</v>
      </c>
      <c r="D2893">
        <v>0.11700000000000001</v>
      </c>
      <c r="E2893">
        <v>0.186</v>
      </c>
      <c r="F2893">
        <v>0.245</v>
      </c>
      <c r="G2893">
        <v>0.307</v>
      </c>
      <c r="H2893">
        <v>0.4</v>
      </c>
      <c r="I2893">
        <v>0.56399999999999995</v>
      </c>
      <c r="J2893">
        <v>0.76800000000000002</v>
      </c>
      <c r="K2893">
        <v>1.0049999999999999</v>
      </c>
      <c r="L2893">
        <v>1.2090000000000001</v>
      </c>
      <c r="M2893">
        <v>1.5369999999999999</v>
      </c>
    </row>
    <row r="2894" spans="1:13" x14ac:dyDescent="0.3">
      <c r="A2894">
        <v>2004</v>
      </c>
      <c r="B2894">
        <v>3.4099999999999998E-2</v>
      </c>
      <c r="C2894">
        <v>0.08</v>
      </c>
      <c r="D2894">
        <v>0.158</v>
      </c>
      <c r="E2894">
        <v>0.193</v>
      </c>
      <c r="F2894">
        <v>0.247</v>
      </c>
      <c r="G2894">
        <v>0.307</v>
      </c>
      <c r="H2894">
        <v>0.38700000000000001</v>
      </c>
      <c r="I2894">
        <v>0.52800000000000002</v>
      </c>
      <c r="J2894">
        <v>0.7</v>
      </c>
      <c r="K2894">
        <v>0.89700000000000002</v>
      </c>
      <c r="L2894">
        <v>1.087</v>
      </c>
      <c r="M2894">
        <v>1.5409999999999999</v>
      </c>
    </row>
    <row r="2895" spans="1:13" x14ac:dyDescent="0.3">
      <c r="A2895">
        <v>2005</v>
      </c>
      <c r="B2895">
        <v>2.9100000000000001E-2</v>
      </c>
      <c r="C2895">
        <v>7.4999999999999997E-2</v>
      </c>
      <c r="D2895">
        <v>0.113</v>
      </c>
      <c r="E2895">
        <v>0.19600000000000001</v>
      </c>
      <c r="F2895">
        <v>0.25900000000000001</v>
      </c>
      <c r="G2895">
        <v>0.318</v>
      </c>
      <c r="H2895">
        <v>0.39900000000000002</v>
      </c>
      <c r="I2895">
        <v>0.51700000000000002</v>
      </c>
      <c r="J2895">
        <v>0.64100000000000001</v>
      </c>
      <c r="K2895">
        <v>0.76700000000000002</v>
      </c>
      <c r="L2895">
        <v>0.91800000000000004</v>
      </c>
      <c r="M2895">
        <v>1.296</v>
      </c>
    </row>
    <row r="2896" spans="1:13" x14ac:dyDescent="0.3">
      <c r="A2896">
        <v>2006</v>
      </c>
      <c r="B2896">
        <v>3.2800000000000003E-2</v>
      </c>
      <c r="C2896">
        <v>7.5999999999999998E-2</v>
      </c>
      <c r="D2896">
        <v>0.11600000000000001</v>
      </c>
      <c r="E2896">
        <v>0.14099999999999999</v>
      </c>
      <c r="F2896">
        <v>0.26100000000000001</v>
      </c>
      <c r="G2896">
        <v>0.35</v>
      </c>
      <c r="H2896">
        <v>0.41899999999999998</v>
      </c>
      <c r="I2896">
        <v>0.51600000000000001</v>
      </c>
      <c r="J2896">
        <v>0.63100000000000001</v>
      </c>
      <c r="K2896">
        <v>0.752</v>
      </c>
      <c r="L2896">
        <v>0.92400000000000004</v>
      </c>
      <c r="M2896">
        <v>1.2629999999999999</v>
      </c>
    </row>
    <row r="2897" spans="1:13" x14ac:dyDescent="0.3">
      <c r="A2897">
        <v>2007</v>
      </c>
      <c r="B2897">
        <v>8.6300000000000002E-2</v>
      </c>
      <c r="C2897">
        <v>7.3999999999999996E-2</v>
      </c>
      <c r="D2897">
        <v>0.121</v>
      </c>
      <c r="E2897">
        <v>0.17199999999999999</v>
      </c>
      <c r="F2897">
        <v>0.22600000000000001</v>
      </c>
      <c r="G2897">
        <v>0.33100000000000002</v>
      </c>
      <c r="H2897">
        <v>0.43099999999999999</v>
      </c>
      <c r="I2897">
        <v>0.51</v>
      </c>
      <c r="J2897">
        <v>0.621</v>
      </c>
      <c r="K2897">
        <v>0.75600000000000001</v>
      </c>
      <c r="L2897">
        <v>0.90300000000000002</v>
      </c>
      <c r="M2897">
        <v>1.177</v>
      </c>
    </row>
    <row r="2898" spans="1:13" x14ac:dyDescent="0.3">
      <c r="A2898">
        <v>2008</v>
      </c>
      <c r="B2898">
        <v>3.5799999999999998E-2</v>
      </c>
      <c r="C2898">
        <v>4.8300000000000003E-2</v>
      </c>
      <c r="D2898">
        <v>6.88E-2</v>
      </c>
      <c r="E2898">
        <v>0.18579999999999999</v>
      </c>
      <c r="F2898">
        <v>0.25380000000000003</v>
      </c>
      <c r="G2898">
        <v>0.31240000000000001</v>
      </c>
      <c r="H2898">
        <v>0.41560000000000002</v>
      </c>
      <c r="I2898">
        <v>0.51519999999999999</v>
      </c>
      <c r="J2898">
        <v>0.60529999999999995</v>
      </c>
      <c r="K2898">
        <v>0.71919999999999995</v>
      </c>
      <c r="L2898">
        <v>0.86129999999999995</v>
      </c>
      <c r="M2898">
        <v>1.1479999999999999</v>
      </c>
    </row>
    <row r="2899" spans="1:13" x14ac:dyDescent="0.3">
      <c r="A2899">
        <v>2009</v>
      </c>
      <c r="B2899">
        <v>1.38E-2</v>
      </c>
      <c r="C2899">
        <v>4.53E-2</v>
      </c>
      <c r="D2899">
        <v>0.109</v>
      </c>
      <c r="E2899">
        <v>0.14230000000000001</v>
      </c>
      <c r="F2899">
        <v>0.253</v>
      </c>
      <c r="G2899">
        <v>0.32990000000000003</v>
      </c>
      <c r="H2899">
        <v>0.41120000000000001</v>
      </c>
      <c r="I2899">
        <v>0.53159999999999996</v>
      </c>
      <c r="J2899">
        <v>0.625</v>
      </c>
      <c r="K2899">
        <v>0.76429999999999998</v>
      </c>
      <c r="L2899">
        <v>0.88600000000000001</v>
      </c>
      <c r="M2899">
        <v>1.1439999999999999</v>
      </c>
    </row>
    <row r="2900" spans="1:13" x14ac:dyDescent="0.3">
      <c r="A2900">
        <v>2010</v>
      </c>
      <c r="B2900">
        <v>1.38E-2</v>
      </c>
      <c r="C2900">
        <v>5.21E-2</v>
      </c>
      <c r="D2900">
        <v>0.1013</v>
      </c>
      <c r="E2900">
        <v>0.17469999999999999</v>
      </c>
      <c r="F2900">
        <v>0.23649999999999999</v>
      </c>
      <c r="G2900">
        <v>0.31330000000000002</v>
      </c>
      <c r="H2900">
        <v>0.41489999999999999</v>
      </c>
      <c r="I2900">
        <v>0.53859999999999997</v>
      </c>
      <c r="J2900">
        <v>0.64880000000000004</v>
      </c>
      <c r="K2900">
        <v>0.7873</v>
      </c>
      <c r="L2900">
        <v>0.96350000000000002</v>
      </c>
      <c r="M2900">
        <v>1.4730000000000001</v>
      </c>
    </row>
    <row r="2901" spans="1:13" x14ac:dyDescent="0.3">
      <c r="A2901">
        <v>2011</v>
      </c>
      <c r="B2901">
        <v>1.9300000000000001E-2</v>
      </c>
      <c r="C2901">
        <v>6.6699999999999995E-2</v>
      </c>
      <c r="D2901">
        <v>0.10059999999999999</v>
      </c>
      <c r="E2901">
        <v>0.19009999999999999</v>
      </c>
      <c r="F2901">
        <v>0.28720000000000001</v>
      </c>
      <c r="G2901">
        <v>0.35320000000000001</v>
      </c>
      <c r="H2901">
        <v>0.46639999999999998</v>
      </c>
      <c r="I2901">
        <v>0.61299999999999999</v>
      </c>
      <c r="J2901">
        <v>0.77349999999999997</v>
      </c>
      <c r="K2901">
        <v>0.92259999999999998</v>
      </c>
      <c r="L2901">
        <v>1.1733</v>
      </c>
      <c r="M2901">
        <v>1.514</v>
      </c>
    </row>
    <row r="2902" spans="1:13" x14ac:dyDescent="0.3">
      <c r="A2902">
        <v>2012</v>
      </c>
      <c r="B2902">
        <v>7.3000000000000001E-3</v>
      </c>
      <c r="C2902">
        <v>1.4E-2</v>
      </c>
      <c r="D2902">
        <v>8.1500000000000003E-2</v>
      </c>
      <c r="E2902">
        <v>0.20180000000000001</v>
      </c>
      <c r="F2902">
        <v>0.26350000000000001</v>
      </c>
      <c r="G2902">
        <v>0.3528</v>
      </c>
      <c r="H2902">
        <v>0.4758</v>
      </c>
      <c r="I2902">
        <v>0.55789999999999995</v>
      </c>
      <c r="J2902">
        <v>0.71050000000000002</v>
      </c>
      <c r="K2902">
        <v>0.91169999999999995</v>
      </c>
      <c r="L2902">
        <v>1.1462000000000001</v>
      </c>
      <c r="M2902">
        <v>1.6</v>
      </c>
    </row>
    <row r="2903" spans="1:13" x14ac:dyDescent="0.3">
      <c r="A2903" t="s">
        <v>174</v>
      </c>
    </row>
    <row r="2904" spans="1:13" x14ac:dyDescent="0.3">
      <c r="A2904">
        <v>1970</v>
      </c>
      <c r="B2904">
        <v>5.1999999999999998E-2</v>
      </c>
      <c r="C2904">
        <v>9.2999999999999999E-2</v>
      </c>
      <c r="D2904">
        <v>0.13100000000000001</v>
      </c>
      <c r="E2904">
        <v>0.17799999999999999</v>
      </c>
      <c r="F2904">
        <v>0.26200000000000001</v>
      </c>
      <c r="G2904">
        <v>0.29399999999999998</v>
      </c>
      <c r="H2904">
        <v>0.34</v>
      </c>
      <c r="I2904">
        <v>0.39600000000000002</v>
      </c>
      <c r="J2904">
        <v>0.54900000000000004</v>
      </c>
      <c r="K2904">
        <v>0.73799999999999999</v>
      </c>
      <c r="L2904">
        <v>0.98399999999999999</v>
      </c>
      <c r="M2904">
        <v>1.093</v>
      </c>
    </row>
    <row r="2905" spans="1:13" x14ac:dyDescent="0.3">
      <c r="A2905">
        <v>1971</v>
      </c>
      <c r="B2905">
        <v>5.1999999999999998E-2</v>
      </c>
      <c r="C2905">
        <v>9.2999999999999999E-2</v>
      </c>
      <c r="D2905">
        <v>0.13100000000000001</v>
      </c>
      <c r="E2905">
        <v>0.17799999999999999</v>
      </c>
      <c r="F2905">
        <v>0.26200000000000001</v>
      </c>
      <c r="G2905">
        <v>0.29399999999999998</v>
      </c>
      <c r="H2905">
        <v>0.34</v>
      </c>
      <c r="I2905">
        <v>0.39600000000000002</v>
      </c>
      <c r="J2905">
        <v>0.54900000000000004</v>
      </c>
      <c r="K2905">
        <v>0.73799999999999999</v>
      </c>
      <c r="L2905">
        <v>0.98399999999999999</v>
      </c>
      <c r="M2905">
        <v>1.093</v>
      </c>
    </row>
    <row r="2906" spans="1:13" x14ac:dyDescent="0.3">
      <c r="A2906">
        <v>1972</v>
      </c>
      <c r="B2906">
        <v>5.1999999999999998E-2</v>
      </c>
      <c r="C2906">
        <v>9.2999999999999999E-2</v>
      </c>
      <c r="D2906">
        <v>0.13100000000000001</v>
      </c>
      <c r="E2906">
        <v>0.17799999999999999</v>
      </c>
      <c r="F2906">
        <v>0.26200000000000001</v>
      </c>
      <c r="G2906">
        <v>0.29399999999999998</v>
      </c>
      <c r="H2906">
        <v>0.34</v>
      </c>
      <c r="I2906">
        <v>0.39600000000000002</v>
      </c>
      <c r="J2906">
        <v>0.54900000000000004</v>
      </c>
      <c r="K2906">
        <v>0.73799999999999999</v>
      </c>
      <c r="L2906">
        <v>0.98399999999999999</v>
      </c>
      <c r="M2906">
        <v>1.093</v>
      </c>
    </row>
    <row r="2907" spans="1:13" x14ac:dyDescent="0.3">
      <c r="A2907">
        <v>1973</v>
      </c>
      <c r="B2907">
        <v>5.1999999999999998E-2</v>
      </c>
      <c r="C2907">
        <v>9.2999999999999999E-2</v>
      </c>
      <c r="D2907">
        <v>0.13100000000000001</v>
      </c>
      <c r="E2907">
        <v>0.17799999999999999</v>
      </c>
      <c r="F2907">
        <v>0.26200000000000001</v>
      </c>
      <c r="G2907">
        <v>0.29399999999999998</v>
      </c>
      <c r="H2907">
        <v>0.34</v>
      </c>
      <c r="I2907">
        <v>0.39600000000000002</v>
      </c>
      <c r="J2907">
        <v>0.54900000000000004</v>
      </c>
      <c r="K2907">
        <v>0.73799999999999999</v>
      </c>
      <c r="L2907">
        <v>0.98399999999999999</v>
      </c>
      <c r="M2907">
        <v>1.093</v>
      </c>
    </row>
    <row r="2908" spans="1:13" x14ac:dyDescent="0.3">
      <c r="A2908">
        <v>1974</v>
      </c>
      <c r="B2908">
        <v>5.1999999999999998E-2</v>
      </c>
      <c r="C2908">
        <v>9.2999999999999999E-2</v>
      </c>
      <c r="D2908">
        <v>0.13100000000000001</v>
      </c>
      <c r="E2908">
        <v>0.17799999999999999</v>
      </c>
      <c r="F2908">
        <v>0.26200000000000001</v>
      </c>
      <c r="G2908">
        <v>0.29399999999999998</v>
      </c>
      <c r="H2908">
        <v>0.34</v>
      </c>
      <c r="I2908">
        <v>0.39600000000000002</v>
      </c>
      <c r="J2908">
        <v>0.54900000000000004</v>
      </c>
      <c r="K2908">
        <v>0.73799999999999999</v>
      </c>
      <c r="L2908">
        <v>0.98399999999999999</v>
      </c>
      <c r="M2908">
        <v>1.093</v>
      </c>
    </row>
    <row r="2909" spans="1:13" x14ac:dyDescent="0.3">
      <c r="A2909">
        <v>1975</v>
      </c>
      <c r="B2909">
        <v>5.1999999999999998E-2</v>
      </c>
      <c r="C2909">
        <v>9.2999999999999999E-2</v>
      </c>
      <c r="D2909">
        <v>0.13100000000000001</v>
      </c>
      <c r="E2909">
        <v>0.17799999999999999</v>
      </c>
      <c r="F2909">
        <v>0.26200000000000001</v>
      </c>
      <c r="G2909">
        <v>0.29399999999999998</v>
      </c>
      <c r="H2909">
        <v>0.34</v>
      </c>
      <c r="I2909">
        <v>0.39600000000000002</v>
      </c>
      <c r="J2909">
        <v>0.54900000000000004</v>
      </c>
      <c r="K2909">
        <v>0.73799999999999999</v>
      </c>
      <c r="L2909">
        <v>0.98399999999999999</v>
      </c>
      <c r="M2909">
        <v>1.093</v>
      </c>
    </row>
    <row r="2910" spans="1:13" x14ac:dyDescent="0.3">
      <c r="A2910">
        <v>1976</v>
      </c>
      <c r="B2910">
        <v>5.1999999999999998E-2</v>
      </c>
      <c r="C2910">
        <v>7.8E-2</v>
      </c>
      <c r="D2910">
        <v>0.155</v>
      </c>
      <c r="E2910">
        <v>0.214</v>
      </c>
      <c r="F2910">
        <v>0.27500000000000002</v>
      </c>
      <c r="G2910">
        <v>0.33600000000000002</v>
      </c>
      <c r="H2910">
        <v>0.39400000000000002</v>
      </c>
      <c r="I2910">
        <v>0.47199999999999998</v>
      </c>
      <c r="J2910">
        <v>0.63200000000000001</v>
      </c>
      <c r="K2910">
        <v>0.71399999999999997</v>
      </c>
      <c r="L2910">
        <v>0.89800000000000002</v>
      </c>
      <c r="M2910">
        <v>1.538</v>
      </c>
    </row>
    <row r="2911" spans="1:13" x14ac:dyDescent="0.3">
      <c r="A2911">
        <v>1977</v>
      </c>
      <c r="B2911">
        <v>5.4699999999999999E-2</v>
      </c>
      <c r="C2911">
        <v>9.1999999999999998E-2</v>
      </c>
      <c r="D2911">
        <v>0.109</v>
      </c>
      <c r="E2911">
        <v>0.23599999999999999</v>
      </c>
      <c r="F2911">
        <v>0.27500000000000002</v>
      </c>
      <c r="G2911">
        <v>0.314</v>
      </c>
      <c r="H2911">
        <v>0.375</v>
      </c>
      <c r="I2911">
        <v>0.45600000000000002</v>
      </c>
      <c r="J2911">
        <v>0.52100000000000002</v>
      </c>
      <c r="K2911">
        <v>0.73199999999999998</v>
      </c>
      <c r="L2911">
        <v>0.65100000000000002</v>
      </c>
      <c r="M2911">
        <v>1.137</v>
      </c>
    </row>
    <row r="2912" spans="1:13" x14ac:dyDescent="0.3">
      <c r="A2912">
        <v>1978</v>
      </c>
      <c r="B2912">
        <v>5.1999999999999998E-2</v>
      </c>
      <c r="C2912">
        <v>8.4000000000000005E-2</v>
      </c>
      <c r="D2912">
        <v>0.104</v>
      </c>
      <c r="E2912">
        <v>0.14699999999999999</v>
      </c>
      <c r="F2912">
        <v>0.21099999999999999</v>
      </c>
      <c r="G2912">
        <v>0.32700000000000001</v>
      </c>
      <c r="H2912">
        <v>0.39400000000000002</v>
      </c>
      <c r="I2912">
        <v>0.44900000000000001</v>
      </c>
      <c r="J2912">
        <v>0.51400000000000001</v>
      </c>
      <c r="K2912">
        <v>0.58299999999999996</v>
      </c>
      <c r="L2912">
        <v>0.63100000000000001</v>
      </c>
      <c r="M2912">
        <v>1.538</v>
      </c>
    </row>
    <row r="2913" spans="1:13" x14ac:dyDescent="0.3">
      <c r="A2913">
        <v>1979</v>
      </c>
      <c r="B2913">
        <v>5.1999999999999998E-2</v>
      </c>
      <c r="C2913">
        <v>0.108</v>
      </c>
      <c r="D2913">
        <v>0.16</v>
      </c>
      <c r="E2913">
        <v>0.19900000000000001</v>
      </c>
      <c r="F2913">
        <v>0.24099999999999999</v>
      </c>
      <c r="G2913">
        <v>0.30099999999999999</v>
      </c>
      <c r="H2913">
        <v>0.38800000000000001</v>
      </c>
      <c r="I2913">
        <v>0.46600000000000003</v>
      </c>
      <c r="J2913">
        <v>0.58799999999999997</v>
      </c>
      <c r="K2913">
        <v>0.871</v>
      </c>
      <c r="L2913">
        <v>1.2649999999999999</v>
      </c>
      <c r="M2913">
        <v>1.972</v>
      </c>
    </row>
    <row r="2914" spans="1:13" x14ac:dyDescent="0.3">
      <c r="A2914">
        <v>1980</v>
      </c>
      <c r="B2914">
        <v>2.5700000000000001E-2</v>
      </c>
      <c r="C2914">
        <v>0.06</v>
      </c>
      <c r="D2914">
        <v>0.13200000000000001</v>
      </c>
      <c r="E2914">
        <v>0.23100000000000001</v>
      </c>
      <c r="F2914">
        <v>0.27200000000000002</v>
      </c>
      <c r="G2914">
        <v>0.35</v>
      </c>
      <c r="H2914">
        <v>0.44700000000000001</v>
      </c>
      <c r="I2914">
        <v>0.51900000000000002</v>
      </c>
      <c r="J2914">
        <v>0.71599999999999997</v>
      </c>
      <c r="K2914">
        <v>0.82</v>
      </c>
      <c r="L2914">
        <v>1.073</v>
      </c>
      <c r="M2914">
        <v>1.8540000000000001</v>
      </c>
    </row>
    <row r="2915" spans="1:13" x14ac:dyDescent="0.3">
      <c r="A2915">
        <v>1981</v>
      </c>
      <c r="B2915">
        <v>5.1999999999999998E-2</v>
      </c>
      <c r="C2915">
        <v>9.5000000000000001E-2</v>
      </c>
      <c r="D2915">
        <v>0.14899999999999999</v>
      </c>
      <c r="E2915">
        <v>0.24199999999999999</v>
      </c>
      <c r="F2915">
        <v>0.29399999999999998</v>
      </c>
      <c r="G2915">
        <v>0.34</v>
      </c>
      <c r="H2915">
        <v>0.40699999999999997</v>
      </c>
      <c r="I2915">
        <v>0.503</v>
      </c>
      <c r="J2915">
        <v>0.63700000000000001</v>
      </c>
      <c r="K2915">
        <v>0.76500000000000001</v>
      </c>
      <c r="L2915">
        <v>1.1839999999999999</v>
      </c>
      <c r="M2915">
        <v>1.9</v>
      </c>
    </row>
    <row r="2916" spans="1:13" x14ac:dyDescent="0.3">
      <c r="A2916">
        <v>1982</v>
      </c>
      <c r="B2916">
        <v>5.5199999999999999E-2</v>
      </c>
      <c r="C2916">
        <v>8.5000000000000006E-2</v>
      </c>
      <c r="D2916">
        <v>0.16600000000000001</v>
      </c>
      <c r="E2916">
        <v>0.20699999999999999</v>
      </c>
      <c r="F2916">
        <v>0.26900000000000002</v>
      </c>
      <c r="G2916">
        <v>0.32300000000000001</v>
      </c>
      <c r="H2916">
        <v>0.378</v>
      </c>
      <c r="I2916">
        <v>0.47199999999999998</v>
      </c>
      <c r="J2916">
        <v>0.53600000000000003</v>
      </c>
      <c r="K2916">
        <v>0.64400000000000002</v>
      </c>
      <c r="L2916">
        <v>0.98699999999999999</v>
      </c>
      <c r="M2916">
        <v>1.1850000000000001</v>
      </c>
    </row>
    <row r="2917" spans="1:13" x14ac:dyDescent="0.3">
      <c r="A2917">
        <v>1983</v>
      </c>
      <c r="B2917">
        <v>7.0400000000000004E-2</v>
      </c>
      <c r="C2917">
        <v>9.9000000000000005E-2</v>
      </c>
      <c r="D2917">
        <v>0.122</v>
      </c>
      <c r="E2917">
        <v>0.23</v>
      </c>
      <c r="F2917">
        <v>0.27300000000000002</v>
      </c>
      <c r="G2917">
        <v>0.32</v>
      </c>
      <c r="H2917">
        <v>0.374</v>
      </c>
      <c r="I2917">
        <v>0.46100000000000002</v>
      </c>
      <c r="J2917">
        <v>0.59599999999999997</v>
      </c>
      <c r="K2917">
        <v>0.70899999999999996</v>
      </c>
      <c r="L2917">
        <v>1.196</v>
      </c>
      <c r="M2917">
        <v>1.7689999999999999</v>
      </c>
    </row>
    <row r="2918" spans="1:13" x14ac:dyDescent="0.3">
      <c r="A2918">
        <v>1984</v>
      </c>
      <c r="B2918">
        <v>3.4599999999999999E-2</v>
      </c>
      <c r="C2918">
        <v>0.13500000000000001</v>
      </c>
      <c r="D2918">
        <v>0.154</v>
      </c>
      <c r="E2918">
        <v>0.185</v>
      </c>
      <c r="F2918">
        <v>0.26600000000000001</v>
      </c>
      <c r="G2918">
        <v>0.33</v>
      </c>
      <c r="H2918">
        <v>0.38300000000000001</v>
      </c>
      <c r="I2918">
        <v>0.44900000000000001</v>
      </c>
      <c r="J2918">
        <v>0.57699999999999996</v>
      </c>
      <c r="K2918">
        <v>0.68500000000000005</v>
      </c>
      <c r="L2918">
        <v>1.012</v>
      </c>
      <c r="M2918">
        <v>1.8460000000000001</v>
      </c>
    </row>
    <row r="2919" spans="1:13" x14ac:dyDescent="0.3">
      <c r="A2919">
        <v>1985</v>
      </c>
      <c r="B2919">
        <v>5.7500000000000002E-2</v>
      </c>
      <c r="C2919">
        <v>0.14799999999999999</v>
      </c>
      <c r="D2919">
        <v>0.18099999999999999</v>
      </c>
      <c r="E2919">
        <v>0.223</v>
      </c>
      <c r="F2919">
        <v>0.27</v>
      </c>
      <c r="G2919">
        <v>0.33900000000000002</v>
      </c>
      <c r="H2919">
        <v>0.39800000000000002</v>
      </c>
      <c r="I2919">
        <v>0.47299999999999998</v>
      </c>
      <c r="J2919">
        <v>0.57299999999999995</v>
      </c>
      <c r="K2919">
        <v>0.79600000000000004</v>
      </c>
      <c r="L2919">
        <v>1.3759999999999999</v>
      </c>
      <c r="M2919">
        <v>1.647</v>
      </c>
    </row>
    <row r="2920" spans="1:13" x14ac:dyDescent="0.3">
      <c r="A2920">
        <v>1986</v>
      </c>
      <c r="B2920">
        <v>7.2700000000000001E-2</v>
      </c>
      <c r="C2920">
        <v>7.4999999999999997E-2</v>
      </c>
      <c r="D2920">
        <v>0.17199999999999999</v>
      </c>
      <c r="E2920">
        <v>0.247</v>
      </c>
      <c r="F2920">
        <v>0.28599999999999998</v>
      </c>
      <c r="G2920">
        <v>0.34599999999999997</v>
      </c>
      <c r="H2920">
        <v>0.42699999999999999</v>
      </c>
      <c r="I2920">
        <v>0.51800000000000002</v>
      </c>
      <c r="J2920">
        <v>0.64</v>
      </c>
      <c r="K2920">
        <v>0.84399999999999997</v>
      </c>
      <c r="L2920">
        <v>1.351</v>
      </c>
      <c r="M2920">
        <v>2.11</v>
      </c>
    </row>
    <row r="2921" spans="1:13" x14ac:dyDescent="0.3">
      <c r="A2921">
        <v>1987</v>
      </c>
      <c r="B2921">
        <v>7.5999999999999998E-2</v>
      </c>
      <c r="C2921">
        <v>0.11700000000000001</v>
      </c>
      <c r="D2921">
        <v>0.14000000000000001</v>
      </c>
      <c r="E2921">
        <v>0.191</v>
      </c>
      <c r="F2921">
        <v>0.27</v>
      </c>
      <c r="G2921">
        <v>0.35699999999999998</v>
      </c>
      <c r="H2921">
        <v>0.434</v>
      </c>
      <c r="I2921">
        <v>0.503</v>
      </c>
      <c r="J2921">
        <v>0.57699999999999996</v>
      </c>
      <c r="K2921">
        <v>0.68899999999999995</v>
      </c>
      <c r="L2921">
        <v>1.089</v>
      </c>
      <c r="M2921">
        <v>1.9790000000000001</v>
      </c>
    </row>
    <row r="2922" spans="1:13" x14ac:dyDescent="0.3">
      <c r="A2922">
        <v>1988</v>
      </c>
      <c r="B2922">
        <v>0.1003</v>
      </c>
      <c r="C2922">
        <v>0.124</v>
      </c>
      <c r="D2922">
        <v>0.159</v>
      </c>
      <c r="E2922">
        <v>0.19700000000000001</v>
      </c>
      <c r="F2922">
        <v>0.23300000000000001</v>
      </c>
      <c r="G2922">
        <v>0.34200000000000003</v>
      </c>
      <c r="H2922">
        <v>0.44400000000000001</v>
      </c>
      <c r="I2922">
        <v>0.51200000000000001</v>
      </c>
      <c r="J2922">
        <v>0.58799999999999997</v>
      </c>
      <c r="K2922">
        <v>0.75</v>
      </c>
      <c r="L2922">
        <v>1.012</v>
      </c>
      <c r="M2922">
        <v>1.3720000000000001</v>
      </c>
    </row>
    <row r="2923" spans="1:13" x14ac:dyDescent="0.3">
      <c r="A2923">
        <v>1989</v>
      </c>
      <c r="B2923">
        <v>5.1999999999999998E-2</v>
      </c>
      <c r="C2923">
        <v>0.10299999999999999</v>
      </c>
      <c r="D2923">
        <v>0.22</v>
      </c>
      <c r="E2923">
        <v>0.24099999999999999</v>
      </c>
      <c r="F2923">
        <v>0.27800000000000002</v>
      </c>
      <c r="G2923">
        <v>0.33900000000000002</v>
      </c>
      <c r="H2923">
        <v>0.46700000000000003</v>
      </c>
      <c r="I2923">
        <v>0.58499999999999996</v>
      </c>
      <c r="J2923">
        <v>0.70199999999999996</v>
      </c>
      <c r="K2923">
        <v>0.77900000000000003</v>
      </c>
      <c r="L2923">
        <v>0.88</v>
      </c>
      <c r="M2923">
        <v>1.538</v>
      </c>
    </row>
    <row r="2924" spans="1:13" x14ac:dyDescent="0.3">
      <c r="A2924">
        <v>1990</v>
      </c>
      <c r="B2924">
        <v>6.4399999999999999E-2</v>
      </c>
      <c r="C2924">
        <v>9.0999999999999998E-2</v>
      </c>
      <c r="D2924">
        <v>0.153</v>
      </c>
      <c r="E2924">
        <v>0.26400000000000001</v>
      </c>
      <c r="F2924">
        <v>0.309</v>
      </c>
      <c r="G2924">
        <v>0.373</v>
      </c>
      <c r="H2924">
        <v>0.46100000000000002</v>
      </c>
      <c r="I2924">
        <v>0.58199999999999996</v>
      </c>
      <c r="J2924">
        <v>0.69399999999999995</v>
      </c>
      <c r="K2924">
        <v>0.83499999999999996</v>
      </c>
      <c r="L2924">
        <v>0.97</v>
      </c>
      <c r="M2924">
        <v>1.5980000000000001</v>
      </c>
    </row>
    <row r="2925" spans="1:13" x14ac:dyDescent="0.3">
      <c r="A2925">
        <v>1991</v>
      </c>
      <c r="B2925">
        <v>3.7199999999999997E-2</v>
      </c>
      <c r="C2925">
        <v>0.106</v>
      </c>
      <c r="D2925">
        <v>0.13200000000000001</v>
      </c>
      <c r="E2925">
        <v>0.186</v>
      </c>
      <c r="F2925">
        <v>0.27100000000000002</v>
      </c>
      <c r="G2925">
        <v>0.38100000000000001</v>
      </c>
      <c r="H2925">
        <v>0.45100000000000001</v>
      </c>
      <c r="I2925">
        <v>0.54200000000000004</v>
      </c>
      <c r="J2925">
        <v>0.66700000000000004</v>
      </c>
      <c r="K2925">
        <v>0.78700000000000003</v>
      </c>
      <c r="L2925">
        <v>0.90100000000000002</v>
      </c>
      <c r="M2925">
        <v>1.0529999999999999</v>
      </c>
    </row>
    <row r="2926" spans="1:13" x14ac:dyDescent="0.3">
      <c r="A2926">
        <v>1992</v>
      </c>
      <c r="B2926">
        <v>6.2600000000000003E-2</v>
      </c>
      <c r="C2926">
        <v>8.3000000000000004E-2</v>
      </c>
      <c r="D2926">
        <v>0.11799999999999999</v>
      </c>
      <c r="E2926">
        <v>0.17699999999999999</v>
      </c>
      <c r="F2926">
        <v>0.23899999999999999</v>
      </c>
      <c r="G2926">
        <v>0.27500000000000002</v>
      </c>
      <c r="H2926">
        <v>0.40899999999999997</v>
      </c>
      <c r="I2926">
        <v>0.52400000000000002</v>
      </c>
      <c r="J2926">
        <v>0.59399999999999997</v>
      </c>
      <c r="K2926">
        <v>0.70899999999999996</v>
      </c>
      <c r="L2926">
        <v>0.85099999999999998</v>
      </c>
      <c r="M2926">
        <v>1.046</v>
      </c>
    </row>
    <row r="2927" spans="1:13" x14ac:dyDescent="0.3">
      <c r="A2927">
        <v>1993</v>
      </c>
      <c r="B2927">
        <v>1.0999999999999999E-2</v>
      </c>
      <c r="C2927">
        <v>8.8999999999999996E-2</v>
      </c>
      <c r="D2927">
        <v>0.121</v>
      </c>
      <c r="E2927">
        <v>0.18099999999999999</v>
      </c>
      <c r="F2927">
        <v>0.246</v>
      </c>
      <c r="G2927">
        <v>0.32</v>
      </c>
      <c r="H2927">
        <v>0.40799999999999997</v>
      </c>
      <c r="I2927">
        <v>0.57899999999999996</v>
      </c>
      <c r="J2927">
        <v>0.71899999999999997</v>
      </c>
      <c r="K2927">
        <v>0.85299999999999998</v>
      </c>
      <c r="L2927">
        <v>0.96499999999999997</v>
      </c>
      <c r="M2927">
        <v>1.1739999999999999</v>
      </c>
    </row>
    <row r="2928" spans="1:13" x14ac:dyDescent="0.3">
      <c r="A2928">
        <v>1994</v>
      </c>
      <c r="B2928">
        <v>4.1200000000000001E-2</v>
      </c>
      <c r="C2928">
        <v>8.4000000000000005E-2</v>
      </c>
      <c r="D2928">
        <v>0.112</v>
      </c>
      <c r="E2928">
        <v>0.224</v>
      </c>
      <c r="F2928">
        <v>0.27</v>
      </c>
      <c r="G2928">
        <v>0.33600000000000002</v>
      </c>
      <c r="H2928">
        <v>0.46200000000000002</v>
      </c>
      <c r="I2928">
        <v>0.64300000000000002</v>
      </c>
      <c r="J2928">
        <v>0.80800000000000005</v>
      </c>
      <c r="K2928">
        <v>0.86799999999999999</v>
      </c>
      <c r="L2928">
        <v>1.0580000000000001</v>
      </c>
      <c r="M2928">
        <v>1.421</v>
      </c>
    </row>
    <row r="2929" spans="1:13" x14ac:dyDescent="0.3">
      <c r="A2929">
        <v>1995</v>
      </c>
      <c r="B2929">
        <v>7.0000000000000007E-2</v>
      </c>
      <c r="C2929">
        <v>9.8000000000000004E-2</v>
      </c>
      <c r="D2929">
        <v>0.14499999999999999</v>
      </c>
      <c r="E2929">
        <v>0.192</v>
      </c>
      <c r="F2929">
        <v>0.27</v>
      </c>
      <c r="G2929">
        <v>0.34</v>
      </c>
      <c r="H2929">
        <v>0.42899999999999999</v>
      </c>
      <c r="I2929">
        <v>0.57699999999999996</v>
      </c>
      <c r="J2929">
        <v>0.80700000000000005</v>
      </c>
      <c r="K2929">
        <v>0.96499999999999997</v>
      </c>
      <c r="L2929">
        <v>1.115</v>
      </c>
      <c r="M2929">
        <v>1.367</v>
      </c>
    </row>
    <row r="2930" spans="1:13" x14ac:dyDescent="0.3">
      <c r="A2930">
        <v>1996</v>
      </c>
      <c r="B2930">
        <v>6.1199999999999997E-2</v>
      </c>
      <c r="C2930">
        <v>9.1999999999999998E-2</v>
      </c>
      <c r="D2930">
        <v>0.151</v>
      </c>
      <c r="E2930">
        <v>0.191</v>
      </c>
      <c r="F2930">
        <v>0.28000000000000003</v>
      </c>
      <c r="G2930">
        <v>0.35199999999999998</v>
      </c>
      <c r="H2930">
        <v>0.52400000000000002</v>
      </c>
      <c r="I2930">
        <v>0.68300000000000005</v>
      </c>
      <c r="J2930">
        <v>0.94499999999999995</v>
      </c>
      <c r="K2930">
        <v>1.216</v>
      </c>
      <c r="L2930">
        <v>1.4259999999999999</v>
      </c>
      <c r="M2930">
        <v>1.4770000000000001</v>
      </c>
    </row>
    <row r="2931" spans="1:13" x14ac:dyDescent="0.3">
      <c r="A2931">
        <v>1997</v>
      </c>
      <c r="B2931">
        <v>0.10440000000000001</v>
      </c>
      <c r="C2931">
        <v>0.106</v>
      </c>
      <c r="D2931">
        <v>0.14599999999999999</v>
      </c>
      <c r="E2931">
        <v>0.20100000000000001</v>
      </c>
      <c r="F2931">
        <v>0.26</v>
      </c>
      <c r="G2931">
        <v>0.35499999999999998</v>
      </c>
      <c r="H2931">
        <v>0.495</v>
      </c>
      <c r="I2931">
        <v>0.68300000000000005</v>
      </c>
      <c r="J2931">
        <v>0.88400000000000001</v>
      </c>
      <c r="K2931">
        <v>1.0880000000000001</v>
      </c>
      <c r="L2931">
        <v>1.4670000000000001</v>
      </c>
      <c r="M2931">
        <v>1.647</v>
      </c>
    </row>
    <row r="2932" spans="1:13" x14ac:dyDescent="0.3">
      <c r="A2932">
        <v>1998</v>
      </c>
      <c r="B2932">
        <v>8.4099999999999994E-2</v>
      </c>
      <c r="C2932">
        <v>0.128</v>
      </c>
      <c r="D2932">
        <v>0.13800000000000001</v>
      </c>
      <c r="E2932">
        <v>0.17799999999999999</v>
      </c>
      <c r="F2932">
        <v>0.248</v>
      </c>
      <c r="G2932">
        <v>0.34</v>
      </c>
      <c r="H2932">
        <v>0.54500000000000004</v>
      </c>
      <c r="I2932">
        <v>0.80600000000000005</v>
      </c>
      <c r="J2932">
        <v>1.0349999999999999</v>
      </c>
      <c r="K2932">
        <v>1.246</v>
      </c>
      <c r="L2932">
        <v>1.4119999999999999</v>
      </c>
      <c r="M2932">
        <v>1.655</v>
      </c>
    </row>
    <row r="2933" spans="1:13" x14ac:dyDescent="0.3">
      <c r="A2933">
        <v>1999</v>
      </c>
      <c r="B2933">
        <v>8.9499999999999996E-2</v>
      </c>
      <c r="C2933">
        <v>0.109</v>
      </c>
      <c r="D2933">
        <v>0.13400000000000001</v>
      </c>
      <c r="E2933">
        <v>0.17399999999999999</v>
      </c>
      <c r="F2933">
        <v>0.25</v>
      </c>
      <c r="G2933">
        <v>0.33100000000000002</v>
      </c>
      <c r="H2933">
        <v>0.46500000000000002</v>
      </c>
      <c r="I2933">
        <v>0.74199999999999999</v>
      </c>
      <c r="J2933">
        <v>1.0209999999999999</v>
      </c>
      <c r="K2933">
        <v>1.258</v>
      </c>
      <c r="L2933">
        <v>1.3759999999999999</v>
      </c>
      <c r="M2933">
        <v>1.776</v>
      </c>
    </row>
    <row r="2934" spans="1:13" x14ac:dyDescent="0.3">
      <c r="A2934">
        <v>2000</v>
      </c>
      <c r="B2934">
        <v>4.2599999999999999E-2</v>
      </c>
      <c r="C2934">
        <v>6.4000000000000001E-2</v>
      </c>
      <c r="D2934">
        <v>0.16300000000000001</v>
      </c>
      <c r="E2934">
        <v>0.19600000000000001</v>
      </c>
      <c r="F2934">
        <v>0.255</v>
      </c>
      <c r="G2934">
        <v>0.34599999999999997</v>
      </c>
      <c r="H2934">
        <v>0.46600000000000003</v>
      </c>
      <c r="I2934">
        <v>0.75600000000000001</v>
      </c>
      <c r="J2934">
        <v>0.999</v>
      </c>
      <c r="K2934">
        <v>1.141</v>
      </c>
      <c r="L2934">
        <v>1.228</v>
      </c>
      <c r="M2934">
        <v>1.5629999999999999</v>
      </c>
    </row>
    <row r="2935" spans="1:13" x14ac:dyDescent="0.3">
      <c r="A2935">
        <v>2001</v>
      </c>
      <c r="B2935">
        <v>6.5600000000000006E-2</v>
      </c>
      <c r="C2935">
        <v>9.8000000000000004E-2</v>
      </c>
      <c r="D2935">
        <v>0.122</v>
      </c>
      <c r="E2935">
        <v>0.17899999999999999</v>
      </c>
      <c r="F2935">
        <v>0.25800000000000001</v>
      </c>
      <c r="G2935">
        <v>0.32500000000000001</v>
      </c>
      <c r="H2935">
        <v>0.46100000000000002</v>
      </c>
      <c r="I2935">
        <v>0.61399999999999999</v>
      </c>
      <c r="J2935">
        <v>0.82799999999999996</v>
      </c>
      <c r="K2935">
        <v>1.0740000000000001</v>
      </c>
      <c r="L2935">
        <v>1.36</v>
      </c>
      <c r="M2935">
        <v>1.671</v>
      </c>
    </row>
    <row r="2936" spans="1:13" x14ac:dyDescent="0.3">
      <c r="A2936">
        <v>2002</v>
      </c>
      <c r="B2936">
        <v>3.09E-2</v>
      </c>
      <c r="C2936">
        <v>7.3999999999999996E-2</v>
      </c>
      <c r="D2936">
        <v>0.13</v>
      </c>
      <c r="E2936">
        <v>0.2</v>
      </c>
      <c r="F2936">
        <v>0.25700000000000001</v>
      </c>
      <c r="G2936">
        <v>0.32900000000000001</v>
      </c>
      <c r="H2936">
        <v>0.44500000000000001</v>
      </c>
      <c r="I2936">
        <v>0.64500000000000002</v>
      </c>
      <c r="J2936">
        <v>0.88300000000000001</v>
      </c>
      <c r="K2936">
        <v>1.1020000000000001</v>
      </c>
      <c r="L2936">
        <v>1.321</v>
      </c>
      <c r="M2936">
        <v>1.649</v>
      </c>
    </row>
    <row r="2937" spans="1:13" x14ac:dyDescent="0.3">
      <c r="A2937">
        <v>2003</v>
      </c>
      <c r="B2937">
        <v>3.5799999999999998E-2</v>
      </c>
      <c r="C2937">
        <v>8.5999999999999993E-2</v>
      </c>
      <c r="D2937">
        <v>0.11700000000000001</v>
      </c>
      <c r="E2937">
        <v>0.186</v>
      </c>
      <c r="F2937">
        <v>0.245</v>
      </c>
      <c r="G2937">
        <v>0.307</v>
      </c>
      <c r="H2937">
        <v>0.4</v>
      </c>
      <c r="I2937">
        <v>0.56399999999999995</v>
      </c>
      <c r="J2937">
        <v>0.76800000000000002</v>
      </c>
      <c r="K2937">
        <v>1.0049999999999999</v>
      </c>
      <c r="L2937">
        <v>1.2090000000000001</v>
      </c>
      <c r="M2937">
        <v>1.5369999999999999</v>
      </c>
    </row>
    <row r="2938" spans="1:13" x14ac:dyDescent="0.3">
      <c r="A2938">
        <v>2004</v>
      </c>
      <c r="B2938">
        <v>3.4099999999999998E-2</v>
      </c>
      <c r="C2938">
        <v>0.08</v>
      </c>
      <c r="D2938">
        <v>0.158</v>
      </c>
      <c r="E2938">
        <v>0.193</v>
      </c>
      <c r="F2938">
        <v>0.247</v>
      </c>
      <c r="G2938">
        <v>0.307</v>
      </c>
      <c r="H2938">
        <v>0.38700000000000001</v>
      </c>
      <c r="I2938">
        <v>0.52800000000000002</v>
      </c>
      <c r="J2938">
        <v>0.7</v>
      </c>
      <c r="K2938">
        <v>0.89700000000000002</v>
      </c>
      <c r="L2938">
        <v>1.087</v>
      </c>
      <c r="M2938">
        <v>1.5409999999999999</v>
      </c>
    </row>
    <row r="2939" spans="1:13" x14ac:dyDescent="0.3">
      <c r="A2939">
        <v>2005</v>
      </c>
      <c r="B2939">
        <v>2.9100000000000001E-2</v>
      </c>
      <c r="C2939">
        <v>7.4999999999999997E-2</v>
      </c>
      <c r="D2939">
        <v>0.113</v>
      </c>
      <c r="E2939">
        <v>0.19600000000000001</v>
      </c>
      <c r="F2939">
        <v>0.25900000000000001</v>
      </c>
      <c r="G2939">
        <v>0.318</v>
      </c>
      <c r="H2939">
        <v>0.39900000000000002</v>
      </c>
      <c r="I2939">
        <v>0.51700000000000002</v>
      </c>
      <c r="J2939">
        <v>0.64100000000000001</v>
      </c>
      <c r="K2939">
        <v>0.76700000000000002</v>
      </c>
      <c r="L2939">
        <v>0.91800000000000004</v>
      </c>
      <c r="M2939">
        <v>1.296</v>
      </c>
    </row>
    <row r="2940" spans="1:13" x14ac:dyDescent="0.3">
      <c r="A2940">
        <v>2006</v>
      </c>
      <c r="B2940">
        <v>3.2800000000000003E-2</v>
      </c>
      <c r="C2940">
        <v>7.5999999999999998E-2</v>
      </c>
      <c r="D2940">
        <v>0.11600000000000001</v>
      </c>
      <c r="E2940">
        <v>0.14099999999999999</v>
      </c>
      <c r="F2940">
        <v>0.26100000000000001</v>
      </c>
      <c r="G2940">
        <v>0.35</v>
      </c>
      <c r="H2940">
        <v>0.41899999999999998</v>
      </c>
      <c r="I2940">
        <v>0.51600000000000001</v>
      </c>
      <c r="J2940">
        <v>0.63100000000000001</v>
      </c>
      <c r="K2940">
        <v>0.752</v>
      </c>
      <c r="L2940">
        <v>0.92400000000000004</v>
      </c>
      <c r="M2940">
        <v>1.2629999999999999</v>
      </c>
    </row>
    <row r="2941" spans="1:13" x14ac:dyDescent="0.3">
      <c r="A2941">
        <v>2007</v>
      </c>
      <c r="B2941">
        <v>8.6300000000000002E-2</v>
      </c>
      <c r="C2941">
        <v>7.3999999999999996E-2</v>
      </c>
      <c r="D2941">
        <v>0.121</v>
      </c>
      <c r="E2941">
        <v>0.17199999999999999</v>
      </c>
      <c r="F2941">
        <v>0.22600000000000001</v>
      </c>
      <c r="G2941">
        <v>0.33100000000000002</v>
      </c>
      <c r="H2941">
        <v>0.43099999999999999</v>
      </c>
      <c r="I2941">
        <v>0.51</v>
      </c>
      <c r="J2941">
        <v>0.621</v>
      </c>
      <c r="K2941">
        <v>0.75600000000000001</v>
      </c>
      <c r="L2941">
        <v>0.90300000000000002</v>
      </c>
      <c r="M2941">
        <v>1.177</v>
      </c>
    </row>
    <row r="2942" spans="1:13" x14ac:dyDescent="0.3">
      <c r="A2942">
        <v>2008</v>
      </c>
      <c r="B2942">
        <v>3.5799999999999998E-2</v>
      </c>
      <c r="C2942">
        <v>4.8300000000000003E-2</v>
      </c>
      <c r="D2942">
        <v>6.88E-2</v>
      </c>
      <c r="E2942">
        <v>0.18579999999999999</v>
      </c>
      <c r="F2942">
        <v>0.25380000000000003</v>
      </c>
      <c r="G2942">
        <v>0.31240000000000001</v>
      </c>
      <c r="H2942">
        <v>0.41560000000000002</v>
      </c>
      <c r="I2942">
        <v>0.51519999999999999</v>
      </c>
      <c r="J2942">
        <v>0.60529999999999995</v>
      </c>
      <c r="K2942">
        <v>0.71919999999999995</v>
      </c>
      <c r="L2942">
        <v>0.86129999999999995</v>
      </c>
      <c r="M2942">
        <v>1.1479999999999999</v>
      </c>
    </row>
    <row r="2943" spans="1:13" x14ac:dyDescent="0.3">
      <c r="A2943">
        <v>2009</v>
      </c>
      <c r="B2943">
        <v>1.38E-2</v>
      </c>
      <c r="C2943">
        <v>4.53E-2</v>
      </c>
      <c r="D2943">
        <v>0.109</v>
      </c>
      <c r="E2943">
        <v>0.14230000000000001</v>
      </c>
      <c r="F2943">
        <v>0.253</v>
      </c>
      <c r="G2943">
        <v>0.32990000000000003</v>
      </c>
      <c r="H2943">
        <v>0.41120000000000001</v>
      </c>
      <c r="I2943">
        <v>0.53159999999999996</v>
      </c>
      <c r="J2943">
        <v>0.625</v>
      </c>
      <c r="K2943">
        <v>0.76429999999999998</v>
      </c>
      <c r="L2943">
        <v>0.88600000000000001</v>
      </c>
      <c r="M2943">
        <v>1.1439999999999999</v>
      </c>
    </row>
    <row r="2944" spans="1:13" x14ac:dyDescent="0.3">
      <c r="A2944">
        <v>2010</v>
      </c>
      <c r="B2944">
        <v>1.38E-2</v>
      </c>
      <c r="C2944">
        <v>5.21E-2</v>
      </c>
      <c r="D2944">
        <v>0.1013</v>
      </c>
      <c r="E2944">
        <v>0.17469999999999999</v>
      </c>
      <c r="F2944">
        <v>0.23649999999999999</v>
      </c>
      <c r="G2944">
        <v>0.31330000000000002</v>
      </c>
      <c r="H2944">
        <v>0.41489999999999999</v>
      </c>
      <c r="I2944">
        <v>0.53859999999999997</v>
      </c>
      <c r="J2944">
        <v>0.64880000000000004</v>
      </c>
      <c r="K2944">
        <v>0.7873</v>
      </c>
      <c r="L2944">
        <v>0.96350000000000002</v>
      </c>
      <c r="M2944">
        <v>1.4730000000000001</v>
      </c>
    </row>
    <row r="2945" spans="1:13" x14ac:dyDescent="0.3">
      <c r="A2945">
        <v>2011</v>
      </c>
      <c r="B2945">
        <v>1.9300000000000001E-2</v>
      </c>
      <c r="C2945">
        <v>6.6699999999999995E-2</v>
      </c>
      <c r="D2945">
        <v>0.10059999999999999</v>
      </c>
      <c r="E2945">
        <v>0.19009999999999999</v>
      </c>
      <c r="F2945">
        <v>0.28720000000000001</v>
      </c>
      <c r="G2945">
        <v>0.35320000000000001</v>
      </c>
      <c r="H2945">
        <v>0.46639999999999998</v>
      </c>
      <c r="I2945">
        <v>0.61299999999999999</v>
      </c>
      <c r="J2945">
        <v>0.77349999999999997</v>
      </c>
      <c r="K2945">
        <v>0.92259999999999998</v>
      </c>
      <c r="L2945">
        <v>1.1733</v>
      </c>
      <c r="M2945">
        <v>1.514</v>
      </c>
    </row>
    <row r="2946" spans="1:13" x14ac:dyDescent="0.3">
      <c r="A2946">
        <v>2012</v>
      </c>
      <c r="B2946">
        <v>7.3000000000000001E-3</v>
      </c>
      <c r="C2946">
        <v>1.4E-2</v>
      </c>
      <c r="D2946">
        <v>8.1500000000000003E-2</v>
      </c>
      <c r="E2946">
        <v>0.20180000000000001</v>
      </c>
      <c r="F2946">
        <v>0.26350000000000001</v>
      </c>
      <c r="G2946">
        <v>0.3528</v>
      </c>
      <c r="H2946">
        <v>0.4758</v>
      </c>
      <c r="I2946">
        <v>0.55789999999999995</v>
      </c>
      <c r="J2946">
        <v>0.71050000000000002</v>
      </c>
      <c r="K2946">
        <v>0.91169999999999995</v>
      </c>
      <c r="L2946">
        <v>1.1462000000000001</v>
      </c>
      <c r="M2946">
        <v>1.6</v>
      </c>
    </row>
    <row r="2947" spans="1:13" x14ac:dyDescent="0.3">
      <c r="A2947" t="s">
        <v>175</v>
      </c>
    </row>
    <row r="2948" spans="1:13" x14ac:dyDescent="0.3">
      <c r="A2948">
        <v>1970</v>
      </c>
      <c r="B2948">
        <v>4.4699999999999997E-2</v>
      </c>
      <c r="C2948">
        <v>0.17124</v>
      </c>
      <c r="D2948">
        <v>0.37696000000000002</v>
      </c>
      <c r="E2948">
        <v>0.64224999999999999</v>
      </c>
      <c r="F2948">
        <v>0.94486000000000003</v>
      </c>
      <c r="G2948">
        <v>1.2650300000000001</v>
      </c>
      <c r="H2948">
        <v>1.58717</v>
      </c>
      <c r="I2948">
        <v>1.8999600000000001</v>
      </c>
      <c r="J2948">
        <v>1.8999600000000001</v>
      </c>
      <c r="K2948">
        <v>1.8999600000000001</v>
      </c>
      <c r="L2948">
        <v>1.8999600000000001</v>
      </c>
      <c r="M2948">
        <v>1.8999600000000001</v>
      </c>
    </row>
    <row r="2949" spans="1:13" x14ac:dyDescent="0.3">
      <c r="A2949">
        <v>1971</v>
      </c>
      <c r="B2949">
        <v>4.4720000000000003E-2</v>
      </c>
      <c r="C2949">
        <v>0.17135</v>
      </c>
      <c r="D2949">
        <v>0.37723000000000001</v>
      </c>
      <c r="E2949">
        <v>0.64273000000000002</v>
      </c>
      <c r="F2949">
        <v>0.94559000000000004</v>
      </c>
      <c r="G2949">
        <v>1.26603</v>
      </c>
      <c r="H2949">
        <v>1.5884499999999999</v>
      </c>
      <c r="I2949">
        <v>1.90151</v>
      </c>
      <c r="J2949">
        <v>1.90151</v>
      </c>
      <c r="K2949">
        <v>1.90151</v>
      </c>
      <c r="L2949">
        <v>1.90151</v>
      </c>
      <c r="M2949">
        <v>1.90151</v>
      </c>
    </row>
    <row r="2950" spans="1:13" x14ac:dyDescent="0.3">
      <c r="A2950">
        <v>1972</v>
      </c>
      <c r="B2950">
        <v>2.9909999999999999E-2</v>
      </c>
      <c r="C2950">
        <v>0.12950999999999999</v>
      </c>
      <c r="D2950">
        <v>0.30634</v>
      </c>
      <c r="E2950">
        <v>0.54786999999999997</v>
      </c>
      <c r="F2950">
        <v>0.83484999999999998</v>
      </c>
      <c r="G2950">
        <v>1.1478299999999999</v>
      </c>
      <c r="H2950">
        <v>1.47018</v>
      </c>
      <c r="I2950">
        <v>1.7889699999999999</v>
      </c>
      <c r="J2950">
        <v>1.7889699999999999</v>
      </c>
      <c r="K2950">
        <v>1.7889699999999999</v>
      </c>
      <c r="L2950">
        <v>1.7889699999999999</v>
      </c>
      <c r="M2950">
        <v>1.7889699999999999</v>
      </c>
    </row>
    <row r="2951" spans="1:13" x14ac:dyDescent="0.3">
      <c r="A2951">
        <v>1973</v>
      </c>
      <c r="B2951">
        <v>3.7400000000000003E-2</v>
      </c>
      <c r="C2951">
        <v>0.14732999999999999</v>
      </c>
      <c r="D2951">
        <v>0.32963999999999999</v>
      </c>
      <c r="E2951">
        <v>0.56784999999999997</v>
      </c>
      <c r="F2951">
        <v>0.84208000000000005</v>
      </c>
      <c r="G2951">
        <v>1.1342399999999999</v>
      </c>
      <c r="H2951">
        <v>1.4297500000000001</v>
      </c>
      <c r="I2951">
        <v>1.7178800000000001</v>
      </c>
      <c r="J2951">
        <v>1.7178800000000001</v>
      </c>
      <c r="K2951">
        <v>1.7178800000000001</v>
      </c>
      <c r="L2951">
        <v>1.7178800000000001</v>
      </c>
      <c r="M2951">
        <v>1.7178800000000001</v>
      </c>
    </row>
    <row r="2952" spans="1:13" x14ac:dyDescent="0.3">
      <c r="A2952">
        <v>1974</v>
      </c>
      <c r="B2952">
        <v>3.7740000000000003E-2</v>
      </c>
      <c r="C2952">
        <v>0.14671999999999999</v>
      </c>
      <c r="D2952">
        <v>0.32573999999999997</v>
      </c>
      <c r="E2952">
        <v>0.55818999999999996</v>
      </c>
      <c r="F2952">
        <v>0.82462000000000002</v>
      </c>
      <c r="G2952">
        <v>1.1075200000000001</v>
      </c>
      <c r="H2952">
        <v>1.3929499999999999</v>
      </c>
      <c r="I2952">
        <v>1.6707000000000001</v>
      </c>
      <c r="J2952">
        <v>1.6707000000000001</v>
      </c>
      <c r="K2952">
        <v>1.6707000000000001</v>
      </c>
      <c r="L2952">
        <v>1.6707000000000001</v>
      </c>
      <c r="M2952">
        <v>1.6707000000000001</v>
      </c>
    </row>
    <row r="2953" spans="1:13" x14ac:dyDescent="0.3">
      <c r="A2953">
        <v>1975</v>
      </c>
      <c r="B2953">
        <v>3.3520000000000001E-2</v>
      </c>
      <c r="C2953">
        <v>0.13603999999999999</v>
      </c>
      <c r="D2953">
        <v>0.30980000000000002</v>
      </c>
      <c r="E2953">
        <v>0.54003999999999996</v>
      </c>
      <c r="F2953">
        <v>0.80776000000000003</v>
      </c>
      <c r="G2953">
        <v>1.0950899999999999</v>
      </c>
      <c r="H2953">
        <v>1.3874</v>
      </c>
      <c r="I2953">
        <v>1.6736899999999999</v>
      </c>
      <c r="J2953">
        <v>1.6736899999999999</v>
      </c>
      <c r="K2953">
        <v>1.6736899999999999</v>
      </c>
      <c r="L2953">
        <v>1.6736899999999999</v>
      </c>
      <c r="M2953">
        <v>1.6736899999999999</v>
      </c>
    </row>
    <row r="2954" spans="1:13" x14ac:dyDescent="0.3">
      <c r="A2954">
        <v>1976</v>
      </c>
      <c r="B2954">
        <v>4.3999999999999997E-2</v>
      </c>
      <c r="C2954">
        <v>0.15961</v>
      </c>
      <c r="D2954">
        <v>0.34026000000000001</v>
      </c>
      <c r="E2954">
        <v>0.56728000000000001</v>
      </c>
      <c r="F2954">
        <v>0.82155</v>
      </c>
      <c r="G2954">
        <v>1.0869500000000001</v>
      </c>
      <c r="H2954">
        <v>1.3512</v>
      </c>
      <c r="I2954">
        <v>1.60568</v>
      </c>
      <c r="J2954">
        <v>1.60568</v>
      </c>
      <c r="K2954">
        <v>1.60568</v>
      </c>
      <c r="L2954">
        <v>1.60568</v>
      </c>
      <c r="M2954">
        <v>1.60568</v>
      </c>
    </row>
    <row r="2955" spans="1:13" x14ac:dyDescent="0.3">
      <c r="A2955">
        <v>1977</v>
      </c>
      <c r="B2955">
        <v>3.2349999999999997E-2</v>
      </c>
      <c r="C2955">
        <v>0.12984000000000001</v>
      </c>
      <c r="D2955">
        <v>0.29371999999999998</v>
      </c>
      <c r="E2955">
        <v>0.50973999999999997</v>
      </c>
      <c r="F2955">
        <v>0.75999000000000005</v>
      </c>
      <c r="G2955">
        <v>1.0278400000000001</v>
      </c>
      <c r="H2955">
        <v>1.2997300000000001</v>
      </c>
      <c r="I2955">
        <v>1.56558</v>
      </c>
      <c r="J2955">
        <v>1.56558</v>
      </c>
      <c r="K2955">
        <v>1.56558</v>
      </c>
      <c r="L2955">
        <v>1.56558</v>
      </c>
      <c r="M2955">
        <v>1.56558</v>
      </c>
    </row>
    <row r="2956" spans="1:13" x14ac:dyDescent="0.3">
      <c r="A2956">
        <v>1978</v>
      </c>
      <c r="B2956">
        <v>3.1660000000000001E-2</v>
      </c>
      <c r="C2956">
        <v>0.12928000000000001</v>
      </c>
      <c r="D2956">
        <v>0.29548999999999997</v>
      </c>
      <c r="E2956">
        <v>0.51636000000000004</v>
      </c>
      <c r="F2956">
        <v>0.77373000000000003</v>
      </c>
      <c r="G2956">
        <v>1.0503899999999999</v>
      </c>
      <c r="H2956">
        <v>1.33216</v>
      </c>
      <c r="I2956">
        <v>1.60839</v>
      </c>
      <c r="J2956">
        <v>1.60839</v>
      </c>
      <c r="K2956">
        <v>1.60839</v>
      </c>
      <c r="L2956">
        <v>1.60839</v>
      </c>
      <c r="M2956">
        <v>1.60839</v>
      </c>
    </row>
    <row r="2957" spans="1:13" x14ac:dyDescent="0.3">
      <c r="A2957">
        <v>1979</v>
      </c>
      <c r="B2957">
        <v>3.6139999999999999E-2</v>
      </c>
      <c r="C2957">
        <v>0.13833000000000001</v>
      </c>
      <c r="D2957">
        <v>0.30431000000000002</v>
      </c>
      <c r="E2957">
        <v>0.51824999999999999</v>
      </c>
      <c r="F2957">
        <v>0.76219999999999999</v>
      </c>
      <c r="G2957">
        <v>1.02023</v>
      </c>
      <c r="H2957">
        <v>1.27979</v>
      </c>
      <c r="I2957">
        <v>1.5317799999999999</v>
      </c>
      <c r="J2957">
        <v>1.5317799999999999</v>
      </c>
      <c r="K2957">
        <v>1.5317799999999999</v>
      </c>
      <c r="L2957">
        <v>1.5317799999999999</v>
      </c>
      <c r="M2957">
        <v>1.5317799999999999</v>
      </c>
    </row>
    <row r="2958" spans="1:13" x14ac:dyDescent="0.3">
      <c r="A2958">
        <v>1980</v>
      </c>
      <c r="B2958">
        <v>3.5619999999999999E-2</v>
      </c>
      <c r="C2958">
        <v>0.13568</v>
      </c>
      <c r="D2958">
        <v>0.29765000000000003</v>
      </c>
      <c r="E2958">
        <v>0.50595000000000001</v>
      </c>
      <c r="F2958">
        <v>0.74307999999999996</v>
      </c>
      <c r="G2958">
        <v>0.99360999999999999</v>
      </c>
      <c r="H2958">
        <v>1.24539</v>
      </c>
      <c r="I2958">
        <v>1.48966</v>
      </c>
      <c r="J2958">
        <v>1.48966</v>
      </c>
      <c r="K2958">
        <v>1.48966</v>
      </c>
      <c r="L2958">
        <v>1.48966</v>
      </c>
      <c r="M2958">
        <v>1.48966</v>
      </c>
    </row>
    <row r="2959" spans="1:13" x14ac:dyDescent="0.3">
      <c r="A2959">
        <v>1981</v>
      </c>
      <c r="B2959">
        <v>4.0739999999999998E-2</v>
      </c>
      <c r="C2959">
        <v>0.14759</v>
      </c>
      <c r="D2959">
        <v>0.31437999999999999</v>
      </c>
      <c r="E2959">
        <v>0.52385999999999999</v>
      </c>
      <c r="F2959">
        <v>0.75836999999999999</v>
      </c>
      <c r="G2959">
        <v>1.0030600000000001</v>
      </c>
      <c r="H2959">
        <v>1.24664</v>
      </c>
      <c r="I2959">
        <v>1.4811700000000001</v>
      </c>
      <c r="J2959">
        <v>1.4811700000000001</v>
      </c>
      <c r="K2959">
        <v>1.4811700000000001</v>
      </c>
      <c r="L2959">
        <v>1.4811700000000001</v>
      </c>
      <c r="M2959">
        <v>1.4811700000000001</v>
      </c>
    </row>
    <row r="2960" spans="1:13" x14ac:dyDescent="0.3">
      <c r="A2960">
        <v>1982</v>
      </c>
      <c r="B2960">
        <v>3.9039999999999998E-2</v>
      </c>
      <c r="C2960">
        <v>0.14384</v>
      </c>
      <c r="D2960">
        <v>0.30945</v>
      </c>
      <c r="E2960">
        <v>0.51910000000000001</v>
      </c>
      <c r="F2960">
        <v>0.75512999999999997</v>
      </c>
      <c r="G2960">
        <v>1.0024500000000001</v>
      </c>
      <c r="H2960">
        <v>1.24943</v>
      </c>
      <c r="I2960">
        <v>1.4878400000000001</v>
      </c>
      <c r="J2960">
        <v>1.4878400000000001</v>
      </c>
      <c r="K2960">
        <v>1.4878400000000001</v>
      </c>
      <c r="L2960">
        <v>1.4878400000000001</v>
      </c>
      <c r="M2960">
        <v>1.4878400000000001</v>
      </c>
    </row>
    <row r="2961" spans="1:13" x14ac:dyDescent="0.3">
      <c r="A2961">
        <v>1983</v>
      </c>
      <c r="B2961">
        <v>4.1610000000000001E-2</v>
      </c>
      <c r="C2961">
        <v>0.13836999999999999</v>
      </c>
      <c r="D2961">
        <v>0.28028999999999998</v>
      </c>
      <c r="E2961">
        <v>0.45147999999999999</v>
      </c>
      <c r="F2961">
        <v>0.63773000000000002</v>
      </c>
      <c r="G2961">
        <v>0.82796999999999998</v>
      </c>
      <c r="H2961">
        <v>1.0142800000000001</v>
      </c>
      <c r="I2961">
        <v>1.19137</v>
      </c>
      <c r="J2961">
        <v>1.19137</v>
      </c>
      <c r="K2961">
        <v>1.19137</v>
      </c>
      <c r="L2961">
        <v>1.19137</v>
      </c>
      <c r="M2961">
        <v>1.19137</v>
      </c>
    </row>
    <row r="2962" spans="1:13" x14ac:dyDescent="0.3">
      <c r="A2962">
        <v>1984</v>
      </c>
      <c r="B2962">
        <v>4.419E-2</v>
      </c>
      <c r="C2962">
        <v>0.15620999999999999</v>
      </c>
      <c r="D2962">
        <v>0.32800000000000001</v>
      </c>
      <c r="E2962">
        <v>0.54129000000000005</v>
      </c>
      <c r="F2962">
        <v>0.77814000000000005</v>
      </c>
      <c r="G2962">
        <v>1.0237700000000001</v>
      </c>
      <c r="H2962">
        <v>1.26715</v>
      </c>
      <c r="I2962">
        <v>1.5006200000000001</v>
      </c>
      <c r="J2962">
        <v>1.5006200000000001</v>
      </c>
      <c r="K2962">
        <v>1.5006200000000001</v>
      </c>
      <c r="L2962">
        <v>1.5006200000000001</v>
      </c>
      <c r="M2962">
        <v>1.5006200000000001</v>
      </c>
    </row>
    <row r="2963" spans="1:13" x14ac:dyDescent="0.3">
      <c r="A2963">
        <v>1985</v>
      </c>
      <c r="B2963">
        <v>4.0340000000000001E-2</v>
      </c>
      <c r="C2963">
        <v>0.14934</v>
      </c>
      <c r="D2963">
        <v>0.32218000000000002</v>
      </c>
      <c r="E2963">
        <v>0.54149000000000003</v>
      </c>
      <c r="F2963">
        <v>0.78879999999999995</v>
      </c>
      <c r="G2963">
        <v>1.0482400000000001</v>
      </c>
      <c r="H2963">
        <v>1.3075600000000001</v>
      </c>
      <c r="I2963">
        <v>1.55806</v>
      </c>
      <c r="J2963">
        <v>1.55806</v>
      </c>
      <c r="K2963">
        <v>1.55806</v>
      </c>
      <c r="L2963">
        <v>1.55806</v>
      </c>
      <c r="M2963">
        <v>1.55806</v>
      </c>
    </row>
    <row r="2964" spans="1:13" x14ac:dyDescent="0.3">
      <c r="A2964">
        <v>1986</v>
      </c>
      <c r="B2964">
        <v>4.1700000000000001E-2</v>
      </c>
      <c r="C2964">
        <v>0.15146000000000001</v>
      </c>
      <c r="D2964">
        <v>0.3231</v>
      </c>
      <c r="E2964">
        <v>0.53893999999999997</v>
      </c>
      <c r="F2964">
        <v>0.78078999999999998</v>
      </c>
      <c r="G2964">
        <v>1.03329</v>
      </c>
      <c r="H2964">
        <v>1.28477</v>
      </c>
      <c r="I2964">
        <v>1.5269999999999999</v>
      </c>
      <c r="J2964">
        <v>1.5269999999999999</v>
      </c>
      <c r="K2964">
        <v>1.5269999999999999</v>
      </c>
      <c r="L2964">
        <v>1.5269999999999999</v>
      </c>
      <c r="M2964">
        <v>1.5269999999999999</v>
      </c>
    </row>
    <row r="2965" spans="1:13" x14ac:dyDescent="0.3">
      <c r="A2965">
        <v>1987</v>
      </c>
      <c r="B2965">
        <v>3.381E-2</v>
      </c>
      <c r="C2965">
        <v>0.13192000000000001</v>
      </c>
      <c r="D2965">
        <v>0.29352</v>
      </c>
      <c r="E2965">
        <v>0.50370999999999999</v>
      </c>
      <c r="F2965">
        <v>0.74492999999999998</v>
      </c>
      <c r="G2965">
        <v>1.0013000000000001</v>
      </c>
      <c r="H2965">
        <v>1.26014</v>
      </c>
      <c r="I2965">
        <v>1.5121599999999999</v>
      </c>
      <c r="J2965">
        <v>1.5121599999999999</v>
      </c>
      <c r="K2965">
        <v>1.5121599999999999</v>
      </c>
      <c r="L2965">
        <v>1.5121599999999999</v>
      </c>
      <c r="M2965">
        <v>1.5121599999999999</v>
      </c>
    </row>
    <row r="2966" spans="1:13" x14ac:dyDescent="0.3">
      <c r="A2966">
        <v>1988</v>
      </c>
      <c r="B2966">
        <v>3.848E-2</v>
      </c>
      <c r="C2966">
        <v>0.14476</v>
      </c>
      <c r="D2966">
        <v>0.31525999999999998</v>
      </c>
      <c r="E2966">
        <v>0.53324000000000005</v>
      </c>
      <c r="F2966">
        <v>0.78034999999999999</v>
      </c>
      <c r="G2966">
        <v>1.0406200000000001</v>
      </c>
      <c r="H2966">
        <v>1.30158</v>
      </c>
      <c r="I2966">
        <v>1.55426</v>
      </c>
      <c r="J2966">
        <v>1.55426</v>
      </c>
      <c r="K2966">
        <v>1.55426</v>
      </c>
      <c r="L2966">
        <v>1.55426</v>
      </c>
      <c r="M2966">
        <v>1.55426</v>
      </c>
    </row>
    <row r="2967" spans="1:13" x14ac:dyDescent="0.3">
      <c r="A2967">
        <v>1989</v>
      </c>
      <c r="B2967">
        <v>4.3679999999999997E-2</v>
      </c>
      <c r="C2967">
        <v>0.15812999999999999</v>
      </c>
      <c r="D2967">
        <v>0.33671000000000001</v>
      </c>
      <c r="E2967">
        <v>0.56093999999999999</v>
      </c>
      <c r="F2967">
        <v>0.81191000000000002</v>
      </c>
      <c r="G2967">
        <v>1.0737300000000001</v>
      </c>
      <c r="H2967">
        <v>1.33433</v>
      </c>
      <c r="I2967">
        <v>1.58521</v>
      </c>
      <c r="J2967">
        <v>1.58521</v>
      </c>
      <c r="K2967">
        <v>1.58521</v>
      </c>
      <c r="L2967">
        <v>1.58521</v>
      </c>
      <c r="M2967">
        <v>1.58521</v>
      </c>
    </row>
    <row r="2968" spans="1:13" x14ac:dyDescent="0.3">
      <c r="A2968">
        <v>1990</v>
      </c>
      <c r="B2968">
        <v>4.1689999999999998E-2</v>
      </c>
      <c r="C2968">
        <v>0.15045</v>
      </c>
      <c r="D2968">
        <v>0.31974000000000002</v>
      </c>
      <c r="E2968">
        <v>0.53198000000000001</v>
      </c>
      <c r="F2968">
        <v>0.76927000000000001</v>
      </c>
      <c r="G2968">
        <v>1.0166299999999999</v>
      </c>
      <c r="H2968">
        <v>1.26268</v>
      </c>
      <c r="I2968">
        <v>1.4994400000000001</v>
      </c>
      <c r="J2968">
        <v>1.4994400000000001</v>
      </c>
      <c r="K2968">
        <v>1.4994400000000001</v>
      </c>
      <c r="L2968">
        <v>1.4994400000000001</v>
      </c>
      <c r="M2968">
        <v>1.4994400000000001</v>
      </c>
    </row>
    <row r="2969" spans="1:13" x14ac:dyDescent="0.3">
      <c r="A2969">
        <v>1991</v>
      </c>
      <c r="B2969">
        <v>3.8679999999999999E-2</v>
      </c>
      <c r="C2969">
        <v>0.14202999999999999</v>
      </c>
      <c r="D2969">
        <v>0.30497000000000002</v>
      </c>
      <c r="E2969">
        <v>0.51092000000000004</v>
      </c>
      <c r="F2969">
        <v>0.74253000000000002</v>
      </c>
      <c r="G2969">
        <v>0.98502000000000001</v>
      </c>
      <c r="H2969">
        <v>1.22702</v>
      </c>
      <c r="I2969">
        <v>1.46051</v>
      </c>
      <c r="J2969">
        <v>1.46051</v>
      </c>
      <c r="K2969">
        <v>1.46051</v>
      </c>
      <c r="L2969">
        <v>1.46051</v>
      </c>
      <c r="M2969">
        <v>1.46051</v>
      </c>
    </row>
    <row r="2970" spans="1:13" x14ac:dyDescent="0.3">
      <c r="A2970">
        <v>1992</v>
      </c>
      <c r="B2970">
        <v>0.04</v>
      </c>
      <c r="C2970">
        <v>0.14760000000000001</v>
      </c>
      <c r="D2970">
        <v>0.31784000000000001</v>
      </c>
      <c r="E2970">
        <v>0.53352999999999995</v>
      </c>
      <c r="F2970">
        <v>0.77649999999999997</v>
      </c>
      <c r="G2970">
        <v>1.03118</v>
      </c>
      <c r="H2970">
        <v>1.2856000000000001</v>
      </c>
      <c r="I2970">
        <v>1.53125</v>
      </c>
      <c r="J2970">
        <v>1.53125</v>
      </c>
      <c r="K2970">
        <v>1.53125</v>
      </c>
      <c r="L2970">
        <v>1.53125</v>
      </c>
      <c r="M2970">
        <v>1.53125</v>
      </c>
    </row>
    <row r="2971" spans="1:13" x14ac:dyDescent="0.3">
      <c r="A2971">
        <v>1993</v>
      </c>
      <c r="B2971">
        <v>3.8539999999999998E-2</v>
      </c>
      <c r="C2971">
        <v>0.14704999999999999</v>
      </c>
      <c r="D2971">
        <v>0.32294</v>
      </c>
      <c r="E2971">
        <v>0.54932999999999998</v>
      </c>
      <c r="F2971">
        <v>0.80720000000000003</v>
      </c>
      <c r="G2971">
        <v>1.0797600000000001</v>
      </c>
      <c r="H2971">
        <v>1.35378</v>
      </c>
      <c r="I2971">
        <v>1.6196900000000001</v>
      </c>
      <c r="J2971">
        <v>1.6196900000000001</v>
      </c>
      <c r="K2971">
        <v>1.6196900000000001</v>
      </c>
      <c r="L2971">
        <v>1.6196900000000001</v>
      </c>
      <c r="M2971">
        <v>1.6196900000000001</v>
      </c>
    </row>
    <row r="2972" spans="1:13" x14ac:dyDescent="0.3">
      <c r="A2972">
        <v>1994</v>
      </c>
      <c r="B2972">
        <v>3.6159999999999998E-2</v>
      </c>
      <c r="C2972">
        <v>0.14699000000000001</v>
      </c>
      <c r="D2972">
        <v>0.33501999999999998</v>
      </c>
      <c r="E2972">
        <v>0.58435000000000004</v>
      </c>
      <c r="F2972">
        <v>0.87441999999999998</v>
      </c>
      <c r="G2972">
        <v>1.1858599999999999</v>
      </c>
      <c r="H2972">
        <v>1.50278</v>
      </c>
      <c r="I2972">
        <v>1.81325</v>
      </c>
      <c r="J2972">
        <v>1.81325</v>
      </c>
      <c r="K2972">
        <v>1.81325</v>
      </c>
      <c r="L2972">
        <v>1.81325</v>
      </c>
      <c r="M2972">
        <v>1.81325</v>
      </c>
    </row>
    <row r="2973" spans="1:13" x14ac:dyDescent="0.3">
      <c r="A2973">
        <v>1995</v>
      </c>
      <c r="B2973">
        <v>3.8460000000000001E-2</v>
      </c>
      <c r="C2973">
        <v>0.14566999999999999</v>
      </c>
      <c r="D2973">
        <v>0.31850000000000001</v>
      </c>
      <c r="E2973">
        <v>0.54015999999999997</v>
      </c>
      <c r="F2973">
        <v>0.79203000000000001</v>
      </c>
      <c r="G2973">
        <v>1.05775</v>
      </c>
      <c r="H2973">
        <v>1.3245100000000001</v>
      </c>
      <c r="I2973">
        <v>1.58308</v>
      </c>
      <c r="J2973">
        <v>1.58308</v>
      </c>
      <c r="K2973">
        <v>1.58308</v>
      </c>
      <c r="L2973">
        <v>1.58308</v>
      </c>
      <c r="M2973">
        <v>1.58308</v>
      </c>
    </row>
    <row r="2974" spans="1:13" x14ac:dyDescent="0.3">
      <c r="A2974">
        <v>1996</v>
      </c>
      <c r="B2974">
        <v>3.8129999999999997E-2</v>
      </c>
      <c r="C2974">
        <v>0.14463000000000001</v>
      </c>
      <c r="D2974">
        <v>0.31651000000000001</v>
      </c>
      <c r="E2974">
        <v>0.53712000000000004</v>
      </c>
      <c r="F2974">
        <v>0.78791999999999995</v>
      </c>
      <c r="G2974">
        <v>1.0526</v>
      </c>
      <c r="H2974">
        <v>1.3184</v>
      </c>
      <c r="I2974">
        <v>1.5761000000000001</v>
      </c>
      <c r="J2974">
        <v>1.5761000000000001</v>
      </c>
      <c r="K2974">
        <v>1.5761000000000001</v>
      </c>
      <c r="L2974">
        <v>1.5761000000000001</v>
      </c>
      <c r="M2974">
        <v>1.5761000000000001</v>
      </c>
    </row>
    <row r="2975" spans="1:13" x14ac:dyDescent="0.3">
      <c r="A2975">
        <v>1997</v>
      </c>
      <c r="B2975">
        <v>4.4609999999999997E-2</v>
      </c>
      <c r="C2975">
        <v>0.15178</v>
      </c>
      <c r="D2975">
        <v>0.31162000000000001</v>
      </c>
      <c r="E2975">
        <v>0.50649999999999995</v>
      </c>
      <c r="F2975">
        <v>0.72014999999999996</v>
      </c>
      <c r="G2975">
        <v>0.93962000000000001</v>
      </c>
      <c r="H2975">
        <v>1.1554899999999999</v>
      </c>
      <c r="I2975">
        <v>1.3613900000000001</v>
      </c>
      <c r="J2975">
        <v>1.3613900000000001</v>
      </c>
      <c r="K2975">
        <v>1.3613900000000001</v>
      </c>
      <c r="L2975">
        <v>1.3613900000000001</v>
      </c>
      <c r="M2975">
        <v>1.3613900000000001</v>
      </c>
    </row>
    <row r="2976" spans="1:13" x14ac:dyDescent="0.3">
      <c r="A2976">
        <v>1998</v>
      </c>
      <c r="B2976">
        <v>0.04</v>
      </c>
      <c r="C2976">
        <v>0.14044999999999999</v>
      </c>
      <c r="D2976">
        <v>0.29371000000000003</v>
      </c>
      <c r="E2976">
        <v>0.48336000000000001</v>
      </c>
      <c r="F2976">
        <v>0.69347000000000003</v>
      </c>
      <c r="G2976">
        <v>0.91100000000000003</v>
      </c>
      <c r="H2976">
        <v>1.1262399999999999</v>
      </c>
      <c r="I2976">
        <v>1.3325100000000001</v>
      </c>
      <c r="J2976">
        <v>1.3325100000000001</v>
      </c>
      <c r="K2976">
        <v>1.3325100000000001</v>
      </c>
      <c r="L2976">
        <v>1.3325100000000001</v>
      </c>
      <c r="M2976">
        <v>1.3325100000000001</v>
      </c>
    </row>
    <row r="2977" spans="1:13" x14ac:dyDescent="0.3">
      <c r="A2977">
        <v>1999</v>
      </c>
      <c r="B2977">
        <v>3.7269999999999998E-2</v>
      </c>
      <c r="C2977">
        <v>0.14560000000000001</v>
      </c>
      <c r="D2977">
        <v>0.32421</v>
      </c>
      <c r="E2977">
        <v>0.55667</v>
      </c>
      <c r="F2977">
        <v>0.82357000000000002</v>
      </c>
      <c r="G2977">
        <v>1.1073299999999999</v>
      </c>
      <c r="H2977">
        <v>1.3938999999999999</v>
      </c>
      <c r="I2977">
        <v>1.6729700000000001</v>
      </c>
      <c r="J2977">
        <v>1.6729700000000001</v>
      </c>
      <c r="K2977">
        <v>1.6729700000000001</v>
      </c>
      <c r="L2977">
        <v>1.6729700000000001</v>
      </c>
      <c r="M2977">
        <v>1.6729700000000001</v>
      </c>
    </row>
    <row r="2978" spans="1:13" x14ac:dyDescent="0.3">
      <c r="A2978">
        <v>2000</v>
      </c>
      <c r="B2978">
        <v>3.4759999999999999E-2</v>
      </c>
      <c r="C2978">
        <v>0.14507999999999999</v>
      </c>
      <c r="D2978">
        <v>0.33587</v>
      </c>
      <c r="E2978">
        <v>0.59204999999999997</v>
      </c>
      <c r="F2978">
        <v>0.89273000000000002</v>
      </c>
      <c r="G2978">
        <v>1.2177100000000001</v>
      </c>
      <c r="H2978">
        <v>1.55009</v>
      </c>
      <c r="I2978">
        <v>1.877</v>
      </c>
      <c r="J2978">
        <v>1.877</v>
      </c>
      <c r="K2978">
        <v>1.877</v>
      </c>
      <c r="L2978">
        <v>1.877</v>
      </c>
      <c r="M2978">
        <v>1.877</v>
      </c>
    </row>
    <row r="2979" spans="1:13" x14ac:dyDescent="0.3">
      <c r="A2979">
        <v>2001</v>
      </c>
      <c r="B2979">
        <v>3.3169999999999998E-2</v>
      </c>
      <c r="C2979">
        <v>0.13932</v>
      </c>
      <c r="D2979">
        <v>0.32368999999999998</v>
      </c>
      <c r="E2979">
        <v>0.57194999999999996</v>
      </c>
      <c r="F2979">
        <v>0.86395</v>
      </c>
      <c r="G2979">
        <v>1.18001</v>
      </c>
      <c r="H2979">
        <v>1.5036400000000001</v>
      </c>
      <c r="I2979">
        <v>1.8222499999999999</v>
      </c>
      <c r="J2979">
        <v>1.8222499999999999</v>
      </c>
      <c r="K2979">
        <v>1.8222499999999999</v>
      </c>
      <c r="L2979">
        <v>1.8222499999999999</v>
      </c>
      <c r="M2979">
        <v>1.8222499999999999</v>
      </c>
    </row>
    <row r="2980" spans="1:13" x14ac:dyDescent="0.3">
      <c r="A2980">
        <v>2002</v>
      </c>
      <c r="B2980">
        <v>3.5749999999999997E-2</v>
      </c>
      <c r="C2980">
        <v>0.14505000000000001</v>
      </c>
      <c r="D2980">
        <v>0.33023000000000002</v>
      </c>
      <c r="E2980">
        <v>0.57554000000000005</v>
      </c>
      <c r="F2980">
        <v>0.86075999999999997</v>
      </c>
      <c r="G2980">
        <v>1.1668400000000001</v>
      </c>
      <c r="H2980">
        <v>1.4781899999999999</v>
      </c>
      <c r="I2980">
        <v>1.78312</v>
      </c>
      <c r="J2980">
        <v>1.78312</v>
      </c>
      <c r="K2980">
        <v>1.78312</v>
      </c>
      <c r="L2980">
        <v>1.78312</v>
      </c>
      <c r="M2980">
        <v>1.78312</v>
      </c>
    </row>
    <row r="2981" spans="1:13" x14ac:dyDescent="0.3">
      <c r="A2981">
        <v>2003</v>
      </c>
      <c r="B2981">
        <v>3.9690000000000003E-2</v>
      </c>
      <c r="C2981">
        <v>0.15386</v>
      </c>
      <c r="D2981">
        <v>0.34103</v>
      </c>
      <c r="E2981">
        <v>0.58374999999999999</v>
      </c>
      <c r="F2981">
        <v>0.86168999999999996</v>
      </c>
      <c r="G2981">
        <v>1.15662</v>
      </c>
      <c r="H2981">
        <v>1.4540299999999999</v>
      </c>
      <c r="I2981">
        <v>1.7433099999999999</v>
      </c>
      <c r="J2981">
        <v>1.7433099999999999</v>
      </c>
      <c r="K2981">
        <v>1.7433099999999999</v>
      </c>
      <c r="L2981">
        <v>1.7433099999999999</v>
      </c>
      <c r="M2981">
        <v>1.7433099999999999</v>
      </c>
    </row>
    <row r="2982" spans="1:13" x14ac:dyDescent="0.3">
      <c r="A2982">
        <v>2004</v>
      </c>
      <c r="B2982">
        <v>3.7629999999999997E-2</v>
      </c>
      <c r="C2982">
        <v>0.14856</v>
      </c>
      <c r="D2982">
        <v>0.33287</v>
      </c>
      <c r="E2982">
        <v>0.57393000000000005</v>
      </c>
      <c r="F2982">
        <v>0.85167000000000004</v>
      </c>
      <c r="G2982">
        <v>1.1477299999999999</v>
      </c>
      <c r="H2982">
        <v>1.44733</v>
      </c>
      <c r="I2982">
        <v>1.7395499999999999</v>
      </c>
      <c r="J2982">
        <v>1.7395499999999999</v>
      </c>
      <c r="K2982">
        <v>1.7395499999999999</v>
      </c>
      <c r="L2982">
        <v>1.7395499999999999</v>
      </c>
      <c r="M2982">
        <v>1.7395499999999999</v>
      </c>
    </row>
    <row r="2983" spans="1:13" x14ac:dyDescent="0.3">
      <c r="A2983">
        <v>2005</v>
      </c>
      <c r="B2983">
        <v>3.6990000000000002E-2</v>
      </c>
      <c r="C2983">
        <v>0.14999000000000001</v>
      </c>
      <c r="D2983">
        <v>0.34138000000000002</v>
      </c>
      <c r="E2983">
        <v>0.59487000000000001</v>
      </c>
      <c r="F2983">
        <v>0.88956000000000002</v>
      </c>
      <c r="G2983">
        <v>1.20577</v>
      </c>
      <c r="H2983">
        <v>1.5274000000000001</v>
      </c>
      <c r="I2983">
        <v>1.8423700000000001</v>
      </c>
      <c r="J2983">
        <v>1.8423700000000001</v>
      </c>
      <c r="K2983">
        <v>1.8423700000000001</v>
      </c>
      <c r="L2983">
        <v>1.8423700000000001</v>
      </c>
      <c r="M2983">
        <v>1.8423700000000001</v>
      </c>
    </row>
    <row r="2984" spans="1:13" x14ac:dyDescent="0.3">
      <c r="A2984">
        <v>2006</v>
      </c>
      <c r="B2984">
        <v>3.7499999999999999E-2</v>
      </c>
      <c r="C2984">
        <v>0.15243000000000001</v>
      </c>
      <c r="D2984">
        <v>0.34742000000000001</v>
      </c>
      <c r="E2984">
        <v>0.60599000000000003</v>
      </c>
      <c r="F2984">
        <v>0.90680000000000005</v>
      </c>
      <c r="G2984">
        <v>1.2297800000000001</v>
      </c>
      <c r="H2984">
        <v>1.55844</v>
      </c>
      <c r="I2984">
        <v>1.8804000000000001</v>
      </c>
      <c r="J2984">
        <v>1.8804000000000001</v>
      </c>
      <c r="K2984">
        <v>1.8804000000000001</v>
      </c>
      <c r="L2984">
        <v>1.8804000000000001</v>
      </c>
      <c r="M2984">
        <v>1.8804000000000001</v>
      </c>
    </row>
    <row r="2985" spans="1:13" x14ac:dyDescent="0.3">
      <c r="A2985">
        <v>2007</v>
      </c>
      <c r="B2985">
        <v>3.7670000000000002E-2</v>
      </c>
      <c r="C2985">
        <v>0.14935000000000001</v>
      </c>
      <c r="D2985">
        <v>0.33545999999999998</v>
      </c>
      <c r="E2985">
        <v>0.57935000000000003</v>
      </c>
      <c r="F2985">
        <v>0.86073</v>
      </c>
      <c r="G2985">
        <v>1.16099</v>
      </c>
      <c r="H2985">
        <v>1.4650799999999999</v>
      </c>
      <c r="I2985">
        <v>1.7618499999999999</v>
      </c>
      <c r="J2985">
        <v>1.7618499999999999</v>
      </c>
      <c r="K2985">
        <v>1.7618499999999999</v>
      </c>
      <c r="L2985">
        <v>1.7618499999999999</v>
      </c>
      <c r="M2985">
        <v>1.7618499999999999</v>
      </c>
    </row>
    <row r="2986" spans="1:13" x14ac:dyDescent="0.3">
      <c r="A2986">
        <v>2008</v>
      </c>
      <c r="B2986">
        <v>3.5740000000000001E-2</v>
      </c>
      <c r="C2986">
        <v>0.14615</v>
      </c>
      <c r="D2986">
        <v>0.33432000000000001</v>
      </c>
      <c r="E2986">
        <v>0.58455999999999997</v>
      </c>
      <c r="F2986">
        <v>0.87626999999999999</v>
      </c>
      <c r="G2986">
        <v>1.18997</v>
      </c>
      <c r="H2986">
        <v>1.5095499999999999</v>
      </c>
      <c r="I2986">
        <v>1.8229200000000001</v>
      </c>
      <c r="J2986">
        <v>1.8229200000000001</v>
      </c>
      <c r="K2986">
        <v>1.8229200000000001</v>
      </c>
      <c r="L2986">
        <v>1.8229200000000001</v>
      </c>
      <c r="M2986">
        <v>1.8229200000000001</v>
      </c>
    </row>
    <row r="2987" spans="1:13" x14ac:dyDescent="0.3">
      <c r="A2987">
        <v>2009</v>
      </c>
      <c r="B2987">
        <v>3.764E-2</v>
      </c>
      <c r="C2987">
        <v>0.14960000000000001</v>
      </c>
      <c r="D2987">
        <v>0.33650000000000002</v>
      </c>
      <c r="E2987">
        <v>0.58174000000000003</v>
      </c>
      <c r="F2987">
        <v>0.86490999999999996</v>
      </c>
      <c r="G2987">
        <v>1.16727</v>
      </c>
      <c r="H2987">
        <v>1.47363</v>
      </c>
      <c r="I2987">
        <v>1.7727299999999999</v>
      </c>
      <c r="J2987">
        <v>1.7727299999999999</v>
      </c>
      <c r="K2987">
        <v>1.7727299999999999</v>
      </c>
      <c r="L2987">
        <v>1.7727299999999999</v>
      </c>
      <c r="M2987">
        <v>1.7727299999999999</v>
      </c>
    </row>
    <row r="2988" spans="1:13" x14ac:dyDescent="0.3">
      <c r="A2988">
        <v>2010</v>
      </c>
      <c r="B2988">
        <v>3.8719999999999997E-2</v>
      </c>
      <c r="C2988">
        <v>0.14979000000000001</v>
      </c>
      <c r="D2988">
        <v>0.33161000000000002</v>
      </c>
      <c r="E2988">
        <v>0.56716999999999995</v>
      </c>
      <c r="F2988">
        <v>0.83672000000000002</v>
      </c>
      <c r="G2988">
        <v>1.1226</v>
      </c>
      <c r="H2988">
        <v>1.4107700000000001</v>
      </c>
      <c r="I2988">
        <v>1.6909799999999999</v>
      </c>
      <c r="J2988">
        <v>1.6909799999999999</v>
      </c>
      <c r="K2988">
        <v>1.6909799999999999</v>
      </c>
      <c r="L2988">
        <v>1.6909799999999999</v>
      </c>
      <c r="M2988">
        <v>1.6909799999999999</v>
      </c>
    </row>
    <row r="2989" spans="1:13" x14ac:dyDescent="0.3">
      <c r="A2989">
        <v>2011</v>
      </c>
      <c r="B2989">
        <v>3.092E-2</v>
      </c>
      <c r="C2989">
        <v>0.14285999999999999</v>
      </c>
      <c r="D2989">
        <v>0.35105999999999998</v>
      </c>
      <c r="E2989">
        <v>0.64424999999999999</v>
      </c>
      <c r="F2989">
        <v>1.00021</v>
      </c>
      <c r="G2989">
        <v>1.3947400000000001</v>
      </c>
      <c r="H2989">
        <v>1.8061400000000001</v>
      </c>
      <c r="I2989">
        <v>2.21699</v>
      </c>
      <c r="J2989">
        <v>2.21699</v>
      </c>
      <c r="K2989">
        <v>2.21699</v>
      </c>
      <c r="L2989">
        <v>2.21699</v>
      </c>
      <c r="M2989">
        <v>2.21699</v>
      </c>
    </row>
    <row r="2990" spans="1:13" x14ac:dyDescent="0.3">
      <c r="A2990">
        <v>2012</v>
      </c>
      <c r="B2990">
        <v>3.2399999999999998E-2</v>
      </c>
      <c r="C2990">
        <v>0.14476</v>
      </c>
      <c r="D2990">
        <v>0.34877999999999998</v>
      </c>
      <c r="E2990">
        <v>0.63158999999999998</v>
      </c>
      <c r="F2990">
        <v>0.97114</v>
      </c>
      <c r="G2990">
        <v>1.3443499999999999</v>
      </c>
      <c r="H2990">
        <v>1.7310399999999999</v>
      </c>
      <c r="I2990">
        <v>2.1152700000000002</v>
      </c>
      <c r="J2990">
        <v>2.1152700000000002</v>
      </c>
      <c r="K2990">
        <v>2.1152700000000002</v>
      </c>
      <c r="L2990">
        <v>2.1152700000000002</v>
      </c>
      <c r="M2990">
        <v>2.1152700000000002</v>
      </c>
    </row>
    <row r="2991" spans="1:13" x14ac:dyDescent="0.3">
      <c r="A2991" t="s">
        <v>176</v>
      </c>
    </row>
    <row r="2992" spans="1:13" x14ac:dyDescent="0.3">
      <c r="A2992">
        <v>1970</v>
      </c>
      <c r="B2992">
        <v>4.4699999999999997E-2</v>
      </c>
      <c r="C2992">
        <v>0.17124</v>
      </c>
      <c r="D2992">
        <v>0.37696000000000002</v>
      </c>
      <c r="E2992">
        <v>0.64224999999999999</v>
      </c>
      <c r="F2992">
        <v>0.94486000000000003</v>
      </c>
      <c r="G2992">
        <v>1.2650300000000001</v>
      </c>
      <c r="H2992">
        <v>1.58717</v>
      </c>
      <c r="I2992">
        <v>1.8999600000000001</v>
      </c>
      <c r="J2992">
        <v>1.8999600000000001</v>
      </c>
      <c r="K2992">
        <v>1.8999600000000001</v>
      </c>
      <c r="L2992">
        <v>1.8999600000000001</v>
      </c>
      <c r="M2992">
        <v>1.8999600000000001</v>
      </c>
    </row>
    <row r="2993" spans="1:13" x14ac:dyDescent="0.3">
      <c r="A2993">
        <v>1971</v>
      </c>
      <c r="B2993">
        <v>4.4720000000000003E-2</v>
      </c>
      <c r="C2993">
        <v>0.17135</v>
      </c>
      <c r="D2993">
        <v>0.37723000000000001</v>
      </c>
      <c r="E2993">
        <v>0.64273000000000002</v>
      </c>
      <c r="F2993">
        <v>0.94559000000000004</v>
      </c>
      <c r="G2993">
        <v>1.26603</v>
      </c>
      <c r="H2993">
        <v>1.5884499999999999</v>
      </c>
      <c r="I2993">
        <v>1.90151</v>
      </c>
      <c r="J2993">
        <v>1.90151</v>
      </c>
      <c r="K2993">
        <v>1.90151</v>
      </c>
      <c r="L2993">
        <v>1.90151</v>
      </c>
      <c r="M2993">
        <v>1.90151</v>
      </c>
    </row>
    <row r="2994" spans="1:13" x14ac:dyDescent="0.3">
      <c r="A2994">
        <v>1972</v>
      </c>
      <c r="B2994">
        <v>2.9909999999999999E-2</v>
      </c>
      <c r="C2994">
        <v>0.12950999999999999</v>
      </c>
      <c r="D2994">
        <v>0.30634</v>
      </c>
      <c r="E2994">
        <v>0.54786999999999997</v>
      </c>
      <c r="F2994">
        <v>0.83484999999999998</v>
      </c>
      <c r="G2994">
        <v>1.1478299999999999</v>
      </c>
      <c r="H2994">
        <v>1.47018</v>
      </c>
      <c r="I2994">
        <v>1.7889699999999999</v>
      </c>
      <c r="J2994">
        <v>1.7889699999999999</v>
      </c>
      <c r="K2994">
        <v>1.7889699999999999</v>
      </c>
      <c r="L2994">
        <v>1.7889699999999999</v>
      </c>
      <c r="M2994">
        <v>1.7889699999999999</v>
      </c>
    </row>
    <row r="2995" spans="1:13" x14ac:dyDescent="0.3">
      <c r="A2995">
        <v>1973</v>
      </c>
      <c r="B2995">
        <v>3.7400000000000003E-2</v>
      </c>
      <c r="C2995">
        <v>0.14732999999999999</v>
      </c>
      <c r="D2995">
        <v>0.32963999999999999</v>
      </c>
      <c r="E2995">
        <v>0.56784999999999997</v>
      </c>
      <c r="F2995">
        <v>0.84208000000000005</v>
      </c>
      <c r="G2995">
        <v>1.1342399999999999</v>
      </c>
      <c r="H2995">
        <v>1.4297500000000001</v>
      </c>
      <c r="I2995">
        <v>1.7178800000000001</v>
      </c>
      <c r="J2995">
        <v>1.7178800000000001</v>
      </c>
      <c r="K2995">
        <v>1.7178800000000001</v>
      </c>
      <c r="L2995">
        <v>1.7178800000000001</v>
      </c>
      <c r="M2995">
        <v>1.7178800000000001</v>
      </c>
    </row>
    <row r="2996" spans="1:13" x14ac:dyDescent="0.3">
      <c r="A2996">
        <v>1974</v>
      </c>
      <c r="B2996">
        <v>3.7740000000000003E-2</v>
      </c>
      <c r="C2996">
        <v>0.14671999999999999</v>
      </c>
      <c r="D2996">
        <v>0.32573999999999997</v>
      </c>
      <c r="E2996">
        <v>0.55818999999999996</v>
      </c>
      <c r="F2996">
        <v>0.82462000000000002</v>
      </c>
      <c r="G2996">
        <v>1.1075200000000001</v>
      </c>
      <c r="H2996">
        <v>1.3929499999999999</v>
      </c>
      <c r="I2996">
        <v>1.6707000000000001</v>
      </c>
      <c r="J2996">
        <v>1.6707000000000001</v>
      </c>
      <c r="K2996">
        <v>1.6707000000000001</v>
      </c>
      <c r="L2996">
        <v>1.6707000000000001</v>
      </c>
      <c r="M2996">
        <v>1.6707000000000001</v>
      </c>
    </row>
    <row r="2997" spans="1:13" x14ac:dyDescent="0.3">
      <c r="A2997">
        <v>1975</v>
      </c>
      <c r="B2997">
        <v>3.3520000000000001E-2</v>
      </c>
      <c r="C2997">
        <v>0.13603999999999999</v>
      </c>
      <c r="D2997">
        <v>0.30980000000000002</v>
      </c>
      <c r="E2997">
        <v>0.54003999999999996</v>
      </c>
      <c r="F2997">
        <v>0.80776000000000003</v>
      </c>
      <c r="G2997">
        <v>1.0950899999999999</v>
      </c>
      <c r="H2997">
        <v>1.3874</v>
      </c>
      <c r="I2997">
        <v>1.6736899999999999</v>
      </c>
      <c r="J2997">
        <v>1.6736899999999999</v>
      </c>
      <c r="K2997">
        <v>1.6736899999999999</v>
      </c>
      <c r="L2997">
        <v>1.6736899999999999</v>
      </c>
      <c r="M2997">
        <v>1.6736899999999999</v>
      </c>
    </row>
    <row r="2998" spans="1:13" x14ac:dyDescent="0.3">
      <c r="A2998">
        <v>1976</v>
      </c>
      <c r="B2998">
        <v>4.3999999999999997E-2</v>
      </c>
      <c r="C2998">
        <v>0.15961</v>
      </c>
      <c r="D2998">
        <v>0.34026000000000001</v>
      </c>
      <c r="E2998">
        <v>0.56728000000000001</v>
      </c>
      <c r="F2998">
        <v>0.82155</v>
      </c>
      <c r="G2998">
        <v>1.0869500000000001</v>
      </c>
      <c r="H2998">
        <v>1.3512</v>
      </c>
      <c r="I2998">
        <v>1.60568</v>
      </c>
      <c r="J2998">
        <v>1.60568</v>
      </c>
      <c r="K2998">
        <v>1.60568</v>
      </c>
      <c r="L2998">
        <v>1.60568</v>
      </c>
      <c r="M2998">
        <v>1.60568</v>
      </c>
    </row>
    <row r="2999" spans="1:13" x14ac:dyDescent="0.3">
      <c r="A2999">
        <v>1977</v>
      </c>
      <c r="B2999">
        <v>3.2349999999999997E-2</v>
      </c>
      <c r="C2999">
        <v>0.12984000000000001</v>
      </c>
      <c r="D2999">
        <v>0.29371999999999998</v>
      </c>
      <c r="E2999">
        <v>0.50973999999999997</v>
      </c>
      <c r="F2999">
        <v>0.75999000000000005</v>
      </c>
      <c r="G2999">
        <v>1.0278400000000001</v>
      </c>
      <c r="H2999">
        <v>1.2997300000000001</v>
      </c>
      <c r="I2999">
        <v>1.56558</v>
      </c>
      <c r="J2999">
        <v>1.56558</v>
      </c>
      <c r="K2999">
        <v>1.56558</v>
      </c>
      <c r="L2999">
        <v>1.56558</v>
      </c>
      <c r="M2999">
        <v>1.56558</v>
      </c>
    </row>
    <row r="3000" spans="1:13" x14ac:dyDescent="0.3">
      <c r="A3000">
        <v>1978</v>
      </c>
      <c r="B3000">
        <v>3.1660000000000001E-2</v>
      </c>
      <c r="C3000">
        <v>0.12928000000000001</v>
      </c>
      <c r="D3000">
        <v>0.29548999999999997</v>
      </c>
      <c r="E3000">
        <v>0.51636000000000004</v>
      </c>
      <c r="F3000">
        <v>0.77373000000000003</v>
      </c>
      <c r="G3000">
        <v>1.0503899999999999</v>
      </c>
      <c r="H3000">
        <v>1.33216</v>
      </c>
      <c r="I3000">
        <v>1.60839</v>
      </c>
      <c r="J3000">
        <v>1.60839</v>
      </c>
      <c r="K3000">
        <v>1.60839</v>
      </c>
      <c r="L3000">
        <v>1.60839</v>
      </c>
      <c r="M3000">
        <v>1.60839</v>
      </c>
    </row>
    <row r="3001" spans="1:13" x14ac:dyDescent="0.3">
      <c r="A3001">
        <v>1979</v>
      </c>
      <c r="B3001">
        <v>3.6139999999999999E-2</v>
      </c>
      <c r="C3001">
        <v>0.13833000000000001</v>
      </c>
      <c r="D3001">
        <v>0.30431000000000002</v>
      </c>
      <c r="E3001">
        <v>0.51824999999999999</v>
      </c>
      <c r="F3001">
        <v>0.76219999999999999</v>
      </c>
      <c r="G3001">
        <v>1.02023</v>
      </c>
      <c r="H3001">
        <v>1.27979</v>
      </c>
      <c r="I3001">
        <v>1.5317799999999999</v>
      </c>
      <c r="J3001">
        <v>1.5317799999999999</v>
      </c>
      <c r="K3001">
        <v>1.5317799999999999</v>
      </c>
      <c r="L3001">
        <v>1.5317799999999999</v>
      </c>
      <c r="M3001">
        <v>1.5317799999999999</v>
      </c>
    </row>
    <row r="3002" spans="1:13" x14ac:dyDescent="0.3">
      <c r="A3002">
        <v>1980</v>
      </c>
      <c r="B3002">
        <v>3.5619999999999999E-2</v>
      </c>
      <c r="C3002">
        <v>0.13568</v>
      </c>
      <c r="D3002">
        <v>0.29765000000000003</v>
      </c>
      <c r="E3002">
        <v>0.50595000000000001</v>
      </c>
      <c r="F3002">
        <v>0.74307999999999996</v>
      </c>
      <c r="G3002">
        <v>0.99360999999999999</v>
      </c>
      <c r="H3002">
        <v>1.24539</v>
      </c>
      <c r="I3002">
        <v>1.48966</v>
      </c>
      <c r="J3002">
        <v>1.48966</v>
      </c>
      <c r="K3002">
        <v>1.48966</v>
      </c>
      <c r="L3002">
        <v>1.48966</v>
      </c>
      <c r="M3002">
        <v>1.48966</v>
      </c>
    </row>
    <row r="3003" spans="1:13" x14ac:dyDescent="0.3">
      <c r="A3003">
        <v>1981</v>
      </c>
      <c r="B3003">
        <v>4.0739999999999998E-2</v>
      </c>
      <c r="C3003">
        <v>0.14759</v>
      </c>
      <c r="D3003">
        <v>0.31437999999999999</v>
      </c>
      <c r="E3003">
        <v>0.52385999999999999</v>
      </c>
      <c r="F3003">
        <v>0.75836999999999999</v>
      </c>
      <c r="G3003">
        <v>1.0030600000000001</v>
      </c>
      <c r="H3003">
        <v>1.24664</v>
      </c>
      <c r="I3003">
        <v>1.4811700000000001</v>
      </c>
      <c r="J3003">
        <v>1.4811700000000001</v>
      </c>
      <c r="K3003">
        <v>1.4811700000000001</v>
      </c>
      <c r="L3003">
        <v>1.4811700000000001</v>
      </c>
      <c r="M3003">
        <v>1.4811700000000001</v>
      </c>
    </row>
    <row r="3004" spans="1:13" x14ac:dyDescent="0.3">
      <c r="A3004">
        <v>1982</v>
      </c>
      <c r="B3004">
        <v>3.9039999999999998E-2</v>
      </c>
      <c r="C3004">
        <v>0.14384</v>
      </c>
      <c r="D3004">
        <v>0.30945</v>
      </c>
      <c r="E3004">
        <v>0.51910000000000001</v>
      </c>
      <c r="F3004">
        <v>0.75512999999999997</v>
      </c>
      <c r="G3004">
        <v>1.0024500000000001</v>
      </c>
      <c r="H3004">
        <v>1.24943</v>
      </c>
      <c r="I3004">
        <v>1.4878400000000001</v>
      </c>
      <c r="J3004">
        <v>1.4878400000000001</v>
      </c>
      <c r="K3004">
        <v>1.4878400000000001</v>
      </c>
      <c r="L3004">
        <v>1.4878400000000001</v>
      </c>
      <c r="M3004">
        <v>1.4878400000000001</v>
      </c>
    </row>
    <row r="3005" spans="1:13" x14ac:dyDescent="0.3">
      <c r="A3005">
        <v>1983</v>
      </c>
      <c r="B3005">
        <v>4.1610000000000001E-2</v>
      </c>
      <c r="C3005">
        <v>0.13836999999999999</v>
      </c>
      <c r="D3005">
        <v>0.28028999999999998</v>
      </c>
      <c r="E3005">
        <v>0.45147999999999999</v>
      </c>
      <c r="F3005">
        <v>0.63773000000000002</v>
      </c>
      <c r="G3005">
        <v>0.82796999999999998</v>
      </c>
      <c r="H3005">
        <v>1.0142800000000001</v>
      </c>
      <c r="I3005">
        <v>1.19137</v>
      </c>
      <c r="J3005">
        <v>1.19137</v>
      </c>
      <c r="K3005">
        <v>1.19137</v>
      </c>
      <c r="L3005">
        <v>1.19137</v>
      </c>
      <c r="M3005">
        <v>1.19137</v>
      </c>
    </row>
    <row r="3006" spans="1:13" x14ac:dyDescent="0.3">
      <c r="A3006">
        <v>1984</v>
      </c>
      <c r="B3006">
        <v>4.419E-2</v>
      </c>
      <c r="C3006">
        <v>0.15620999999999999</v>
      </c>
      <c r="D3006">
        <v>0.32800000000000001</v>
      </c>
      <c r="E3006">
        <v>0.54129000000000005</v>
      </c>
      <c r="F3006">
        <v>0.77814000000000005</v>
      </c>
      <c r="G3006">
        <v>1.0237700000000001</v>
      </c>
      <c r="H3006">
        <v>1.26715</v>
      </c>
      <c r="I3006">
        <v>1.5006200000000001</v>
      </c>
      <c r="J3006">
        <v>1.5006200000000001</v>
      </c>
      <c r="K3006">
        <v>1.5006200000000001</v>
      </c>
      <c r="L3006">
        <v>1.5006200000000001</v>
      </c>
      <c r="M3006">
        <v>1.5006200000000001</v>
      </c>
    </row>
    <row r="3007" spans="1:13" x14ac:dyDescent="0.3">
      <c r="A3007">
        <v>1985</v>
      </c>
      <c r="B3007">
        <v>4.0340000000000001E-2</v>
      </c>
      <c r="C3007">
        <v>0.14934</v>
      </c>
      <c r="D3007">
        <v>0.32218000000000002</v>
      </c>
      <c r="E3007">
        <v>0.54149000000000003</v>
      </c>
      <c r="F3007">
        <v>0.78879999999999995</v>
      </c>
      <c r="G3007">
        <v>1.0482400000000001</v>
      </c>
      <c r="H3007">
        <v>1.3075600000000001</v>
      </c>
      <c r="I3007">
        <v>1.55806</v>
      </c>
      <c r="J3007">
        <v>1.55806</v>
      </c>
      <c r="K3007">
        <v>1.55806</v>
      </c>
      <c r="L3007">
        <v>1.55806</v>
      </c>
      <c r="M3007">
        <v>1.55806</v>
      </c>
    </row>
    <row r="3008" spans="1:13" x14ac:dyDescent="0.3">
      <c r="A3008">
        <v>1986</v>
      </c>
      <c r="B3008">
        <v>4.1700000000000001E-2</v>
      </c>
      <c r="C3008">
        <v>0.15146000000000001</v>
      </c>
      <c r="D3008">
        <v>0.3231</v>
      </c>
      <c r="E3008">
        <v>0.53893999999999997</v>
      </c>
      <c r="F3008">
        <v>0.78078999999999998</v>
      </c>
      <c r="G3008">
        <v>1.03329</v>
      </c>
      <c r="H3008">
        <v>1.28477</v>
      </c>
      <c r="I3008">
        <v>1.5269999999999999</v>
      </c>
      <c r="J3008">
        <v>1.5269999999999999</v>
      </c>
      <c r="K3008">
        <v>1.5269999999999999</v>
      </c>
      <c r="L3008">
        <v>1.5269999999999999</v>
      </c>
      <c r="M3008">
        <v>1.5269999999999999</v>
      </c>
    </row>
    <row r="3009" spans="1:13" x14ac:dyDescent="0.3">
      <c r="A3009">
        <v>1987</v>
      </c>
      <c r="B3009">
        <v>3.381E-2</v>
      </c>
      <c r="C3009">
        <v>0.13192000000000001</v>
      </c>
      <c r="D3009">
        <v>0.29352</v>
      </c>
      <c r="E3009">
        <v>0.50370999999999999</v>
      </c>
      <c r="F3009">
        <v>0.74492999999999998</v>
      </c>
      <c r="G3009">
        <v>1.0013000000000001</v>
      </c>
      <c r="H3009">
        <v>1.26014</v>
      </c>
      <c r="I3009">
        <v>1.5121599999999999</v>
      </c>
      <c r="J3009">
        <v>1.5121599999999999</v>
      </c>
      <c r="K3009">
        <v>1.5121599999999999</v>
      </c>
      <c r="L3009">
        <v>1.5121599999999999</v>
      </c>
      <c r="M3009">
        <v>1.5121599999999999</v>
      </c>
    </row>
    <row r="3010" spans="1:13" x14ac:dyDescent="0.3">
      <c r="A3010">
        <v>1988</v>
      </c>
      <c r="B3010">
        <v>3.848E-2</v>
      </c>
      <c r="C3010">
        <v>0.14476</v>
      </c>
      <c r="D3010">
        <v>0.31525999999999998</v>
      </c>
      <c r="E3010">
        <v>0.53324000000000005</v>
      </c>
      <c r="F3010">
        <v>0.78034999999999999</v>
      </c>
      <c r="G3010">
        <v>1.0406200000000001</v>
      </c>
      <c r="H3010">
        <v>1.30158</v>
      </c>
      <c r="I3010">
        <v>1.55426</v>
      </c>
      <c r="J3010">
        <v>1.55426</v>
      </c>
      <c r="K3010">
        <v>1.55426</v>
      </c>
      <c r="L3010">
        <v>1.55426</v>
      </c>
      <c r="M3010">
        <v>1.55426</v>
      </c>
    </row>
    <row r="3011" spans="1:13" x14ac:dyDescent="0.3">
      <c r="A3011">
        <v>1989</v>
      </c>
      <c r="B3011">
        <v>4.3679999999999997E-2</v>
      </c>
      <c r="C3011">
        <v>0.15812999999999999</v>
      </c>
      <c r="D3011">
        <v>0.33671000000000001</v>
      </c>
      <c r="E3011">
        <v>0.56093999999999999</v>
      </c>
      <c r="F3011">
        <v>0.81191000000000002</v>
      </c>
      <c r="G3011">
        <v>1.0737300000000001</v>
      </c>
      <c r="H3011">
        <v>1.33433</v>
      </c>
      <c r="I3011">
        <v>1.58521</v>
      </c>
      <c r="J3011">
        <v>1.58521</v>
      </c>
      <c r="K3011">
        <v>1.58521</v>
      </c>
      <c r="L3011">
        <v>1.58521</v>
      </c>
      <c r="M3011">
        <v>1.58521</v>
      </c>
    </row>
    <row r="3012" spans="1:13" x14ac:dyDescent="0.3">
      <c r="A3012">
        <v>1990</v>
      </c>
      <c r="B3012">
        <v>4.1689999999999998E-2</v>
      </c>
      <c r="C3012">
        <v>0.15045</v>
      </c>
      <c r="D3012">
        <v>0.31974000000000002</v>
      </c>
      <c r="E3012">
        <v>0.53198000000000001</v>
      </c>
      <c r="F3012">
        <v>0.76927000000000001</v>
      </c>
      <c r="G3012">
        <v>1.0166299999999999</v>
      </c>
      <c r="H3012">
        <v>1.26268</v>
      </c>
      <c r="I3012">
        <v>1.4994400000000001</v>
      </c>
      <c r="J3012">
        <v>1.4994400000000001</v>
      </c>
      <c r="K3012">
        <v>1.4994400000000001</v>
      </c>
      <c r="L3012">
        <v>1.4994400000000001</v>
      </c>
      <c r="M3012">
        <v>1.4994400000000001</v>
      </c>
    </row>
    <row r="3013" spans="1:13" x14ac:dyDescent="0.3">
      <c r="A3013">
        <v>1991</v>
      </c>
      <c r="B3013">
        <v>3.8679999999999999E-2</v>
      </c>
      <c r="C3013">
        <v>0.14202999999999999</v>
      </c>
      <c r="D3013">
        <v>0.30497000000000002</v>
      </c>
      <c r="E3013">
        <v>0.51092000000000004</v>
      </c>
      <c r="F3013">
        <v>0.74253000000000002</v>
      </c>
      <c r="G3013">
        <v>0.98502000000000001</v>
      </c>
      <c r="H3013">
        <v>1.22702</v>
      </c>
      <c r="I3013">
        <v>1.46051</v>
      </c>
      <c r="J3013">
        <v>1.46051</v>
      </c>
      <c r="K3013">
        <v>1.46051</v>
      </c>
      <c r="L3013">
        <v>1.46051</v>
      </c>
      <c r="M3013">
        <v>1.46051</v>
      </c>
    </row>
    <row r="3014" spans="1:13" x14ac:dyDescent="0.3">
      <c r="A3014">
        <v>1992</v>
      </c>
      <c r="B3014">
        <v>0.04</v>
      </c>
      <c r="C3014">
        <v>0.14760000000000001</v>
      </c>
      <c r="D3014">
        <v>0.31784000000000001</v>
      </c>
      <c r="E3014">
        <v>0.53352999999999995</v>
      </c>
      <c r="F3014">
        <v>0.77649999999999997</v>
      </c>
      <c r="G3014">
        <v>1.03118</v>
      </c>
      <c r="H3014">
        <v>1.2856000000000001</v>
      </c>
      <c r="I3014">
        <v>1.53125</v>
      </c>
      <c r="J3014">
        <v>1.53125</v>
      </c>
      <c r="K3014">
        <v>1.53125</v>
      </c>
      <c r="L3014">
        <v>1.53125</v>
      </c>
      <c r="M3014">
        <v>1.53125</v>
      </c>
    </row>
    <row r="3015" spans="1:13" x14ac:dyDescent="0.3">
      <c r="A3015">
        <v>1993</v>
      </c>
      <c r="B3015">
        <v>3.8539999999999998E-2</v>
      </c>
      <c r="C3015">
        <v>0.14704999999999999</v>
      </c>
      <c r="D3015">
        <v>0.32294</v>
      </c>
      <c r="E3015">
        <v>0.54932999999999998</v>
      </c>
      <c r="F3015">
        <v>0.80720000000000003</v>
      </c>
      <c r="G3015">
        <v>1.0797600000000001</v>
      </c>
      <c r="H3015">
        <v>1.35378</v>
      </c>
      <c r="I3015">
        <v>1.6196900000000001</v>
      </c>
      <c r="J3015">
        <v>1.6196900000000001</v>
      </c>
      <c r="K3015">
        <v>1.6196900000000001</v>
      </c>
      <c r="L3015">
        <v>1.6196900000000001</v>
      </c>
      <c r="M3015">
        <v>1.6196900000000001</v>
      </c>
    </row>
    <row r="3016" spans="1:13" x14ac:dyDescent="0.3">
      <c r="A3016">
        <v>1994</v>
      </c>
      <c r="B3016">
        <v>3.6159999999999998E-2</v>
      </c>
      <c r="C3016">
        <v>0.14699000000000001</v>
      </c>
      <c r="D3016">
        <v>0.33501999999999998</v>
      </c>
      <c r="E3016">
        <v>0.58435000000000004</v>
      </c>
      <c r="F3016">
        <v>0.87441999999999998</v>
      </c>
      <c r="G3016">
        <v>1.1858599999999999</v>
      </c>
      <c r="H3016">
        <v>1.50278</v>
      </c>
      <c r="I3016">
        <v>1.81325</v>
      </c>
      <c r="J3016">
        <v>1.81325</v>
      </c>
      <c r="K3016">
        <v>1.81325</v>
      </c>
      <c r="L3016">
        <v>1.81325</v>
      </c>
      <c r="M3016">
        <v>1.81325</v>
      </c>
    </row>
    <row r="3017" spans="1:13" x14ac:dyDescent="0.3">
      <c r="A3017">
        <v>1995</v>
      </c>
      <c r="B3017">
        <v>3.8460000000000001E-2</v>
      </c>
      <c r="C3017">
        <v>0.14566999999999999</v>
      </c>
      <c r="D3017">
        <v>0.31850000000000001</v>
      </c>
      <c r="E3017">
        <v>0.54015999999999997</v>
      </c>
      <c r="F3017">
        <v>0.79203000000000001</v>
      </c>
      <c r="G3017">
        <v>1.05775</v>
      </c>
      <c r="H3017">
        <v>1.3245100000000001</v>
      </c>
      <c r="I3017">
        <v>1.58308</v>
      </c>
      <c r="J3017">
        <v>1.58308</v>
      </c>
      <c r="K3017">
        <v>1.58308</v>
      </c>
      <c r="L3017">
        <v>1.58308</v>
      </c>
      <c r="M3017">
        <v>1.58308</v>
      </c>
    </row>
    <row r="3018" spans="1:13" x14ac:dyDescent="0.3">
      <c r="A3018">
        <v>1996</v>
      </c>
      <c r="B3018">
        <v>3.8129999999999997E-2</v>
      </c>
      <c r="C3018">
        <v>0.14463000000000001</v>
      </c>
      <c r="D3018">
        <v>0.31651000000000001</v>
      </c>
      <c r="E3018">
        <v>0.53712000000000004</v>
      </c>
      <c r="F3018">
        <v>0.78791999999999995</v>
      </c>
      <c r="G3018">
        <v>1.0526</v>
      </c>
      <c r="H3018">
        <v>1.3184</v>
      </c>
      <c r="I3018">
        <v>1.5761000000000001</v>
      </c>
      <c r="J3018">
        <v>1.5761000000000001</v>
      </c>
      <c r="K3018">
        <v>1.5761000000000001</v>
      </c>
      <c r="L3018">
        <v>1.5761000000000001</v>
      </c>
      <c r="M3018">
        <v>1.5761000000000001</v>
      </c>
    </row>
    <row r="3019" spans="1:13" x14ac:dyDescent="0.3">
      <c r="A3019">
        <v>1997</v>
      </c>
      <c r="B3019">
        <v>4.4609999999999997E-2</v>
      </c>
      <c r="C3019">
        <v>0.15178</v>
      </c>
      <c r="D3019">
        <v>0.31162000000000001</v>
      </c>
      <c r="E3019">
        <v>0.50649999999999995</v>
      </c>
      <c r="F3019">
        <v>0.72014999999999996</v>
      </c>
      <c r="G3019">
        <v>0.93962000000000001</v>
      </c>
      <c r="H3019">
        <v>1.1554899999999999</v>
      </c>
      <c r="I3019">
        <v>1.3613900000000001</v>
      </c>
      <c r="J3019">
        <v>1.3613900000000001</v>
      </c>
      <c r="K3019">
        <v>1.3613900000000001</v>
      </c>
      <c r="L3019">
        <v>1.3613900000000001</v>
      </c>
      <c r="M3019">
        <v>1.3613900000000001</v>
      </c>
    </row>
    <row r="3020" spans="1:13" x14ac:dyDescent="0.3">
      <c r="A3020">
        <v>1998</v>
      </c>
      <c r="B3020">
        <v>0.04</v>
      </c>
      <c r="C3020">
        <v>0.14044999999999999</v>
      </c>
      <c r="D3020">
        <v>0.29371000000000003</v>
      </c>
      <c r="E3020">
        <v>0.48336000000000001</v>
      </c>
      <c r="F3020">
        <v>0.69347000000000003</v>
      </c>
      <c r="G3020">
        <v>0.91100000000000003</v>
      </c>
      <c r="H3020">
        <v>1.1262399999999999</v>
      </c>
      <c r="I3020">
        <v>1.3325100000000001</v>
      </c>
      <c r="J3020">
        <v>1.3325100000000001</v>
      </c>
      <c r="K3020">
        <v>1.3325100000000001</v>
      </c>
      <c r="L3020">
        <v>1.3325100000000001</v>
      </c>
      <c r="M3020">
        <v>1.3325100000000001</v>
      </c>
    </row>
    <row r="3021" spans="1:13" x14ac:dyDescent="0.3">
      <c r="A3021">
        <v>1999</v>
      </c>
      <c r="B3021">
        <v>3.7269999999999998E-2</v>
      </c>
      <c r="C3021">
        <v>0.14560000000000001</v>
      </c>
      <c r="D3021">
        <v>0.32421</v>
      </c>
      <c r="E3021">
        <v>0.55667</v>
      </c>
      <c r="F3021">
        <v>0.82357000000000002</v>
      </c>
      <c r="G3021">
        <v>1.1073299999999999</v>
      </c>
      <c r="H3021">
        <v>1.3938999999999999</v>
      </c>
      <c r="I3021">
        <v>1.6729700000000001</v>
      </c>
      <c r="J3021">
        <v>1.6729700000000001</v>
      </c>
      <c r="K3021">
        <v>1.6729700000000001</v>
      </c>
      <c r="L3021">
        <v>1.6729700000000001</v>
      </c>
      <c r="M3021">
        <v>1.6729700000000001</v>
      </c>
    </row>
    <row r="3022" spans="1:13" x14ac:dyDescent="0.3">
      <c r="A3022">
        <v>2000</v>
      </c>
      <c r="B3022">
        <v>3.4759999999999999E-2</v>
      </c>
      <c r="C3022">
        <v>0.14507999999999999</v>
      </c>
      <c r="D3022">
        <v>0.33587</v>
      </c>
      <c r="E3022">
        <v>0.59204999999999997</v>
      </c>
      <c r="F3022">
        <v>0.89273000000000002</v>
      </c>
      <c r="G3022">
        <v>1.2177100000000001</v>
      </c>
      <c r="H3022">
        <v>1.55009</v>
      </c>
      <c r="I3022">
        <v>1.877</v>
      </c>
      <c r="J3022">
        <v>1.877</v>
      </c>
      <c r="K3022">
        <v>1.877</v>
      </c>
      <c r="L3022">
        <v>1.877</v>
      </c>
      <c r="M3022">
        <v>1.877</v>
      </c>
    </row>
    <row r="3023" spans="1:13" x14ac:dyDescent="0.3">
      <c r="A3023">
        <v>2001</v>
      </c>
      <c r="B3023">
        <v>3.3169999999999998E-2</v>
      </c>
      <c r="C3023">
        <v>0.13932</v>
      </c>
      <c r="D3023">
        <v>0.32368999999999998</v>
      </c>
      <c r="E3023">
        <v>0.57194999999999996</v>
      </c>
      <c r="F3023">
        <v>0.86395</v>
      </c>
      <c r="G3023">
        <v>1.18001</v>
      </c>
      <c r="H3023">
        <v>1.5036400000000001</v>
      </c>
      <c r="I3023">
        <v>1.8222499999999999</v>
      </c>
      <c r="J3023">
        <v>1.8222499999999999</v>
      </c>
      <c r="K3023">
        <v>1.8222499999999999</v>
      </c>
      <c r="L3023">
        <v>1.8222499999999999</v>
      </c>
      <c r="M3023">
        <v>1.8222499999999999</v>
      </c>
    </row>
    <row r="3024" spans="1:13" x14ac:dyDescent="0.3">
      <c r="A3024">
        <v>2002</v>
      </c>
      <c r="B3024">
        <v>3.5749999999999997E-2</v>
      </c>
      <c r="C3024">
        <v>0.14505000000000001</v>
      </c>
      <c r="D3024">
        <v>0.33023000000000002</v>
      </c>
      <c r="E3024">
        <v>0.57554000000000005</v>
      </c>
      <c r="F3024">
        <v>0.86075999999999997</v>
      </c>
      <c r="G3024">
        <v>1.1668400000000001</v>
      </c>
      <c r="H3024">
        <v>1.4781899999999999</v>
      </c>
      <c r="I3024">
        <v>1.78312</v>
      </c>
      <c r="J3024">
        <v>1.78312</v>
      </c>
      <c r="K3024">
        <v>1.78312</v>
      </c>
      <c r="L3024">
        <v>1.78312</v>
      </c>
      <c r="M3024">
        <v>1.78312</v>
      </c>
    </row>
    <row r="3025" spans="1:13" x14ac:dyDescent="0.3">
      <c r="A3025">
        <v>2003</v>
      </c>
      <c r="B3025">
        <v>3.9690000000000003E-2</v>
      </c>
      <c r="C3025">
        <v>0.15386</v>
      </c>
      <c r="D3025">
        <v>0.34103</v>
      </c>
      <c r="E3025">
        <v>0.58374999999999999</v>
      </c>
      <c r="F3025">
        <v>0.86168999999999996</v>
      </c>
      <c r="G3025">
        <v>1.15662</v>
      </c>
      <c r="H3025">
        <v>1.4540299999999999</v>
      </c>
      <c r="I3025">
        <v>1.7433099999999999</v>
      </c>
      <c r="J3025">
        <v>1.7433099999999999</v>
      </c>
      <c r="K3025">
        <v>1.7433099999999999</v>
      </c>
      <c r="L3025">
        <v>1.7433099999999999</v>
      </c>
      <c r="M3025">
        <v>1.7433099999999999</v>
      </c>
    </row>
    <row r="3026" spans="1:13" x14ac:dyDescent="0.3">
      <c r="A3026">
        <v>2004</v>
      </c>
      <c r="B3026">
        <v>3.7629999999999997E-2</v>
      </c>
      <c r="C3026">
        <v>0.14856</v>
      </c>
      <c r="D3026">
        <v>0.33287</v>
      </c>
      <c r="E3026">
        <v>0.57393000000000005</v>
      </c>
      <c r="F3026">
        <v>0.85167000000000004</v>
      </c>
      <c r="G3026">
        <v>1.1477299999999999</v>
      </c>
      <c r="H3026">
        <v>1.44733</v>
      </c>
      <c r="I3026">
        <v>1.7395499999999999</v>
      </c>
      <c r="J3026">
        <v>1.7395499999999999</v>
      </c>
      <c r="K3026">
        <v>1.7395499999999999</v>
      </c>
      <c r="L3026">
        <v>1.7395499999999999</v>
      </c>
      <c r="M3026">
        <v>1.7395499999999999</v>
      </c>
    </row>
    <row r="3027" spans="1:13" x14ac:dyDescent="0.3">
      <c r="A3027">
        <v>2005</v>
      </c>
      <c r="B3027">
        <v>3.6990000000000002E-2</v>
      </c>
      <c r="C3027">
        <v>0.14999000000000001</v>
      </c>
      <c r="D3027">
        <v>0.34138000000000002</v>
      </c>
      <c r="E3027">
        <v>0.59487000000000001</v>
      </c>
      <c r="F3027">
        <v>0.88956000000000002</v>
      </c>
      <c r="G3027">
        <v>1.20577</v>
      </c>
      <c r="H3027">
        <v>1.5274000000000001</v>
      </c>
      <c r="I3027">
        <v>1.8423700000000001</v>
      </c>
      <c r="J3027">
        <v>1.8423700000000001</v>
      </c>
      <c r="K3027">
        <v>1.8423700000000001</v>
      </c>
      <c r="L3027">
        <v>1.8423700000000001</v>
      </c>
      <c r="M3027">
        <v>1.8423700000000001</v>
      </c>
    </row>
    <row r="3028" spans="1:13" x14ac:dyDescent="0.3">
      <c r="A3028">
        <v>2006</v>
      </c>
      <c r="B3028">
        <v>3.7499999999999999E-2</v>
      </c>
      <c r="C3028">
        <v>0.15243000000000001</v>
      </c>
      <c r="D3028">
        <v>0.34742000000000001</v>
      </c>
      <c r="E3028">
        <v>0.60599000000000003</v>
      </c>
      <c r="F3028">
        <v>0.90680000000000005</v>
      </c>
      <c r="G3028">
        <v>1.2297800000000001</v>
      </c>
      <c r="H3028">
        <v>1.55844</v>
      </c>
      <c r="I3028">
        <v>1.8804000000000001</v>
      </c>
      <c r="J3028">
        <v>1.8804000000000001</v>
      </c>
      <c r="K3028">
        <v>1.8804000000000001</v>
      </c>
      <c r="L3028">
        <v>1.8804000000000001</v>
      </c>
      <c r="M3028">
        <v>1.8804000000000001</v>
      </c>
    </row>
    <row r="3029" spans="1:13" x14ac:dyDescent="0.3">
      <c r="A3029">
        <v>2007</v>
      </c>
      <c r="B3029">
        <v>3.7670000000000002E-2</v>
      </c>
      <c r="C3029">
        <v>0.14935000000000001</v>
      </c>
      <c r="D3029">
        <v>0.33545999999999998</v>
      </c>
      <c r="E3029">
        <v>0.57935000000000003</v>
      </c>
      <c r="F3029">
        <v>0.86073</v>
      </c>
      <c r="G3029">
        <v>1.16099</v>
      </c>
      <c r="H3029">
        <v>1.4650799999999999</v>
      </c>
      <c r="I3029">
        <v>1.7618499999999999</v>
      </c>
      <c r="J3029">
        <v>1.7618499999999999</v>
      </c>
      <c r="K3029">
        <v>1.7618499999999999</v>
      </c>
      <c r="L3029">
        <v>1.7618499999999999</v>
      </c>
      <c r="M3029">
        <v>1.7618499999999999</v>
      </c>
    </row>
    <row r="3030" spans="1:13" x14ac:dyDescent="0.3">
      <c r="A3030">
        <v>2008</v>
      </c>
      <c r="B3030">
        <v>3.5740000000000001E-2</v>
      </c>
      <c r="C3030">
        <v>0.14615</v>
      </c>
      <c r="D3030">
        <v>0.33432000000000001</v>
      </c>
      <c r="E3030">
        <v>0.58455999999999997</v>
      </c>
      <c r="F3030">
        <v>0.87626999999999999</v>
      </c>
      <c r="G3030">
        <v>1.18997</v>
      </c>
      <c r="H3030">
        <v>1.5095499999999999</v>
      </c>
      <c r="I3030">
        <v>1.8229200000000001</v>
      </c>
      <c r="J3030">
        <v>1.8229200000000001</v>
      </c>
      <c r="K3030">
        <v>1.8229200000000001</v>
      </c>
      <c r="L3030">
        <v>1.8229200000000001</v>
      </c>
      <c r="M3030">
        <v>1.8229200000000001</v>
      </c>
    </row>
    <row r="3031" spans="1:13" x14ac:dyDescent="0.3">
      <c r="A3031">
        <v>2009</v>
      </c>
      <c r="B3031">
        <v>3.764E-2</v>
      </c>
      <c r="C3031">
        <v>0.14960000000000001</v>
      </c>
      <c r="D3031">
        <v>0.33650000000000002</v>
      </c>
      <c r="E3031">
        <v>0.58174000000000003</v>
      </c>
      <c r="F3031">
        <v>0.86490999999999996</v>
      </c>
      <c r="G3031">
        <v>1.16727</v>
      </c>
      <c r="H3031">
        <v>1.47363</v>
      </c>
      <c r="I3031">
        <v>1.7727299999999999</v>
      </c>
      <c r="J3031">
        <v>1.7727299999999999</v>
      </c>
      <c r="K3031">
        <v>1.7727299999999999</v>
      </c>
      <c r="L3031">
        <v>1.7727299999999999</v>
      </c>
      <c r="M3031">
        <v>1.7727299999999999</v>
      </c>
    </row>
    <row r="3032" spans="1:13" x14ac:dyDescent="0.3">
      <c r="A3032">
        <v>2010</v>
      </c>
      <c r="B3032">
        <v>3.8719999999999997E-2</v>
      </c>
      <c r="C3032">
        <v>0.14979000000000001</v>
      </c>
      <c r="D3032">
        <v>0.33161000000000002</v>
      </c>
      <c r="E3032">
        <v>0.56716999999999995</v>
      </c>
      <c r="F3032">
        <v>0.83672000000000002</v>
      </c>
      <c r="G3032">
        <v>1.1226</v>
      </c>
      <c r="H3032">
        <v>1.4107700000000001</v>
      </c>
      <c r="I3032">
        <v>1.6909799999999999</v>
      </c>
      <c r="J3032">
        <v>1.6909799999999999</v>
      </c>
      <c r="K3032">
        <v>1.6909799999999999</v>
      </c>
      <c r="L3032">
        <v>1.6909799999999999</v>
      </c>
      <c r="M3032">
        <v>1.6909799999999999</v>
      </c>
    </row>
    <row r="3033" spans="1:13" x14ac:dyDescent="0.3">
      <c r="A3033">
        <v>2011</v>
      </c>
      <c r="B3033">
        <v>3.092E-2</v>
      </c>
      <c r="C3033">
        <v>0.14285999999999999</v>
      </c>
      <c r="D3033">
        <v>0.35105999999999998</v>
      </c>
      <c r="E3033">
        <v>0.64424999999999999</v>
      </c>
      <c r="F3033">
        <v>1.00021</v>
      </c>
      <c r="G3033">
        <v>1.3947400000000001</v>
      </c>
      <c r="H3033">
        <v>1.8061400000000001</v>
      </c>
      <c r="I3033">
        <v>2.21699</v>
      </c>
      <c r="J3033">
        <v>2.21699</v>
      </c>
      <c r="K3033">
        <v>2.21699</v>
      </c>
      <c r="L3033">
        <v>2.21699</v>
      </c>
      <c r="M3033">
        <v>2.21699</v>
      </c>
    </row>
    <row r="3034" spans="1:13" x14ac:dyDescent="0.3">
      <c r="A3034">
        <v>2012</v>
      </c>
      <c r="B3034">
        <v>3.2399999999999998E-2</v>
      </c>
      <c r="C3034">
        <v>0.14476</v>
      </c>
      <c r="D3034">
        <v>0.34877999999999998</v>
      </c>
      <c r="E3034">
        <v>0.63158999999999998</v>
      </c>
      <c r="F3034">
        <v>0.97114</v>
      </c>
      <c r="G3034">
        <v>1.3443499999999999</v>
      </c>
      <c r="H3034">
        <v>1.7310399999999999</v>
      </c>
      <c r="I3034">
        <v>2.1152700000000002</v>
      </c>
      <c r="J3034">
        <v>2.1152700000000002</v>
      </c>
      <c r="K3034">
        <v>2.1152700000000002</v>
      </c>
      <c r="L3034">
        <v>2.1152700000000002</v>
      </c>
      <c r="M3034">
        <v>2.1152700000000002</v>
      </c>
    </row>
    <row r="3035" spans="1:13" x14ac:dyDescent="0.3">
      <c r="A3035" t="s">
        <v>177</v>
      </c>
    </row>
    <row r="3036" spans="1:13" x14ac:dyDescent="0.3">
      <c r="A3036">
        <v>1970</v>
      </c>
      <c r="B3036">
        <v>5.1999999999999998E-2</v>
      </c>
      <c r="C3036">
        <v>9.2999999999999999E-2</v>
      </c>
      <c r="D3036">
        <v>0.13100000000000001</v>
      </c>
      <c r="E3036">
        <v>0.17799999999999999</v>
      </c>
      <c r="F3036">
        <v>0.26200000000000001</v>
      </c>
      <c r="G3036">
        <v>0.29399999999999998</v>
      </c>
      <c r="H3036">
        <v>0.34</v>
      </c>
      <c r="I3036">
        <v>0.39600000000000002</v>
      </c>
      <c r="J3036">
        <v>0.54900000000000004</v>
      </c>
      <c r="K3036">
        <v>0.73799999999999999</v>
      </c>
      <c r="L3036">
        <v>0.98399999999999999</v>
      </c>
      <c r="M3036">
        <v>1.093</v>
      </c>
    </row>
    <row r="3037" spans="1:13" x14ac:dyDescent="0.3">
      <c r="A3037">
        <v>1971</v>
      </c>
      <c r="B3037">
        <v>5.1999999999999998E-2</v>
      </c>
      <c r="C3037">
        <v>9.2999999999999999E-2</v>
      </c>
      <c r="D3037">
        <v>0.13100000000000001</v>
      </c>
      <c r="E3037">
        <v>0.17799999999999999</v>
      </c>
      <c r="F3037">
        <v>0.26200000000000001</v>
      </c>
      <c r="G3037">
        <v>0.29399999999999998</v>
      </c>
      <c r="H3037">
        <v>0.34</v>
      </c>
      <c r="I3037">
        <v>0.39600000000000002</v>
      </c>
      <c r="J3037">
        <v>0.54900000000000004</v>
      </c>
      <c r="K3037">
        <v>0.73799999999999999</v>
      </c>
      <c r="L3037">
        <v>0.98399999999999999</v>
      </c>
      <c r="M3037">
        <v>1.093</v>
      </c>
    </row>
    <row r="3038" spans="1:13" x14ac:dyDescent="0.3">
      <c r="A3038">
        <v>1972</v>
      </c>
      <c r="B3038">
        <v>5.1999999999999998E-2</v>
      </c>
      <c r="C3038">
        <v>9.2999999999999999E-2</v>
      </c>
      <c r="D3038">
        <v>0.13100000000000001</v>
      </c>
      <c r="E3038">
        <v>0.17799999999999999</v>
      </c>
      <c r="F3038">
        <v>0.26200000000000001</v>
      </c>
      <c r="G3038">
        <v>0.29399999999999998</v>
      </c>
      <c r="H3038">
        <v>0.34</v>
      </c>
      <c r="I3038">
        <v>0.39600000000000002</v>
      </c>
      <c r="J3038">
        <v>0.54900000000000004</v>
      </c>
      <c r="K3038">
        <v>0.73799999999999999</v>
      </c>
      <c r="L3038">
        <v>0.98399999999999999</v>
      </c>
      <c r="M3038">
        <v>1.093</v>
      </c>
    </row>
    <row r="3039" spans="1:13" x14ac:dyDescent="0.3">
      <c r="A3039">
        <v>1973</v>
      </c>
      <c r="B3039">
        <v>5.1999999999999998E-2</v>
      </c>
      <c r="C3039">
        <v>9.2999999999999999E-2</v>
      </c>
      <c r="D3039">
        <v>0.13100000000000001</v>
      </c>
      <c r="E3039">
        <v>0.17799999999999999</v>
      </c>
      <c r="F3039">
        <v>0.26200000000000001</v>
      </c>
      <c r="G3039">
        <v>0.29399999999999998</v>
      </c>
      <c r="H3039">
        <v>0.34</v>
      </c>
      <c r="I3039">
        <v>0.39600000000000002</v>
      </c>
      <c r="J3039">
        <v>0.54900000000000004</v>
      </c>
      <c r="K3039">
        <v>0.73799999999999999</v>
      </c>
      <c r="L3039">
        <v>0.98399999999999999</v>
      </c>
      <c r="M3039">
        <v>1.093</v>
      </c>
    </row>
    <row r="3040" spans="1:13" x14ac:dyDescent="0.3">
      <c r="A3040">
        <v>1974</v>
      </c>
      <c r="B3040">
        <v>5.1999999999999998E-2</v>
      </c>
      <c r="C3040">
        <v>9.2999999999999999E-2</v>
      </c>
      <c r="D3040">
        <v>0.13100000000000001</v>
      </c>
      <c r="E3040">
        <v>0.17799999999999999</v>
      </c>
      <c r="F3040">
        <v>0.26200000000000001</v>
      </c>
      <c r="G3040">
        <v>0.29399999999999998</v>
      </c>
      <c r="H3040">
        <v>0.34</v>
      </c>
      <c r="I3040">
        <v>0.39600000000000002</v>
      </c>
      <c r="J3040">
        <v>0.54900000000000004</v>
      </c>
      <c r="K3040">
        <v>0.73799999999999999</v>
      </c>
      <c r="L3040">
        <v>0.98399999999999999</v>
      </c>
      <c r="M3040">
        <v>1.093</v>
      </c>
    </row>
    <row r="3041" spans="1:13" x14ac:dyDescent="0.3">
      <c r="A3041">
        <v>1975</v>
      </c>
      <c r="B3041">
        <v>5.1999999999999998E-2</v>
      </c>
      <c r="C3041">
        <v>9.2999999999999999E-2</v>
      </c>
      <c r="D3041">
        <v>0.13100000000000001</v>
      </c>
      <c r="E3041">
        <v>0.17799999999999999</v>
      </c>
      <c r="F3041">
        <v>0.26200000000000001</v>
      </c>
      <c r="G3041">
        <v>0.29399999999999998</v>
      </c>
      <c r="H3041">
        <v>0.34</v>
      </c>
      <c r="I3041">
        <v>0.39600000000000002</v>
      </c>
      <c r="J3041">
        <v>0.54900000000000004</v>
      </c>
      <c r="K3041">
        <v>0.73799999999999999</v>
      </c>
      <c r="L3041">
        <v>0.98399999999999999</v>
      </c>
      <c r="M3041">
        <v>1.093</v>
      </c>
    </row>
    <row r="3042" spans="1:13" x14ac:dyDescent="0.3">
      <c r="A3042">
        <v>1976</v>
      </c>
      <c r="B3042">
        <v>5.1999999999999998E-2</v>
      </c>
      <c r="C3042">
        <v>7.8E-2</v>
      </c>
      <c r="D3042">
        <v>0.155</v>
      </c>
      <c r="E3042">
        <v>0.214</v>
      </c>
      <c r="F3042">
        <v>0.27500000000000002</v>
      </c>
      <c r="G3042">
        <v>0.33600000000000002</v>
      </c>
      <c r="H3042">
        <v>0.39400000000000002</v>
      </c>
      <c r="I3042">
        <v>0.47199999999999998</v>
      </c>
      <c r="J3042">
        <v>0.63200000000000001</v>
      </c>
      <c r="K3042">
        <v>0.71399999999999997</v>
      </c>
      <c r="L3042">
        <v>0.89800000000000002</v>
      </c>
      <c r="M3042">
        <v>1.538</v>
      </c>
    </row>
    <row r="3043" spans="1:13" x14ac:dyDescent="0.3">
      <c r="A3043">
        <v>1977</v>
      </c>
      <c r="B3043">
        <v>5.4699999999999999E-2</v>
      </c>
      <c r="C3043">
        <v>9.1999999999999998E-2</v>
      </c>
      <c r="D3043">
        <v>0.109</v>
      </c>
      <c r="E3043">
        <v>0.23599999999999999</v>
      </c>
      <c r="F3043">
        <v>0.27500000000000002</v>
      </c>
      <c r="G3043">
        <v>0.314</v>
      </c>
      <c r="H3043">
        <v>0.375</v>
      </c>
      <c r="I3043">
        <v>0.45600000000000002</v>
      </c>
      <c r="J3043">
        <v>0.52100000000000002</v>
      </c>
      <c r="K3043">
        <v>0.73199999999999998</v>
      </c>
      <c r="L3043">
        <v>0.65100000000000002</v>
      </c>
      <c r="M3043">
        <v>1.137</v>
      </c>
    </row>
    <row r="3044" spans="1:13" x14ac:dyDescent="0.3">
      <c r="A3044">
        <v>1978</v>
      </c>
      <c r="B3044">
        <v>5.1999999999999998E-2</v>
      </c>
      <c r="C3044">
        <v>8.4000000000000005E-2</v>
      </c>
      <c r="D3044">
        <v>0.104</v>
      </c>
      <c r="E3044">
        <v>0.14699999999999999</v>
      </c>
      <c r="F3044">
        <v>0.21099999999999999</v>
      </c>
      <c r="G3044">
        <v>0.32700000000000001</v>
      </c>
      <c r="H3044">
        <v>0.39400000000000002</v>
      </c>
      <c r="I3044">
        <v>0.44900000000000001</v>
      </c>
      <c r="J3044">
        <v>0.51400000000000001</v>
      </c>
      <c r="K3044">
        <v>0.58299999999999996</v>
      </c>
      <c r="L3044">
        <v>0.63100000000000001</v>
      </c>
      <c r="M3044">
        <v>1.538</v>
      </c>
    </row>
    <row r="3045" spans="1:13" x14ac:dyDescent="0.3">
      <c r="A3045">
        <v>1979</v>
      </c>
      <c r="B3045">
        <v>5.1999999999999998E-2</v>
      </c>
      <c r="C3045">
        <v>0.108</v>
      </c>
      <c r="D3045">
        <v>0.16</v>
      </c>
      <c r="E3045">
        <v>0.19900000000000001</v>
      </c>
      <c r="F3045">
        <v>0.24099999999999999</v>
      </c>
      <c r="G3045">
        <v>0.30099999999999999</v>
      </c>
      <c r="H3045">
        <v>0.38800000000000001</v>
      </c>
      <c r="I3045">
        <v>0.46600000000000003</v>
      </c>
      <c r="J3045">
        <v>0.58799999999999997</v>
      </c>
      <c r="K3045">
        <v>0.871</v>
      </c>
      <c r="L3045">
        <v>1.2649999999999999</v>
      </c>
      <c r="M3045">
        <v>1.972</v>
      </c>
    </row>
    <row r="3046" spans="1:13" x14ac:dyDescent="0.3">
      <c r="A3046">
        <v>1980</v>
      </c>
      <c r="B3046">
        <v>2.5700000000000001E-2</v>
      </c>
      <c r="C3046">
        <v>0.06</v>
      </c>
      <c r="D3046">
        <v>0.13200000000000001</v>
      </c>
      <c r="E3046">
        <v>0.23100000000000001</v>
      </c>
      <c r="F3046">
        <v>0.27200000000000002</v>
      </c>
      <c r="G3046">
        <v>0.35</v>
      </c>
      <c r="H3046">
        <v>0.44700000000000001</v>
      </c>
      <c r="I3046">
        <v>0.51900000000000002</v>
      </c>
      <c r="J3046">
        <v>0.71599999999999997</v>
      </c>
      <c r="K3046">
        <v>0.82</v>
      </c>
      <c r="L3046">
        <v>1.073</v>
      </c>
      <c r="M3046">
        <v>1.8540000000000001</v>
      </c>
    </row>
    <row r="3047" spans="1:13" x14ac:dyDescent="0.3">
      <c r="A3047">
        <v>1981</v>
      </c>
      <c r="B3047">
        <v>5.1999999999999998E-2</v>
      </c>
      <c r="C3047">
        <v>9.5000000000000001E-2</v>
      </c>
      <c r="D3047">
        <v>0.14899999999999999</v>
      </c>
      <c r="E3047">
        <v>0.24199999999999999</v>
      </c>
      <c r="F3047">
        <v>0.29399999999999998</v>
      </c>
      <c r="G3047">
        <v>0.34</v>
      </c>
      <c r="H3047">
        <v>0.40699999999999997</v>
      </c>
      <c r="I3047">
        <v>0.503</v>
      </c>
      <c r="J3047">
        <v>0.63700000000000001</v>
      </c>
      <c r="K3047">
        <v>0.76500000000000001</v>
      </c>
      <c r="L3047">
        <v>1.1839999999999999</v>
      </c>
      <c r="M3047">
        <v>1.9</v>
      </c>
    </row>
    <row r="3048" spans="1:13" x14ac:dyDescent="0.3">
      <c r="A3048">
        <v>1982</v>
      </c>
      <c r="B3048">
        <v>5.5199999999999999E-2</v>
      </c>
      <c r="C3048">
        <v>8.5000000000000006E-2</v>
      </c>
      <c r="D3048">
        <v>0.16600000000000001</v>
      </c>
      <c r="E3048">
        <v>0.20699999999999999</v>
      </c>
      <c r="F3048">
        <v>0.26900000000000002</v>
      </c>
      <c r="G3048">
        <v>0.32300000000000001</v>
      </c>
      <c r="H3048">
        <v>0.378</v>
      </c>
      <c r="I3048">
        <v>0.47199999999999998</v>
      </c>
      <c r="J3048">
        <v>0.53600000000000003</v>
      </c>
      <c r="K3048">
        <v>0.64400000000000002</v>
      </c>
      <c r="L3048">
        <v>0.98699999999999999</v>
      </c>
      <c r="M3048">
        <v>1.1850000000000001</v>
      </c>
    </row>
    <row r="3049" spans="1:13" x14ac:dyDescent="0.3">
      <c r="A3049">
        <v>1983</v>
      </c>
      <c r="B3049">
        <v>7.0400000000000004E-2</v>
      </c>
      <c r="C3049">
        <v>9.9000000000000005E-2</v>
      </c>
      <c r="D3049">
        <v>0.122</v>
      </c>
      <c r="E3049">
        <v>0.23</v>
      </c>
      <c r="F3049">
        <v>0.27300000000000002</v>
      </c>
      <c r="G3049">
        <v>0.32</v>
      </c>
      <c r="H3049">
        <v>0.374</v>
      </c>
      <c r="I3049">
        <v>0.46100000000000002</v>
      </c>
      <c r="J3049">
        <v>0.59599999999999997</v>
      </c>
      <c r="K3049">
        <v>0.70899999999999996</v>
      </c>
      <c r="L3049">
        <v>1.196</v>
      </c>
      <c r="M3049">
        <v>1.7689999999999999</v>
      </c>
    </row>
    <row r="3050" spans="1:13" x14ac:dyDescent="0.3">
      <c r="A3050">
        <v>1984</v>
      </c>
      <c r="B3050">
        <v>3.4599999999999999E-2</v>
      </c>
      <c r="C3050">
        <v>0.13500000000000001</v>
      </c>
      <c r="D3050">
        <v>0.154</v>
      </c>
      <c r="E3050">
        <v>0.185</v>
      </c>
      <c r="F3050">
        <v>0.26600000000000001</v>
      </c>
      <c r="G3050">
        <v>0.33</v>
      </c>
      <c r="H3050">
        <v>0.38300000000000001</v>
      </c>
      <c r="I3050">
        <v>0.44900000000000001</v>
      </c>
      <c r="J3050">
        <v>0.57699999999999996</v>
      </c>
      <c r="K3050">
        <v>0.68500000000000005</v>
      </c>
      <c r="L3050">
        <v>1.012</v>
      </c>
      <c r="M3050">
        <v>1.8460000000000001</v>
      </c>
    </row>
    <row r="3051" spans="1:13" x14ac:dyDescent="0.3">
      <c r="A3051">
        <v>1985</v>
      </c>
      <c r="B3051">
        <v>5.7500000000000002E-2</v>
      </c>
      <c r="C3051">
        <v>0.14799999999999999</v>
      </c>
      <c r="D3051">
        <v>0.18099999999999999</v>
      </c>
      <c r="E3051">
        <v>0.223</v>
      </c>
      <c r="F3051">
        <v>0.27</v>
      </c>
      <c r="G3051">
        <v>0.33900000000000002</v>
      </c>
      <c r="H3051">
        <v>0.39800000000000002</v>
      </c>
      <c r="I3051">
        <v>0.47299999999999998</v>
      </c>
      <c r="J3051">
        <v>0.57299999999999995</v>
      </c>
      <c r="K3051">
        <v>0.79600000000000004</v>
      </c>
      <c r="L3051">
        <v>1.3759999999999999</v>
      </c>
      <c r="M3051">
        <v>1.647</v>
      </c>
    </row>
    <row r="3052" spans="1:13" x14ac:dyDescent="0.3">
      <c r="A3052">
        <v>1986</v>
      </c>
      <c r="B3052">
        <v>7.2700000000000001E-2</v>
      </c>
      <c r="C3052">
        <v>7.4999999999999997E-2</v>
      </c>
      <c r="D3052">
        <v>0.17199999999999999</v>
      </c>
      <c r="E3052">
        <v>0.247</v>
      </c>
      <c r="F3052">
        <v>0.28599999999999998</v>
      </c>
      <c r="G3052">
        <v>0.34599999999999997</v>
      </c>
      <c r="H3052">
        <v>0.42699999999999999</v>
      </c>
      <c r="I3052">
        <v>0.51800000000000002</v>
      </c>
      <c r="J3052">
        <v>0.64</v>
      </c>
      <c r="K3052">
        <v>0.84399999999999997</v>
      </c>
      <c r="L3052">
        <v>1.351</v>
      </c>
      <c r="M3052">
        <v>2.11</v>
      </c>
    </row>
    <row r="3053" spans="1:13" x14ac:dyDescent="0.3">
      <c r="A3053">
        <v>1987</v>
      </c>
      <c r="B3053">
        <v>7.5999999999999998E-2</v>
      </c>
      <c r="C3053">
        <v>0.11700000000000001</v>
      </c>
      <c r="D3053">
        <v>0.14000000000000001</v>
      </c>
      <c r="E3053">
        <v>0.191</v>
      </c>
      <c r="F3053">
        <v>0.27</v>
      </c>
      <c r="G3053">
        <v>0.35699999999999998</v>
      </c>
      <c r="H3053">
        <v>0.434</v>
      </c>
      <c r="I3053">
        <v>0.503</v>
      </c>
      <c r="J3053">
        <v>0.57699999999999996</v>
      </c>
      <c r="K3053">
        <v>0.68899999999999995</v>
      </c>
      <c r="L3053">
        <v>1.089</v>
      </c>
      <c r="M3053">
        <v>1.9790000000000001</v>
      </c>
    </row>
    <row r="3054" spans="1:13" x14ac:dyDescent="0.3">
      <c r="A3054">
        <v>1988</v>
      </c>
      <c r="B3054">
        <v>0.1003</v>
      </c>
      <c r="C3054">
        <v>0.124</v>
      </c>
      <c r="D3054">
        <v>0.159</v>
      </c>
      <c r="E3054">
        <v>0.19700000000000001</v>
      </c>
      <c r="F3054">
        <v>0.23300000000000001</v>
      </c>
      <c r="G3054">
        <v>0.34200000000000003</v>
      </c>
      <c r="H3054">
        <v>0.44400000000000001</v>
      </c>
      <c r="I3054">
        <v>0.51200000000000001</v>
      </c>
      <c r="J3054">
        <v>0.58799999999999997</v>
      </c>
      <c r="K3054">
        <v>0.75</v>
      </c>
      <c r="L3054">
        <v>1.012</v>
      </c>
      <c r="M3054">
        <v>1.3720000000000001</v>
      </c>
    </row>
    <row r="3055" spans="1:13" x14ac:dyDescent="0.3">
      <c r="A3055">
        <v>1989</v>
      </c>
      <c r="B3055">
        <v>5.1999999999999998E-2</v>
      </c>
      <c r="C3055">
        <v>0.10299999999999999</v>
      </c>
      <c r="D3055">
        <v>0.22</v>
      </c>
      <c r="E3055">
        <v>0.24099999999999999</v>
      </c>
      <c r="F3055">
        <v>0.27800000000000002</v>
      </c>
      <c r="G3055">
        <v>0.33900000000000002</v>
      </c>
      <c r="H3055">
        <v>0.46700000000000003</v>
      </c>
      <c r="I3055">
        <v>0.58499999999999996</v>
      </c>
      <c r="J3055">
        <v>0.70199999999999996</v>
      </c>
      <c r="K3055">
        <v>0.77900000000000003</v>
      </c>
      <c r="L3055">
        <v>0.88</v>
      </c>
      <c r="M3055">
        <v>1.538</v>
      </c>
    </row>
    <row r="3056" spans="1:13" x14ac:dyDescent="0.3">
      <c r="A3056">
        <v>1990</v>
      </c>
      <c r="B3056">
        <v>6.4399999999999999E-2</v>
      </c>
      <c r="C3056">
        <v>9.0999999999999998E-2</v>
      </c>
      <c r="D3056">
        <v>0.153</v>
      </c>
      <c r="E3056">
        <v>0.26400000000000001</v>
      </c>
      <c r="F3056">
        <v>0.309</v>
      </c>
      <c r="G3056">
        <v>0.373</v>
      </c>
      <c r="H3056">
        <v>0.46100000000000002</v>
      </c>
      <c r="I3056">
        <v>0.58199999999999996</v>
      </c>
      <c r="J3056">
        <v>0.69399999999999995</v>
      </c>
      <c r="K3056">
        <v>0.83499999999999996</v>
      </c>
      <c r="L3056">
        <v>0.97</v>
      </c>
      <c r="M3056">
        <v>1.5980000000000001</v>
      </c>
    </row>
    <row r="3057" spans="1:13" x14ac:dyDescent="0.3">
      <c r="A3057">
        <v>1991</v>
      </c>
      <c r="B3057">
        <v>3.7199999999999997E-2</v>
      </c>
      <c r="C3057">
        <v>0.106</v>
      </c>
      <c r="D3057">
        <v>0.13200000000000001</v>
      </c>
      <c r="E3057">
        <v>0.186</v>
      </c>
      <c r="F3057">
        <v>0.27100000000000002</v>
      </c>
      <c r="G3057">
        <v>0.38100000000000001</v>
      </c>
      <c r="H3057">
        <v>0.45100000000000001</v>
      </c>
      <c r="I3057">
        <v>0.54200000000000004</v>
      </c>
      <c r="J3057">
        <v>0.66700000000000004</v>
      </c>
      <c r="K3057">
        <v>0.78700000000000003</v>
      </c>
      <c r="L3057">
        <v>0.90100000000000002</v>
      </c>
      <c r="M3057">
        <v>1.0529999999999999</v>
      </c>
    </row>
    <row r="3058" spans="1:13" x14ac:dyDescent="0.3">
      <c r="A3058">
        <v>1992</v>
      </c>
      <c r="B3058">
        <v>6.2600000000000003E-2</v>
      </c>
      <c r="C3058">
        <v>8.3000000000000004E-2</v>
      </c>
      <c r="D3058">
        <v>0.11799999999999999</v>
      </c>
      <c r="E3058">
        <v>0.17699999999999999</v>
      </c>
      <c r="F3058">
        <v>0.23899999999999999</v>
      </c>
      <c r="G3058">
        <v>0.27500000000000002</v>
      </c>
      <c r="H3058">
        <v>0.40899999999999997</v>
      </c>
      <c r="I3058">
        <v>0.52400000000000002</v>
      </c>
      <c r="J3058">
        <v>0.59399999999999997</v>
      </c>
      <c r="K3058">
        <v>0.70899999999999996</v>
      </c>
      <c r="L3058">
        <v>0.85099999999999998</v>
      </c>
      <c r="M3058">
        <v>1.046</v>
      </c>
    </row>
    <row r="3059" spans="1:13" x14ac:dyDescent="0.3">
      <c r="A3059">
        <v>1993</v>
      </c>
      <c r="B3059">
        <v>1.0999999999999999E-2</v>
      </c>
      <c r="C3059">
        <v>8.8999999999999996E-2</v>
      </c>
      <c r="D3059">
        <v>0.121</v>
      </c>
      <c r="E3059">
        <v>0.18099999999999999</v>
      </c>
      <c r="F3059">
        <v>0.246</v>
      </c>
      <c r="G3059">
        <v>0.32</v>
      </c>
      <c r="H3059">
        <v>0.40799999999999997</v>
      </c>
      <c r="I3059">
        <v>0.57899999999999996</v>
      </c>
      <c r="J3059">
        <v>0.71899999999999997</v>
      </c>
      <c r="K3059">
        <v>0.85299999999999998</v>
      </c>
      <c r="L3059">
        <v>0.96499999999999997</v>
      </c>
      <c r="M3059">
        <v>1.1739999999999999</v>
      </c>
    </row>
    <row r="3060" spans="1:13" x14ac:dyDescent="0.3">
      <c r="A3060">
        <v>1994</v>
      </c>
      <c r="B3060">
        <v>4.1200000000000001E-2</v>
      </c>
      <c r="C3060">
        <v>8.4000000000000005E-2</v>
      </c>
      <c r="D3060">
        <v>0.112</v>
      </c>
      <c r="E3060">
        <v>0.224</v>
      </c>
      <c r="F3060">
        <v>0.27</v>
      </c>
      <c r="G3060">
        <v>0.33600000000000002</v>
      </c>
      <c r="H3060">
        <v>0.46200000000000002</v>
      </c>
      <c r="I3060">
        <v>0.64300000000000002</v>
      </c>
      <c r="J3060">
        <v>0.80800000000000005</v>
      </c>
      <c r="K3060">
        <v>0.86799999999999999</v>
      </c>
      <c r="L3060">
        <v>1.0580000000000001</v>
      </c>
      <c r="M3060">
        <v>1.421</v>
      </c>
    </row>
    <row r="3061" spans="1:13" x14ac:dyDescent="0.3">
      <c r="A3061">
        <v>1995</v>
      </c>
      <c r="B3061">
        <v>7.0000000000000007E-2</v>
      </c>
      <c r="C3061">
        <v>9.8000000000000004E-2</v>
      </c>
      <c r="D3061">
        <v>0.14499999999999999</v>
      </c>
      <c r="E3061">
        <v>0.192</v>
      </c>
      <c r="F3061">
        <v>0.27</v>
      </c>
      <c r="G3061">
        <v>0.34</v>
      </c>
      <c r="H3061">
        <v>0.42899999999999999</v>
      </c>
      <c r="I3061">
        <v>0.57699999999999996</v>
      </c>
      <c r="J3061">
        <v>0.80700000000000005</v>
      </c>
      <c r="K3061">
        <v>0.96499999999999997</v>
      </c>
      <c r="L3061">
        <v>1.115</v>
      </c>
      <c r="M3061">
        <v>1.367</v>
      </c>
    </row>
    <row r="3062" spans="1:13" x14ac:dyDescent="0.3">
      <c r="A3062">
        <v>1996</v>
      </c>
      <c r="B3062">
        <v>6.1199999999999997E-2</v>
      </c>
      <c r="C3062">
        <v>9.1999999999999998E-2</v>
      </c>
      <c r="D3062">
        <v>0.151</v>
      </c>
      <c r="E3062">
        <v>0.191</v>
      </c>
      <c r="F3062">
        <v>0.28000000000000003</v>
      </c>
      <c r="G3062">
        <v>0.35199999999999998</v>
      </c>
      <c r="H3062">
        <v>0.52400000000000002</v>
      </c>
      <c r="I3062">
        <v>0.68300000000000005</v>
      </c>
      <c r="J3062">
        <v>0.94499999999999995</v>
      </c>
      <c r="K3062">
        <v>1.216</v>
      </c>
      <c r="L3062">
        <v>1.4259999999999999</v>
      </c>
      <c r="M3062">
        <v>1.4770000000000001</v>
      </c>
    </row>
    <row r="3063" spans="1:13" x14ac:dyDescent="0.3">
      <c r="A3063">
        <v>1997</v>
      </c>
      <c r="B3063">
        <v>0.10440000000000001</v>
      </c>
      <c r="C3063">
        <v>0.106</v>
      </c>
      <c r="D3063">
        <v>0.14599999999999999</v>
      </c>
      <c r="E3063">
        <v>0.20100000000000001</v>
      </c>
      <c r="F3063">
        <v>0.26</v>
      </c>
      <c r="G3063">
        <v>0.35499999999999998</v>
      </c>
      <c r="H3063">
        <v>0.495</v>
      </c>
      <c r="I3063">
        <v>0.68300000000000005</v>
      </c>
      <c r="J3063">
        <v>0.88400000000000001</v>
      </c>
      <c r="K3063">
        <v>1.0880000000000001</v>
      </c>
      <c r="L3063">
        <v>1.4670000000000001</v>
      </c>
      <c r="M3063">
        <v>1.647</v>
      </c>
    </row>
    <row r="3064" spans="1:13" x14ac:dyDescent="0.3">
      <c r="A3064">
        <v>1998</v>
      </c>
      <c r="B3064">
        <v>8.4099999999999994E-2</v>
      </c>
      <c r="C3064">
        <v>0.128</v>
      </c>
      <c r="D3064">
        <v>0.13800000000000001</v>
      </c>
      <c r="E3064">
        <v>0.17799999999999999</v>
      </c>
      <c r="F3064">
        <v>0.248</v>
      </c>
      <c r="G3064">
        <v>0.34</v>
      </c>
      <c r="H3064">
        <v>0.54500000000000004</v>
      </c>
      <c r="I3064">
        <v>0.80600000000000005</v>
      </c>
      <c r="J3064">
        <v>1.0349999999999999</v>
      </c>
      <c r="K3064">
        <v>1.246</v>
      </c>
      <c r="L3064">
        <v>1.4119999999999999</v>
      </c>
      <c r="M3064">
        <v>1.655</v>
      </c>
    </row>
    <row r="3065" spans="1:13" x14ac:dyDescent="0.3">
      <c r="A3065">
        <v>1999</v>
      </c>
      <c r="B3065">
        <v>8.9499999999999996E-2</v>
      </c>
      <c r="C3065">
        <v>0.109</v>
      </c>
      <c r="D3065">
        <v>0.13400000000000001</v>
      </c>
      <c r="E3065">
        <v>0.17399999999999999</v>
      </c>
      <c r="F3065">
        <v>0.25</v>
      </c>
      <c r="G3065">
        <v>0.33100000000000002</v>
      </c>
      <c r="H3065">
        <v>0.46500000000000002</v>
      </c>
      <c r="I3065">
        <v>0.74199999999999999</v>
      </c>
      <c r="J3065">
        <v>1.0209999999999999</v>
      </c>
      <c r="K3065">
        <v>1.258</v>
      </c>
      <c r="L3065">
        <v>1.3759999999999999</v>
      </c>
      <c r="M3065">
        <v>1.776</v>
      </c>
    </row>
    <row r="3066" spans="1:13" x14ac:dyDescent="0.3">
      <c r="A3066">
        <v>2000</v>
      </c>
      <c r="B3066">
        <v>4.2599999999999999E-2</v>
      </c>
      <c r="C3066">
        <v>6.4000000000000001E-2</v>
      </c>
      <c r="D3066">
        <v>0.16300000000000001</v>
      </c>
      <c r="E3066">
        <v>0.19600000000000001</v>
      </c>
      <c r="F3066">
        <v>0.255</v>
      </c>
      <c r="G3066">
        <v>0.34599999999999997</v>
      </c>
      <c r="H3066">
        <v>0.46600000000000003</v>
      </c>
      <c r="I3066">
        <v>0.75600000000000001</v>
      </c>
      <c r="J3066">
        <v>0.999</v>
      </c>
      <c r="K3066">
        <v>1.141</v>
      </c>
      <c r="L3066">
        <v>1.228</v>
      </c>
      <c r="M3066">
        <v>1.5629999999999999</v>
      </c>
    </row>
    <row r="3067" spans="1:13" x14ac:dyDescent="0.3">
      <c r="A3067">
        <v>2001</v>
      </c>
      <c r="B3067">
        <v>6.5600000000000006E-2</v>
      </c>
      <c r="C3067">
        <v>9.8000000000000004E-2</v>
      </c>
      <c r="D3067">
        <v>0.122</v>
      </c>
      <c r="E3067">
        <v>0.17899999999999999</v>
      </c>
      <c r="F3067">
        <v>0.25800000000000001</v>
      </c>
      <c r="G3067">
        <v>0.32500000000000001</v>
      </c>
      <c r="H3067">
        <v>0.46100000000000002</v>
      </c>
      <c r="I3067">
        <v>0.61399999999999999</v>
      </c>
      <c r="J3067">
        <v>0.82799999999999996</v>
      </c>
      <c r="K3067">
        <v>1.0740000000000001</v>
      </c>
      <c r="L3067">
        <v>1.36</v>
      </c>
      <c r="M3067">
        <v>1.671</v>
      </c>
    </row>
    <row r="3068" spans="1:13" x14ac:dyDescent="0.3">
      <c r="A3068">
        <v>2002</v>
      </c>
      <c r="B3068">
        <v>3.09E-2</v>
      </c>
      <c r="C3068">
        <v>7.3999999999999996E-2</v>
      </c>
      <c r="D3068">
        <v>0.13</v>
      </c>
      <c r="E3068">
        <v>0.2</v>
      </c>
      <c r="F3068">
        <v>0.25700000000000001</v>
      </c>
      <c r="G3068">
        <v>0.32900000000000001</v>
      </c>
      <c r="H3068">
        <v>0.44500000000000001</v>
      </c>
      <c r="I3068">
        <v>0.64500000000000002</v>
      </c>
      <c r="J3068">
        <v>0.88300000000000001</v>
      </c>
      <c r="K3068">
        <v>1.1020000000000001</v>
      </c>
      <c r="L3068">
        <v>1.321</v>
      </c>
      <c r="M3068">
        <v>1.649</v>
      </c>
    </row>
    <row r="3069" spans="1:13" x14ac:dyDescent="0.3">
      <c r="A3069">
        <v>2003</v>
      </c>
      <c r="B3069">
        <v>3.5799999999999998E-2</v>
      </c>
      <c r="C3069">
        <v>8.5999999999999993E-2</v>
      </c>
      <c r="D3069">
        <v>0.11700000000000001</v>
      </c>
      <c r="E3069">
        <v>0.186</v>
      </c>
      <c r="F3069">
        <v>0.245</v>
      </c>
      <c r="G3069">
        <v>0.307</v>
      </c>
      <c r="H3069">
        <v>0.4</v>
      </c>
      <c r="I3069">
        <v>0.56399999999999995</v>
      </c>
      <c r="J3069">
        <v>0.76800000000000002</v>
      </c>
      <c r="K3069">
        <v>1.0049999999999999</v>
      </c>
      <c r="L3069">
        <v>1.2090000000000001</v>
      </c>
      <c r="M3069">
        <v>1.5369999999999999</v>
      </c>
    </row>
    <row r="3070" spans="1:13" x14ac:dyDescent="0.3">
      <c r="A3070">
        <v>2004</v>
      </c>
      <c r="B3070">
        <v>3.4099999999999998E-2</v>
      </c>
      <c r="C3070">
        <v>0.08</v>
      </c>
      <c r="D3070">
        <v>0.158</v>
      </c>
      <c r="E3070">
        <v>0.193</v>
      </c>
      <c r="F3070">
        <v>0.247</v>
      </c>
      <c r="G3070">
        <v>0.307</v>
      </c>
      <c r="H3070">
        <v>0.38700000000000001</v>
      </c>
      <c r="I3070">
        <v>0.52800000000000002</v>
      </c>
      <c r="J3070">
        <v>0.7</v>
      </c>
      <c r="K3070">
        <v>0.89700000000000002</v>
      </c>
      <c r="L3070">
        <v>1.087</v>
      </c>
      <c r="M3070">
        <v>1.5409999999999999</v>
      </c>
    </row>
    <row r="3071" spans="1:13" x14ac:dyDescent="0.3">
      <c r="A3071">
        <v>2005</v>
      </c>
      <c r="B3071">
        <v>2.9100000000000001E-2</v>
      </c>
      <c r="C3071">
        <v>7.4999999999999997E-2</v>
      </c>
      <c r="D3071">
        <v>0.113</v>
      </c>
      <c r="E3071">
        <v>0.19600000000000001</v>
      </c>
      <c r="F3071">
        <v>0.25900000000000001</v>
      </c>
      <c r="G3071">
        <v>0.318</v>
      </c>
      <c r="H3071">
        <v>0.39900000000000002</v>
      </c>
      <c r="I3071">
        <v>0.51700000000000002</v>
      </c>
      <c r="J3071">
        <v>0.64100000000000001</v>
      </c>
      <c r="K3071">
        <v>0.76700000000000002</v>
      </c>
      <c r="L3071">
        <v>0.91800000000000004</v>
      </c>
      <c r="M3071">
        <v>1.296</v>
      </c>
    </row>
    <row r="3072" spans="1:13" x14ac:dyDescent="0.3">
      <c r="A3072">
        <v>2006</v>
      </c>
      <c r="B3072">
        <v>3.2800000000000003E-2</v>
      </c>
      <c r="C3072">
        <v>7.5999999999999998E-2</v>
      </c>
      <c r="D3072">
        <v>0.11600000000000001</v>
      </c>
      <c r="E3072">
        <v>0.14099999999999999</v>
      </c>
      <c r="F3072">
        <v>0.26100000000000001</v>
      </c>
      <c r="G3072">
        <v>0.35</v>
      </c>
      <c r="H3072">
        <v>0.41899999999999998</v>
      </c>
      <c r="I3072">
        <v>0.51600000000000001</v>
      </c>
      <c r="J3072">
        <v>0.63100000000000001</v>
      </c>
      <c r="K3072">
        <v>0.752</v>
      </c>
      <c r="L3072">
        <v>0.92400000000000004</v>
      </c>
      <c r="M3072">
        <v>1.2629999999999999</v>
      </c>
    </row>
    <row r="3073" spans="1:13" x14ac:dyDescent="0.3">
      <c r="A3073">
        <v>2007</v>
      </c>
      <c r="B3073">
        <v>8.6300000000000002E-2</v>
      </c>
      <c r="C3073">
        <v>7.3999999999999996E-2</v>
      </c>
      <c r="D3073">
        <v>0.121</v>
      </c>
      <c r="E3073">
        <v>0.17199999999999999</v>
      </c>
      <c r="F3073">
        <v>0.22600000000000001</v>
      </c>
      <c r="G3073">
        <v>0.33100000000000002</v>
      </c>
      <c r="H3073">
        <v>0.43099999999999999</v>
      </c>
      <c r="I3073">
        <v>0.51</v>
      </c>
      <c r="J3073">
        <v>0.621</v>
      </c>
      <c r="K3073">
        <v>0.75600000000000001</v>
      </c>
      <c r="L3073">
        <v>0.90300000000000002</v>
      </c>
      <c r="M3073">
        <v>1.177</v>
      </c>
    </row>
    <row r="3074" spans="1:13" x14ac:dyDescent="0.3">
      <c r="A3074">
        <v>2008</v>
      </c>
      <c r="B3074">
        <v>3.5799999999999998E-2</v>
      </c>
      <c r="C3074">
        <v>4.8300000000000003E-2</v>
      </c>
      <c r="D3074">
        <v>6.88E-2</v>
      </c>
      <c r="E3074">
        <v>0.18579999999999999</v>
      </c>
      <c r="F3074">
        <v>0.25380000000000003</v>
      </c>
      <c r="G3074">
        <v>0.31240000000000001</v>
      </c>
      <c r="H3074">
        <v>0.41560000000000002</v>
      </c>
      <c r="I3074">
        <v>0.51519999999999999</v>
      </c>
      <c r="J3074">
        <v>0.60529999999999995</v>
      </c>
      <c r="K3074">
        <v>0.71919999999999995</v>
      </c>
      <c r="L3074">
        <v>0.86129999999999995</v>
      </c>
      <c r="M3074">
        <v>1.1479999999999999</v>
      </c>
    </row>
    <row r="3075" spans="1:13" x14ac:dyDescent="0.3">
      <c r="A3075">
        <v>2009</v>
      </c>
      <c r="B3075">
        <v>1.38E-2</v>
      </c>
      <c r="C3075">
        <v>4.53E-2</v>
      </c>
      <c r="D3075">
        <v>0.109</v>
      </c>
      <c r="E3075">
        <v>0.14230000000000001</v>
      </c>
      <c r="F3075">
        <v>0.253</v>
      </c>
      <c r="G3075">
        <v>0.32990000000000003</v>
      </c>
      <c r="H3075">
        <v>0.41120000000000001</v>
      </c>
      <c r="I3075">
        <v>0.53159999999999996</v>
      </c>
      <c r="J3075">
        <v>0.625</v>
      </c>
      <c r="K3075">
        <v>0.76429999999999998</v>
      </c>
      <c r="L3075">
        <v>0.88600000000000001</v>
      </c>
      <c r="M3075">
        <v>1.1439999999999999</v>
      </c>
    </row>
    <row r="3076" spans="1:13" x14ac:dyDescent="0.3">
      <c r="A3076">
        <v>2010</v>
      </c>
      <c r="B3076">
        <v>1.38E-2</v>
      </c>
      <c r="C3076">
        <v>5.21E-2</v>
      </c>
      <c r="D3076">
        <v>0.1013</v>
      </c>
      <c r="E3076">
        <v>0.17469999999999999</v>
      </c>
      <c r="F3076">
        <v>0.23649999999999999</v>
      </c>
      <c r="G3076">
        <v>0.31330000000000002</v>
      </c>
      <c r="H3076">
        <v>0.41489999999999999</v>
      </c>
      <c r="I3076">
        <v>0.53859999999999997</v>
      </c>
      <c r="J3076">
        <v>0.64880000000000004</v>
      </c>
      <c r="K3076">
        <v>0.7873</v>
      </c>
      <c r="L3076">
        <v>0.96350000000000002</v>
      </c>
      <c r="M3076">
        <v>1.4730000000000001</v>
      </c>
    </row>
    <row r="3077" spans="1:13" x14ac:dyDescent="0.3">
      <c r="A3077">
        <v>2011</v>
      </c>
      <c r="B3077">
        <v>1.9300000000000001E-2</v>
      </c>
      <c r="C3077">
        <v>6.6699999999999995E-2</v>
      </c>
      <c r="D3077">
        <v>0.10059999999999999</v>
      </c>
      <c r="E3077">
        <v>0.19009999999999999</v>
      </c>
      <c r="F3077">
        <v>0.28720000000000001</v>
      </c>
      <c r="G3077">
        <v>0.35320000000000001</v>
      </c>
      <c r="H3077">
        <v>0.46639999999999998</v>
      </c>
      <c r="I3077">
        <v>0.61299999999999999</v>
      </c>
      <c r="J3077">
        <v>0.77349999999999997</v>
      </c>
      <c r="K3077">
        <v>0.92259999999999998</v>
      </c>
      <c r="L3077">
        <v>1.1733</v>
      </c>
      <c r="M3077">
        <v>1.514</v>
      </c>
    </row>
    <row r="3078" spans="1:13" x14ac:dyDescent="0.3">
      <c r="A3078">
        <v>2012</v>
      </c>
      <c r="B3078">
        <v>7.3000000000000001E-3</v>
      </c>
      <c r="C3078">
        <v>1.4E-2</v>
      </c>
      <c r="D3078">
        <v>8.1500000000000003E-2</v>
      </c>
      <c r="E3078">
        <v>0.20180000000000001</v>
      </c>
      <c r="F3078">
        <v>0.26350000000000001</v>
      </c>
      <c r="G3078">
        <v>0.3528</v>
      </c>
      <c r="H3078">
        <v>0.4758</v>
      </c>
      <c r="I3078">
        <v>0.55789999999999995</v>
      </c>
      <c r="J3078">
        <v>0.71050000000000002</v>
      </c>
      <c r="K3078">
        <v>0.91169999999999995</v>
      </c>
      <c r="L3078">
        <v>1.1462000000000001</v>
      </c>
      <c r="M3078">
        <v>1.6</v>
      </c>
    </row>
    <row r="3079" spans="1:13" x14ac:dyDescent="0.3">
      <c r="A3079" t="s">
        <v>178</v>
      </c>
    </row>
    <row r="3080" spans="1:13" x14ac:dyDescent="0.3">
      <c r="A3080">
        <v>1970</v>
      </c>
      <c r="B3080">
        <v>5.1999999999999998E-2</v>
      </c>
      <c r="C3080">
        <v>9.2999999999999999E-2</v>
      </c>
      <c r="D3080">
        <v>0.13100000000000001</v>
      </c>
      <c r="E3080">
        <v>0.17799999999999999</v>
      </c>
      <c r="F3080">
        <v>0.26200000000000001</v>
      </c>
      <c r="G3080">
        <v>0.29399999999999998</v>
      </c>
      <c r="H3080">
        <v>0.34</v>
      </c>
      <c r="I3080">
        <v>0.39600000000000002</v>
      </c>
      <c r="J3080">
        <v>0.54900000000000004</v>
      </c>
      <c r="K3080">
        <v>0.73799999999999999</v>
      </c>
      <c r="L3080">
        <v>0.98399999999999999</v>
      </c>
      <c r="M3080">
        <v>1.093</v>
      </c>
    </row>
    <row r="3081" spans="1:13" x14ac:dyDescent="0.3">
      <c r="A3081">
        <v>1971</v>
      </c>
      <c r="B3081">
        <v>5.1999999999999998E-2</v>
      </c>
      <c r="C3081">
        <v>9.2999999999999999E-2</v>
      </c>
      <c r="D3081">
        <v>0.13100000000000001</v>
      </c>
      <c r="E3081">
        <v>0.17799999999999999</v>
      </c>
      <c r="F3081">
        <v>0.26200000000000001</v>
      </c>
      <c r="G3081">
        <v>0.29399999999999998</v>
      </c>
      <c r="H3081">
        <v>0.34</v>
      </c>
      <c r="I3081">
        <v>0.39600000000000002</v>
      </c>
      <c r="J3081">
        <v>0.54900000000000004</v>
      </c>
      <c r="K3081">
        <v>0.73799999999999999</v>
      </c>
      <c r="L3081">
        <v>0.98399999999999999</v>
      </c>
      <c r="M3081">
        <v>1.093</v>
      </c>
    </row>
    <row r="3082" spans="1:13" x14ac:dyDescent="0.3">
      <c r="A3082">
        <v>1972</v>
      </c>
      <c r="B3082">
        <v>5.1999999999999998E-2</v>
      </c>
      <c r="C3082">
        <v>9.2999999999999999E-2</v>
      </c>
      <c r="D3082">
        <v>0.13100000000000001</v>
      </c>
      <c r="E3082">
        <v>0.17799999999999999</v>
      </c>
      <c r="F3082">
        <v>0.26200000000000001</v>
      </c>
      <c r="G3082">
        <v>0.29399999999999998</v>
      </c>
      <c r="H3082">
        <v>0.34</v>
      </c>
      <c r="I3082">
        <v>0.39600000000000002</v>
      </c>
      <c r="J3082">
        <v>0.54900000000000004</v>
      </c>
      <c r="K3082">
        <v>0.73799999999999999</v>
      </c>
      <c r="L3082">
        <v>0.98399999999999999</v>
      </c>
      <c r="M3082">
        <v>1.093</v>
      </c>
    </row>
    <row r="3083" spans="1:13" x14ac:dyDescent="0.3">
      <c r="A3083">
        <v>1973</v>
      </c>
      <c r="B3083">
        <v>5.1999999999999998E-2</v>
      </c>
      <c r="C3083">
        <v>9.2999999999999999E-2</v>
      </c>
      <c r="D3083">
        <v>0.13100000000000001</v>
      </c>
      <c r="E3083">
        <v>0.17799999999999999</v>
      </c>
      <c r="F3083">
        <v>0.26200000000000001</v>
      </c>
      <c r="G3083">
        <v>0.29399999999999998</v>
      </c>
      <c r="H3083">
        <v>0.34</v>
      </c>
      <c r="I3083">
        <v>0.39600000000000002</v>
      </c>
      <c r="J3083">
        <v>0.54900000000000004</v>
      </c>
      <c r="K3083">
        <v>0.73799999999999999</v>
      </c>
      <c r="L3083">
        <v>0.98399999999999999</v>
      </c>
      <c r="M3083">
        <v>1.093</v>
      </c>
    </row>
    <row r="3084" spans="1:13" x14ac:dyDescent="0.3">
      <c r="A3084">
        <v>1974</v>
      </c>
      <c r="B3084">
        <v>5.1999999999999998E-2</v>
      </c>
      <c r="C3084">
        <v>9.2999999999999999E-2</v>
      </c>
      <c r="D3084">
        <v>0.13100000000000001</v>
      </c>
      <c r="E3084">
        <v>0.17799999999999999</v>
      </c>
      <c r="F3084">
        <v>0.26200000000000001</v>
      </c>
      <c r="G3084">
        <v>0.29399999999999998</v>
      </c>
      <c r="H3084">
        <v>0.34</v>
      </c>
      <c r="I3084">
        <v>0.39600000000000002</v>
      </c>
      <c r="J3084">
        <v>0.54900000000000004</v>
      </c>
      <c r="K3084">
        <v>0.73799999999999999</v>
      </c>
      <c r="L3084">
        <v>0.98399999999999999</v>
      </c>
      <c r="M3084">
        <v>1.093</v>
      </c>
    </row>
    <row r="3085" spans="1:13" x14ac:dyDescent="0.3">
      <c r="A3085">
        <v>1975</v>
      </c>
      <c r="B3085">
        <v>5.1999999999999998E-2</v>
      </c>
      <c r="C3085">
        <v>9.2999999999999999E-2</v>
      </c>
      <c r="D3085">
        <v>0.13100000000000001</v>
      </c>
      <c r="E3085">
        <v>0.17799999999999999</v>
      </c>
      <c r="F3085">
        <v>0.26200000000000001</v>
      </c>
      <c r="G3085">
        <v>0.29399999999999998</v>
      </c>
      <c r="H3085">
        <v>0.34</v>
      </c>
      <c r="I3085">
        <v>0.39600000000000002</v>
      </c>
      <c r="J3085">
        <v>0.54900000000000004</v>
      </c>
      <c r="K3085">
        <v>0.73799999999999999</v>
      </c>
      <c r="L3085">
        <v>0.98399999999999999</v>
      </c>
      <c r="M3085">
        <v>1.093</v>
      </c>
    </row>
    <row r="3086" spans="1:13" x14ac:dyDescent="0.3">
      <c r="A3086">
        <v>1976</v>
      </c>
      <c r="B3086">
        <v>5.1999999999999998E-2</v>
      </c>
      <c r="C3086">
        <v>7.8E-2</v>
      </c>
      <c r="D3086">
        <v>0.155</v>
      </c>
      <c r="E3086">
        <v>0.214</v>
      </c>
      <c r="F3086">
        <v>0.27500000000000002</v>
      </c>
      <c r="G3086">
        <v>0.33600000000000002</v>
      </c>
      <c r="H3086">
        <v>0.39400000000000002</v>
      </c>
      <c r="I3086">
        <v>0.47199999999999998</v>
      </c>
      <c r="J3086">
        <v>0.63200000000000001</v>
      </c>
      <c r="K3086">
        <v>0.71399999999999997</v>
      </c>
      <c r="L3086">
        <v>0.89800000000000002</v>
      </c>
      <c r="M3086">
        <v>1.538</v>
      </c>
    </row>
    <row r="3087" spans="1:13" x14ac:dyDescent="0.3">
      <c r="A3087">
        <v>1977</v>
      </c>
      <c r="B3087">
        <v>5.4699999999999999E-2</v>
      </c>
      <c r="C3087">
        <v>9.1999999999999998E-2</v>
      </c>
      <c r="D3087">
        <v>0.109</v>
      </c>
      <c r="E3087">
        <v>0.23599999999999999</v>
      </c>
      <c r="F3087">
        <v>0.27500000000000002</v>
      </c>
      <c r="G3087">
        <v>0.314</v>
      </c>
      <c r="H3087">
        <v>0.375</v>
      </c>
      <c r="I3087">
        <v>0.45600000000000002</v>
      </c>
      <c r="J3087">
        <v>0.52100000000000002</v>
      </c>
      <c r="K3087">
        <v>0.73199999999999998</v>
      </c>
      <c r="L3087">
        <v>0.65100000000000002</v>
      </c>
      <c r="M3087">
        <v>1.137</v>
      </c>
    </row>
    <row r="3088" spans="1:13" x14ac:dyDescent="0.3">
      <c r="A3088">
        <v>1978</v>
      </c>
      <c r="B3088">
        <v>5.1999999999999998E-2</v>
      </c>
      <c r="C3088">
        <v>8.4000000000000005E-2</v>
      </c>
      <c r="D3088">
        <v>0.104</v>
      </c>
      <c r="E3088">
        <v>0.14699999999999999</v>
      </c>
      <c r="F3088">
        <v>0.21099999999999999</v>
      </c>
      <c r="G3088">
        <v>0.32700000000000001</v>
      </c>
      <c r="H3088">
        <v>0.39400000000000002</v>
      </c>
      <c r="I3088">
        <v>0.44900000000000001</v>
      </c>
      <c r="J3088">
        <v>0.51400000000000001</v>
      </c>
      <c r="K3088">
        <v>0.58299999999999996</v>
      </c>
      <c r="L3088">
        <v>0.63100000000000001</v>
      </c>
      <c r="M3088">
        <v>1.538</v>
      </c>
    </row>
    <row r="3089" spans="1:13" x14ac:dyDescent="0.3">
      <c r="A3089">
        <v>1979</v>
      </c>
      <c r="B3089">
        <v>5.1999999999999998E-2</v>
      </c>
      <c r="C3089">
        <v>0.108</v>
      </c>
      <c r="D3089">
        <v>0.16</v>
      </c>
      <c r="E3089">
        <v>0.19900000000000001</v>
      </c>
      <c r="F3089">
        <v>0.24099999999999999</v>
      </c>
      <c r="G3089">
        <v>0.30099999999999999</v>
      </c>
      <c r="H3089">
        <v>0.38800000000000001</v>
      </c>
      <c r="I3089">
        <v>0.46600000000000003</v>
      </c>
      <c r="J3089">
        <v>0.58799999999999997</v>
      </c>
      <c r="K3089">
        <v>0.871</v>
      </c>
      <c r="L3089">
        <v>1.2649999999999999</v>
      </c>
      <c r="M3089">
        <v>1.972</v>
      </c>
    </row>
    <row r="3090" spans="1:13" x14ac:dyDescent="0.3">
      <c r="A3090">
        <v>1980</v>
      </c>
      <c r="B3090">
        <v>2.5700000000000001E-2</v>
      </c>
      <c r="C3090">
        <v>0.06</v>
      </c>
      <c r="D3090">
        <v>0.13200000000000001</v>
      </c>
      <c r="E3090">
        <v>0.23100000000000001</v>
      </c>
      <c r="F3090">
        <v>0.27200000000000002</v>
      </c>
      <c r="G3090">
        <v>0.35</v>
      </c>
      <c r="H3090">
        <v>0.44700000000000001</v>
      </c>
      <c r="I3090">
        <v>0.51900000000000002</v>
      </c>
      <c r="J3090">
        <v>0.71599999999999997</v>
      </c>
      <c r="K3090">
        <v>0.82</v>
      </c>
      <c r="L3090">
        <v>1.073</v>
      </c>
      <c r="M3090">
        <v>1.8540000000000001</v>
      </c>
    </row>
    <row r="3091" spans="1:13" x14ac:dyDescent="0.3">
      <c r="A3091">
        <v>1981</v>
      </c>
      <c r="B3091">
        <v>5.1999999999999998E-2</v>
      </c>
      <c r="C3091">
        <v>9.5000000000000001E-2</v>
      </c>
      <c r="D3091">
        <v>0.14899999999999999</v>
      </c>
      <c r="E3091">
        <v>0.24199999999999999</v>
      </c>
      <c r="F3091">
        <v>0.29399999999999998</v>
      </c>
      <c r="G3091">
        <v>0.34</v>
      </c>
      <c r="H3091">
        <v>0.40699999999999997</v>
      </c>
      <c r="I3091">
        <v>0.503</v>
      </c>
      <c r="J3091">
        <v>0.63700000000000001</v>
      </c>
      <c r="K3091">
        <v>0.76500000000000001</v>
      </c>
      <c r="L3091">
        <v>1.1839999999999999</v>
      </c>
      <c r="M3091">
        <v>1.9</v>
      </c>
    </row>
    <row r="3092" spans="1:13" x14ac:dyDescent="0.3">
      <c r="A3092">
        <v>1982</v>
      </c>
      <c r="B3092">
        <v>5.5199999999999999E-2</v>
      </c>
      <c r="C3092">
        <v>8.5000000000000006E-2</v>
      </c>
      <c r="D3092">
        <v>0.16600000000000001</v>
      </c>
      <c r="E3092">
        <v>0.20699999999999999</v>
      </c>
      <c r="F3092">
        <v>0.26900000000000002</v>
      </c>
      <c r="G3092">
        <v>0.32300000000000001</v>
      </c>
      <c r="H3092">
        <v>0.378</v>
      </c>
      <c r="I3092">
        <v>0.47199999999999998</v>
      </c>
      <c r="J3092">
        <v>0.53600000000000003</v>
      </c>
      <c r="K3092">
        <v>0.64400000000000002</v>
      </c>
      <c r="L3092">
        <v>0.98699999999999999</v>
      </c>
      <c r="M3092">
        <v>1.1850000000000001</v>
      </c>
    </row>
    <row r="3093" spans="1:13" x14ac:dyDescent="0.3">
      <c r="A3093">
        <v>1983</v>
      </c>
      <c r="B3093">
        <v>7.0400000000000004E-2</v>
      </c>
      <c r="C3093">
        <v>9.9000000000000005E-2</v>
      </c>
      <c r="D3093">
        <v>0.122</v>
      </c>
      <c r="E3093">
        <v>0.23</v>
      </c>
      <c r="F3093">
        <v>0.27300000000000002</v>
      </c>
      <c r="G3093">
        <v>0.32</v>
      </c>
      <c r="H3093">
        <v>0.374</v>
      </c>
      <c r="I3093">
        <v>0.46100000000000002</v>
      </c>
      <c r="J3093">
        <v>0.59599999999999997</v>
      </c>
      <c r="K3093">
        <v>0.70899999999999996</v>
      </c>
      <c r="L3093">
        <v>1.196</v>
      </c>
      <c r="M3093">
        <v>1.7689999999999999</v>
      </c>
    </row>
    <row r="3094" spans="1:13" x14ac:dyDescent="0.3">
      <c r="A3094">
        <v>1984</v>
      </c>
      <c r="B3094">
        <v>3.4599999999999999E-2</v>
      </c>
      <c r="C3094">
        <v>0.13500000000000001</v>
      </c>
      <c r="D3094">
        <v>0.154</v>
      </c>
      <c r="E3094">
        <v>0.185</v>
      </c>
      <c r="F3094">
        <v>0.26600000000000001</v>
      </c>
      <c r="G3094">
        <v>0.33</v>
      </c>
      <c r="H3094">
        <v>0.38300000000000001</v>
      </c>
      <c r="I3094">
        <v>0.44900000000000001</v>
      </c>
      <c r="J3094">
        <v>0.57699999999999996</v>
      </c>
      <c r="K3094">
        <v>0.68500000000000005</v>
      </c>
      <c r="L3094">
        <v>1.012</v>
      </c>
      <c r="M3094">
        <v>1.8460000000000001</v>
      </c>
    </row>
    <row r="3095" spans="1:13" x14ac:dyDescent="0.3">
      <c r="A3095">
        <v>1985</v>
      </c>
      <c r="B3095">
        <v>5.7500000000000002E-2</v>
      </c>
      <c r="C3095">
        <v>0.14799999999999999</v>
      </c>
      <c r="D3095">
        <v>0.18099999999999999</v>
      </c>
      <c r="E3095">
        <v>0.223</v>
      </c>
      <c r="F3095">
        <v>0.27</v>
      </c>
      <c r="G3095">
        <v>0.33900000000000002</v>
      </c>
      <c r="H3095">
        <v>0.39800000000000002</v>
      </c>
      <c r="I3095">
        <v>0.47299999999999998</v>
      </c>
      <c r="J3095">
        <v>0.57299999999999995</v>
      </c>
      <c r="K3095">
        <v>0.79600000000000004</v>
      </c>
      <c r="L3095">
        <v>1.3759999999999999</v>
      </c>
      <c r="M3095">
        <v>1.647</v>
      </c>
    </row>
    <row r="3096" spans="1:13" x14ac:dyDescent="0.3">
      <c r="A3096">
        <v>1986</v>
      </c>
      <c r="B3096">
        <v>7.2700000000000001E-2</v>
      </c>
      <c r="C3096">
        <v>7.4999999999999997E-2</v>
      </c>
      <c r="D3096">
        <v>0.17199999999999999</v>
      </c>
      <c r="E3096">
        <v>0.247</v>
      </c>
      <c r="F3096">
        <v>0.28599999999999998</v>
      </c>
      <c r="G3096">
        <v>0.34599999999999997</v>
      </c>
      <c r="H3096">
        <v>0.42699999999999999</v>
      </c>
      <c r="I3096">
        <v>0.51800000000000002</v>
      </c>
      <c r="J3096">
        <v>0.64</v>
      </c>
      <c r="K3096">
        <v>0.84399999999999997</v>
      </c>
      <c r="L3096">
        <v>1.351</v>
      </c>
      <c r="M3096">
        <v>2.11</v>
      </c>
    </row>
    <row r="3097" spans="1:13" x14ac:dyDescent="0.3">
      <c r="A3097">
        <v>1987</v>
      </c>
      <c r="B3097">
        <v>7.5999999999999998E-2</v>
      </c>
      <c r="C3097">
        <v>0.11700000000000001</v>
      </c>
      <c r="D3097">
        <v>0.14000000000000001</v>
      </c>
      <c r="E3097">
        <v>0.191</v>
      </c>
      <c r="F3097">
        <v>0.27</v>
      </c>
      <c r="G3097">
        <v>0.35699999999999998</v>
      </c>
      <c r="H3097">
        <v>0.434</v>
      </c>
      <c r="I3097">
        <v>0.503</v>
      </c>
      <c r="J3097">
        <v>0.57699999999999996</v>
      </c>
      <c r="K3097">
        <v>0.68899999999999995</v>
      </c>
      <c r="L3097">
        <v>1.089</v>
      </c>
      <c r="M3097">
        <v>1.9790000000000001</v>
      </c>
    </row>
    <row r="3098" spans="1:13" x14ac:dyDescent="0.3">
      <c r="A3098">
        <v>1988</v>
      </c>
      <c r="B3098">
        <v>0.1003</v>
      </c>
      <c r="C3098">
        <v>0.124</v>
      </c>
      <c r="D3098">
        <v>0.159</v>
      </c>
      <c r="E3098">
        <v>0.19700000000000001</v>
      </c>
      <c r="F3098">
        <v>0.23300000000000001</v>
      </c>
      <c r="G3098">
        <v>0.34200000000000003</v>
      </c>
      <c r="H3098">
        <v>0.44400000000000001</v>
      </c>
      <c r="I3098">
        <v>0.51200000000000001</v>
      </c>
      <c r="J3098">
        <v>0.58799999999999997</v>
      </c>
      <c r="K3098">
        <v>0.75</v>
      </c>
      <c r="L3098">
        <v>1.012</v>
      </c>
      <c r="M3098">
        <v>1.3720000000000001</v>
      </c>
    </row>
    <row r="3099" spans="1:13" x14ac:dyDescent="0.3">
      <c r="A3099">
        <v>1989</v>
      </c>
      <c r="B3099">
        <v>5.1999999999999998E-2</v>
      </c>
      <c r="C3099">
        <v>0.10299999999999999</v>
      </c>
      <c r="D3099">
        <v>0.22</v>
      </c>
      <c r="E3099">
        <v>0.24099999999999999</v>
      </c>
      <c r="F3099">
        <v>0.27800000000000002</v>
      </c>
      <c r="G3099">
        <v>0.33900000000000002</v>
      </c>
      <c r="H3099">
        <v>0.46700000000000003</v>
      </c>
      <c r="I3099">
        <v>0.58499999999999996</v>
      </c>
      <c r="J3099">
        <v>0.70199999999999996</v>
      </c>
      <c r="K3099">
        <v>0.77900000000000003</v>
      </c>
      <c r="L3099">
        <v>0.88</v>
      </c>
      <c r="M3099">
        <v>1.538</v>
      </c>
    </row>
    <row r="3100" spans="1:13" x14ac:dyDescent="0.3">
      <c r="A3100">
        <v>1990</v>
      </c>
      <c r="B3100">
        <v>6.4399999999999999E-2</v>
      </c>
      <c r="C3100">
        <v>9.0999999999999998E-2</v>
      </c>
      <c r="D3100">
        <v>0.153</v>
      </c>
      <c r="E3100">
        <v>0.26400000000000001</v>
      </c>
      <c r="F3100">
        <v>0.309</v>
      </c>
      <c r="G3100">
        <v>0.373</v>
      </c>
      <c r="H3100">
        <v>0.46100000000000002</v>
      </c>
      <c r="I3100">
        <v>0.58199999999999996</v>
      </c>
      <c r="J3100">
        <v>0.69399999999999995</v>
      </c>
      <c r="K3100">
        <v>0.83499999999999996</v>
      </c>
      <c r="L3100">
        <v>0.97</v>
      </c>
      <c r="M3100">
        <v>1.5980000000000001</v>
      </c>
    </row>
    <row r="3101" spans="1:13" x14ac:dyDescent="0.3">
      <c r="A3101">
        <v>1991</v>
      </c>
      <c r="B3101">
        <v>3.7199999999999997E-2</v>
      </c>
      <c r="C3101">
        <v>0.106</v>
      </c>
      <c r="D3101">
        <v>0.13200000000000001</v>
      </c>
      <c r="E3101">
        <v>0.186</v>
      </c>
      <c r="F3101">
        <v>0.27100000000000002</v>
      </c>
      <c r="G3101">
        <v>0.38100000000000001</v>
      </c>
      <c r="H3101">
        <v>0.45100000000000001</v>
      </c>
      <c r="I3101">
        <v>0.54200000000000004</v>
      </c>
      <c r="J3101">
        <v>0.66700000000000004</v>
      </c>
      <c r="K3101">
        <v>0.78700000000000003</v>
      </c>
      <c r="L3101">
        <v>0.90100000000000002</v>
      </c>
      <c r="M3101">
        <v>1.0529999999999999</v>
      </c>
    </row>
    <row r="3102" spans="1:13" x14ac:dyDescent="0.3">
      <c r="A3102">
        <v>1992</v>
      </c>
      <c r="B3102">
        <v>6.2600000000000003E-2</v>
      </c>
      <c r="C3102">
        <v>8.3000000000000004E-2</v>
      </c>
      <c r="D3102">
        <v>0.11799999999999999</v>
      </c>
      <c r="E3102">
        <v>0.17699999999999999</v>
      </c>
      <c r="F3102">
        <v>0.23899999999999999</v>
      </c>
      <c r="G3102">
        <v>0.27500000000000002</v>
      </c>
      <c r="H3102">
        <v>0.40899999999999997</v>
      </c>
      <c r="I3102">
        <v>0.52400000000000002</v>
      </c>
      <c r="J3102">
        <v>0.59399999999999997</v>
      </c>
      <c r="K3102">
        <v>0.70899999999999996</v>
      </c>
      <c r="L3102">
        <v>0.85099999999999998</v>
      </c>
      <c r="M3102">
        <v>1.046</v>
      </c>
    </row>
    <row r="3103" spans="1:13" x14ac:dyDescent="0.3">
      <c r="A3103">
        <v>1993</v>
      </c>
      <c r="B3103">
        <v>1.0999999999999999E-2</v>
      </c>
      <c r="C3103">
        <v>8.8999999999999996E-2</v>
      </c>
      <c r="D3103">
        <v>0.121</v>
      </c>
      <c r="E3103">
        <v>0.18099999999999999</v>
      </c>
      <c r="F3103">
        <v>0.246</v>
      </c>
      <c r="G3103">
        <v>0.32</v>
      </c>
      <c r="H3103">
        <v>0.40799999999999997</v>
      </c>
      <c r="I3103">
        <v>0.57899999999999996</v>
      </c>
      <c r="J3103">
        <v>0.71899999999999997</v>
      </c>
      <c r="K3103">
        <v>0.85299999999999998</v>
      </c>
      <c r="L3103">
        <v>0.96499999999999997</v>
      </c>
      <c r="M3103">
        <v>1.1739999999999999</v>
      </c>
    </row>
    <row r="3104" spans="1:13" x14ac:dyDescent="0.3">
      <c r="A3104">
        <v>1994</v>
      </c>
      <c r="B3104">
        <v>4.1200000000000001E-2</v>
      </c>
      <c r="C3104">
        <v>8.4000000000000005E-2</v>
      </c>
      <c r="D3104">
        <v>0.112</v>
      </c>
      <c r="E3104">
        <v>0.224</v>
      </c>
      <c r="F3104">
        <v>0.27</v>
      </c>
      <c r="G3104">
        <v>0.33600000000000002</v>
      </c>
      <c r="H3104">
        <v>0.46200000000000002</v>
      </c>
      <c r="I3104">
        <v>0.64300000000000002</v>
      </c>
      <c r="J3104">
        <v>0.80800000000000005</v>
      </c>
      <c r="K3104">
        <v>0.86799999999999999</v>
      </c>
      <c r="L3104">
        <v>1.0580000000000001</v>
      </c>
      <c r="M3104">
        <v>1.421</v>
      </c>
    </row>
    <row r="3105" spans="1:13" x14ac:dyDescent="0.3">
      <c r="A3105">
        <v>1995</v>
      </c>
      <c r="B3105">
        <v>7.0000000000000007E-2</v>
      </c>
      <c r="C3105">
        <v>9.8000000000000004E-2</v>
      </c>
      <c r="D3105">
        <v>0.14499999999999999</v>
      </c>
      <c r="E3105">
        <v>0.192</v>
      </c>
      <c r="F3105">
        <v>0.27</v>
      </c>
      <c r="G3105">
        <v>0.34</v>
      </c>
      <c r="H3105">
        <v>0.42899999999999999</v>
      </c>
      <c r="I3105">
        <v>0.57699999999999996</v>
      </c>
      <c r="J3105">
        <v>0.80700000000000005</v>
      </c>
      <c r="K3105">
        <v>0.96499999999999997</v>
      </c>
      <c r="L3105">
        <v>1.115</v>
      </c>
      <c r="M3105">
        <v>1.367</v>
      </c>
    </row>
    <row r="3106" spans="1:13" x14ac:dyDescent="0.3">
      <c r="A3106">
        <v>1996</v>
      </c>
      <c r="B3106">
        <v>6.1199999999999997E-2</v>
      </c>
      <c r="C3106">
        <v>9.1999999999999998E-2</v>
      </c>
      <c r="D3106">
        <v>0.151</v>
      </c>
      <c r="E3106">
        <v>0.191</v>
      </c>
      <c r="F3106">
        <v>0.28000000000000003</v>
      </c>
      <c r="G3106">
        <v>0.35199999999999998</v>
      </c>
      <c r="H3106">
        <v>0.52400000000000002</v>
      </c>
      <c r="I3106">
        <v>0.68300000000000005</v>
      </c>
      <c r="J3106">
        <v>0.94499999999999995</v>
      </c>
      <c r="K3106">
        <v>1.216</v>
      </c>
      <c r="L3106">
        <v>1.4259999999999999</v>
      </c>
      <c r="M3106">
        <v>1.4770000000000001</v>
      </c>
    </row>
    <row r="3107" spans="1:13" x14ac:dyDescent="0.3">
      <c r="A3107">
        <v>1997</v>
      </c>
      <c r="B3107">
        <v>0.10440000000000001</v>
      </c>
      <c r="C3107">
        <v>0.106</v>
      </c>
      <c r="D3107">
        <v>0.14599999999999999</v>
      </c>
      <c r="E3107">
        <v>0.20100000000000001</v>
      </c>
      <c r="F3107">
        <v>0.26</v>
      </c>
      <c r="G3107">
        <v>0.35499999999999998</v>
      </c>
      <c r="H3107">
        <v>0.495</v>
      </c>
      <c r="I3107">
        <v>0.68300000000000005</v>
      </c>
      <c r="J3107">
        <v>0.88400000000000001</v>
      </c>
      <c r="K3107">
        <v>1.0880000000000001</v>
      </c>
      <c r="L3107">
        <v>1.4670000000000001</v>
      </c>
      <c r="M3107">
        <v>1.647</v>
      </c>
    </row>
    <row r="3108" spans="1:13" x14ac:dyDescent="0.3">
      <c r="A3108">
        <v>1998</v>
      </c>
      <c r="B3108">
        <v>8.4099999999999994E-2</v>
      </c>
      <c r="C3108">
        <v>0.128</v>
      </c>
      <c r="D3108">
        <v>0.13800000000000001</v>
      </c>
      <c r="E3108">
        <v>0.17799999999999999</v>
      </c>
      <c r="F3108">
        <v>0.248</v>
      </c>
      <c r="G3108">
        <v>0.34</v>
      </c>
      <c r="H3108">
        <v>0.54500000000000004</v>
      </c>
      <c r="I3108">
        <v>0.80600000000000005</v>
      </c>
      <c r="J3108">
        <v>1.0349999999999999</v>
      </c>
      <c r="K3108">
        <v>1.246</v>
      </c>
      <c r="L3108">
        <v>1.4119999999999999</v>
      </c>
      <c r="M3108">
        <v>1.655</v>
      </c>
    </row>
    <row r="3109" spans="1:13" x14ac:dyDescent="0.3">
      <c r="A3109">
        <v>1999</v>
      </c>
      <c r="B3109">
        <v>8.9499999999999996E-2</v>
      </c>
      <c r="C3109">
        <v>0.109</v>
      </c>
      <c r="D3109">
        <v>0.13400000000000001</v>
      </c>
      <c r="E3109">
        <v>0.17399999999999999</v>
      </c>
      <c r="F3109">
        <v>0.25</v>
      </c>
      <c r="G3109">
        <v>0.33100000000000002</v>
      </c>
      <c r="H3109">
        <v>0.46500000000000002</v>
      </c>
      <c r="I3109">
        <v>0.74199999999999999</v>
      </c>
      <c r="J3109">
        <v>1.0209999999999999</v>
      </c>
      <c r="K3109">
        <v>1.258</v>
      </c>
      <c r="L3109">
        <v>1.3759999999999999</v>
      </c>
      <c r="M3109">
        <v>1.776</v>
      </c>
    </row>
    <row r="3110" spans="1:13" x14ac:dyDescent="0.3">
      <c r="A3110">
        <v>2000</v>
      </c>
      <c r="B3110">
        <v>4.2599999999999999E-2</v>
      </c>
      <c r="C3110">
        <v>6.4000000000000001E-2</v>
      </c>
      <c r="D3110">
        <v>0.16300000000000001</v>
      </c>
      <c r="E3110">
        <v>0.19600000000000001</v>
      </c>
      <c r="F3110">
        <v>0.255</v>
      </c>
      <c r="G3110">
        <v>0.34599999999999997</v>
      </c>
      <c r="H3110">
        <v>0.46600000000000003</v>
      </c>
      <c r="I3110">
        <v>0.75600000000000001</v>
      </c>
      <c r="J3110">
        <v>0.999</v>
      </c>
      <c r="K3110">
        <v>1.141</v>
      </c>
      <c r="L3110">
        <v>1.228</v>
      </c>
      <c r="M3110">
        <v>1.5629999999999999</v>
      </c>
    </row>
    <row r="3111" spans="1:13" x14ac:dyDescent="0.3">
      <c r="A3111">
        <v>2001</v>
      </c>
      <c r="B3111">
        <v>6.5600000000000006E-2</v>
      </c>
      <c r="C3111">
        <v>9.8000000000000004E-2</v>
      </c>
      <c r="D3111">
        <v>0.122</v>
      </c>
      <c r="E3111">
        <v>0.17899999999999999</v>
      </c>
      <c r="F3111">
        <v>0.25800000000000001</v>
      </c>
      <c r="G3111">
        <v>0.32500000000000001</v>
      </c>
      <c r="H3111">
        <v>0.46100000000000002</v>
      </c>
      <c r="I3111">
        <v>0.61399999999999999</v>
      </c>
      <c r="J3111">
        <v>0.82799999999999996</v>
      </c>
      <c r="K3111">
        <v>1.0740000000000001</v>
      </c>
      <c r="L3111">
        <v>1.36</v>
      </c>
      <c r="M3111">
        <v>1.671</v>
      </c>
    </row>
    <row r="3112" spans="1:13" x14ac:dyDescent="0.3">
      <c r="A3112">
        <v>2002</v>
      </c>
      <c r="B3112">
        <v>3.09E-2</v>
      </c>
      <c r="C3112">
        <v>7.3999999999999996E-2</v>
      </c>
      <c r="D3112">
        <v>0.13</v>
      </c>
      <c r="E3112">
        <v>0.2</v>
      </c>
      <c r="F3112">
        <v>0.25700000000000001</v>
      </c>
      <c r="G3112">
        <v>0.32900000000000001</v>
      </c>
      <c r="H3112">
        <v>0.44500000000000001</v>
      </c>
      <c r="I3112">
        <v>0.64500000000000002</v>
      </c>
      <c r="J3112">
        <v>0.88300000000000001</v>
      </c>
      <c r="K3112">
        <v>1.1020000000000001</v>
      </c>
      <c r="L3112">
        <v>1.321</v>
      </c>
      <c r="M3112">
        <v>1.649</v>
      </c>
    </row>
    <row r="3113" spans="1:13" x14ac:dyDescent="0.3">
      <c r="A3113">
        <v>2003</v>
      </c>
      <c r="B3113">
        <v>3.5799999999999998E-2</v>
      </c>
      <c r="C3113">
        <v>8.5999999999999993E-2</v>
      </c>
      <c r="D3113">
        <v>0.11700000000000001</v>
      </c>
      <c r="E3113">
        <v>0.186</v>
      </c>
      <c r="F3113">
        <v>0.245</v>
      </c>
      <c r="G3113">
        <v>0.307</v>
      </c>
      <c r="H3113">
        <v>0.4</v>
      </c>
      <c r="I3113">
        <v>0.56399999999999995</v>
      </c>
      <c r="J3113">
        <v>0.76800000000000002</v>
      </c>
      <c r="K3113">
        <v>1.0049999999999999</v>
      </c>
      <c r="L3113">
        <v>1.2090000000000001</v>
      </c>
      <c r="M3113">
        <v>1.5369999999999999</v>
      </c>
    </row>
    <row r="3114" spans="1:13" x14ac:dyDescent="0.3">
      <c r="A3114">
        <v>2004</v>
      </c>
      <c r="B3114">
        <v>3.4099999999999998E-2</v>
      </c>
      <c r="C3114">
        <v>0.08</v>
      </c>
      <c r="D3114">
        <v>0.158</v>
      </c>
      <c r="E3114">
        <v>0.193</v>
      </c>
      <c r="F3114">
        <v>0.247</v>
      </c>
      <c r="G3114">
        <v>0.307</v>
      </c>
      <c r="H3114">
        <v>0.38700000000000001</v>
      </c>
      <c r="I3114">
        <v>0.52800000000000002</v>
      </c>
      <c r="J3114">
        <v>0.7</v>
      </c>
      <c r="K3114">
        <v>0.89700000000000002</v>
      </c>
      <c r="L3114">
        <v>1.087</v>
      </c>
      <c r="M3114">
        <v>1.5409999999999999</v>
      </c>
    </row>
    <row r="3115" spans="1:13" x14ac:dyDescent="0.3">
      <c r="A3115">
        <v>2005</v>
      </c>
      <c r="B3115">
        <v>2.9100000000000001E-2</v>
      </c>
      <c r="C3115">
        <v>7.4999999999999997E-2</v>
      </c>
      <c r="D3115">
        <v>0.113</v>
      </c>
      <c r="E3115">
        <v>0.19600000000000001</v>
      </c>
      <c r="F3115">
        <v>0.25900000000000001</v>
      </c>
      <c r="G3115">
        <v>0.318</v>
      </c>
      <c r="H3115">
        <v>0.39900000000000002</v>
      </c>
      <c r="I3115">
        <v>0.51700000000000002</v>
      </c>
      <c r="J3115">
        <v>0.64100000000000001</v>
      </c>
      <c r="K3115">
        <v>0.76700000000000002</v>
      </c>
      <c r="L3115">
        <v>0.91800000000000004</v>
      </c>
      <c r="M3115">
        <v>1.296</v>
      </c>
    </row>
    <row r="3116" spans="1:13" x14ac:dyDescent="0.3">
      <c r="A3116">
        <v>2006</v>
      </c>
      <c r="B3116">
        <v>3.2800000000000003E-2</v>
      </c>
      <c r="C3116">
        <v>7.5999999999999998E-2</v>
      </c>
      <c r="D3116">
        <v>0.11600000000000001</v>
      </c>
      <c r="E3116">
        <v>0.14099999999999999</v>
      </c>
      <c r="F3116">
        <v>0.26100000000000001</v>
      </c>
      <c r="G3116">
        <v>0.35</v>
      </c>
      <c r="H3116">
        <v>0.41899999999999998</v>
      </c>
      <c r="I3116">
        <v>0.51600000000000001</v>
      </c>
      <c r="J3116">
        <v>0.63100000000000001</v>
      </c>
      <c r="K3116">
        <v>0.752</v>
      </c>
      <c r="L3116">
        <v>0.92400000000000004</v>
      </c>
      <c r="M3116">
        <v>1.2629999999999999</v>
      </c>
    </row>
    <row r="3117" spans="1:13" x14ac:dyDescent="0.3">
      <c r="A3117">
        <v>2007</v>
      </c>
      <c r="B3117">
        <v>8.6300000000000002E-2</v>
      </c>
      <c r="C3117">
        <v>7.3999999999999996E-2</v>
      </c>
      <c r="D3117">
        <v>0.121</v>
      </c>
      <c r="E3117">
        <v>0.17199999999999999</v>
      </c>
      <c r="F3117">
        <v>0.22600000000000001</v>
      </c>
      <c r="G3117">
        <v>0.33100000000000002</v>
      </c>
      <c r="H3117">
        <v>0.43099999999999999</v>
      </c>
      <c r="I3117">
        <v>0.51</v>
      </c>
      <c r="J3117">
        <v>0.621</v>
      </c>
      <c r="K3117">
        <v>0.75600000000000001</v>
      </c>
      <c r="L3117">
        <v>0.90300000000000002</v>
      </c>
      <c r="M3117">
        <v>1.177</v>
      </c>
    </row>
    <row r="3118" spans="1:13" x14ac:dyDescent="0.3">
      <c r="A3118">
        <v>2008</v>
      </c>
      <c r="B3118">
        <v>3.5799999999999998E-2</v>
      </c>
      <c r="C3118">
        <v>4.8300000000000003E-2</v>
      </c>
      <c r="D3118">
        <v>6.88E-2</v>
      </c>
      <c r="E3118">
        <v>0.18579999999999999</v>
      </c>
      <c r="F3118">
        <v>0.25380000000000003</v>
      </c>
      <c r="G3118">
        <v>0.31240000000000001</v>
      </c>
      <c r="H3118">
        <v>0.41560000000000002</v>
      </c>
      <c r="I3118">
        <v>0.51519999999999999</v>
      </c>
      <c r="J3118">
        <v>0.60529999999999995</v>
      </c>
      <c r="K3118">
        <v>0.71919999999999995</v>
      </c>
      <c r="L3118">
        <v>0.86129999999999995</v>
      </c>
      <c r="M3118">
        <v>1.1479999999999999</v>
      </c>
    </row>
    <row r="3119" spans="1:13" x14ac:dyDescent="0.3">
      <c r="A3119">
        <v>2009</v>
      </c>
      <c r="B3119">
        <v>1.38E-2</v>
      </c>
      <c r="C3119">
        <v>4.53E-2</v>
      </c>
      <c r="D3119">
        <v>0.109</v>
      </c>
      <c r="E3119">
        <v>0.14230000000000001</v>
      </c>
      <c r="F3119">
        <v>0.253</v>
      </c>
      <c r="G3119">
        <v>0.32990000000000003</v>
      </c>
      <c r="H3119">
        <v>0.41120000000000001</v>
      </c>
      <c r="I3119">
        <v>0.53159999999999996</v>
      </c>
      <c r="J3119">
        <v>0.625</v>
      </c>
      <c r="K3119">
        <v>0.76429999999999998</v>
      </c>
      <c r="L3119">
        <v>0.88600000000000001</v>
      </c>
      <c r="M3119">
        <v>1.1439999999999999</v>
      </c>
    </row>
    <row r="3120" spans="1:13" x14ac:dyDescent="0.3">
      <c r="A3120">
        <v>2010</v>
      </c>
      <c r="B3120">
        <v>1.38E-2</v>
      </c>
      <c r="C3120">
        <v>5.21E-2</v>
      </c>
      <c r="D3120">
        <v>0.1013</v>
      </c>
      <c r="E3120">
        <v>0.17469999999999999</v>
      </c>
      <c r="F3120">
        <v>0.23649999999999999</v>
      </c>
      <c r="G3120">
        <v>0.31330000000000002</v>
      </c>
      <c r="H3120">
        <v>0.41489999999999999</v>
      </c>
      <c r="I3120">
        <v>0.53859999999999997</v>
      </c>
      <c r="J3120">
        <v>0.64880000000000004</v>
      </c>
      <c r="K3120">
        <v>0.7873</v>
      </c>
      <c r="L3120">
        <v>0.96350000000000002</v>
      </c>
      <c r="M3120">
        <v>1.4730000000000001</v>
      </c>
    </row>
    <row r="3121" spans="1:13" x14ac:dyDescent="0.3">
      <c r="A3121">
        <v>2011</v>
      </c>
      <c r="B3121">
        <v>1.9300000000000001E-2</v>
      </c>
      <c r="C3121">
        <v>6.6699999999999995E-2</v>
      </c>
      <c r="D3121">
        <v>0.10059999999999999</v>
      </c>
      <c r="E3121">
        <v>0.19009999999999999</v>
      </c>
      <c r="F3121">
        <v>0.28720000000000001</v>
      </c>
      <c r="G3121">
        <v>0.35320000000000001</v>
      </c>
      <c r="H3121">
        <v>0.46639999999999998</v>
      </c>
      <c r="I3121">
        <v>0.61299999999999999</v>
      </c>
      <c r="J3121">
        <v>0.77349999999999997</v>
      </c>
      <c r="K3121">
        <v>0.92259999999999998</v>
      </c>
      <c r="L3121">
        <v>1.1733</v>
      </c>
      <c r="M3121">
        <v>1.514</v>
      </c>
    </row>
    <row r="3122" spans="1:13" x14ac:dyDescent="0.3">
      <c r="A3122">
        <v>2012</v>
      </c>
      <c r="B3122">
        <v>7.3000000000000001E-3</v>
      </c>
      <c r="C3122">
        <v>1.4E-2</v>
      </c>
      <c r="D3122">
        <v>8.1500000000000003E-2</v>
      </c>
      <c r="E3122">
        <v>0.20180000000000001</v>
      </c>
      <c r="F3122">
        <v>0.26350000000000001</v>
      </c>
      <c r="G3122">
        <v>0.3528</v>
      </c>
      <c r="H3122">
        <v>0.4758</v>
      </c>
      <c r="I3122">
        <v>0.55789999999999995</v>
      </c>
      <c r="J3122">
        <v>0.71050000000000002</v>
      </c>
      <c r="K3122">
        <v>0.91169999999999995</v>
      </c>
      <c r="L3122">
        <v>1.1462000000000001</v>
      </c>
      <c r="M3122">
        <v>1.6</v>
      </c>
    </row>
    <row r="3123" spans="1:13" x14ac:dyDescent="0.3">
      <c r="A3123" t="s">
        <v>179</v>
      </c>
    </row>
    <row r="3124" spans="1:13" x14ac:dyDescent="0.3">
      <c r="A3124">
        <v>1970</v>
      </c>
      <c r="B3124">
        <v>5.1999999999999998E-2</v>
      </c>
      <c r="C3124">
        <v>9.2999999999999999E-2</v>
      </c>
      <c r="D3124">
        <v>0.13100000000000001</v>
      </c>
      <c r="E3124">
        <v>0.17799999999999999</v>
      </c>
      <c r="F3124">
        <v>0.26200000000000001</v>
      </c>
      <c r="G3124">
        <v>0.29399999999999998</v>
      </c>
      <c r="H3124">
        <v>0.34</v>
      </c>
      <c r="I3124">
        <v>0.39600000000000002</v>
      </c>
      <c r="J3124">
        <v>0.54900000000000004</v>
      </c>
      <c r="K3124">
        <v>0.73799999999999999</v>
      </c>
      <c r="L3124">
        <v>0.98399999999999999</v>
      </c>
      <c r="M3124">
        <v>1.093</v>
      </c>
    </row>
    <row r="3125" spans="1:13" x14ac:dyDescent="0.3">
      <c r="A3125">
        <v>1971</v>
      </c>
      <c r="B3125">
        <v>5.1999999999999998E-2</v>
      </c>
      <c r="C3125">
        <v>9.2999999999999999E-2</v>
      </c>
      <c r="D3125">
        <v>0.13100000000000001</v>
      </c>
      <c r="E3125">
        <v>0.17799999999999999</v>
      </c>
      <c r="F3125">
        <v>0.26200000000000001</v>
      </c>
      <c r="G3125">
        <v>0.29399999999999998</v>
      </c>
      <c r="H3125">
        <v>0.34</v>
      </c>
      <c r="I3125">
        <v>0.39600000000000002</v>
      </c>
      <c r="J3125">
        <v>0.54900000000000004</v>
      </c>
      <c r="K3125">
        <v>0.73799999999999999</v>
      </c>
      <c r="L3125">
        <v>0.98399999999999999</v>
      </c>
      <c r="M3125">
        <v>1.093</v>
      </c>
    </row>
    <row r="3126" spans="1:13" x14ac:dyDescent="0.3">
      <c r="A3126">
        <v>1972</v>
      </c>
      <c r="B3126">
        <v>5.1999999999999998E-2</v>
      </c>
      <c r="C3126">
        <v>9.2999999999999999E-2</v>
      </c>
      <c r="D3126">
        <v>0.13100000000000001</v>
      </c>
      <c r="E3126">
        <v>0.17799999999999999</v>
      </c>
      <c r="F3126">
        <v>0.26200000000000001</v>
      </c>
      <c r="G3126">
        <v>0.29399999999999998</v>
      </c>
      <c r="H3126">
        <v>0.34</v>
      </c>
      <c r="I3126">
        <v>0.39600000000000002</v>
      </c>
      <c r="J3126">
        <v>0.54900000000000004</v>
      </c>
      <c r="K3126">
        <v>0.73799999999999999</v>
      </c>
      <c r="L3126">
        <v>0.98399999999999999</v>
      </c>
      <c r="M3126">
        <v>1.093</v>
      </c>
    </row>
    <row r="3127" spans="1:13" x14ac:dyDescent="0.3">
      <c r="A3127">
        <v>1973</v>
      </c>
      <c r="B3127">
        <v>5.1999999999999998E-2</v>
      </c>
      <c r="C3127">
        <v>9.2999999999999999E-2</v>
      </c>
      <c r="D3127">
        <v>0.13100000000000001</v>
      </c>
      <c r="E3127">
        <v>0.17799999999999999</v>
      </c>
      <c r="F3127">
        <v>0.26200000000000001</v>
      </c>
      <c r="G3127">
        <v>0.29399999999999998</v>
      </c>
      <c r="H3127">
        <v>0.34</v>
      </c>
      <c r="I3127">
        <v>0.39600000000000002</v>
      </c>
      <c r="J3127">
        <v>0.54900000000000004</v>
      </c>
      <c r="K3127">
        <v>0.73799999999999999</v>
      </c>
      <c r="L3127">
        <v>0.98399999999999999</v>
      </c>
      <c r="M3127">
        <v>1.093</v>
      </c>
    </row>
    <row r="3128" spans="1:13" x14ac:dyDescent="0.3">
      <c r="A3128">
        <v>1974</v>
      </c>
      <c r="B3128">
        <v>5.1999999999999998E-2</v>
      </c>
      <c r="C3128">
        <v>9.2999999999999999E-2</v>
      </c>
      <c r="D3128">
        <v>0.13100000000000001</v>
      </c>
      <c r="E3128">
        <v>0.17799999999999999</v>
      </c>
      <c r="F3128">
        <v>0.26200000000000001</v>
      </c>
      <c r="G3128">
        <v>0.29399999999999998</v>
      </c>
      <c r="H3128">
        <v>0.34</v>
      </c>
      <c r="I3128">
        <v>0.39600000000000002</v>
      </c>
      <c r="J3128">
        <v>0.54900000000000004</v>
      </c>
      <c r="K3128">
        <v>0.73799999999999999</v>
      </c>
      <c r="L3128">
        <v>0.98399999999999999</v>
      </c>
      <c r="M3128">
        <v>1.093</v>
      </c>
    </row>
    <row r="3129" spans="1:13" x14ac:dyDescent="0.3">
      <c r="A3129">
        <v>1975</v>
      </c>
      <c r="B3129">
        <v>5.1999999999999998E-2</v>
      </c>
      <c r="C3129">
        <v>9.2999999999999999E-2</v>
      </c>
      <c r="D3129">
        <v>0.13100000000000001</v>
      </c>
      <c r="E3129">
        <v>0.17799999999999999</v>
      </c>
      <c r="F3129">
        <v>0.26200000000000001</v>
      </c>
      <c r="G3129">
        <v>0.29399999999999998</v>
      </c>
      <c r="H3129">
        <v>0.34</v>
      </c>
      <c r="I3129">
        <v>0.39600000000000002</v>
      </c>
      <c r="J3129">
        <v>0.54900000000000004</v>
      </c>
      <c r="K3129">
        <v>0.73799999999999999</v>
      </c>
      <c r="L3129">
        <v>0.98399999999999999</v>
      </c>
      <c r="M3129">
        <v>1.093</v>
      </c>
    </row>
    <row r="3130" spans="1:13" x14ac:dyDescent="0.3">
      <c r="A3130">
        <v>1976</v>
      </c>
      <c r="B3130">
        <v>5.1999999999999998E-2</v>
      </c>
      <c r="C3130">
        <v>7.8E-2</v>
      </c>
      <c r="D3130">
        <v>0.155</v>
      </c>
      <c r="E3130">
        <v>0.214</v>
      </c>
      <c r="F3130">
        <v>0.27500000000000002</v>
      </c>
      <c r="G3130">
        <v>0.33600000000000002</v>
      </c>
      <c r="H3130">
        <v>0.39400000000000002</v>
      </c>
      <c r="I3130">
        <v>0.47199999999999998</v>
      </c>
      <c r="J3130">
        <v>0.63200000000000001</v>
      </c>
      <c r="K3130">
        <v>0.71399999999999997</v>
      </c>
      <c r="L3130">
        <v>0.89800000000000002</v>
      </c>
      <c r="M3130">
        <v>1.538</v>
      </c>
    </row>
    <row r="3131" spans="1:13" x14ac:dyDescent="0.3">
      <c r="A3131">
        <v>1977</v>
      </c>
      <c r="B3131">
        <v>5.4699999999999999E-2</v>
      </c>
      <c r="C3131">
        <v>9.1999999999999998E-2</v>
      </c>
      <c r="D3131">
        <v>0.109</v>
      </c>
      <c r="E3131">
        <v>0.23599999999999999</v>
      </c>
      <c r="F3131">
        <v>0.27500000000000002</v>
      </c>
      <c r="G3131">
        <v>0.314</v>
      </c>
      <c r="H3131">
        <v>0.375</v>
      </c>
      <c r="I3131">
        <v>0.45600000000000002</v>
      </c>
      <c r="J3131">
        <v>0.52100000000000002</v>
      </c>
      <c r="K3131">
        <v>0.73199999999999998</v>
      </c>
      <c r="L3131">
        <v>0.65100000000000002</v>
      </c>
      <c r="M3131">
        <v>1.137</v>
      </c>
    </row>
    <row r="3132" spans="1:13" x14ac:dyDescent="0.3">
      <c r="A3132">
        <v>1978</v>
      </c>
      <c r="B3132">
        <v>5.1999999999999998E-2</v>
      </c>
      <c r="C3132">
        <v>8.4000000000000005E-2</v>
      </c>
      <c r="D3132">
        <v>0.104</v>
      </c>
      <c r="E3132">
        <v>0.14699999999999999</v>
      </c>
      <c r="F3132">
        <v>0.21099999999999999</v>
      </c>
      <c r="G3132">
        <v>0.32700000000000001</v>
      </c>
      <c r="H3132">
        <v>0.39400000000000002</v>
      </c>
      <c r="I3132">
        <v>0.44900000000000001</v>
      </c>
      <c r="J3132">
        <v>0.51400000000000001</v>
      </c>
      <c r="K3132">
        <v>0.58299999999999996</v>
      </c>
      <c r="L3132">
        <v>0.63100000000000001</v>
      </c>
      <c r="M3132">
        <v>1.538</v>
      </c>
    </row>
    <row r="3133" spans="1:13" x14ac:dyDescent="0.3">
      <c r="A3133">
        <v>1979</v>
      </c>
      <c r="B3133">
        <v>5.1999999999999998E-2</v>
      </c>
      <c r="C3133">
        <v>0.108</v>
      </c>
      <c r="D3133">
        <v>0.16</v>
      </c>
      <c r="E3133">
        <v>0.19900000000000001</v>
      </c>
      <c r="F3133">
        <v>0.24099999999999999</v>
      </c>
      <c r="G3133">
        <v>0.30099999999999999</v>
      </c>
      <c r="H3133">
        <v>0.38800000000000001</v>
      </c>
      <c r="I3133">
        <v>0.46600000000000003</v>
      </c>
      <c r="J3133">
        <v>0.58799999999999997</v>
      </c>
      <c r="K3133">
        <v>0.871</v>
      </c>
      <c r="L3133">
        <v>1.2649999999999999</v>
      </c>
      <c r="M3133">
        <v>1.972</v>
      </c>
    </row>
    <row r="3134" spans="1:13" x14ac:dyDescent="0.3">
      <c r="A3134">
        <v>1980</v>
      </c>
      <c r="B3134">
        <v>2.5700000000000001E-2</v>
      </c>
      <c r="C3134">
        <v>0.06</v>
      </c>
      <c r="D3134">
        <v>0.13200000000000001</v>
      </c>
      <c r="E3134">
        <v>0.23100000000000001</v>
      </c>
      <c r="F3134">
        <v>0.27200000000000002</v>
      </c>
      <c r="G3134">
        <v>0.35</v>
      </c>
      <c r="H3134">
        <v>0.44700000000000001</v>
      </c>
      <c r="I3134">
        <v>0.51900000000000002</v>
      </c>
      <c r="J3134">
        <v>0.71599999999999997</v>
      </c>
      <c r="K3134">
        <v>0.82</v>
      </c>
      <c r="L3134">
        <v>1.073</v>
      </c>
      <c r="M3134">
        <v>1.8540000000000001</v>
      </c>
    </row>
    <row r="3135" spans="1:13" x14ac:dyDescent="0.3">
      <c r="A3135">
        <v>1981</v>
      </c>
      <c r="B3135">
        <v>5.1999999999999998E-2</v>
      </c>
      <c r="C3135">
        <v>9.5000000000000001E-2</v>
      </c>
      <c r="D3135">
        <v>0.14899999999999999</v>
      </c>
      <c r="E3135">
        <v>0.24199999999999999</v>
      </c>
      <c r="F3135">
        <v>0.29399999999999998</v>
      </c>
      <c r="G3135">
        <v>0.34</v>
      </c>
      <c r="H3135">
        <v>0.40699999999999997</v>
      </c>
      <c r="I3135">
        <v>0.503</v>
      </c>
      <c r="J3135">
        <v>0.63700000000000001</v>
      </c>
      <c r="K3135">
        <v>0.76500000000000001</v>
      </c>
      <c r="L3135">
        <v>1.1839999999999999</v>
      </c>
      <c r="M3135">
        <v>1.9</v>
      </c>
    </row>
    <row r="3136" spans="1:13" x14ac:dyDescent="0.3">
      <c r="A3136">
        <v>1982</v>
      </c>
      <c r="B3136">
        <v>5.5199999999999999E-2</v>
      </c>
      <c r="C3136">
        <v>8.5000000000000006E-2</v>
      </c>
      <c r="D3136">
        <v>0.16600000000000001</v>
      </c>
      <c r="E3136">
        <v>0.20699999999999999</v>
      </c>
      <c r="F3136">
        <v>0.26900000000000002</v>
      </c>
      <c r="G3136">
        <v>0.32300000000000001</v>
      </c>
      <c r="H3136">
        <v>0.378</v>
      </c>
      <c r="I3136">
        <v>0.47199999999999998</v>
      </c>
      <c r="J3136">
        <v>0.53600000000000003</v>
      </c>
      <c r="K3136">
        <v>0.64400000000000002</v>
      </c>
      <c r="L3136">
        <v>0.98699999999999999</v>
      </c>
      <c r="M3136">
        <v>1.1850000000000001</v>
      </c>
    </row>
    <row r="3137" spans="1:13" x14ac:dyDescent="0.3">
      <c r="A3137">
        <v>1983</v>
      </c>
      <c r="B3137">
        <v>7.0400000000000004E-2</v>
      </c>
      <c r="C3137">
        <v>9.9000000000000005E-2</v>
      </c>
      <c r="D3137">
        <v>0.122</v>
      </c>
      <c r="E3137">
        <v>0.23</v>
      </c>
      <c r="F3137">
        <v>0.27300000000000002</v>
      </c>
      <c r="G3137">
        <v>0.32</v>
      </c>
      <c r="H3137">
        <v>0.374</v>
      </c>
      <c r="I3137">
        <v>0.46100000000000002</v>
      </c>
      <c r="J3137">
        <v>0.59599999999999997</v>
      </c>
      <c r="K3137">
        <v>0.70899999999999996</v>
      </c>
      <c r="L3137">
        <v>1.196</v>
      </c>
      <c r="M3137">
        <v>1.7689999999999999</v>
      </c>
    </row>
    <row r="3138" spans="1:13" x14ac:dyDescent="0.3">
      <c r="A3138">
        <v>1984</v>
      </c>
      <c r="B3138">
        <v>3.4599999999999999E-2</v>
      </c>
      <c r="C3138">
        <v>0.13500000000000001</v>
      </c>
      <c r="D3138">
        <v>0.154</v>
      </c>
      <c r="E3138">
        <v>0.185</v>
      </c>
      <c r="F3138">
        <v>0.26600000000000001</v>
      </c>
      <c r="G3138">
        <v>0.33</v>
      </c>
      <c r="H3138">
        <v>0.38300000000000001</v>
      </c>
      <c r="I3138">
        <v>0.44900000000000001</v>
      </c>
      <c r="J3138">
        <v>0.57699999999999996</v>
      </c>
      <c r="K3138">
        <v>0.68500000000000005</v>
      </c>
      <c r="L3138">
        <v>1.012</v>
      </c>
      <c r="M3138">
        <v>1.8460000000000001</v>
      </c>
    </row>
    <row r="3139" spans="1:13" x14ac:dyDescent="0.3">
      <c r="A3139">
        <v>1985</v>
      </c>
      <c r="B3139">
        <v>5.7500000000000002E-2</v>
      </c>
      <c r="C3139">
        <v>0.14799999999999999</v>
      </c>
      <c r="D3139">
        <v>0.18099999999999999</v>
      </c>
      <c r="E3139">
        <v>0.223</v>
      </c>
      <c r="F3139">
        <v>0.27</v>
      </c>
      <c r="G3139">
        <v>0.33900000000000002</v>
      </c>
      <c r="H3139">
        <v>0.39800000000000002</v>
      </c>
      <c r="I3139">
        <v>0.47299999999999998</v>
      </c>
      <c r="J3139">
        <v>0.57299999999999995</v>
      </c>
      <c r="K3139">
        <v>0.79600000000000004</v>
      </c>
      <c r="L3139">
        <v>1.3759999999999999</v>
      </c>
      <c r="M3139">
        <v>1.647</v>
      </c>
    </row>
    <row r="3140" spans="1:13" x14ac:dyDescent="0.3">
      <c r="A3140">
        <v>1986</v>
      </c>
      <c r="B3140">
        <v>7.2700000000000001E-2</v>
      </c>
      <c r="C3140">
        <v>7.4999999999999997E-2</v>
      </c>
      <c r="D3140">
        <v>0.17199999999999999</v>
      </c>
      <c r="E3140">
        <v>0.247</v>
      </c>
      <c r="F3140">
        <v>0.28599999999999998</v>
      </c>
      <c r="G3140">
        <v>0.34599999999999997</v>
      </c>
      <c r="H3140">
        <v>0.42699999999999999</v>
      </c>
      <c r="I3140">
        <v>0.51800000000000002</v>
      </c>
      <c r="J3140">
        <v>0.64</v>
      </c>
      <c r="K3140">
        <v>0.84399999999999997</v>
      </c>
      <c r="L3140">
        <v>1.351</v>
      </c>
      <c r="M3140">
        <v>2.11</v>
      </c>
    </row>
    <row r="3141" spans="1:13" x14ac:dyDescent="0.3">
      <c r="A3141">
        <v>1987</v>
      </c>
      <c r="B3141">
        <v>7.5999999999999998E-2</v>
      </c>
      <c r="C3141">
        <v>0.11700000000000001</v>
      </c>
      <c r="D3141">
        <v>0.14000000000000001</v>
      </c>
      <c r="E3141">
        <v>0.191</v>
      </c>
      <c r="F3141">
        <v>0.27</v>
      </c>
      <c r="G3141">
        <v>0.35699999999999998</v>
      </c>
      <c r="H3141">
        <v>0.434</v>
      </c>
      <c r="I3141">
        <v>0.503</v>
      </c>
      <c r="J3141">
        <v>0.57699999999999996</v>
      </c>
      <c r="K3141">
        <v>0.68899999999999995</v>
      </c>
      <c r="L3141">
        <v>1.089</v>
      </c>
      <c r="M3141">
        <v>1.9790000000000001</v>
      </c>
    </row>
    <row r="3142" spans="1:13" x14ac:dyDescent="0.3">
      <c r="A3142">
        <v>1988</v>
      </c>
      <c r="B3142">
        <v>0.1003</v>
      </c>
      <c r="C3142">
        <v>0.124</v>
      </c>
      <c r="D3142">
        <v>0.159</v>
      </c>
      <c r="E3142">
        <v>0.19700000000000001</v>
      </c>
      <c r="F3142">
        <v>0.23300000000000001</v>
      </c>
      <c r="G3142">
        <v>0.34200000000000003</v>
      </c>
      <c r="H3142">
        <v>0.44400000000000001</v>
      </c>
      <c r="I3142">
        <v>0.51200000000000001</v>
      </c>
      <c r="J3142">
        <v>0.58799999999999997</v>
      </c>
      <c r="K3142">
        <v>0.75</v>
      </c>
      <c r="L3142">
        <v>1.012</v>
      </c>
      <c r="M3142">
        <v>1.3720000000000001</v>
      </c>
    </row>
    <row r="3143" spans="1:13" x14ac:dyDescent="0.3">
      <c r="A3143">
        <v>1989</v>
      </c>
      <c r="B3143">
        <v>5.1999999999999998E-2</v>
      </c>
      <c r="C3143">
        <v>0.10299999999999999</v>
      </c>
      <c r="D3143">
        <v>0.22</v>
      </c>
      <c r="E3143">
        <v>0.24099999999999999</v>
      </c>
      <c r="F3143">
        <v>0.27800000000000002</v>
      </c>
      <c r="G3143">
        <v>0.33900000000000002</v>
      </c>
      <c r="H3143">
        <v>0.46700000000000003</v>
      </c>
      <c r="I3143">
        <v>0.58499999999999996</v>
      </c>
      <c r="J3143">
        <v>0.70199999999999996</v>
      </c>
      <c r="K3143">
        <v>0.77900000000000003</v>
      </c>
      <c r="L3143">
        <v>0.88</v>
      </c>
      <c r="M3143">
        <v>1.538</v>
      </c>
    </row>
    <row r="3144" spans="1:13" x14ac:dyDescent="0.3">
      <c r="A3144">
        <v>1990</v>
      </c>
      <c r="B3144">
        <v>6.4399999999999999E-2</v>
      </c>
      <c r="C3144">
        <v>9.0999999999999998E-2</v>
      </c>
      <c r="D3144">
        <v>0.153</v>
      </c>
      <c r="E3144">
        <v>0.26400000000000001</v>
      </c>
      <c r="F3144">
        <v>0.309</v>
      </c>
      <c r="G3144">
        <v>0.373</v>
      </c>
      <c r="H3144">
        <v>0.46100000000000002</v>
      </c>
      <c r="I3144">
        <v>0.58199999999999996</v>
      </c>
      <c r="J3144">
        <v>0.69399999999999995</v>
      </c>
      <c r="K3144">
        <v>0.83499999999999996</v>
      </c>
      <c r="L3144">
        <v>0.97</v>
      </c>
      <c r="M3144">
        <v>1.5980000000000001</v>
      </c>
    </row>
    <row r="3145" spans="1:13" x14ac:dyDescent="0.3">
      <c r="A3145">
        <v>1991</v>
      </c>
      <c r="B3145">
        <v>3.7199999999999997E-2</v>
      </c>
      <c r="C3145">
        <v>0.106</v>
      </c>
      <c r="D3145">
        <v>0.13200000000000001</v>
      </c>
      <c r="E3145">
        <v>0.186</v>
      </c>
      <c r="F3145">
        <v>0.27100000000000002</v>
      </c>
      <c r="G3145">
        <v>0.38100000000000001</v>
      </c>
      <c r="H3145">
        <v>0.45100000000000001</v>
      </c>
      <c r="I3145">
        <v>0.54200000000000004</v>
      </c>
      <c r="J3145">
        <v>0.66700000000000004</v>
      </c>
      <c r="K3145">
        <v>0.78700000000000003</v>
      </c>
      <c r="L3145">
        <v>0.90100000000000002</v>
      </c>
      <c r="M3145">
        <v>1.0529999999999999</v>
      </c>
    </row>
    <row r="3146" spans="1:13" x14ac:dyDescent="0.3">
      <c r="A3146">
        <v>1992</v>
      </c>
      <c r="B3146">
        <v>6.2600000000000003E-2</v>
      </c>
      <c r="C3146">
        <v>8.3000000000000004E-2</v>
      </c>
      <c r="D3146">
        <v>0.11799999999999999</v>
      </c>
      <c r="E3146">
        <v>0.17699999999999999</v>
      </c>
      <c r="F3146">
        <v>0.23899999999999999</v>
      </c>
      <c r="G3146">
        <v>0.27500000000000002</v>
      </c>
      <c r="H3146">
        <v>0.40899999999999997</v>
      </c>
      <c r="I3146">
        <v>0.52400000000000002</v>
      </c>
      <c r="J3146">
        <v>0.59399999999999997</v>
      </c>
      <c r="K3146">
        <v>0.70899999999999996</v>
      </c>
      <c r="L3146">
        <v>0.85099999999999998</v>
      </c>
      <c r="M3146">
        <v>1.046</v>
      </c>
    </row>
    <row r="3147" spans="1:13" x14ac:dyDescent="0.3">
      <c r="A3147">
        <v>1993</v>
      </c>
      <c r="B3147">
        <v>1.0999999999999999E-2</v>
      </c>
      <c r="C3147">
        <v>8.8999999999999996E-2</v>
      </c>
      <c r="D3147">
        <v>0.121</v>
      </c>
      <c r="E3147">
        <v>0.18099999999999999</v>
      </c>
      <c r="F3147">
        <v>0.246</v>
      </c>
      <c r="G3147">
        <v>0.32</v>
      </c>
      <c r="H3147">
        <v>0.40799999999999997</v>
      </c>
      <c r="I3147">
        <v>0.57899999999999996</v>
      </c>
      <c r="J3147">
        <v>0.71899999999999997</v>
      </c>
      <c r="K3147">
        <v>0.85299999999999998</v>
      </c>
      <c r="L3147">
        <v>0.96499999999999997</v>
      </c>
      <c r="M3147">
        <v>1.1739999999999999</v>
      </c>
    </row>
    <row r="3148" spans="1:13" x14ac:dyDescent="0.3">
      <c r="A3148">
        <v>1994</v>
      </c>
      <c r="B3148">
        <v>4.1200000000000001E-2</v>
      </c>
      <c r="C3148">
        <v>8.4000000000000005E-2</v>
      </c>
      <c r="D3148">
        <v>0.112</v>
      </c>
      <c r="E3148">
        <v>0.224</v>
      </c>
      <c r="F3148">
        <v>0.27</v>
      </c>
      <c r="G3148">
        <v>0.33600000000000002</v>
      </c>
      <c r="H3148">
        <v>0.46200000000000002</v>
      </c>
      <c r="I3148">
        <v>0.64300000000000002</v>
      </c>
      <c r="J3148">
        <v>0.80800000000000005</v>
      </c>
      <c r="K3148">
        <v>0.86799999999999999</v>
      </c>
      <c r="L3148">
        <v>1.0580000000000001</v>
      </c>
      <c r="M3148">
        <v>1.421</v>
      </c>
    </row>
    <row r="3149" spans="1:13" x14ac:dyDescent="0.3">
      <c r="A3149">
        <v>1995</v>
      </c>
      <c r="B3149">
        <v>7.0000000000000007E-2</v>
      </c>
      <c r="C3149">
        <v>9.8000000000000004E-2</v>
      </c>
      <c r="D3149">
        <v>0.14499999999999999</v>
      </c>
      <c r="E3149">
        <v>0.192</v>
      </c>
      <c r="F3149">
        <v>0.27</v>
      </c>
      <c r="G3149">
        <v>0.34</v>
      </c>
      <c r="H3149">
        <v>0.42899999999999999</v>
      </c>
      <c r="I3149">
        <v>0.57699999999999996</v>
      </c>
      <c r="J3149">
        <v>0.80700000000000005</v>
      </c>
      <c r="K3149">
        <v>0.96499999999999997</v>
      </c>
      <c r="L3149">
        <v>1.115</v>
      </c>
      <c r="M3149">
        <v>1.367</v>
      </c>
    </row>
    <row r="3150" spans="1:13" x14ac:dyDescent="0.3">
      <c r="A3150">
        <v>1996</v>
      </c>
      <c r="B3150">
        <v>6.1199999999999997E-2</v>
      </c>
      <c r="C3150">
        <v>9.1999999999999998E-2</v>
      </c>
      <c r="D3150">
        <v>0.151</v>
      </c>
      <c r="E3150">
        <v>0.191</v>
      </c>
      <c r="F3150">
        <v>0.28000000000000003</v>
      </c>
      <c r="G3150">
        <v>0.35199999999999998</v>
      </c>
      <c r="H3150">
        <v>0.52400000000000002</v>
      </c>
      <c r="I3150">
        <v>0.68300000000000005</v>
      </c>
      <c r="J3150">
        <v>0.94499999999999995</v>
      </c>
      <c r="K3150">
        <v>1.216</v>
      </c>
      <c r="L3150">
        <v>1.4259999999999999</v>
      </c>
      <c r="M3150">
        <v>1.4770000000000001</v>
      </c>
    </row>
    <row r="3151" spans="1:13" x14ac:dyDescent="0.3">
      <c r="A3151">
        <v>1997</v>
      </c>
      <c r="B3151">
        <v>0.10440000000000001</v>
      </c>
      <c r="C3151">
        <v>0.106</v>
      </c>
      <c r="D3151">
        <v>0.14599999999999999</v>
      </c>
      <c r="E3151">
        <v>0.20100000000000001</v>
      </c>
      <c r="F3151">
        <v>0.26</v>
      </c>
      <c r="G3151">
        <v>0.35499999999999998</v>
      </c>
      <c r="H3151">
        <v>0.495</v>
      </c>
      <c r="I3151">
        <v>0.68300000000000005</v>
      </c>
      <c r="J3151">
        <v>0.88400000000000001</v>
      </c>
      <c r="K3151">
        <v>1.0880000000000001</v>
      </c>
      <c r="L3151">
        <v>1.4670000000000001</v>
      </c>
      <c r="M3151">
        <v>1.647</v>
      </c>
    </row>
    <row r="3152" spans="1:13" x14ac:dyDescent="0.3">
      <c r="A3152">
        <v>1998</v>
      </c>
      <c r="B3152">
        <v>8.4099999999999994E-2</v>
      </c>
      <c r="C3152">
        <v>0.128</v>
      </c>
      <c r="D3152">
        <v>0.13800000000000001</v>
      </c>
      <c r="E3152">
        <v>0.17799999999999999</v>
      </c>
      <c r="F3152">
        <v>0.248</v>
      </c>
      <c r="G3152">
        <v>0.34</v>
      </c>
      <c r="H3152">
        <v>0.54500000000000004</v>
      </c>
      <c r="I3152">
        <v>0.80600000000000005</v>
      </c>
      <c r="J3152">
        <v>1.0349999999999999</v>
      </c>
      <c r="K3152">
        <v>1.246</v>
      </c>
      <c r="L3152">
        <v>1.4119999999999999</v>
      </c>
      <c r="M3152">
        <v>1.655</v>
      </c>
    </row>
    <row r="3153" spans="1:13" x14ac:dyDescent="0.3">
      <c r="A3153">
        <v>1999</v>
      </c>
      <c r="B3153">
        <v>8.9499999999999996E-2</v>
      </c>
      <c r="C3153">
        <v>0.109</v>
      </c>
      <c r="D3153">
        <v>0.13400000000000001</v>
      </c>
      <c r="E3153">
        <v>0.17399999999999999</v>
      </c>
      <c r="F3153">
        <v>0.25</v>
      </c>
      <c r="G3153">
        <v>0.33100000000000002</v>
      </c>
      <c r="H3153">
        <v>0.46500000000000002</v>
      </c>
      <c r="I3153">
        <v>0.74199999999999999</v>
      </c>
      <c r="J3153">
        <v>1.0209999999999999</v>
      </c>
      <c r="K3153">
        <v>1.258</v>
      </c>
      <c r="L3153">
        <v>1.3759999999999999</v>
      </c>
      <c r="M3153">
        <v>1.776</v>
      </c>
    </row>
    <row r="3154" spans="1:13" x14ac:dyDescent="0.3">
      <c r="A3154">
        <v>2000</v>
      </c>
      <c r="B3154">
        <v>4.2599999999999999E-2</v>
      </c>
      <c r="C3154">
        <v>6.4000000000000001E-2</v>
      </c>
      <c r="D3154">
        <v>0.16300000000000001</v>
      </c>
      <c r="E3154">
        <v>0.19600000000000001</v>
      </c>
      <c r="F3154">
        <v>0.255</v>
      </c>
      <c r="G3154">
        <v>0.34599999999999997</v>
      </c>
      <c r="H3154">
        <v>0.46600000000000003</v>
      </c>
      <c r="I3154">
        <v>0.75600000000000001</v>
      </c>
      <c r="J3154">
        <v>0.999</v>
      </c>
      <c r="K3154">
        <v>1.141</v>
      </c>
      <c r="L3154">
        <v>1.228</v>
      </c>
      <c r="M3154">
        <v>1.5629999999999999</v>
      </c>
    </row>
    <row r="3155" spans="1:13" x14ac:dyDescent="0.3">
      <c r="A3155">
        <v>2001</v>
      </c>
      <c r="B3155">
        <v>6.5600000000000006E-2</v>
      </c>
      <c r="C3155">
        <v>9.8000000000000004E-2</v>
      </c>
      <c r="D3155">
        <v>0.122</v>
      </c>
      <c r="E3155">
        <v>0.17899999999999999</v>
      </c>
      <c r="F3155">
        <v>0.25800000000000001</v>
      </c>
      <c r="G3155">
        <v>0.32500000000000001</v>
      </c>
      <c r="H3155">
        <v>0.46100000000000002</v>
      </c>
      <c r="I3155">
        <v>0.61399999999999999</v>
      </c>
      <c r="J3155">
        <v>0.82799999999999996</v>
      </c>
      <c r="K3155">
        <v>1.0740000000000001</v>
      </c>
      <c r="L3155">
        <v>1.36</v>
      </c>
      <c r="M3155">
        <v>1.671</v>
      </c>
    </row>
    <row r="3156" spans="1:13" x14ac:dyDescent="0.3">
      <c r="A3156">
        <v>2002</v>
      </c>
      <c r="B3156">
        <v>3.09E-2</v>
      </c>
      <c r="C3156">
        <v>7.3999999999999996E-2</v>
      </c>
      <c r="D3156">
        <v>0.13</v>
      </c>
      <c r="E3156">
        <v>0.2</v>
      </c>
      <c r="F3156">
        <v>0.25700000000000001</v>
      </c>
      <c r="G3156">
        <v>0.32900000000000001</v>
      </c>
      <c r="H3156">
        <v>0.44500000000000001</v>
      </c>
      <c r="I3156">
        <v>0.64500000000000002</v>
      </c>
      <c r="J3156">
        <v>0.88300000000000001</v>
      </c>
      <c r="K3156">
        <v>1.1020000000000001</v>
      </c>
      <c r="L3156">
        <v>1.321</v>
      </c>
      <c r="M3156">
        <v>1.649</v>
      </c>
    </row>
    <row r="3157" spans="1:13" x14ac:dyDescent="0.3">
      <c r="A3157">
        <v>2003</v>
      </c>
      <c r="B3157">
        <v>3.5799999999999998E-2</v>
      </c>
      <c r="C3157">
        <v>8.5999999999999993E-2</v>
      </c>
      <c r="D3157">
        <v>0.11700000000000001</v>
      </c>
      <c r="E3157">
        <v>0.186</v>
      </c>
      <c r="F3157">
        <v>0.245</v>
      </c>
      <c r="G3157">
        <v>0.307</v>
      </c>
      <c r="H3157">
        <v>0.4</v>
      </c>
      <c r="I3157">
        <v>0.56399999999999995</v>
      </c>
      <c r="J3157">
        <v>0.76800000000000002</v>
      </c>
      <c r="K3157">
        <v>1.0049999999999999</v>
      </c>
      <c r="L3157">
        <v>1.2090000000000001</v>
      </c>
      <c r="M3157">
        <v>1.5369999999999999</v>
      </c>
    </row>
    <row r="3158" spans="1:13" x14ac:dyDescent="0.3">
      <c r="A3158">
        <v>2004</v>
      </c>
      <c r="B3158">
        <v>3.4099999999999998E-2</v>
      </c>
      <c r="C3158">
        <v>0.08</v>
      </c>
      <c r="D3158">
        <v>0.158</v>
      </c>
      <c r="E3158">
        <v>0.193</v>
      </c>
      <c r="F3158">
        <v>0.247</v>
      </c>
      <c r="G3158">
        <v>0.307</v>
      </c>
      <c r="H3158">
        <v>0.38700000000000001</v>
      </c>
      <c r="I3158">
        <v>0.52800000000000002</v>
      </c>
      <c r="J3158">
        <v>0.7</v>
      </c>
      <c r="K3158">
        <v>0.89700000000000002</v>
      </c>
      <c r="L3158">
        <v>1.087</v>
      </c>
      <c r="M3158">
        <v>1.5409999999999999</v>
      </c>
    </row>
    <row r="3159" spans="1:13" x14ac:dyDescent="0.3">
      <c r="A3159">
        <v>2005</v>
      </c>
      <c r="B3159">
        <v>2.9100000000000001E-2</v>
      </c>
      <c r="C3159">
        <v>7.4999999999999997E-2</v>
      </c>
      <c r="D3159">
        <v>0.113</v>
      </c>
      <c r="E3159">
        <v>0.19600000000000001</v>
      </c>
      <c r="F3159">
        <v>0.25900000000000001</v>
      </c>
      <c r="G3159">
        <v>0.318</v>
      </c>
      <c r="H3159">
        <v>0.39900000000000002</v>
      </c>
      <c r="I3159">
        <v>0.51700000000000002</v>
      </c>
      <c r="J3159">
        <v>0.64100000000000001</v>
      </c>
      <c r="K3159">
        <v>0.76700000000000002</v>
      </c>
      <c r="L3159">
        <v>0.91800000000000004</v>
      </c>
      <c r="M3159">
        <v>1.296</v>
      </c>
    </row>
    <row r="3160" spans="1:13" x14ac:dyDescent="0.3">
      <c r="A3160">
        <v>2006</v>
      </c>
      <c r="B3160">
        <v>3.2800000000000003E-2</v>
      </c>
      <c r="C3160">
        <v>7.5999999999999998E-2</v>
      </c>
      <c r="D3160">
        <v>0.11600000000000001</v>
      </c>
      <c r="E3160">
        <v>0.14099999999999999</v>
      </c>
      <c r="F3160">
        <v>0.26100000000000001</v>
      </c>
      <c r="G3160">
        <v>0.35</v>
      </c>
      <c r="H3160">
        <v>0.41899999999999998</v>
      </c>
      <c r="I3160">
        <v>0.51600000000000001</v>
      </c>
      <c r="J3160">
        <v>0.63100000000000001</v>
      </c>
      <c r="K3160">
        <v>0.752</v>
      </c>
      <c r="L3160">
        <v>0.92400000000000004</v>
      </c>
      <c r="M3160">
        <v>1.2629999999999999</v>
      </c>
    </row>
    <row r="3161" spans="1:13" x14ac:dyDescent="0.3">
      <c r="A3161">
        <v>2007</v>
      </c>
      <c r="B3161">
        <v>8.6300000000000002E-2</v>
      </c>
      <c r="C3161">
        <v>7.3999999999999996E-2</v>
      </c>
      <c r="D3161">
        <v>0.121</v>
      </c>
      <c r="E3161">
        <v>0.17199999999999999</v>
      </c>
      <c r="F3161">
        <v>0.22600000000000001</v>
      </c>
      <c r="G3161">
        <v>0.33100000000000002</v>
      </c>
      <c r="H3161">
        <v>0.43099999999999999</v>
      </c>
      <c r="I3161">
        <v>0.51</v>
      </c>
      <c r="J3161">
        <v>0.621</v>
      </c>
      <c r="K3161">
        <v>0.75600000000000001</v>
      </c>
      <c r="L3161">
        <v>0.90300000000000002</v>
      </c>
      <c r="M3161">
        <v>1.177</v>
      </c>
    </row>
    <row r="3162" spans="1:13" x14ac:dyDescent="0.3">
      <c r="A3162">
        <v>2008</v>
      </c>
      <c r="B3162">
        <v>3.5799999999999998E-2</v>
      </c>
      <c r="C3162">
        <v>4.8300000000000003E-2</v>
      </c>
      <c r="D3162">
        <v>6.88E-2</v>
      </c>
      <c r="E3162">
        <v>0.18579999999999999</v>
      </c>
      <c r="F3162">
        <v>0.25380000000000003</v>
      </c>
      <c r="G3162">
        <v>0.31240000000000001</v>
      </c>
      <c r="H3162">
        <v>0.41560000000000002</v>
      </c>
      <c r="I3162">
        <v>0.51519999999999999</v>
      </c>
      <c r="J3162">
        <v>0.60529999999999995</v>
      </c>
      <c r="K3162">
        <v>0.71919999999999995</v>
      </c>
      <c r="L3162">
        <v>0.86129999999999995</v>
      </c>
      <c r="M3162">
        <v>1.1479999999999999</v>
      </c>
    </row>
    <row r="3163" spans="1:13" x14ac:dyDescent="0.3">
      <c r="A3163">
        <v>2009</v>
      </c>
      <c r="B3163">
        <v>1.38E-2</v>
      </c>
      <c r="C3163">
        <v>4.53E-2</v>
      </c>
      <c r="D3163">
        <v>0.109</v>
      </c>
      <c r="E3163">
        <v>0.14230000000000001</v>
      </c>
      <c r="F3163">
        <v>0.253</v>
      </c>
      <c r="G3163">
        <v>0.32990000000000003</v>
      </c>
      <c r="H3163">
        <v>0.41120000000000001</v>
      </c>
      <c r="I3163">
        <v>0.53159999999999996</v>
      </c>
      <c r="J3163">
        <v>0.625</v>
      </c>
      <c r="K3163">
        <v>0.76429999999999998</v>
      </c>
      <c r="L3163">
        <v>0.88600000000000001</v>
      </c>
      <c r="M3163">
        <v>1.1439999999999999</v>
      </c>
    </row>
    <row r="3164" spans="1:13" x14ac:dyDescent="0.3">
      <c r="A3164">
        <v>2010</v>
      </c>
      <c r="B3164">
        <v>1.38E-2</v>
      </c>
      <c r="C3164">
        <v>5.21E-2</v>
      </c>
      <c r="D3164">
        <v>0.1013</v>
      </c>
      <c r="E3164">
        <v>0.17469999999999999</v>
      </c>
      <c r="F3164">
        <v>0.23649999999999999</v>
      </c>
      <c r="G3164">
        <v>0.31330000000000002</v>
      </c>
      <c r="H3164">
        <v>0.41489999999999999</v>
      </c>
      <c r="I3164">
        <v>0.53859999999999997</v>
      </c>
      <c r="J3164">
        <v>0.64880000000000004</v>
      </c>
      <c r="K3164">
        <v>0.7873</v>
      </c>
      <c r="L3164">
        <v>0.96350000000000002</v>
      </c>
      <c r="M3164">
        <v>1.4730000000000001</v>
      </c>
    </row>
    <row r="3165" spans="1:13" x14ac:dyDescent="0.3">
      <c r="A3165">
        <v>2011</v>
      </c>
      <c r="B3165">
        <v>1.9300000000000001E-2</v>
      </c>
      <c r="C3165">
        <v>6.6699999999999995E-2</v>
      </c>
      <c r="D3165">
        <v>0.10059999999999999</v>
      </c>
      <c r="E3165">
        <v>0.19009999999999999</v>
      </c>
      <c r="F3165">
        <v>0.28720000000000001</v>
      </c>
      <c r="G3165">
        <v>0.35320000000000001</v>
      </c>
      <c r="H3165">
        <v>0.46639999999999998</v>
      </c>
      <c r="I3165">
        <v>0.61299999999999999</v>
      </c>
      <c r="J3165">
        <v>0.77349999999999997</v>
      </c>
      <c r="K3165">
        <v>0.92259999999999998</v>
      </c>
      <c r="L3165">
        <v>1.1733</v>
      </c>
      <c r="M3165">
        <v>1.514</v>
      </c>
    </row>
    <row r="3166" spans="1:13" x14ac:dyDescent="0.3">
      <c r="A3166">
        <v>2012</v>
      </c>
      <c r="B3166">
        <v>7.3000000000000001E-3</v>
      </c>
      <c r="C3166">
        <v>1.4E-2</v>
      </c>
      <c r="D3166">
        <v>8.1500000000000003E-2</v>
      </c>
      <c r="E3166">
        <v>0.20180000000000001</v>
      </c>
      <c r="F3166">
        <v>0.26350000000000001</v>
      </c>
      <c r="G3166">
        <v>0.3528</v>
      </c>
      <c r="H3166">
        <v>0.4758</v>
      </c>
      <c r="I3166">
        <v>0.55789999999999995</v>
      </c>
      <c r="J3166">
        <v>0.71050000000000002</v>
      </c>
      <c r="K3166">
        <v>0.91169999999999995</v>
      </c>
      <c r="L3166">
        <v>1.1462000000000001</v>
      </c>
      <c r="M3166">
        <v>1.6</v>
      </c>
    </row>
    <row r="3167" spans="1:13" x14ac:dyDescent="0.3">
      <c r="A3167" t="s">
        <v>180</v>
      </c>
    </row>
    <row r="3168" spans="1:13" x14ac:dyDescent="0.3">
      <c r="A3168">
        <v>1997</v>
      </c>
      <c r="B3168">
        <v>20.123729999999998</v>
      </c>
      <c r="C3168">
        <v>2.2848199999999999</v>
      </c>
      <c r="D3168">
        <v>3.9207800000000002</v>
      </c>
      <c r="E3168">
        <v>4.7656999999999998</v>
      </c>
      <c r="F3168">
        <v>1.2771600000000001</v>
      </c>
      <c r="G3168">
        <v>3.4544199999999998</v>
      </c>
      <c r="H3168">
        <v>4.38713</v>
      </c>
    </row>
    <row r="3169" spans="1:8" x14ac:dyDescent="0.3">
      <c r="A3169">
        <v>1998</v>
      </c>
      <c r="B3169">
        <v>10.352499999999999</v>
      </c>
      <c r="C3169">
        <v>1.0876300000000001</v>
      </c>
      <c r="D3169">
        <v>3.6851500000000001</v>
      </c>
      <c r="E3169">
        <v>4.6260599999999998</v>
      </c>
      <c r="F3169">
        <v>0.98126999999999998</v>
      </c>
      <c r="G3169">
        <v>3.3268499999999999</v>
      </c>
      <c r="H3169">
        <v>4.0434599999999996</v>
      </c>
    </row>
    <row r="3170" spans="1:8" x14ac:dyDescent="0.3">
      <c r="A3170">
        <v>1999</v>
      </c>
      <c r="B3170">
        <v>31.139320000000001</v>
      </c>
      <c r="C3170">
        <v>69.284520000000001</v>
      </c>
      <c r="D3170">
        <v>4.3512899999999997</v>
      </c>
      <c r="E3170">
        <v>4.5630300000000004</v>
      </c>
      <c r="F3170">
        <v>1.7624599999999999</v>
      </c>
      <c r="G3170">
        <v>3.7077300000000002</v>
      </c>
      <c r="H3170">
        <v>4.9948499999999996</v>
      </c>
    </row>
    <row r="3171" spans="1:8" x14ac:dyDescent="0.3">
      <c r="A3171">
        <v>2000</v>
      </c>
      <c r="B3171">
        <v>35.109580000000001</v>
      </c>
      <c r="C3171">
        <v>70520.16287</v>
      </c>
      <c r="D3171">
        <v>4.5410599999999999</v>
      </c>
      <c r="E3171">
        <v>4.5373200000000002</v>
      </c>
      <c r="F3171">
        <v>0.99282999999999999</v>
      </c>
      <c r="G3171">
        <v>4.1785300000000003</v>
      </c>
      <c r="H3171">
        <v>4.9035900000000003</v>
      </c>
    </row>
    <row r="3172" spans="1:8" x14ac:dyDescent="0.3">
      <c r="A3172">
        <v>2001</v>
      </c>
      <c r="B3172">
        <v>55.11016</v>
      </c>
      <c r="C3172">
        <v>10.53304</v>
      </c>
      <c r="D3172">
        <v>4.2461599999999997</v>
      </c>
      <c r="E3172">
        <v>4.5890300000000002</v>
      </c>
      <c r="F3172">
        <v>1.1127499999999999</v>
      </c>
      <c r="G3172">
        <v>3.8398400000000001</v>
      </c>
      <c r="H3172">
        <v>4.6524799999999997</v>
      </c>
    </row>
    <row r="3173" spans="1:8" x14ac:dyDescent="0.3">
      <c r="A3173">
        <v>2002</v>
      </c>
      <c r="B3173">
        <v>30.40889</v>
      </c>
      <c r="C3173">
        <v>7.57491</v>
      </c>
      <c r="D3173">
        <v>5.2031299999999998</v>
      </c>
      <c r="E3173">
        <v>4.73264</v>
      </c>
      <c r="F3173">
        <v>1.29491</v>
      </c>
      <c r="G3173">
        <v>4.7302900000000001</v>
      </c>
      <c r="H3173">
        <v>5.6759599999999999</v>
      </c>
    </row>
    <row r="3174" spans="1:8" x14ac:dyDescent="0.3">
      <c r="A3174">
        <v>2003</v>
      </c>
      <c r="B3174">
        <v>47.388800000000003</v>
      </c>
      <c r="C3174">
        <v>11.608739999999999</v>
      </c>
      <c r="D3174">
        <v>5.3770199999999999</v>
      </c>
      <c r="E3174">
        <v>4.9623400000000002</v>
      </c>
      <c r="F3174">
        <v>1.4129</v>
      </c>
      <c r="G3174">
        <v>4.8611000000000004</v>
      </c>
      <c r="H3174">
        <v>5.8929400000000003</v>
      </c>
    </row>
    <row r="3175" spans="1:8" x14ac:dyDescent="0.3">
      <c r="A3175">
        <v>2004</v>
      </c>
      <c r="B3175">
        <v>9.3693500000000007</v>
      </c>
      <c r="C3175">
        <v>1.37496</v>
      </c>
      <c r="D3175">
        <v>6.8797699999999997</v>
      </c>
      <c r="E3175">
        <v>5.2362799999999998</v>
      </c>
      <c r="F3175">
        <v>1.9271199999999999</v>
      </c>
      <c r="G3175">
        <v>6.1760799999999998</v>
      </c>
      <c r="H3175">
        <v>7.58345</v>
      </c>
    </row>
    <row r="3176" spans="1:8" x14ac:dyDescent="0.3">
      <c r="A3176">
        <v>2005</v>
      </c>
      <c r="B3176">
        <v>27.592359999999999</v>
      </c>
      <c r="C3176">
        <v>4.8652199999999999</v>
      </c>
      <c r="D3176">
        <v>6.11219</v>
      </c>
      <c r="E3176">
        <v>6.7474299999999996</v>
      </c>
      <c r="F3176">
        <v>1.4011499999999999</v>
      </c>
      <c r="G3176">
        <v>5.6005599999999998</v>
      </c>
      <c r="H3176">
        <v>6.6238200000000003</v>
      </c>
    </row>
    <row r="3177" spans="1:8" x14ac:dyDescent="0.3">
      <c r="A3177">
        <v>2006</v>
      </c>
      <c r="B3177">
        <v>18.041730000000001</v>
      </c>
      <c r="C3177">
        <v>4.4454000000000002</v>
      </c>
      <c r="D3177">
        <v>6.4556199999999997</v>
      </c>
      <c r="E3177">
        <v>7.05159</v>
      </c>
      <c r="F3177">
        <v>1.2565599999999999</v>
      </c>
      <c r="G3177">
        <v>5.9967899999999998</v>
      </c>
      <c r="H3177">
        <v>6.9144500000000004</v>
      </c>
    </row>
    <row r="3178" spans="1:8" x14ac:dyDescent="0.3">
      <c r="A3178">
        <v>2007</v>
      </c>
      <c r="B3178">
        <v>17.42182</v>
      </c>
      <c r="C3178">
        <v>1.3330900000000001</v>
      </c>
      <c r="D3178">
        <v>8.7454900000000002</v>
      </c>
      <c r="E3178">
        <v>7.2968599999999997</v>
      </c>
      <c r="F3178">
        <v>1.6725699999999999</v>
      </c>
      <c r="G3178">
        <v>8.1347500000000004</v>
      </c>
      <c r="H3178">
        <v>9.3562200000000004</v>
      </c>
    </row>
    <row r="3179" spans="1:8" x14ac:dyDescent="0.3">
      <c r="A3179">
        <v>2008</v>
      </c>
      <c r="B3179">
        <v>31.590319999999998</v>
      </c>
      <c r="C3179">
        <v>5.6313500000000003</v>
      </c>
      <c r="D3179">
        <v>8.0836799999999993</v>
      </c>
      <c r="E3179">
        <v>7.4372999999999996</v>
      </c>
      <c r="F3179">
        <v>1.53389</v>
      </c>
      <c r="G3179">
        <v>7.5235799999999999</v>
      </c>
      <c r="H3179">
        <v>8.6437799999999996</v>
      </c>
    </row>
    <row r="3180" spans="1:8" x14ac:dyDescent="0.3">
      <c r="A3180">
        <v>2009</v>
      </c>
      <c r="B3180">
        <v>8.8513199999999994</v>
      </c>
      <c r="C3180">
        <v>0.41593000000000002</v>
      </c>
      <c r="D3180">
        <v>9.5092700000000008</v>
      </c>
      <c r="E3180">
        <v>7.3176800000000002</v>
      </c>
      <c r="F3180">
        <v>1.4134199999999999</v>
      </c>
      <c r="G3180">
        <v>8.9931599999999996</v>
      </c>
      <c r="H3180">
        <v>10.02538</v>
      </c>
    </row>
    <row r="3181" spans="1:8" x14ac:dyDescent="0.3">
      <c r="A3181" t="s">
        <v>181</v>
      </c>
    </row>
    <row r="3182" spans="1:8" x14ac:dyDescent="0.3">
      <c r="A3182">
        <v>2001</v>
      </c>
      <c r="B3182">
        <v>25.61176</v>
      </c>
      <c r="C3182">
        <v>5.0574700000000004</v>
      </c>
      <c r="D3182">
        <v>3.62677</v>
      </c>
      <c r="E3182">
        <v>4.20756</v>
      </c>
      <c r="F3182">
        <v>1.3061100000000001</v>
      </c>
      <c r="G3182">
        <v>3.0426600000000001</v>
      </c>
      <c r="H3182">
        <v>4.2108800000000004</v>
      </c>
    </row>
    <row r="3183" spans="1:8" x14ac:dyDescent="0.3">
      <c r="A3183">
        <v>2003</v>
      </c>
      <c r="B3183">
        <v>42.99633</v>
      </c>
      <c r="C3183">
        <v>54.984769999999997</v>
      </c>
      <c r="D3183">
        <v>5.5923100000000003</v>
      </c>
      <c r="E3183">
        <v>5.3102799999999997</v>
      </c>
      <c r="F3183">
        <v>2.09137</v>
      </c>
      <c r="G3183">
        <v>4.6570299999999998</v>
      </c>
      <c r="H3183">
        <v>6.5275999999999996</v>
      </c>
    </row>
    <row r="3184" spans="1:8" x14ac:dyDescent="0.3">
      <c r="A3184">
        <v>2004</v>
      </c>
      <c r="B3184">
        <v>20.429400000000001</v>
      </c>
      <c r="C3184">
        <v>11.346109999999999</v>
      </c>
      <c r="D3184">
        <v>5.0605399999999996</v>
      </c>
      <c r="E3184">
        <v>5.6301199999999998</v>
      </c>
      <c r="F3184">
        <v>1.91855</v>
      </c>
      <c r="G3184">
        <v>4.2025399999999999</v>
      </c>
      <c r="H3184">
        <v>5.9185400000000001</v>
      </c>
    </row>
    <row r="3185" spans="1:12" x14ac:dyDescent="0.3">
      <c r="A3185">
        <v>2005</v>
      </c>
      <c r="B3185">
        <v>25.667390000000001</v>
      </c>
      <c r="C3185">
        <v>14.81015</v>
      </c>
      <c r="D3185">
        <v>6.3609</v>
      </c>
      <c r="E3185">
        <v>5.9673299999999996</v>
      </c>
      <c r="F3185">
        <v>1.51464</v>
      </c>
      <c r="G3185">
        <v>5.6835399999999998</v>
      </c>
      <c r="H3185">
        <v>7.0382699999999998</v>
      </c>
    </row>
    <row r="3186" spans="1:12" x14ac:dyDescent="0.3">
      <c r="A3186">
        <v>2006</v>
      </c>
      <c r="B3186">
        <v>51.877180000000003</v>
      </c>
      <c r="C3186">
        <v>21.263339999999999</v>
      </c>
      <c r="D3186">
        <v>6.52677</v>
      </c>
      <c r="E3186">
        <v>6.2264799999999996</v>
      </c>
      <c r="F3186">
        <v>1.38469</v>
      </c>
      <c r="G3186">
        <v>5.9075199999999999</v>
      </c>
      <c r="H3186">
        <v>7.14602</v>
      </c>
    </row>
    <row r="3187" spans="1:12" x14ac:dyDescent="0.3">
      <c r="A3187">
        <v>2008</v>
      </c>
      <c r="B3187">
        <v>33.748899999999999</v>
      </c>
      <c r="C3187">
        <v>5.2947600000000001</v>
      </c>
      <c r="D3187">
        <v>6.9918899999999997</v>
      </c>
      <c r="E3187">
        <v>6.34633</v>
      </c>
      <c r="F3187">
        <v>1.48546</v>
      </c>
      <c r="G3187">
        <v>6.3275699999999997</v>
      </c>
      <c r="H3187">
        <v>7.6562099999999997</v>
      </c>
    </row>
    <row r="3188" spans="1:12" x14ac:dyDescent="0.3">
      <c r="A3188" t="s">
        <v>182</v>
      </c>
    </row>
    <row r="3189" spans="1:12" x14ac:dyDescent="0.3">
      <c r="A3189">
        <v>1970</v>
      </c>
      <c r="B3189">
        <v>0.80205000000000004</v>
      </c>
      <c r="C3189">
        <v>1</v>
      </c>
      <c r="D3189">
        <v>0</v>
      </c>
      <c r="E3189">
        <v>-6.7290000000000003E-2</v>
      </c>
      <c r="F3189">
        <v>-0.45122000000000001</v>
      </c>
      <c r="G3189">
        <v>3.0360000000000002E-2</v>
      </c>
      <c r="H3189">
        <v>-177.29111</v>
      </c>
      <c r="I3189">
        <v>477845.81667999999</v>
      </c>
      <c r="J3189">
        <v>-2003353.92711</v>
      </c>
      <c r="K3189">
        <v>-236.72147000000001</v>
      </c>
      <c r="L3189">
        <v>-3.3400000000000001E-3</v>
      </c>
    </row>
    <row r="3190" spans="1:12" x14ac:dyDescent="0.3">
      <c r="A3190">
        <v>1971</v>
      </c>
      <c r="B3190">
        <v>0.78683999999999998</v>
      </c>
      <c r="C3190">
        <v>1</v>
      </c>
      <c r="D3190">
        <v>0</v>
      </c>
      <c r="E3190">
        <v>-0.29089999999999999</v>
      </c>
      <c r="F3190">
        <v>-0.11441999999999999</v>
      </c>
      <c r="G3190">
        <v>3.3279999999999997E-2</v>
      </c>
      <c r="H3190">
        <v>2.9733900000000002</v>
      </c>
      <c r="I3190">
        <v>-3018.5057700000002</v>
      </c>
      <c r="J3190">
        <v>30730.375619999999</v>
      </c>
      <c r="K3190">
        <v>3.6311800000000001</v>
      </c>
      <c r="L3190">
        <v>0.21085000000000001</v>
      </c>
    </row>
    <row r="3191" spans="1:12" x14ac:dyDescent="0.3">
      <c r="A3191">
        <v>1972</v>
      </c>
      <c r="B3191">
        <v>0.89834000000000003</v>
      </c>
      <c r="C3191">
        <v>1</v>
      </c>
      <c r="D3191">
        <v>0</v>
      </c>
      <c r="E3191">
        <v>0.13027</v>
      </c>
      <c r="F3191">
        <v>0.10763</v>
      </c>
      <c r="G3191">
        <v>1.4019999999999999E-2</v>
      </c>
      <c r="H3191">
        <v>0.50495000000000001</v>
      </c>
      <c r="I3191">
        <v>378.98872</v>
      </c>
      <c r="J3191">
        <v>2876.7788799999998</v>
      </c>
      <c r="K3191">
        <v>0.33993000000000001</v>
      </c>
      <c r="L3191">
        <v>2.2557299999999998</v>
      </c>
    </row>
    <row r="3192" spans="1:12" x14ac:dyDescent="0.3">
      <c r="A3192">
        <v>1973</v>
      </c>
      <c r="B3192">
        <v>0.88578999999999997</v>
      </c>
      <c r="C3192">
        <v>1</v>
      </c>
      <c r="D3192">
        <v>0</v>
      </c>
      <c r="E3192">
        <v>0.14949000000000001</v>
      </c>
      <c r="F3192">
        <v>0.10355</v>
      </c>
      <c r="G3192">
        <v>1.5480000000000001E-2</v>
      </c>
      <c r="H3192">
        <v>0.49886000000000003</v>
      </c>
      <c r="I3192">
        <v>413.92869999999999</v>
      </c>
      <c r="J3192">
        <v>2808.0540099999998</v>
      </c>
      <c r="K3192">
        <v>0.33180999999999999</v>
      </c>
      <c r="L3192">
        <v>2.35555</v>
      </c>
    </row>
    <row r="3193" spans="1:12" x14ac:dyDescent="0.3">
      <c r="A3193">
        <v>1974</v>
      </c>
      <c r="B3193">
        <v>0.77117999999999998</v>
      </c>
      <c r="C3193">
        <v>1</v>
      </c>
      <c r="D3193">
        <v>0</v>
      </c>
      <c r="E3193">
        <v>0.33438000000000001</v>
      </c>
      <c r="F3193">
        <v>0.10015</v>
      </c>
      <c r="G3193">
        <v>3.3489999999999999E-2</v>
      </c>
      <c r="H3193">
        <v>0.49792999999999998</v>
      </c>
      <c r="I3193">
        <v>431.74385999999998</v>
      </c>
      <c r="J3193">
        <v>2797.6183299999998</v>
      </c>
      <c r="K3193">
        <v>0.33056999999999997</v>
      </c>
      <c r="L3193">
        <v>2.4039999999999999</v>
      </c>
    </row>
    <row r="3194" spans="1:12" x14ac:dyDescent="0.3">
      <c r="A3194">
        <v>1975</v>
      </c>
      <c r="B3194">
        <v>0.77142999999999995</v>
      </c>
      <c r="C3194">
        <v>1</v>
      </c>
      <c r="D3194">
        <v>0</v>
      </c>
      <c r="E3194">
        <v>0.32844000000000001</v>
      </c>
      <c r="F3194">
        <v>0.10886</v>
      </c>
      <c r="G3194">
        <v>3.5749999999999997E-2</v>
      </c>
      <c r="H3194">
        <v>0.50656000000000001</v>
      </c>
      <c r="I3194">
        <v>363.75796000000003</v>
      </c>
      <c r="J3194">
        <v>2894.9470099999999</v>
      </c>
      <c r="K3194">
        <v>0.34206999999999999</v>
      </c>
      <c r="L3194">
        <v>2.3961899999999998</v>
      </c>
    </row>
    <row r="3195" spans="1:12" x14ac:dyDescent="0.3">
      <c r="A3195">
        <v>1976</v>
      </c>
      <c r="B3195">
        <v>0.75312000000000001</v>
      </c>
      <c r="C3195">
        <v>1</v>
      </c>
      <c r="D3195">
        <v>0</v>
      </c>
      <c r="E3195">
        <v>0.36956</v>
      </c>
      <c r="F3195">
        <v>0.10692</v>
      </c>
      <c r="G3195">
        <v>3.9510000000000003E-2</v>
      </c>
      <c r="H3195">
        <v>0.51295000000000002</v>
      </c>
      <c r="I3195">
        <v>415.57645000000002</v>
      </c>
      <c r="J3195">
        <v>2967.0542</v>
      </c>
      <c r="K3195">
        <v>0.35059000000000001</v>
      </c>
      <c r="L3195">
        <v>2.49884</v>
      </c>
    </row>
    <row r="3196" spans="1:12" x14ac:dyDescent="0.3">
      <c r="A3196">
        <v>1977</v>
      </c>
      <c r="B3196">
        <v>0.66308999999999996</v>
      </c>
      <c r="C3196">
        <v>1</v>
      </c>
      <c r="D3196">
        <v>0</v>
      </c>
      <c r="E3196">
        <v>0.56067999999999996</v>
      </c>
      <c r="F3196">
        <v>9.3369999999999995E-2</v>
      </c>
      <c r="G3196">
        <v>5.2350000000000001E-2</v>
      </c>
      <c r="H3196">
        <v>0.50007000000000001</v>
      </c>
      <c r="I3196">
        <v>464.03710000000001</v>
      </c>
      <c r="J3196">
        <v>2821.7355400000001</v>
      </c>
      <c r="K3196">
        <v>0.33341999999999999</v>
      </c>
      <c r="L3196">
        <v>2.8961399999999999</v>
      </c>
    </row>
    <row r="3197" spans="1:12" x14ac:dyDescent="0.3">
      <c r="A3197">
        <v>1978</v>
      </c>
      <c r="B3197">
        <v>0.58138000000000001</v>
      </c>
      <c r="C3197">
        <v>1</v>
      </c>
      <c r="D3197">
        <v>0</v>
      </c>
      <c r="E3197">
        <v>0.76183999999999996</v>
      </c>
      <c r="F3197">
        <v>0.10431</v>
      </c>
      <c r="G3197">
        <v>7.9469999999999999E-2</v>
      </c>
      <c r="H3197">
        <v>0.50693999999999995</v>
      </c>
      <c r="I3197">
        <v>416.52006999999998</v>
      </c>
      <c r="J3197">
        <v>2899.30485</v>
      </c>
      <c r="K3197">
        <v>0.34259000000000001</v>
      </c>
      <c r="L3197">
        <v>3.1022799999999999</v>
      </c>
    </row>
    <row r="3198" spans="1:12" x14ac:dyDescent="0.3">
      <c r="A3198">
        <v>1979</v>
      </c>
      <c r="B3198">
        <v>0.53439999999999999</v>
      </c>
      <c r="C3198">
        <v>1</v>
      </c>
      <c r="D3198">
        <v>0</v>
      </c>
      <c r="E3198">
        <v>1.49878</v>
      </c>
      <c r="F3198">
        <v>6.9639999999999994E-2</v>
      </c>
      <c r="G3198">
        <v>0.10438</v>
      </c>
      <c r="H3198">
        <v>0.63607999999999998</v>
      </c>
      <c r="I3198">
        <v>413.98372000000001</v>
      </c>
      <c r="J3198">
        <v>4356.5358200000001</v>
      </c>
      <c r="K3198">
        <v>0.51478000000000002</v>
      </c>
      <c r="L3198">
        <v>2.22898</v>
      </c>
    </row>
    <row r="3199" spans="1:12" x14ac:dyDescent="0.3">
      <c r="A3199">
        <v>1980</v>
      </c>
      <c r="B3199">
        <v>0.57481000000000004</v>
      </c>
      <c r="C3199">
        <v>1</v>
      </c>
      <c r="D3199">
        <v>0</v>
      </c>
      <c r="E3199">
        <v>0.80506999999999995</v>
      </c>
      <c r="F3199">
        <v>0.10736999999999999</v>
      </c>
      <c r="G3199">
        <v>8.6440000000000003E-2</v>
      </c>
      <c r="H3199">
        <v>0.51788000000000001</v>
      </c>
      <c r="I3199">
        <v>488.23782</v>
      </c>
      <c r="J3199">
        <v>3022.7800099999999</v>
      </c>
      <c r="K3199">
        <v>0.35718</v>
      </c>
      <c r="L3199">
        <v>3.4577599999999999</v>
      </c>
    </row>
    <row r="3200" spans="1:12" x14ac:dyDescent="0.3">
      <c r="A3200">
        <v>1981</v>
      </c>
      <c r="B3200">
        <v>0.49347999999999997</v>
      </c>
      <c r="C3200">
        <v>1</v>
      </c>
      <c r="D3200">
        <v>0</v>
      </c>
      <c r="E3200">
        <v>1.1012299999999999</v>
      </c>
      <c r="F3200">
        <v>0.10979</v>
      </c>
      <c r="G3200">
        <v>0.12089999999999999</v>
      </c>
      <c r="H3200">
        <v>0.51839999999999997</v>
      </c>
      <c r="I3200">
        <v>469.16782999999998</v>
      </c>
      <c r="J3200">
        <v>3028.5469600000001</v>
      </c>
      <c r="K3200">
        <v>0.35786000000000001</v>
      </c>
      <c r="L3200">
        <v>3.5785900000000002</v>
      </c>
    </row>
    <row r="3201" spans="1:12" x14ac:dyDescent="0.3">
      <c r="A3201">
        <v>1982</v>
      </c>
      <c r="B3201">
        <v>0.39561000000000002</v>
      </c>
      <c r="C3201">
        <v>1</v>
      </c>
      <c r="D3201">
        <v>0</v>
      </c>
      <c r="E3201">
        <v>32.593789999999998</v>
      </c>
      <c r="F3201">
        <v>6.3800000000000003E-3</v>
      </c>
      <c r="G3201">
        <v>0.20791999999999999</v>
      </c>
      <c r="H3201">
        <v>0.95428999999999997</v>
      </c>
      <c r="I3201">
        <v>56.878500000000003</v>
      </c>
      <c r="J3201">
        <v>7947.1031700000003</v>
      </c>
      <c r="K3201">
        <v>0.93905000000000005</v>
      </c>
      <c r="L3201">
        <v>1.32704</v>
      </c>
    </row>
    <row r="3202" spans="1:12" x14ac:dyDescent="0.3">
      <c r="A3202">
        <v>1983</v>
      </c>
      <c r="B3202">
        <v>0.45119999999999999</v>
      </c>
      <c r="C3202">
        <v>1</v>
      </c>
      <c r="D3202">
        <v>0</v>
      </c>
      <c r="E3202">
        <v>-0.54466000000000003</v>
      </c>
      <c r="F3202">
        <v>-0.31328</v>
      </c>
      <c r="G3202">
        <v>0.17063</v>
      </c>
      <c r="H3202">
        <v>-20.745909999999999</v>
      </c>
      <c r="I3202">
        <v>109234.61483000001</v>
      </c>
      <c r="J3202">
        <v>-236915.50532</v>
      </c>
      <c r="K3202">
        <v>-27.99455</v>
      </c>
      <c r="L3202">
        <v>-4.6010000000000002E-2</v>
      </c>
    </row>
    <row r="3203" spans="1:12" x14ac:dyDescent="0.3">
      <c r="A3203">
        <v>1984</v>
      </c>
      <c r="B3203">
        <v>0.37156</v>
      </c>
      <c r="C3203">
        <v>1</v>
      </c>
      <c r="D3203">
        <v>0</v>
      </c>
      <c r="E3203">
        <v>-0.75822999999999996</v>
      </c>
      <c r="F3203">
        <v>-0.32440000000000002</v>
      </c>
      <c r="G3203">
        <v>0.24596999999999999</v>
      </c>
      <c r="H3203">
        <v>-26.249690000000001</v>
      </c>
      <c r="I3203">
        <v>143534.00541000001</v>
      </c>
      <c r="J3203">
        <v>-299019.53206</v>
      </c>
      <c r="K3203">
        <v>-35.332920000000001</v>
      </c>
      <c r="L3203">
        <v>-3.6729999999999999E-2</v>
      </c>
    </row>
    <row r="3204" spans="1:12" x14ac:dyDescent="0.3">
      <c r="A3204">
        <v>1985</v>
      </c>
      <c r="B3204">
        <v>0.38464999999999999</v>
      </c>
      <c r="C3204">
        <v>1</v>
      </c>
      <c r="D3204">
        <v>0</v>
      </c>
      <c r="E3204">
        <v>-0.67183000000000004</v>
      </c>
      <c r="F3204">
        <v>-0.34571000000000002</v>
      </c>
      <c r="G3204">
        <v>0.23225999999999999</v>
      </c>
      <c r="H3204">
        <v>-34.650460000000002</v>
      </c>
      <c r="I3204">
        <v>157880.03192000001</v>
      </c>
      <c r="J3204">
        <v>-393812.89646999998</v>
      </c>
      <c r="K3204">
        <v>-46.533949999999997</v>
      </c>
      <c r="L3204">
        <v>-2.9100000000000001E-2</v>
      </c>
    </row>
    <row r="3205" spans="1:12" x14ac:dyDescent="0.3">
      <c r="A3205">
        <v>1986</v>
      </c>
      <c r="B3205">
        <v>0.43293999999999999</v>
      </c>
      <c r="C3205">
        <v>1</v>
      </c>
      <c r="D3205">
        <v>0</v>
      </c>
      <c r="E3205">
        <v>-7.7460000000000001E-2</v>
      </c>
      <c r="F3205">
        <v>-2.4674499999999999</v>
      </c>
      <c r="G3205">
        <v>0.19112999999999999</v>
      </c>
      <c r="H3205">
        <v>-7668240745.2568598</v>
      </c>
      <c r="I3205">
        <v>286706583703992</v>
      </c>
      <c r="J3205">
        <v>-86527568424952</v>
      </c>
      <c r="K3205">
        <v>-10224320994.0091</v>
      </c>
      <c r="L3205">
        <v>0</v>
      </c>
    </row>
    <row r="3206" spans="1:12" x14ac:dyDescent="0.3">
      <c r="A3206">
        <v>1987</v>
      </c>
      <c r="B3206">
        <v>0.40271000000000001</v>
      </c>
      <c r="C3206">
        <v>1</v>
      </c>
      <c r="D3206">
        <v>0</v>
      </c>
      <c r="E3206">
        <v>-1.21818</v>
      </c>
      <c r="F3206">
        <v>-0.22670000000000001</v>
      </c>
      <c r="G3206">
        <v>0.27616000000000002</v>
      </c>
      <c r="H3206">
        <v>-4.0168900000000001</v>
      </c>
      <c r="I3206">
        <v>32660.414929999999</v>
      </c>
      <c r="J3206">
        <v>-48147.135679999999</v>
      </c>
      <c r="K3206">
        <v>-5.68919</v>
      </c>
      <c r="L3206">
        <v>-0.30930000000000002</v>
      </c>
    </row>
    <row r="3207" spans="1:12" x14ac:dyDescent="0.3">
      <c r="A3207">
        <v>1988</v>
      </c>
      <c r="B3207">
        <v>0.37974000000000002</v>
      </c>
      <c r="C3207">
        <v>1</v>
      </c>
      <c r="D3207">
        <v>0</v>
      </c>
      <c r="E3207">
        <v>2.3115199999999998</v>
      </c>
      <c r="F3207">
        <v>0.1343</v>
      </c>
      <c r="G3207">
        <v>0.31043999999999999</v>
      </c>
      <c r="H3207">
        <v>0.53649999999999998</v>
      </c>
      <c r="I3207">
        <v>437.88416999999998</v>
      </c>
      <c r="J3207">
        <v>3232.7862599999999</v>
      </c>
      <c r="K3207">
        <v>0.38199</v>
      </c>
      <c r="L3207">
        <v>4.7926099999999998</v>
      </c>
    </row>
    <row r="3208" spans="1:12" x14ac:dyDescent="0.3">
      <c r="A3208">
        <v>1989</v>
      </c>
      <c r="B3208">
        <v>0.38044</v>
      </c>
      <c r="C3208">
        <v>1</v>
      </c>
      <c r="D3208">
        <v>0</v>
      </c>
      <c r="E3208">
        <v>2.23088</v>
      </c>
      <c r="F3208">
        <v>0.1356</v>
      </c>
      <c r="G3208">
        <v>0.30251</v>
      </c>
      <c r="H3208">
        <v>0.53283000000000003</v>
      </c>
      <c r="I3208">
        <v>482.15651000000003</v>
      </c>
      <c r="J3208">
        <v>3191.4153299999998</v>
      </c>
      <c r="K3208">
        <v>0.37711</v>
      </c>
      <c r="L3208">
        <v>4.7188999999999997</v>
      </c>
    </row>
    <row r="3209" spans="1:12" x14ac:dyDescent="0.3">
      <c r="A3209">
        <v>1990</v>
      </c>
      <c r="B3209">
        <v>0.38897999999999999</v>
      </c>
      <c r="C3209">
        <v>1</v>
      </c>
      <c r="D3209">
        <v>0</v>
      </c>
      <c r="E3209">
        <v>2.0791200000000001</v>
      </c>
      <c r="F3209">
        <v>0.13203000000000001</v>
      </c>
      <c r="G3209">
        <v>0.27450000000000002</v>
      </c>
      <c r="H3209">
        <v>0.53398999999999996</v>
      </c>
      <c r="I3209">
        <v>494.52166</v>
      </c>
      <c r="J3209">
        <v>3204.4733500000002</v>
      </c>
      <c r="K3209">
        <v>0.37864999999999999</v>
      </c>
      <c r="L3209">
        <v>4.4449699999999996</v>
      </c>
    </row>
    <row r="3210" spans="1:12" x14ac:dyDescent="0.3">
      <c r="A3210">
        <v>1991</v>
      </c>
      <c r="B3210">
        <v>0.38734000000000002</v>
      </c>
      <c r="C3210">
        <v>1</v>
      </c>
      <c r="D3210">
        <v>0</v>
      </c>
      <c r="E3210">
        <v>1.98905</v>
      </c>
      <c r="F3210">
        <v>0.14246</v>
      </c>
      <c r="G3210">
        <v>0.28337000000000001</v>
      </c>
      <c r="H3210">
        <v>0.52068999999999999</v>
      </c>
      <c r="I3210">
        <v>440.28647999999998</v>
      </c>
      <c r="J3210">
        <v>3054.3869300000001</v>
      </c>
      <c r="K3210">
        <v>0.36091000000000001</v>
      </c>
      <c r="L3210">
        <v>4.2949099999999998</v>
      </c>
    </row>
    <row r="3211" spans="1:12" x14ac:dyDescent="0.3">
      <c r="A3211">
        <v>1992</v>
      </c>
      <c r="B3211">
        <v>0.32599</v>
      </c>
      <c r="C3211">
        <v>1</v>
      </c>
      <c r="D3211">
        <v>0</v>
      </c>
      <c r="E3211">
        <v>2.5374599999999998</v>
      </c>
      <c r="F3211">
        <v>0.12062</v>
      </c>
      <c r="G3211">
        <v>0.30607000000000001</v>
      </c>
      <c r="H3211">
        <v>0.53181999999999996</v>
      </c>
      <c r="I3211">
        <v>377.58616000000001</v>
      </c>
      <c r="J3211">
        <v>3180.0015199999998</v>
      </c>
      <c r="K3211">
        <v>0.37575999999999998</v>
      </c>
      <c r="L3211">
        <v>3.7517100000000001</v>
      </c>
    </row>
    <row r="3212" spans="1:12" x14ac:dyDescent="0.3">
      <c r="A3212">
        <v>1993</v>
      </c>
      <c r="B3212">
        <v>0.33083000000000001</v>
      </c>
      <c r="C3212">
        <v>1</v>
      </c>
      <c r="D3212">
        <v>0</v>
      </c>
      <c r="E3212">
        <v>2.4529999999999998</v>
      </c>
      <c r="F3212">
        <v>0.11595999999999999</v>
      </c>
      <c r="G3212">
        <v>0.28444999999999998</v>
      </c>
      <c r="H3212">
        <v>0.53515000000000001</v>
      </c>
      <c r="I3212">
        <v>416.28129999999999</v>
      </c>
      <c r="J3212">
        <v>3217.57035</v>
      </c>
      <c r="K3212">
        <v>0.38019999999999998</v>
      </c>
      <c r="L3212">
        <v>3.3638599999999999</v>
      </c>
    </row>
    <row r="3213" spans="1:12" x14ac:dyDescent="0.3">
      <c r="A3213">
        <v>1994</v>
      </c>
      <c r="B3213">
        <v>0.29564000000000001</v>
      </c>
      <c r="C3213">
        <v>1</v>
      </c>
      <c r="D3213">
        <v>0</v>
      </c>
      <c r="E3213">
        <v>3.0814499999999998</v>
      </c>
      <c r="F3213">
        <v>0.11839</v>
      </c>
      <c r="G3213">
        <v>0.36480000000000001</v>
      </c>
      <c r="H3213">
        <v>0.53844000000000003</v>
      </c>
      <c r="I3213">
        <v>471.83517000000001</v>
      </c>
      <c r="J3213">
        <v>3254.77718</v>
      </c>
      <c r="K3213">
        <v>0.38458999999999999</v>
      </c>
      <c r="L3213">
        <v>2.8538600000000001</v>
      </c>
    </row>
    <row r="3214" spans="1:12" x14ac:dyDescent="0.3">
      <c r="A3214">
        <v>1995</v>
      </c>
      <c r="B3214">
        <v>0.21623000000000001</v>
      </c>
      <c r="C3214">
        <v>1</v>
      </c>
      <c r="D3214">
        <v>0</v>
      </c>
      <c r="E3214">
        <v>4.6577900000000003</v>
      </c>
      <c r="F3214">
        <v>0.11758</v>
      </c>
      <c r="G3214">
        <v>0.54769000000000001</v>
      </c>
      <c r="H3214">
        <v>0.53591</v>
      </c>
      <c r="I3214">
        <v>475.06162999999998</v>
      </c>
      <c r="J3214">
        <v>3226.1268100000002</v>
      </c>
      <c r="K3214">
        <v>0.38120999999999999</v>
      </c>
      <c r="L3214">
        <v>2.2211099999999999</v>
      </c>
    </row>
    <row r="3215" spans="1:12" x14ac:dyDescent="0.3">
      <c r="A3215">
        <v>1996</v>
      </c>
      <c r="B3215">
        <v>0.21686</v>
      </c>
      <c r="C3215">
        <v>1</v>
      </c>
      <c r="D3215">
        <v>0</v>
      </c>
      <c r="E3215">
        <v>4.6108200000000004</v>
      </c>
      <c r="F3215">
        <v>0.11398</v>
      </c>
      <c r="G3215">
        <v>0.52553000000000005</v>
      </c>
      <c r="H3215">
        <v>0.53998999999999997</v>
      </c>
      <c r="I3215">
        <v>532.77369999999996</v>
      </c>
      <c r="J3215">
        <v>3272.17128</v>
      </c>
      <c r="K3215">
        <v>0.38664999999999999</v>
      </c>
      <c r="L3215">
        <v>1.7826299999999999</v>
      </c>
    </row>
    <row r="3216" spans="1:12" x14ac:dyDescent="0.3">
      <c r="A3216">
        <v>1997</v>
      </c>
      <c r="B3216">
        <v>0.20462</v>
      </c>
      <c r="C3216">
        <v>1</v>
      </c>
      <c r="D3216">
        <v>0</v>
      </c>
      <c r="E3216">
        <v>5.2039200000000001</v>
      </c>
      <c r="F3216">
        <v>0.11247</v>
      </c>
      <c r="G3216">
        <v>0.58526999999999996</v>
      </c>
      <c r="H3216">
        <v>0.54635</v>
      </c>
      <c r="I3216">
        <v>535.68210999999997</v>
      </c>
      <c r="J3216">
        <v>3343.9274300000002</v>
      </c>
      <c r="K3216">
        <v>0.39512999999999998</v>
      </c>
      <c r="L3216">
        <v>1.4866200000000001</v>
      </c>
    </row>
    <row r="3217" spans="1:12" x14ac:dyDescent="0.3">
      <c r="A3217">
        <v>1998</v>
      </c>
      <c r="B3217">
        <v>0.28094999999999998</v>
      </c>
      <c r="C3217">
        <v>1</v>
      </c>
      <c r="D3217">
        <v>0</v>
      </c>
      <c r="E3217">
        <v>4.0063199999999997</v>
      </c>
      <c r="F3217">
        <v>9.579E-2</v>
      </c>
      <c r="G3217">
        <v>0.38375999999999999</v>
      </c>
      <c r="H3217">
        <v>0.58564000000000005</v>
      </c>
      <c r="I3217">
        <v>552.74275</v>
      </c>
      <c r="J3217">
        <v>3787.28006</v>
      </c>
      <c r="K3217">
        <v>0.44751000000000002</v>
      </c>
      <c r="L3217">
        <v>1.3250200000000001</v>
      </c>
    </row>
    <row r="3218" spans="1:12" x14ac:dyDescent="0.3">
      <c r="A3218">
        <v>1999</v>
      </c>
      <c r="B3218">
        <v>0.35960999999999999</v>
      </c>
      <c r="C3218">
        <v>1</v>
      </c>
      <c r="D3218">
        <v>0</v>
      </c>
      <c r="E3218">
        <v>-1.19947</v>
      </c>
      <c r="F3218">
        <v>-0.22287999999999999</v>
      </c>
      <c r="G3218">
        <v>0.26734000000000002</v>
      </c>
      <c r="H3218">
        <v>-2.1439599999999999</v>
      </c>
      <c r="I3218">
        <v>18052.31741</v>
      </c>
      <c r="J3218">
        <v>-27013.132519999999</v>
      </c>
      <c r="K3218">
        <v>-3.1919400000000002</v>
      </c>
      <c r="L3218">
        <v>-0.21168000000000001</v>
      </c>
    </row>
    <row r="3219" spans="1:12" x14ac:dyDescent="0.3">
      <c r="A3219">
        <v>2000</v>
      </c>
      <c r="B3219">
        <v>0.37637999999999999</v>
      </c>
      <c r="C3219">
        <v>1</v>
      </c>
      <c r="D3219">
        <v>0</v>
      </c>
      <c r="E3219">
        <v>2.04678</v>
      </c>
      <c r="F3219">
        <v>0.11464000000000001</v>
      </c>
      <c r="G3219">
        <v>0.23465</v>
      </c>
      <c r="H3219">
        <v>0.54118999999999995</v>
      </c>
      <c r="I3219">
        <v>530.64512000000002</v>
      </c>
      <c r="J3219">
        <v>3285.7892900000002</v>
      </c>
      <c r="K3219">
        <v>0.38825999999999999</v>
      </c>
      <c r="L3219">
        <v>2.05057</v>
      </c>
    </row>
    <row r="3220" spans="1:12" x14ac:dyDescent="0.3">
      <c r="A3220">
        <v>2001</v>
      </c>
      <c r="B3220">
        <v>0.32512999999999997</v>
      </c>
      <c r="C3220">
        <v>1</v>
      </c>
      <c r="D3220">
        <v>0</v>
      </c>
      <c r="E3220">
        <v>2.4176299999999999</v>
      </c>
      <c r="F3220">
        <v>0.10672</v>
      </c>
      <c r="G3220">
        <v>0.25802000000000003</v>
      </c>
      <c r="H3220">
        <v>0.53990000000000005</v>
      </c>
      <c r="I3220">
        <v>517.04506000000003</v>
      </c>
      <c r="J3220">
        <v>3271.19985</v>
      </c>
      <c r="K3220">
        <v>0.38652999999999998</v>
      </c>
      <c r="L3220">
        <v>2.3089400000000002</v>
      </c>
    </row>
    <row r="3221" spans="1:12" x14ac:dyDescent="0.3">
      <c r="A3221">
        <v>2002</v>
      </c>
      <c r="B3221">
        <v>0.38436999999999999</v>
      </c>
      <c r="C3221">
        <v>1</v>
      </c>
      <c r="D3221">
        <v>0</v>
      </c>
      <c r="E3221">
        <v>-1.0648200000000001</v>
      </c>
      <c r="F3221">
        <v>-0.22305</v>
      </c>
      <c r="G3221">
        <v>0.23751</v>
      </c>
      <c r="H3221">
        <v>-2.1874799999999999</v>
      </c>
      <c r="I3221">
        <v>17014.194469999999</v>
      </c>
      <c r="J3221">
        <v>-27504.284609999999</v>
      </c>
      <c r="K3221">
        <v>-3.2499799999999999</v>
      </c>
      <c r="L3221">
        <v>-0.29580000000000001</v>
      </c>
    </row>
    <row r="3222" spans="1:12" x14ac:dyDescent="0.3">
      <c r="A3222">
        <v>2003</v>
      </c>
      <c r="B3222">
        <v>0.37634000000000001</v>
      </c>
      <c r="C3222">
        <v>1</v>
      </c>
      <c r="D3222">
        <v>0</v>
      </c>
      <c r="E3222">
        <v>2.9582199999999998</v>
      </c>
      <c r="F3222">
        <v>8.0500000000000002E-2</v>
      </c>
      <c r="G3222">
        <v>0.23813000000000001</v>
      </c>
      <c r="H3222">
        <v>0.62507000000000001</v>
      </c>
      <c r="I3222">
        <v>453.59516000000002</v>
      </c>
      <c r="J3222">
        <v>4232.2581</v>
      </c>
      <c r="K3222">
        <v>0.50009000000000003</v>
      </c>
      <c r="L3222">
        <v>1.9443699999999999</v>
      </c>
    </row>
    <row r="3223" spans="1:12" x14ac:dyDescent="0.3">
      <c r="A3223">
        <v>2004</v>
      </c>
      <c r="B3223">
        <v>0.36536999999999997</v>
      </c>
      <c r="C3223">
        <v>1</v>
      </c>
      <c r="D3223">
        <v>0</v>
      </c>
      <c r="E3223">
        <v>2.4814699999999998</v>
      </c>
      <c r="F3223">
        <v>0.10324</v>
      </c>
      <c r="G3223">
        <v>0.25618999999999997</v>
      </c>
      <c r="H3223">
        <v>0.56913000000000002</v>
      </c>
      <c r="I3223">
        <v>453.95362</v>
      </c>
      <c r="J3223">
        <v>3601.0275900000001</v>
      </c>
      <c r="K3223">
        <v>0.42551</v>
      </c>
      <c r="L3223">
        <v>2.12473</v>
      </c>
    </row>
    <row r="3224" spans="1:12" x14ac:dyDescent="0.3">
      <c r="A3224">
        <v>2005</v>
      </c>
      <c r="B3224">
        <v>0.37213000000000002</v>
      </c>
      <c r="C3224">
        <v>1</v>
      </c>
      <c r="D3224">
        <v>0</v>
      </c>
      <c r="E3224">
        <v>2.0755400000000002</v>
      </c>
      <c r="F3224">
        <v>0.11856999999999999</v>
      </c>
      <c r="G3224">
        <v>0.24610000000000001</v>
      </c>
      <c r="H3224">
        <v>0.53561000000000003</v>
      </c>
      <c r="I3224">
        <v>417.85746</v>
      </c>
      <c r="J3224">
        <v>3222.8445299999998</v>
      </c>
      <c r="K3224">
        <v>0.38081999999999999</v>
      </c>
      <c r="L3224">
        <v>2.0814300000000001</v>
      </c>
    </row>
    <row r="3225" spans="1:12" x14ac:dyDescent="0.3">
      <c r="A3225">
        <v>2006</v>
      </c>
      <c r="B3225">
        <v>0.31065999999999999</v>
      </c>
      <c r="C3225">
        <v>1</v>
      </c>
      <c r="D3225">
        <v>0</v>
      </c>
      <c r="E3225">
        <v>2.5419299999999998</v>
      </c>
      <c r="F3225">
        <v>0.11652999999999999</v>
      </c>
      <c r="G3225">
        <v>0.29621999999999998</v>
      </c>
      <c r="H3225">
        <v>0.52661999999999998</v>
      </c>
      <c r="I3225">
        <v>438.02622000000002</v>
      </c>
      <c r="J3225">
        <v>3121.4030699999998</v>
      </c>
      <c r="K3225">
        <v>0.36882999999999999</v>
      </c>
      <c r="L3225">
        <v>1.7560199999999999</v>
      </c>
    </row>
    <row r="3226" spans="1:12" x14ac:dyDescent="0.3">
      <c r="A3226">
        <v>2007</v>
      </c>
      <c r="B3226">
        <v>0.26373000000000002</v>
      </c>
      <c r="C3226">
        <v>1</v>
      </c>
      <c r="D3226">
        <v>0</v>
      </c>
      <c r="E3226">
        <v>3.1853600000000002</v>
      </c>
      <c r="F3226">
        <v>0.11674</v>
      </c>
      <c r="G3226">
        <v>0.37185000000000001</v>
      </c>
      <c r="H3226">
        <v>0.52529000000000003</v>
      </c>
      <c r="I3226">
        <v>423.94839999999999</v>
      </c>
      <c r="J3226">
        <v>3106.3805900000002</v>
      </c>
      <c r="K3226">
        <v>0.36706</v>
      </c>
      <c r="L3226">
        <v>1.32338</v>
      </c>
    </row>
    <row r="3227" spans="1:12" x14ac:dyDescent="0.3">
      <c r="A3227">
        <v>2008</v>
      </c>
      <c r="B3227">
        <v>0.25929000000000002</v>
      </c>
      <c r="C3227">
        <v>1</v>
      </c>
      <c r="D3227">
        <v>0</v>
      </c>
      <c r="E3227">
        <v>3.3113800000000002</v>
      </c>
      <c r="F3227">
        <v>0.11537</v>
      </c>
      <c r="G3227">
        <v>0.38202999999999998</v>
      </c>
      <c r="H3227">
        <v>0.52836000000000005</v>
      </c>
      <c r="I3227">
        <v>401.43876999999998</v>
      </c>
      <c r="J3227">
        <v>3140.9376299999999</v>
      </c>
      <c r="K3227">
        <v>0.37114000000000003</v>
      </c>
      <c r="L3227">
        <v>0.97104999999999997</v>
      </c>
    </row>
    <row r="3228" spans="1:12" x14ac:dyDescent="0.3">
      <c r="A3228">
        <v>2009</v>
      </c>
      <c r="B3228">
        <v>0.23566999999999999</v>
      </c>
      <c r="C3228">
        <v>1</v>
      </c>
      <c r="D3228">
        <v>0</v>
      </c>
      <c r="E3228">
        <v>4.2088799999999997</v>
      </c>
      <c r="F3228">
        <v>0.11917999999999999</v>
      </c>
      <c r="G3228">
        <v>0.50160000000000005</v>
      </c>
      <c r="H3228">
        <v>0.53283000000000003</v>
      </c>
      <c r="I3228">
        <v>401.01382000000001</v>
      </c>
      <c r="J3228">
        <v>3191.4660199999998</v>
      </c>
      <c r="K3228">
        <v>0.37711</v>
      </c>
      <c r="L3228">
        <v>0.65800000000000003</v>
      </c>
    </row>
    <row r="3229" spans="1:12" x14ac:dyDescent="0.3">
      <c r="A3229">
        <v>2010</v>
      </c>
      <c r="B3229">
        <v>0.25109999999999999</v>
      </c>
      <c r="C3229">
        <v>1</v>
      </c>
      <c r="D3229">
        <v>0</v>
      </c>
      <c r="E3229">
        <v>-1.71587</v>
      </c>
      <c r="F3229">
        <v>-0.23024</v>
      </c>
      <c r="G3229">
        <v>0.39506999999999998</v>
      </c>
      <c r="H3229">
        <v>-3.7547100000000002</v>
      </c>
      <c r="I3229">
        <v>22254.461930000001</v>
      </c>
      <c r="J3229">
        <v>-45188.654170000002</v>
      </c>
      <c r="K3229">
        <v>-5.3396100000000004</v>
      </c>
      <c r="L3229">
        <v>-3.6650000000000002E-2</v>
      </c>
    </row>
    <row r="3230" spans="1:12" x14ac:dyDescent="0.3">
      <c r="A3230">
        <v>2011</v>
      </c>
      <c r="B3230">
        <v>0.37383</v>
      </c>
      <c r="C3230">
        <v>1</v>
      </c>
      <c r="D3230">
        <v>0</v>
      </c>
      <c r="E3230">
        <v>1.7853699999999999</v>
      </c>
      <c r="F3230">
        <v>0.10664999999999999</v>
      </c>
      <c r="G3230">
        <v>0.19041</v>
      </c>
      <c r="H3230">
        <v>0.52492000000000005</v>
      </c>
      <c r="I3230">
        <v>539.89684</v>
      </c>
      <c r="J3230">
        <v>3102.1524899999999</v>
      </c>
      <c r="K3230">
        <v>0.36656</v>
      </c>
      <c r="L3230">
        <v>0.56579000000000002</v>
      </c>
    </row>
    <row r="3231" spans="1:12" x14ac:dyDescent="0.3">
      <c r="A3231">
        <v>2012</v>
      </c>
      <c r="B3231">
        <v>0.45783000000000001</v>
      </c>
      <c r="C3231">
        <v>1</v>
      </c>
      <c r="D3231">
        <v>0</v>
      </c>
      <c r="E3231">
        <v>1.3681300000000001</v>
      </c>
      <c r="F3231">
        <v>0.11317000000000001</v>
      </c>
      <c r="G3231">
        <v>0.15483</v>
      </c>
      <c r="H3231">
        <v>0.53400999999999998</v>
      </c>
      <c r="I3231">
        <v>507.39076</v>
      </c>
      <c r="J3231">
        <v>3204.7772100000002</v>
      </c>
      <c r="K3231">
        <v>0.37868000000000002</v>
      </c>
      <c r="L3231">
        <v>0.65359</v>
      </c>
    </row>
    <row r="3232" spans="1:12" x14ac:dyDescent="0.3">
      <c r="A3232" t="s">
        <v>183</v>
      </c>
    </row>
    <row r="3233" spans="1:12" x14ac:dyDescent="0.3">
      <c r="A3233">
        <v>1970</v>
      </c>
      <c r="B3233">
        <v>0.80205000000000004</v>
      </c>
      <c r="C3233">
        <v>1</v>
      </c>
      <c r="D3233">
        <v>0</v>
      </c>
      <c r="E3233">
        <v>-6.7290000000000003E-2</v>
      </c>
      <c r="F3233">
        <v>-0.45122000000000001</v>
      </c>
      <c r="G3233">
        <v>3.0360000000000002E-2</v>
      </c>
      <c r="H3233">
        <v>-177.29111</v>
      </c>
      <c r="I3233">
        <v>477845.81667999999</v>
      </c>
      <c r="J3233">
        <v>-2003353.92711</v>
      </c>
      <c r="K3233">
        <v>-236.72147000000001</v>
      </c>
      <c r="L3233">
        <v>-3.3400000000000001E-3</v>
      </c>
    </row>
    <row r="3234" spans="1:12" x14ac:dyDescent="0.3">
      <c r="A3234">
        <v>1971</v>
      </c>
      <c r="B3234">
        <v>0.78683999999999998</v>
      </c>
      <c r="C3234">
        <v>1</v>
      </c>
      <c r="D3234">
        <v>0</v>
      </c>
      <c r="E3234">
        <v>-0.29089999999999999</v>
      </c>
      <c r="F3234">
        <v>-0.11441999999999999</v>
      </c>
      <c r="G3234">
        <v>3.3279999999999997E-2</v>
      </c>
      <c r="H3234">
        <v>2.9733900000000002</v>
      </c>
      <c r="I3234">
        <v>-3018.5057700000002</v>
      </c>
      <c r="J3234">
        <v>30730.375619999999</v>
      </c>
      <c r="K3234">
        <v>3.6311800000000001</v>
      </c>
      <c r="L3234">
        <v>0.21085000000000001</v>
      </c>
    </row>
    <row r="3235" spans="1:12" x14ac:dyDescent="0.3">
      <c r="A3235">
        <v>1972</v>
      </c>
      <c r="B3235">
        <v>0.89834000000000003</v>
      </c>
      <c r="C3235">
        <v>1</v>
      </c>
      <c r="D3235">
        <v>0</v>
      </c>
      <c r="E3235">
        <v>0.13027</v>
      </c>
      <c r="F3235">
        <v>0.10763</v>
      </c>
      <c r="G3235">
        <v>1.4019999999999999E-2</v>
      </c>
      <c r="H3235">
        <v>0.50495000000000001</v>
      </c>
      <c r="I3235">
        <v>378.98872</v>
      </c>
      <c r="J3235">
        <v>2876.7788799999998</v>
      </c>
      <c r="K3235">
        <v>0.33993000000000001</v>
      </c>
      <c r="L3235">
        <v>2.2557299999999998</v>
      </c>
    </row>
    <row r="3236" spans="1:12" x14ac:dyDescent="0.3">
      <c r="A3236">
        <v>1973</v>
      </c>
      <c r="B3236">
        <v>0.88578999999999997</v>
      </c>
      <c r="C3236">
        <v>1</v>
      </c>
      <c r="D3236">
        <v>0</v>
      </c>
      <c r="E3236">
        <v>0.14949000000000001</v>
      </c>
      <c r="F3236">
        <v>0.10355</v>
      </c>
      <c r="G3236">
        <v>1.5480000000000001E-2</v>
      </c>
      <c r="H3236">
        <v>0.49886000000000003</v>
      </c>
      <c r="I3236">
        <v>413.92869999999999</v>
      </c>
      <c r="J3236">
        <v>2808.0540099999998</v>
      </c>
      <c r="K3236">
        <v>0.33180999999999999</v>
      </c>
      <c r="L3236">
        <v>2.35555</v>
      </c>
    </row>
    <row r="3237" spans="1:12" x14ac:dyDescent="0.3">
      <c r="A3237">
        <v>1974</v>
      </c>
      <c r="B3237">
        <v>0.77117999999999998</v>
      </c>
      <c r="C3237">
        <v>1</v>
      </c>
      <c r="D3237">
        <v>0</v>
      </c>
      <c r="E3237">
        <v>0.33438000000000001</v>
      </c>
      <c r="F3237">
        <v>0.10015</v>
      </c>
      <c r="G3237">
        <v>3.3489999999999999E-2</v>
      </c>
      <c r="H3237">
        <v>0.49792999999999998</v>
      </c>
      <c r="I3237">
        <v>431.74385999999998</v>
      </c>
      <c r="J3237">
        <v>2797.6183299999998</v>
      </c>
      <c r="K3237">
        <v>0.33056999999999997</v>
      </c>
      <c r="L3237">
        <v>2.4039999999999999</v>
      </c>
    </row>
    <row r="3238" spans="1:12" x14ac:dyDescent="0.3">
      <c r="A3238">
        <v>1975</v>
      </c>
      <c r="B3238">
        <v>0.77142999999999995</v>
      </c>
      <c r="C3238">
        <v>1</v>
      </c>
      <c r="D3238">
        <v>0</v>
      </c>
      <c r="E3238">
        <v>0.32844000000000001</v>
      </c>
      <c r="F3238">
        <v>0.10886</v>
      </c>
      <c r="G3238">
        <v>3.5749999999999997E-2</v>
      </c>
      <c r="H3238">
        <v>0.50656000000000001</v>
      </c>
      <c r="I3238">
        <v>363.75796000000003</v>
      </c>
      <c r="J3238">
        <v>2894.9470099999999</v>
      </c>
      <c r="K3238">
        <v>0.34206999999999999</v>
      </c>
      <c r="L3238">
        <v>2.3961899999999998</v>
      </c>
    </row>
    <row r="3239" spans="1:12" x14ac:dyDescent="0.3">
      <c r="A3239">
        <v>1976</v>
      </c>
      <c r="B3239">
        <v>0.75312000000000001</v>
      </c>
      <c r="C3239">
        <v>1</v>
      </c>
      <c r="D3239">
        <v>0</v>
      </c>
      <c r="E3239">
        <v>0.36956</v>
      </c>
      <c r="F3239">
        <v>0.10692</v>
      </c>
      <c r="G3239">
        <v>3.9510000000000003E-2</v>
      </c>
      <c r="H3239">
        <v>0.51295000000000002</v>
      </c>
      <c r="I3239">
        <v>415.57645000000002</v>
      </c>
      <c r="J3239">
        <v>2967.0542</v>
      </c>
      <c r="K3239">
        <v>0.35059000000000001</v>
      </c>
      <c r="L3239">
        <v>2.49884</v>
      </c>
    </row>
    <row r="3240" spans="1:12" x14ac:dyDescent="0.3">
      <c r="A3240">
        <v>1977</v>
      </c>
      <c r="B3240">
        <v>0.66308999999999996</v>
      </c>
      <c r="C3240">
        <v>1</v>
      </c>
      <c r="D3240">
        <v>0</v>
      </c>
      <c r="E3240">
        <v>0.56067999999999996</v>
      </c>
      <c r="F3240">
        <v>9.3369999999999995E-2</v>
      </c>
      <c r="G3240">
        <v>5.2350000000000001E-2</v>
      </c>
      <c r="H3240">
        <v>0.50007000000000001</v>
      </c>
      <c r="I3240">
        <v>464.03710000000001</v>
      </c>
      <c r="J3240">
        <v>2821.7355400000001</v>
      </c>
      <c r="K3240">
        <v>0.33341999999999999</v>
      </c>
      <c r="L3240">
        <v>2.8961399999999999</v>
      </c>
    </row>
    <row r="3241" spans="1:12" x14ac:dyDescent="0.3">
      <c r="A3241">
        <v>1978</v>
      </c>
      <c r="B3241">
        <v>0.58138000000000001</v>
      </c>
      <c r="C3241">
        <v>1</v>
      </c>
      <c r="D3241">
        <v>0</v>
      </c>
      <c r="E3241">
        <v>0.76183999999999996</v>
      </c>
      <c r="F3241">
        <v>0.10431</v>
      </c>
      <c r="G3241">
        <v>7.9469999999999999E-2</v>
      </c>
      <c r="H3241">
        <v>0.50693999999999995</v>
      </c>
      <c r="I3241">
        <v>416.52006999999998</v>
      </c>
      <c r="J3241">
        <v>2899.30485</v>
      </c>
      <c r="K3241">
        <v>0.34259000000000001</v>
      </c>
      <c r="L3241">
        <v>3.1022799999999999</v>
      </c>
    </row>
    <row r="3242" spans="1:12" x14ac:dyDescent="0.3">
      <c r="A3242">
        <v>1979</v>
      </c>
      <c r="B3242">
        <v>0.53439999999999999</v>
      </c>
      <c r="C3242">
        <v>1</v>
      </c>
      <c r="D3242">
        <v>0</v>
      </c>
      <c r="E3242">
        <v>1.49878</v>
      </c>
      <c r="F3242">
        <v>6.9639999999999994E-2</v>
      </c>
      <c r="G3242">
        <v>0.10438</v>
      </c>
      <c r="H3242">
        <v>0.63607999999999998</v>
      </c>
      <c r="I3242">
        <v>413.98372000000001</v>
      </c>
      <c r="J3242">
        <v>4356.5358200000001</v>
      </c>
      <c r="K3242">
        <v>0.51478000000000002</v>
      </c>
      <c r="L3242">
        <v>2.22898</v>
      </c>
    </row>
    <row r="3243" spans="1:12" x14ac:dyDescent="0.3">
      <c r="A3243">
        <v>1980</v>
      </c>
      <c r="B3243">
        <v>0.57481000000000004</v>
      </c>
      <c r="C3243">
        <v>1</v>
      </c>
      <c r="D3243">
        <v>0</v>
      </c>
      <c r="E3243">
        <v>0.80506999999999995</v>
      </c>
      <c r="F3243">
        <v>0.10736999999999999</v>
      </c>
      <c r="G3243">
        <v>8.6440000000000003E-2</v>
      </c>
      <c r="H3243">
        <v>0.51788000000000001</v>
      </c>
      <c r="I3243">
        <v>488.23782</v>
      </c>
      <c r="J3243">
        <v>3022.7800099999999</v>
      </c>
      <c r="K3243">
        <v>0.35718</v>
      </c>
      <c r="L3243">
        <v>3.4577599999999999</v>
      </c>
    </row>
    <row r="3244" spans="1:12" x14ac:dyDescent="0.3">
      <c r="A3244">
        <v>1981</v>
      </c>
      <c r="B3244">
        <v>0.49347999999999997</v>
      </c>
      <c r="C3244">
        <v>1</v>
      </c>
      <c r="D3244">
        <v>0</v>
      </c>
      <c r="E3244">
        <v>1.1012299999999999</v>
      </c>
      <c r="F3244">
        <v>0.10979</v>
      </c>
      <c r="G3244">
        <v>0.12089999999999999</v>
      </c>
      <c r="H3244">
        <v>0.51839999999999997</v>
      </c>
      <c r="I3244">
        <v>469.16782999999998</v>
      </c>
      <c r="J3244">
        <v>3028.5469600000001</v>
      </c>
      <c r="K3244">
        <v>0.35786000000000001</v>
      </c>
      <c r="L3244">
        <v>3.5785900000000002</v>
      </c>
    </row>
    <row r="3245" spans="1:12" x14ac:dyDescent="0.3">
      <c r="A3245">
        <v>1982</v>
      </c>
      <c r="B3245">
        <v>0.39561000000000002</v>
      </c>
      <c r="C3245">
        <v>1</v>
      </c>
      <c r="D3245">
        <v>0</v>
      </c>
      <c r="E3245">
        <v>32.593789999999998</v>
      </c>
      <c r="F3245">
        <v>6.3800000000000003E-3</v>
      </c>
      <c r="G3245">
        <v>0.20791999999999999</v>
      </c>
      <c r="H3245">
        <v>0.95428999999999997</v>
      </c>
      <c r="I3245">
        <v>56.878500000000003</v>
      </c>
      <c r="J3245">
        <v>7947.1031700000003</v>
      </c>
      <c r="K3245">
        <v>0.93905000000000005</v>
      </c>
      <c r="L3245">
        <v>1.32704</v>
      </c>
    </row>
    <row r="3246" spans="1:12" x14ac:dyDescent="0.3">
      <c r="A3246">
        <v>1983</v>
      </c>
      <c r="B3246">
        <v>0.45119999999999999</v>
      </c>
      <c r="C3246">
        <v>1</v>
      </c>
      <c r="D3246">
        <v>0</v>
      </c>
      <c r="E3246">
        <v>-0.54466000000000003</v>
      </c>
      <c r="F3246">
        <v>-0.31328</v>
      </c>
      <c r="G3246">
        <v>0.17063</v>
      </c>
      <c r="H3246">
        <v>-20.745909999999999</v>
      </c>
      <c r="I3246">
        <v>109234.61483000001</v>
      </c>
      <c r="J3246">
        <v>-236915.50532</v>
      </c>
      <c r="K3246">
        <v>-27.99455</v>
      </c>
      <c r="L3246">
        <v>-4.6010000000000002E-2</v>
      </c>
    </row>
    <row r="3247" spans="1:12" x14ac:dyDescent="0.3">
      <c r="A3247">
        <v>1984</v>
      </c>
      <c r="B3247">
        <v>0.37156</v>
      </c>
      <c r="C3247">
        <v>1</v>
      </c>
      <c r="D3247">
        <v>0</v>
      </c>
      <c r="E3247">
        <v>-0.75822999999999996</v>
      </c>
      <c r="F3247">
        <v>-0.32440000000000002</v>
      </c>
      <c r="G3247">
        <v>0.24596999999999999</v>
      </c>
      <c r="H3247">
        <v>-26.249690000000001</v>
      </c>
      <c r="I3247">
        <v>143534.00541000001</v>
      </c>
      <c r="J3247">
        <v>-299019.53206</v>
      </c>
      <c r="K3247">
        <v>-35.332920000000001</v>
      </c>
      <c r="L3247">
        <v>-3.6729999999999999E-2</v>
      </c>
    </row>
    <row r="3248" spans="1:12" x14ac:dyDescent="0.3">
      <c r="A3248">
        <v>1985</v>
      </c>
      <c r="B3248">
        <v>0.38464999999999999</v>
      </c>
      <c r="C3248">
        <v>1</v>
      </c>
      <c r="D3248">
        <v>0</v>
      </c>
      <c r="E3248">
        <v>-0.67183000000000004</v>
      </c>
      <c r="F3248">
        <v>-0.34571000000000002</v>
      </c>
      <c r="G3248">
        <v>0.23225999999999999</v>
      </c>
      <c r="H3248">
        <v>-34.650460000000002</v>
      </c>
      <c r="I3248">
        <v>157880.03192000001</v>
      </c>
      <c r="J3248">
        <v>-393812.89646999998</v>
      </c>
      <c r="K3248">
        <v>-46.533949999999997</v>
      </c>
      <c r="L3248">
        <v>-2.9100000000000001E-2</v>
      </c>
    </row>
    <row r="3249" spans="1:12" x14ac:dyDescent="0.3">
      <c r="A3249">
        <v>1986</v>
      </c>
      <c r="B3249">
        <v>0.43293999999999999</v>
      </c>
      <c r="C3249">
        <v>1</v>
      </c>
      <c r="D3249">
        <v>0</v>
      </c>
      <c r="E3249">
        <v>-7.7460000000000001E-2</v>
      </c>
      <c r="F3249">
        <v>-2.4674499999999999</v>
      </c>
      <c r="G3249">
        <v>0.19112999999999999</v>
      </c>
      <c r="H3249">
        <v>-7668240745.2568598</v>
      </c>
      <c r="I3249">
        <v>286706583703992</v>
      </c>
      <c r="J3249">
        <v>-86527568424952</v>
      </c>
      <c r="K3249">
        <v>-10224320994.0091</v>
      </c>
      <c r="L3249">
        <v>0</v>
      </c>
    </row>
    <row r="3250" spans="1:12" x14ac:dyDescent="0.3">
      <c r="A3250">
        <v>1987</v>
      </c>
      <c r="B3250">
        <v>0.40271000000000001</v>
      </c>
      <c r="C3250">
        <v>1</v>
      </c>
      <c r="D3250">
        <v>0</v>
      </c>
      <c r="E3250">
        <v>-1.21818</v>
      </c>
      <c r="F3250">
        <v>-0.22670000000000001</v>
      </c>
      <c r="G3250">
        <v>0.27616000000000002</v>
      </c>
      <c r="H3250">
        <v>-4.0168900000000001</v>
      </c>
      <c r="I3250">
        <v>32660.414929999999</v>
      </c>
      <c r="J3250">
        <v>-48147.135679999999</v>
      </c>
      <c r="K3250">
        <v>-5.68919</v>
      </c>
      <c r="L3250">
        <v>-0.30930000000000002</v>
      </c>
    </row>
    <row r="3251" spans="1:12" x14ac:dyDescent="0.3">
      <c r="A3251">
        <v>1988</v>
      </c>
      <c r="B3251">
        <v>0.37974000000000002</v>
      </c>
      <c r="C3251">
        <v>1</v>
      </c>
      <c r="D3251">
        <v>0</v>
      </c>
      <c r="E3251">
        <v>2.3115199999999998</v>
      </c>
      <c r="F3251">
        <v>0.1343</v>
      </c>
      <c r="G3251">
        <v>0.31043999999999999</v>
      </c>
      <c r="H3251">
        <v>0.53649999999999998</v>
      </c>
      <c r="I3251">
        <v>437.88416999999998</v>
      </c>
      <c r="J3251">
        <v>3232.7862599999999</v>
      </c>
      <c r="K3251">
        <v>0.38199</v>
      </c>
      <c r="L3251">
        <v>4.7926099999999998</v>
      </c>
    </row>
    <row r="3252" spans="1:12" x14ac:dyDescent="0.3">
      <c r="A3252">
        <v>1989</v>
      </c>
      <c r="B3252">
        <v>0.38044</v>
      </c>
      <c r="C3252">
        <v>1</v>
      </c>
      <c r="D3252">
        <v>0</v>
      </c>
      <c r="E3252">
        <v>2.23088</v>
      </c>
      <c r="F3252">
        <v>0.1356</v>
      </c>
      <c r="G3252">
        <v>0.30251</v>
      </c>
      <c r="H3252">
        <v>0.53283000000000003</v>
      </c>
      <c r="I3252">
        <v>482.15651000000003</v>
      </c>
      <c r="J3252">
        <v>3191.4153299999998</v>
      </c>
      <c r="K3252">
        <v>0.37711</v>
      </c>
      <c r="L3252">
        <v>4.7188999999999997</v>
      </c>
    </row>
    <row r="3253" spans="1:12" x14ac:dyDescent="0.3">
      <c r="A3253">
        <v>1990</v>
      </c>
      <c r="B3253">
        <v>0.38897999999999999</v>
      </c>
      <c r="C3253">
        <v>1</v>
      </c>
      <c r="D3253">
        <v>0</v>
      </c>
      <c r="E3253">
        <v>2.0791200000000001</v>
      </c>
      <c r="F3253">
        <v>0.13203000000000001</v>
      </c>
      <c r="G3253">
        <v>0.27450000000000002</v>
      </c>
      <c r="H3253">
        <v>0.53398999999999996</v>
      </c>
      <c r="I3253">
        <v>494.52166</v>
      </c>
      <c r="J3253">
        <v>3204.4733500000002</v>
      </c>
      <c r="K3253">
        <v>0.37864999999999999</v>
      </c>
      <c r="L3253">
        <v>4.4449699999999996</v>
      </c>
    </row>
    <row r="3254" spans="1:12" x14ac:dyDescent="0.3">
      <c r="A3254">
        <v>1991</v>
      </c>
      <c r="B3254">
        <v>0.38734000000000002</v>
      </c>
      <c r="C3254">
        <v>1</v>
      </c>
      <c r="D3254">
        <v>0</v>
      </c>
      <c r="E3254">
        <v>1.98905</v>
      </c>
      <c r="F3254">
        <v>0.14246</v>
      </c>
      <c r="G3254">
        <v>0.28337000000000001</v>
      </c>
      <c r="H3254">
        <v>0.52068999999999999</v>
      </c>
      <c r="I3254">
        <v>440.28647999999998</v>
      </c>
      <c r="J3254">
        <v>3054.3869300000001</v>
      </c>
      <c r="K3254">
        <v>0.36091000000000001</v>
      </c>
      <c r="L3254">
        <v>4.2949099999999998</v>
      </c>
    </row>
    <row r="3255" spans="1:12" x14ac:dyDescent="0.3">
      <c r="A3255">
        <v>1992</v>
      </c>
      <c r="B3255">
        <v>0.32599</v>
      </c>
      <c r="C3255">
        <v>1</v>
      </c>
      <c r="D3255">
        <v>0</v>
      </c>
      <c r="E3255">
        <v>2.5374599999999998</v>
      </c>
      <c r="F3255">
        <v>0.12062</v>
      </c>
      <c r="G3255">
        <v>0.30607000000000001</v>
      </c>
      <c r="H3255">
        <v>0.53181999999999996</v>
      </c>
      <c r="I3255">
        <v>377.58616000000001</v>
      </c>
      <c r="J3255">
        <v>3180.0015199999998</v>
      </c>
      <c r="K3255">
        <v>0.37575999999999998</v>
      </c>
      <c r="L3255">
        <v>3.7517100000000001</v>
      </c>
    </row>
    <row r="3256" spans="1:12" x14ac:dyDescent="0.3">
      <c r="A3256">
        <v>1993</v>
      </c>
      <c r="B3256">
        <v>0.33083000000000001</v>
      </c>
      <c r="C3256">
        <v>1</v>
      </c>
      <c r="D3256">
        <v>0</v>
      </c>
      <c r="E3256">
        <v>2.4529999999999998</v>
      </c>
      <c r="F3256">
        <v>0.11595999999999999</v>
      </c>
      <c r="G3256">
        <v>0.28444999999999998</v>
      </c>
      <c r="H3256">
        <v>0.53515000000000001</v>
      </c>
      <c r="I3256">
        <v>416.28129999999999</v>
      </c>
      <c r="J3256">
        <v>3217.57035</v>
      </c>
      <c r="K3256">
        <v>0.38019999999999998</v>
      </c>
      <c r="L3256">
        <v>3.3638599999999999</v>
      </c>
    </row>
    <row r="3257" spans="1:12" x14ac:dyDescent="0.3">
      <c r="A3257">
        <v>1994</v>
      </c>
      <c r="B3257">
        <v>0.29564000000000001</v>
      </c>
      <c r="C3257">
        <v>1</v>
      </c>
      <c r="D3257">
        <v>0</v>
      </c>
      <c r="E3257">
        <v>3.0814499999999998</v>
      </c>
      <c r="F3257">
        <v>0.11839</v>
      </c>
      <c r="G3257">
        <v>0.36480000000000001</v>
      </c>
      <c r="H3257">
        <v>0.53844000000000003</v>
      </c>
      <c r="I3257">
        <v>471.83517000000001</v>
      </c>
      <c r="J3257">
        <v>3254.77718</v>
      </c>
      <c r="K3257">
        <v>0.38458999999999999</v>
      </c>
      <c r="L3257">
        <v>2.8538600000000001</v>
      </c>
    </row>
    <row r="3258" spans="1:12" x14ac:dyDescent="0.3">
      <c r="A3258">
        <v>1995</v>
      </c>
      <c r="B3258">
        <v>0.21623000000000001</v>
      </c>
      <c r="C3258">
        <v>1</v>
      </c>
      <c r="D3258">
        <v>0</v>
      </c>
      <c r="E3258">
        <v>4.6577900000000003</v>
      </c>
      <c r="F3258">
        <v>0.11758</v>
      </c>
      <c r="G3258">
        <v>0.54769000000000001</v>
      </c>
      <c r="H3258">
        <v>0.53591</v>
      </c>
      <c r="I3258">
        <v>475.06162999999998</v>
      </c>
      <c r="J3258">
        <v>3226.1268100000002</v>
      </c>
      <c r="K3258">
        <v>0.38120999999999999</v>
      </c>
      <c r="L3258">
        <v>2.2211099999999999</v>
      </c>
    </row>
    <row r="3259" spans="1:12" x14ac:dyDescent="0.3">
      <c r="A3259">
        <v>1996</v>
      </c>
      <c r="B3259">
        <v>0.21686</v>
      </c>
      <c r="C3259">
        <v>1</v>
      </c>
      <c r="D3259">
        <v>0</v>
      </c>
      <c r="E3259">
        <v>4.6108200000000004</v>
      </c>
      <c r="F3259">
        <v>0.11398</v>
      </c>
      <c r="G3259">
        <v>0.52553000000000005</v>
      </c>
      <c r="H3259">
        <v>0.53998999999999997</v>
      </c>
      <c r="I3259">
        <v>532.77369999999996</v>
      </c>
      <c r="J3259">
        <v>3272.17128</v>
      </c>
      <c r="K3259">
        <v>0.38664999999999999</v>
      </c>
      <c r="L3259">
        <v>1.7826299999999999</v>
      </c>
    </row>
    <row r="3260" spans="1:12" x14ac:dyDescent="0.3">
      <c r="A3260">
        <v>1997</v>
      </c>
      <c r="B3260">
        <v>0.20462</v>
      </c>
      <c r="C3260">
        <v>1</v>
      </c>
      <c r="D3260">
        <v>0</v>
      </c>
      <c r="E3260">
        <v>5.2039200000000001</v>
      </c>
      <c r="F3260">
        <v>0.11247</v>
      </c>
      <c r="G3260">
        <v>0.58526999999999996</v>
      </c>
      <c r="H3260">
        <v>0.54635</v>
      </c>
      <c r="I3260">
        <v>535.68210999999997</v>
      </c>
      <c r="J3260">
        <v>3343.9274300000002</v>
      </c>
      <c r="K3260">
        <v>0.39512999999999998</v>
      </c>
      <c r="L3260">
        <v>1.4866200000000001</v>
      </c>
    </row>
    <row r="3261" spans="1:12" x14ac:dyDescent="0.3">
      <c r="A3261">
        <v>1998</v>
      </c>
      <c r="B3261">
        <v>0.28094999999999998</v>
      </c>
      <c r="C3261">
        <v>1</v>
      </c>
      <c r="D3261">
        <v>0</v>
      </c>
      <c r="E3261">
        <v>4.0063199999999997</v>
      </c>
      <c r="F3261">
        <v>9.579E-2</v>
      </c>
      <c r="G3261">
        <v>0.38375999999999999</v>
      </c>
      <c r="H3261">
        <v>0.58564000000000005</v>
      </c>
      <c r="I3261">
        <v>552.74275</v>
      </c>
      <c r="J3261">
        <v>3787.28006</v>
      </c>
      <c r="K3261">
        <v>0.44751000000000002</v>
      </c>
      <c r="L3261">
        <v>1.3250200000000001</v>
      </c>
    </row>
    <row r="3262" spans="1:12" x14ac:dyDescent="0.3">
      <c r="A3262">
        <v>1999</v>
      </c>
      <c r="B3262">
        <v>0.35960999999999999</v>
      </c>
      <c r="C3262">
        <v>1</v>
      </c>
      <c r="D3262">
        <v>0</v>
      </c>
      <c r="E3262">
        <v>-1.19947</v>
      </c>
      <c r="F3262">
        <v>-0.22287999999999999</v>
      </c>
      <c r="G3262">
        <v>0.26734000000000002</v>
      </c>
      <c r="H3262">
        <v>-2.1439599999999999</v>
      </c>
      <c r="I3262">
        <v>18052.31741</v>
      </c>
      <c r="J3262">
        <v>-27013.132519999999</v>
      </c>
      <c r="K3262">
        <v>-3.1919400000000002</v>
      </c>
      <c r="L3262">
        <v>-0.21168000000000001</v>
      </c>
    </row>
    <row r="3263" spans="1:12" x14ac:dyDescent="0.3">
      <c r="A3263">
        <v>2000</v>
      </c>
      <c r="B3263">
        <v>0.37637999999999999</v>
      </c>
      <c r="C3263">
        <v>1</v>
      </c>
      <c r="D3263">
        <v>0</v>
      </c>
      <c r="E3263">
        <v>2.04678</v>
      </c>
      <c r="F3263">
        <v>0.11464000000000001</v>
      </c>
      <c r="G3263">
        <v>0.23465</v>
      </c>
      <c r="H3263">
        <v>0.54118999999999995</v>
      </c>
      <c r="I3263">
        <v>530.64512000000002</v>
      </c>
      <c r="J3263">
        <v>3285.7892900000002</v>
      </c>
      <c r="K3263">
        <v>0.38825999999999999</v>
      </c>
      <c r="L3263">
        <v>2.05057</v>
      </c>
    </row>
    <row r="3264" spans="1:12" x14ac:dyDescent="0.3">
      <c r="A3264">
        <v>2001</v>
      </c>
      <c r="B3264">
        <v>0.32512999999999997</v>
      </c>
      <c r="C3264">
        <v>1</v>
      </c>
      <c r="D3264">
        <v>0</v>
      </c>
      <c r="E3264">
        <v>2.4176299999999999</v>
      </c>
      <c r="F3264">
        <v>0.10672</v>
      </c>
      <c r="G3264">
        <v>0.25802000000000003</v>
      </c>
      <c r="H3264">
        <v>0.53990000000000005</v>
      </c>
      <c r="I3264">
        <v>517.04506000000003</v>
      </c>
      <c r="J3264">
        <v>3271.19985</v>
      </c>
      <c r="K3264">
        <v>0.38652999999999998</v>
      </c>
      <c r="L3264">
        <v>2.3089400000000002</v>
      </c>
    </row>
    <row r="3265" spans="1:12" x14ac:dyDescent="0.3">
      <c r="A3265">
        <v>2002</v>
      </c>
      <c r="B3265">
        <v>0.38436999999999999</v>
      </c>
      <c r="C3265">
        <v>1</v>
      </c>
      <c r="D3265">
        <v>0</v>
      </c>
      <c r="E3265">
        <v>-1.0648200000000001</v>
      </c>
      <c r="F3265">
        <v>-0.22305</v>
      </c>
      <c r="G3265">
        <v>0.23751</v>
      </c>
      <c r="H3265">
        <v>-2.1874799999999999</v>
      </c>
      <c r="I3265">
        <v>17014.194469999999</v>
      </c>
      <c r="J3265">
        <v>-27504.284609999999</v>
      </c>
      <c r="K3265">
        <v>-3.2499799999999999</v>
      </c>
      <c r="L3265">
        <v>-0.29580000000000001</v>
      </c>
    </row>
    <row r="3266" spans="1:12" x14ac:dyDescent="0.3">
      <c r="A3266">
        <v>2003</v>
      </c>
      <c r="B3266">
        <v>0.37634000000000001</v>
      </c>
      <c r="C3266">
        <v>1</v>
      </c>
      <c r="D3266">
        <v>0</v>
      </c>
      <c r="E3266">
        <v>2.9582199999999998</v>
      </c>
      <c r="F3266">
        <v>8.0500000000000002E-2</v>
      </c>
      <c r="G3266">
        <v>0.23813000000000001</v>
      </c>
      <c r="H3266">
        <v>0.62507000000000001</v>
      </c>
      <c r="I3266">
        <v>453.59516000000002</v>
      </c>
      <c r="J3266">
        <v>4232.2581</v>
      </c>
      <c r="K3266">
        <v>0.50009000000000003</v>
      </c>
      <c r="L3266">
        <v>1.9443699999999999</v>
      </c>
    </row>
    <row r="3267" spans="1:12" x14ac:dyDescent="0.3">
      <c r="A3267">
        <v>2004</v>
      </c>
      <c r="B3267">
        <v>0.36536999999999997</v>
      </c>
      <c r="C3267">
        <v>1</v>
      </c>
      <c r="D3267">
        <v>0</v>
      </c>
      <c r="E3267">
        <v>2.4814699999999998</v>
      </c>
      <c r="F3267">
        <v>0.10324</v>
      </c>
      <c r="G3267">
        <v>0.25618999999999997</v>
      </c>
      <c r="H3267">
        <v>0.56913000000000002</v>
      </c>
      <c r="I3267">
        <v>453.95362</v>
      </c>
      <c r="J3267">
        <v>3601.0275900000001</v>
      </c>
      <c r="K3267">
        <v>0.42551</v>
      </c>
      <c r="L3267">
        <v>2.12473</v>
      </c>
    </row>
    <row r="3268" spans="1:12" x14ac:dyDescent="0.3">
      <c r="A3268">
        <v>2005</v>
      </c>
      <c r="B3268">
        <v>0.37213000000000002</v>
      </c>
      <c r="C3268">
        <v>1</v>
      </c>
      <c r="D3268">
        <v>0</v>
      </c>
      <c r="E3268">
        <v>2.0755400000000002</v>
      </c>
      <c r="F3268">
        <v>0.11856999999999999</v>
      </c>
      <c r="G3268">
        <v>0.24610000000000001</v>
      </c>
      <c r="H3268">
        <v>0.53561000000000003</v>
      </c>
      <c r="I3268">
        <v>417.85746</v>
      </c>
      <c r="J3268">
        <v>3222.8445299999998</v>
      </c>
      <c r="K3268">
        <v>0.38081999999999999</v>
      </c>
      <c r="L3268">
        <v>2.0814300000000001</v>
      </c>
    </row>
    <row r="3269" spans="1:12" x14ac:dyDescent="0.3">
      <c r="A3269">
        <v>2006</v>
      </c>
      <c r="B3269">
        <v>0.31065999999999999</v>
      </c>
      <c r="C3269">
        <v>1</v>
      </c>
      <c r="D3269">
        <v>0</v>
      </c>
      <c r="E3269">
        <v>2.5419299999999998</v>
      </c>
      <c r="F3269">
        <v>0.11652999999999999</v>
      </c>
      <c r="G3269">
        <v>0.29621999999999998</v>
      </c>
      <c r="H3269">
        <v>0.52661999999999998</v>
      </c>
      <c r="I3269">
        <v>438.02622000000002</v>
      </c>
      <c r="J3269">
        <v>3121.4030699999998</v>
      </c>
      <c r="K3269">
        <v>0.36882999999999999</v>
      </c>
      <c r="L3269">
        <v>1.7560199999999999</v>
      </c>
    </row>
    <row r="3270" spans="1:12" x14ac:dyDescent="0.3">
      <c r="A3270">
        <v>2007</v>
      </c>
      <c r="B3270">
        <v>0.26373000000000002</v>
      </c>
      <c r="C3270">
        <v>1</v>
      </c>
      <c r="D3270">
        <v>0</v>
      </c>
      <c r="E3270">
        <v>3.1853600000000002</v>
      </c>
      <c r="F3270">
        <v>0.11674</v>
      </c>
      <c r="G3270">
        <v>0.37185000000000001</v>
      </c>
      <c r="H3270">
        <v>0.52529000000000003</v>
      </c>
      <c r="I3270">
        <v>423.94839999999999</v>
      </c>
      <c r="J3270">
        <v>3106.3805900000002</v>
      </c>
      <c r="K3270">
        <v>0.36706</v>
      </c>
      <c r="L3270">
        <v>1.32338</v>
      </c>
    </row>
    <row r="3271" spans="1:12" x14ac:dyDescent="0.3">
      <c r="A3271">
        <v>2008</v>
      </c>
      <c r="B3271">
        <v>0.25929000000000002</v>
      </c>
      <c r="C3271">
        <v>1</v>
      </c>
      <c r="D3271">
        <v>0</v>
      </c>
      <c r="E3271">
        <v>3.3113800000000002</v>
      </c>
      <c r="F3271">
        <v>0.11537</v>
      </c>
      <c r="G3271">
        <v>0.38202999999999998</v>
      </c>
      <c r="H3271">
        <v>0.52836000000000005</v>
      </c>
      <c r="I3271">
        <v>401.43876999999998</v>
      </c>
      <c r="J3271">
        <v>3140.9376299999999</v>
      </c>
      <c r="K3271">
        <v>0.37114000000000003</v>
      </c>
      <c r="L3271">
        <v>0.97104999999999997</v>
      </c>
    </row>
    <row r="3272" spans="1:12" x14ac:dyDescent="0.3">
      <c r="A3272">
        <v>2009</v>
      </c>
      <c r="B3272">
        <v>0.23566999999999999</v>
      </c>
      <c r="C3272">
        <v>1</v>
      </c>
      <c r="D3272">
        <v>0</v>
      </c>
      <c r="E3272">
        <v>4.2088799999999997</v>
      </c>
      <c r="F3272">
        <v>0.11917999999999999</v>
      </c>
      <c r="G3272">
        <v>0.50160000000000005</v>
      </c>
      <c r="H3272">
        <v>0.53283000000000003</v>
      </c>
      <c r="I3272">
        <v>401.01382000000001</v>
      </c>
      <c r="J3272">
        <v>3191.4660199999998</v>
      </c>
      <c r="K3272">
        <v>0.37711</v>
      </c>
      <c r="L3272">
        <v>0.65800000000000003</v>
      </c>
    </row>
    <row r="3273" spans="1:12" x14ac:dyDescent="0.3">
      <c r="A3273">
        <v>2010</v>
      </c>
      <c r="B3273">
        <v>0.25109999999999999</v>
      </c>
      <c r="C3273">
        <v>1</v>
      </c>
      <c r="D3273">
        <v>0</v>
      </c>
      <c r="E3273">
        <v>-1.71587</v>
      </c>
      <c r="F3273">
        <v>-0.23024</v>
      </c>
      <c r="G3273">
        <v>0.39506999999999998</v>
      </c>
      <c r="H3273">
        <v>-3.7547100000000002</v>
      </c>
      <c r="I3273">
        <v>22254.461930000001</v>
      </c>
      <c r="J3273">
        <v>-45188.654170000002</v>
      </c>
      <c r="K3273">
        <v>-5.3396100000000004</v>
      </c>
      <c r="L3273">
        <v>-3.6650000000000002E-2</v>
      </c>
    </row>
    <row r="3274" spans="1:12" x14ac:dyDescent="0.3">
      <c r="A3274">
        <v>2011</v>
      </c>
      <c r="B3274">
        <v>0.37383</v>
      </c>
      <c r="C3274">
        <v>1</v>
      </c>
      <c r="D3274">
        <v>0</v>
      </c>
      <c r="E3274">
        <v>1.7853699999999999</v>
      </c>
      <c r="F3274">
        <v>0.10664999999999999</v>
      </c>
      <c r="G3274">
        <v>0.19041</v>
      </c>
      <c r="H3274">
        <v>0.52492000000000005</v>
      </c>
      <c r="I3274">
        <v>539.89684</v>
      </c>
      <c r="J3274">
        <v>3102.1524899999999</v>
      </c>
      <c r="K3274">
        <v>0.36656</v>
      </c>
      <c r="L3274">
        <v>0.56579000000000002</v>
      </c>
    </row>
    <row r="3275" spans="1:12" x14ac:dyDescent="0.3">
      <c r="A3275">
        <v>2012</v>
      </c>
      <c r="B3275">
        <v>0.45783000000000001</v>
      </c>
      <c r="C3275">
        <v>1</v>
      </c>
      <c r="D3275">
        <v>0</v>
      </c>
      <c r="E3275">
        <v>1.3681300000000001</v>
      </c>
      <c r="F3275">
        <v>0.11317000000000001</v>
      </c>
      <c r="G3275">
        <v>0.15483</v>
      </c>
      <c r="H3275">
        <v>0.53400999999999998</v>
      </c>
      <c r="I3275">
        <v>507.39076</v>
      </c>
      <c r="J3275">
        <v>3204.7772100000002</v>
      </c>
      <c r="K3275">
        <v>0.37868000000000002</v>
      </c>
      <c r="L3275">
        <v>0.65359</v>
      </c>
    </row>
    <row r="3276" spans="1:12" x14ac:dyDescent="0.3">
      <c r="A3276">
        <v>2010</v>
      </c>
      <c r="B3276">
        <v>0.14280999999999999</v>
      </c>
      <c r="C3276">
        <v>1</v>
      </c>
      <c r="D3276">
        <v>0</v>
      </c>
      <c r="E3276">
        <v>3.60073</v>
      </c>
      <c r="F3276">
        <v>0.15495999999999999</v>
      </c>
      <c r="G3276">
        <v>0.55798999999999999</v>
      </c>
      <c r="H3276">
        <v>0.38379999999999997</v>
      </c>
      <c r="I3276">
        <v>1099.25675</v>
      </c>
      <c r="J3276">
        <v>6328.8428400000003</v>
      </c>
      <c r="K3276">
        <v>0.34272000000000002</v>
      </c>
      <c r="L3276">
        <v>0.18948000000000001</v>
      </c>
    </row>
    <row r="3277" spans="1:12" x14ac:dyDescent="0.3">
      <c r="A3277">
        <v>2011</v>
      </c>
      <c r="B3277">
        <v>0.24326</v>
      </c>
      <c r="C3277">
        <v>1</v>
      </c>
      <c r="D3277">
        <v>0</v>
      </c>
      <c r="E3277">
        <v>2.3694500000000001</v>
      </c>
      <c r="F3277">
        <v>0.15276999999999999</v>
      </c>
      <c r="G3277">
        <v>0.36198000000000002</v>
      </c>
      <c r="H3277">
        <v>0.41715999999999998</v>
      </c>
      <c r="I3277">
        <v>1795.4875400000001</v>
      </c>
      <c r="J3277">
        <v>6985.9720100000004</v>
      </c>
      <c r="K3277">
        <v>0.37830000000000003</v>
      </c>
      <c r="L3277">
        <v>0.17732999999999999</v>
      </c>
    </row>
    <row r="3278" spans="1:12" x14ac:dyDescent="0.3">
      <c r="A3278">
        <v>2012</v>
      </c>
      <c r="B3278">
        <v>0.30370000000000003</v>
      </c>
      <c r="C3278">
        <v>1</v>
      </c>
      <c r="D3278">
        <v>0</v>
      </c>
      <c r="E3278">
        <v>1.67106</v>
      </c>
      <c r="F3278">
        <v>0.1613</v>
      </c>
      <c r="G3278">
        <v>0.26954</v>
      </c>
      <c r="H3278">
        <v>0.40690999999999999</v>
      </c>
      <c r="I3278">
        <v>1519.4230600000001</v>
      </c>
      <c r="J3278">
        <v>6784.0625300000002</v>
      </c>
      <c r="K3278">
        <v>0.36736999999999997</v>
      </c>
      <c r="L3278">
        <v>0.2271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721"/>
  <sheetViews>
    <sheetView topLeftCell="A301" workbookViewId="0">
      <selection activeCell="A301" sqref="A301"/>
    </sheetView>
    <sheetView workbookViewId="1"/>
  </sheetViews>
  <sheetFormatPr defaultRowHeight="14.4" x14ac:dyDescent="0.3"/>
  <sheetData>
    <row r="1" spans="1:6" ht="22.2" x14ac:dyDescent="0.45">
      <c r="A1" t="s">
        <v>0</v>
      </c>
      <c r="F1" s="8" t="s">
        <v>234</v>
      </c>
    </row>
    <row r="2" spans="1:6" x14ac:dyDescent="0.3">
      <c r="A2">
        <v>1970</v>
      </c>
      <c r="B2">
        <v>175.613</v>
      </c>
      <c r="C2">
        <v>7.9388800000000002</v>
      </c>
      <c r="D2" s="1">
        <v>2.2439300000000001E-9</v>
      </c>
      <c r="E2" s="1"/>
    </row>
    <row r="3" spans="1:6" x14ac:dyDescent="0.3">
      <c r="A3">
        <v>1971</v>
      </c>
      <c r="B3">
        <v>165.22300000000001</v>
      </c>
      <c r="C3">
        <v>21.941500000000001</v>
      </c>
      <c r="D3" s="1">
        <v>2.2408399999999999E-9</v>
      </c>
      <c r="E3" s="1"/>
    </row>
    <row r="4" spans="1:6" x14ac:dyDescent="0.3">
      <c r="A4">
        <v>1972</v>
      </c>
      <c r="B4">
        <v>62.689599999999999</v>
      </c>
      <c r="C4">
        <v>7.1008100000000001</v>
      </c>
      <c r="D4">
        <v>5.5004400000000002</v>
      </c>
    </row>
    <row r="5" spans="1:6" x14ac:dyDescent="0.3">
      <c r="A5">
        <v>1973</v>
      </c>
      <c r="B5">
        <v>71.831599999999995</v>
      </c>
      <c r="C5">
        <v>8.9051899999999993</v>
      </c>
      <c r="D5" s="1">
        <v>2.2433699999999999E-9</v>
      </c>
      <c r="E5" s="1"/>
    </row>
    <row r="6" spans="1:6" x14ac:dyDescent="0.3">
      <c r="A6">
        <v>1974</v>
      </c>
      <c r="B6">
        <v>163.72300000000001</v>
      </c>
      <c r="C6">
        <v>12.680099999999999</v>
      </c>
      <c r="D6" s="1">
        <v>2.25067E-9</v>
      </c>
      <c r="E6" s="1"/>
    </row>
    <row r="7" spans="1:6" x14ac:dyDescent="0.3">
      <c r="A7">
        <v>1975</v>
      </c>
      <c r="B7">
        <v>187.34800000000001</v>
      </c>
      <c r="C7">
        <v>34.969499999999996</v>
      </c>
      <c r="D7" s="1">
        <v>2.23707E-9</v>
      </c>
      <c r="E7" s="1"/>
    </row>
    <row r="8" spans="1:6" x14ac:dyDescent="0.3">
      <c r="A8">
        <v>1976</v>
      </c>
      <c r="B8">
        <v>238.62899999999999</v>
      </c>
      <c r="C8">
        <v>65.645200000000003</v>
      </c>
      <c r="D8">
        <v>3.5000000000000003E-2</v>
      </c>
    </row>
    <row r="9" spans="1:6" x14ac:dyDescent="0.3">
      <c r="A9">
        <v>1977</v>
      </c>
      <c r="B9">
        <v>226.404</v>
      </c>
      <c r="C9">
        <v>75.674599999999998</v>
      </c>
      <c r="D9">
        <v>2.27312</v>
      </c>
    </row>
    <row r="10" spans="1:6" x14ac:dyDescent="0.3">
      <c r="A10">
        <v>1978</v>
      </c>
      <c r="B10">
        <v>368.34199999999998</v>
      </c>
      <c r="C10">
        <v>150.45699999999999</v>
      </c>
      <c r="D10">
        <v>51.332700000000003</v>
      </c>
    </row>
    <row r="11" spans="1:6" x14ac:dyDescent="0.3">
      <c r="A11">
        <v>1979</v>
      </c>
      <c r="B11">
        <v>312.31200000000001</v>
      </c>
      <c r="C11">
        <v>203.58699999999999</v>
      </c>
      <c r="D11">
        <v>371.05500000000001</v>
      </c>
    </row>
    <row r="12" spans="1:6" x14ac:dyDescent="0.3">
      <c r="A12">
        <v>1980</v>
      </c>
      <c r="B12">
        <v>266.88600000000002</v>
      </c>
      <c r="C12">
        <v>215.744</v>
      </c>
      <c r="D12">
        <v>339.334</v>
      </c>
    </row>
    <row r="13" spans="1:6" x14ac:dyDescent="0.3">
      <c r="A13">
        <v>1981</v>
      </c>
      <c r="B13">
        <v>435.339</v>
      </c>
      <c r="C13">
        <v>441.35</v>
      </c>
      <c r="D13">
        <v>439.565</v>
      </c>
    </row>
    <row r="14" spans="1:6" x14ac:dyDescent="0.3">
      <c r="A14">
        <v>1982</v>
      </c>
      <c r="B14">
        <v>759.76</v>
      </c>
      <c r="C14">
        <v>646.78399999999999</v>
      </c>
      <c r="D14">
        <v>732.34500000000003</v>
      </c>
    </row>
    <row r="15" spans="1:6" x14ac:dyDescent="0.3">
      <c r="A15">
        <v>1983</v>
      </c>
      <c r="B15">
        <v>259.488</v>
      </c>
      <c r="C15">
        <v>544.02</v>
      </c>
      <c r="D15">
        <v>863.19799999999998</v>
      </c>
    </row>
    <row r="16" spans="1:6" x14ac:dyDescent="0.3">
      <c r="A16">
        <v>1984</v>
      </c>
      <c r="B16">
        <v>666.30700000000002</v>
      </c>
      <c r="C16">
        <v>681.78599999999994</v>
      </c>
      <c r="D16">
        <v>991.51300000000003</v>
      </c>
    </row>
    <row r="17" spans="1:5" x14ac:dyDescent="0.3">
      <c r="A17">
        <v>1985</v>
      </c>
      <c r="B17">
        <v>471.15100000000001</v>
      </c>
      <c r="C17">
        <v>923.88800000000003</v>
      </c>
      <c r="D17">
        <v>803.04200000000003</v>
      </c>
    </row>
    <row r="18" spans="1:5" x14ac:dyDescent="0.3">
      <c r="A18">
        <v>1986</v>
      </c>
      <c r="B18">
        <v>42.526000000000003</v>
      </c>
      <c r="C18">
        <v>1098.3699999999999</v>
      </c>
      <c r="D18">
        <v>837.54600000000005</v>
      </c>
    </row>
    <row r="19" spans="1:5" x14ac:dyDescent="0.3">
      <c r="A19">
        <v>1987</v>
      </c>
      <c r="B19">
        <v>280.19200000000001</v>
      </c>
      <c r="C19">
        <v>1414.44</v>
      </c>
      <c r="D19">
        <v>861.21100000000001</v>
      </c>
    </row>
    <row r="20" spans="1:5" x14ac:dyDescent="0.3">
      <c r="A20">
        <v>1988</v>
      </c>
      <c r="B20">
        <v>278.44900000000001</v>
      </c>
      <c r="C20">
        <v>1693.68</v>
      </c>
      <c r="D20">
        <v>859.35900000000004</v>
      </c>
    </row>
    <row r="21" spans="1:5" x14ac:dyDescent="0.3">
      <c r="A21">
        <v>1989</v>
      </c>
      <c r="B21">
        <v>265.98399999999998</v>
      </c>
      <c r="C21">
        <v>2001.53</v>
      </c>
      <c r="D21">
        <v>868.35400000000004</v>
      </c>
    </row>
    <row r="22" spans="1:5" x14ac:dyDescent="0.3">
      <c r="A22">
        <v>1990</v>
      </c>
      <c r="B22">
        <v>258.49700000000001</v>
      </c>
      <c r="C22">
        <v>2113.23</v>
      </c>
      <c r="D22">
        <v>866.22400000000005</v>
      </c>
    </row>
    <row r="23" spans="1:5" x14ac:dyDescent="0.3">
      <c r="A23">
        <v>1991</v>
      </c>
      <c r="B23">
        <v>283.25599999999997</v>
      </c>
      <c r="C23">
        <v>2621.2399999999998</v>
      </c>
      <c r="D23">
        <v>543.29399999999998</v>
      </c>
    </row>
    <row r="24" spans="1:5" x14ac:dyDescent="0.3">
      <c r="A24">
        <v>1992</v>
      </c>
      <c r="B24">
        <v>285.40300000000002</v>
      </c>
      <c r="C24">
        <v>2809.99</v>
      </c>
      <c r="D24">
        <v>35.201500000000003</v>
      </c>
    </row>
    <row r="25" spans="1:5" x14ac:dyDescent="0.3">
      <c r="A25">
        <v>1993</v>
      </c>
      <c r="B25">
        <v>359.77199999999999</v>
      </c>
      <c r="C25">
        <v>2761.23</v>
      </c>
      <c r="D25" s="1">
        <v>2.2396600000000001E-9</v>
      </c>
      <c r="E25" s="1"/>
    </row>
    <row r="26" spans="1:5" x14ac:dyDescent="0.3">
      <c r="A26">
        <v>1994</v>
      </c>
      <c r="B26">
        <v>197.50399999999999</v>
      </c>
      <c r="C26">
        <v>3604.08</v>
      </c>
      <c r="D26" s="1">
        <v>2.23423E-9</v>
      </c>
      <c r="E26" s="1"/>
    </row>
    <row r="27" spans="1:5" x14ac:dyDescent="0.3">
      <c r="A27">
        <v>1995</v>
      </c>
      <c r="B27">
        <v>211.80600000000001</v>
      </c>
      <c r="C27">
        <v>3993.05</v>
      </c>
      <c r="D27" s="1">
        <v>2.2171400000000001E-9</v>
      </c>
      <c r="E27" s="1"/>
    </row>
    <row r="28" spans="1:5" x14ac:dyDescent="0.3">
      <c r="A28">
        <v>1996</v>
      </c>
      <c r="B28">
        <v>265.46499999999997</v>
      </c>
      <c r="C28">
        <v>3046.48</v>
      </c>
      <c r="D28" s="1">
        <v>2.1621800000000001E-9</v>
      </c>
      <c r="E28" s="1"/>
    </row>
    <row r="29" spans="1:5" x14ac:dyDescent="0.3">
      <c r="A29">
        <v>1997</v>
      </c>
      <c r="B29">
        <v>88.4452</v>
      </c>
      <c r="C29">
        <v>2594.2199999999998</v>
      </c>
      <c r="D29" s="1">
        <v>2.2269100000000001E-9</v>
      </c>
      <c r="E29" s="1"/>
    </row>
    <row r="30" spans="1:5" x14ac:dyDescent="0.3">
      <c r="A30">
        <v>1998</v>
      </c>
      <c r="B30">
        <v>19.282299999999999</v>
      </c>
      <c r="C30">
        <v>1564.1</v>
      </c>
      <c r="D30" s="1">
        <v>2.2384600000000001E-9</v>
      </c>
      <c r="E30" s="1"/>
    </row>
    <row r="31" spans="1:5" x14ac:dyDescent="0.3">
      <c r="A31">
        <v>1999</v>
      </c>
      <c r="B31">
        <v>44.571599999999997</v>
      </c>
      <c r="C31">
        <v>1134.73</v>
      </c>
      <c r="D31">
        <v>7.0000000000000001E-3</v>
      </c>
    </row>
    <row r="32" spans="1:5" x14ac:dyDescent="0.3">
      <c r="A32">
        <v>2000</v>
      </c>
      <c r="B32">
        <v>107.78</v>
      </c>
      <c r="C32">
        <v>1144.74</v>
      </c>
      <c r="D32">
        <v>2.3180399999999999</v>
      </c>
    </row>
    <row r="33" spans="1:44" x14ac:dyDescent="0.3">
      <c r="A33">
        <v>2001</v>
      </c>
      <c r="B33">
        <v>244.78200000000001</v>
      </c>
      <c r="C33">
        <v>1241.3499999999999</v>
      </c>
      <c r="D33">
        <v>20.097200000000001</v>
      </c>
    </row>
    <row r="34" spans="1:44" x14ac:dyDescent="0.3">
      <c r="A34">
        <v>2002</v>
      </c>
      <c r="B34">
        <v>108.739</v>
      </c>
      <c r="C34">
        <v>1385.4</v>
      </c>
      <c r="D34">
        <v>76.367199999999997</v>
      </c>
    </row>
    <row r="35" spans="1:44" x14ac:dyDescent="0.3">
      <c r="A35">
        <v>2003</v>
      </c>
      <c r="B35">
        <v>141.68299999999999</v>
      </c>
      <c r="C35">
        <v>1274.5899999999999</v>
      </c>
      <c r="D35">
        <v>158.30799999999999</v>
      </c>
    </row>
    <row r="36" spans="1:44" x14ac:dyDescent="0.3">
      <c r="A36">
        <v>2004</v>
      </c>
      <c r="B36">
        <v>157.94900000000001</v>
      </c>
      <c r="C36">
        <v>1271.3800000000001</v>
      </c>
      <c r="D36">
        <v>294.24299999999999</v>
      </c>
    </row>
    <row r="37" spans="1:44" x14ac:dyDescent="0.3">
      <c r="A37">
        <v>2005</v>
      </c>
      <c r="B37">
        <v>167.482</v>
      </c>
      <c r="C37">
        <v>1222.19</v>
      </c>
      <c r="D37">
        <v>242.12899999999999</v>
      </c>
    </row>
    <row r="38" spans="1:44" x14ac:dyDescent="0.3">
      <c r="A38">
        <v>2006</v>
      </c>
      <c r="B38">
        <v>154.76</v>
      </c>
      <c r="C38">
        <v>1179.58</v>
      </c>
      <c r="D38">
        <v>358.35399999999998</v>
      </c>
    </row>
    <row r="39" spans="1:44" x14ac:dyDescent="0.3">
      <c r="A39">
        <v>2007</v>
      </c>
      <c r="B39">
        <v>172.96299999999999</v>
      </c>
      <c r="C39">
        <v>1095.97</v>
      </c>
      <c r="D39">
        <v>434.17</v>
      </c>
    </row>
    <row r="40" spans="1:44" x14ac:dyDescent="0.3">
      <c r="A40">
        <v>2008</v>
      </c>
      <c r="B40">
        <v>168.16</v>
      </c>
      <c r="C40">
        <v>716.79</v>
      </c>
      <c r="D40">
        <v>402.49200000000002</v>
      </c>
    </row>
    <row r="41" spans="1:44" x14ac:dyDescent="0.3">
      <c r="A41">
        <v>2009</v>
      </c>
      <c r="B41">
        <v>134.44499999999999</v>
      </c>
      <c r="C41">
        <v>697.35400000000004</v>
      </c>
      <c r="D41">
        <v>370.20499999999998</v>
      </c>
    </row>
    <row r="42" spans="1:44" x14ac:dyDescent="0.3">
      <c r="A42">
        <v>2010</v>
      </c>
      <c r="B42">
        <v>168.48699999999999</v>
      </c>
      <c r="C42">
        <v>296.92099999999999</v>
      </c>
      <c r="D42">
        <v>240.70599999999999</v>
      </c>
    </row>
    <row r="43" spans="1:44" x14ac:dyDescent="0.3">
      <c r="A43">
        <v>2011</v>
      </c>
      <c r="B43">
        <v>23.942</v>
      </c>
      <c r="C43">
        <v>194.46799999999999</v>
      </c>
      <c r="D43">
        <v>60.908000000000001</v>
      </c>
    </row>
    <row r="44" spans="1:44" x14ac:dyDescent="0.3">
      <c r="A44">
        <v>2012</v>
      </c>
      <c r="B44">
        <v>12.0007</v>
      </c>
      <c r="C44">
        <v>207.66900000000001</v>
      </c>
      <c r="D44">
        <v>28.013300000000001</v>
      </c>
    </row>
    <row r="45" spans="1:44" x14ac:dyDescent="0.3">
      <c r="A45" t="s">
        <v>1</v>
      </c>
    </row>
    <row r="46" spans="1:44" x14ac:dyDescent="0.3">
      <c r="B46">
        <v>0.23</v>
      </c>
      <c r="C46">
        <v>0.23</v>
      </c>
      <c r="D46">
        <v>0.23</v>
      </c>
      <c r="E46">
        <v>0.23</v>
      </c>
      <c r="F46">
        <v>0.23</v>
      </c>
      <c r="G46">
        <v>0.23</v>
      </c>
      <c r="H46">
        <v>0.23</v>
      </c>
      <c r="I46">
        <v>0.23</v>
      </c>
      <c r="J46">
        <v>0.23</v>
      </c>
      <c r="K46">
        <v>0.23</v>
      </c>
      <c r="L46">
        <v>0.23</v>
      </c>
      <c r="M46">
        <v>0.23</v>
      </c>
      <c r="N46">
        <v>0.23</v>
      </c>
      <c r="O46">
        <v>0.23</v>
      </c>
      <c r="P46">
        <v>0.23</v>
      </c>
      <c r="Q46">
        <v>0.23</v>
      </c>
      <c r="R46">
        <v>0.23</v>
      </c>
      <c r="S46">
        <v>0.23</v>
      </c>
      <c r="T46">
        <v>0.23</v>
      </c>
      <c r="U46">
        <v>0.23</v>
      </c>
      <c r="V46">
        <v>0.23</v>
      </c>
      <c r="W46">
        <v>0.23</v>
      </c>
      <c r="X46">
        <v>0.23</v>
      </c>
      <c r="Y46">
        <v>0.23</v>
      </c>
      <c r="Z46">
        <v>0.23</v>
      </c>
      <c r="AA46">
        <v>0.23</v>
      </c>
      <c r="AB46">
        <v>0.23</v>
      </c>
      <c r="AC46">
        <v>0.23</v>
      </c>
      <c r="AD46">
        <v>0.23</v>
      </c>
      <c r="AE46">
        <v>0.23</v>
      </c>
      <c r="AF46">
        <v>0.23</v>
      </c>
      <c r="AG46">
        <v>0.23</v>
      </c>
      <c r="AH46">
        <v>0.23</v>
      </c>
      <c r="AI46">
        <v>0.23</v>
      </c>
      <c r="AJ46">
        <v>0.23</v>
      </c>
      <c r="AK46">
        <v>0.23</v>
      </c>
      <c r="AL46">
        <v>0.23</v>
      </c>
      <c r="AM46">
        <v>0.23</v>
      </c>
      <c r="AN46">
        <v>0.23</v>
      </c>
      <c r="AO46">
        <v>0.23</v>
      </c>
      <c r="AP46">
        <v>0.23</v>
      </c>
      <c r="AQ46">
        <v>0.23</v>
      </c>
      <c r="AR46">
        <v>0.23</v>
      </c>
    </row>
    <row r="47" spans="1:44" x14ac:dyDescent="0.3">
      <c r="A47" t="s">
        <v>2</v>
      </c>
    </row>
    <row r="48" spans="1:44" x14ac:dyDescent="0.3">
      <c r="B48">
        <v>38488.699999999997</v>
      </c>
      <c r="C48">
        <v>402.70100000000002</v>
      </c>
      <c r="D48">
        <v>2.2201300000000002</v>
      </c>
      <c r="E48">
        <v>27180.400000000001</v>
      </c>
      <c r="F48">
        <v>24.252300000000002</v>
      </c>
      <c r="G48">
        <v>22.956299999999999</v>
      </c>
      <c r="H48">
        <v>746.54200000000003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7.1318899999999999E-10</v>
      </c>
      <c r="C53" s="1">
        <v>1.2527E-8</v>
      </c>
      <c r="D53" s="1">
        <v>1.74938E-7</v>
      </c>
      <c r="E53" s="1">
        <v>1.9425999999999998E-6</v>
      </c>
      <c r="F53" s="1">
        <v>1.71559E-5</v>
      </c>
      <c r="G53" s="1">
        <v>1.20512E-4</v>
      </c>
      <c r="H53" s="1">
        <v>6.7342300000000003E-4</v>
      </c>
      <c r="I53" s="1">
        <v>2.9938199999999999E-3</v>
      </c>
      <c r="J53">
        <v>1.0589700000000001E-2</v>
      </c>
      <c r="K53">
        <v>2.9805000000000002E-2</v>
      </c>
      <c r="L53">
        <v>6.67547E-2</v>
      </c>
      <c r="M53">
        <v>0.11898599999999999</v>
      </c>
      <c r="N53">
        <v>0.168796</v>
      </c>
      <c r="O53">
        <v>0.19058600000000001</v>
      </c>
      <c r="P53">
        <v>0.17127400000000001</v>
      </c>
      <c r="Q53">
        <v>0.122506</v>
      </c>
      <c r="R53">
        <v>6.9738800000000004E-2</v>
      </c>
      <c r="S53">
        <v>3.1594799999999999E-2</v>
      </c>
      <c r="T53">
        <v>1.1390600000000001E-2</v>
      </c>
      <c r="U53">
        <v>3.2675899999999999E-3</v>
      </c>
      <c r="V53">
        <v>7.4581199999999999E-4</v>
      </c>
      <c r="W53">
        <v>1.3543E-4</v>
      </c>
      <c r="X53" s="1">
        <v>1.95634E-5</v>
      </c>
      <c r="Y53" s="1">
        <v>2.2478299999999999E-6</v>
      </c>
      <c r="Z53" s="1">
        <v>2.0540800000000001E-7</v>
      </c>
      <c r="AA53" s="1">
        <v>1.49258E-8</v>
      </c>
      <c r="AB53" s="1">
        <v>8.6230100000000002E-10</v>
      </c>
      <c r="AC53" s="1">
        <v>3.9601E-11</v>
      </c>
      <c r="AD53" s="1">
        <v>1.4454000000000001E-12</v>
      </c>
      <c r="AE53" s="1">
        <v>4.1966400000000001E-14</v>
      </c>
      <c r="AF53" s="1">
        <v>9.9920099999999996E-16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>
        <v>0</v>
      </c>
      <c r="AN53">
        <v>0</v>
      </c>
      <c r="AO53">
        <v>0</v>
      </c>
      <c r="AP53">
        <v>0</v>
      </c>
    </row>
    <row r="54" spans="1:43" x14ac:dyDescent="0.3">
      <c r="B54" s="1">
        <v>2.6760900000000002E-12</v>
      </c>
      <c r="C54" s="1">
        <v>4.1270400000000002E-11</v>
      </c>
      <c r="D54" s="1">
        <v>5.4236400000000001E-10</v>
      </c>
      <c r="E54" s="1">
        <v>6.0741199999999997E-9</v>
      </c>
      <c r="F54" s="1">
        <v>5.79751E-8</v>
      </c>
      <c r="G54" s="1">
        <v>4.7161599999999998E-7</v>
      </c>
      <c r="H54" s="1">
        <v>3.2699799999999999E-6</v>
      </c>
      <c r="I54" s="1">
        <v>1.93254E-5</v>
      </c>
      <c r="J54" s="1">
        <v>9.7354000000000003E-5</v>
      </c>
      <c r="K54" s="1">
        <v>4.1805500000000002E-4</v>
      </c>
      <c r="L54" s="1">
        <v>1.5302899999999999E-3</v>
      </c>
      <c r="M54" s="1">
        <v>4.7750900000000001E-3</v>
      </c>
      <c r="N54">
        <v>1.27017E-2</v>
      </c>
      <c r="O54">
        <v>2.8801400000000001E-2</v>
      </c>
      <c r="P54">
        <v>5.5674000000000001E-2</v>
      </c>
      <c r="Q54">
        <v>9.1745699999999999E-2</v>
      </c>
      <c r="R54">
        <v>0.12889200000000001</v>
      </c>
      <c r="S54">
        <v>0.15437400000000001</v>
      </c>
      <c r="T54">
        <v>0.15762799999999999</v>
      </c>
      <c r="U54">
        <v>0.137216</v>
      </c>
      <c r="V54">
        <v>0.10183300000000001</v>
      </c>
      <c r="W54">
        <v>6.4428399999999997E-2</v>
      </c>
      <c r="X54">
        <v>3.4750900000000001E-2</v>
      </c>
      <c r="Y54">
        <v>1.5978699999999998E-2</v>
      </c>
      <c r="Z54">
        <v>6.2631500000000003E-3</v>
      </c>
      <c r="AA54">
        <v>2.09275E-3</v>
      </c>
      <c r="AB54">
        <v>5.96085E-4</v>
      </c>
      <c r="AC54">
        <v>1.4473200000000001E-4</v>
      </c>
      <c r="AD54" s="1">
        <v>2.9955400000000001E-5</v>
      </c>
      <c r="AE54" s="1">
        <v>5.2848300000000002E-6</v>
      </c>
      <c r="AF54" s="1">
        <v>7.9472900000000005E-7</v>
      </c>
      <c r="AG54" s="1">
        <v>1.01864E-7</v>
      </c>
      <c r="AH54" s="1">
        <v>1.1128E-8</v>
      </c>
      <c r="AI54" s="1">
        <v>1.0360699999999999E-9</v>
      </c>
      <c r="AJ54" s="1">
        <v>8.2205900000000005E-11</v>
      </c>
      <c r="AK54" s="1">
        <v>5.5583300000000002E-12</v>
      </c>
      <c r="AL54" s="1">
        <v>3.2018799999999998E-13</v>
      </c>
      <c r="AM54" s="1">
        <v>1.5765200000000001E-14</v>
      </c>
      <c r="AN54" s="1">
        <v>6.6613400000000001E-16</v>
      </c>
      <c r="AO54" s="1">
        <v>0</v>
      </c>
      <c r="AP54" s="1">
        <v>0</v>
      </c>
    </row>
    <row r="55" spans="1:43" x14ac:dyDescent="0.3">
      <c r="B55" s="1">
        <v>4.5162599999999999E-14</v>
      </c>
      <c r="C55" s="1">
        <v>5.9245999999999998E-13</v>
      </c>
      <c r="D55" s="1">
        <v>6.88768E-12</v>
      </c>
      <c r="E55" s="1">
        <v>7.0963400000000004E-11</v>
      </c>
      <c r="F55" s="1">
        <v>6.4796899999999998E-10</v>
      </c>
      <c r="G55" s="1">
        <v>5.2437899999999997E-9</v>
      </c>
      <c r="H55" s="1">
        <v>3.7611099999999997E-8</v>
      </c>
      <c r="I55" s="1">
        <v>2.3909899999999999E-7</v>
      </c>
      <c r="J55" s="1">
        <v>1.3472199999999999E-6</v>
      </c>
      <c r="K55" s="1">
        <v>6.72827E-6</v>
      </c>
      <c r="L55" s="1">
        <v>2.9783700000000001E-5</v>
      </c>
      <c r="M55" s="1">
        <v>1.16861E-4</v>
      </c>
      <c r="N55" s="1">
        <v>4.0641899999999999E-4</v>
      </c>
      <c r="O55" s="1">
        <v>1.2528400000000001E-3</v>
      </c>
      <c r="P55" s="1">
        <v>3.4231700000000001E-3</v>
      </c>
      <c r="Q55" s="1">
        <v>8.2903899999999999E-3</v>
      </c>
      <c r="R55" s="1">
        <v>1.77964E-2</v>
      </c>
      <c r="S55">
        <v>3.3861099999999998E-2</v>
      </c>
      <c r="T55">
        <v>5.7106400000000002E-2</v>
      </c>
      <c r="U55">
        <v>8.5366999999999998E-2</v>
      </c>
      <c r="V55">
        <v>0.11311499999999999</v>
      </c>
      <c r="W55">
        <v>0.132854</v>
      </c>
      <c r="X55">
        <v>0.13831099999999999</v>
      </c>
      <c r="Y55">
        <v>0.127633</v>
      </c>
      <c r="Z55">
        <v>0.10439900000000001</v>
      </c>
      <c r="AA55">
        <v>7.5693099999999999E-2</v>
      </c>
      <c r="AB55">
        <v>4.8645099999999997E-2</v>
      </c>
      <c r="AC55">
        <v>2.77103E-2</v>
      </c>
      <c r="AD55">
        <v>1.39913E-2</v>
      </c>
      <c r="AE55">
        <v>6.2615700000000002E-3</v>
      </c>
      <c r="AF55">
        <v>2.4838299999999998E-3</v>
      </c>
      <c r="AG55">
        <v>8.7331699999999997E-4</v>
      </c>
      <c r="AH55">
        <v>2.7216799999999999E-4</v>
      </c>
      <c r="AI55" s="1">
        <v>7.5182600000000001E-5</v>
      </c>
      <c r="AJ55" s="1">
        <v>1.8408200000000001E-5</v>
      </c>
      <c r="AK55" s="1">
        <v>3.9950400000000001E-6</v>
      </c>
      <c r="AL55" s="1">
        <v>7.6848900000000005E-7</v>
      </c>
      <c r="AM55" s="1">
        <v>1.31026E-7</v>
      </c>
      <c r="AN55" s="1">
        <v>1.98004E-8</v>
      </c>
      <c r="AO55" s="1">
        <v>2.65203E-9</v>
      </c>
      <c r="AP55" s="1">
        <v>3.1481799999999999E-10</v>
      </c>
    </row>
    <row r="56" spans="1:43" x14ac:dyDescent="0.3">
      <c r="B56" s="1">
        <v>2.0785099999999999E-15</v>
      </c>
      <c r="C56" s="1">
        <v>2.34421E-14</v>
      </c>
      <c r="D56" s="1">
        <v>2.4010599999999999E-13</v>
      </c>
      <c r="E56" s="1">
        <v>2.23349E-12</v>
      </c>
      <c r="F56" s="1">
        <v>1.8868700000000001E-11</v>
      </c>
      <c r="G56" s="1">
        <v>1.4477300000000001E-10</v>
      </c>
      <c r="H56" s="1">
        <v>1.00884E-9</v>
      </c>
      <c r="I56" s="1">
        <v>6.3849000000000002E-9</v>
      </c>
      <c r="J56" s="1">
        <v>3.6701900000000001E-8</v>
      </c>
      <c r="K56" s="1">
        <v>1.9161500000000001E-7</v>
      </c>
      <c r="L56" s="1">
        <v>9.0861999999999999E-7</v>
      </c>
      <c r="M56" s="1">
        <v>3.9133399999999997E-6</v>
      </c>
      <c r="N56" s="1">
        <v>1.53083E-5</v>
      </c>
      <c r="O56" s="1">
        <v>5.43905E-5</v>
      </c>
      <c r="P56" s="1">
        <v>1.7552299999999999E-4</v>
      </c>
      <c r="Q56" s="1">
        <v>5.1447000000000005E-4</v>
      </c>
      <c r="R56" s="1">
        <v>1.3696100000000001E-3</v>
      </c>
      <c r="S56" s="1">
        <v>3.3116500000000002E-3</v>
      </c>
      <c r="T56" s="1">
        <v>7.2727199999999999E-3</v>
      </c>
      <c r="U56" s="1">
        <v>1.45062E-2</v>
      </c>
      <c r="V56">
        <v>2.6279299999999998E-2</v>
      </c>
      <c r="W56">
        <v>4.3239300000000001E-2</v>
      </c>
      <c r="X56">
        <v>6.4617599999999997E-2</v>
      </c>
      <c r="Y56">
        <v>8.7706800000000001E-2</v>
      </c>
      <c r="Z56">
        <v>0.108125</v>
      </c>
      <c r="AA56">
        <v>0.121068</v>
      </c>
      <c r="AB56">
        <v>0.123125</v>
      </c>
      <c r="AC56">
        <v>0.113729</v>
      </c>
      <c r="AD56">
        <v>9.5413399999999995E-2</v>
      </c>
      <c r="AE56">
        <v>7.2703799999999999E-2</v>
      </c>
      <c r="AF56">
        <v>5.0317199999999999E-2</v>
      </c>
      <c r="AG56">
        <v>3.1628900000000001E-2</v>
      </c>
      <c r="AH56">
        <v>1.8057500000000001E-2</v>
      </c>
      <c r="AI56">
        <v>9.3633799999999993E-3</v>
      </c>
      <c r="AJ56">
        <v>4.4097399999999997E-3</v>
      </c>
      <c r="AK56">
        <v>1.88624E-3</v>
      </c>
      <c r="AL56">
        <v>7.3280899999999996E-4</v>
      </c>
      <c r="AM56">
        <v>2.5858000000000001E-4</v>
      </c>
      <c r="AN56" s="1">
        <v>8.2873000000000004E-5</v>
      </c>
      <c r="AO56" s="1">
        <v>2.4123800000000001E-5</v>
      </c>
      <c r="AP56" s="1">
        <v>6.3781500000000001E-6</v>
      </c>
    </row>
    <row r="57" spans="1:43" x14ac:dyDescent="0.3">
      <c r="B57" s="1">
        <v>1.9085300000000001E-16</v>
      </c>
      <c r="C57" s="1">
        <v>1.8865200000000001E-15</v>
      </c>
      <c r="D57" s="1">
        <v>1.7215299999999999E-14</v>
      </c>
      <c r="E57" s="1">
        <v>1.4503200000000001E-13</v>
      </c>
      <c r="F57" s="1">
        <v>1.12801E-12</v>
      </c>
      <c r="G57" s="1">
        <v>8.0996200000000002E-12</v>
      </c>
      <c r="H57" s="1">
        <v>5.36939E-11</v>
      </c>
      <c r="I57" s="1">
        <v>3.2862300000000002E-10</v>
      </c>
      <c r="J57" s="1">
        <v>1.85689E-9</v>
      </c>
      <c r="K57" s="1">
        <v>9.6870400000000005E-9</v>
      </c>
      <c r="L57" s="1">
        <v>4.6657099999999998E-8</v>
      </c>
      <c r="M57" s="1">
        <v>2.07476E-7</v>
      </c>
      <c r="N57" s="1">
        <v>8.5181199999999995E-7</v>
      </c>
      <c r="O57" s="1">
        <v>3.2288299999999999E-6</v>
      </c>
      <c r="P57" s="1">
        <v>1.12999E-5</v>
      </c>
      <c r="Q57" s="1">
        <v>3.6511399999999997E-5</v>
      </c>
      <c r="R57" s="1">
        <v>1.0891999999999999E-4</v>
      </c>
      <c r="S57" s="1">
        <v>2.99995E-4</v>
      </c>
      <c r="T57" s="1">
        <v>7.6285199999999995E-4</v>
      </c>
      <c r="U57" s="1">
        <v>1.7909600000000001E-3</v>
      </c>
      <c r="V57" s="1">
        <v>3.88193E-3</v>
      </c>
      <c r="W57" s="1">
        <v>7.76825E-3</v>
      </c>
      <c r="X57" s="1">
        <v>1.4351900000000001E-2</v>
      </c>
      <c r="Y57">
        <v>2.4479799999999999E-2</v>
      </c>
      <c r="Z57">
        <v>3.8549300000000002E-2</v>
      </c>
      <c r="AA57">
        <v>5.6045200000000003E-2</v>
      </c>
      <c r="AB57">
        <v>7.5227299999999997E-2</v>
      </c>
      <c r="AC57">
        <v>9.3224199999999993E-2</v>
      </c>
      <c r="AD57">
        <v>0.106659</v>
      </c>
      <c r="AE57">
        <v>0.112662</v>
      </c>
      <c r="AF57">
        <v>0.10987</v>
      </c>
      <c r="AG57">
        <v>9.8922099999999999E-2</v>
      </c>
      <c r="AH57">
        <v>8.2228599999999999E-2</v>
      </c>
      <c r="AI57">
        <v>6.3105599999999998E-2</v>
      </c>
      <c r="AJ57">
        <v>4.4712500000000002E-2</v>
      </c>
      <c r="AK57">
        <v>2.92485E-2</v>
      </c>
      <c r="AL57">
        <v>1.7663999999999999E-2</v>
      </c>
      <c r="AM57">
        <v>9.8488900000000008E-3</v>
      </c>
      <c r="AN57">
        <v>5.0698499999999999E-3</v>
      </c>
      <c r="AO57">
        <v>2.4094400000000001E-3</v>
      </c>
      <c r="AP57">
        <v>1.05719E-3</v>
      </c>
    </row>
    <row r="58" spans="1:43" x14ac:dyDescent="0.3">
      <c r="B58" s="1">
        <v>2.9089399999999999E-17</v>
      </c>
      <c r="C58" s="1">
        <v>2.5685099999999999E-16</v>
      </c>
      <c r="D58" s="1">
        <v>2.11813E-15</v>
      </c>
      <c r="E58" s="1">
        <v>1.6313699999999998E-14</v>
      </c>
      <c r="F58" s="1">
        <v>1.1735E-13</v>
      </c>
      <c r="G58" s="1">
        <v>7.88402E-13</v>
      </c>
      <c r="H58" s="1">
        <v>4.94708E-12</v>
      </c>
      <c r="I58" s="1">
        <v>2.8992699999999999E-11</v>
      </c>
      <c r="J58" s="1">
        <v>1.5869799999999999E-10</v>
      </c>
      <c r="K58" s="1">
        <v>8.1132800000000001E-10</v>
      </c>
      <c r="L58" s="1">
        <v>3.8740800000000003E-9</v>
      </c>
      <c r="M58" s="1">
        <v>1.72778E-8</v>
      </c>
      <c r="N58" s="1">
        <v>7.1971000000000003E-8</v>
      </c>
      <c r="O58" s="1">
        <v>2.8001300000000001E-7</v>
      </c>
      <c r="P58" s="1">
        <v>1.01753E-6</v>
      </c>
      <c r="Q58" s="1">
        <v>3.4535999999999998E-6</v>
      </c>
      <c r="R58" s="1">
        <v>1.09483E-5</v>
      </c>
      <c r="S58" s="1">
        <v>3.2416999999999998E-5</v>
      </c>
      <c r="T58" s="1">
        <v>8.9649599999999996E-5</v>
      </c>
      <c r="U58" s="1">
        <v>2.3156500000000001E-4</v>
      </c>
      <c r="V58" s="1">
        <v>5.5865400000000001E-4</v>
      </c>
      <c r="W58" s="1">
        <v>1.2588E-3</v>
      </c>
      <c r="X58" s="1">
        <v>2.6491900000000001E-3</v>
      </c>
      <c r="Y58" s="1">
        <v>5.2072300000000002E-3</v>
      </c>
      <c r="Z58">
        <v>9.5595599999999999E-3</v>
      </c>
      <c r="AA58">
        <v>1.63909E-2</v>
      </c>
      <c r="AB58">
        <v>2.6248500000000001E-2</v>
      </c>
      <c r="AC58">
        <v>3.9259000000000002E-2</v>
      </c>
      <c r="AD58">
        <v>5.4841800000000003E-2</v>
      </c>
      <c r="AE58">
        <v>7.1552000000000004E-2</v>
      </c>
      <c r="AF58">
        <v>8.7190799999999999E-2</v>
      </c>
      <c r="AG58">
        <v>9.9233100000000005E-2</v>
      </c>
      <c r="AH58">
        <v>0.10548200000000001</v>
      </c>
      <c r="AI58">
        <v>0.104723</v>
      </c>
      <c r="AJ58">
        <v>9.7105200000000003E-2</v>
      </c>
      <c r="AK58">
        <v>8.4096900000000002E-2</v>
      </c>
      <c r="AL58">
        <v>6.8022899999999997E-2</v>
      </c>
      <c r="AM58">
        <v>5.1388900000000001E-2</v>
      </c>
      <c r="AN58">
        <v>3.6259399999999997E-2</v>
      </c>
      <c r="AO58">
        <v>2.3895099999999999E-2</v>
      </c>
      <c r="AP58">
        <v>1.47073E-2</v>
      </c>
    </row>
    <row r="59" spans="1:43" x14ac:dyDescent="0.3">
      <c r="B59" s="1">
        <v>6.8521299999999999E-18</v>
      </c>
      <c r="C59" s="1">
        <v>5.4953E-17</v>
      </c>
      <c r="D59" s="1">
        <v>4.1513E-16</v>
      </c>
      <c r="E59" s="1">
        <v>2.9539700000000002E-15</v>
      </c>
      <c r="F59" s="1">
        <v>1.9799699999999999E-14</v>
      </c>
      <c r="G59" s="1">
        <v>1.2500999999999999E-13</v>
      </c>
      <c r="H59" s="1">
        <v>7.4347100000000003E-13</v>
      </c>
      <c r="I59" s="1">
        <v>4.16506E-12</v>
      </c>
      <c r="J59" s="1">
        <v>2.19795E-11</v>
      </c>
      <c r="K59" s="1">
        <v>1.09258E-10</v>
      </c>
      <c r="L59" s="1">
        <v>5.11603E-10</v>
      </c>
      <c r="M59" s="1">
        <v>2.2566100000000001E-9</v>
      </c>
      <c r="N59" s="1">
        <v>9.3761199999999993E-9</v>
      </c>
      <c r="O59" s="1">
        <v>3.6697500000000002E-8</v>
      </c>
      <c r="P59" s="1">
        <v>1.353E-7</v>
      </c>
      <c r="Q59" s="1">
        <v>4.6989999999999999E-7</v>
      </c>
      <c r="R59" s="1">
        <v>1.5373099999999999E-6</v>
      </c>
      <c r="S59" s="1">
        <v>4.73767E-6</v>
      </c>
      <c r="T59" s="1">
        <v>1.37536E-5</v>
      </c>
      <c r="U59" s="1">
        <v>3.7610800000000002E-5</v>
      </c>
      <c r="V59" s="1">
        <v>9.6884699999999998E-5</v>
      </c>
      <c r="W59" s="1">
        <v>2.3509400000000001E-4</v>
      </c>
      <c r="X59" s="1">
        <v>5.3736500000000004E-4</v>
      </c>
      <c r="Y59" s="1">
        <v>1.15701E-3</v>
      </c>
      <c r="Z59" s="1">
        <v>2.3466200000000002E-3</v>
      </c>
      <c r="AA59">
        <v>4.48315E-3</v>
      </c>
      <c r="AB59">
        <v>8.0678199999999999E-3</v>
      </c>
      <c r="AC59">
        <v>1.36761E-2</v>
      </c>
      <c r="AD59">
        <v>2.1837200000000001E-2</v>
      </c>
      <c r="AE59">
        <v>3.2844499999999999E-2</v>
      </c>
      <c r="AF59">
        <v>4.6532900000000002E-2</v>
      </c>
      <c r="AG59">
        <v>6.20999E-2</v>
      </c>
      <c r="AH59">
        <v>7.8064700000000001E-2</v>
      </c>
      <c r="AI59">
        <v>9.2438300000000001E-2</v>
      </c>
      <c r="AJ59">
        <v>0.103105</v>
      </c>
      <c r="AK59">
        <v>0.10832899999999999</v>
      </c>
      <c r="AL59">
        <v>0.107211</v>
      </c>
      <c r="AM59">
        <v>9.9947099999999997E-2</v>
      </c>
      <c r="AN59">
        <v>8.7767200000000004E-2</v>
      </c>
      <c r="AO59">
        <v>7.2598399999999993E-2</v>
      </c>
      <c r="AP59">
        <v>5.6565999999999998E-2</v>
      </c>
    </row>
    <row r="60" spans="1:43" x14ac:dyDescent="0.3">
      <c r="B60" s="1">
        <v>2.4176399999999999E-18</v>
      </c>
      <c r="C60" s="1">
        <v>1.7859700000000001E-17</v>
      </c>
      <c r="D60" s="1">
        <v>1.2508E-16</v>
      </c>
      <c r="E60" s="1">
        <v>8.3050800000000002E-16</v>
      </c>
      <c r="F60" s="1">
        <v>5.2280200000000001E-15</v>
      </c>
      <c r="G60" s="1">
        <v>3.1201200000000001E-14</v>
      </c>
      <c r="H60" s="1">
        <v>1.7654199999999999E-13</v>
      </c>
      <c r="I60" s="1">
        <v>9.4703999999999997E-13</v>
      </c>
      <c r="J60" s="1">
        <v>4.8165300000000003E-12</v>
      </c>
      <c r="K60" s="1">
        <v>2.3224500000000001E-11</v>
      </c>
      <c r="L60" s="1">
        <v>1.06171E-10</v>
      </c>
      <c r="M60" s="1">
        <v>4.6017000000000002E-10</v>
      </c>
      <c r="N60" s="1">
        <v>1.8909400000000001E-9</v>
      </c>
      <c r="O60" s="1">
        <v>7.3670099999999998E-9</v>
      </c>
      <c r="P60" s="1">
        <v>2.7211699999999999E-8</v>
      </c>
      <c r="Q60" s="1">
        <v>9.52956E-8</v>
      </c>
      <c r="R60" s="1">
        <v>3.1640499999999998E-7</v>
      </c>
      <c r="S60" s="1">
        <v>9.9601899999999997E-7</v>
      </c>
      <c r="T60" s="1">
        <v>2.9726600000000001E-6</v>
      </c>
      <c r="U60" s="1">
        <v>8.4115500000000008E-6</v>
      </c>
      <c r="V60" s="1">
        <v>2.2566200000000001E-5</v>
      </c>
      <c r="W60" s="1">
        <v>5.7397600000000001E-5</v>
      </c>
      <c r="X60" s="1">
        <v>1.3841400000000001E-4</v>
      </c>
      <c r="Y60" s="1">
        <v>3.1645600000000001E-4</v>
      </c>
      <c r="Z60" s="1">
        <v>6.85953E-4</v>
      </c>
      <c r="AA60" s="1">
        <v>1.40968E-3</v>
      </c>
      <c r="AB60">
        <v>2.7465699999999998E-3</v>
      </c>
      <c r="AC60">
        <v>5.0734300000000003E-3</v>
      </c>
      <c r="AD60">
        <v>8.8848799999999995E-3</v>
      </c>
      <c r="AE60">
        <v>1.47516E-2</v>
      </c>
      <c r="AF60">
        <v>2.32201E-2</v>
      </c>
      <c r="AG60">
        <v>3.4651800000000003E-2</v>
      </c>
      <c r="AH60">
        <v>4.9025800000000001E-2</v>
      </c>
      <c r="AI60">
        <v>6.5759999999999999E-2</v>
      </c>
      <c r="AJ60">
        <v>8.3625400000000003E-2</v>
      </c>
      <c r="AK60">
        <v>0.10082199999999999</v>
      </c>
      <c r="AL60">
        <v>0.115241</v>
      </c>
      <c r="AM60">
        <v>0.12488200000000001</v>
      </c>
      <c r="AN60">
        <v>0.128302</v>
      </c>
      <c r="AO60">
        <v>0.124969</v>
      </c>
      <c r="AP60">
        <v>0.115402</v>
      </c>
    </row>
    <row r="61" spans="1:43" x14ac:dyDescent="0.3">
      <c r="B61" s="1">
        <v>1.1993800000000001E-18</v>
      </c>
      <c r="C61" s="1">
        <v>8.2570799999999995E-18</v>
      </c>
      <c r="D61" s="1">
        <v>5.4165100000000002E-17</v>
      </c>
      <c r="E61" s="1">
        <v>3.3856099999999999E-16</v>
      </c>
      <c r="F61" s="1">
        <v>2.0164200000000001E-15</v>
      </c>
      <c r="G61" s="1">
        <v>1.14433E-14</v>
      </c>
      <c r="H61" s="1">
        <v>6.1879999999999997E-14</v>
      </c>
      <c r="I61" s="1">
        <v>3.1884499999999999E-13</v>
      </c>
      <c r="J61" s="1">
        <v>1.56545E-12</v>
      </c>
      <c r="K61" s="1">
        <v>7.3237099999999997E-12</v>
      </c>
      <c r="L61" s="1">
        <v>3.2648000000000001E-11</v>
      </c>
      <c r="M61" s="1">
        <v>1.3868099999999999E-10</v>
      </c>
      <c r="N61" s="1">
        <v>5.6132099999999999E-10</v>
      </c>
      <c r="O61" s="1">
        <v>2.16492E-9</v>
      </c>
      <c r="P61" s="1">
        <v>7.9562700000000003E-9</v>
      </c>
      <c r="Q61" s="1">
        <v>2.7862199999999999E-8</v>
      </c>
      <c r="R61" s="1">
        <v>9.2973200000000006E-8</v>
      </c>
      <c r="S61" s="1">
        <v>2.95624E-7</v>
      </c>
      <c r="T61" s="1">
        <v>8.9569299999999997E-7</v>
      </c>
      <c r="U61" s="1">
        <v>2.5859300000000001E-6</v>
      </c>
      <c r="V61" s="1">
        <v>7.114E-6</v>
      </c>
      <c r="W61" s="1">
        <v>1.86487E-5</v>
      </c>
      <c r="X61" s="1">
        <v>4.6582000000000002E-5</v>
      </c>
      <c r="Y61" s="1">
        <v>1.1087299999999999E-4</v>
      </c>
      <c r="Z61" s="1">
        <v>2.5145799999999998E-4</v>
      </c>
      <c r="AA61" s="1">
        <v>5.4342599999999996E-4</v>
      </c>
      <c r="AB61" s="1">
        <v>1.11904E-3</v>
      </c>
      <c r="AC61">
        <v>2.1957499999999998E-3</v>
      </c>
      <c r="AD61">
        <v>4.10531E-3</v>
      </c>
      <c r="AE61">
        <v>7.3136900000000003E-3</v>
      </c>
      <c r="AF61">
        <v>1.24151E-2</v>
      </c>
      <c r="AG61">
        <v>2.00812E-2</v>
      </c>
      <c r="AH61">
        <v>3.09492E-2</v>
      </c>
      <c r="AI61">
        <v>4.5449799999999999E-2</v>
      </c>
      <c r="AJ61">
        <v>6.3597100000000004E-2</v>
      </c>
      <c r="AK61">
        <v>8.47942E-2</v>
      </c>
      <c r="AL61">
        <v>0.107726</v>
      </c>
      <c r="AM61">
        <v>0.13040599999999999</v>
      </c>
      <c r="AN61">
        <v>0.150417</v>
      </c>
      <c r="AO61">
        <v>0.16531899999999999</v>
      </c>
      <c r="AP61">
        <v>0.17313000000000001</v>
      </c>
    </row>
    <row r="62" spans="1:43" x14ac:dyDescent="0.3">
      <c r="B62" s="1">
        <v>7.7107399999999997E-19</v>
      </c>
      <c r="C62" s="1">
        <v>4.9954600000000004E-18</v>
      </c>
      <c r="D62" s="1">
        <v>3.0961100000000001E-17</v>
      </c>
      <c r="E62" s="1">
        <v>1.83579E-16</v>
      </c>
      <c r="F62" s="1">
        <v>1.0413400000000001E-15</v>
      </c>
      <c r="G62" s="1">
        <v>5.6510299999999998E-15</v>
      </c>
      <c r="H62" s="1">
        <v>2.9337999999999998E-14</v>
      </c>
      <c r="I62" s="1">
        <v>1.45714E-13</v>
      </c>
      <c r="J62" s="1">
        <v>6.9237199999999995E-13</v>
      </c>
      <c r="K62" s="1">
        <v>3.1473700000000001E-12</v>
      </c>
      <c r="L62" s="1">
        <v>1.3687600000000001E-11</v>
      </c>
      <c r="M62" s="1">
        <v>5.6948200000000002E-11</v>
      </c>
      <c r="N62" s="1">
        <v>2.26675E-10</v>
      </c>
      <c r="O62" s="1">
        <v>8.6318000000000001E-10</v>
      </c>
      <c r="P62" s="1">
        <v>3.1446499999999999E-9</v>
      </c>
      <c r="Q62" s="1">
        <v>1.0960199999999999E-8</v>
      </c>
      <c r="R62" s="1">
        <v>3.6546000000000002E-8</v>
      </c>
      <c r="S62" s="1">
        <v>1.1658300000000001E-7</v>
      </c>
      <c r="T62" s="1">
        <v>3.55802E-7</v>
      </c>
      <c r="U62" s="1">
        <v>1.0388600000000001E-6</v>
      </c>
      <c r="V62" s="1">
        <v>2.9018899999999998E-6</v>
      </c>
      <c r="W62" s="1">
        <v>7.7549700000000007E-6</v>
      </c>
      <c r="X62" s="1">
        <v>1.9826900000000002E-5</v>
      </c>
      <c r="Y62" s="1">
        <v>4.8495699999999997E-5</v>
      </c>
      <c r="Z62" s="1">
        <v>1.13482E-4</v>
      </c>
      <c r="AA62" s="1">
        <v>2.5405099999999998E-4</v>
      </c>
      <c r="AB62" s="1">
        <v>5.4411100000000001E-4</v>
      </c>
      <c r="AC62">
        <v>1.11487E-3</v>
      </c>
      <c r="AD62">
        <v>2.1853900000000002E-3</v>
      </c>
      <c r="AE62">
        <v>4.0982600000000003E-3</v>
      </c>
      <c r="AF62">
        <v>7.3525200000000004E-3</v>
      </c>
      <c r="AG62">
        <v>1.26193E-2</v>
      </c>
      <c r="AH62">
        <v>2.0720499999999999E-2</v>
      </c>
      <c r="AI62">
        <v>3.2547899999999998E-2</v>
      </c>
      <c r="AJ62">
        <v>4.8911099999999999E-2</v>
      </c>
      <c r="AK62">
        <v>7.0315600000000006E-2</v>
      </c>
      <c r="AL62">
        <v>9.6706799999999996E-2</v>
      </c>
      <c r="AM62">
        <v>0.12723999999999999</v>
      </c>
      <c r="AN62">
        <v>0.160159</v>
      </c>
      <c r="AO62">
        <v>0.192861</v>
      </c>
      <c r="AP62">
        <v>0.22217600000000001</v>
      </c>
    </row>
    <row r="63" spans="1:43" x14ac:dyDescent="0.3">
      <c r="B63" s="1">
        <v>5.97026E-19</v>
      </c>
      <c r="C63" s="1">
        <v>3.6694699999999996E-18</v>
      </c>
      <c r="D63" s="1">
        <v>2.1646299999999999E-17</v>
      </c>
      <c r="E63" s="1">
        <v>1.2255599999999999E-16</v>
      </c>
      <c r="F63" s="1">
        <v>6.6597599999999996E-16</v>
      </c>
      <c r="G63" s="1">
        <v>3.4733899999999998E-15</v>
      </c>
      <c r="H63" s="1">
        <v>1.7386899999999999E-14</v>
      </c>
      <c r="I63" s="1">
        <v>8.3534400000000001E-14</v>
      </c>
      <c r="J63" s="1">
        <v>3.85197E-13</v>
      </c>
      <c r="K63" s="1">
        <v>1.7048100000000001E-12</v>
      </c>
      <c r="L63" s="1">
        <v>7.2418200000000003E-12</v>
      </c>
      <c r="M63" s="1">
        <v>2.9525400000000001E-11</v>
      </c>
      <c r="N63" s="1">
        <v>1.15537E-10</v>
      </c>
      <c r="O63" s="1">
        <v>4.3393799999999999E-10</v>
      </c>
      <c r="P63" s="1">
        <v>1.56427E-9</v>
      </c>
      <c r="Q63" s="1">
        <v>5.4122500000000002E-9</v>
      </c>
      <c r="R63" s="1">
        <v>1.79731E-8</v>
      </c>
      <c r="S63" s="1">
        <v>5.7286299999999997E-8</v>
      </c>
      <c r="T63" s="1">
        <v>1.7525000000000001E-7</v>
      </c>
      <c r="U63" s="1">
        <v>5.1457499999999996E-7</v>
      </c>
      <c r="V63" s="1">
        <v>1.4501699999999999E-6</v>
      </c>
      <c r="W63" s="1">
        <v>3.9225899999999997E-6</v>
      </c>
      <c r="X63" s="1">
        <v>1.01837E-5</v>
      </c>
      <c r="Y63" s="1">
        <v>2.5375999999999999E-5</v>
      </c>
      <c r="Z63" s="1">
        <v>6.0690099999999997E-5</v>
      </c>
      <c r="AA63" s="1">
        <v>1.3931300000000001E-4</v>
      </c>
      <c r="AB63" s="1">
        <v>3.0693499999999999E-4</v>
      </c>
      <c r="AC63">
        <v>6.4904999999999997E-4</v>
      </c>
      <c r="AD63">
        <v>1.3173E-3</v>
      </c>
      <c r="AE63">
        <v>2.5660700000000002E-3</v>
      </c>
      <c r="AF63">
        <v>4.7976199999999998E-3</v>
      </c>
      <c r="AG63">
        <v>8.6090300000000002E-3</v>
      </c>
      <c r="AH63">
        <v>1.4827E-2</v>
      </c>
      <c r="AI63">
        <v>2.4508800000000001E-2</v>
      </c>
      <c r="AJ63">
        <v>3.8882899999999998E-2</v>
      </c>
      <c r="AK63">
        <v>5.92057E-2</v>
      </c>
      <c r="AL63">
        <v>8.6523500000000003E-2</v>
      </c>
      <c r="AM63">
        <v>0.12135899999999999</v>
      </c>
      <c r="AN63">
        <v>0.16337199999999999</v>
      </c>
      <c r="AO63">
        <v>0.21108099999999999</v>
      </c>
      <c r="AP63">
        <v>0.26175199999999998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>
        <v>2.8938199999999997E-4</v>
      </c>
      <c r="C67">
        <v>9.51577E-4</v>
      </c>
      <c r="D67">
        <v>3.0647700000000001E-3</v>
      </c>
      <c r="E67">
        <v>9.2424299999999994E-3</v>
      </c>
      <c r="F67">
        <v>1.9725800000000002E-2</v>
      </c>
      <c r="G67">
        <v>4.16908E-2</v>
      </c>
      <c r="H67">
        <v>7.9447199999999996E-2</v>
      </c>
      <c r="I67">
        <v>7.3410699999999995E-2</v>
      </c>
      <c r="J67">
        <v>1.6694899999999999E-2</v>
      </c>
      <c r="K67">
        <v>1.4667899999999999E-2</v>
      </c>
      <c r="L67">
        <v>1.4667899999999999E-2</v>
      </c>
      <c r="M67">
        <v>1.4667899999999999E-2</v>
      </c>
    </row>
    <row r="68" spans="1:42" x14ac:dyDescent="0.3">
      <c r="B68">
        <v>2.9617800000000002E-4</v>
      </c>
      <c r="C68">
        <v>9.789340000000001E-4</v>
      </c>
      <c r="D68">
        <v>3.1736500000000001E-3</v>
      </c>
      <c r="E68">
        <v>9.7345000000000001E-3</v>
      </c>
      <c r="F68">
        <v>2.1326399999999999E-2</v>
      </c>
      <c r="G68">
        <v>4.5629799999999998E-2</v>
      </c>
      <c r="H68">
        <v>8.7683899999999995E-2</v>
      </c>
      <c r="I68">
        <v>8.3229300000000006E-2</v>
      </c>
      <c r="J68">
        <v>2.1937999999999999E-2</v>
      </c>
      <c r="K68">
        <v>1.5830899999999998E-2</v>
      </c>
      <c r="L68">
        <v>1.5830899999999998E-2</v>
      </c>
      <c r="M68">
        <v>1.5830899999999998E-2</v>
      </c>
    </row>
    <row r="69" spans="1:42" x14ac:dyDescent="0.3">
      <c r="B69">
        <v>1.15703E-4</v>
      </c>
      <c r="C69">
        <v>3.8344600000000001E-4</v>
      </c>
      <c r="D69">
        <v>1.2424000000000001E-3</v>
      </c>
      <c r="E69">
        <v>3.7996699999999998E-3</v>
      </c>
      <c r="F69">
        <v>8.3271700000000001E-3</v>
      </c>
      <c r="G69">
        <v>1.7869800000000002E-2</v>
      </c>
      <c r="H69">
        <v>3.4417499999999997E-2</v>
      </c>
      <c r="I69">
        <v>3.30487E-2</v>
      </c>
      <c r="J69">
        <v>8.9418799999999993E-3</v>
      </c>
      <c r="K69">
        <v>6.9124499999999997E-3</v>
      </c>
      <c r="L69">
        <v>6.9124499999999997E-3</v>
      </c>
      <c r="M69">
        <v>6.9124499999999997E-3</v>
      </c>
    </row>
    <row r="70" spans="1:42" x14ac:dyDescent="0.3">
      <c r="B70">
        <v>1.2977099999999999E-4</v>
      </c>
      <c r="C70">
        <v>4.2865299999999998E-4</v>
      </c>
      <c r="D70">
        <v>1.38857E-3</v>
      </c>
      <c r="E70">
        <v>4.2504800000000001E-3</v>
      </c>
      <c r="F70">
        <v>9.2833800000000008E-3</v>
      </c>
      <c r="G70">
        <v>1.9834500000000001E-2</v>
      </c>
      <c r="H70">
        <v>3.80782E-2</v>
      </c>
      <c r="I70">
        <v>3.6034299999999998E-2</v>
      </c>
      <c r="J70">
        <v>9.3528299999999995E-3</v>
      </c>
      <c r="K70">
        <v>6.8925799999999997E-3</v>
      </c>
      <c r="L70">
        <v>6.8925799999999997E-3</v>
      </c>
      <c r="M70">
        <v>6.8925799999999997E-3</v>
      </c>
    </row>
    <row r="71" spans="1:42" x14ac:dyDescent="0.3">
      <c r="B71">
        <v>2.8756099999999998E-4</v>
      </c>
      <c r="C71">
        <v>9.4726100000000002E-4</v>
      </c>
      <c r="D71">
        <v>3.0578100000000002E-3</v>
      </c>
      <c r="E71">
        <v>9.2760900000000007E-3</v>
      </c>
      <c r="F71">
        <v>1.99814E-2</v>
      </c>
      <c r="G71">
        <v>4.2416700000000002E-2</v>
      </c>
      <c r="H71">
        <v>8.1074300000000002E-2</v>
      </c>
      <c r="I71">
        <v>7.5651200000000002E-2</v>
      </c>
      <c r="J71">
        <v>1.8209400000000001E-2</v>
      </c>
      <c r="K71">
        <v>1.48489E-2</v>
      </c>
      <c r="L71">
        <v>1.48489E-2</v>
      </c>
      <c r="M71">
        <v>1.48489E-2</v>
      </c>
    </row>
    <row r="72" spans="1:42" x14ac:dyDescent="0.3">
      <c r="B72">
        <v>3.2708900000000003E-4</v>
      </c>
      <c r="C72">
        <v>1.08383E-3</v>
      </c>
      <c r="D72">
        <v>3.5249999999999999E-3</v>
      </c>
      <c r="E72">
        <v>1.0900399999999999E-2</v>
      </c>
      <c r="F72">
        <v>2.4172200000000001E-2</v>
      </c>
      <c r="G72">
        <v>5.2005599999999999E-2</v>
      </c>
      <c r="H72">
        <v>0.10030799999999999</v>
      </c>
      <c r="I72">
        <v>9.6328300000000006E-2</v>
      </c>
      <c r="J72">
        <v>2.6872E-2</v>
      </c>
      <c r="K72">
        <v>1.7929400000000002E-2</v>
      </c>
      <c r="L72">
        <v>1.7929400000000002E-2</v>
      </c>
      <c r="M72">
        <v>1.7929400000000002E-2</v>
      </c>
    </row>
    <row r="73" spans="1:42" x14ac:dyDescent="0.3">
      <c r="B73">
        <v>3.4129000000000001E-4</v>
      </c>
      <c r="C73">
        <v>1.13626E-3</v>
      </c>
      <c r="D73">
        <v>3.71762E-3</v>
      </c>
      <c r="E73">
        <v>1.1668400000000001E-2</v>
      </c>
      <c r="F73">
        <v>2.64409E-2</v>
      </c>
      <c r="G73">
        <v>5.74367E-2</v>
      </c>
      <c r="H73">
        <v>0.111494</v>
      </c>
      <c r="I73">
        <v>0.109192</v>
      </c>
      <c r="J73">
        <v>3.32415E-2</v>
      </c>
      <c r="K73">
        <v>1.95905E-2</v>
      </c>
      <c r="L73">
        <v>1.95905E-2</v>
      </c>
      <c r="M73">
        <v>1.95905E-2</v>
      </c>
    </row>
    <row r="74" spans="1:42" x14ac:dyDescent="0.3">
      <c r="B74">
        <v>3.4798899999999999E-4</v>
      </c>
      <c r="C74">
        <v>1.16267E-3</v>
      </c>
      <c r="D74">
        <v>3.81854E-3</v>
      </c>
      <c r="E74">
        <v>1.2095099999999999E-2</v>
      </c>
      <c r="F74">
        <v>2.7781699999999999E-2</v>
      </c>
      <c r="G74">
        <v>6.0728699999999997E-2</v>
      </c>
      <c r="H74">
        <v>0.11837300000000001</v>
      </c>
      <c r="I74">
        <v>0.117449</v>
      </c>
      <c r="J74">
        <v>3.7581999999999997E-2</v>
      </c>
      <c r="K74">
        <v>2.0909500000000001E-2</v>
      </c>
      <c r="L74">
        <v>2.0909500000000001E-2</v>
      </c>
      <c r="M74">
        <v>2.0909500000000001E-2</v>
      </c>
    </row>
    <row r="75" spans="1:42" x14ac:dyDescent="0.3">
      <c r="B75">
        <v>5.5504399999999998E-4</v>
      </c>
      <c r="C75">
        <v>1.87546E-3</v>
      </c>
      <c r="D75">
        <v>6.1965400000000004E-3</v>
      </c>
      <c r="E75">
        <v>1.9859100000000001E-2</v>
      </c>
      <c r="F75">
        <v>4.6746099999999999E-2</v>
      </c>
      <c r="G75">
        <v>0.103739</v>
      </c>
      <c r="H75">
        <v>0.20427899999999999</v>
      </c>
      <c r="I75">
        <v>0.21021999999999999</v>
      </c>
      <c r="J75">
        <v>7.4166200000000002E-2</v>
      </c>
      <c r="K75">
        <v>4.2319900000000001E-2</v>
      </c>
      <c r="L75">
        <v>4.2319900000000001E-2</v>
      </c>
      <c r="M75">
        <v>4.2319900000000001E-2</v>
      </c>
    </row>
    <row r="76" spans="1:42" x14ac:dyDescent="0.3">
      <c r="B76">
        <v>4.6421100000000002E-4</v>
      </c>
      <c r="C76">
        <v>1.67238E-3</v>
      </c>
      <c r="D76">
        <v>5.6483200000000001E-3</v>
      </c>
      <c r="E76">
        <v>1.8714000000000001E-2</v>
      </c>
      <c r="F76">
        <v>4.8342999999999997E-2</v>
      </c>
      <c r="G76">
        <v>0.114158</v>
      </c>
      <c r="H76">
        <v>0.23394300000000001</v>
      </c>
      <c r="I76">
        <v>0.275839</v>
      </c>
      <c r="J76">
        <v>0.12507699999999999</v>
      </c>
      <c r="K76">
        <v>8.6412299999999997E-2</v>
      </c>
      <c r="L76">
        <v>8.6412299999999997E-2</v>
      </c>
      <c r="M76">
        <v>8.6412299999999997E-2</v>
      </c>
    </row>
    <row r="77" spans="1:42" x14ac:dyDescent="0.3">
      <c r="B77">
        <v>3.4042499999999999E-4</v>
      </c>
      <c r="C77">
        <v>1.2459599999999999E-3</v>
      </c>
      <c r="D77">
        <v>4.2403099999999997E-3</v>
      </c>
      <c r="E77">
        <v>1.42463E-2</v>
      </c>
      <c r="F77">
        <v>3.7695899999999997E-2</v>
      </c>
      <c r="G77">
        <v>9.0066199999999999E-2</v>
      </c>
      <c r="H77">
        <v>0.18585699999999999</v>
      </c>
      <c r="I77">
        <v>0.22348399999999999</v>
      </c>
      <c r="J77">
        <v>0.104905</v>
      </c>
      <c r="K77">
        <v>7.1766999999999997E-2</v>
      </c>
      <c r="L77">
        <v>7.1766999999999997E-2</v>
      </c>
      <c r="M77">
        <v>7.1766999999999997E-2</v>
      </c>
    </row>
    <row r="78" spans="1:42" x14ac:dyDescent="0.3">
      <c r="B78">
        <v>4.9728900000000004E-4</v>
      </c>
      <c r="C78">
        <v>1.81975E-3</v>
      </c>
      <c r="D78">
        <v>6.2436000000000002E-3</v>
      </c>
      <c r="E78">
        <v>2.14156E-2</v>
      </c>
      <c r="F78">
        <v>5.7473200000000002E-2</v>
      </c>
      <c r="G78">
        <v>0.13725599999999999</v>
      </c>
      <c r="H78">
        <v>0.283026</v>
      </c>
      <c r="I78">
        <v>0.33767200000000003</v>
      </c>
      <c r="J78">
        <v>0.15942200000000001</v>
      </c>
      <c r="K78">
        <v>9.8884799999999995E-2</v>
      </c>
      <c r="L78">
        <v>9.8884799999999995E-2</v>
      </c>
      <c r="M78">
        <v>9.8884799999999995E-2</v>
      </c>
    </row>
    <row r="79" spans="1:42" x14ac:dyDescent="0.3">
      <c r="B79">
        <v>9.5299299999999996E-4</v>
      </c>
      <c r="C79">
        <v>3.4628900000000002E-3</v>
      </c>
      <c r="D79">
        <v>1.17879E-2</v>
      </c>
      <c r="E79">
        <v>3.9733499999999998E-2</v>
      </c>
      <c r="F79">
        <v>0.10473</v>
      </c>
      <c r="G79">
        <v>0.248922</v>
      </c>
      <c r="H79">
        <v>0.51196900000000001</v>
      </c>
      <c r="I79">
        <v>0.60826999999999998</v>
      </c>
      <c r="J79">
        <v>0.28220899999999999</v>
      </c>
      <c r="K79">
        <v>0.18517800000000001</v>
      </c>
      <c r="L79">
        <v>0.18517800000000001</v>
      </c>
      <c r="M79">
        <v>0.18517800000000001</v>
      </c>
    </row>
    <row r="80" spans="1:42" x14ac:dyDescent="0.3">
      <c r="B80">
        <v>4.6763300000000001E-4</v>
      </c>
      <c r="C80">
        <v>1.8857399999999999E-3</v>
      </c>
      <c r="D80">
        <v>6.6793199999999999E-3</v>
      </c>
      <c r="E80">
        <v>2.3978699999999999E-2</v>
      </c>
      <c r="F80">
        <v>7.0792499999999994E-2</v>
      </c>
      <c r="G80">
        <v>0.17797099999999999</v>
      </c>
      <c r="H80">
        <v>0.37798900000000002</v>
      </c>
      <c r="I80">
        <v>0.49133100000000002</v>
      </c>
      <c r="J80">
        <v>0.25902999999999998</v>
      </c>
      <c r="K80">
        <v>0.17585700000000001</v>
      </c>
      <c r="L80">
        <v>0.17585700000000001</v>
      </c>
      <c r="M80">
        <v>0.17585700000000001</v>
      </c>
    </row>
    <row r="81" spans="2:13" x14ac:dyDescent="0.3">
      <c r="B81">
        <v>9.8809099999999997E-4</v>
      </c>
      <c r="C81">
        <v>3.7203499999999999E-3</v>
      </c>
      <c r="D81">
        <v>1.27885E-2</v>
      </c>
      <c r="E81">
        <v>4.36338E-2</v>
      </c>
      <c r="F81">
        <v>0.11937300000000001</v>
      </c>
      <c r="G81">
        <v>0.29050900000000002</v>
      </c>
      <c r="H81">
        <v>0.60599400000000003</v>
      </c>
      <c r="I81">
        <v>0.75210600000000005</v>
      </c>
      <c r="J81">
        <v>0.36943399999999998</v>
      </c>
      <c r="K81">
        <v>0.25768799999999997</v>
      </c>
      <c r="L81">
        <v>0.25768799999999997</v>
      </c>
      <c r="M81">
        <v>0.25768799999999997</v>
      </c>
    </row>
    <row r="82" spans="2:13" x14ac:dyDescent="0.3">
      <c r="B82">
        <v>7.6645399999999996E-4</v>
      </c>
      <c r="C82">
        <v>2.9840999999999999E-3</v>
      </c>
      <c r="D82">
        <v>1.06021E-2</v>
      </c>
      <c r="E82">
        <v>3.8738599999999998E-2</v>
      </c>
      <c r="F82">
        <v>0.11290500000000001</v>
      </c>
      <c r="G82">
        <v>0.27866299999999999</v>
      </c>
      <c r="H82">
        <v>0.58540099999999995</v>
      </c>
      <c r="I82">
        <v>0.73271900000000001</v>
      </c>
      <c r="J82">
        <v>0.37648399999999999</v>
      </c>
      <c r="K82">
        <v>0.22070100000000001</v>
      </c>
      <c r="L82">
        <v>0.22070100000000001</v>
      </c>
      <c r="M82">
        <v>0.22070100000000001</v>
      </c>
    </row>
    <row r="83" spans="2:13" x14ac:dyDescent="0.3">
      <c r="B83">
        <v>3.0946199999999999E-4</v>
      </c>
      <c r="C83">
        <v>1.4715399999999999E-3</v>
      </c>
      <c r="D83">
        <v>5.7572999999999999E-3</v>
      </c>
      <c r="E83">
        <v>2.4414100000000001E-2</v>
      </c>
      <c r="F83">
        <v>8.2753900000000005E-2</v>
      </c>
      <c r="G83">
        <v>0.214674</v>
      </c>
      <c r="H83">
        <v>0.46298899999999998</v>
      </c>
      <c r="I83">
        <v>0.61619000000000002</v>
      </c>
      <c r="J83">
        <v>0.34906100000000001</v>
      </c>
      <c r="K83">
        <v>0.18825800000000001</v>
      </c>
      <c r="L83">
        <v>0.18825800000000001</v>
      </c>
      <c r="M83">
        <v>0.18825800000000001</v>
      </c>
    </row>
    <row r="84" spans="2:13" x14ac:dyDescent="0.3">
      <c r="B84">
        <v>7.4577699999999999E-4</v>
      </c>
      <c r="C84">
        <v>4.1483199999999996E-3</v>
      </c>
      <c r="D84">
        <v>1.7340399999999999E-2</v>
      </c>
      <c r="E84">
        <v>4.2837899999999998E-2</v>
      </c>
      <c r="F84">
        <v>9.0166899999999994E-2</v>
      </c>
      <c r="G84">
        <v>0.17772199999999999</v>
      </c>
      <c r="H84">
        <v>0.35926200000000003</v>
      </c>
      <c r="I84">
        <v>0.57880799999999999</v>
      </c>
      <c r="J84">
        <v>0.51818200000000003</v>
      </c>
      <c r="K84">
        <v>0.51497099999999996</v>
      </c>
      <c r="L84">
        <v>0.51497099999999996</v>
      </c>
      <c r="M84">
        <v>0.51497099999999996</v>
      </c>
    </row>
    <row r="85" spans="2:13" x14ac:dyDescent="0.3">
      <c r="B85">
        <v>7.8206900000000004E-4</v>
      </c>
      <c r="C85">
        <v>4.3898399999999999E-3</v>
      </c>
      <c r="D85">
        <v>1.8277399999999999E-2</v>
      </c>
      <c r="E85">
        <v>4.6111100000000002E-2</v>
      </c>
      <c r="F85">
        <v>9.8275799999999996E-2</v>
      </c>
      <c r="G85">
        <v>0.19480800000000001</v>
      </c>
      <c r="H85">
        <v>0.40037400000000001</v>
      </c>
      <c r="I85">
        <v>0.656246</v>
      </c>
      <c r="J85">
        <v>0.61419299999999999</v>
      </c>
      <c r="K85">
        <v>0.61008499999999999</v>
      </c>
      <c r="L85">
        <v>0.61008499999999999</v>
      </c>
      <c r="M85">
        <v>0.61008499999999999</v>
      </c>
    </row>
    <row r="86" spans="2:13" x14ac:dyDescent="0.3">
      <c r="B86">
        <v>7.1345200000000005E-4</v>
      </c>
      <c r="C86">
        <v>4.02776E-3</v>
      </c>
      <c r="D86">
        <v>1.6733999999999999E-2</v>
      </c>
      <c r="E86">
        <v>4.2736200000000002E-2</v>
      </c>
      <c r="F86">
        <v>9.1669299999999995E-2</v>
      </c>
      <c r="G86">
        <v>0.182114</v>
      </c>
      <c r="H86">
        <v>0.377691</v>
      </c>
      <c r="I86">
        <v>0.62515200000000004</v>
      </c>
      <c r="J86">
        <v>0.59977899999999995</v>
      </c>
      <c r="K86">
        <v>0.59560800000000003</v>
      </c>
      <c r="L86">
        <v>0.59560800000000003</v>
      </c>
      <c r="M86">
        <v>0.59560800000000003</v>
      </c>
    </row>
    <row r="87" spans="2:13" x14ac:dyDescent="0.3">
      <c r="B87">
        <v>9.9474200000000007E-4</v>
      </c>
      <c r="C87">
        <v>6.7469899999999996E-3</v>
      </c>
      <c r="D87">
        <v>3.1284199999999998E-2</v>
      </c>
      <c r="E87">
        <v>4.6717500000000002E-2</v>
      </c>
      <c r="F87">
        <v>8.1575599999999998E-2</v>
      </c>
      <c r="G87">
        <v>0.156504</v>
      </c>
      <c r="H87">
        <v>0.32119599999999998</v>
      </c>
      <c r="I87">
        <v>0.53582399999999997</v>
      </c>
      <c r="J87">
        <v>0.52653899999999998</v>
      </c>
      <c r="K87">
        <v>0.52276599999999995</v>
      </c>
      <c r="L87">
        <v>0.52276599999999995</v>
      </c>
      <c r="M87">
        <v>0.52276599999999995</v>
      </c>
    </row>
    <row r="88" spans="2:13" x14ac:dyDescent="0.3">
      <c r="B88">
        <v>1.25329E-3</v>
      </c>
      <c r="C88">
        <v>8.6981799999999998E-3</v>
      </c>
      <c r="D88">
        <v>4.1038100000000001E-2</v>
      </c>
      <c r="E88">
        <v>5.6224400000000001E-2</v>
      </c>
      <c r="F88">
        <v>8.9251399999999995E-2</v>
      </c>
      <c r="G88">
        <v>0.158828</v>
      </c>
      <c r="H88">
        <v>0.314579</v>
      </c>
      <c r="I88">
        <v>0.52937599999999996</v>
      </c>
      <c r="J88">
        <v>0.55472200000000005</v>
      </c>
      <c r="K88">
        <v>0.55039700000000003</v>
      </c>
      <c r="L88">
        <v>0.55039700000000003</v>
      </c>
      <c r="M88">
        <v>0.55039700000000003</v>
      </c>
    </row>
    <row r="89" spans="2:13" x14ac:dyDescent="0.3">
      <c r="B89">
        <v>1.63061E-3</v>
      </c>
      <c r="C89">
        <v>1.19317E-2</v>
      </c>
      <c r="D89">
        <v>6.1630200000000003E-2</v>
      </c>
      <c r="E89">
        <v>0.114288</v>
      </c>
      <c r="F89">
        <v>0.161495</v>
      </c>
      <c r="G89">
        <v>0.23714199999999999</v>
      </c>
      <c r="H89">
        <v>0.27312900000000001</v>
      </c>
      <c r="I89">
        <v>0.35892499999999999</v>
      </c>
      <c r="J89">
        <v>0.51840699999999995</v>
      </c>
      <c r="K89">
        <v>0.88941099999999995</v>
      </c>
      <c r="L89">
        <v>0.88941099999999995</v>
      </c>
      <c r="M89">
        <v>0.88941099999999995</v>
      </c>
    </row>
    <row r="90" spans="2:13" x14ac:dyDescent="0.3">
      <c r="B90">
        <v>1.9141799999999999E-3</v>
      </c>
      <c r="C90">
        <v>1.40736E-2</v>
      </c>
      <c r="D90">
        <v>7.2128700000000004E-2</v>
      </c>
      <c r="E90">
        <v>0.118453</v>
      </c>
      <c r="F90">
        <v>0.15901199999999999</v>
      </c>
      <c r="G90">
        <v>0.22597</v>
      </c>
      <c r="H90">
        <v>0.25135000000000002</v>
      </c>
      <c r="I90">
        <v>0.32345600000000002</v>
      </c>
      <c r="J90">
        <v>0.47081200000000001</v>
      </c>
      <c r="K90">
        <v>0.808589</v>
      </c>
      <c r="L90">
        <v>0.808589</v>
      </c>
      <c r="M90">
        <v>0.808589</v>
      </c>
    </row>
    <row r="91" spans="2:13" x14ac:dyDescent="0.3">
      <c r="B91">
        <v>1.4888799999999999E-3</v>
      </c>
      <c r="C91">
        <v>1.0834999999999999E-2</v>
      </c>
      <c r="D91">
        <v>5.6811100000000003E-2</v>
      </c>
      <c r="E91">
        <v>0.125138</v>
      </c>
      <c r="F91">
        <v>0.18657399999999999</v>
      </c>
      <c r="G91">
        <v>0.28094000000000002</v>
      </c>
      <c r="H91">
        <v>0.32854899999999998</v>
      </c>
      <c r="I91">
        <v>0.43774999999999997</v>
      </c>
      <c r="J91">
        <v>0.64577499999999999</v>
      </c>
      <c r="K91">
        <v>1.11561</v>
      </c>
      <c r="L91">
        <v>1.11561</v>
      </c>
      <c r="M91">
        <v>1.11561</v>
      </c>
    </row>
    <row r="92" spans="2:13" x14ac:dyDescent="0.3">
      <c r="B92">
        <v>2.23004E-3</v>
      </c>
      <c r="C92">
        <v>1.6163500000000001E-2</v>
      </c>
      <c r="D92">
        <v>8.5505800000000007E-2</v>
      </c>
      <c r="E92">
        <v>0.20671900000000001</v>
      </c>
      <c r="F92">
        <v>0.31620599999999999</v>
      </c>
      <c r="G92">
        <v>0.48226000000000002</v>
      </c>
      <c r="H92">
        <v>0.56985600000000003</v>
      </c>
      <c r="I92">
        <v>0.764459</v>
      </c>
      <c r="J92">
        <v>1.13063</v>
      </c>
      <c r="K92">
        <v>1.95539</v>
      </c>
      <c r="L92">
        <v>1.95539</v>
      </c>
      <c r="M92">
        <v>1.95539</v>
      </c>
    </row>
    <row r="93" spans="2:13" x14ac:dyDescent="0.3">
      <c r="B93">
        <v>2.2384499999999999E-3</v>
      </c>
      <c r="C93">
        <v>2.2814899999999999E-2</v>
      </c>
      <c r="D93">
        <v>0.216727</v>
      </c>
      <c r="E93">
        <v>0.50270499999999996</v>
      </c>
      <c r="F93">
        <v>0.66331899999999999</v>
      </c>
      <c r="G93">
        <v>0.63948700000000003</v>
      </c>
      <c r="H93">
        <v>0.51344199999999995</v>
      </c>
      <c r="I93">
        <v>0.47880200000000001</v>
      </c>
      <c r="J93">
        <v>0.55628500000000003</v>
      </c>
      <c r="K93">
        <v>0.70464199999999999</v>
      </c>
      <c r="L93">
        <v>0.70464199999999999</v>
      </c>
      <c r="M93">
        <v>0.70464199999999999</v>
      </c>
    </row>
    <row r="94" spans="2:13" x14ac:dyDescent="0.3">
      <c r="B94">
        <v>1.3751900000000001E-3</v>
      </c>
      <c r="C94">
        <v>1.7013799999999999E-2</v>
      </c>
      <c r="D94">
        <v>0.19838900000000001</v>
      </c>
      <c r="E94">
        <v>0.51722000000000001</v>
      </c>
      <c r="F94">
        <v>0.69892299999999996</v>
      </c>
      <c r="G94">
        <v>0.67380099999999998</v>
      </c>
      <c r="H94">
        <v>0.546323</v>
      </c>
      <c r="I94">
        <v>0.51642600000000005</v>
      </c>
      <c r="J94">
        <v>0.60467499999999996</v>
      </c>
      <c r="K94">
        <v>0.76819800000000005</v>
      </c>
      <c r="L94">
        <v>0.76819800000000005</v>
      </c>
      <c r="M94">
        <v>0.76819800000000005</v>
      </c>
    </row>
    <row r="95" spans="2:13" x14ac:dyDescent="0.3">
      <c r="B95">
        <v>6.2519699999999997E-4</v>
      </c>
      <c r="C95">
        <v>8.9888799999999994E-3</v>
      </c>
      <c r="D95">
        <v>0.11748599999999999</v>
      </c>
      <c r="E95">
        <v>0.32231500000000002</v>
      </c>
      <c r="F95">
        <v>0.43965599999999999</v>
      </c>
      <c r="G95">
        <v>0.42384899999999998</v>
      </c>
      <c r="H95">
        <v>0.34495999999999999</v>
      </c>
      <c r="I95">
        <v>0.32776499999999997</v>
      </c>
      <c r="J95">
        <v>0.38488899999999998</v>
      </c>
      <c r="K95">
        <v>0.48950900000000003</v>
      </c>
      <c r="L95">
        <v>0.48950900000000003</v>
      </c>
      <c r="M95">
        <v>0.48950900000000003</v>
      </c>
    </row>
    <row r="96" spans="2:13" x14ac:dyDescent="0.3">
      <c r="B96">
        <v>5.8160700000000004E-4</v>
      </c>
      <c r="C96">
        <v>7.1549600000000001E-3</v>
      </c>
      <c r="D96">
        <v>8.3019300000000004E-2</v>
      </c>
      <c r="E96">
        <v>0.21592</v>
      </c>
      <c r="F96">
        <v>0.29164200000000001</v>
      </c>
      <c r="G96">
        <v>0.28116000000000002</v>
      </c>
      <c r="H96">
        <v>0.22792599999999999</v>
      </c>
      <c r="I96">
        <v>0.21540000000000001</v>
      </c>
      <c r="J96">
        <v>0.25217299999999998</v>
      </c>
      <c r="K96">
        <v>0.32034899999999999</v>
      </c>
      <c r="L96">
        <v>0.32034899999999999</v>
      </c>
      <c r="M96">
        <v>0.32034899999999999</v>
      </c>
    </row>
    <row r="97" spans="1:13" x14ac:dyDescent="0.3">
      <c r="B97">
        <v>8.1934599999999998E-4</v>
      </c>
      <c r="C97">
        <v>7.1110399999999999E-3</v>
      </c>
      <c r="D97">
        <v>5.1285299999999999E-2</v>
      </c>
      <c r="E97">
        <v>0.146564</v>
      </c>
      <c r="F97">
        <v>0.24510399999999999</v>
      </c>
      <c r="G97">
        <v>0.27717199999999997</v>
      </c>
      <c r="H97">
        <v>0.225247</v>
      </c>
      <c r="I97">
        <v>0.20419699999999999</v>
      </c>
      <c r="J97">
        <v>0.26769599999999999</v>
      </c>
      <c r="K97">
        <v>0.38616</v>
      </c>
      <c r="L97">
        <v>0.38616</v>
      </c>
      <c r="M97">
        <v>0.38616</v>
      </c>
    </row>
    <row r="98" spans="1:13" x14ac:dyDescent="0.3">
      <c r="B98">
        <v>1.4471900000000001E-3</v>
      </c>
      <c r="C98">
        <v>1.1782600000000001E-2</v>
      </c>
      <c r="D98">
        <v>7.4565500000000007E-2</v>
      </c>
      <c r="E98">
        <v>0.167355</v>
      </c>
      <c r="F98">
        <v>0.26161600000000002</v>
      </c>
      <c r="G98">
        <v>0.29242299999999999</v>
      </c>
      <c r="H98">
        <v>0.235013</v>
      </c>
      <c r="I98">
        <v>0.21121899999999999</v>
      </c>
      <c r="J98">
        <v>0.27722200000000002</v>
      </c>
      <c r="K98">
        <v>0.39363100000000001</v>
      </c>
      <c r="L98">
        <v>0.39363100000000001</v>
      </c>
      <c r="M98">
        <v>0.39363100000000001</v>
      </c>
    </row>
    <row r="99" spans="1:13" x14ac:dyDescent="0.3">
      <c r="B99">
        <v>7.8452899999999996E-4</v>
      </c>
      <c r="C99">
        <v>6.8668899999999996E-3</v>
      </c>
      <c r="D99">
        <v>5.0633499999999998E-2</v>
      </c>
      <c r="E99">
        <v>0.14752399999999999</v>
      </c>
      <c r="F99">
        <v>0.24352199999999999</v>
      </c>
      <c r="G99">
        <v>0.27443499999999998</v>
      </c>
      <c r="H99">
        <v>0.225549</v>
      </c>
      <c r="I99">
        <v>0.21165900000000001</v>
      </c>
      <c r="J99">
        <v>0.29230299999999998</v>
      </c>
      <c r="K99">
        <v>0.406891</v>
      </c>
      <c r="L99">
        <v>0.406891</v>
      </c>
      <c r="M99">
        <v>0.406891</v>
      </c>
    </row>
    <row r="100" spans="1:13" x14ac:dyDescent="0.3">
      <c r="B100">
        <v>1.3952299999999999E-3</v>
      </c>
      <c r="C100">
        <v>1.6841499999999999E-2</v>
      </c>
      <c r="D100">
        <v>5.6832000000000001E-2</v>
      </c>
      <c r="E100">
        <v>0.16272500000000001</v>
      </c>
      <c r="F100">
        <v>0.23068</v>
      </c>
      <c r="G100">
        <v>0.25187999999999999</v>
      </c>
      <c r="H100">
        <v>0.210313</v>
      </c>
      <c r="I100">
        <v>0.20707300000000001</v>
      </c>
      <c r="J100">
        <v>0.30263099999999998</v>
      </c>
      <c r="K100">
        <v>0.40644400000000003</v>
      </c>
      <c r="L100">
        <v>0.40644400000000003</v>
      </c>
      <c r="M100">
        <v>0.40644400000000003</v>
      </c>
    </row>
    <row r="101" spans="1:13" x14ac:dyDescent="0.3">
      <c r="B101">
        <v>1.7141700000000001E-3</v>
      </c>
      <c r="C101">
        <v>1.9333699999999999E-2</v>
      </c>
      <c r="D101">
        <v>4.7826300000000002E-2</v>
      </c>
      <c r="E101">
        <v>0.126609</v>
      </c>
      <c r="F101">
        <v>0.161301</v>
      </c>
      <c r="G101">
        <v>0.27744400000000002</v>
      </c>
      <c r="H101">
        <v>0.29805700000000002</v>
      </c>
      <c r="I101">
        <v>0.30101699999999998</v>
      </c>
      <c r="J101">
        <v>0.45364500000000002</v>
      </c>
      <c r="K101">
        <v>0.53147999999999995</v>
      </c>
      <c r="L101">
        <v>0.53147999999999995</v>
      </c>
      <c r="M101">
        <v>0.53147999999999995</v>
      </c>
    </row>
    <row r="102" spans="1:13" x14ac:dyDescent="0.3">
      <c r="B102">
        <v>2.3477400000000001E-3</v>
      </c>
      <c r="C102">
        <v>2.7224700000000001E-2</v>
      </c>
      <c r="D102">
        <v>5.7567399999999998E-2</v>
      </c>
      <c r="E102">
        <v>0.12770699999999999</v>
      </c>
      <c r="F102">
        <v>0.149146</v>
      </c>
      <c r="G102">
        <v>0.27302999999999999</v>
      </c>
      <c r="H102">
        <v>0.30852499999999999</v>
      </c>
      <c r="I102">
        <v>0.31499300000000002</v>
      </c>
      <c r="J102">
        <v>0.42892200000000003</v>
      </c>
      <c r="K102">
        <v>0.50434299999999999</v>
      </c>
      <c r="L102">
        <v>0.50434299999999999</v>
      </c>
      <c r="M102">
        <v>0.50434299999999999</v>
      </c>
    </row>
    <row r="103" spans="1:13" x14ac:dyDescent="0.3">
      <c r="B103">
        <v>3.2265499999999999E-3</v>
      </c>
      <c r="C103">
        <v>3.8012700000000003E-2</v>
      </c>
      <c r="D103">
        <v>7.8145699999999998E-2</v>
      </c>
      <c r="E103">
        <v>0.159414</v>
      </c>
      <c r="F103">
        <v>0.167098</v>
      </c>
      <c r="G103">
        <v>0.295489</v>
      </c>
      <c r="H103">
        <v>0.339667</v>
      </c>
      <c r="I103">
        <v>0.35826200000000002</v>
      </c>
      <c r="J103">
        <v>0.49045699999999998</v>
      </c>
      <c r="K103">
        <v>0.56727499999999997</v>
      </c>
      <c r="L103">
        <v>0.56727499999999997</v>
      </c>
      <c r="M103">
        <v>0.56727499999999997</v>
      </c>
    </row>
    <row r="104" spans="1:13" x14ac:dyDescent="0.3">
      <c r="B104">
        <v>4.7517599999999998E-3</v>
      </c>
      <c r="C104">
        <v>5.6587199999999997E-2</v>
      </c>
      <c r="D104">
        <v>0.113839</v>
      </c>
      <c r="E104">
        <v>0.21992800000000001</v>
      </c>
      <c r="F104">
        <v>0.21110799999999999</v>
      </c>
      <c r="G104">
        <v>0.36020000000000002</v>
      </c>
      <c r="H104">
        <v>0.41675200000000001</v>
      </c>
      <c r="I104">
        <v>0.44705499999999998</v>
      </c>
      <c r="J104">
        <v>0.61329699999999998</v>
      </c>
      <c r="K104">
        <v>0.70297500000000002</v>
      </c>
      <c r="L104">
        <v>0.70297500000000002</v>
      </c>
      <c r="M104">
        <v>0.70297500000000002</v>
      </c>
    </row>
    <row r="105" spans="1:13" x14ac:dyDescent="0.3">
      <c r="B105">
        <v>6.6477899999999998E-3</v>
      </c>
      <c r="C105">
        <v>8.0400799999999994E-2</v>
      </c>
      <c r="D105">
        <v>0.156496</v>
      </c>
      <c r="E105">
        <v>0.27868300000000001</v>
      </c>
      <c r="F105">
        <v>0.22694900000000001</v>
      </c>
      <c r="G105">
        <v>0.35609400000000002</v>
      </c>
      <c r="H105">
        <v>0.41460799999999998</v>
      </c>
      <c r="I105">
        <v>0.45707799999999998</v>
      </c>
      <c r="J105">
        <v>0.62851599999999996</v>
      </c>
      <c r="K105">
        <v>0.70935499999999996</v>
      </c>
      <c r="L105">
        <v>0.70935499999999996</v>
      </c>
      <c r="M105">
        <v>0.70935499999999996</v>
      </c>
    </row>
    <row r="106" spans="1:13" x14ac:dyDescent="0.3">
      <c r="B106">
        <v>5.6598500000000001E-3</v>
      </c>
      <c r="C106">
        <v>6.6860000000000003E-2</v>
      </c>
      <c r="D106">
        <v>0.13759199999999999</v>
      </c>
      <c r="E106">
        <v>0.27025399999999999</v>
      </c>
      <c r="F106">
        <v>0.271204</v>
      </c>
      <c r="G106">
        <v>0.47627700000000001</v>
      </c>
      <c r="H106">
        <v>0.56412799999999996</v>
      </c>
      <c r="I106">
        <v>0.62084700000000004</v>
      </c>
      <c r="J106">
        <v>0.85676399999999997</v>
      </c>
      <c r="K106">
        <v>0.97193200000000002</v>
      </c>
      <c r="L106">
        <v>0.97193200000000002</v>
      </c>
      <c r="M106">
        <v>0.97193200000000002</v>
      </c>
    </row>
    <row r="107" spans="1:13" x14ac:dyDescent="0.3">
      <c r="B107">
        <v>6.2860800000000003E-3</v>
      </c>
      <c r="C107">
        <v>7.5866900000000001E-2</v>
      </c>
      <c r="D107">
        <v>0.149233</v>
      </c>
      <c r="E107">
        <v>0.26222899999999999</v>
      </c>
      <c r="F107">
        <v>0.21176700000000001</v>
      </c>
      <c r="G107">
        <v>0.33577299999999999</v>
      </c>
      <c r="H107">
        <v>0.40681099999999998</v>
      </c>
      <c r="I107">
        <v>0.47049000000000002</v>
      </c>
      <c r="J107">
        <v>0.65312899999999996</v>
      </c>
      <c r="K107">
        <v>0.722557</v>
      </c>
      <c r="L107">
        <v>0.722557</v>
      </c>
      <c r="M107">
        <v>0.722557</v>
      </c>
    </row>
    <row r="108" spans="1:13" x14ac:dyDescent="0.3">
      <c r="B108">
        <v>9.10062E-4</v>
      </c>
      <c r="C108">
        <v>9.8503299999999992E-3</v>
      </c>
      <c r="D108">
        <v>2.1690999999999998E-2</v>
      </c>
      <c r="E108">
        <v>5.6321499999999997E-2</v>
      </c>
      <c r="F108">
        <v>7.6771800000000001E-2</v>
      </c>
      <c r="G108">
        <v>0.145561</v>
      </c>
      <c r="H108">
        <v>0.16469</v>
      </c>
      <c r="I108">
        <v>0.17582600000000001</v>
      </c>
      <c r="J108">
        <v>0.294516</v>
      </c>
      <c r="K108">
        <v>0.33663999999999999</v>
      </c>
      <c r="L108">
        <v>0.33663999999999999</v>
      </c>
      <c r="M108">
        <v>0.33663999999999999</v>
      </c>
    </row>
    <row r="109" spans="1:13" x14ac:dyDescent="0.3">
      <c r="B109">
        <v>4.9743400000000005E-4</v>
      </c>
      <c r="C109">
        <v>5.0512200000000004E-3</v>
      </c>
      <c r="D109">
        <v>1.26242E-2</v>
      </c>
      <c r="E109">
        <v>4.0628600000000001E-2</v>
      </c>
      <c r="F109">
        <v>6.4853599999999997E-2</v>
      </c>
      <c r="G109">
        <v>0.128051</v>
      </c>
      <c r="H109">
        <v>0.14188300000000001</v>
      </c>
      <c r="I109">
        <v>0.14205799999999999</v>
      </c>
      <c r="J109">
        <v>0.216839</v>
      </c>
      <c r="K109">
        <v>0.255855</v>
      </c>
      <c r="L109">
        <v>0.255855</v>
      </c>
      <c r="M109">
        <v>0.255855</v>
      </c>
    </row>
    <row r="110" spans="1:13" x14ac:dyDescent="0.3">
      <c r="A110" t="s">
        <v>7</v>
      </c>
    </row>
    <row r="111" spans="1:13" x14ac:dyDescent="0.3">
      <c r="A111">
        <v>1970</v>
      </c>
      <c r="B111">
        <v>14003.1</v>
      </c>
      <c r="C111">
        <v>1657.77</v>
      </c>
      <c r="D111">
        <v>11059.9</v>
      </c>
      <c r="E111">
        <v>17729.400000000001</v>
      </c>
    </row>
    <row r="112" spans="1:13" x14ac:dyDescent="0.3">
      <c r="A112">
        <v>1971</v>
      </c>
      <c r="B112">
        <v>13234.4</v>
      </c>
      <c r="C112">
        <v>1563.89</v>
      </c>
      <c r="D112">
        <v>10457.299999999999</v>
      </c>
      <c r="E112">
        <v>16749</v>
      </c>
    </row>
    <row r="113" spans="1:5" x14ac:dyDescent="0.3">
      <c r="A113">
        <v>1972</v>
      </c>
      <c r="B113">
        <v>12704</v>
      </c>
      <c r="C113">
        <v>1476.4</v>
      </c>
      <c r="D113">
        <v>10077.1</v>
      </c>
      <c r="E113">
        <v>16015.7</v>
      </c>
    </row>
    <row r="114" spans="1:5" x14ac:dyDescent="0.3">
      <c r="A114">
        <v>1973</v>
      </c>
      <c r="B114">
        <v>12408.5</v>
      </c>
      <c r="C114">
        <v>1393.89</v>
      </c>
      <c r="D114">
        <v>9918.6299999999992</v>
      </c>
      <c r="E114">
        <v>15523.3</v>
      </c>
    </row>
    <row r="115" spans="1:5" x14ac:dyDescent="0.3">
      <c r="A115">
        <v>1974</v>
      </c>
      <c r="B115">
        <v>12403.1</v>
      </c>
      <c r="C115">
        <v>1315.01</v>
      </c>
      <c r="D115">
        <v>10039.1</v>
      </c>
      <c r="E115">
        <v>15323.7</v>
      </c>
    </row>
    <row r="116" spans="1:5" x14ac:dyDescent="0.3">
      <c r="A116">
        <v>1975</v>
      </c>
      <c r="B116">
        <v>12836.8</v>
      </c>
      <c r="C116">
        <v>1237.4000000000001</v>
      </c>
      <c r="D116">
        <v>10590.6</v>
      </c>
      <c r="E116">
        <v>15559.3</v>
      </c>
    </row>
    <row r="117" spans="1:5" x14ac:dyDescent="0.3">
      <c r="A117">
        <v>1976</v>
      </c>
      <c r="B117">
        <v>13745.4</v>
      </c>
      <c r="C117">
        <v>1157.69</v>
      </c>
      <c r="D117">
        <v>11618</v>
      </c>
      <c r="E117">
        <v>16262.4</v>
      </c>
    </row>
    <row r="118" spans="1:5" x14ac:dyDescent="0.3">
      <c r="A118">
        <v>1977</v>
      </c>
      <c r="B118">
        <v>14888.5</v>
      </c>
      <c r="C118">
        <v>1074.8</v>
      </c>
      <c r="D118">
        <v>12889.3</v>
      </c>
      <c r="E118">
        <v>17197.8</v>
      </c>
    </row>
    <row r="119" spans="1:5" x14ac:dyDescent="0.3">
      <c r="A119">
        <v>1978</v>
      </c>
      <c r="B119">
        <v>16182.6</v>
      </c>
      <c r="C119">
        <v>990.77800000000002</v>
      </c>
      <c r="D119">
        <v>14319.2</v>
      </c>
      <c r="E119">
        <v>18288.5</v>
      </c>
    </row>
    <row r="120" spans="1:5" x14ac:dyDescent="0.3">
      <c r="A120">
        <v>1979</v>
      </c>
      <c r="B120">
        <v>17588.8</v>
      </c>
      <c r="C120">
        <v>901.21400000000006</v>
      </c>
      <c r="D120">
        <v>15876.7</v>
      </c>
      <c r="E120">
        <v>19485.5</v>
      </c>
    </row>
    <row r="121" spans="1:5" x14ac:dyDescent="0.3">
      <c r="A121">
        <v>1980</v>
      </c>
      <c r="B121">
        <v>19129.7</v>
      </c>
      <c r="C121">
        <v>805.78599999999994</v>
      </c>
      <c r="D121">
        <v>17584.8</v>
      </c>
      <c r="E121">
        <v>20810.400000000001</v>
      </c>
    </row>
    <row r="122" spans="1:5" x14ac:dyDescent="0.3">
      <c r="A122">
        <v>1981</v>
      </c>
      <c r="B122">
        <v>21005</v>
      </c>
      <c r="C122">
        <v>704.33</v>
      </c>
      <c r="D122">
        <v>19642.900000000001</v>
      </c>
      <c r="E122">
        <v>22461.5</v>
      </c>
    </row>
    <row r="123" spans="1:5" x14ac:dyDescent="0.3">
      <c r="A123">
        <v>1982</v>
      </c>
      <c r="B123">
        <v>23020.5</v>
      </c>
      <c r="C123">
        <v>610.67200000000003</v>
      </c>
      <c r="D123">
        <v>21831.200000000001</v>
      </c>
      <c r="E123">
        <v>24274.6</v>
      </c>
    </row>
    <row r="124" spans="1:5" x14ac:dyDescent="0.3">
      <c r="A124">
        <v>1983</v>
      </c>
      <c r="B124">
        <v>25051.200000000001</v>
      </c>
      <c r="C124">
        <v>544.17100000000005</v>
      </c>
      <c r="D124">
        <v>23986.3</v>
      </c>
      <c r="E124">
        <v>26163.4</v>
      </c>
    </row>
    <row r="125" spans="1:5" x14ac:dyDescent="0.3">
      <c r="A125">
        <v>1984</v>
      </c>
      <c r="B125">
        <v>28310.1</v>
      </c>
      <c r="C125">
        <v>509.83</v>
      </c>
      <c r="D125">
        <v>27308.6</v>
      </c>
      <c r="E125">
        <v>29348.2</v>
      </c>
    </row>
    <row r="126" spans="1:5" x14ac:dyDescent="0.3">
      <c r="A126">
        <v>1985</v>
      </c>
      <c r="B126">
        <v>32728</v>
      </c>
      <c r="C126">
        <v>506.77800000000002</v>
      </c>
      <c r="D126">
        <v>31730.1</v>
      </c>
      <c r="E126">
        <v>33757.4</v>
      </c>
    </row>
    <row r="127" spans="1:5" x14ac:dyDescent="0.3">
      <c r="A127">
        <v>1986</v>
      </c>
      <c r="B127">
        <v>35959.300000000003</v>
      </c>
      <c r="C127">
        <v>528.899</v>
      </c>
      <c r="D127">
        <v>34917</v>
      </c>
      <c r="E127">
        <v>37032.800000000003</v>
      </c>
    </row>
    <row r="128" spans="1:5" x14ac:dyDescent="0.3">
      <c r="A128">
        <v>1987</v>
      </c>
      <c r="B128">
        <v>38198.300000000003</v>
      </c>
      <c r="C128">
        <v>563.58600000000001</v>
      </c>
      <c r="D128">
        <v>37087.699999999997</v>
      </c>
      <c r="E128">
        <v>39342.199999999997</v>
      </c>
    </row>
    <row r="129" spans="1:5" x14ac:dyDescent="0.3">
      <c r="A129">
        <v>1988</v>
      </c>
      <c r="B129">
        <v>39854</v>
      </c>
      <c r="C129">
        <v>592.279</v>
      </c>
      <c r="D129">
        <v>38687</v>
      </c>
      <c r="E129">
        <v>41056.300000000003</v>
      </c>
    </row>
    <row r="130" spans="1:5" x14ac:dyDescent="0.3">
      <c r="A130">
        <v>1989</v>
      </c>
      <c r="B130">
        <v>41077.599999999999</v>
      </c>
      <c r="C130">
        <v>602.24099999999999</v>
      </c>
      <c r="D130">
        <v>39890.6</v>
      </c>
      <c r="E130">
        <v>42299.8</v>
      </c>
    </row>
    <row r="131" spans="1:5" x14ac:dyDescent="0.3">
      <c r="A131">
        <v>1990</v>
      </c>
      <c r="B131">
        <v>42125.9</v>
      </c>
      <c r="C131">
        <v>595.36199999999997</v>
      </c>
      <c r="D131">
        <v>40951.9</v>
      </c>
      <c r="E131">
        <v>43333.599999999999</v>
      </c>
    </row>
    <row r="132" spans="1:5" x14ac:dyDescent="0.3">
      <c r="A132">
        <v>1991</v>
      </c>
      <c r="B132">
        <v>42939.7</v>
      </c>
      <c r="C132">
        <v>592.20899999999995</v>
      </c>
      <c r="D132">
        <v>41771.5</v>
      </c>
      <c r="E132">
        <v>44140.5</v>
      </c>
    </row>
    <row r="133" spans="1:5" x14ac:dyDescent="0.3">
      <c r="A133">
        <v>1992</v>
      </c>
      <c r="B133">
        <v>43475.4</v>
      </c>
      <c r="C133">
        <v>593.62599999999998</v>
      </c>
      <c r="D133">
        <v>42304.3</v>
      </c>
      <c r="E133">
        <v>44678.9</v>
      </c>
    </row>
    <row r="134" spans="1:5" x14ac:dyDescent="0.3">
      <c r="A134">
        <v>1993</v>
      </c>
      <c r="B134">
        <v>43518.9</v>
      </c>
      <c r="C134">
        <v>589.24699999999996</v>
      </c>
      <c r="D134">
        <v>42356.3</v>
      </c>
      <c r="E134">
        <v>44713.4</v>
      </c>
    </row>
    <row r="135" spans="1:5" x14ac:dyDescent="0.3">
      <c r="A135">
        <v>1994</v>
      </c>
      <c r="B135">
        <v>43246.400000000001</v>
      </c>
      <c r="C135">
        <v>582.19799999999998</v>
      </c>
      <c r="D135">
        <v>42097.599999999999</v>
      </c>
      <c r="E135">
        <v>44426.5</v>
      </c>
    </row>
    <row r="136" spans="1:5" x14ac:dyDescent="0.3">
      <c r="A136">
        <v>1995</v>
      </c>
      <c r="B136">
        <v>43167.6</v>
      </c>
      <c r="C136">
        <v>588.34799999999996</v>
      </c>
      <c r="D136">
        <v>42006.8</v>
      </c>
      <c r="E136">
        <v>44360.4</v>
      </c>
    </row>
    <row r="137" spans="1:5" x14ac:dyDescent="0.3">
      <c r="A137">
        <v>1996</v>
      </c>
      <c r="B137">
        <v>42807.6</v>
      </c>
      <c r="C137">
        <v>599.37400000000002</v>
      </c>
      <c r="D137">
        <v>41625.5</v>
      </c>
      <c r="E137">
        <v>44023.199999999997</v>
      </c>
    </row>
    <row r="138" spans="1:5" x14ac:dyDescent="0.3">
      <c r="A138">
        <v>1997</v>
      </c>
      <c r="B138">
        <v>41677.199999999997</v>
      </c>
      <c r="C138">
        <v>611.22</v>
      </c>
      <c r="D138">
        <v>40472.5</v>
      </c>
      <c r="E138">
        <v>42917.599999999999</v>
      </c>
    </row>
    <row r="139" spans="1:5" x14ac:dyDescent="0.3">
      <c r="A139">
        <v>1998</v>
      </c>
      <c r="B139">
        <v>40610.1</v>
      </c>
      <c r="C139">
        <v>643.50900000000001</v>
      </c>
      <c r="D139">
        <v>39343.4</v>
      </c>
      <c r="E139">
        <v>41917.699999999997</v>
      </c>
    </row>
    <row r="140" spans="1:5" x14ac:dyDescent="0.3">
      <c r="A140">
        <v>1999</v>
      </c>
      <c r="B140">
        <v>40250.199999999997</v>
      </c>
      <c r="C140">
        <v>690.69</v>
      </c>
      <c r="D140">
        <v>38892.400000000001</v>
      </c>
      <c r="E140">
        <v>41655.5</v>
      </c>
    </row>
    <row r="141" spans="1:5" x14ac:dyDescent="0.3">
      <c r="A141">
        <v>2000</v>
      </c>
      <c r="B141">
        <v>40292.699999999997</v>
      </c>
      <c r="C141">
        <v>738.55100000000004</v>
      </c>
      <c r="D141">
        <v>38842.5</v>
      </c>
      <c r="E141">
        <v>41797.1</v>
      </c>
    </row>
    <row r="142" spans="1:5" x14ac:dyDescent="0.3">
      <c r="A142">
        <v>2001</v>
      </c>
      <c r="B142">
        <v>40225.800000000003</v>
      </c>
      <c r="C142">
        <v>773.96600000000001</v>
      </c>
      <c r="D142">
        <v>38707.4</v>
      </c>
      <c r="E142">
        <v>41803.699999999997</v>
      </c>
    </row>
    <row r="143" spans="1:5" x14ac:dyDescent="0.3">
      <c r="A143">
        <v>2002</v>
      </c>
      <c r="B143">
        <v>39533.199999999997</v>
      </c>
      <c r="C143">
        <v>792.27300000000002</v>
      </c>
      <c r="D143">
        <v>37980.199999999997</v>
      </c>
      <c r="E143">
        <v>41149.800000000003</v>
      </c>
    </row>
    <row r="144" spans="1:5" x14ac:dyDescent="0.3">
      <c r="A144">
        <v>2003</v>
      </c>
      <c r="B144">
        <v>38411.5</v>
      </c>
      <c r="C144">
        <v>798.88599999999997</v>
      </c>
      <c r="D144">
        <v>36846.6</v>
      </c>
      <c r="E144">
        <v>40042.699999999997</v>
      </c>
    </row>
    <row r="145" spans="1:5" x14ac:dyDescent="0.3">
      <c r="A145">
        <v>2004</v>
      </c>
      <c r="B145">
        <v>37059.300000000003</v>
      </c>
      <c r="C145">
        <v>797.12</v>
      </c>
      <c r="D145">
        <v>35499</v>
      </c>
      <c r="E145">
        <v>38688.1</v>
      </c>
    </row>
    <row r="146" spans="1:5" x14ac:dyDescent="0.3">
      <c r="A146">
        <v>2005</v>
      </c>
      <c r="B146">
        <v>35466.6</v>
      </c>
      <c r="C146">
        <v>787.81899999999996</v>
      </c>
      <c r="D146">
        <v>33925.699999999997</v>
      </c>
      <c r="E146">
        <v>37077.599999999999</v>
      </c>
    </row>
    <row r="147" spans="1:5" x14ac:dyDescent="0.3">
      <c r="A147">
        <v>2006</v>
      </c>
      <c r="B147">
        <v>33915.800000000003</v>
      </c>
      <c r="C147">
        <v>774.62699999999995</v>
      </c>
      <c r="D147">
        <v>32401.599999999999</v>
      </c>
      <c r="E147">
        <v>35500.699999999997</v>
      </c>
    </row>
    <row r="148" spans="1:5" x14ac:dyDescent="0.3">
      <c r="A148">
        <v>2007</v>
      </c>
      <c r="B148">
        <v>32476.400000000001</v>
      </c>
      <c r="C148">
        <v>766.28700000000003</v>
      </c>
      <c r="D148">
        <v>30979.599999999999</v>
      </c>
      <c r="E148">
        <v>34045.4</v>
      </c>
    </row>
    <row r="149" spans="1:5" x14ac:dyDescent="0.3">
      <c r="A149">
        <v>2008</v>
      </c>
      <c r="B149">
        <v>30941.8</v>
      </c>
      <c r="C149">
        <v>766.09699999999998</v>
      </c>
      <c r="D149">
        <v>29447.200000000001</v>
      </c>
      <c r="E149">
        <v>32512.3</v>
      </c>
    </row>
    <row r="150" spans="1:5" x14ac:dyDescent="0.3">
      <c r="A150">
        <v>2009</v>
      </c>
      <c r="B150">
        <v>29322.799999999999</v>
      </c>
      <c r="C150">
        <v>788.03899999999999</v>
      </c>
      <c r="D150">
        <v>27788.6</v>
      </c>
      <c r="E150">
        <v>30941.7</v>
      </c>
    </row>
    <row r="151" spans="1:5" x14ac:dyDescent="0.3">
      <c r="A151">
        <v>2010</v>
      </c>
      <c r="B151">
        <v>27836.3</v>
      </c>
      <c r="C151">
        <v>850.66800000000001</v>
      </c>
      <c r="D151">
        <v>26186.3</v>
      </c>
      <c r="E151">
        <v>29590.2</v>
      </c>
    </row>
    <row r="152" spans="1:5" x14ac:dyDescent="0.3">
      <c r="A152">
        <v>2011</v>
      </c>
      <c r="B152">
        <v>26232</v>
      </c>
      <c r="C152">
        <v>939.89800000000002</v>
      </c>
      <c r="D152">
        <v>24418.5</v>
      </c>
      <c r="E152">
        <v>28180.1</v>
      </c>
    </row>
    <row r="153" spans="1:5" x14ac:dyDescent="0.3">
      <c r="A153">
        <v>2012</v>
      </c>
      <c r="B153">
        <v>24817.1</v>
      </c>
      <c r="C153">
        <v>1076.6500000000001</v>
      </c>
      <c r="D153">
        <v>22755.5</v>
      </c>
      <c r="E153">
        <v>27065.5</v>
      </c>
    </row>
    <row r="154" spans="1:5" x14ac:dyDescent="0.3">
      <c r="A154" t="s">
        <v>8</v>
      </c>
    </row>
    <row r="155" spans="1:5" x14ac:dyDescent="0.3">
      <c r="A155">
        <v>1971</v>
      </c>
      <c r="B155">
        <v>0.96385100000000001</v>
      </c>
      <c r="C155">
        <v>4.5704300000000003E-3</v>
      </c>
      <c r="D155">
        <v>0.95475299999999996</v>
      </c>
      <c r="E155">
        <v>0.97303499999999998</v>
      </c>
    </row>
    <row r="156" spans="1:5" x14ac:dyDescent="0.3">
      <c r="A156">
        <v>1972</v>
      </c>
      <c r="B156">
        <v>0.95363299999999995</v>
      </c>
      <c r="C156">
        <v>5.4962199999999996E-3</v>
      </c>
      <c r="D156">
        <v>0.94270399999999999</v>
      </c>
      <c r="E156">
        <v>0.96468900000000002</v>
      </c>
    </row>
    <row r="157" spans="1:5" x14ac:dyDescent="0.3">
      <c r="A157">
        <v>1973</v>
      </c>
      <c r="B157">
        <v>0.94612099999999999</v>
      </c>
      <c r="C157">
        <v>5.9584E-3</v>
      </c>
      <c r="D157">
        <v>0.93427899999999997</v>
      </c>
      <c r="E157">
        <v>0.95811299999999999</v>
      </c>
    </row>
    <row r="158" spans="1:5" x14ac:dyDescent="0.3">
      <c r="A158">
        <v>1974</v>
      </c>
      <c r="B158">
        <v>0.92962100000000003</v>
      </c>
      <c r="C158">
        <v>7.3057800000000004E-3</v>
      </c>
      <c r="D158">
        <v>0.91512400000000005</v>
      </c>
      <c r="E158">
        <v>0.94434799999999997</v>
      </c>
    </row>
    <row r="159" spans="1:5" x14ac:dyDescent="0.3">
      <c r="A159">
        <v>1975</v>
      </c>
      <c r="B159">
        <v>0.90849400000000002</v>
      </c>
      <c r="C159">
        <v>8.8542599999999992E-3</v>
      </c>
      <c r="D159">
        <v>0.890957</v>
      </c>
      <c r="E159">
        <v>0.92637499999999995</v>
      </c>
    </row>
    <row r="160" spans="1:5" x14ac:dyDescent="0.3">
      <c r="A160">
        <v>1976</v>
      </c>
      <c r="B160">
        <v>0.88797400000000004</v>
      </c>
      <c r="C160">
        <v>9.8942300000000004E-3</v>
      </c>
      <c r="D160">
        <v>0.86840499999999998</v>
      </c>
      <c r="E160">
        <v>0.90798400000000001</v>
      </c>
    </row>
    <row r="161" spans="1:5" x14ac:dyDescent="0.3">
      <c r="A161">
        <v>1977</v>
      </c>
      <c r="B161">
        <v>0.87120600000000004</v>
      </c>
      <c r="C161">
        <v>1.01005E-2</v>
      </c>
      <c r="D161">
        <v>0.85123800000000005</v>
      </c>
      <c r="E161">
        <v>0.89164299999999996</v>
      </c>
    </row>
    <row r="162" spans="1:5" x14ac:dyDescent="0.3">
      <c r="A162">
        <v>1978</v>
      </c>
      <c r="B162">
        <v>0.84106899999999996</v>
      </c>
      <c r="C162">
        <v>1.09129E-2</v>
      </c>
      <c r="D162">
        <v>0.81952499999999995</v>
      </c>
      <c r="E162">
        <v>0.86317999999999995</v>
      </c>
    </row>
    <row r="163" spans="1:5" x14ac:dyDescent="0.3">
      <c r="A163">
        <v>1979</v>
      </c>
      <c r="B163">
        <v>0.79842100000000005</v>
      </c>
      <c r="C163">
        <v>1.19241E-2</v>
      </c>
      <c r="D163">
        <v>0.77492700000000003</v>
      </c>
      <c r="E163">
        <v>0.82262800000000003</v>
      </c>
    </row>
    <row r="164" spans="1:5" x14ac:dyDescent="0.3">
      <c r="A164">
        <v>1980</v>
      </c>
      <c r="B164">
        <v>0.76887499999999998</v>
      </c>
      <c r="C164">
        <v>1.16375E-2</v>
      </c>
      <c r="D164">
        <v>0.74595</v>
      </c>
      <c r="E164">
        <v>0.79250500000000001</v>
      </c>
    </row>
    <row r="165" spans="1:5" x14ac:dyDescent="0.3">
      <c r="A165">
        <v>1981</v>
      </c>
      <c r="B165">
        <v>0.721943</v>
      </c>
      <c r="C165">
        <v>1.18435E-2</v>
      </c>
      <c r="D165">
        <v>0.69864199999999999</v>
      </c>
      <c r="E165">
        <v>0.74602100000000005</v>
      </c>
    </row>
    <row r="166" spans="1:5" x14ac:dyDescent="0.3">
      <c r="A166">
        <v>1982</v>
      </c>
      <c r="B166">
        <v>0.63082499999999997</v>
      </c>
      <c r="C166">
        <v>1.2731900000000001E-2</v>
      </c>
      <c r="D166">
        <v>0.60587100000000005</v>
      </c>
      <c r="E166">
        <v>0.65680700000000003</v>
      </c>
    </row>
    <row r="167" spans="1:5" x14ac:dyDescent="0.3">
      <c r="A167">
        <v>1983</v>
      </c>
      <c r="B167">
        <v>0.57955299999999998</v>
      </c>
      <c r="C167">
        <v>1.1748700000000001E-2</v>
      </c>
      <c r="D167">
        <v>0.55652800000000002</v>
      </c>
      <c r="E167">
        <v>0.60353000000000001</v>
      </c>
    </row>
    <row r="168" spans="1:5" x14ac:dyDescent="0.3">
      <c r="A168">
        <v>1984</v>
      </c>
      <c r="B168">
        <v>0.51791699999999996</v>
      </c>
      <c r="C168">
        <v>1.1174699999999999E-2</v>
      </c>
      <c r="D168">
        <v>0.49604500000000001</v>
      </c>
      <c r="E168">
        <v>0.54075300000000004</v>
      </c>
    </row>
    <row r="169" spans="1:5" x14ac:dyDescent="0.3">
      <c r="A169">
        <v>1985</v>
      </c>
      <c r="B169">
        <v>0.48375800000000002</v>
      </c>
      <c r="C169">
        <v>1.0043699999999999E-2</v>
      </c>
      <c r="D169">
        <v>0.464084</v>
      </c>
      <c r="E169">
        <v>0.50426599999999999</v>
      </c>
    </row>
    <row r="170" spans="1:5" x14ac:dyDescent="0.3">
      <c r="A170">
        <v>1986</v>
      </c>
      <c r="B170">
        <v>0.48692400000000002</v>
      </c>
      <c r="C170">
        <v>8.8379099999999992E-3</v>
      </c>
      <c r="D170">
        <v>0.46956599999999998</v>
      </c>
      <c r="E170">
        <v>0.50492300000000001</v>
      </c>
    </row>
    <row r="171" spans="1:5" x14ac:dyDescent="0.3">
      <c r="A171">
        <v>1987</v>
      </c>
      <c r="B171">
        <v>0.48638300000000001</v>
      </c>
      <c r="C171">
        <v>8.3213200000000001E-3</v>
      </c>
      <c r="D171">
        <v>0.47002300000000002</v>
      </c>
      <c r="E171">
        <v>0.50331199999999998</v>
      </c>
    </row>
    <row r="172" spans="1:5" x14ac:dyDescent="0.3">
      <c r="A172">
        <v>1988</v>
      </c>
      <c r="B172">
        <v>0.46368399999999999</v>
      </c>
      <c r="C172">
        <v>8.1908699999999994E-3</v>
      </c>
      <c r="D172">
        <v>0.44758900000000001</v>
      </c>
      <c r="E172">
        <v>0.48035699999999998</v>
      </c>
    </row>
    <row r="173" spans="1:5" x14ac:dyDescent="0.3">
      <c r="A173">
        <v>1989</v>
      </c>
      <c r="B173">
        <v>0.426701</v>
      </c>
      <c r="C173">
        <v>8.3327699999999998E-3</v>
      </c>
      <c r="D173">
        <v>0.410358</v>
      </c>
      <c r="E173">
        <v>0.44369500000000001</v>
      </c>
    </row>
    <row r="174" spans="1:5" x14ac:dyDescent="0.3">
      <c r="A174">
        <v>1990</v>
      </c>
      <c r="B174">
        <v>0.38751000000000002</v>
      </c>
      <c r="C174">
        <v>8.4123700000000006E-3</v>
      </c>
      <c r="D174">
        <v>0.37104700000000002</v>
      </c>
      <c r="E174">
        <v>0.40470299999999998</v>
      </c>
    </row>
    <row r="175" spans="1:5" x14ac:dyDescent="0.3">
      <c r="A175">
        <v>1991</v>
      </c>
      <c r="B175">
        <v>0.344084</v>
      </c>
      <c r="C175">
        <v>8.2206299999999996E-3</v>
      </c>
      <c r="D175">
        <v>0.32803199999999999</v>
      </c>
      <c r="E175">
        <v>0.36092200000000002</v>
      </c>
    </row>
    <row r="176" spans="1:5" x14ac:dyDescent="0.3">
      <c r="A176">
        <v>1992</v>
      </c>
      <c r="B176">
        <v>0.30545499999999998</v>
      </c>
      <c r="C176">
        <v>7.7319299999999997E-3</v>
      </c>
      <c r="D176">
        <v>0.29037800000000002</v>
      </c>
      <c r="E176">
        <v>0.32131399999999999</v>
      </c>
    </row>
    <row r="177" spans="1:5" x14ac:dyDescent="0.3">
      <c r="A177">
        <v>1993</v>
      </c>
      <c r="B177">
        <v>0.27355099999999999</v>
      </c>
      <c r="C177">
        <v>7.3628000000000001E-3</v>
      </c>
      <c r="D177">
        <v>0.259218</v>
      </c>
      <c r="E177">
        <v>0.28867799999999999</v>
      </c>
    </row>
    <row r="178" spans="1:5" x14ac:dyDescent="0.3">
      <c r="A178">
        <v>1994</v>
      </c>
      <c r="B178">
        <v>0.22892799999999999</v>
      </c>
      <c r="C178">
        <v>6.8344800000000004E-3</v>
      </c>
      <c r="D178">
        <v>0.21566199999999999</v>
      </c>
      <c r="E178">
        <v>0.24301</v>
      </c>
    </row>
    <row r="179" spans="1:5" x14ac:dyDescent="0.3">
      <c r="A179">
        <v>1995</v>
      </c>
      <c r="B179">
        <v>0.169958</v>
      </c>
      <c r="C179">
        <v>5.91955E-3</v>
      </c>
      <c r="D179">
        <v>0.158525</v>
      </c>
      <c r="E179">
        <v>0.18221499999999999</v>
      </c>
    </row>
    <row r="180" spans="1:5" x14ac:dyDescent="0.3">
      <c r="A180">
        <v>1996</v>
      </c>
      <c r="B180">
        <v>0.13645599999999999</v>
      </c>
      <c r="C180">
        <v>5.2033399999999999E-3</v>
      </c>
      <c r="D180">
        <v>0.12644</v>
      </c>
      <c r="E180">
        <v>0.14726600000000001</v>
      </c>
    </row>
    <row r="181" spans="1:5" x14ac:dyDescent="0.3">
      <c r="A181">
        <v>1997</v>
      </c>
      <c r="B181">
        <v>0.120014</v>
      </c>
      <c r="C181">
        <v>4.8736200000000004E-3</v>
      </c>
      <c r="D181">
        <v>0.110656</v>
      </c>
      <c r="E181">
        <v>0.130164</v>
      </c>
    </row>
    <row r="182" spans="1:5" x14ac:dyDescent="0.3">
      <c r="A182">
        <v>1998</v>
      </c>
      <c r="B182">
        <v>0.13156999999999999</v>
      </c>
      <c r="C182">
        <v>5.1383599999999998E-3</v>
      </c>
      <c r="D182">
        <v>0.121688</v>
      </c>
      <c r="E182">
        <v>0.14225399999999999</v>
      </c>
    </row>
    <row r="183" spans="1:5" x14ac:dyDescent="0.3">
      <c r="A183">
        <v>1999</v>
      </c>
      <c r="B183">
        <v>0.15807599999999999</v>
      </c>
      <c r="C183">
        <v>5.6888399999999997E-3</v>
      </c>
      <c r="D183">
        <v>0.14710200000000001</v>
      </c>
      <c r="E183">
        <v>0.16986999999999999</v>
      </c>
    </row>
    <row r="184" spans="1:5" x14ac:dyDescent="0.3">
      <c r="A184">
        <v>2000</v>
      </c>
      <c r="B184">
        <v>0.185417</v>
      </c>
      <c r="C184">
        <v>6.2129799999999999E-3</v>
      </c>
      <c r="D184">
        <v>0.173401</v>
      </c>
      <c r="E184">
        <v>0.198265</v>
      </c>
    </row>
    <row r="185" spans="1:5" x14ac:dyDescent="0.3">
      <c r="A185">
        <v>2001</v>
      </c>
      <c r="B185">
        <v>0.20633499999999999</v>
      </c>
      <c r="C185">
        <v>6.5622500000000004E-3</v>
      </c>
      <c r="D185">
        <v>0.19362199999999999</v>
      </c>
      <c r="E185">
        <v>0.21988199999999999</v>
      </c>
    </row>
    <row r="186" spans="1:5" x14ac:dyDescent="0.3">
      <c r="A186">
        <v>2002</v>
      </c>
      <c r="B186">
        <v>0.22367600000000001</v>
      </c>
      <c r="C186">
        <v>6.7689899999999999E-3</v>
      </c>
      <c r="D186">
        <v>0.21054300000000001</v>
      </c>
      <c r="E186">
        <v>0.23762900000000001</v>
      </c>
    </row>
    <row r="187" spans="1:5" x14ac:dyDescent="0.3">
      <c r="A187">
        <v>2003</v>
      </c>
      <c r="B187">
        <v>0.23280300000000001</v>
      </c>
      <c r="C187">
        <v>6.8061299999999996E-3</v>
      </c>
      <c r="D187">
        <v>0.219584</v>
      </c>
      <c r="E187">
        <v>0.24681800000000001</v>
      </c>
    </row>
    <row r="188" spans="1:5" x14ac:dyDescent="0.3">
      <c r="A188">
        <v>2004</v>
      </c>
      <c r="B188">
        <v>0.225773</v>
      </c>
      <c r="C188">
        <v>6.5861399999999999E-3</v>
      </c>
      <c r="D188">
        <v>0.21298</v>
      </c>
      <c r="E188">
        <v>0.23933399999999999</v>
      </c>
    </row>
    <row r="189" spans="1:5" x14ac:dyDescent="0.3">
      <c r="A189">
        <v>2005</v>
      </c>
      <c r="B189">
        <v>0.20761499999999999</v>
      </c>
      <c r="C189">
        <v>6.1398700000000004E-3</v>
      </c>
      <c r="D189">
        <v>0.19569400000000001</v>
      </c>
      <c r="E189">
        <v>0.22026200000000001</v>
      </c>
    </row>
    <row r="190" spans="1:5" x14ac:dyDescent="0.3">
      <c r="A190">
        <v>2006</v>
      </c>
      <c r="B190">
        <v>0.17841599999999999</v>
      </c>
      <c r="C190">
        <v>5.48038E-3</v>
      </c>
      <c r="D190">
        <v>0.16778799999999999</v>
      </c>
      <c r="E190">
        <v>0.189718</v>
      </c>
    </row>
    <row r="191" spans="1:5" x14ac:dyDescent="0.3">
      <c r="A191">
        <v>2007</v>
      </c>
      <c r="B191">
        <v>0.139872</v>
      </c>
      <c r="C191">
        <v>4.6212199999999997E-3</v>
      </c>
      <c r="D191">
        <v>0.13093099999999999</v>
      </c>
      <c r="E191">
        <v>0.149424</v>
      </c>
    </row>
    <row r="192" spans="1:5" x14ac:dyDescent="0.3">
      <c r="A192">
        <v>2008</v>
      </c>
      <c r="B192">
        <v>0.109625</v>
      </c>
      <c r="C192">
        <v>4.1864600000000004E-3</v>
      </c>
      <c r="D192">
        <v>0.101567</v>
      </c>
      <c r="E192">
        <v>0.118323</v>
      </c>
    </row>
    <row r="193" spans="1:5" x14ac:dyDescent="0.3">
      <c r="A193">
        <v>2009</v>
      </c>
      <c r="B193">
        <v>8.3549300000000007E-2</v>
      </c>
      <c r="C193">
        <v>4.6249000000000004E-3</v>
      </c>
      <c r="D193">
        <v>7.4799500000000005E-2</v>
      </c>
      <c r="E193">
        <v>9.3322699999999995E-2</v>
      </c>
    </row>
    <row r="194" spans="1:5" x14ac:dyDescent="0.3">
      <c r="A194">
        <v>2010</v>
      </c>
      <c r="B194">
        <v>7.7116699999999996E-2</v>
      </c>
      <c r="C194">
        <v>6.6465300000000003E-3</v>
      </c>
      <c r="D194">
        <v>6.4926899999999996E-2</v>
      </c>
      <c r="E194">
        <v>9.1594999999999996E-2</v>
      </c>
    </row>
    <row r="195" spans="1:5" x14ac:dyDescent="0.3">
      <c r="A195">
        <v>2011</v>
      </c>
      <c r="B195">
        <v>9.2459700000000006E-2</v>
      </c>
      <c r="C195">
        <v>9.82623E-3</v>
      </c>
      <c r="D195">
        <v>7.4800000000000005E-2</v>
      </c>
      <c r="E195">
        <v>0.114289</v>
      </c>
    </row>
    <row r="196" spans="1:5" x14ac:dyDescent="0.3">
      <c r="A196">
        <v>2012</v>
      </c>
      <c r="B196">
        <v>0.118953</v>
      </c>
      <c r="C196">
        <v>1.39729E-2</v>
      </c>
      <c r="D196">
        <v>9.4122999999999998E-2</v>
      </c>
      <c r="E196">
        <v>0.15033299999999999</v>
      </c>
    </row>
    <row r="197" spans="1:5" x14ac:dyDescent="0.3">
      <c r="A197" t="s">
        <v>9</v>
      </c>
    </row>
    <row r="198" spans="1:5" x14ac:dyDescent="0.3">
      <c r="A198">
        <v>1970</v>
      </c>
      <c r="B198">
        <v>14003.1</v>
      </c>
      <c r="C198">
        <v>1657.77</v>
      </c>
      <c r="D198">
        <v>11059.9</v>
      </c>
      <c r="E198">
        <v>17729.400000000001</v>
      </c>
    </row>
    <row r="199" spans="1:5" x14ac:dyDescent="0.3">
      <c r="A199">
        <v>1971</v>
      </c>
      <c r="B199">
        <v>12997.5</v>
      </c>
      <c r="C199">
        <v>1562.71</v>
      </c>
      <c r="D199">
        <v>10228.299999999999</v>
      </c>
      <c r="E199">
        <v>16516.5</v>
      </c>
    </row>
    <row r="200" spans="1:5" x14ac:dyDescent="0.3">
      <c r="A200">
        <v>1972</v>
      </c>
      <c r="B200">
        <v>12244</v>
      </c>
      <c r="C200">
        <v>1472.2</v>
      </c>
      <c r="D200">
        <v>9635.15</v>
      </c>
      <c r="E200">
        <v>15559.1</v>
      </c>
    </row>
    <row r="201" spans="1:5" x14ac:dyDescent="0.3">
      <c r="A201">
        <v>1973</v>
      </c>
      <c r="B201">
        <v>11884</v>
      </c>
      <c r="C201">
        <v>1385.87</v>
      </c>
      <c r="D201">
        <v>9419.18</v>
      </c>
      <c r="E201">
        <v>14993.8</v>
      </c>
    </row>
    <row r="202" spans="1:5" x14ac:dyDescent="0.3">
      <c r="A202">
        <v>1974</v>
      </c>
      <c r="B202">
        <v>11805.3</v>
      </c>
      <c r="C202">
        <v>1302.9100000000001</v>
      </c>
      <c r="D202">
        <v>9473.3700000000008</v>
      </c>
      <c r="E202">
        <v>14711.3</v>
      </c>
    </row>
    <row r="203" spans="1:5" x14ac:dyDescent="0.3">
      <c r="A203">
        <v>1975</v>
      </c>
      <c r="B203">
        <v>12042</v>
      </c>
      <c r="C203">
        <v>1222.0899999999999</v>
      </c>
      <c r="D203">
        <v>9835.01</v>
      </c>
      <c r="E203">
        <v>14744.2</v>
      </c>
    </row>
    <row r="204" spans="1:5" x14ac:dyDescent="0.3">
      <c r="A204">
        <v>1976</v>
      </c>
      <c r="B204">
        <v>12702.7</v>
      </c>
      <c r="C204">
        <v>1141.46</v>
      </c>
      <c r="D204">
        <v>10617</v>
      </c>
      <c r="E204">
        <v>15198.2</v>
      </c>
    </row>
    <row r="205" spans="1:5" x14ac:dyDescent="0.3">
      <c r="A205">
        <v>1977</v>
      </c>
      <c r="B205">
        <v>13563.5</v>
      </c>
      <c r="C205">
        <v>1059.0999999999999</v>
      </c>
      <c r="D205">
        <v>11605.1</v>
      </c>
      <c r="E205">
        <v>15852.3</v>
      </c>
    </row>
    <row r="206" spans="1:5" x14ac:dyDescent="0.3">
      <c r="A206">
        <v>1978</v>
      </c>
      <c r="B206">
        <v>14542.4</v>
      </c>
      <c r="C206">
        <v>977.28700000000003</v>
      </c>
      <c r="D206">
        <v>12715.4</v>
      </c>
      <c r="E206">
        <v>16631.8</v>
      </c>
    </row>
    <row r="207" spans="1:5" x14ac:dyDescent="0.3">
      <c r="A207">
        <v>1979</v>
      </c>
      <c r="B207">
        <v>15322.4</v>
      </c>
      <c r="C207">
        <v>890.37300000000005</v>
      </c>
      <c r="D207">
        <v>13642.6</v>
      </c>
      <c r="E207">
        <v>17209.099999999999</v>
      </c>
    </row>
    <row r="208" spans="1:5" x14ac:dyDescent="0.3">
      <c r="A208">
        <v>1980</v>
      </c>
      <c r="B208">
        <v>15973.2</v>
      </c>
      <c r="C208">
        <v>797.06500000000005</v>
      </c>
      <c r="D208">
        <v>14456.9</v>
      </c>
      <c r="E208">
        <v>17648.5</v>
      </c>
    </row>
    <row r="209" spans="1:5" x14ac:dyDescent="0.3">
      <c r="A209">
        <v>1981</v>
      </c>
      <c r="B209">
        <v>17114.400000000001</v>
      </c>
      <c r="C209">
        <v>698.56399999999996</v>
      </c>
      <c r="D209">
        <v>15773.3</v>
      </c>
      <c r="E209">
        <v>18569.5</v>
      </c>
    </row>
    <row r="210" spans="1:5" x14ac:dyDescent="0.3">
      <c r="A210">
        <v>1982</v>
      </c>
      <c r="B210">
        <v>17860.7</v>
      </c>
      <c r="C210">
        <v>606.54899999999998</v>
      </c>
      <c r="D210">
        <v>16688.2</v>
      </c>
      <c r="E210">
        <v>19115.599999999999</v>
      </c>
    </row>
    <row r="211" spans="1:5" x14ac:dyDescent="0.3">
      <c r="A211">
        <v>1983</v>
      </c>
      <c r="B211">
        <v>17470.7</v>
      </c>
      <c r="C211">
        <v>534.91499999999996</v>
      </c>
      <c r="D211">
        <v>16433.2</v>
      </c>
      <c r="E211">
        <v>18573.7</v>
      </c>
    </row>
    <row r="212" spans="1:5" x14ac:dyDescent="0.3">
      <c r="A212">
        <v>1984</v>
      </c>
      <c r="B212">
        <v>19017.099999999999</v>
      </c>
      <c r="C212">
        <v>496.14</v>
      </c>
      <c r="D212">
        <v>18050.400000000001</v>
      </c>
      <c r="E212">
        <v>20035.5</v>
      </c>
    </row>
    <row r="213" spans="1:5" x14ac:dyDescent="0.3">
      <c r="A213">
        <v>1985</v>
      </c>
      <c r="B213">
        <v>20827.400000000001</v>
      </c>
      <c r="C213">
        <v>480.46699999999998</v>
      </c>
      <c r="D213">
        <v>19888.400000000001</v>
      </c>
      <c r="E213">
        <v>21810.7</v>
      </c>
    </row>
    <row r="214" spans="1:5" x14ac:dyDescent="0.3">
      <c r="A214">
        <v>1986</v>
      </c>
      <c r="B214">
        <v>21941.9</v>
      </c>
      <c r="C214">
        <v>482.709</v>
      </c>
      <c r="D214">
        <v>20997.5</v>
      </c>
      <c r="E214">
        <v>22928.7</v>
      </c>
    </row>
    <row r="215" spans="1:5" x14ac:dyDescent="0.3">
      <c r="A215">
        <v>1987</v>
      </c>
      <c r="B215">
        <v>22698</v>
      </c>
      <c r="C215">
        <v>497.64699999999999</v>
      </c>
      <c r="D215">
        <v>21724.400000000001</v>
      </c>
      <c r="E215">
        <v>23715.4</v>
      </c>
    </row>
    <row r="216" spans="1:5" x14ac:dyDescent="0.3">
      <c r="A216">
        <v>1988</v>
      </c>
      <c r="B216">
        <v>22534.1</v>
      </c>
      <c r="C216">
        <v>509.14800000000002</v>
      </c>
      <c r="D216">
        <v>21538.6</v>
      </c>
      <c r="E216">
        <v>23575.599999999999</v>
      </c>
    </row>
    <row r="217" spans="1:5" x14ac:dyDescent="0.3">
      <c r="A217">
        <v>1989</v>
      </c>
      <c r="B217">
        <v>21673.1</v>
      </c>
      <c r="C217">
        <v>497.13900000000001</v>
      </c>
      <c r="D217">
        <v>20701.400000000001</v>
      </c>
      <c r="E217">
        <v>22690.400000000001</v>
      </c>
    </row>
    <row r="218" spans="1:5" x14ac:dyDescent="0.3">
      <c r="A218">
        <v>1990</v>
      </c>
      <c r="B218">
        <v>20750.900000000001</v>
      </c>
      <c r="C218">
        <v>470.149</v>
      </c>
      <c r="D218">
        <v>19831.7</v>
      </c>
      <c r="E218">
        <v>21712.7</v>
      </c>
    </row>
    <row r="219" spans="1:5" x14ac:dyDescent="0.3">
      <c r="A219">
        <v>1991</v>
      </c>
      <c r="B219">
        <v>19707.5</v>
      </c>
      <c r="C219">
        <v>448.18099999999998</v>
      </c>
      <c r="D219">
        <v>18831.3</v>
      </c>
      <c r="E219">
        <v>20624.400000000001</v>
      </c>
    </row>
    <row r="220" spans="1:5" x14ac:dyDescent="0.3">
      <c r="A220">
        <v>1992</v>
      </c>
      <c r="B220">
        <v>18001.7</v>
      </c>
      <c r="C220">
        <v>423.678</v>
      </c>
      <c r="D220">
        <v>17174.099999999999</v>
      </c>
      <c r="E220">
        <v>18869.2</v>
      </c>
    </row>
    <row r="221" spans="1:5" x14ac:dyDescent="0.3">
      <c r="A221">
        <v>1993</v>
      </c>
      <c r="B221">
        <v>16140.1</v>
      </c>
      <c r="C221">
        <v>390.30200000000002</v>
      </c>
      <c r="D221">
        <v>15378.1</v>
      </c>
      <c r="E221">
        <v>16939.7</v>
      </c>
    </row>
    <row r="222" spans="1:5" x14ac:dyDescent="0.3">
      <c r="A222">
        <v>1994</v>
      </c>
      <c r="B222">
        <v>14545.3</v>
      </c>
      <c r="C222">
        <v>359.27300000000002</v>
      </c>
      <c r="D222">
        <v>13844.3</v>
      </c>
      <c r="E222">
        <v>15281.8</v>
      </c>
    </row>
    <row r="223" spans="1:5" x14ac:dyDescent="0.3">
      <c r="A223">
        <v>1995</v>
      </c>
      <c r="B223">
        <v>12595.5</v>
      </c>
      <c r="C223">
        <v>318.76499999999999</v>
      </c>
      <c r="D223">
        <v>11973.9</v>
      </c>
      <c r="E223">
        <v>13249.3</v>
      </c>
    </row>
    <row r="224" spans="1:5" x14ac:dyDescent="0.3">
      <c r="A224">
        <v>1996</v>
      </c>
      <c r="B224">
        <v>10377.5</v>
      </c>
      <c r="C224">
        <v>266.91000000000003</v>
      </c>
      <c r="D224">
        <v>9857.25</v>
      </c>
      <c r="E224">
        <v>10925.2</v>
      </c>
    </row>
    <row r="225" spans="1:5" x14ac:dyDescent="0.3">
      <c r="A225">
        <v>1997</v>
      </c>
      <c r="B225">
        <v>9344.57</v>
      </c>
      <c r="C225">
        <v>244.042</v>
      </c>
      <c r="D225">
        <v>8869.1</v>
      </c>
      <c r="E225">
        <v>9845.5400000000009</v>
      </c>
    </row>
    <row r="226" spans="1:5" x14ac:dyDescent="0.3">
      <c r="A226">
        <v>1998</v>
      </c>
      <c r="B226">
        <v>8862.09</v>
      </c>
      <c r="C226">
        <v>232.93299999999999</v>
      </c>
      <c r="D226">
        <v>8408.34</v>
      </c>
      <c r="E226">
        <v>9340.34</v>
      </c>
    </row>
    <row r="227" spans="1:5" x14ac:dyDescent="0.3">
      <c r="A227">
        <v>1999</v>
      </c>
      <c r="B227">
        <v>9622.09</v>
      </c>
      <c r="C227">
        <v>236.93700000000001</v>
      </c>
      <c r="D227">
        <v>9159.76</v>
      </c>
      <c r="E227">
        <v>10107.799999999999</v>
      </c>
    </row>
    <row r="228" spans="1:5" x14ac:dyDescent="0.3">
      <c r="A228">
        <v>2000</v>
      </c>
      <c r="B228">
        <v>10771.1</v>
      </c>
      <c r="C228">
        <v>239.852</v>
      </c>
      <c r="D228">
        <v>10302</v>
      </c>
      <c r="E228">
        <v>11261.6</v>
      </c>
    </row>
    <row r="229" spans="1:5" x14ac:dyDescent="0.3">
      <c r="A229">
        <v>2001</v>
      </c>
      <c r="B229">
        <v>11720.1</v>
      </c>
      <c r="C229">
        <v>232.96</v>
      </c>
      <c r="D229">
        <v>11263.4</v>
      </c>
      <c r="E229">
        <v>12195.4</v>
      </c>
    </row>
    <row r="230" spans="1:5" x14ac:dyDescent="0.3">
      <c r="A230">
        <v>2002</v>
      </c>
      <c r="B230">
        <v>11852.4</v>
      </c>
      <c r="C230">
        <v>220.203</v>
      </c>
      <c r="D230">
        <v>11420.1</v>
      </c>
      <c r="E230">
        <v>12301.1</v>
      </c>
    </row>
    <row r="231" spans="1:5" x14ac:dyDescent="0.3">
      <c r="A231">
        <v>2003</v>
      </c>
      <c r="B231">
        <v>11559.3</v>
      </c>
      <c r="C231">
        <v>205.93299999999999</v>
      </c>
      <c r="D231">
        <v>11154.8</v>
      </c>
      <c r="E231">
        <v>11978.6</v>
      </c>
    </row>
    <row r="232" spans="1:5" x14ac:dyDescent="0.3">
      <c r="A232">
        <v>2004</v>
      </c>
      <c r="B232">
        <v>10792.6</v>
      </c>
      <c r="C232">
        <v>190.489</v>
      </c>
      <c r="D232">
        <v>10418.299999999999</v>
      </c>
      <c r="E232">
        <v>11180.4</v>
      </c>
    </row>
    <row r="233" spans="1:5" x14ac:dyDescent="0.3">
      <c r="A233">
        <v>2005</v>
      </c>
      <c r="B233">
        <v>9482.43</v>
      </c>
      <c r="C233">
        <v>175.26499999999999</v>
      </c>
      <c r="D233">
        <v>9138.33</v>
      </c>
      <c r="E233">
        <v>9839.49</v>
      </c>
    </row>
    <row r="234" spans="1:5" x14ac:dyDescent="0.3">
      <c r="A234">
        <v>2006</v>
      </c>
      <c r="B234">
        <v>8167.17</v>
      </c>
      <c r="C234">
        <v>161.88499999999999</v>
      </c>
      <c r="D234">
        <v>7849.77</v>
      </c>
      <c r="E234">
        <v>8497.42</v>
      </c>
    </row>
    <row r="235" spans="1:5" x14ac:dyDescent="0.3">
      <c r="A235">
        <v>2007</v>
      </c>
      <c r="B235">
        <v>6812.22</v>
      </c>
      <c r="C235">
        <v>158.36699999999999</v>
      </c>
      <c r="D235">
        <v>6502.77</v>
      </c>
      <c r="E235">
        <v>7136.39</v>
      </c>
    </row>
    <row r="236" spans="1:5" x14ac:dyDescent="0.3">
      <c r="A236">
        <v>2008</v>
      </c>
      <c r="B236">
        <v>5347.72</v>
      </c>
      <c r="C236">
        <v>173.43600000000001</v>
      </c>
      <c r="D236">
        <v>5011.9399999999996</v>
      </c>
      <c r="E236">
        <v>5705.99</v>
      </c>
    </row>
    <row r="237" spans="1:5" x14ac:dyDescent="0.3">
      <c r="A237">
        <v>2009</v>
      </c>
      <c r="B237">
        <v>4363.9399999999996</v>
      </c>
      <c r="C237">
        <v>228.49</v>
      </c>
      <c r="D237">
        <v>3930.35</v>
      </c>
      <c r="E237">
        <v>4845.3500000000004</v>
      </c>
    </row>
    <row r="238" spans="1:5" x14ac:dyDescent="0.3">
      <c r="A238">
        <v>2010</v>
      </c>
      <c r="B238">
        <v>3585.69</v>
      </c>
      <c r="C238">
        <v>314.255</v>
      </c>
      <c r="D238">
        <v>3010.19</v>
      </c>
      <c r="E238">
        <v>4271.21</v>
      </c>
    </row>
    <row r="239" spans="1:5" x14ac:dyDescent="0.3">
      <c r="A239">
        <v>2011</v>
      </c>
      <c r="B239">
        <v>3418.18</v>
      </c>
      <c r="C239">
        <v>421.48700000000002</v>
      </c>
      <c r="D239">
        <v>2673.59</v>
      </c>
      <c r="E239">
        <v>4370.13</v>
      </c>
    </row>
    <row r="240" spans="1:5" x14ac:dyDescent="0.3">
      <c r="A240">
        <v>2012</v>
      </c>
      <c r="B240">
        <v>4034.23</v>
      </c>
      <c r="C240">
        <v>563.81399999999996</v>
      </c>
      <c r="D240">
        <v>3054.6</v>
      </c>
      <c r="E240">
        <v>5328.02</v>
      </c>
    </row>
    <row r="241" spans="1:5" x14ac:dyDescent="0.3">
      <c r="A241" t="s">
        <v>10</v>
      </c>
    </row>
    <row r="242" spans="1:5" x14ac:dyDescent="0.3">
      <c r="A242">
        <v>2013</v>
      </c>
      <c r="B242">
        <v>2720.08</v>
      </c>
      <c r="C242">
        <v>422.21800000000002</v>
      </c>
      <c r="D242">
        <v>1997.83</v>
      </c>
      <c r="E242">
        <v>3703.43</v>
      </c>
    </row>
    <row r="243" spans="1:5" x14ac:dyDescent="0.3">
      <c r="A243">
        <v>2014</v>
      </c>
      <c r="B243">
        <v>3229.87</v>
      </c>
      <c r="C243">
        <v>547.49</v>
      </c>
      <c r="D243">
        <v>2306.7199999999998</v>
      </c>
      <c r="E243">
        <v>4522.4799999999996</v>
      </c>
    </row>
    <row r="244" spans="1:5" x14ac:dyDescent="0.3">
      <c r="A244">
        <v>2015</v>
      </c>
      <c r="B244">
        <v>3779.78</v>
      </c>
      <c r="C244">
        <v>712.76700000000005</v>
      </c>
      <c r="D244">
        <v>2600.77</v>
      </c>
      <c r="E244">
        <v>5493.27</v>
      </c>
    </row>
    <row r="245" spans="1:5" x14ac:dyDescent="0.3">
      <c r="A245">
        <v>2016</v>
      </c>
      <c r="B245">
        <v>4331.7299999999996</v>
      </c>
      <c r="C245">
        <v>894.19</v>
      </c>
      <c r="D245">
        <v>2878.91</v>
      </c>
      <c r="E245">
        <v>6517.71</v>
      </c>
    </row>
    <row r="246" spans="1:5" x14ac:dyDescent="0.3">
      <c r="A246">
        <v>2017</v>
      </c>
      <c r="B246">
        <v>4864.62</v>
      </c>
      <c r="C246">
        <v>1064.53</v>
      </c>
      <c r="D246">
        <v>3156.41</v>
      </c>
      <c r="E246">
        <v>7497.31</v>
      </c>
    </row>
    <row r="247" spans="1:5" x14ac:dyDescent="0.3">
      <c r="A247">
        <v>2018</v>
      </c>
      <c r="B247">
        <v>5364.76</v>
      </c>
      <c r="C247">
        <v>1214.71</v>
      </c>
      <c r="D247">
        <v>3430.32</v>
      </c>
      <c r="E247">
        <v>8390.1</v>
      </c>
    </row>
    <row r="248" spans="1:5" x14ac:dyDescent="0.3">
      <c r="A248">
        <v>2019</v>
      </c>
      <c r="B248">
        <v>5826.44</v>
      </c>
      <c r="C248">
        <v>1347.85</v>
      </c>
      <c r="D248">
        <v>3690.48</v>
      </c>
      <c r="E248">
        <v>9198.6299999999992</v>
      </c>
    </row>
    <row r="249" spans="1:5" x14ac:dyDescent="0.3">
      <c r="A249">
        <v>2020</v>
      </c>
      <c r="B249">
        <v>6247.41</v>
      </c>
      <c r="C249">
        <v>1465.84</v>
      </c>
      <c r="D249">
        <v>3932.12</v>
      </c>
      <c r="E249">
        <v>9925.99</v>
      </c>
    </row>
    <row r="250" spans="1:5" x14ac:dyDescent="0.3">
      <c r="A250">
        <v>2021</v>
      </c>
      <c r="B250">
        <v>6613.55</v>
      </c>
      <c r="C250">
        <v>1565.76</v>
      </c>
      <c r="D250">
        <v>4145.66</v>
      </c>
      <c r="E250">
        <v>10550.6</v>
      </c>
    </row>
    <row r="251" spans="1:5" x14ac:dyDescent="0.3">
      <c r="A251">
        <v>2022</v>
      </c>
      <c r="B251">
        <v>6928.37</v>
      </c>
      <c r="C251">
        <v>1648.13</v>
      </c>
      <c r="D251">
        <v>4333.58</v>
      </c>
      <c r="E251">
        <v>11076.8</v>
      </c>
    </row>
    <row r="252" spans="1:5" x14ac:dyDescent="0.3">
      <c r="A252" t="s">
        <v>11</v>
      </c>
    </row>
    <row r="253" spans="1:5" x14ac:dyDescent="0.3">
      <c r="A253">
        <v>2013</v>
      </c>
      <c r="B253">
        <v>2768.27</v>
      </c>
      <c r="C253">
        <v>423.726</v>
      </c>
      <c r="D253">
        <v>2041.86</v>
      </c>
      <c r="E253">
        <v>3753.1</v>
      </c>
    </row>
    <row r="254" spans="1:5" x14ac:dyDescent="0.3">
      <c r="A254">
        <v>2014</v>
      </c>
      <c r="B254">
        <v>3342.16</v>
      </c>
      <c r="C254">
        <v>552.80200000000002</v>
      </c>
      <c r="D254">
        <v>2406.1799999999998</v>
      </c>
      <c r="E254">
        <v>4642.22</v>
      </c>
    </row>
    <row r="255" spans="1:5" x14ac:dyDescent="0.3">
      <c r="A255">
        <v>2015</v>
      </c>
      <c r="B255">
        <v>3963.47</v>
      </c>
      <c r="C255">
        <v>723.84400000000005</v>
      </c>
      <c r="D255">
        <v>2758.96</v>
      </c>
      <c r="E255">
        <v>5693.84</v>
      </c>
    </row>
    <row r="256" spans="1:5" x14ac:dyDescent="0.3">
      <c r="A256">
        <v>2016</v>
      </c>
      <c r="B256">
        <v>4594.55</v>
      </c>
      <c r="C256">
        <v>913.72699999999998</v>
      </c>
      <c r="D256">
        <v>3098.69</v>
      </c>
      <c r="E256">
        <v>6812.53</v>
      </c>
    </row>
    <row r="257" spans="1:5" x14ac:dyDescent="0.3">
      <c r="A257">
        <v>2017</v>
      </c>
      <c r="B257">
        <v>5218.18</v>
      </c>
      <c r="C257">
        <v>1096.05</v>
      </c>
      <c r="D257">
        <v>3443.84</v>
      </c>
      <c r="E257">
        <v>7906.7</v>
      </c>
    </row>
    <row r="258" spans="1:5" x14ac:dyDescent="0.3">
      <c r="A258">
        <v>2018</v>
      </c>
      <c r="B258">
        <v>5816.47</v>
      </c>
      <c r="C258">
        <v>1261.4100000000001</v>
      </c>
      <c r="D258">
        <v>3788.35</v>
      </c>
      <c r="E258">
        <v>8930.3700000000008</v>
      </c>
    </row>
    <row r="259" spans="1:5" x14ac:dyDescent="0.3">
      <c r="A259">
        <v>2019</v>
      </c>
      <c r="B259">
        <v>6377.65</v>
      </c>
      <c r="C259">
        <v>1411.57</v>
      </c>
      <c r="D259">
        <v>4118.21</v>
      </c>
      <c r="E259">
        <v>9876.7199999999993</v>
      </c>
    </row>
    <row r="260" spans="1:5" x14ac:dyDescent="0.3">
      <c r="A260">
        <v>2020</v>
      </c>
      <c r="B260">
        <v>6900.27</v>
      </c>
      <c r="C260">
        <v>1547.68</v>
      </c>
      <c r="D260">
        <v>4430.3</v>
      </c>
      <c r="E260">
        <v>10747.3</v>
      </c>
    </row>
    <row r="261" spans="1:5" x14ac:dyDescent="0.3">
      <c r="A261">
        <v>2021</v>
      </c>
      <c r="B261">
        <v>7364.41</v>
      </c>
      <c r="C261">
        <v>1665.98</v>
      </c>
      <c r="D261">
        <v>4710.7700000000004</v>
      </c>
      <c r="E261">
        <v>11512.9</v>
      </c>
    </row>
    <row r="262" spans="1:5" x14ac:dyDescent="0.3">
      <c r="A262">
        <v>2022</v>
      </c>
      <c r="B262">
        <v>7770.24</v>
      </c>
      <c r="C262">
        <v>1766.04</v>
      </c>
      <c r="D262">
        <v>4960.21</v>
      </c>
      <c r="E262">
        <v>12172.2</v>
      </c>
    </row>
    <row r="263" spans="1:5" x14ac:dyDescent="0.3">
      <c r="A263" t="s">
        <v>12</v>
      </c>
    </row>
    <row r="264" spans="1:5" x14ac:dyDescent="0.3">
      <c r="A264">
        <v>2013</v>
      </c>
      <c r="B264">
        <v>2817.93</v>
      </c>
      <c r="C264">
        <v>425.142</v>
      </c>
      <c r="D264">
        <v>2087.48</v>
      </c>
      <c r="E264">
        <v>3803.97</v>
      </c>
    </row>
    <row r="265" spans="1:5" x14ac:dyDescent="0.3">
      <c r="A265">
        <v>2014</v>
      </c>
      <c r="B265">
        <v>3461.84</v>
      </c>
      <c r="C265">
        <v>557.83799999999997</v>
      </c>
      <c r="D265">
        <v>2513.27</v>
      </c>
      <c r="E265">
        <v>4768.42</v>
      </c>
    </row>
    <row r="266" spans="1:5" x14ac:dyDescent="0.3">
      <c r="A266">
        <v>2015</v>
      </c>
      <c r="B266">
        <v>4165.37</v>
      </c>
      <c r="C266">
        <v>734.63800000000003</v>
      </c>
      <c r="D266">
        <v>2935.17</v>
      </c>
      <c r="E266">
        <v>5911.16</v>
      </c>
    </row>
    <row r="267" spans="1:5" x14ac:dyDescent="0.3">
      <c r="A267">
        <v>2016</v>
      </c>
      <c r="B267">
        <v>4891.3100000000004</v>
      </c>
      <c r="C267">
        <v>933.30200000000002</v>
      </c>
      <c r="D267">
        <v>3350.98</v>
      </c>
      <c r="E267">
        <v>7139.7</v>
      </c>
    </row>
    <row r="268" spans="1:5" x14ac:dyDescent="0.3">
      <c r="A268">
        <v>2017</v>
      </c>
      <c r="B268">
        <v>5627.25</v>
      </c>
      <c r="C268">
        <v>1128.4100000000001</v>
      </c>
      <c r="D268">
        <v>3782.99</v>
      </c>
      <c r="E268">
        <v>8370.61</v>
      </c>
    </row>
    <row r="269" spans="1:5" x14ac:dyDescent="0.3">
      <c r="A269">
        <v>2018</v>
      </c>
      <c r="B269">
        <v>6350.85</v>
      </c>
      <c r="C269">
        <v>1310.55</v>
      </c>
      <c r="D269">
        <v>4221.3999999999996</v>
      </c>
      <c r="E269">
        <v>9554.48</v>
      </c>
    </row>
    <row r="270" spans="1:5" x14ac:dyDescent="0.3">
      <c r="A270">
        <v>2019</v>
      </c>
      <c r="B270">
        <v>7042.83</v>
      </c>
      <c r="C270">
        <v>1480.27</v>
      </c>
      <c r="D270">
        <v>4646.8100000000004</v>
      </c>
      <c r="E270">
        <v>10674.3</v>
      </c>
    </row>
    <row r="271" spans="1:5" x14ac:dyDescent="0.3">
      <c r="A271">
        <v>2020</v>
      </c>
      <c r="B271">
        <v>7702.64</v>
      </c>
      <c r="C271">
        <v>1638.02</v>
      </c>
      <c r="D271">
        <v>5057.8599999999997</v>
      </c>
      <c r="E271">
        <v>11730.4</v>
      </c>
    </row>
    <row r="272" spans="1:5" x14ac:dyDescent="0.3">
      <c r="A272">
        <v>2021</v>
      </c>
      <c r="B272">
        <v>8302.67</v>
      </c>
      <c r="C272">
        <v>1779.22</v>
      </c>
      <c r="D272">
        <v>5434.63</v>
      </c>
      <c r="E272">
        <v>12684.3</v>
      </c>
    </row>
    <row r="273" spans="1:5" x14ac:dyDescent="0.3">
      <c r="A273">
        <v>2022</v>
      </c>
      <c r="B273">
        <v>8837.86</v>
      </c>
      <c r="C273">
        <v>1902.4</v>
      </c>
      <c r="D273">
        <v>5774.19</v>
      </c>
      <c r="E273">
        <v>13527.1</v>
      </c>
    </row>
    <row r="274" spans="1:5" x14ac:dyDescent="0.3">
      <c r="A274" t="s">
        <v>13</v>
      </c>
    </row>
    <row r="275" spans="1:5" x14ac:dyDescent="0.3">
      <c r="A275">
        <v>2013</v>
      </c>
      <c r="B275">
        <v>2869.1</v>
      </c>
      <c r="C275">
        <v>426.459</v>
      </c>
      <c r="D275">
        <v>2134.7399999999998</v>
      </c>
      <c r="E275">
        <v>3856.09</v>
      </c>
    </row>
    <row r="276" spans="1:5" x14ac:dyDescent="0.3">
      <c r="A276">
        <v>2014</v>
      </c>
      <c r="B276">
        <v>3589.54</v>
      </c>
      <c r="C276">
        <v>562.53700000000003</v>
      </c>
      <c r="D276">
        <v>2628.71</v>
      </c>
      <c r="E276">
        <v>4901.57</v>
      </c>
    </row>
    <row r="277" spans="1:5" x14ac:dyDescent="0.3">
      <c r="A277">
        <v>2015</v>
      </c>
      <c r="B277">
        <v>4387.8500000000004</v>
      </c>
      <c r="C277">
        <v>744.98</v>
      </c>
      <c r="D277">
        <v>3132.04</v>
      </c>
      <c r="E277">
        <v>6147.19</v>
      </c>
    </row>
    <row r="278" spans="1:5" x14ac:dyDescent="0.3">
      <c r="A278">
        <v>2016</v>
      </c>
      <c r="B278">
        <v>5228</v>
      </c>
      <c r="C278">
        <v>952.62599999999998</v>
      </c>
      <c r="D278">
        <v>3642.13</v>
      </c>
      <c r="E278">
        <v>7504.4</v>
      </c>
    </row>
    <row r="279" spans="1:5" x14ac:dyDescent="0.3">
      <c r="A279">
        <v>2017</v>
      </c>
      <c r="B279">
        <v>6104.09</v>
      </c>
      <c r="C279">
        <v>1161.25</v>
      </c>
      <c r="D279">
        <v>4186.45</v>
      </c>
      <c r="E279">
        <v>8900.1200000000008</v>
      </c>
    </row>
    <row r="280" spans="1:5" x14ac:dyDescent="0.3">
      <c r="A280">
        <v>2018</v>
      </c>
      <c r="B280">
        <v>6989.76</v>
      </c>
      <c r="C280">
        <v>1361.79</v>
      </c>
      <c r="D280">
        <v>4751.3</v>
      </c>
      <c r="E280">
        <v>10282.799999999999</v>
      </c>
    </row>
    <row r="281" spans="1:5" x14ac:dyDescent="0.3">
      <c r="A281">
        <v>2019</v>
      </c>
      <c r="B281">
        <v>7856.66</v>
      </c>
      <c r="C281">
        <v>1553.92</v>
      </c>
      <c r="D281">
        <v>5309.95</v>
      </c>
      <c r="E281">
        <v>11624.8</v>
      </c>
    </row>
    <row r="282" spans="1:5" x14ac:dyDescent="0.3">
      <c r="A282">
        <v>2020</v>
      </c>
      <c r="B282">
        <v>8705.48</v>
      </c>
      <c r="C282">
        <v>1737.62</v>
      </c>
      <c r="D282">
        <v>5862.9</v>
      </c>
      <c r="E282">
        <v>12926.3</v>
      </c>
    </row>
    <row r="283" spans="1:5" x14ac:dyDescent="0.3">
      <c r="A283">
        <v>2021</v>
      </c>
      <c r="B283">
        <v>9498.4</v>
      </c>
      <c r="C283">
        <v>1907.68</v>
      </c>
      <c r="D283">
        <v>6381.5</v>
      </c>
      <c r="E283">
        <v>14137.7</v>
      </c>
    </row>
    <row r="284" spans="1:5" x14ac:dyDescent="0.3">
      <c r="A284">
        <v>2022</v>
      </c>
      <c r="B284">
        <v>10222.299999999999</v>
      </c>
      <c r="C284">
        <v>2061.67</v>
      </c>
      <c r="D284">
        <v>6856.65</v>
      </c>
      <c r="E284">
        <v>15240</v>
      </c>
    </row>
    <row r="285" spans="1:5" x14ac:dyDescent="0.3">
      <c r="A285" t="s">
        <v>14</v>
      </c>
    </row>
    <row r="286" spans="1:5" x14ac:dyDescent="0.3">
      <c r="A286">
        <v>2013</v>
      </c>
      <c r="B286">
        <v>2921.85</v>
      </c>
      <c r="C286">
        <v>427.67</v>
      </c>
      <c r="D286">
        <v>2183.71</v>
      </c>
      <c r="E286">
        <v>3909.48</v>
      </c>
    </row>
    <row r="287" spans="1:5" x14ac:dyDescent="0.3">
      <c r="A287">
        <v>2014</v>
      </c>
      <c r="B287">
        <v>3725.95</v>
      </c>
      <c r="C287">
        <v>566.83100000000002</v>
      </c>
      <c r="D287">
        <v>2753.3</v>
      </c>
      <c r="E287">
        <v>5042.21</v>
      </c>
    </row>
    <row r="288" spans="1:5" x14ac:dyDescent="0.3">
      <c r="A288">
        <v>2015</v>
      </c>
      <c r="B288">
        <v>4633.66</v>
      </c>
      <c r="C288">
        <v>754.68100000000004</v>
      </c>
      <c r="D288">
        <v>3352.61</v>
      </c>
      <c r="E288">
        <v>6404.22</v>
      </c>
    </row>
    <row r="289" spans="1:5" x14ac:dyDescent="0.3">
      <c r="A289">
        <v>2016</v>
      </c>
      <c r="B289">
        <v>5611.82</v>
      </c>
      <c r="C289">
        <v>971.36900000000003</v>
      </c>
      <c r="D289">
        <v>3979.83</v>
      </c>
      <c r="E289">
        <v>7913.02</v>
      </c>
    </row>
    <row r="290" spans="1:5" x14ac:dyDescent="0.3">
      <c r="A290">
        <v>2017</v>
      </c>
      <c r="B290">
        <v>6664.18</v>
      </c>
      <c r="C290">
        <v>1194.1199999999999</v>
      </c>
      <c r="D290">
        <v>4670.21</v>
      </c>
      <c r="E290">
        <v>9509.49</v>
      </c>
    </row>
    <row r="291" spans="1:5" x14ac:dyDescent="0.3">
      <c r="A291">
        <v>2018</v>
      </c>
      <c r="B291">
        <v>7761.93</v>
      </c>
      <c r="C291">
        <v>1414.79</v>
      </c>
      <c r="D291">
        <v>5406.81</v>
      </c>
      <c r="E291">
        <v>11142.9</v>
      </c>
    </row>
    <row r="292" spans="1:5" x14ac:dyDescent="0.3">
      <c r="A292">
        <v>2019</v>
      </c>
      <c r="B292">
        <v>8866.5499999999993</v>
      </c>
      <c r="C292">
        <v>1632.75</v>
      </c>
      <c r="D292">
        <v>6153.73</v>
      </c>
      <c r="E292">
        <v>12775.3</v>
      </c>
    </row>
    <row r="293" spans="1:5" x14ac:dyDescent="0.3">
      <c r="A293">
        <v>2020</v>
      </c>
      <c r="B293">
        <v>9980.93</v>
      </c>
      <c r="C293">
        <v>1848.09</v>
      </c>
      <c r="D293">
        <v>6913.45</v>
      </c>
      <c r="E293">
        <v>14409.4</v>
      </c>
    </row>
    <row r="294" spans="1:5" x14ac:dyDescent="0.3">
      <c r="A294">
        <v>2021</v>
      </c>
      <c r="B294">
        <v>11054</v>
      </c>
      <c r="C294">
        <v>2055.63</v>
      </c>
      <c r="D294">
        <v>7644.76</v>
      </c>
      <c r="E294">
        <v>15983.5</v>
      </c>
    </row>
    <row r="295" spans="1:5" x14ac:dyDescent="0.3">
      <c r="A295">
        <v>2022</v>
      </c>
      <c r="B295">
        <v>12060.6</v>
      </c>
      <c r="C295">
        <v>2252.35</v>
      </c>
      <c r="D295">
        <v>8328.09</v>
      </c>
      <c r="E295">
        <v>17465.900000000001</v>
      </c>
    </row>
    <row r="296" spans="1:5" x14ac:dyDescent="0.3">
      <c r="A296" t="s">
        <v>15</v>
      </c>
    </row>
    <row r="297" spans="1:5" x14ac:dyDescent="0.3">
      <c r="A297">
        <v>2013</v>
      </c>
      <c r="B297">
        <v>289.34199999999998</v>
      </c>
    </row>
    <row r="298" spans="1:5" x14ac:dyDescent="0.3">
      <c r="A298">
        <v>2014</v>
      </c>
      <c r="B298">
        <v>343.16399999999999</v>
      </c>
    </row>
    <row r="299" spans="1:5" x14ac:dyDescent="0.3">
      <c r="A299">
        <v>2015</v>
      </c>
      <c r="B299">
        <v>417.87299999999999</v>
      </c>
    </row>
    <row r="300" spans="1:5" x14ac:dyDescent="0.3">
      <c r="A300">
        <v>2016</v>
      </c>
      <c r="B300">
        <v>489.77499999999998</v>
      </c>
    </row>
    <row r="301" spans="1:5" x14ac:dyDescent="0.3">
      <c r="A301">
        <v>2017</v>
      </c>
      <c r="B301">
        <v>580.84699999999998</v>
      </c>
    </row>
    <row r="302" spans="1:5" x14ac:dyDescent="0.3">
      <c r="A302">
        <v>2018</v>
      </c>
      <c r="B302">
        <v>674.702</v>
      </c>
    </row>
    <row r="303" spans="1:5" x14ac:dyDescent="0.3">
      <c r="A303">
        <v>2019</v>
      </c>
      <c r="B303">
        <v>754.15200000000004</v>
      </c>
    </row>
    <row r="304" spans="1:5" x14ac:dyDescent="0.3">
      <c r="A304">
        <v>2020</v>
      </c>
      <c r="B304">
        <v>840.29200000000003</v>
      </c>
    </row>
    <row r="305" spans="1:2" x14ac:dyDescent="0.3">
      <c r="A305">
        <v>2021</v>
      </c>
      <c r="B305">
        <v>920.23299999999995</v>
      </c>
    </row>
    <row r="306" spans="1:2" x14ac:dyDescent="0.3">
      <c r="A306">
        <v>2022</v>
      </c>
      <c r="B306">
        <v>987.8</v>
      </c>
    </row>
    <row r="307" spans="1:2" x14ac:dyDescent="0.3">
      <c r="A307" t="s">
        <v>16</v>
      </c>
    </row>
    <row r="308" spans="1:2" x14ac:dyDescent="0.3">
      <c r="A308">
        <v>2013</v>
      </c>
      <c r="B308">
        <v>220.92699999999999</v>
      </c>
    </row>
    <row r="309" spans="1:2" x14ac:dyDescent="0.3">
      <c r="A309">
        <v>2014</v>
      </c>
      <c r="B309">
        <v>270.12599999999998</v>
      </c>
    </row>
    <row r="310" spans="1:2" x14ac:dyDescent="0.3">
      <c r="A310">
        <v>2015</v>
      </c>
      <c r="B310">
        <v>336.89800000000002</v>
      </c>
    </row>
    <row r="311" spans="1:2" x14ac:dyDescent="0.3">
      <c r="A311">
        <v>2016</v>
      </c>
      <c r="B311">
        <v>402.892</v>
      </c>
    </row>
    <row r="312" spans="1:2" x14ac:dyDescent="0.3">
      <c r="A312">
        <v>2017</v>
      </c>
      <c r="B312">
        <v>485.76</v>
      </c>
    </row>
    <row r="313" spans="1:2" x14ac:dyDescent="0.3">
      <c r="A313">
        <v>2018</v>
      </c>
      <c r="B313">
        <v>573.03899999999999</v>
      </c>
    </row>
    <row r="314" spans="1:2" x14ac:dyDescent="0.3">
      <c r="A314">
        <v>2019</v>
      </c>
      <c r="B314">
        <v>649.39800000000002</v>
      </c>
    </row>
    <row r="315" spans="1:2" x14ac:dyDescent="0.3">
      <c r="A315">
        <v>2020</v>
      </c>
      <c r="B315">
        <v>732.47</v>
      </c>
    </row>
    <row r="316" spans="1:2" x14ac:dyDescent="0.3">
      <c r="A316">
        <v>2021</v>
      </c>
      <c r="B316">
        <v>811.22</v>
      </c>
    </row>
    <row r="317" spans="1:2" x14ac:dyDescent="0.3">
      <c r="A317">
        <v>2022</v>
      </c>
      <c r="B317">
        <v>879.30899999999997</v>
      </c>
    </row>
    <row r="318" spans="1:2" x14ac:dyDescent="0.3">
      <c r="A318" t="s">
        <v>17</v>
      </c>
    </row>
    <row r="319" spans="1:2" x14ac:dyDescent="0.3">
      <c r="A319">
        <v>2013</v>
      </c>
      <c r="B319">
        <v>149.97900000000001</v>
      </c>
    </row>
    <row r="320" spans="1:2" x14ac:dyDescent="0.3">
      <c r="A320">
        <v>2014</v>
      </c>
      <c r="B320">
        <v>189.17699999999999</v>
      </c>
    </row>
    <row r="321" spans="1:2" x14ac:dyDescent="0.3">
      <c r="A321">
        <v>2015</v>
      </c>
      <c r="B321">
        <v>241.964</v>
      </c>
    </row>
    <row r="322" spans="1:2" x14ac:dyDescent="0.3">
      <c r="A322">
        <v>2016</v>
      </c>
      <c r="B322">
        <v>295.78899999999999</v>
      </c>
    </row>
    <row r="323" spans="1:2" x14ac:dyDescent="0.3">
      <c r="A323">
        <v>2017</v>
      </c>
      <c r="B323">
        <v>363.35500000000002</v>
      </c>
    </row>
    <row r="324" spans="1:2" x14ac:dyDescent="0.3">
      <c r="A324">
        <v>2018</v>
      </c>
      <c r="B324">
        <v>436.28800000000001</v>
      </c>
    </row>
    <row r="325" spans="1:2" x14ac:dyDescent="0.3">
      <c r="A325">
        <v>2019</v>
      </c>
      <c r="B325">
        <v>502.411</v>
      </c>
    </row>
    <row r="326" spans="1:2" x14ac:dyDescent="0.3">
      <c r="A326">
        <v>2020</v>
      </c>
      <c r="B326">
        <v>574.78200000000004</v>
      </c>
    </row>
    <row r="327" spans="1:2" x14ac:dyDescent="0.3">
      <c r="A327">
        <v>2021</v>
      </c>
      <c r="B327">
        <v>644.93799999999999</v>
      </c>
    </row>
    <row r="328" spans="1:2" x14ac:dyDescent="0.3">
      <c r="A328">
        <v>2022</v>
      </c>
      <c r="B328">
        <v>707.12099999999998</v>
      </c>
    </row>
    <row r="329" spans="1:2" x14ac:dyDescent="0.3">
      <c r="A329" t="s">
        <v>18</v>
      </c>
    </row>
    <row r="330" spans="1:2" x14ac:dyDescent="0.3">
      <c r="A330">
        <v>2013</v>
      </c>
      <c r="B330">
        <v>76.379400000000004</v>
      </c>
    </row>
    <row r="331" spans="1:2" x14ac:dyDescent="0.3">
      <c r="A331">
        <v>2014</v>
      </c>
      <c r="B331">
        <v>99.455500000000001</v>
      </c>
    </row>
    <row r="332" spans="1:2" x14ac:dyDescent="0.3">
      <c r="A332">
        <v>2015</v>
      </c>
      <c r="B332">
        <v>130.62799999999999</v>
      </c>
    </row>
    <row r="333" spans="1:2" x14ac:dyDescent="0.3">
      <c r="A333">
        <v>2016</v>
      </c>
      <c r="B333">
        <v>163.547</v>
      </c>
    </row>
    <row r="334" spans="1:2" x14ac:dyDescent="0.3">
      <c r="A334">
        <v>2017</v>
      </c>
      <c r="B334">
        <v>205.17400000000001</v>
      </c>
    </row>
    <row r="335" spans="1:2" x14ac:dyDescent="0.3">
      <c r="A335">
        <v>2018</v>
      </c>
      <c r="B335">
        <v>251.36799999999999</v>
      </c>
    </row>
    <row r="336" spans="1:2" x14ac:dyDescent="0.3">
      <c r="A336">
        <v>2019</v>
      </c>
      <c r="B336">
        <v>294.89699999999999</v>
      </c>
    </row>
    <row r="337" spans="1:5" x14ac:dyDescent="0.3">
      <c r="A337">
        <v>2020</v>
      </c>
      <c r="B337">
        <v>342.995</v>
      </c>
    </row>
    <row r="338" spans="1:5" x14ac:dyDescent="0.3">
      <c r="A338">
        <v>2021</v>
      </c>
      <c r="B338">
        <v>390.75799999999998</v>
      </c>
    </row>
    <row r="339" spans="1:5" x14ac:dyDescent="0.3">
      <c r="A339">
        <v>2022</v>
      </c>
      <c r="B339">
        <v>434.26299999999998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19946.900000000001</v>
      </c>
      <c r="C352">
        <v>2364.92</v>
      </c>
      <c r="D352">
        <v>15749</v>
      </c>
      <c r="E352">
        <v>25263.7</v>
      </c>
    </row>
    <row r="353" spans="1:5" x14ac:dyDescent="0.3">
      <c r="A353">
        <v>1959</v>
      </c>
      <c r="B353">
        <v>19946.900000000001</v>
      </c>
      <c r="C353">
        <v>2364.92</v>
      </c>
      <c r="D353">
        <v>15749</v>
      </c>
      <c r="E353">
        <v>25263.7</v>
      </c>
    </row>
    <row r="354" spans="1:5" x14ac:dyDescent="0.3">
      <c r="A354">
        <v>1960</v>
      </c>
      <c r="B354">
        <v>19729.099999999999</v>
      </c>
      <c r="C354">
        <v>2331.73</v>
      </c>
      <c r="D354">
        <v>15588.6</v>
      </c>
      <c r="E354">
        <v>24969.4</v>
      </c>
    </row>
    <row r="355" spans="1:5" x14ac:dyDescent="0.3">
      <c r="A355">
        <v>1961</v>
      </c>
      <c r="B355">
        <v>19248.900000000001</v>
      </c>
      <c r="C355">
        <v>2259.6799999999998</v>
      </c>
      <c r="D355">
        <v>15233.1</v>
      </c>
      <c r="E355">
        <v>24323.3</v>
      </c>
    </row>
    <row r="356" spans="1:5" x14ac:dyDescent="0.3">
      <c r="A356">
        <v>1962</v>
      </c>
      <c r="B356">
        <v>18508</v>
      </c>
      <c r="C356">
        <v>2157.65</v>
      </c>
      <c r="D356">
        <v>14670.3</v>
      </c>
      <c r="E356">
        <v>23349.5</v>
      </c>
    </row>
    <row r="357" spans="1:5" x14ac:dyDescent="0.3">
      <c r="A357">
        <v>1963</v>
      </c>
      <c r="B357">
        <v>17641.900000000001</v>
      </c>
      <c r="C357">
        <v>2046.63</v>
      </c>
      <c r="D357">
        <v>13999.6</v>
      </c>
      <c r="E357">
        <v>22231.7</v>
      </c>
    </row>
    <row r="358" spans="1:5" x14ac:dyDescent="0.3">
      <c r="A358">
        <v>1964</v>
      </c>
      <c r="B358">
        <v>16727.099999999999</v>
      </c>
      <c r="C358">
        <v>1935.92</v>
      </c>
      <c r="D358">
        <v>13280.9</v>
      </c>
      <c r="E358">
        <v>21067.5</v>
      </c>
    </row>
    <row r="359" spans="1:5" x14ac:dyDescent="0.3">
      <c r="A359">
        <v>1965</v>
      </c>
      <c r="B359">
        <v>15759.8</v>
      </c>
      <c r="C359">
        <v>1825.1</v>
      </c>
      <c r="D359">
        <v>12511.2</v>
      </c>
      <c r="E359">
        <v>19852</v>
      </c>
    </row>
    <row r="360" spans="1:5" x14ac:dyDescent="0.3">
      <c r="A360">
        <v>1966</v>
      </c>
      <c r="B360">
        <v>14756.8</v>
      </c>
      <c r="C360">
        <v>1715.17</v>
      </c>
      <c r="D360">
        <v>11705.1</v>
      </c>
      <c r="E360">
        <v>18604.099999999999</v>
      </c>
    </row>
    <row r="361" spans="1:5" x14ac:dyDescent="0.3">
      <c r="A361">
        <v>1967</v>
      </c>
      <c r="B361">
        <v>13741.9</v>
      </c>
      <c r="C361">
        <v>1608.42</v>
      </c>
      <c r="D361">
        <v>10882.5</v>
      </c>
      <c r="E361">
        <v>17352.7</v>
      </c>
    </row>
    <row r="362" spans="1:5" x14ac:dyDescent="0.3">
      <c r="A362">
        <v>1968</v>
      </c>
      <c r="B362">
        <v>12767.4</v>
      </c>
      <c r="C362">
        <v>1508.62</v>
      </c>
      <c r="D362">
        <v>10088.5</v>
      </c>
      <c r="E362">
        <v>16157.8</v>
      </c>
    </row>
    <row r="363" spans="1:5" x14ac:dyDescent="0.3">
      <c r="A363">
        <v>1969</v>
      </c>
      <c r="B363">
        <v>11829.5</v>
      </c>
      <c r="C363">
        <v>1415.2</v>
      </c>
      <c r="D363">
        <v>9320.15</v>
      </c>
      <c r="E363">
        <v>15014.4</v>
      </c>
    </row>
    <row r="364" spans="1:5" x14ac:dyDescent="0.3">
      <c r="A364">
        <v>1970</v>
      </c>
      <c r="B364">
        <v>10728</v>
      </c>
      <c r="C364">
        <v>1330.11</v>
      </c>
      <c r="D364">
        <v>8379.8700000000008</v>
      </c>
      <c r="E364">
        <v>13734.1</v>
      </c>
    </row>
    <row r="365" spans="1:5" x14ac:dyDescent="0.3">
      <c r="A365">
        <v>1971</v>
      </c>
      <c r="B365">
        <v>9816.7199999999993</v>
      </c>
      <c r="C365">
        <v>1251.81</v>
      </c>
      <c r="D365">
        <v>7614.68</v>
      </c>
      <c r="E365">
        <v>12655.6</v>
      </c>
    </row>
    <row r="366" spans="1:5" x14ac:dyDescent="0.3">
      <c r="A366">
        <v>1972</v>
      </c>
      <c r="B366">
        <v>9245.34</v>
      </c>
      <c r="C366">
        <v>1179.8699999999999</v>
      </c>
      <c r="D366">
        <v>7170.06</v>
      </c>
      <c r="E366">
        <v>11921.3</v>
      </c>
    </row>
    <row r="367" spans="1:5" x14ac:dyDescent="0.3">
      <c r="A367">
        <v>1973</v>
      </c>
      <c r="B367">
        <v>8882.91</v>
      </c>
      <c r="C367">
        <v>1113.53</v>
      </c>
      <c r="D367">
        <v>6919.85</v>
      </c>
      <c r="E367">
        <v>11402.9</v>
      </c>
    </row>
    <row r="368" spans="1:5" x14ac:dyDescent="0.3">
      <c r="A368">
        <v>1974</v>
      </c>
      <c r="B368">
        <v>8594.6200000000008</v>
      </c>
      <c r="C368">
        <v>1049.67</v>
      </c>
      <c r="D368">
        <v>6738.1</v>
      </c>
      <c r="E368">
        <v>10962.7</v>
      </c>
    </row>
    <row r="369" spans="1:5" x14ac:dyDescent="0.3">
      <c r="A369">
        <v>1975</v>
      </c>
      <c r="B369">
        <v>8444.7099999999991</v>
      </c>
      <c r="C369">
        <v>987.79300000000001</v>
      </c>
      <c r="D369">
        <v>6688.5</v>
      </c>
      <c r="E369">
        <v>10662</v>
      </c>
    </row>
    <row r="370" spans="1:5" x14ac:dyDescent="0.3">
      <c r="A370">
        <v>1976</v>
      </c>
      <c r="B370">
        <v>8553.43</v>
      </c>
      <c r="C370">
        <v>929.52300000000002</v>
      </c>
      <c r="D370">
        <v>6886.92</v>
      </c>
      <c r="E370">
        <v>10623.2</v>
      </c>
    </row>
    <row r="371" spans="1:5" x14ac:dyDescent="0.3">
      <c r="A371">
        <v>1977</v>
      </c>
      <c r="B371">
        <v>9001.0400000000009</v>
      </c>
      <c r="C371">
        <v>872.33199999999999</v>
      </c>
      <c r="D371">
        <v>7418.4</v>
      </c>
      <c r="E371">
        <v>10921.3</v>
      </c>
    </row>
    <row r="372" spans="1:5" x14ac:dyDescent="0.3">
      <c r="A372">
        <v>1978</v>
      </c>
      <c r="B372">
        <v>9557.4500000000007</v>
      </c>
      <c r="C372">
        <v>813.19100000000003</v>
      </c>
      <c r="D372">
        <v>8064.39</v>
      </c>
      <c r="E372">
        <v>11326.9</v>
      </c>
    </row>
    <row r="373" spans="1:5" x14ac:dyDescent="0.3">
      <c r="A373">
        <v>1979</v>
      </c>
      <c r="B373">
        <v>10009.9</v>
      </c>
      <c r="C373">
        <v>747.58600000000001</v>
      </c>
      <c r="D373">
        <v>8622.86</v>
      </c>
      <c r="E373">
        <v>11620.1</v>
      </c>
    </row>
    <row r="374" spans="1:5" x14ac:dyDescent="0.3">
      <c r="A374">
        <v>1980</v>
      </c>
      <c r="B374">
        <v>10563.5</v>
      </c>
      <c r="C374">
        <v>678.82899999999995</v>
      </c>
      <c r="D374">
        <v>9290.66</v>
      </c>
      <c r="E374">
        <v>12010.6</v>
      </c>
    </row>
    <row r="375" spans="1:5" x14ac:dyDescent="0.3">
      <c r="A375">
        <v>1981</v>
      </c>
      <c r="B375">
        <v>10824.6</v>
      </c>
      <c r="C375">
        <v>609.36199999999997</v>
      </c>
      <c r="D375">
        <v>9672.82</v>
      </c>
      <c r="E375">
        <v>12113.5</v>
      </c>
    </row>
    <row r="376" spans="1:5" x14ac:dyDescent="0.3">
      <c r="A376">
        <v>1982</v>
      </c>
      <c r="B376">
        <v>10334.6</v>
      </c>
      <c r="C376">
        <v>532.56700000000001</v>
      </c>
      <c r="D376">
        <v>9323.16</v>
      </c>
      <c r="E376">
        <v>11455.8</v>
      </c>
    </row>
    <row r="377" spans="1:5" x14ac:dyDescent="0.3">
      <c r="A377">
        <v>1983</v>
      </c>
      <c r="B377">
        <v>10432.4</v>
      </c>
      <c r="C377">
        <v>460.06099999999998</v>
      </c>
      <c r="D377">
        <v>9552.06</v>
      </c>
      <c r="E377">
        <v>11393.8</v>
      </c>
    </row>
    <row r="378" spans="1:5" x14ac:dyDescent="0.3">
      <c r="A378">
        <v>1984</v>
      </c>
      <c r="B378">
        <v>10264.700000000001</v>
      </c>
      <c r="C378">
        <v>407.62299999999999</v>
      </c>
      <c r="D378">
        <v>9481.24</v>
      </c>
      <c r="E378">
        <v>11112.8</v>
      </c>
    </row>
    <row r="379" spans="1:5" x14ac:dyDescent="0.3">
      <c r="A379">
        <v>1985</v>
      </c>
      <c r="B379">
        <v>10653.3</v>
      </c>
      <c r="C379">
        <v>373.51499999999999</v>
      </c>
      <c r="D379">
        <v>9932.0300000000007</v>
      </c>
      <c r="E379">
        <v>11426.9</v>
      </c>
    </row>
    <row r="380" spans="1:5" x14ac:dyDescent="0.3">
      <c r="A380">
        <v>1986</v>
      </c>
      <c r="B380">
        <v>12190.4</v>
      </c>
      <c r="C380">
        <v>364.78199999999998</v>
      </c>
      <c r="D380">
        <v>11482.4</v>
      </c>
      <c r="E380">
        <v>12942.1</v>
      </c>
    </row>
    <row r="381" spans="1:5" x14ac:dyDescent="0.3">
      <c r="A381">
        <v>1987</v>
      </c>
      <c r="B381">
        <v>13822</v>
      </c>
      <c r="C381">
        <v>383.56700000000001</v>
      </c>
      <c r="D381">
        <v>13075.9</v>
      </c>
      <c r="E381">
        <v>14610.6</v>
      </c>
    </row>
    <row r="382" spans="1:5" x14ac:dyDescent="0.3">
      <c r="A382">
        <v>1988</v>
      </c>
      <c r="B382">
        <v>14303.6</v>
      </c>
      <c r="C382">
        <v>403.14600000000002</v>
      </c>
      <c r="D382">
        <v>13519.8</v>
      </c>
      <c r="E382">
        <v>15132.9</v>
      </c>
    </row>
    <row r="383" spans="1:5" x14ac:dyDescent="0.3">
      <c r="A383">
        <v>1989</v>
      </c>
      <c r="B383">
        <v>13651.8</v>
      </c>
      <c r="C383">
        <v>407.517</v>
      </c>
      <c r="D383">
        <v>12860.7</v>
      </c>
      <c r="E383">
        <v>14491.4</v>
      </c>
    </row>
    <row r="384" spans="1:5" x14ac:dyDescent="0.3">
      <c r="A384">
        <v>1990</v>
      </c>
      <c r="B384">
        <v>12616.4</v>
      </c>
      <c r="C384">
        <v>395.62799999999999</v>
      </c>
      <c r="D384">
        <v>11849.6</v>
      </c>
      <c r="E384">
        <v>13432.8</v>
      </c>
    </row>
    <row r="385" spans="1:5" x14ac:dyDescent="0.3">
      <c r="A385">
        <v>1991</v>
      </c>
      <c r="B385">
        <v>11428</v>
      </c>
      <c r="C385">
        <v>371.15899999999999</v>
      </c>
      <c r="D385">
        <v>10709.4</v>
      </c>
      <c r="E385">
        <v>12194.7</v>
      </c>
    </row>
    <row r="386" spans="1:5" x14ac:dyDescent="0.3">
      <c r="A386">
        <v>1992</v>
      </c>
      <c r="B386">
        <v>10377.1</v>
      </c>
      <c r="C386">
        <v>338.33</v>
      </c>
      <c r="D386">
        <v>9722.19</v>
      </c>
      <c r="E386">
        <v>11076.1</v>
      </c>
    </row>
    <row r="387" spans="1:5" x14ac:dyDescent="0.3">
      <c r="A387">
        <v>1993</v>
      </c>
      <c r="B387">
        <v>9392.02</v>
      </c>
      <c r="C387">
        <v>313.012</v>
      </c>
      <c r="D387">
        <v>8786.57</v>
      </c>
      <c r="E387">
        <v>10039.200000000001</v>
      </c>
    </row>
    <row r="388" spans="1:5" x14ac:dyDescent="0.3">
      <c r="A388">
        <v>1994</v>
      </c>
      <c r="B388">
        <v>7824.36</v>
      </c>
      <c r="C388">
        <v>275.74700000000001</v>
      </c>
      <c r="D388">
        <v>7292.01</v>
      </c>
      <c r="E388">
        <v>8395.57</v>
      </c>
    </row>
    <row r="389" spans="1:5" x14ac:dyDescent="0.3">
      <c r="A389">
        <v>1995</v>
      </c>
      <c r="B389">
        <v>5775.95</v>
      </c>
      <c r="C389">
        <v>223.21899999999999</v>
      </c>
      <c r="D389">
        <v>5346.48</v>
      </c>
      <c r="E389">
        <v>6239.91</v>
      </c>
    </row>
    <row r="390" spans="1:5" x14ac:dyDescent="0.3">
      <c r="A390">
        <v>1996</v>
      </c>
      <c r="B390">
        <v>4557.4399999999996</v>
      </c>
      <c r="C390">
        <v>184.98500000000001</v>
      </c>
      <c r="D390">
        <v>4202.2299999999996</v>
      </c>
      <c r="E390">
        <v>4942.68</v>
      </c>
    </row>
    <row r="391" spans="1:5" x14ac:dyDescent="0.3">
      <c r="A391">
        <v>1997</v>
      </c>
      <c r="B391">
        <v>3843.86</v>
      </c>
      <c r="C391">
        <v>162.04900000000001</v>
      </c>
      <c r="D391">
        <v>3533.19</v>
      </c>
      <c r="E391">
        <v>4181.8599999999997</v>
      </c>
    </row>
    <row r="392" spans="1:5" x14ac:dyDescent="0.3">
      <c r="A392">
        <v>1998</v>
      </c>
      <c r="B392">
        <v>4069.59</v>
      </c>
      <c r="C392">
        <v>163.53100000000001</v>
      </c>
      <c r="D392">
        <v>3755.44</v>
      </c>
      <c r="E392">
        <v>4410.01</v>
      </c>
    </row>
    <row r="393" spans="1:5" x14ac:dyDescent="0.3">
      <c r="A393">
        <v>1999</v>
      </c>
      <c r="B393">
        <v>4815.01</v>
      </c>
      <c r="C393">
        <v>176.988</v>
      </c>
      <c r="D393">
        <v>4473.8500000000004</v>
      </c>
      <c r="E393">
        <v>5182.2</v>
      </c>
    </row>
    <row r="394" spans="1:5" x14ac:dyDescent="0.3">
      <c r="A394">
        <v>2000</v>
      </c>
      <c r="B394">
        <v>5642.55</v>
      </c>
      <c r="C394">
        <v>189.446</v>
      </c>
      <c r="D394">
        <v>5276.2</v>
      </c>
      <c r="E394">
        <v>6034.34</v>
      </c>
    </row>
    <row r="395" spans="1:5" x14ac:dyDescent="0.3">
      <c r="A395">
        <v>2001</v>
      </c>
      <c r="B395">
        <v>6311.78</v>
      </c>
      <c r="C395">
        <v>193.054</v>
      </c>
      <c r="D395">
        <v>5937.33</v>
      </c>
      <c r="E395">
        <v>6709.85</v>
      </c>
    </row>
    <row r="396" spans="1:5" x14ac:dyDescent="0.3">
      <c r="A396">
        <v>2002</v>
      </c>
      <c r="B396">
        <v>6848.08</v>
      </c>
      <c r="C396">
        <v>187.31899999999999</v>
      </c>
      <c r="D396">
        <v>6483.57</v>
      </c>
      <c r="E396">
        <v>7233.08</v>
      </c>
    </row>
    <row r="397" spans="1:5" x14ac:dyDescent="0.3">
      <c r="A397">
        <v>2003</v>
      </c>
      <c r="B397">
        <v>7072.88</v>
      </c>
      <c r="C397">
        <v>173.35900000000001</v>
      </c>
      <c r="D397">
        <v>6734.57</v>
      </c>
      <c r="E397">
        <v>7428.18</v>
      </c>
    </row>
    <row r="398" spans="1:5" x14ac:dyDescent="0.3">
      <c r="A398">
        <v>2004</v>
      </c>
      <c r="B398">
        <v>6722.17</v>
      </c>
      <c r="C398">
        <v>154.285</v>
      </c>
      <c r="D398">
        <v>6420.61</v>
      </c>
      <c r="E398">
        <v>7037.89</v>
      </c>
    </row>
    <row r="399" spans="1:5" x14ac:dyDescent="0.3">
      <c r="A399">
        <v>2005</v>
      </c>
      <c r="B399">
        <v>5987.97</v>
      </c>
      <c r="C399">
        <v>134.29900000000001</v>
      </c>
      <c r="D399">
        <v>5725.34</v>
      </c>
      <c r="E399">
        <v>6262.65</v>
      </c>
    </row>
    <row r="400" spans="1:5" x14ac:dyDescent="0.3">
      <c r="A400">
        <v>2006</v>
      </c>
      <c r="B400">
        <v>4934.16</v>
      </c>
      <c r="C400">
        <v>115.678</v>
      </c>
      <c r="D400">
        <v>4708.17</v>
      </c>
      <c r="E400">
        <v>5170.99</v>
      </c>
    </row>
    <row r="401" spans="1:5" x14ac:dyDescent="0.3">
      <c r="A401">
        <v>2007</v>
      </c>
      <c r="B401">
        <v>3685.18</v>
      </c>
      <c r="C401">
        <v>97.798599999999993</v>
      </c>
      <c r="D401">
        <v>3494.71</v>
      </c>
      <c r="E401">
        <v>3886.02</v>
      </c>
    </row>
    <row r="402" spans="1:5" x14ac:dyDescent="0.3">
      <c r="A402">
        <v>2008</v>
      </c>
      <c r="B402">
        <v>2740</v>
      </c>
      <c r="C402">
        <v>94.697699999999998</v>
      </c>
      <c r="D402">
        <v>2557.06</v>
      </c>
      <c r="E402">
        <v>2936.04</v>
      </c>
    </row>
    <row r="403" spans="1:5" x14ac:dyDescent="0.3">
      <c r="A403">
        <v>2009</v>
      </c>
      <c r="B403">
        <v>1967.16</v>
      </c>
      <c r="C403">
        <v>113.16200000000001</v>
      </c>
      <c r="D403">
        <v>1753.54</v>
      </c>
      <c r="E403">
        <v>2206.81</v>
      </c>
    </row>
    <row r="404" spans="1:5" x14ac:dyDescent="0.3">
      <c r="A404">
        <v>2010</v>
      </c>
      <c r="B404">
        <v>1705.74</v>
      </c>
      <c r="C404">
        <v>161.33500000000001</v>
      </c>
      <c r="D404">
        <v>1412.35</v>
      </c>
      <c r="E404">
        <v>2060.08</v>
      </c>
    </row>
    <row r="405" spans="1:5" x14ac:dyDescent="0.3">
      <c r="A405">
        <v>2011</v>
      </c>
      <c r="B405">
        <v>1909.55</v>
      </c>
      <c r="C405">
        <v>231.60499999999999</v>
      </c>
      <c r="D405">
        <v>1499.57</v>
      </c>
      <c r="E405">
        <v>2431.62</v>
      </c>
    </row>
    <row r="406" spans="1:5" x14ac:dyDescent="0.3">
      <c r="A406">
        <v>2012</v>
      </c>
      <c r="B406">
        <v>2286.11</v>
      </c>
      <c r="C406">
        <v>322.03800000000001</v>
      </c>
      <c r="D406">
        <v>1727.2</v>
      </c>
      <c r="E406">
        <v>3025.89</v>
      </c>
    </row>
    <row r="407" spans="1:5" x14ac:dyDescent="0.3">
      <c r="A407">
        <v>2013</v>
      </c>
      <c r="B407">
        <v>2921.85</v>
      </c>
      <c r="C407">
        <v>427.67</v>
      </c>
      <c r="D407">
        <v>2183.71</v>
      </c>
      <c r="E407">
        <v>3909.48</v>
      </c>
    </row>
    <row r="408" spans="1:5" x14ac:dyDescent="0.3">
      <c r="A408" t="s">
        <v>21</v>
      </c>
    </row>
    <row r="409" spans="1:5" x14ac:dyDescent="0.3">
      <c r="A409">
        <v>1970</v>
      </c>
      <c r="B409">
        <v>8507.35</v>
      </c>
      <c r="C409">
        <v>1353.61</v>
      </c>
      <c r="D409">
        <v>6200.91</v>
      </c>
      <c r="E409">
        <v>11671.7</v>
      </c>
    </row>
    <row r="410" spans="1:5" x14ac:dyDescent="0.3">
      <c r="A410">
        <v>1971</v>
      </c>
      <c r="B410">
        <v>8365.73</v>
      </c>
      <c r="C410">
        <v>1242.3900000000001</v>
      </c>
      <c r="D410">
        <v>6226.05</v>
      </c>
      <c r="E410">
        <v>11240.7</v>
      </c>
    </row>
    <row r="411" spans="1:5" x14ac:dyDescent="0.3">
      <c r="A411">
        <v>1972</v>
      </c>
      <c r="B411">
        <v>8837.44</v>
      </c>
      <c r="C411">
        <v>1204.45</v>
      </c>
      <c r="D411">
        <v>6737.39</v>
      </c>
      <c r="E411">
        <v>11592.1</v>
      </c>
    </row>
    <row r="412" spans="1:5" x14ac:dyDescent="0.3">
      <c r="A412">
        <v>1973</v>
      </c>
      <c r="B412">
        <v>9677.17</v>
      </c>
      <c r="C412">
        <v>1235.6300000000001</v>
      </c>
      <c r="D412">
        <v>7503.95</v>
      </c>
      <c r="E412">
        <v>12479.8</v>
      </c>
    </row>
    <row r="413" spans="1:5" x14ac:dyDescent="0.3">
      <c r="A413">
        <v>1974</v>
      </c>
      <c r="B413">
        <v>12028.6</v>
      </c>
      <c r="C413">
        <v>1398.14</v>
      </c>
      <c r="D413">
        <v>9540.9599999999991</v>
      </c>
      <c r="E413">
        <v>15164.8</v>
      </c>
    </row>
    <row r="414" spans="1:5" x14ac:dyDescent="0.3">
      <c r="A414">
        <v>1975</v>
      </c>
      <c r="B414">
        <v>16934.5</v>
      </c>
      <c r="C414">
        <v>1704.67</v>
      </c>
      <c r="D414">
        <v>13853.5</v>
      </c>
      <c r="E414">
        <v>20700.8</v>
      </c>
    </row>
    <row r="415" spans="1:5" x14ac:dyDescent="0.3">
      <c r="A415">
        <v>1976</v>
      </c>
      <c r="B415">
        <v>21105.9</v>
      </c>
      <c r="C415">
        <v>1949.75</v>
      </c>
      <c r="D415">
        <v>17552.3</v>
      </c>
      <c r="E415">
        <v>25378.9</v>
      </c>
    </row>
    <row r="416" spans="1:5" x14ac:dyDescent="0.3">
      <c r="A416">
        <v>1977</v>
      </c>
      <c r="B416">
        <v>20351.099999999999</v>
      </c>
      <c r="C416">
        <v>1946.59</v>
      </c>
      <c r="D416">
        <v>16815</v>
      </c>
      <c r="E416">
        <v>24630.9</v>
      </c>
    </row>
    <row r="417" spans="1:5" x14ac:dyDescent="0.3">
      <c r="A417">
        <v>1978</v>
      </c>
      <c r="B417">
        <v>19453.900000000001</v>
      </c>
      <c r="C417">
        <v>1956.75</v>
      </c>
      <c r="D417">
        <v>15917</v>
      </c>
      <c r="E417">
        <v>23776.799999999999</v>
      </c>
    </row>
    <row r="418" spans="1:5" x14ac:dyDescent="0.3">
      <c r="A418">
        <v>1979</v>
      </c>
      <c r="B418">
        <v>19921.8</v>
      </c>
      <c r="C418">
        <v>1975.06</v>
      </c>
      <c r="D418">
        <v>16346.5</v>
      </c>
      <c r="E418">
        <v>24279</v>
      </c>
    </row>
    <row r="419" spans="1:5" x14ac:dyDescent="0.3">
      <c r="A419">
        <v>1980</v>
      </c>
      <c r="B419">
        <v>21737.5</v>
      </c>
      <c r="C419">
        <v>2123.29</v>
      </c>
      <c r="D419">
        <v>17888.2</v>
      </c>
      <c r="E419">
        <v>26415</v>
      </c>
    </row>
    <row r="420" spans="1:5" x14ac:dyDescent="0.3">
      <c r="A420">
        <v>1981</v>
      </c>
      <c r="B420">
        <v>27214.5</v>
      </c>
      <c r="C420">
        <v>2558.44</v>
      </c>
      <c r="D420">
        <v>22559.200000000001</v>
      </c>
      <c r="E420">
        <v>32830.5</v>
      </c>
    </row>
    <row r="421" spans="1:5" x14ac:dyDescent="0.3">
      <c r="A421">
        <v>1982</v>
      </c>
      <c r="B421">
        <v>27651.8</v>
      </c>
      <c r="C421">
        <v>2697.65</v>
      </c>
      <c r="D421">
        <v>22760.7</v>
      </c>
      <c r="E421">
        <v>33593.9</v>
      </c>
    </row>
    <row r="422" spans="1:5" x14ac:dyDescent="0.3">
      <c r="A422">
        <v>1983</v>
      </c>
      <c r="B422">
        <v>25645.3</v>
      </c>
      <c r="C422">
        <v>2709.78</v>
      </c>
      <c r="D422">
        <v>20772.3</v>
      </c>
      <c r="E422">
        <v>31661.5</v>
      </c>
    </row>
    <row r="423" spans="1:5" x14ac:dyDescent="0.3">
      <c r="A423">
        <v>1984</v>
      </c>
      <c r="B423">
        <v>47885.5</v>
      </c>
      <c r="C423">
        <v>3742.46</v>
      </c>
      <c r="D423">
        <v>40966</v>
      </c>
      <c r="E423">
        <v>55973.8</v>
      </c>
    </row>
    <row r="424" spans="1:5" x14ac:dyDescent="0.3">
      <c r="A424">
        <v>1985</v>
      </c>
      <c r="B424">
        <v>60875.1</v>
      </c>
      <c r="C424">
        <v>4395.38</v>
      </c>
      <c r="D424">
        <v>52699.5</v>
      </c>
      <c r="E424">
        <v>70319.100000000006</v>
      </c>
    </row>
    <row r="425" spans="1:5" x14ac:dyDescent="0.3">
      <c r="A425">
        <v>1986</v>
      </c>
      <c r="B425">
        <v>28735.200000000001</v>
      </c>
      <c r="C425">
        <v>3449.57</v>
      </c>
      <c r="D425">
        <v>22621.200000000001</v>
      </c>
      <c r="E425">
        <v>36501.599999999999</v>
      </c>
    </row>
    <row r="426" spans="1:5" x14ac:dyDescent="0.3">
      <c r="A426">
        <v>1987</v>
      </c>
      <c r="B426">
        <v>15962</v>
      </c>
      <c r="C426">
        <v>2696.26</v>
      </c>
      <c r="D426">
        <v>11413</v>
      </c>
      <c r="E426">
        <v>22324.2</v>
      </c>
    </row>
    <row r="427" spans="1:5" x14ac:dyDescent="0.3">
      <c r="A427">
        <v>1988</v>
      </c>
      <c r="B427">
        <v>17643.8</v>
      </c>
      <c r="C427">
        <v>2801.87</v>
      </c>
      <c r="D427">
        <v>12868.1</v>
      </c>
      <c r="E427">
        <v>24191.7</v>
      </c>
    </row>
    <row r="428" spans="1:5" x14ac:dyDescent="0.3">
      <c r="A428">
        <v>1989</v>
      </c>
      <c r="B428">
        <v>23050.9</v>
      </c>
      <c r="C428">
        <v>3160.72</v>
      </c>
      <c r="D428">
        <v>17544.5</v>
      </c>
      <c r="E428">
        <v>30285.4</v>
      </c>
    </row>
    <row r="429" spans="1:5" x14ac:dyDescent="0.3">
      <c r="A429">
        <v>1990</v>
      </c>
      <c r="B429">
        <v>26460.5</v>
      </c>
      <c r="C429">
        <v>3310.51</v>
      </c>
      <c r="D429">
        <v>20622.900000000001</v>
      </c>
      <c r="E429">
        <v>33950.6</v>
      </c>
    </row>
    <row r="430" spans="1:5" x14ac:dyDescent="0.3">
      <c r="A430">
        <v>1991</v>
      </c>
      <c r="B430">
        <v>20834.400000000001</v>
      </c>
      <c r="C430">
        <v>2780.42</v>
      </c>
      <c r="D430">
        <v>15972.7</v>
      </c>
      <c r="E430">
        <v>27176.1</v>
      </c>
    </row>
    <row r="431" spans="1:5" x14ac:dyDescent="0.3">
      <c r="A431">
        <v>1992</v>
      </c>
      <c r="B431">
        <v>16343.6</v>
      </c>
      <c r="C431">
        <v>2260.4899999999998</v>
      </c>
      <c r="D431">
        <v>12410.3</v>
      </c>
      <c r="E431">
        <v>21523.5</v>
      </c>
    </row>
    <row r="432" spans="1:5" x14ac:dyDescent="0.3">
      <c r="A432">
        <v>1993</v>
      </c>
      <c r="B432">
        <v>14932.5</v>
      </c>
      <c r="C432">
        <v>2007.99</v>
      </c>
      <c r="D432">
        <v>11425</v>
      </c>
      <c r="E432">
        <v>19516.900000000001</v>
      </c>
    </row>
    <row r="433" spans="1:5" x14ac:dyDescent="0.3">
      <c r="A433">
        <v>1994</v>
      </c>
      <c r="B433">
        <v>16942.3</v>
      </c>
      <c r="C433">
        <v>1941.47</v>
      </c>
      <c r="D433">
        <v>13482.2</v>
      </c>
      <c r="E433">
        <v>21290.3</v>
      </c>
    </row>
    <row r="434" spans="1:5" x14ac:dyDescent="0.3">
      <c r="A434">
        <v>1995</v>
      </c>
      <c r="B434">
        <v>18433.900000000001</v>
      </c>
      <c r="C434">
        <v>1795.13</v>
      </c>
      <c r="D434">
        <v>15178.6</v>
      </c>
      <c r="E434">
        <v>22387.4</v>
      </c>
    </row>
    <row r="435" spans="1:5" x14ac:dyDescent="0.3">
      <c r="A435">
        <v>1996</v>
      </c>
      <c r="B435">
        <v>21070.9</v>
      </c>
      <c r="C435">
        <v>1764.97</v>
      </c>
      <c r="D435">
        <v>17826</v>
      </c>
      <c r="E435">
        <v>24906.5</v>
      </c>
    </row>
    <row r="436" spans="1:5" x14ac:dyDescent="0.3">
      <c r="A436">
        <v>1997</v>
      </c>
      <c r="B436">
        <v>24325.599999999999</v>
      </c>
      <c r="C436">
        <v>1763.85</v>
      </c>
      <c r="D436">
        <v>21045.7</v>
      </c>
      <c r="E436">
        <v>28116.5</v>
      </c>
    </row>
    <row r="437" spans="1:5" x14ac:dyDescent="0.3">
      <c r="A437">
        <v>1998</v>
      </c>
      <c r="B437">
        <v>21460</v>
      </c>
      <c r="C437">
        <v>1586.06</v>
      </c>
      <c r="D437">
        <v>18515</v>
      </c>
      <c r="E437">
        <v>24873.599999999999</v>
      </c>
    </row>
    <row r="438" spans="1:5" x14ac:dyDescent="0.3">
      <c r="A438">
        <v>1999</v>
      </c>
      <c r="B438">
        <v>24703.8</v>
      </c>
      <c r="C438">
        <v>1634.93</v>
      </c>
      <c r="D438">
        <v>21644.2</v>
      </c>
      <c r="E438">
        <v>28195.8</v>
      </c>
    </row>
    <row r="439" spans="1:5" x14ac:dyDescent="0.3">
      <c r="A439">
        <v>2000</v>
      </c>
      <c r="B439">
        <v>24297.7</v>
      </c>
      <c r="C439">
        <v>1548.19</v>
      </c>
      <c r="D439">
        <v>21393.200000000001</v>
      </c>
      <c r="E439">
        <v>27596.5</v>
      </c>
    </row>
    <row r="440" spans="1:5" x14ac:dyDescent="0.3">
      <c r="A440">
        <v>2001</v>
      </c>
      <c r="B440">
        <v>20596.5</v>
      </c>
      <c r="C440">
        <v>1378</v>
      </c>
      <c r="D440">
        <v>18019.599999999999</v>
      </c>
      <c r="E440">
        <v>23541.9</v>
      </c>
    </row>
    <row r="441" spans="1:5" x14ac:dyDescent="0.3">
      <c r="A441">
        <v>2002</v>
      </c>
      <c r="B441">
        <v>12872.5</v>
      </c>
      <c r="C441">
        <v>1054.21</v>
      </c>
      <c r="D441">
        <v>10930.7</v>
      </c>
      <c r="E441">
        <v>15159.3</v>
      </c>
    </row>
    <row r="442" spans="1:5" x14ac:dyDescent="0.3">
      <c r="A442">
        <v>2003</v>
      </c>
      <c r="B442">
        <v>8364.9500000000007</v>
      </c>
      <c r="C442">
        <v>805.50199999999995</v>
      </c>
      <c r="D442">
        <v>6902.65</v>
      </c>
      <c r="E442">
        <v>10137</v>
      </c>
    </row>
    <row r="443" spans="1:5" x14ac:dyDescent="0.3">
      <c r="A443">
        <v>2004</v>
      </c>
      <c r="B443">
        <v>6339.13</v>
      </c>
      <c r="C443">
        <v>683.53599999999994</v>
      </c>
      <c r="D443">
        <v>5112.6000000000004</v>
      </c>
      <c r="E443">
        <v>7859.91</v>
      </c>
    </row>
    <row r="444" spans="1:5" x14ac:dyDescent="0.3">
      <c r="A444">
        <v>2005</v>
      </c>
      <c r="B444">
        <v>3112.01</v>
      </c>
      <c r="C444">
        <v>482.36599999999999</v>
      </c>
      <c r="D444">
        <v>2286.69</v>
      </c>
      <c r="E444">
        <v>4235.21</v>
      </c>
    </row>
    <row r="445" spans="1:5" x14ac:dyDescent="0.3">
      <c r="A445">
        <v>2006</v>
      </c>
      <c r="B445">
        <v>5725.06</v>
      </c>
      <c r="C445">
        <v>716.64700000000005</v>
      </c>
      <c r="D445">
        <v>4461.4399999999996</v>
      </c>
      <c r="E445">
        <v>7346.58</v>
      </c>
    </row>
    <row r="446" spans="1:5" x14ac:dyDescent="0.3">
      <c r="A446">
        <v>2007</v>
      </c>
      <c r="B446">
        <v>7039.87</v>
      </c>
      <c r="C446">
        <v>940.149</v>
      </c>
      <c r="D446">
        <v>5396.1</v>
      </c>
      <c r="E446">
        <v>9184.3700000000008</v>
      </c>
    </row>
    <row r="447" spans="1:5" x14ac:dyDescent="0.3">
      <c r="A447">
        <v>2008</v>
      </c>
      <c r="B447">
        <v>5807.97</v>
      </c>
      <c r="C447">
        <v>1041.33</v>
      </c>
      <c r="D447">
        <v>4069.32</v>
      </c>
      <c r="E447">
        <v>8289.4599999999991</v>
      </c>
    </row>
    <row r="448" spans="1:5" x14ac:dyDescent="0.3">
      <c r="A448">
        <v>2009</v>
      </c>
      <c r="B448">
        <v>7011.37</v>
      </c>
      <c r="C448">
        <v>1514.02</v>
      </c>
      <c r="D448">
        <v>4574.82</v>
      </c>
      <c r="E448">
        <v>10745.6</v>
      </c>
    </row>
    <row r="449" spans="1:13" x14ac:dyDescent="0.3">
      <c r="A449">
        <v>2010</v>
      </c>
      <c r="B449">
        <v>7826</v>
      </c>
      <c r="C449">
        <v>1965.96</v>
      </c>
      <c r="D449">
        <v>4771.6899999999996</v>
      </c>
      <c r="E449">
        <v>12835.3</v>
      </c>
    </row>
    <row r="450" spans="1:13" x14ac:dyDescent="0.3">
      <c r="A450">
        <v>2011</v>
      </c>
      <c r="B450">
        <v>7157.67</v>
      </c>
      <c r="C450">
        <v>2472.2399999999998</v>
      </c>
      <c r="D450">
        <v>3657.42</v>
      </c>
      <c r="E450">
        <v>14007.7</v>
      </c>
    </row>
    <row r="451" spans="1:13" x14ac:dyDescent="0.3">
      <c r="A451">
        <v>2012</v>
      </c>
      <c r="B451">
        <v>10892</v>
      </c>
      <c r="C451">
        <v>4569.7700000000004</v>
      </c>
      <c r="D451">
        <v>4868.08</v>
      </c>
      <c r="E451">
        <v>24370.2</v>
      </c>
    </row>
    <row r="452" spans="1:13" x14ac:dyDescent="0.3">
      <c r="A452" t="s">
        <v>22</v>
      </c>
    </row>
    <row r="453" spans="1:13" x14ac:dyDescent="0.3">
      <c r="A453">
        <v>1970</v>
      </c>
      <c r="B453">
        <v>8507.35</v>
      </c>
      <c r="C453">
        <v>5530.31</v>
      </c>
      <c r="D453">
        <v>4007.28</v>
      </c>
      <c r="E453">
        <v>3001.27</v>
      </c>
      <c r="F453">
        <v>1995.41</v>
      </c>
      <c r="G453">
        <v>1546.13</v>
      </c>
      <c r="H453">
        <v>1129.44</v>
      </c>
      <c r="I453">
        <v>979.54100000000005</v>
      </c>
      <c r="J453">
        <v>850.13099999999997</v>
      </c>
      <c r="K453">
        <v>739.86199999999997</v>
      </c>
      <c r="L453">
        <v>640.02800000000002</v>
      </c>
      <c r="M453">
        <v>5515.05</v>
      </c>
    </row>
    <row r="454" spans="1:13" x14ac:dyDescent="0.3">
      <c r="A454">
        <v>1971</v>
      </c>
      <c r="B454">
        <v>8365.73</v>
      </c>
      <c r="C454">
        <v>6757.42</v>
      </c>
      <c r="D454">
        <v>4389.84</v>
      </c>
      <c r="E454">
        <v>3174.18</v>
      </c>
      <c r="F454">
        <v>2362.67</v>
      </c>
      <c r="G454">
        <v>1554.45</v>
      </c>
      <c r="H454">
        <v>1178.29</v>
      </c>
      <c r="I454">
        <v>828.84500000000003</v>
      </c>
      <c r="J454">
        <v>723.19100000000003</v>
      </c>
      <c r="K454">
        <v>664.27499999999998</v>
      </c>
      <c r="L454">
        <v>579.28599999999994</v>
      </c>
      <c r="M454">
        <v>4819.2</v>
      </c>
    </row>
    <row r="455" spans="1:13" x14ac:dyDescent="0.3">
      <c r="A455">
        <v>1972</v>
      </c>
      <c r="B455">
        <v>8837.44</v>
      </c>
      <c r="C455">
        <v>6644.88</v>
      </c>
      <c r="D455">
        <v>5363.74</v>
      </c>
      <c r="E455">
        <v>3476.82</v>
      </c>
      <c r="F455">
        <v>2497.56</v>
      </c>
      <c r="G455">
        <v>1837.61</v>
      </c>
      <c r="H455">
        <v>1179.97</v>
      </c>
      <c r="I455">
        <v>857.601</v>
      </c>
      <c r="J455">
        <v>605.95399999999995</v>
      </c>
      <c r="K455">
        <v>562.13199999999995</v>
      </c>
      <c r="L455">
        <v>519.49900000000002</v>
      </c>
      <c r="M455">
        <v>4221.91</v>
      </c>
    </row>
    <row r="456" spans="1:13" x14ac:dyDescent="0.3">
      <c r="A456">
        <v>1973</v>
      </c>
      <c r="B456">
        <v>9677.17</v>
      </c>
      <c r="C456">
        <v>7020.83</v>
      </c>
      <c r="D456">
        <v>5277.56</v>
      </c>
      <c r="E456">
        <v>4256.38</v>
      </c>
      <c r="F456">
        <v>2751.97</v>
      </c>
      <c r="G456">
        <v>1967.94</v>
      </c>
      <c r="H456">
        <v>1434.18</v>
      </c>
      <c r="I456">
        <v>905.81</v>
      </c>
      <c r="J456">
        <v>659.24199999999996</v>
      </c>
      <c r="K456">
        <v>477.16500000000002</v>
      </c>
      <c r="L456">
        <v>443.55599999999998</v>
      </c>
      <c r="M456">
        <v>3741.26</v>
      </c>
    </row>
    <row r="457" spans="1:13" x14ac:dyDescent="0.3">
      <c r="A457">
        <v>1974</v>
      </c>
      <c r="B457">
        <v>12028.6</v>
      </c>
      <c r="C457">
        <v>7687.84</v>
      </c>
      <c r="D457">
        <v>5575.9</v>
      </c>
      <c r="E457">
        <v>4187.38</v>
      </c>
      <c r="F457">
        <v>3367.49</v>
      </c>
      <c r="G457">
        <v>2166.33</v>
      </c>
      <c r="H457">
        <v>1532.89</v>
      </c>
      <c r="I457">
        <v>1096.93</v>
      </c>
      <c r="J457">
        <v>694.22500000000002</v>
      </c>
      <c r="K457">
        <v>518.91399999999999</v>
      </c>
      <c r="L457">
        <v>376.51900000000001</v>
      </c>
      <c r="M457">
        <v>3302.14</v>
      </c>
    </row>
    <row r="458" spans="1:13" x14ac:dyDescent="0.3">
      <c r="A458">
        <v>1975</v>
      </c>
      <c r="B458">
        <v>16934.5</v>
      </c>
      <c r="C458">
        <v>9554.35</v>
      </c>
      <c r="D458">
        <v>6102.46</v>
      </c>
      <c r="E458">
        <v>4416.71</v>
      </c>
      <c r="F458">
        <v>3296.3</v>
      </c>
      <c r="G458">
        <v>2622.66</v>
      </c>
      <c r="H458">
        <v>1649.74</v>
      </c>
      <c r="I458">
        <v>1123.08</v>
      </c>
      <c r="J458">
        <v>808.04899999999998</v>
      </c>
      <c r="K458">
        <v>541.63199999999995</v>
      </c>
      <c r="L458">
        <v>406.21699999999998</v>
      </c>
      <c r="M458">
        <v>2879.74</v>
      </c>
    </row>
    <row r="459" spans="1:13" x14ac:dyDescent="0.3">
      <c r="A459">
        <v>1976</v>
      </c>
      <c r="B459">
        <v>21105.9</v>
      </c>
      <c r="C459">
        <v>13450.6</v>
      </c>
      <c r="D459">
        <v>7583.03</v>
      </c>
      <c r="E459">
        <v>4831.55</v>
      </c>
      <c r="F459">
        <v>3471.18</v>
      </c>
      <c r="G459">
        <v>2556.4699999999998</v>
      </c>
      <c r="H459">
        <v>1978.19</v>
      </c>
      <c r="I459">
        <v>1185.67</v>
      </c>
      <c r="J459">
        <v>810.38099999999997</v>
      </c>
      <c r="K459">
        <v>624.99900000000002</v>
      </c>
      <c r="L459">
        <v>422.69799999999998</v>
      </c>
      <c r="M459">
        <v>2564.41</v>
      </c>
    </row>
    <row r="460" spans="1:13" x14ac:dyDescent="0.3">
      <c r="A460">
        <v>1977</v>
      </c>
      <c r="B460">
        <v>20351.099999999999</v>
      </c>
      <c r="C460">
        <v>16763.599999999999</v>
      </c>
      <c r="D460">
        <v>10674.8</v>
      </c>
      <c r="E460">
        <v>6002.61</v>
      </c>
      <c r="F460">
        <v>3794.3</v>
      </c>
      <c r="G460">
        <v>2686</v>
      </c>
      <c r="H460">
        <v>1917.82</v>
      </c>
      <c r="I460">
        <v>1405.91</v>
      </c>
      <c r="J460">
        <v>844.60900000000004</v>
      </c>
      <c r="K460">
        <v>622.82399999999996</v>
      </c>
      <c r="L460">
        <v>486.94900000000001</v>
      </c>
      <c r="M460">
        <v>2327.31</v>
      </c>
    </row>
    <row r="461" spans="1:13" x14ac:dyDescent="0.3">
      <c r="A461">
        <v>1978</v>
      </c>
      <c r="B461">
        <v>19453.900000000001</v>
      </c>
      <c r="C461">
        <v>16164</v>
      </c>
      <c r="D461">
        <v>13303.8</v>
      </c>
      <c r="E461">
        <v>8449.2000000000007</v>
      </c>
      <c r="F461">
        <v>4711.9399999999996</v>
      </c>
      <c r="G461">
        <v>2932.1</v>
      </c>
      <c r="H461">
        <v>2008.37</v>
      </c>
      <c r="I461">
        <v>1353.67</v>
      </c>
      <c r="J461">
        <v>993.26199999999994</v>
      </c>
      <c r="K461">
        <v>646.31799999999998</v>
      </c>
      <c r="L461">
        <v>484.61399999999998</v>
      </c>
      <c r="M461">
        <v>2189.7600000000002</v>
      </c>
    </row>
    <row r="462" spans="1:13" x14ac:dyDescent="0.3">
      <c r="A462">
        <v>1979</v>
      </c>
      <c r="B462">
        <v>19921.8</v>
      </c>
      <c r="C462">
        <v>15448.2</v>
      </c>
      <c r="D462">
        <v>12818.8</v>
      </c>
      <c r="E462">
        <v>10505</v>
      </c>
      <c r="F462">
        <v>6581.17</v>
      </c>
      <c r="G462">
        <v>3572.82</v>
      </c>
      <c r="H462">
        <v>2100.09</v>
      </c>
      <c r="I462">
        <v>1300.8900000000001</v>
      </c>
      <c r="J462">
        <v>871.61900000000003</v>
      </c>
      <c r="K462">
        <v>732.76800000000003</v>
      </c>
      <c r="L462">
        <v>492.24299999999999</v>
      </c>
      <c r="M462">
        <v>2036.83</v>
      </c>
    </row>
    <row r="463" spans="1:13" x14ac:dyDescent="0.3">
      <c r="A463">
        <v>1980</v>
      </c>
      <c r="B463">
        <v>21737.5</v>
      </c>
      <c r="C463">
        <v>15821.2</v>
      </c>
      <c r="D463">
        <v>12253.6</v>
      </c>
      <c r="E463">
        <v>10127.6</v>
      </c>
      <c r="F463">
        <v>8191.82</v>
      </c>
      <c r="G463">
        <v>4982.1899999999996</v>
      </c>
      <c r="H463">
        <v>2532.4699999999998</v>
      </c>
      <c r="I463">
        <v>1320.53</v>
      </c>
      <c r="J463">
        <v>784.43499999999995</v>
      </c>
      <c r="K463">
        <v>611.10900000000004</v>
      </c>
      <c r="L463">
        <v>534.01099999999997</v>
      </c>
      <c r="M463">
        <v>1843.08</v>
      </c>
    </row>
    <row r="464" spans="1:13" x14ac:dyDescent="0.3">
      <c r="A464">
        <v>1981</v>
      </c>
      <c r="B464">
        <v>27214.5</v>
      </c>
      <c r="C464">
        <v>17265.3</v>
      </c>
      <c r="D464">
        <v>12554.8</v>
      </c>
      <c r="E464">
        <v>9694.7000000000007</v>
      </c>
      <c r="F464">
        <v>7932.9</v>
      </c>
      <c r="G464">
        <v>6267.89</v>
      </c>
      <c r="H464">
        <v>3617.57</v>
      </c>
      <c r="I464">
        <v>1670.86</v>
      </c>
      <c r="J464">
        <v>839.08</v>
      </c>
      <c r="K464">
        <v>561.19000000000005</v>
      </c>
      <c r="L464">
        <v>451.92099999999999</v>
      </c>
      <c r="M464">
        <v>1757.89</v>
      </c>
    </row>
    <row r="465" spans="1:13" x14ac:dyDescent="0.3">
      <c r="A465">
        <v>1982</v>
      </c>
      <c r="B465">
        <v>27651.8</v>
      </c>
      <c r="C465">
        <v>21612.1</v>
      </c>
      <c r="D465">
        <v>13692.9</v>
      </c>
      <c r="E465">
        <v>9913.1299999999992</v>
      </c>
      <c r="F465">
        <v>7539.56</v>
      </c>
      <c r="G465">
        <v>5950.92</v>
      </c>
      <c r="H465">
        <v>4341.3500000000004</v>
      </c>
      <c r="I465">
        <v>2165.77</v>
      </c>
      <c r="J465">
        <v>947.11699999999996</v>
      </c>
      <c r="K465">
        <v>568.43299999999999</v>
      </c>
      <c r="L465">
        <v>403.90300000000002</v>
      </c>
      <c r="M465">
        <v>1590.46</v>
      </c>
    </row>
    <row r="466" spans="1:13" x14ac:dyDescent="0.3">
      <c r="A466">
        <v>1983</v>
      </c>
      <c r="B466">
        <v>25645.3</v>
      </c>
      <c r="C466">
        <v>21949.3</v>
      </c>
      <c r="D466">
        <v>17112.2</v>
      </c>
      <c r="E466">
        <v>10752</v>
      </c>
      <c r="F466">
        <v>7569.49</v>
      </c>
      <c r="G466">
        <v>5394.79</v>
      </c>
      <c r="H466">
        <v>3686.3</v>
      </c>
      <c r="I466">
        <v>2067.2399999999998</v>
      </c>
      <c r="J466">
        <v>936.60599999999999</v>
      </c>
      <c r="K466">
        <v>567.48400000000004</v>
      </c>
      <c r="L466">
        <v>375.29199999999997</v>
      </c>
      <c r="M466">
        <v>1316.72</v>
      </c>
    </row>
    <row r="467" spans="1:13" x14ac:dyDescent="0.3">
      <c r="A467">
        <v>1984</v>
      </c>
      <c r="B467">
        <v>47885.5</v>
      </c>
      <c r="C467">
        <v>20366.5</v>
      </c>
      <c r="D467">
        <v>17406.599999999999</v>
      </c>
      <c r="E467">
        <v>13505.7</v>
      </c>
      <c r="F467">
        <v>8340.4</v>
      </c>
      <c r="G467">
        <v>5603.18</v>
      </c>
      <c r="H467">
        <v>3587.53</v>
      </c>
      <c r="I467">
        <v>2006.99</v>
      </c>
      <c r="J467">
        <v>1004.9</v>
      </c>
      <c r="K467">
        <v>574.346</v>
      </c>
      <c r="L467">
        <v>378.17399999999998</v>
      </c>
      <c r="M467">
        <v>1127.57</v>
      </c>
    </row>
    <row r="468" spans="1:13" x14ac:dyDescent="0.3">
      <c r="A468">
        <v>1985</v>
      </c>
      <c r="B468">
        <v>60875.1</v>
      </c>
      <c r="C468">
        <v>38009.1</v>
      </c>
      <c r="D468">
        <v>16121.8</v>
      </c>
      <c r="E468">
        <v>13654.4</v>
      </c>
      <c r="F468">
        <v>10272.6</v>
      </c>
      <c r="G468">
        <v>5881.07</v>
      </c>
      <c r="H468">
        <v>3329.51</v>
      </c>
      <c r="I468">
        <v>1554.99</v>
      </c>
      <c r="J468">
        <v>751.66</v>
      </c>
      <c r="K468">
        <v>551.81100000000004</v>
      </c>
      <c r="L468">
        <v>352.67399999999998</v>
      </c>
      <c r="M468">
        <v>924.59100000000001</v>
      </c>
    </row>
    <row r="469" spans="1:13" x14ac:dyDescent="0.3">
      <c r="A469">
        <v>1986</v>
      </c>
      <c r="B469">
        <v>28735.200000000001</v>
      </c>
      <c r="C469">
        <v>48330.3</v>
      </c>
      <c r="D469">
        <v>30109.5</v>
      </c>
      <c r="E469">
        <v>12674.2</v>
      </c>
      <c r="F469">
        <v>10436.700000000001</v>
      </c>
      <c r="G469">
        <v>7290.5</v>
      </c>
      <c r="H469">
        <v>3536.28</v>
      </c>
      <c r="I469">
        <v>1473.18</v>
      </c>
      <c r="J469">
        <v>593.77800000000002</v>
      </c>
      <c r="K469">
        <v>409.85399999999998</v>
      </c>
      <c r="L469">
        <v>351.60399999999998</v>
      </c>
      <c r="M469">
        <v>813.85</v>
      </c>
    </row>
    <row r="470" spans="1:13" x14ac:dyDescent="0.3">
      <c r="A470">
        <v>1987</v>
      </c>
      <c r="B470">
        <v>15962</v>
      </c>
      <c r="C470">
        <v>22824</v>
      </c>
      <c r="D470">
        <v>38343.599999999999</v>
      </c>
      <c r="E470">
        <v>23785.7</v>
      </c>
      <c r="F470">
        <v>9827.2099999999991</v>
      </c>
      <c r="G470">
        <v>7633.68</v>
      </c>
      <c r="H470">
        <v>4673.45</v>
      </c>
      <c r="I470">
        <v>1768.42</v>
      </c>
      <c r="J470">
        <v>632.06200000000001</v>
      </c>
      <c r="K470">
        <v>332.76799999999997</v>
      </c>
      <c r="L470">
        <v>269.76299999999998</v>
      </c>
      <c r="M470">
        <v>767.09199999999998</v>
      </c>
    </row>
    <row r="471" spans="1:13" x14ac:dyDescent="0.3">
      <c r="A471">
        <v>1988</v>
      </c>
      <c r="B471">
        <v>17643.8</v>
      </c>
      <c r="C471">
        <v>12672.9</v>
      </c>
      <c r="D471">
        <v>18059.400000000001</v>
      </c>
      <c r="E471">
        <v>29941.5</v>
      </c>
      <c r="F471">
        <v>18106</v>
      </c>
      <c r="G471">
        <v>7134.83</v>
      </c>
      <c r="H471">
        <v>5077.6499999999996</v>
      </c>
      <c r="I471">
        <v>2592.5300000000002</v>
      </c>
      <c r="J471">
        <v>787.63400000000001</v>
      </c>
      <c r="K471">
        <v>299.108</v>
      </c>
      <c r="L471">
        <v>157.98099999999999</v>
      </c>
      <c r="M471">
        <v>492.245</v>
      </c>
    </row>
    <row r="472" spans="1:13" x14ac:dyDescent="0.3">
      <c r="A472">
        <v>1989</v>
      </c>
      <c r="B472">
        <v>23050.9</v>
      </c>
      <c r="C472">
        <v>14007.6</v>
      </c>
      <c r="D472">
        <v>10024.9</v>
      </c>
      <c r="E472">
        <v>14088.9</v>
      </c>
      <c r="F472">
        <v>22717.5</v>
      </c>
      <c r="G472">
        <v>13039.3</v>
      </c>
      <c r="H472">
        <v>4665.43</v>
      </c>
      <c r="I472">
        <v>2703.3</v>
      </c>
      <c r="J472">
        <v>1068.6400000000001</v>
      </c>
      <c r="K472">
        <v>338.60700000000003</v>
      </c>
      <c r="L472">
        <v>129.11699999999999</v>
      </c>
      <c r="M472">
        <v>280.68599999999998</v>
      </c>
    </row>
    <row r="473" spans="1:13" x14ac:dyDescent="0.3">
      <c r="A473">
        <v>1990</v>
      </c>
      <c r="B473">
        <v>26460.5</v>
      </c>
      <c r="C473">
        <v>18301.7</v>
      </c>
      <c r="D473">
        <v>11084.8</v>
      </c>
      <c r="E473">
        <v>7832.98</v>
      </c>
      <c r="F473">
        <v>10725.8</v>
      </c>
      <c r="G473">
        <v>16468.8</v>
      </c>
      <c r="H473">
        <v>8635.2800000000007</v>
      </c>
      <c r="I473">
        <v>2540.83</v>
      </c>
      <c r="J473">
        <v>1149.49</v>
      </c>
      <c r="K473">
        <v>466.084</v>
      </c>
      <c r="L473">
        <v>148.29900000000001</v>
      </c>
      <c r="M473">
        <v>179.48099999999999</v>
      </c>
    </row>
    <row r="474" spans="1:13" x14ac:dyDescent="0.3">
      <c r="A474">
        <v>1991</v>
      </c>
      <c r="B474">
        <v>20834.400000000001</v>
      </c>
      <c r="C474">
        <v>21002.9</v>
      </c>
      <c r="D474">
        <v>14443.5</v>
      </c>
      <c r="E474">
        <v>8535.9599999999991</v>
      </c>
      <c r="F474">
        <v>5939.5</v>
      </c>
      <c r="G474">
        <v>7854.41</v>
      </c>
      <c r="H474">
        <v>11189.3</v>
      </c>
      <c r="I474">
        <v>4976.17</v>
      </c>
      <c r="J474">
        <v>1181.3599999999999</v>
      </c>
      <c r="K474">
        <v>539.44399999999996</v>
      </c>
      <c r="L474">
        <v>219.554</v>
      </c>
      <c r="M474">
        <v>154.405</v>
      </c>
    </row>
    <row r="475" spans="1:13" x14ac:dyDescent="0.3">
      <c r="A475">
        <v>1992</v>
      </c>
      <c r="B475">
        <v>16343.6</v>
      </c>
      <c r="C475">
        <v>16532.900000000001</v>
      </c>
      <c r="D475">
        <v>16543</v>
      </c>
      <c r="E475">
        <v>11014.4</v>
      </c>
      <c r="F475">
        <v>6411.31</v>
      </c>
      <c r="G475">
        <v>4316.1899999999996</v>
      </c>
      <c r="H475">
        <v>5324.12</v>
      </c>
      <c r="I475">
        <v>6490.78</v>
      </c>
      <c r="J475">
        <v>2328.64</v>
      </c>
      <c r="K475">
        <v>538.99099999999999</v>
      </c>
      <c r="L475">
        <v>247.18600000000001</v>
      </c>
      <c r="M475">
        <v>171.357</v>
      </c>
    </row>
    <row r="476" spans="1:13" x14ac:dyDescent="0.3">
      <c r="A476">
        <v>1993</v>
      </c>
      <c r="B476">
        <v>14932.5</v>
      </c>
      <c r="C476">
        <v>12964.4</v>
      </c>
      <c r="D476">
        <v>12980.2</v>
      </c>
      <c r="E476">
        <v>12358.3</v>
      </c>
      <c r="F476">
        <v>7806.2</v>
      </c>
      <c r="G476">
        <v>4334.34</v>
      </c>
      <c r="H476">
        <v>2705.35</v>
      </c>
      <c r="I476">
        <v>3219.15</v>
      </c>
      <c r="J476">
        <v>3601.89</v>
      </c>
      <c r="K476">
        <v>1101.72</v>
      </c>
      <c r="L476">
        <v>175.965</v>
      </c>
      <c r="M476">
        <v>136.643</v>
      </c>
    </row>
    <row r="477" spans="1:13" x14ac:dyDescent="0.3">
      <c r="A477">
        <v>1994</v>
      </c>
      <c r="B477">
        <v>16942.3</v>
      </c>
      <c r="C477">
        <v>11841.7</v>
      </c>
      <c r="D477">
        <v>10156.700000000001</v>
      </c>
      <c r="E477">
        <v>9595.5</v>
      </c>
      <c r="F477">
        <v>8722.25</v>
      </c>
      <c r="G477">
        <v>5290.47</v>
      </c>
      <c r="H477">
        <v>2747.25</v>
      </c>
      <c r="I477">
        <v>1671.77</v>
      </c>
      <c r="J477">
        <v>1850.88</v>
      </c>
      <c r="K477">
        <v>1787.19</v>
      </c>
      <c r="L477">
        <v>389.96</v>
      </c>
      <c r="M477">
        <v>110.649</v>
      </c>
    </row>
    <row r="478" spans="1:13" x14ac:dyDescent="0.3">
      <c r="A478">
        <v>1995</v>
      </c>
      <c r="B478">
        <v>18433.900000000001</v>
      </c>
      <c r="C478">
        <v>13441.2</v>
      </c>
      <c r="D478">
        <v>9307.25</v>
      </c>
      <c r="E478">
        <v>7624.14</v>
      </c>
      <c r="F478">
        <v>6727.18</v>
      </c>
      <c r="G478">
        <v>5750.59</v>
      </c>
      <c r="H478">
        <v>3173.92</v>
      </c>
      <c r="I478">
        <v>1571.53</v>
      </c>
      <c r="J478">
        <v>857.38499999999999</v>
      </c>
      <c r="K478">
        <v>770.96500000000003</v>
      </c>
      <c r="L478">
        <v>465.35</v>
      </c>
      <c r="M478">
        <v>130.34899999999999</v>
      </c>
    </row>
    <row r="479" spans="1:13" x14ac:dyDescent="0.3">
      <c r="A479">
        <v>1996</v>
      </c>
      <c r="B479">
        <v>21070.9</v>
      </c>
      <c r="C479">
        <v>14613.8</v>
      </c>
      <c r="D479">
        <v>10508.2</v>
      </c>
      <c r="E479">
        <v>6788.89</v>
      </c>
      <c r="F479">
        <v>4926.3599999999997</v>
      </c>
      <c r="G479">
        <v>3896</v>
      </c>
      <c r="H479">
        <v>2820.86</v>
      </c>
      <c r="I479">
        <v>1426.34</v>
      </c>
      <c r="J479">
        <v>581.346</v>
      </c>
      <c r="K479">
        <v>219.91900000000001</v>
      </c>
      <c r="L479">
        <v>86.683000000000007</v>
      </c>
      <c r="M479">
        <v>66.977099999999993</v>
      </c>
    </row>
    <row r="480" spans="1:13" x14ac:dyDescent="0.3">
      <c r="A480">
        <v>1997</v>
      </c>
      <c r="B480">
        <v>24325.599999999999</v>
      </c>
      <c r="C480">
        <v>16704.099999999999</v>
      </c>
      <c r="D480">
        <v>11349.2</v>
      </c>
      <c r="E480">
        <v>6722.32</v>
      </c>
      <c r="F480">
        <v>3262.79</v>
      </c>
      <c r="G480">
        <v>2016.34</v>
      </c>
      <c r="H480">
        <v>1633.07</v>
      </c>
      <c r="I480">
        <v>1341.25</v>
      </c>
      <c r="J480">
        <v>702.09199999999998</v>
      </c>
      <c r="K480">
        <v>264.82299999999998</v>
      </c>
      <c r="L480">
        <v>86.367999999999995</v>
      </c>
      <c r="M480">
        <v>60.346400000000003</v>
      </c>
    </row>
    <row r="481" spans="1:13" x14ac:dyDescent="0.3">
      <c r="A481">
        <v>1998</v>
      </c>
      <c r="B481">
        <v>21460</v>
      </c>
      <c r="C481">
        <v>19300.900000000001</v>
      </c>
      <c r="D481">
        <v>13048.1</v>
      </c>
      <c r="E481">
        <v>7394.67</v>
      </c>
      <c r="F481">
        <v>3184.24</v>
      </c>
      <c r="G481">
        <v>1288.73</v>
      </c>
      <c r="H481">
        <v>816.67100000000005</v>
      </c>
      <c r="I481">
        <v>751.36800000000005</v>
      </c>
      <c r="J481">
        <v>635.82899999999995</v>
      </c>
      <c r="K481">
        <v>304.71899999999999</v>
      </c>
      <c r="L481">
        <v>97.598699999999994</v>
      </c>
      <c r="M481">
        <v>54.070599999999999</v>
      </c>
    </row>
    <row r="482" spans="1:13" x14ac:dyDescent="0.3">
      <c r="A482">
        <v>1999</v>
      </c>
      <c r="B482">
        <v>24703.8</v>
      </c>
      <c r="C482">
        <v>17040.099999999999</v>
      </c>
      <c r="D482">
        <v>15198</v>
      </c>
      <c r="E482">
        <v>9217.98</v>
      </c>
      <c r="F482">
        <v>4256.49</v>
      </c>
      <c r="G482">
        <v>1629.96</v>
      </c>
      <c r="H482">
        <v>670.19299999999998</v>
      </c>
      <c r="I482">
        <v>459.56299999999999</v>
      </c>
      <c r="J482">
        <v>430.149</v>
      </c>
      <c r="K482">
        <v>343.79300000000001</v>
      </c>
      <c r="L482">
        <v>148.39500000000001</v>
      </c>
      <c r="M482">
        <v>73.861599999999996</v>
      </c>
    </row>
    <row r="483" spans="1:13" x14ac:dyDescent="0.3">
      <c r="A483">
        <v>2000</v>
      </c>
      <c r="B483">
        <v>24297.7</v>
      </c>
      <c r="C483">
        <v>19616.599999999999</v>
      </c>
      <c r="D483">
        <v>13442.4</v>
      </c>
      <c r="E483">
        <v>11113.3</v>
      </c>
      <c r="F483">
        <v>5901.67</v>
      </c>
      <c r="G483">
        <v>2526.42</v>
      </c>
      <c r="H483">
        <v>977.65099999999995</v>
      </c>
      <c r="I483">
        <v>423.96</v>
      </c>
      <c r="J483">
        <v>294.38099999999997</v>
      </c>
      <c r="K483">
        <v>265.59100000000001</v>
      </c>
      <c r="L483">
        <v>198.28200000000001</v>
      </c>
      <c r="M483">
        <v>128.18600000000001</v>
      </c>
    </row>
    <row r="484" spans="1:13" x14ac:dyDescent="0.3">
      <c r="A484">
        <v>2001</v>
      </c>
      <c r="B484">
        <v>20596.5</v>
      </c>
      <c r="C484">
        <v>19289.5</v>
      </c>
      <c r="D484">
        <v>15475.6</v>
      </c>
      <c r="E484">
        <v>10146.5</v>
      </c>
      <c r="F484">
        <v>7626.12</v>
      </c>
      <c r="G484">
        <v>3669.78</v>
      </c>
      <c r="H484">
        <v>1521.4</v>
      </c>
      <c r="I484">
        <v>620.11500000000001</v>
      </c>
      <c r="J484">
        <v>274.63499999999999</v>
      </c>
      <c r="K484">
        <v>178.96299999999999</v>
      </c>
      <c r="L484">
        <v>143.423</v>
      </c>
      <c r="M484">
        <v>176.298</v>
      </c>
    </row>
    <row r="485" spans="1:13" x14ac:dyDescent="0.3">
      <c r="A485">
        <v>2002</v>
      </c>
      <c r="B485">
        <v>12872.5</v>
      </c>
      <c r="C485">
        <v>16340.9</v>
      </c>
      <c r="D485">
        <v>15146.7</v>
      </c>
      <c r="E485">
        <v>11412.4</v>
      </c>
      <c r="F485">
        <v>6819.4</v>
      </c>
      <c r="G485">
        <v>4664.42</v>
      </c>
      <c r="H485">
        <v>2176.48</v>
      </c>
      <c r="I485">
        <v>955.63199999999995</v>
      </c>
      <c r="J485">
        <v>398.89</v>
      </c>
      <c r="K485">
        <v>165.376</v>
      </c>
      <c r="L485">
        <v>95.923299999999998</v>
      </c>
      <c r="M485">
        <v>171.369</v>
      </c>
    </row>
    <row r="486" spans="1:13" x14ac:dyDescent="0.3">
      <c r="A486">
        <v>2003</v>
      </c>
      <c r="B486">
        <v>8364.9500000000007</v>
      </c>
      <c r="C486">
        <v>10219.6</v>
      </c>
      <c r="D486">
        <v>12894.6</v>
      </c>
      <c r="E486">
        <v>11440.3</v>
      </c>
      <c r="F486">
        <v>7823.83</v>
      </c>
      <c r="G486">
        <v>4247.16</v>
      </c>
      <c r="H486">
        <v>2816.59</v>
      </c>
      <c r="I486">
        <v>1380.11</v>
      </c>
      <c r="J486">
        <v>614.44200000000001</v>
      </c>
      <c r="K486">
        <v>236.60300000000001</v>
      </c>
      <c r="L486">
        <v>87.472999999999999</v>
      </c>
      <c r="M486">
        <v>141.38</v>
      </c>
    </row>
    <row r="487" spans="1:13" x14ac:dyDescent="0.3">
      <c r="A487">
        <v>2004</v>
      </c>
      <c r="B487">
        <v>6339.13</v>
      </c>
      <c r="C487">
        <v>6636.97</v>
      </c>
      <c r="D487">
        <v>7984.21</v>
      </c>
      <c r="E487">
        <v>9679.16</v>
      </c>
      <c r="F487">
        <v>7724.68</v>
      </c>
      <c r="G487">
        <v>4935.7</v>
      </c>
      <c r="H487">
        <v>2623.13</v>
      </c>
      <c r="I487">
        <v>1813.42</v>
      </c>
      <c r="J487">
        <v>891.44399999999996</v>
      </c>
      <c r="K487">
        <v>360.71300000000002</v>
      </c>
      <c r="L487">
        <v>125.203</v>
      </c>
      <c r="M487">
        <v>121.102</v>
      </c>
    </row>
    <row r="488" spans="1:13" x14ac:dyDescent="0.3">
      <c r="A488">
        <v>2005</v>
      </c>
      <c r="B488">
        <v>3112.01</v>
      </c>
      <c r="C488">
        <v>5028.03</v>
      </c>
      <c r="D488">
        <v>5172.32</v>
      </c>
      <c r="E488">
        <v>6047.47</v>
      </c>
      <c r="F488">
        <v>6775.85</v>
      </c>
      <c r="G488">
        <v>5223.25</v>
      </c>
      <c r="H488">
        <v>2971.45</v>
      </c>
      <c r="I488">
        <v>1546.99</v>
      </c>
      <c r="J488">
        <v>1066.3</v>
      </c>
      <c r="K488">
        <v>449.97800000000001</v>
      </c>
      <c r="L488">
        <v>168.44399999999999</v>
      </c>
      <c r="M488">
        <v>115.018</v>
      </c>
    </row>
    <row r="489" spans="1:13" x14ac:dyDescent="0.3">
      <c r="A489">
        <v>2006</v>
      </c>
      <c r="B489">
        <v>5725.06</v>
      </c>
      <c r="C489">
        <v>2466.8000000000002</v>
      </c>
      <c r="D489">
        <v>3887.64</v>
      </c>
      <c r="E489">
        <v>3879.69</v>
      </c>
      <c r="F489">
        <v>4228.8599999999997</v>
      </c>
      <c r="G489">
        <v>4637.7</v>
      </c>
      <c r="H489">
        <v>3158.48</v>
      </c>
      <c r="I489">
        <v>1734.16</v>
      </c>
      <c r="J489">
        <v>897.01700000000005</v>
      </c>
      <c r="K489">
        <v>551.71500000000003</v>
      </c>
      <c r="L489">
        <v>215.90799999999999</v>
      </c>
      <c r="M489">
        <v>136.011</v>
      </c>
    </row>
    <row r="490" spans="1:13" x14ac:dyDescent="0.3">
      <c r="A490">
        <v>2007</v>
      </c>
      <c r="B490">
        <v>7039.87</v>
      </c>
      <c r="C490">
        <v>4534.1000000000004</v>
      </c>
      <c r="D490">
        <v>1886.85</v>
      </c>
      <c r="E490">
        <v>2856.67</v>
      </c>
      <c r="F490">
        <v>2628.31</v>
      </c>
      <c r="G490">
        <v>2842.93</v>
      </c>
      <c r="H490">
        <v>2742.12</v>
      </c>
      <c r="I490">
        <v>1786.79</v>
      </c>
      <c r="J490">
        <v>962.96500000000003</v>
      </c>
      <c r="K490">
        <v>436.42599999999999</v>
      </c>
      <c r="L490">
        <v>248.578</v>
      </c>
      <c r="M490">
        <v>158.559</v>
      </c>
    </row>
    <row r="491" spans="1:13" x14ac:dyDescent="0.3">
      <c r="A491">
        <v>2008</v>
      </c>
      <c r="B491">
        <v>5807.97</v>
      </c>
      <c r="C491">
        <v>5566.9</v>
      </c>
      <c r="D491">
        <v>3404.3</v>
      </c>
      <c r="E491">
        <v>1337.86</v>
      </c>
      <c r="F491">
        <v>1821.63</v>
      </c>
      <c r="G491">
        <v>1690.85</v>
      </c>
      <c r="H491">
        <v>1575.6</v>
      </c>
      <c r="I491">
        <v>1436.17</v>
      </c>
      <c r="J491">
        <v>907.89</v>
      </c>
      <c r="K491">
        <v>414.35399999999998</v>
      </c>
      <c r="L491">
        <v>171.68199999999999</v>
      </c>
      <c r="M491">
        <v>160.16</v>
      </c>
    </row>
    <row r="492" spans="1:13" x14ac:dyDescent="0.3">
      <c r="A492">
        <v>2009</v>
      </c>
      <c r="B492">
        <v>7011.37</v>
      </c>
      <c r="C492">
        <v>4584.05</v>
      </c>
      <c r="D492">
        <v>4081.39</v>
      </c>
      <c r="E492">
        <v>2313</v>
      </c>
      <c r="F492">
        <v>804.43700000000001</v>
      </c>
      <c r="G492">
        <v>1153.48</v>
      </c>
      <c r="H492">
        <v>940.95399999999995</v>
      </c>
      <c r="I492">
        <v>826.98199999999997</v>
      </c>
      <c r="J492">
        <v>722.45500000000004</v>
      </c>
      <c r="K492">
        <v>384.755</v>
      </c>
      <c r="L492">
        <v>161.96299999999999</v>
      </c>
      <c r="M492">
        <v>129.71</v>
      </c>
    </row>
    <row r="493" spans="1:13" x14ac:dyDescent="0.3">
      <c r="A493">
        <v>2010</v>
      </c>
      <c r="B493">
        <v>7826</v>
      </c>
      <c r="C493">
        <v>5539.33</v>
      </c>
      <c r="D493">
        <v>3406.63</v>
      </c>
      <c r="E493">
        <v>2825.95</v>
      </c>
      <c r="F493">
        <v>1402.55</v>
      </c>
      <c r="G493">
        <v>487.32900000000001</v>
      </c>
      <c r="H493">
        <v>569.21500000000003</v>
      </c>
      <c r="I493">
        <v>425.28800000000001</v>
      </c>
      <c r="J493">
        <v>353.16500000000002</v>
      </c>
      <c r="K493">
        <v>243.68899999999999</v>
      </c>
      <c r="L493">
        <v>115.66200000000001</v>
      </c>
      <c r="M493">
        <v>87.680700000000002</v>
      </c>
    </row>
    <row r="494" spans="1:13" x14ac:dyDescent="0.3">
      <c r="A494">
        <v>2011</v>
      </c>
      <c r="B494">
        <v>7157.67</v>
      </c>
      <c r="C494">
        <v>6179.06</v>
      </c>
      <c r="D494">
        <v>4079.63</v>
      </c>
      <c r="E494">
        <v>2331.4499999999998</v>
      </c>
      <c r="F494">
        <v>1727.4</v>
      </c>
      <c r="G494">
        <v>901.69600000000003</v>
      </c>
      <c r="H494">
        <v>276.76400000000001</v>
      </c>
      <c r="I494">
        <v>301.101</v>
      </c>
      <c r="J494">
        <v>211.08799999999999</v>
      </c>
      <c r="K494">
        <v>146.029</v>
      </c>
      <c r="L494">
        <v>94.003799999999998</v>
      </c>
      <c r="M494">
        <v>78.440399999999997</v>
      </c>
    </row>
    <row r="495" spans="1:13" x14ac:dyDescent="0.3">
      <c r="A495">
        <v>2012</v>
      </c>
      <c r="B495">
        <v>10892</v>
      </c>
      <c r="C495">
        <v>5681.84</v>
      </c>
      <c r="D495">
        <v>4861.3500000000004</v>
      </c>
      <c r="E495">
        <v>3171.85</v>
      </c>
      <c r="F495">
        <v>1750.97</v>
      </c>
      <c r="G495">
        <v>1271.05</v>
      </c>
      <c r="H495">
        <v>619.37900000000002</v>
      </c>
      <c r="I495">
        <v>186.50800000000001</v>
      </c>
      <c r="J495">
        <v>200.66200000000001</v>
      </c>
      <c r="K495">
        <v>124.931</v>
      </c>
      <c r="L495">
        <v>82.861099999999993</v>
      </c>
      <c r="M495">
        <v>97.849699999999999</v>
      </c>
    </row>
    <row r="497" spans="1:13" x14ac:dyDescent="0.3">
      <c r="A497" t="s">
        <v>23</v>
      </c>
    </row>
    <row r="498" spans="1:13" x14ac:dyDescent="0.3">
      <c r="A498">
        <v>1970</v>
      </c>
      <c r="B498">
        <v>2.8782299999999999E-4</v>
      </c>
      <c r="C498">
        <v>9.4394599999999998E-4</v>
      </c>
      <c r="D498">
        <v>3.02981E-3</v>
      </c>
      <c r="E498">
        <v>9.0551399999999997E-3</v>
      </c>
      <c r="F498">
        <v>1.90508E-2</v>
      </c>
      <c r="G498">
        <v>3.9986300000000002E-2</v>
      </c>
      <c r="H498">
        <v>7.5833899999999996E-2</v>
      </c>
      <c r="I498">
        <v>6.8968000000000002E-2</v>
      </c>
      <c r="J498">
        <v>1.4179499999999999E-2</v>
      </c>
      <c r="K498">
        <v>1.4179499999999999E-2</v>
      </c>
      <c r="L498">
        <v>1.4179499999999999E-2</v>
      </c>
      <c r="M498">
        <v>1.4179499999999999E-2</v>
      </c>
    </row>
    <row r="499" spans="1:13" x14ac:dyDescent="0.3">
      <c r="A499">
        <v>1971</v>
      </c>
      <c r="B499">
        <v>2.9148100000000001E-4</v>
      </c>
      <c r="C499">
        <v>9.5594500000000004E-4</v>
      </c>
      <c r="D499">
        <v>3.0683199999999998E-3</v>
      </c>
      <c r="E499">
        <v>9.1702399999999996E-3</v>
      </c>
      <c r="F499">
        <v>1.9293000000000001E-2</v>
      </c>
      <c r="G499">
        <v>4.0494599999999999E-2</v>
      </c>
      <c r="H499">
        <v>7.6797799999999999E-2</v>
      </c>
      <c r="I499">
        <v>6.9844699999999996E-2</v>
      </c>
      <c r="J499">
        <v>1.4359800000000001E-2</v>
      </c>
      <c r="K499">
        <v>1.4359800000000001E-2</v>
      </c>
      <c r="L499">
        <v>1.4359800000000001E-2</v>
      </c>
      <c r="M499">
        <v>1.4359800000000001E-2</v>
      </c>
    </row>
    <row r="500" spans="1:13" x14ac:dyDescent="0.3">
      <c r="A500">
        <v>1972</v>
      </c>
      <c r="B500">
        <v>1.13298E-4</v>
      </c>
      <c r="C500">
        <v>3.7157200000000003E-4</v>
      </c>
      <c r="D500">
        <v>1.19265E-3</v>
      </c>
      <c r="E500">
        <v>3.5644399999999999E-3</v>
      </c>
      <c r="F500">
        <v>7.4991199999999997E-3</v>
      </c>
      <c r="G500">
        <v>1.57401E-2</v>
      </c>
      <c r="H500">
        <v>2.9850999999999999E-2</v>
      </c>
      <c r="I500">
        <v>2.71484E-2</v>
      </c>
      <c r="J500">
        <v>5.5815999999999999E-3</v>
      </c>
      <c r="K500">
        <v>5.5815999999999999E-3</v>
      </c>
      <c r="L500">
        <v>5.5815999999999999E-3</v>
      </c>
      <c r="M500">
        <v>5.5815999999999999E-3</v>
      </c>
    </row>
    <row r="501" spans="1:13" x14ac:dyDescent="0.3">
      <c r="A501">
        <v>1973</v>
      </c>
      <c r="B501">
        <v>1.2787900000000001E-4</v>
      </c>
      <c r="C501">
        <v>4.1939199999999999E-4</v>
      </c>
      <c r="D501">
        <v>1.3461300000000001E-3</v>
      </c>
      <c r="E501">
        <v>4.0231599999999996E-3</v>
      </c>
      <c r="F501">
        <v>8.4642099999999998E-3</v>
      </c>
      <c r="G501">
        <v>1.7765800000000002E-2</v>
      </c>
      <c r="H501">
        <v>3.3692699999999999E-2</v>
      </c>
      <c r="I501">
        <v>3.0642200000000001E-2</v>
      </c>
      <c r="J501">
        <v>6.2999199999999997E-3</v>
      </c>
      <c r="K501">
        <v>6.2999199999999997E-3</v>
      </c>
      <c r="L501">
        <v>6.2999199999999997E-3</v>
      </c>
      <c r="M501">
        <v>6.2999199999999997E-3</v>
      </c>
    </row>
    <row r="502" spans="1:13" x14ac:dyDescent="0.3">
      <c r="A502">
        <v>1974</v>
      </c>
      <c r="B502">
        <v>2.8497700000000001E-4</v>
      </c>
      <c r="C502">
        <v>9.3461100000000001E-4</v>
      </c>
      <c r="D502">
        <v>2.9998500000000001E-3</v>
      </c>
      <c r="E502">
        <v>8.9655900000000007E-3</v>
      </c>
      <c r="F502">
        <v>1.8862400000000001E-2</v>
      </c>
      <c r="G502">
        <v>3.9590899999999998E-2</v>
      </c>
      <c r="H502">
        <v>7.5083899999999995E-2</v>
      </c>
      <c r="I502">
        <v>6.8285999999999999E-2</v>
      </c>
      <c r="J502">
        <v>1.4039299999999999E-2</v>
      </c>
      <c r="K502">
        <v>1.4039299999999999E-2</v>
      </c>
      <c r="L502">
        <v>1.4039299999999999E-2</v>
      </c>
      <c r="M502">
        <v>1.4039299999999999E-2</v>
      </c>
    </row>
    <row r="503" spans="1:13" x14ac:dyDescent="0.3">
      <c r="A503">
        <v>1975</v>
      </c>
      <c r="B503">
        <v>3.20212E-4</v>
      </c>
      <c r="C503">
        <v>1.05017E-3</v>
      </c>
      <c r="D503">
        <v>3.37076E-3</v>
      </c>
      <c r="E503">
        <v>1.0074100000000001E-2</v>
      </c>
      <c r="F503">
        <v>2.11947E-2</v>
      </c>
      <c r="G503">
        <v>4.4486100000000001E-2</v>
      </c>
      <c r="H503">
        <v>8.4367600000000001E-2</v>
      </c>
      <c r="I503">
        <v>7.6729099999999995E-2</v>
      </c>
      <c r="J503">
        <v>1.57752E-2</v>
      </c>
      <c r="K503">
        <v>1.57752E-2</v>
      </c>
      <c r="L503">
        <v>1.57752E-2</v>
      </c>
      <c r="M503">
        <v>1.57752E-2</v>
      </c>
    </row>
    <row r="504" spans="1:13" x14ac:dyDescent="0.3">
      <c r="A504">
        <v>1976</v>
      </c>
      <c r="B504">
        <v>3.3078600000000001E-4</v>
      </c>
      <c r="C504">
        <v>1.0848500000000001E-3</v>
      </c>
      <c r="D504">
        <v>3.4820699999999999E-3</v>
      </c>
      <c r="E504">
        <v>1.0406800000000001E-2</v>
      </c>
      <c r="F504">
        <v>2.1894500000000001E-2</v>
      </c>
      <c r="G504">
        <v>4.5955099999999999E-2</v>
      </c>
      <c r="H504">
        <v>8.7153599999999998E-2</v>
      </c>
      <c r="I504">
        <v>7.9262799999999994E-2</v>
      </c>
      <c r="J504">
        <v>1.6296100000000001E-2</v>
      </c>
      <c r="K504">
        <v>1.6296100000000001E-2</v>
      </c>
      <c r="L504">
        <v>1.6296100000000001E-2</v>
      </c>
      <c r="M504">
        <v>1.6296100000000001E-2</v>
      </c>
    </row>
    <row r="505" spans="1:13" x14ac:dyDescent="0.3">
      <c r="A505">
        <v>1977</v>
      </c>
      <c r="B505">
        <v>3.34765E-4</v>
      </c>
      <c r="C505">
        <v>1.0979E-3</v>
      </c>
      <c r="D505">
        <v>3.5239500000000001E-3</v>
      </c>
      <c r="E505">
        <v>1.0532E-2</v>
      </c>
      <c r="F505">
        <v>2.2157900000000001E-2</v>
      </c>
      <c r="G505">
        <v>4.6507800000000002E-2</v>
      </c>
      <c r="H505">
        <v>8.8201799999999997E-2</v>
      </c>
      <c r="I505">
        <v>8.0216099999999999E-2</v>
      </c>
      <c r="J505">
        <v>1.6492099999999999E-2</v>
      </c>
      <c r="K505">
        <v>1.6492099999999999E-2</v>
      </c>
      <c r="L505">
        <v>1.6492099999999999E-2</v>
      </c>
      <c r="M505">
        <v>1.6492099999999999E-2</v>
      </c>
    </row>
    <row r="506" spans="1:13" x14ac:dyDescent="0.3">
      <c r="A506">
        <v>1978</v>
      </c>
      <c r="B506">
        <v>5.2157500000000003E-4</v>
      </c>
      <c r="C506">
        <v>1.7105600000000001E-3</v>
      </c>
      <c r="D506">
        <v>5.4904300000000001E-3</v>
      </c>
      <c r="E506">
        <v>1.6409199999999999E-2</v>
      </c>
      <c r="F506">
        <v>3.4522700000000003E-2</v>
      </c>
      <c r="G506">
        <v>7.2460800000000006E-2</v>
      </c>
      <c r="H506">
        <v>0.13742099999999999</v>
      </c>
      <c r="I506">
        <v>0.12497999999999999</v>
      </c>
      <c r="J506">
        <v>2.5695300000000001E-2</v>
      </c>
      <c r="K506">
        <v>2.5695300000000001E-2</v>
      </c>
      <c r="L506">
        <v>2.5695300000000001E-2</v>
      </c>
      <c r="M506">
        <v>2.5695300000000001E-2</v>
      </c>
    </row>
    <row r="507" spans="1:13" x14ac:dyDescent="0.3">
      <c r="A507">
        <v>1979</v>
      </c>
      <c r="B507">
        <v>3.7572700000000002E-4</v>
      </c>
      <c r="C507">
        <v>1.2322399999999999E-3</v>
      </c>
      <c r="D507">
        <v>3.9551400000000002E-3</v>
      </c>
      <c r="E507">
        <v>1.18207E-2</v>
      </c>
      <c r="F507">
        <v>2.4869100000000002E-2</v>
      </c>
      <c r="G507">
        <v>5.2198599999999998E-2</v>
      </c>
      <c r="H507">
        <v>9.8994299999999993E-2</v>
      </c>
      <c r="I507">
        <v>9.00315E-2</v>
      </c>
      <c r="J507">
        <v>1.8510100000000002E-2</v>
      </c>
      <c r="K507">
        <v>1.8510100000000002E-2</v>
      </c>
      <c r="L507">
        <v>1.8510100000000002E-2</v>
      </c>
      <c r="M507">
        <v>1.8510100000000002E-2</v>
      </c>
    </row>
    <row r="508" spans="1:13" x14ac:dyDescent="0.3">
      <c r="A508">
        <v>1980</v>
      </c>
      <c r="B508">
        <v>2.6402400000000002E-4</v>
      </c>
      <c r="C508">
        <v>8.6589499999999999E-4</v>
      </c>
      <c r="D508">
        <v>2.7792899999999998E-3</v>
      </c>
      <c r="E508">
        <v>8.3064100000000002E-3</v>
      </c>
      <c r="F508">
        <v>1.7475600000000001E-2</v>
      </c>
      <c r="G508">
        <v>3.6679999999999997E-2</v>
      </c>
      <c r="H508">
        <v>6.95635E-2</v>
      </c>
      <c r="I508">
        <v>6.3265299999999997E-2</v>
      </c>
      <c r="J508">
        <v>1.3007100000000001E-2</v>
      </c>
      <c r="K508">
        <v>1.3007100000000001E-2</v>
      </c>
      <c r="L508">
        <v>1.3007100000000001E-2</v>
      </c>
      <c r="M508">
        <v>1.3007100000000001E-2</v>
      </c>
    </row>
    <row r="509" spans="1:13" x14ac:dyDescent="0.3">
      <c r="A509">
        <v>1981</v>
      </c>
      <c r="B509">
        <v>3.8523000000000002E-4</v>
      </c>
      <c r="C509">
        <v>1.2634E-3</v>
      </c>
      <c r="D509">
        <v>4.0551800000000002E-3</v>
      </c>
      <c r="E509">
        <v>1.2119700000000001E-2</v>
      </c>
      <c r="F509">
        <v>2.5498199999999999E-2</v>
      </c>
      <c r="G509">
        <v>5.3518799999999998E-2</v>
      </c>
      <c r="H509">
        <v>0.101498</v>
      </c>
      <c r="I509">
        <v>9.2308699999999994E-2</v>
      </c>
      <c r="J509">
        <v>1.89783E-2</v>
      </c>
      <c r="K509">
        <v>1.89783E-2</v>
      </c>
      <c r="L509">
        <v>1.89783E-2</v>
      </c>
      <c r="M509">
        <v>1.89783E-2</v>
      </c>
    </row>
    <row r="510" spans="1:13" x14ac:dyDescent="0.3">
      <c r="A510">
        <v>1982</v>
      </c>
      <c r="B510">
        <v>7.5333900000000001E-4</v>
      </c>
      <c r="C510">
        <v>2.47066E-3</v>
      </c>
      <c r="D510">
        <v>7.9301300000000005E-3</v>
      </c>
      <c r="E510">
        <v>2.3700700000000002E-2</v>
      </c>
      <c r="F510">
        <v>4.98631E-2</v>
      </c>
      <c r="G510">
        <v>0.104659</v>
      </c>
      <c r="H510">
        <v>0.19848499999999999</v>
      </c>
      <c r="I510">
        <v>0.18051500000000001</v>
      </c>
      <c r="J510">
        <v>3.7113100000000003E-2</v>
      </c>
      <c r="K510">
        <v>3.7113100000000003E-2</v>
      </c>
      <c r="L510">
        <v>3.7113100000000003E-2</v>
      </c>
      <c r="M510">
        <v>3.7113100000000003E-2</v>
      </c>
    </row>
    <row r="511" spans="1:13" x14ac:dyDescent="0.3">
      <c r="A511">
        <v>1983</v>
      </c>
      <c r="B511">
        <v>2.6027899999999998E-4</v>
      </c>
      <c r="C511">
        <v>8.5361200000000001E-4</v>
      </c>
      <c r="D511">
        <v>2.7398600000000002E-3</v>
      </c>
      <c r="E511">
        <v>8.1885699999999992E-3</v>
      </c>
      <c r="F511">
        <v>1.7227699999999999E-2</v>
      </c>
      <c r="G511">
        <v>3.6159700000000003E-2</v>
      </c>
      <c r="H511">
        <v>6.8576700000000004E-2</v>
      </c>
      <c r="I511">
        <v>6.2367800000000001E-2</v>
      </c>
      <c r="J511">
        <v>1.28226E-2</v>
      </c>
      <c r="K511">
        <v>1.28226E-2</v>
      </c>
      <c r="L511">
        <v>1.28226E-2</v>
      </c>
      <c r="M511">
        <v>1.28226E-2</v>
      </c>
    </row>
    <row r="512" spans="1:13" x14ac:dyDescent="0.3">
      <c r="A512">
        <v>1984</v>
      </c>
      <c r="B512">
        <v>7.0560800000000004E-4</v>
      </c>
      <c r="C512">
        <v>2.3141199999999998E-3</v>
      </c>
      <c r="D512">
        <v>7.4276799999999999E-3</v>
      </c>
      <c r="E512">
        <v>2.2199E-2</v>
      </c>
      <c r="F512">
        <v>4.6703799999999997E-2</v>
      </c>
      <c r="G512">
        <v>9.8027900000000001E-2</v>
      </c>
      <c r="H512">
        <v>0.18590899999999999</v>
      </c>
      <c r="I512">
        <v>0.16907700000000001</v>
      </c>
      <c r="J512">
        <v>3.4761599999999997E-2</v>
      </c>
      <c r="K512">
        <v>3.4761599999999997E-2</v>
      </c>
      <c r="L512">
        <v>3.4761599999999997E-2</v>
      </c>
      <c r="M512">
        <v>3.4761599999999997E-2</v>
      </c>
    </row>
    <row r="513" spans="1:13" x14ac:dyDescent="0.3">
      <c r="A513">
        <v>1985</v>
      </c>
      <c r="B513">
        <v>4.8703199999999998E-4</v>
      </c>
      <c r="C513">
        <v>1.59728E-3</v>
      </c>
      <c r="D513">
        <v>5.1268099999999999E-3</v>
      </c>
      <c r="E513">
        <v>1.53224E-2</v>
      </c>
      <c r="F513">
        <v>3.2236399999999998E-2</v>
      </c>
      <c r="G513">
        <v>6.7661899999999997E-2</v>
      </c>
      <c r="H513">
        <v>0.12831999999999999</v>
      </c>
      <c r="I513">
        <v>0.116702</v>
      </c>
      <c r="J513">
        <v>2.39936E-2</v>
      </c>
      <c r="K513">
        <v>2.39936E-2</v>
      </c>
      <c r="L513">
        <v>2.39936E-2</v>
      </c>
      <c r="M513">
        <v>2.39936E-2</v>
      </c>
    </row>
    <row r="514" spans="1:13" x14ac:dyDescent="0.3">
      <c r="A514">
        <v>1986</v>
      </c>
      <c r="B514" s="1">
        <v>3.7729599999999999E-5</v>
      </c>
      <c r="C514">
        <v>1.23738E-4</v>
      </c>
      <c r="D514">
        <v>3.9716600000000001E-4</v>
      </c>
      <c r="E514">
        <v>1.1869999999999999E-3</v>
      </c>
      <c r="F514">
        <v>2.4973E-3</v>
      </c>
      <c r="G514">
        <v>5.2416499999999996E-3</v>
      </c>
      <c r="H514">
        <v>9.9407699999999998E-3</v>
      </c>
      <c r="I514">
        <v>9.0407400000000002E-3</v>
      </c>
      <c r="J514">
        <v>1.85874E-3</v>
      </c>
      <c r="K514">
        <v>1.85874E-3</v>
      </c>
      <c r="L514">
        <v>1.85874E-3</v>
      </c>
      <c r="M514">
        <v>1.85874E-3</v>
      </c>
    </row>
    <row r="515" spans="1:13" x14ac:dyDescent="0.3">
      <c r="A515">
        <v>1987</v>
      </c>
      <c r="B515">
        <v>3.4171000000000001E-4</v>
      </c>
      <c r="C515">
        <v>1.86118E-3</v>
      </c>
      <c r="D515">
        <v>8.4073800000000008E-3</v>
      </c>
      <c r="E515">
        <v>1.6526900000000001E-2</v>
      </c>
      <c r="F515">
        <v>2.3902300000000001E-2</v>
      </c>
      <c r="G515">
        <v>2.61499E-2</v>
      </c>
      <c r="H515">
        <v>2.14272E-2</v>
      </c>
      <c r="I515">
        <v>1.53893E-2</v>
      </c>
      <c r="J515">
        <v>8.6518700000000007E-3</v>
      </c>
      <c r="K515">
        <v>8.6518700000000007E-3</v>
      </c>
      <c r="L515">
        <v>8.6518700000000007E-3</v>
      </c>
      <c r="M515">
        <v>8.6518700000000007E-3</v>
      </c>
    </row>
    <row r="516" spans="1:13" x14ac:dyDescent="0.3">
      <c r="A516">
        <v>1988</v>
      </c>
      <c r="B516">
        <v>3.1079300000000002E-4</v>
      </c>
      <c r="C516">
        <v>1.69279E-3</v>
      </c>
      <c r="D516">
        <v>7.6467000000000002E-3</v>
      </c>
      <c r="E516">
        <v>1.5031600000000001E-2</v>
      </c>
      <c r="F516">
        <v>2.1739700000000001E-2</v>
      </c>
      <c r="G516">
        <v>2.37839E-2</v>
      </c>
      <c r="H516">
        <v>1.9488499999999999E-2</v>
      </c>
      <c r="I516">
        <v>1.39969E-2</v>
      </c>
      <c r="J516">
        <v>7.8690800000000005E-3</v>
      </c>
      <c r="K516">
        <v>7.8690800000000005E-3</v>
      </c>
      <c r="L516">
        <v>7.8690800000000005E-3</v>
      </c>
      <c r="M516">
        <v>7.8690800000000005E-3</v>
      </c>
    </row>
    <row r="517" spans="1:13" x14ac:dyDescent="0.3">
      <c r="A517">
        <v>1989</v>
      </c>
      <c r="B517">
        <v>2.5735800000000001E-4</v>
      </c>
      <c r="C517">
        <v>1.40175E-3</v>
      </c>
      <c r="D517">
        <v>6.332E-3</v>
      </c>
      <c r="E517">
        <v>1.24472E-2</v>
      </c>
      <c r="F517">
        <v>1.8001900000000001E-2</v>
      </c>
      <c r="G517">
        <v>1.9694699999999999E-2</v>
      </c>
      <c r="H517">
        <v>1.6137800000000001E-2</v>
      </c>
      <c r="I517">
        <v>1.1590400000000001E-2</v>
      </c>
      <c r="J517">
        <v>6.5161400000000001E-3</v>
      </c>
      <c r="K517">
        <v>6.5161400000000001E-3</v>
      </c>
      <c r="L517">
        <v>6.5161400000000001E-3</v>
      </c>
      <c r="M517">
        <v>6.5161400000000001E-3</v>
      </c>
    </row>
    <row r="518" spans="1:13" x14ac:dyDescent="0.3">
      <c r="A518">
        <v>1990</v>
      </c>
      <c r="B518">
        <v>5.9693500000000004E-4</v>
      </c>
      <c r="C518">
        <v>4.4456499999999998E-3</v>
      </c>
      <c r="D518">
        <v>2.2133099999999999E-2</v>
      </c>
      <c r="E518">
        <v>2.0154100000000001E-2</v>
      </c>
      <c r="F518">
        <v>1.76007E-2</v>
      </c>
      <c r="G518">
        <v>1.6974699999999999E-2</v>
      </c>
      <c r="H518">
        <v>1.07157E-2</v>
      </c>
      <c r="I518">
        <v>6.1870800000000002E-3</v>
      </c>
      <c r="J518">
        <v>4.6317199999999998E-3</v>
      </c>
      <c r="K518">
        <v>4.6317199999999998E-3</v>
      </c>
      <c r="L518">
        <v>4.6317199999999998E-3</v>
      </c>
      <c r="M518">
        <v>4.6317199999999998E-3</v>
      </c>
    </row>
    <row r="519" spans="1:13" x14ac:dyDescent="0.3">
      <c r="A519">
        <v>1991</v>
      </c>
      <c r="B519">
        <v>8.4756800000000004E-4</v>
      </c>
      <c r="C519">
        <v>6.3122300000000003E-3</v>
      </c>
      <c r="D519">
        <v>3.1426000000000003E-2</v>
      </c>
      <c r="E519">
        <v>2.8616200000000001E-2</v>
      </c>
      <c r="F519">
        <v>2.4990600000000002E-2</v>
      </c>
      <c r="G519">
        <v>2.41018E-2</v>
      </c>
      <c r="H519">
        <v>1.5214800000000001E-2</v>
      </c>
      <c r="I519">
        <v>8.7848200000000005E-3</v>
      </c>
      <c r="J519">
        <v>6.5764100000000004E-3</v>
      </c>
      <c r="K519">
        <v>6.5764100000000004E-3</v>
      </c>
      <c r="L519">
        <v>6.5764100000000004E-3</v>
      </c>
      <c r="M519">
        <v>6.5764100000000004E-3</v>
      </c>
    </row>
    <row r="520" spans="1:13" x14ac:dyDescent="0.3">
      <c r="A520">
        <v>1992</v>
      </c>
      <c r="B520">
        <v>1.0884499999999999E-3</v>
      </c>
      <c r="C520">
        <v>8.1062100000000008E-3</v>
      </c>
      <c r="D520">
        <v>4.0357499999999998E-2</v>
      </c>
      <c r="E520">
        <v>3.67491E-2</v>
      </c>
      <c r="F520">
        <v>3.2093200000000002E-2</v>
      </c>
      <c r="G520">
        <v>3.0951699999999999E-2</v>
      </c>
      <c r="H520">
        <v>1.9539000000000001E-2</v>
      </c>
      <c r="I520">
        <v>1.12815E-2</v>
      </c>
      <c r="J520">
        <v>8.44548E-3</v>
      </c>
      <c r="K520">
        <v>8.44548E-3</v>
      </c>
      <c r="L520">
        <v>8.44548E-3</v>
      </c>
      <c r="M520">
        <v>8.44548E-3</v>
      </c>
    </row>
    <row r="521" spans="1:13" x14ac:dyDescent="0.3">
      <c r="A521">
        <v>1993</v>
      </c>
      <c r="B521">
        <v>1.4251299999999999E-3</v>
      </c>
      <c r="C521">
        <v>1.0613600000000001E-2</v>
      </c>
      <c r="D521">
        <v>5.2840600000000001E-2</v>
      </c>
      <c r="E521">
        <v>4.8116100000000002E-2</v>
      </c>
      <c r="F521">
        <v>4.2020000000000002E-2</v>
      </c>
      <c r="G521">
        <v>4.0525400000000003E-2</v>
      </c>
      <c r="H521">
        <v>2.55826E-2</v>
      </c>
      <c r="I521">
        <v>1.4771100000000001E-2</v>
      </c>
      <c r="J521">
        <v>1.10578E-2</v>
      </c>
      <c r="K521">
        <v>1.10578E-2</v>
      </c>
      <c r="L521">
        <v>1.10578E-2</v>
      </c>
      <c r="M521">
        <v>1.10578E-2</v>
      </c>
    </row>
    <row r="522" spans="1:13" x14ac:dyDescent="0.3">
      <c r="A522">
        <v>1994</v>
      </c>
      <c r="B522">
        <v>8.0862600000000001E-4</v>
      </c>
      <c r="C522">
        <v>6.0222100000000001E-3</v>
      </c>
      <c r="D522">
        <v>2.9982100000000001E-2</v>
      </c>
      <c r="E522">
        <v>2.73014E-2</v>
      </c>
      <c r="F522">
        <v>2.38424E-2</v>
      </c>
      <c r="G522">
        <v>2.2994400000000002E-2</v>
      </c>
      <c r="H522">
        <v>1.4515800000000001E-2</v>
      </c>
      <c r="I522">
        <v>8.3812000000000001E-3</v>
      </c>
      <c r="J522">
        <v>6.2742600000000003E-3</v>
      </c>
      <c r="K522">
        <v>6.2742600000000003E-3</v>
      </c>
      <c r="L522">
        <v>6.2742600000000003E-3</v>
      </c>
      <c r="M522">
        <v>6.2742600000000003E-3</v>
      </c>
    </row>
    <row r="523" spans="1:13" x14ac:dyDescent="0.3">
      <c r="A523">
        <v>1995</v>
      </c>
      <c r="B523">
        <v>1.0359200000000001E-3</v>
      </c>
      <c r="C523">
        <v>7.7149799999999998E-3</v>
      </c>
      <c r="D523">
        <v>3.8409800000000001E-2</v>
      </c>
      <c r="E523">
        <v>3.49755E-2</v>
      </c>
      <c r="F523">
        <v>3.05443E-2</v>
      </c>
      <c r="G523">
        <v>2.9457899999999999E-2</v>
      </c>
      <c r="H523">
        <v>1.8596000000000001E-2</v>
      </c>
      <c r="I523">
        <v>1.0737099999999999E-2</v>
      </c>
      <c r="J523">
        <v>8.0378800000000007E-3</v>
      </c>
      <c r="K523">
        <v>8.0378800000000007E-3</v>
      </c>
      <c r="L523">
        <v>8.0378800000000007E-3</v>
      </c>
      <c r="M523">
        <v>8.0378800000000007E-3</v>
      </c>
    </row>
    <row r="524" spans="1:13" x14ac:dyDescent="0.3">
      <c r="A524">
        <v>1996</v>
      </c>
      <c r="B524">
        <v>1.53096E-3</v>
      </c>
      <c r="C524">
        <v>1.14018E-2</v>
      </c>
      <c r="D524">
        <v>5.6764799999999997E-2</v>
      </c>
      <c r="E524">
        <v>5.1689400000000003E-2</v>
      </c>
      <c r="F524">
        <v>4.5140600000000003E-2</v>
      </c>
      <c r="G524">
        <v>4.35351E-2</v>
      </c>
      <c r="H524">
        <v>2.74825E-2</v>
      </c>
      <c r="I524">
        <v>1.5868E-2</v>
      </c>
      <c r="J524">
        <v>1.1879000000000001E-2</v>
      </c>
      <c r="K524">
        <v>1.1879000000000001E-2</v>
      </c>
      <c r="L524">
        <v>1.1879000000000001E-2</v>
      </c>
      <c r="M524">
        <v>1.1879000000000001E-2</v>
      </c>
    </row>
    <row r="525" spans="1:13" x14ac:dyDescent="0.3">
      <c r="A525">
        <v>1997</v>
      </c>
      <c r="B525">
        <v>5.9537900000000005E-4</v>
      </c>
      <c r="C525">
        <v>4.4340600000000001E-3</v>
      </c>
      <c r="D525">
        <v>2.2075399999999998E-2</v>
      </c>
      <c r="E525">
        <v>2.0101600000000001E-2</v>
      </c>
      <c r="F525">
        <v>1.7554799999999999E-2</v>
      </c>
      <c r="G525">
        <v>1.6930400000000002E-2</v>
      </c>
      <c r="H525">
        <v>1.06877E-2</v>
      </c>
      <c r="I525">
        <v>6.1709499999999997E-3</v>
      </c>
      <c r="J525">
        <v>4.6196400000000004E-3</v>
      </c>
      <c r="K525">
        <v>4.6196400000000004E-3</v>
      </c>
      <c r="L525">
        <v>4.6196400000000004E-3</v>
      </c>
      <c r="M525">
        <v>4.6196400000000004E-3</v>
      </c>
    </row>
    <row r="526" spans="1:13" x14ac:dyDescent="0.3">
      <c r="A526">
        <v>1998</v>
      </c>
      <c r="B526">
        <v>1.2628199999999999E-4</v>
      </c>
      <c r="C526">
        <v>9.4047800000000002E-4</v>
      </c>
      <c r="D526">
        <v>4.6822599999999997E-3</v>
      </c>
      <c r="E526">
        <v>4.2636100000000001E-3</v>
      </c>
      <c r="F526">
        <v>3.7234299999999998E-3</v>
      </c>
      <c r="G526">
        <v>3.591E-3</v>
      </c>
      <c r="H526">
        <v>2.2669000000000001E-3</v>
      </c>
      <c r="I526">
        <v>1.3088799999999999E-3</v>
      </c>
      <c r="J526">
        <v>9.7984000000000005E-4</v>
      </c>
      <c r="K526">
        <v>9.7984000000000005E-4</v>
      </c>
      <c r="L526">
        <v>9.7984000000000005E-4</v>
      </c>
      <c r="M526">
        <v>9.7984000000000005E-4</v>
      </c>
    </row>
    <row r="527" spans="1:13" x14ac:dyDescent="0.3">
      <c r="A527">
        <v>1999</v>
      </c>
      <c r="B527">
        <v>2.5648000000000001E-4</v>
      </c>
      <c r="C527">
        <v>1.9101299999999999E-3</v>
      </c>
      <c r="D527">
        <v>9.5097500000000008E-3</v>
      </c>
      <c r="E527">
        <v>8.6594700000000007E-3</v>
      </c>
      <c r="F527">
        <v>7.5623599999999997E-3</v>
      </c>
      <c r="G527">
        <v>7.2933800000000003E-3</v>
      </c>
      <c r="H527">
        <v>4.6041099999999998E-3</v>
      </c>
      <c r="I527">
        <v>2.6583499999999999E-3</v>
      </c>
      <c r="J527">
        <v>1.99007E-3</v>
      </c>
      <c r="K527">
        <v>1.99007E-3</v>
      </c>
      <c r="L527">
        <v>1.99007E-3</v>
      </c>
      <c r="M527">
        <v>1.99007E-3</v>
      </c>
    </row>
    <row r="528" spans="1:13" x14ac:dyDescent="0.3">
      <c r="A528">
        <v>2000</v>
      </c>
      <c r="B528">
        <v>5.1007400000000001E-4</v>
      </c>
      <c r="C528">
        <v>3.79875E-3</v>
      </c>
      <c r="D528">
        <v>1.8912499999999999E-2</v>
      </c>
      <c r="E528">
        <v>1.7221500000000001E-2</v>
      </c>
      <c r="F528">
        <v>1.50396E-2</v>
      </c>
      <c r="G528">
        <v>1.4504700000000001E-2</v>
      </c>
      <c r="H528">
        <v>9.1564000000000003E-3</v>
      </c>
      <c r="I528">
        <v>5.2867900000000004E-3</v>
      </c>
      <c r="J528">
        <v>3.9577400000000004E-3</v>
      </c>
      <c r="K528">
        <v>3.9577400000000004E-3</v>
      </c>
      <c r="L528">
        <v>3.9577400000000004E-3</v>
      </c>
      <c r="M528">
        <v>3.9577400000000004E-3</v>
      </c>
    </row>
    <row r="529" spans="1:13" x14ac:dyDescent="0.3">
      <c r="A529">
        <v>2001</v>
      </c>
      <c r="B529">
        <v>1.1365100000000001E-3</v>
      </c>
      <c r="C529">
        <v>8.4641200000000003E-3</v>
      </c>
      <c r="D529">
        <v>4.21394E-2</v>
      </c>
      <c r="E529">
        <v>3.8371700000000002E-2</v>
      </c>
      <c r="F529">
        <v>3.3510199999999997E-2</v>
      </c>
      <c r="G529">
        <v>3.2318300000000001E-2</v>
      </c>
      <c r="H529">
        <v>2.0401699999999998E-2</v>
      </c>
      <c r="I529">
        <v>1.1779700000000001E-2</v>
      </c>
      <c r="J529">
        <v>8.8183700000000007E-3</v>
      </c>
      <c r="K529">
        <v>8.8183700000000007E-3</v>
      </c>
      <c r="L529">
        <v>8.8183700000000007E-3</v>
      </c>
      <c r="M529">
        <v>8.8183700000000007E-3</v>
      </c>
    </row>
    <row r="530" spans="1:13" x14ac:dyDescent="0.3">
      <c r="A530">
        <v>2002</v>
      </c>
      <c r="B530">
        <v>4.60729E-4</v>
      </c>
      <c r="C530">
        <v>3.4312600000000002E-3</v>
      </c>
      <c r="D530">
        <v>1.7082799999999999E-2</v>
      </c>
      <c r="E530">
        <v>1.55554E-2</v>
      </c>
      <c r="F530">
        <v>1.35846E-2</v>
      </c>
      <c r="G530">
        <v>1.31015E-2</v>
      </c>
      <c r="H530">
        <v>8.2705999999999995E-3</v>
      </c>
      <c r="I530">
        <v>4.7753300000000004E-3</v>
      </c>
      <c r="J530">
        <v>3.57487E-3</v>
      </c>
      <c r="K530">
        <v>3.57487E-3</v>
      </c>
      <c r="L530">
        <v>3.57487E-3</v>
      </c>
      <c r="M530">
        <v>3.57487E-3</v>
      </c>
    </row>
    <row r="531" spans="1:13" x14ac:dyDescent="0.3">
      <c r="A531">
        <v>2003</v>
      </c>
      <c r="B531">
        <v>1.07423E-3</v>
      </c>
      <c r="C531">
        <v>1.3469099999999999E-2</v>
      </c>
      <c r="D531">
        <v>2.3927500000000001E-2</v>
      </c>
      <c r="E531">
        <v>3.5475E-2</v>
      </c>
      <c r="F531">
        <v>1.4062099999999999E-2</v>
      </c>
      <c r="G531">
        <v>6.9756799999999997E-3</v>
      </c>
      <c r="H531">
        <v>4.2047400000000002E-3</v>
      </c>
      <c r="I531">
        <v>3.4033900000000001E-3</v>
      </c>
      <c r="J531">
        <v>3.3539899999999998E-3</v>
      </c>
      <c r="K531">
        <v>3.3539899999999998E-3</v>
      </c>
      <c r="L531">
        <v>3.3539899999999998E-3</v>
      </c>
      <c r="M531">
        <v>3.3539899999999998E-3</v>
      </c>
    </row>
    <row r="532" spans="1:13" x14ac:dyDescent="0.3">
      <c r="A532">
        <v>2004</v>
      </c>
      <c r="B532">
        <v>1.3304199999999999E-3</v>
      </c>
      <c r="C532">
        <v>1.66812E-2</v>
      </c>
      <c r="D532">
        <v>2.9633799999999998E-2</v>
      </c>
      <c r="E532">
        <v>4.3935200000000001E-2</v>
      </c>
      <c r="F532">
        <v>1.7415699999999999E-2</v>
      </c>
      <c r="G532">
        <v>8.6392599999999993E-3</v>
      </c>
      <c r="H532">
        <v>5.2075000000000003E-3</v>
      </c>
      <c r="I532">
        <v>4.2150399999999998E-3</v>
      </c>
      <c r="J532">
        <v>4.1538599999999997E-3</v>
      </c>
      <c r="K532">
        <v>4.1538599999999997E-3</v>
      </c>
      <c r="L532">
        <v>4.1538599999999997E-3</v>
      </c>
      <c r="M532">
        <v>4.1538599999999997E-3</v>
      </c>
    </row>
    <row r="533" spans="1:13" x14ac:dyDescent="0.3">
      <c r="A533">
        <v>2005</v>
      </c>
      <c r="B533">
        <v>1.9880700000000002E-3</v>
      </c>
      <c r="C533">
        <v>2.4927100000000001E-2</v>
      </c>
      <c r="D533">
        <v>4.42824E-2</v>
      </c>
      <c r="E533">
        <v>6.5653299999999998E-2</v>
      </c>
      <c r="F533">
        <v>2.6024700000000001E-2</v>
      </c>
      <c r="G533">
        <v>1.2909800000000001E-2</v>
      </c>
      <c r="H533">
        <v>7.78168E-3</v>
      </c>
      <c r="I533">
        <v>6.2986199999999996E-3</v>
      </c>
      <c r="J533">
        <v>6.2072000000000004E-3</v>
      </c>
      <c r="K533">
        <v>6.2072000000000004E-3</v>
      </c>
      <c r="L533">
        <v>6.2072000000000004E-3</v>
      </c>
      <c r="M533">
        <v>6.2072000000000004E-3</v>
      </c>
    </row>
    <row r="534" spans="1:13" x14ac:dyDescent="0.3">
      <c r="A534">
        <v>2006</v>
      </c>
      <c r="B534">
        <v>2.8241E-3</v>
      </c>
      <c r="C534">
        <v>3.5409499999999997E-2</v>
      </c>
      <c r="D534">
        <v>6.2904100000000004E-2</v>
      </c>
      <c r="E534">
        <v>9.3261800000000006E-2</v>
      </c>
      <c r="F534">
        <v>3.6968500000000001E-2</v>
      </c>
      <c r="G534">
        <v>1.8338699999999999E-2</v>
      </c>
      <c r="H534">
        <v>1.1054E-2</v>
      </c>
      <c r="I534">
        <v>8.9473199999999999E-3</v>
      </c>
      <c r="J534">
        <v>8.8174499999999992E-3</v>
      </c>
      <c r="K534">
        <v>8.8174499999999992E-3</v>
      </c>
      <c r="L534">
        <v>8.8174499999999992E-3</v>
      </c>
      <c r="M534">
        <v>8.8174499999999992E-3</v>
      </c>
    </row>
    <row r="535" spans="1:13" x14ac:dyDescent="0.3">
      <c r="A535">
        <v>2007</v>
      </c>
      <c r="B535">
        <v>4.2552600000000003E-3</v>
      </c>
      <c r="C535">
        <v>5.3353900000000003E-2</v>
      </c>
      <c r="D535">
        <v>9.4781799999999999E-2</v>
      </c>
      <c r="E535">
        <v>0.14052400000000001</v>
      </c>
      <c r="F535">
        <v>5.5703000000000003E-2</v>
      </c>
      <c r="G535">
        <v>2.76321E-2</v>
      </c>
      <c r="H535">
        <v>1.6655900000000001E-2</v>
      </c>
      <c r="I535">
        <v>1.34815E-2</v>
      </c>
      <c r="J535">
        <v>1.32859E-2</v>
      </c>
      <c r="K535">
        <v>1.32859E-2</v>
      </c>
      <c r="L535">
        <v>1.32859E-2</v>
      </c>
      <c r="M535">
        <v>1.32859E-2</v>
      </c>
    </row>
    <row r="536" spans="1:13" x14ac:dyDescent="0.3">
      <c r="A536">
        <v>2008</v>
      </c>
      <c r="B536">
        <v>6.1518500000000004E-3</v>
      </c>
      <c r="C536">
        <v>7.7133999999999994E-2</v>
      </c>
      <c r="D536">
        <v>0.13702700000000001</v>
      </c>
      <c r="E536">
        <v>0.203156</v>
      </c>
      <c r="F536">
        <v>8.0530099999999993E-2</v>
      </c>
      <c r="G536">
        <v>3.9947900000000001E-2</v>
      </c>
      <c r="H536">
        <v>2.4079400000000001E-2</v>
      </c>
      <c r="I536">
        <v>1.9490299999999999E-2</v>
      </c>
      <c r="J536">
        <v>1.9207399999999999E-2</v>
      </c>
      <c r="K536">
        <v>1.9207399999999999E-2</v>
      </c>
      <c r="L536">
        <v>1.9207399999999999E-2</v>
      </c>
      <c r="M536">
        <v>1.9207399999999999E-2</v>
      </c>
    </row>
    <row r="537" spans="1:13" x14ac:dyDescent="0.3">
      <c r="A537">
        <v>2009</v>
      </c>
      <c r="B537">
        <v>4.97226E-3</v>
      </c>
      <c r="C537">
        <v>6.2343900000000001E-2</v>
      </c>
      <c r="D537">
        <v>0.110752</v>
      </c>
      <c r="E537">
        <v>0.16420199999999999</v>
      </c>
      <c r="F537">
        <v>6.5088900000000005E-2</v>
      </c>
      <c r="G537">
        <v>3.22881E-2</v>
      </c>
      <c r="H537">
        <v>1.9462299999999998E-2</v>
      </c>
      <c r="I537">
        <v>1.5753099999999999E-2</v>
      </c>
      <c r="J537">
        <v>1.55245E-2</v>
      </c>
      <c r="K537">
        <v>1.55245E-2</v>
      </c>
      <c r="L537">
        <v>1.55245E-2</v>
      </c>
      <c r="M537">
        <v>1.55245E-2</v>
      </c>
    </row>
    <row r="538" spans="1:13" x14ac:dyDescent="0.3">
      <c r="A538">
        <v>2010</v>
      </c>
      <c r="B538">
        <v>5.7811299999999998E-3</v>
      </c>
      <c r="C538">
        <v>7.2485800000000003E-2</v>
      </c>
      <c r="D538">
        <v>0.12876899999999999</v>
      </c>
      <c r="E538">
        <v>0.190914</v>
      </c>
      <c r="F538">
        <v>7.5677300000000003E-2</v>
      </c>
      <c r="G538">
        <v>3.75406E-2</v>
      </c>
      <c r="H538">
        <v>2.26284E-2</v>
      </c>
      <c r="I538">
        <v>1.83158E-2</v>
      </c>
      <c r="J538">
        <v>1.805E-2</v>
      </c>
      <c r="K538">
        <v>1.805E-2</v>
      </c>
      <c r="L538">
        <v>1.805E-2</v>
      </c>
      <c r="M538">
        <v>1.805E-2</v>
      </c>
    </row>
    <row r="539" spans="1:13" x14ac:dyDescent="0.3">
      <c r="A539">
        <v>2011</v>
      </c>
      <c r="B539">
        <v>6.84287E-4</v>
      </c>
      <c r="C539">
        <v>8.5798300000000001E-3</v>
      </c>
      <c r="D539">
        <v>1.52418E-2</v>
      </c>
      <c r="E539">
        <v>2.2597599999999999E-2</v>
      </c>
      <c r="F539">
        <v>8.9575899999999996E-3</v>
      </c>
      <c r="G539">
        <v>4.4435200000000003E-3</v>
      </c>
      <c r="H539">
        <v>2.6784199999999999E-3</v>
      </c>
      <c r="I539">
        <v>2.16796E-3</v>
      </c>
      <c r="J539">
        <v>2.13649E-3</v>
      </c>
      <c r="K539">
        <v>2.13649E-3</v>
      </c>
      <c r="L539">
        <v>2.13649E-3</v>
      </c>
      <c r="M539">
        <v>2.13649E-3</v>
      </c>
    </row>
    <row r="540" spans="1:13" x14ac:dyDescent="0.3">
      <c r="A540">
        <v>2012</v>
      </c>
      <c r="B540">
        <v>3.20067E-4</v>
      </c>
      <c r="C540">
        <v>4.0131100000000003E-3</v>
      </c>
      <c r="D540">
        <v>7.1291899999999997E-3</v>
      </c>
      <c r="E540">
        <v>1.0569800000000001E-2</v>
      </c>
      <c r="F540">
        <v>4.1898100000000004E-3</v>
      </c>
      <c r="G540">
        <v>2.0784000000000002E-3</v>
      </c>
      <c r="H540">
        <v>1.2528000000000001E-3</v>
      </c>
      <c r="I540">
        <v>1.0140399999999999E-3</v>
      </c>
      <c r="J540">
        <v>9.9931999999999994E-4</v>
      </c>
      <c r="K540">
        <v>9.9931999999999994E-4</v>
      </c>
      <c r="L540">
        <v>9.9931999999999994E-4</v>
      </c>
      <c r="M540">
        <v>9.9931999999999994E-4</v>
      </c>
    </row>
    <row r="542" spans="1:13" x14ac:dyDescent="0.3">
      <c r="A542" t="s">
        <v>24</v>
      </c>
    </row>
    <row r="543" spans="1:13" x14ac:dyDescent="0.3">
      <c r="A543">
        <v>1970</v>
      </c>
      <c r="B543" s="1">
        <v>1.5589199999999999E-6</v>
      </c>
      <c r="C543" s="1">
        <v>7.6305299999999996E-6</v>
      </c>
      <c r="D543" s="1">
        <v>3.4962999999999997E-5</v>
      </c>
      <c r="E543">
        <v>1.8729099999999999E-4</v>
      </c>
      <c r="F543">
        <v>6.7493900000000005E-4</v>
      </c>
      <c r="G543">
        <v>1.7045000000000001E-3</v>
      </c>
      <c r="H543">
        <v>3.6133599999999999E-3</v>
      </c>
      <c r="I543">
        <v>4.4426999999999999E-3</v>
      </c>
      <c r="J543">
        <v>2.5153900000000002E-3</v>
      </c>
      <c r="K543">
        <v>4.8831899999999997E-4</v>
      </c>
      <c r="L543">
        <v>4.8831899999999997E-4</v>
      </c>
      <c r="M543">
        <v>4.8831899999999997E-4</v>
      </c>
    </row>
    <row r="544" spans="1:13" x14ac:dyDescent="0.3">
      <c r="A544">
        <v>1971</v>
      </c>
      <c r="B544" s="1">
        <v>4.6966000000000001E-6</v>
      </c>
      <c r="C544" s="1">
        <v>2.2988699999999999E-5</v>
      </c>
      <c r="D544">
        <v>1.05334E-4</v>
      </c>
      <c r="E544">
        <v>5.6425699999999997E-4</v>
      </c>
      <c r="F544">
        <v>2.0334099999999998E-3</v>
      </c>
      <c r="G544">
        <v>5.1351900000000004E-3</v>
      </c>
      <c r="H544">
        <v>1.0886099999999999E-2</v>
      </c>
      <c r="I544">
        <v>1.3384699999999999E-2</v>
      </c>
      <c r="J544">
        <v>7.5782000000000002E-3</v>
      </c>
      <c r="K544">
        <v>1.4711699999999999E-3</v>
      </c>
      <c r="L544">
        <v>1.4711699999999999E-3</v>
      </c>
      <c r="M544">
        <v>1.4711699999999999E-3</v>
      </c>
    </row>
    <row r="545" spans="1:13" x14ac:dyDescent="0.3">
      <c r="A545">
        <v>1972</v>
      </c>
      <c r="B545" s="1">
        <v>1.5607299999999999E-6</v>
      </c>
      <c r="C545" s="1">
        <v>7.6394100000000008E-6</v>
      </c>
      <c r="D545" s="1">
        <v>3.5003699999999998E-5</v>
      </c>
      <c r="E545">
        <v>1.8750900000000001E-4</v>
      </c>
      <c r="F545">
        <v>6.7572400000000005E-4</v>
      </c>
      <c r="G545">
        <v>1.70648E-3</v>
      </c>
      <c r="H545">
        <v>3.6175600000000001E-3</v>
      </c>
      <c r="I545">
        <v>4.4478699999999996E-3</v>
      </c>
      <c r="J545">
        <v>2.5183200000000001E-3</v>
      </c>
      <c r="K545">
        <v>4.8888700000000002E-4</v>
      </c>
      <c r="L545">
        <v>4.8888700000000002E-4</v>
      </c>
      <c r="M545">
        <v>4.8888700000000002E-4</v>
      </c>
    </row>
    <row r="546" spans="1:13" x14ac:dyDescent="0.3">
      <c r="A546">
        <v>1973</v>
      </c>
      <c r="B546" s="1">
        <v>1.89205E-6</v>
      </c>
      <c r="C546" s="1">
        <v>9.2611099999999992E-6</v>
      </c>
      <c r="D546" s="1">
        <v>4.2434300000000001E-5</v>
      </c>
      <c r="E546">
        <v>2.2731300000000001E-4</v>
      </c>
      <c r="F546">
        <v>8.1916699999999999E-4</v>
      </c>
      <c r="G546">
        <v>2.06873E-3</v>
      </c>
      <c r="H546">
        <v>4.3854899999999997E-3</v>
      </c>
      <c r="I546">
        <v>5.3920699999999997E-3</v>
      </c>
      <c r="J546">
        <v>3.0529099999999998E-3</v>
      </c>
      <c r="K546">
        <v>5.9266799999999997E-4</v>
      </c>
      <c r="L546">
        <v>5.9266799999999997E-4</v>
      </c>
      <c r="M546">
        <v>5.9266799999999997E-4</v>
      </c>
    </row>
    <row r="547" spans="1:13" x14ac:dyDescent="0.3">
      <c r="A547">
        <v>1974</v>
      </c>
      <c r="B547" s="1">
        <v>2.5844199999999999E-6</v>
      </c>
      <c r="C547" s="1">
        <v>1.2650099999999999E-5</v>
      </c>
      <c r="D547" s="1">
        <v>5.79627E-5</v>
      </c>
      <c r="E547">
        <v>3.10496E-4</v>
      </c>
      <c r="F547">
        <v>1.11893E-3</v>
      </c>
      <c r="G547">
        <v>2.82577E-3</v>
      </c>
      <c r="H547">
        <v>5.9903300000000003E-3</v>
      </c>
      <c r="I547">
        <v>7.3652400000000003E-3</v>
      </c>
      <c r="J547">
        <v>4.1700900000000004E-3</v>
      </c>
      <c r="K547">
        <v>8.0954900000000001E-4</v>
      </c>
      <c r="L547">
        <v>8.0954900000000001E-4</v>
      </c>
      <c r="M547">
        <v>8.0954900000000001E-4</v>
      </c>
    </row>
    <row r="548" spans="1:13" x14ac:dyDescent="0.3">
      <c r="A548">
        <v>1975</v>
      </c>
      <c r="B548" s="1">
        <v>6.8772699999999998E-6</v>
      </c>
      <c r="C548" s="1">
        <v>3.3662599999999999E-5</v>
      </c>
      <c r="D548">
        <v>1.54241E-4</v>
      </c>
      <c r="E548">
        <v>8.2624499999999997E-4</v>
      </c>
      <c r="F548">
        <v>2.9775299999999999E-3</v>
      </c>
      <c r="G548">
        <v>7.5194900000000002E-3</v>
      </c>
      <c r="H548">
        <v>1.59405E-2</v>
      </c>
      <c r="I548">
        <v>1.95993E-2</v>
      </c>
      <c r="J548">
        <v>1.10968E-2</v>
      </c>
      <c r="K548">
        <v>2.1542499999999999E-3</v>
      </c>
      <c r="L548">
        <v>2.1542499999999999E-3</v>
      </c>
      <c r="M548">
        <v>2.1542499999999999E-3</v>
      </c>
    </row>
    <row r="549" spans="1:13" x14ac:dyDescent="0.3">
      <c r="A549">
        <v>1976</v>
      </c>
      <c r="B549" s="1">
        <v>1.0498300000000001E-5</v>
      </c>
      <c r="C549" s="1">
        <v>5.1386800000000001E-5</v>
      </c>
      <c r="D549">
        <v>2.3545400000000001E-4</v>
      </c>
      <c r="E549">
        <v>1.26129E-3</v>
      </c>
      <c r="F549">
        <v>4.5452899999999996E-3</v>
      </c>
      <c r="G549">
        <v>1.14787E-2</v>
      </c>
      <c r="H549">
        <v>2.43337E-2</v>
      </c>
      <c r="I549">
        <v>2.9918799999999999E-2</v>
      </c>
      <c r="J549">
        <v>1.6939599999999999E-2</v>
      </c>
      <c r="K549">
        <v>3.2885200000000001E-3</v>
      </c>
      <c r="L549">
        <v>3.2885200000000001E-3</v>
      </c>
      <c r="M549">
        <v>3.2885200000000001E-3</v>
      </c>
    </row>
    <row r="550" spans="1:13" x14ac:dyDescent="0.3">
      <c r="A550">
        <v>1977</v>
      </c>
      <c r="B550" s="1">
        <v>1.28219E-5</v>
      </c>
      <c r="C550" s="1">
        <v>6.2760299999999996E-5</v>
      </c>
      <c r="D550">
        <v>2.8756700000000002E-4</v>
      </c>
      <c r="E550">
        <v>1.5404500000000001E-3</v>
      </c>
      <c r="F550">
        <v>5.5513000000000003E-3</v>
      </c>
      <c r="G550">
        <v>1.40193E-2</v>
      </c>
      <c r="H550">
        <v>2.97194E-2</v>
      </c>
      <c r="I550">
        <v>3.6540700000000002E-2</v>
      </c>
      <c r="J550">
        <v>2.06888E-2</v>
      </c>
      <c r="K550">
        <v>4.0163600000000001E-3</v>
      </c>
      <c r="L550">
        <v>4.0163600000000001E-3</v>
      </c>
      <c r="M550">
        <v>4.0163600000000001E-3</v>
      </c>
    </row>
    <row r="551" spans="1:13" x14ac:dyDescent="0.3">
      <c r="A551">
        <v>1978</v>
      </c>
      <c r="B551" s="1">
        <v>2.44913E-5</v>
      </c>
      <c r="C551">
        <v>1.19879E-4</v>
      </c>
      <c r="D551">
        <v>5.4928400000000004E-4</v>
      </c>
      <c r="E551">
        <v>2.9424199999999998E-3</v>
      </c>
      <c r="F551">
        <v>1.0603599999999999E-2</v>
      </c>
      <c r="G551">
        <v>2.6778400000000001E-2</v>
      </c>
      <c r="H551">
        <v>5.6767400000000003E-2</v>
      </c>
      <c r="I551">
        <v>6.9796800000000006E-2</v>
      </c>
      <c r="J551">
        <v>3.9517900000000002E-2</v>
      </c>
      <c r="K551">
        <v>7.6717E-3</v>
      </c>
      <c r="L551">
        <v>7.6717E-3</v>
      </c>
      <c r="M551">
        <v>7.6717E-3</v>
      </c>
    </row>
    <row r="552" spans="1:13" x14ac:dyDescent="0.3">
      <c r="A552">
        <v>1979</v>
      </c>
      <c r="B552" s="1">
        <v>2.97353E-5</v>
      </c>
      <c r="C552">
        <v>1.4554699999999999E-4</v>
      </c>
      <c r="D552">
        <v>6.6689600000000005E-4</v>
      </c>
      <c r="E552">
        <v>3.5724400000000001E-3</v>
      </c>
      <c r="F552">
        <v>1.2874E-2</v>
      </c>
      <c r="G552">
        <v>3.2512100000000002E-2</v>
      </c>
      <c r="H552">
        <v>6.8922300000000006E-2</v>
      </c>
      <c r="I552">
        <v>8.4741499999999997E-2</v>
      </c>
      <c r="J552">
        <v>4.7979399999999998E-2</v>
      </c>
      <c r="K552">
        <v>9.3143400000000008E-3</v>
      </c>
      <c r="L552">
        <v>9.3143400000000008E-3</v>
      </c>
      <c r="M552">
        <v>9.3143400000000008E-3</v>
      </c>
    </row>
    <row r="553" spans="1:13" x14ac:dyDescent="0.3">
      <c r="A553">
        <v>1980</v>
      </c>
      <c r="B553" s="1">
        <v>2.54845E-5</v>
      </c>
      <c r="C553">
        <v>1.2474E-4</v>
      </c>
      <c r="D553">
        <v>5.7155900000000002E-4</v>
      </c>
      <c r="E553">
        <v>3.0617399999999999E-3</v>
      </c>
      <c r="F553">
        <v>1.1033599999999999E-2</v>
      </c>
      <c r="G553">
        <v>2.7864300000000002E-2</v>
      </c>
      <c r="H553">
        <v>5.9069400000000001E-2</v>
      </c>
      <c r="I553">
        <v>7.2627300000000006E-2</v>
      </c>
      <c r="J553">
        <v>4.1120499999999997E-2</v>
      </c>
      <c r="K553">
        <v>7.9828E-3</v>
      </c>
      <c r="L553">
        <v>7.9828E-3</v>
      </c>
      <c r="M553">
        <v>7.9828E-3</v>
      </c>
    </row>
    <row r="554" spans="1:13" x14ac:dyDescent="0.3">
      <c r="A554">
        <v>1981</v>
      </c>
      <c r="B554" s="1">
        <v>4.65563E-5</v>
      </c>
      <c r="C554">
        <v>2.27882E-4</v>
      </c>
      <c r="D554">
        <v>1.04415E-3</v>
      </c>
      <c r="E554">
        <v>5.5933399999999996E-3</v>
      </c>
      <c r="F554">
        <v>2.01567E-2</v>
      </c>
      <c r="G554">
        <v>5.0903900000000002E-2</v>
      </c>
      <c r="H554">
        <v>0.10791100000000001</v>
      </c>
      <c r="I554">
        <v>0.13267899999999999</v>
      </c>
      <c r="J554">
        <v>7.5120800000000001E-2</v>
      </c>
      <c r="K554">
        <v>1.45834E-2</v>
      </c>
      <c r="L554">
        <v>1.45834E-2</v>
      </c>
      <c r="M554">
        <v>1.45834E-2</v>
      </c>
    </row>
    <row r="555" spans="1:13" x14ac:dyDescent="0.3">
      <c r="A555">
        <v>1982</v>
      </c>
      <c r="B555" s="1">
        <v>7.4621600000000004E-5</v>
      </c>
      <c r="C555">
        <v>3.6525499999999999E-4</v>
      </c>
      <c r="D555">
        <v>1.67359E-3</v>
      </c>
      <c r="E555">
        <v>8.9651399999999999E-3</v>
      </c>
      <c r="F555">
        <v>3.2307599999999999E-2</v>
      </c>
      <c r="G555">
        <v>8.1589999999999996E-2</v>
      </c>
      <c r="H555">
        <v>0.172962</v>
      </c>
      <c r="I555">
        <v>0.21266099999999999</v>
      </c>
      <c r="J555">
        <v>0.120406</v>
      </c>
      <c r="K555">
        <v>2.3374599999999999E-2</v>
      </c>
      <c r="L555">
        <v>2.3374599999999999E-2</v>
      </c>
      <c r="M555">
        <v>2.3374599999999999E-2</v>
      </c>
    </row>
    <row r="556" spans="1:13" x14ac:dyDescent="0.3">
      <c r="A556">
        <v>1983</v>
      </c>
      <c r="B556" s="1">
        <v>6.3963399999999998E-5</v>
      </c>
      <c r="C556">
        <v>3.13085E-4</v>
      </c>
      <c r="D556">
        <v>1.4345499999999999E-3</v>
      </c>
      <c r="E556">
        <v>7.6846600000000003E-3</v>
      </c>
      <c r="F556">
        <v>2.7693099999999998E-2</v>
      </c>
      <c r="G556">
        <v>6.9936600000000002E-2</v>
      </c>
      <c r="H556">
        <v>0.148258</v>
      </c>
      <c r="I556">
        <v>0.182287</v>
      </c>
      <c r="J556">
        <v>0.10320799999999999</v>
      </c>
      <c r="K556">
        <v>2.0036000000000002E-2</v>
      </c>
      <c r="L556">
        <v>2.0036000000000002E-2</v>
      </c>
      <c r="M556">
        <v>2.0036000000000002E-2</v>
      </c>
    </row>
    <row r="557" spans="1:13" x14ac:dyDescent="0.3">
      <c r="A557">
        <v>1984</v>
      </c>
      <c r="B557" s="1">
        <v>8.5937699999999995E-5</v>
      </c>
      <c r="C557">
        <v>4.2064400000000002E-4</v>
      </c>
      <c r="D557">
        <v>1.92739E-3</v>
      </c>
      <c r="E557">
        <v>1.0324699999999999E-2</v>
      </c>
      <c r="F557">
        <v>3.7206999999999997E-2</v>
      </c>
      <c r="G557">
        <v>9.3962900000000002E-2</v>
      </c>
      <c r="H557">
        <v>0.19919200000000001</v>
      </c>
      <c r="I557">
        <v>0.24491099999999999</v>
      </c>
      <c r="J557">
        <v>0.13866500000000001</v>
      </c>
      <c r="K557">
        <v>2.69193E-2</v>
      </c>
      <c r="L557">
        <v>2.69193E-2</v>
      </c>
      <c r="M557">
        <v>2.69193E-2</v>
      </c>
    </row>
    <row r="558" spans="1:13" x14ac:dyDescent="0.3">
      <c r="A558">
        <v>1985</v>
      </c>
      <c r="B558">
        <v>1.19805E-4</v>
      </c>
      <c r="C558">
        <v>5.8641800000000001E-4</v>
      </c>
      <c r="D558">
        <v>2.68696E-3</v>
      </c>
      <c r="E558">
        <v>1.4393599999999999E-2</v>
      </c>
      <c r="F558">
        <v>5.1869999999999999E-2</v>
      </c>
      <c r="G558">
        <v>0.130993</v>
      </c>
      <c r="H558">
        <v>0.27769199999999999</v>
      </c>
      <c r="I558">
        <v>0.34142800000000001</v>
      </c>
      <c r="J558">
        <v>0.19331200000000001</v>
      </c>
      <c r="K558">
        <v>3.7527999999999999E-2</v>
      </c>
      <c r="L558">
        <v>3.7527999999999999E-2</v>
      </c>
      <c r="M558">
        <v>3.7527999999999999E-2</v>
      </c>
    </row>
    <row r="559" spans="1:13" x14ac:dyDescent="0.3">
      <c r="A559">
        <v>1986</v>
      </c>
      <c r="B559">
        <v>1.2366499999999999E-4</v>
      </c>
      <c r="C559">
        <v>6.0531199999999999E-4</v>
      </c>
      <c r="D559">
        <v>2.7735300000000002E-3</v>
      </c>
      <c r="E559">
        <v>1.48573E-2</v>
      </c>
      <c r="F559">
        <v>5.35413E-2</v>
      </c>
      <c r="G559">
        <v>0.135214</v>
      </c>
      <c r="H559">
        <v>0.28663899999999998</v>
      </c>
      <c r="I559">
        <v>0.35242899999999999</v>
      </c>
      <c r="J559">
        <v>0.19954</v>
      </c>
      <c r="K559">
        <v>3.8737099999999997E-2</v>
      </c>
      <c r="L559">
        <v>3.8737099999999997E-2</v>
      </c>
      <c r="M559">
        <v>3.8737099999999997E-2</v>
      </c>
    </row>
    <row r="560" spans="1:13" x14ac:dyDescent="0.3">
      <c r="A560">
        <v>1987</v>
      </c>
      <c r="B560">
        <v>2.54486E-4</v>
      </c>
      <c r="C560">
        <v>1.53706E-3</v>
      </c>
      <c r="D560">
        <v>6.3199800000000002E-3</v>
      </c>
      <c r="E560">
        <v>1.7855599999999999E-2</v>
      </c>
      <c r="F560">
        <v>3.9276199999999997E-2</v>
      </c>
      <c r="G560">
        <v>7.6594700000000002E-2</v>
      </c>
      <c r="H560">
        <v>0.16972400000000001</v>
      </c>
      <c r="I560">
        <v>0.30609399999999998</v>
      </c>
      <c r="J560">
        <v>0.36035800000000001</v>
      </c>
      <c r="K560">
        <v>0.35714699999999999</v>
      </c>
      <c r="L560">
        <v>0.35714699999999999</v>
      </c>
      <c r="M560">
        <v>0.35714699999999999</v>
      </c>
    </row>
    <row r="561" spans="1:13" x14ac:dyDescent="0.3">
      <c r="A561">
        <v>1988</v>
      </c>
      <c r="B561">
        <v>3.2557400000000002E-4</v>
      </c>
      <c r="C561">
        <v>1.9664299999999999E-3</v>
      </c>
      <c r="D561">
        <v>8.0854199999999994E-3</v>
      </c>
      <c r="E561">
        <v>2.28434E-2</v>
      </c>
      <c r="F561">
        <v>5.0247699999999999E-2</v>
      </c>
      <c r="G561">
        <v>9.7990900000000006E-2</v>
      </c>
      <c r="H561">
        <v>0.21713499999999999</v>
      </c>
      <c r="I561">
        <v>0.391598</v>
      </c>
      <c r="J561">
        <v>0.46102100000000001</v>
      </c>
      <c r="K561">
        <v>0.45691300000000001</v>
      </c>
      <c r="L561">
        <v>0.45691300000000001</v>
      </c>
      <c r="M561">
        <v>0.45691300000000001</v>
      </c>
    </row>
    <row r="562" spans="1:13" x14ac:dyDescent="0.3">
      <c r="A562">
        <v>1989</v>
      </c>
      <c r="B562">
        <v>3.3053999999999999E-4</v>
      </c>
      <c r="C562">
        <v>1.9964200000000001E-3</v>
      </c>
      <c r="D562">
        <v>8.2087500000000008E-3</v>
      </c>
      <c r="E562">
        <v>2.3191799999999999E-2</v>
      </c>
      <c r="F562">
        <v>5.10141E-2</v>
      </c>
      <c r="G562">
        <v>9.9485500000000004E-2</v>
      </c>
      <c r="H562">
        <v>0.220447</v>
      </c>
      <c r="I562">
        <v>0.39757100000000001</v>
      </c>
      <c r="J562">
        <v>0.468053</v>
      </c>
      <c r="K562">
        <v>0.46388200000000002</v>
      </c>
      <c r="L562">
        <v>0.46388200000000002</v>
      </c>
      <c r="M562">
        <v>0.46388200000000002</v>
      </c>
    </row>
    <row r="563" spans="1:13" x14ac:dyDescent="0.3">
      <c r="A563">
        <v>1990</v>
      </c>
      <c r="B563">
        <v>2.9895099999999999E-4</v>
      </c>
      <c r="C563">
        <v>1.80562E-3</v>
      </c>
      <c r="D563">
        <v>7.4242400000000004E-3</v>
      </c>
      <c r="E563">
        <v>2.0975400000000002E-2</v>
      </c>
      <c r="F563">
        <v>4.6138800000000001E-2</v>
      </c>
      <c r="G563">
        <v>8.9977799999999997E-2</v>
      </c>
      <c r="H563">
        <v>0.199379</v>
      </c>
      <c r="I563">
        <v>0.35957600000000001</v>
      </c>
      <c r="J563">
        <v>0.42332199999999998</v>
      </c>
      <c r="K563">
        <v>0.41954999999999998</v>
      </c>
      <c r="L563">
        <v>0.41954999999999998</v>
      </c>
      <c r="M563">
        <v>0.41954999999999998</v>
      </c>
    </row>
    <row r="564" spans="1:13" x14ac:dyDescent="0.3">
      <c r="A564">
        <v>1991</v>
      </c>
      <c r="B564">
        <v>3.4275199999999999E-4</v>
      </c>
      <c r="C564">
        <v>2.07018E-3</v>
      </c>
      <c r="D564">
        <v>8.5120200000000003E-3</v>
      </c>
      <c r="E564">
        <v>2.40486E-2</v>
      </c>
      <c r="F564">
        <v>5.2898899999999999E-2</v>
      </c>
      <c r="G564">
        <v>0.103161</v>
      </c>
      <c r="H564">
        <v>0.22859099999999999</v>
      </c>
      <c r="I564">
        <v>0.41226000000000002</v>
      </c>
      <c r="J564">
        <v>0.485346</v>
      </c>
      <c r="K564">
        <v>0.48102099999999998</v>
      </c>
      <c r="L564">
        <v>0.48102099999999998</v>
      </c>
      <c r="M564">
        <v>0.48102099999999998</v>
      </c>
    </row>
    <row r="565" spans="1:13" x14ac:dyDescent="0.3">
      <c r="A565">
        <v>1992</v>
      </c>
      <c r="B565">
        <v>5.3715700000000002E-4</v>
      </c>
      <c r="C565">
        <v>3.8004200000000001E-3</v>
      </c>
      <c r="D565">
        <v>2.11854E-2</v>
      </c>
      <c r="E565">
        <v>7.72563E-2</v>
      </c>
      <c r="F565">
        <v>0.128501</v>
      </c>
      <c r="G565">
        <v>0.20368600000000001</v>
      </c>
      <c r="H565">
        <v>0.247975</v>
      </c>
      <c r="I565">
        <v>0.33905000000000002</v>
      </c>
      <c r="J565">
        <v>0.50497899999999996</v>
      </c>
      <c r="K565">
        <v>0.87598299999999996</v>
      </c>
      <c r="L565">
        <v>0.87598299999999996</v>
      </c>
      <c r="M565">
        <v>0.87598299999999996</v>
      </c>
    </row>
    <row r="566" spans="1:13" x14ac:dyDescent="0.3">
      <c r="A566">
        <v>1993</v>
      </c>
      <c r="B566">
        <v>4.8904999999999999E-4</v>
      </c>
      <c r="C566">
        <v>3.4600500000000001E-3</v>
      </c>
      <c r="D566">
        <v>1.9288099999999999E-2</v>
      </c>
      <c r="E566">
        <v>7.0337300000000005E-2</v>
      </c>
      <c r="F566">
        <v>0.116992</v>
      </c>
      <c r="G566">
        <v>0.185444</v>
      </c>
      <c r="H566">
        <v>0.225767</v>
      </c>
      <c r="I566">
        <v>0.30868499999999999</v>
      </c>
      <c r="J566">
        <v>0.459754</v>
      </c>
      <c r="K566">
        <v>0.79753099999999999</v>
      </c>
      <c r="L566">
        <v>0.79753099999999999</v>
      </c>
      <c r="M566">
        <v>0.79753099999999999</v>
      </c>
    </row>
    <row r="567" spans="1:13" x14ac:dyDescent="0.3">
      <c r="A567">
        <v>1994</v>
      </c>
      <c r="B567">
        <v>6.8024999999999997E-4</v>
      </c>
      <c r="C567">
        <v>4.8128099999999998E-3</v>
      </c>
      <c r="D567">
        <v>2.6828999999999999E-2</v>
      </c>
      <c r="E567">
        <v>9.7836599999999996E-2</v>
      </c>
      <c r="F567">
        <v>0.16273199999999999</v>
      </c>
      <c r="G567">
        <v>0.25794600000000001</v>
      </c>
      <c r="H567">
        <v>0.31403399999999998</v>
      </c>
      <c r="I567">
        <v>0.429369</v>
      </c>
      <c r="J567">
        <v>0.63950099999999999</v>
      </c>
      <c r="K567">
        <v>1.10934</v>
      </c>
      <c r="L567">
        <v>1.10934</v>
      </c>
      <c r="M567">
        <v>1.10934</v>
      </c>
    </row>
    <row r="568" spans="1:13" x14ac:dyDescent="0.3">
      <c r="A568">
        <v>1995</v>
      </c>
      <c r="B568">
        <v>1.1941199999999999E-3</v>
      </c>
      <c r="C568">
        <v>8.4484799999999995E-3</v>
      </c>
      <c r="D568">
        <v>4.7095999999999999E-2</v>
      </c>
      <c r="E568">
        <v>0.17174400000000001</v>
      </c>
      <c r="F568">
        <v>0.28566200000000003</v>
      </c>
      <c r="G568">
        <v>0.45280300000000001</v>
      </c>
      <c r="H568">
        <v>0.55125999999999997</v>
      </c>
      <c r="I568">
        <v>0.753722</v>
      </c>
      <c r="J568">
        <v>1.12259</v>
      </c>
      <c r="K568">
        <v>1.9473499999999999</v>
      </c>
      <c r="L568">
        <v>1.9473499999999999</v>
      </c>
      <c r="M568">
        <v>1.9473499999999999</v>
      </c>
    </row>
    <row r="569" spans="1:13" x14ac:dyDescent="0.3">
      <c r="A569">
        <v>1996</v>
      </c>
      <c r="B569">
        <v>7.0749099999999998E-4</v>
      </c>
      <c r="C569">
        <v>1.1413100000000001E-2</v>
      </c>
      <c r="D569">
        <v>0.15996199999999999</v>
      </c>
      <c r="E569">
        <v>0.451015</v>
      </c>
      <c r="F569">
        <v>0.61817800000000001</v>
      </c>
      <c r="G569">
        <v>0.59595100000000001</v>
      </c>
      <c r="H569">
        <v>0.48596</v>
      </c>
      <c r="I569">
        <v>0.46293400000000001</v>
      </c>
      <c r="J569">
        <v>0.54440599999999995</v>
      </c>
      <c r="K569">
        <v>0.69276300000000002</v>
      </c>
      <c r="L569">
        <v>0.69276300000000002</v>
      </c>
      <c r="M569">
        <v>0.69276300000000002</v>
      </c>
    </row>
    <row r="570" spans="1:13" x14ac:dyDescent="0.3">
      <c r="A570">
        <v>1997</v>
      </c>
      <c r="B570">
        <v>7.7981199999999995E-4</v>
      </c>
      <c r="C570">
        <v>1.25798E-2</v>
      </c>
      <c r="D570">
        <v>0.176314</v>
      </c>
      <c r="E570">
        <v>0.49711899999999998</v>
      </c>
      <c r="F570">
        <v>0.681369</v>
      </c>
      <c r="G570">
        <v>0.65686999999999995</v>
      </c>
      <c r="H570">
        <v>0.53563499999999997</v>
      </c>
      <c r="I570">
        <v>0.51025500000000001</v>
      </c>
      <c r="J570">
        <v>0.60005500000000001</v>
      </c>
      <c r="K570">
        <v>0.76357799999999998</v>
      </c>
      <c r="L570">
        <v>0.76357799999999998</v>
      </c>
      <c r="M570">
        <v>0.76357799999999998</v>
      </c>
    </row>
    <row r="571" spans="1:13" x14ac:dyDescent="0.3">
      <c r="A571">
        <v>1998</v>
      </c>
      <c r="B571">
        <v>4.9891499999999995E-4</v>
      </c>
      <c r="C571">
        <v>8.0484000000000007E-3</v>
      </c>
      <c r="D571">
        <v>0.112804</v>
      </c>
      <c r="E571">
        <v>0.31805099999999997</v>
      </c>
      <c r="F571">
        <v>0.43593199999999999</v>
      </c>
      <c r="G571">
        <v>0.42025800000000002</v>
      </c>
      <c r="H571">
        <v>0.34269300000000003</v>
      </c>
      <c r="I571">
        <v>0.32645600000000002</v>
      </c>
      <c r="J571">
        <v>0.383909</v>
      </c>
      <c r="K571">
        <v>0.48852899999999999</v>
      </c>
      <c r="L571">
        <v>0.48852899999999999</v>
      </c>
      <c r="M571">
        <v>0.48852899999999999</v>
      </c>
    </row>
    <row r="572" spans="1:13" x14ac:dyDescent="0.3">
      <c r="A572">
        <v>1999</v>
      </c>
      <c r="B572">
        <v>3.2512200000000001E-4</v>
      </c>
      <c r="C572">
        <v>5.2448E-3</v>
      </c>
      <c r="D572">
        <v>7.3509400000000003E-2</v>
      </c>
      <c r="E572">
        <v>0.20726</v>
      </c>
      <c r="F572">
        <v>0.284078</v>
      </c>
      <c r="G572">
        <v>0.273864</v>
      </c>
      <c r="H572">
        <v>0.22331899999999999</v>
      </c>
      <c r="I572">
        <v>0.21273700000000001</v>
      </c>
      <c r="J572">
        <v>0.25017699999999998</v>
      </c>
      <c r="K572">
        <v>0.318353</v>
      </c>
      <c r="L572">
        <v>0.318353</v>
      </c>
      <c r="M572">
        <v>0.318353</v>
      </c>
    </row>
    <row r="573" spans="1:13" x14ac:dyDescent="0.3">
      <c r="A573">
        <v>2000</v>
      </c>
      <c r="B573">
        <v>3.0838099999999999E-4</v>
      </c>
      <c r="C573">
        <v>3.3038999999999998E-3</v>
      </c>
      <c r="D573">
        <v>3.2292000000000001E-2</v>
      </c>
      <c r="E573">
        <v>0.12909499999999999</v>
      </c>
      <c r="F573">
        <v>0.229796</v>
      </c>
      <c r="G573">
        <v>0.262405</v>
      </c>
      <c r="H573">
        <v>0.21579200000000001</v>
      </c>
      <c r="I573">
        <v>0.19838600000000001</v>
      </c>
      <c r="J573">
        <v>0.26252300000000001</v>
      </c>
      <c r="K573">
        <v>0.38098700000000002</v>
      </c>
      <c r="L573">
        <v>0.38098700000000002</v>
      </c>
      <c r="M573">
        <v>0.38098700000000002</v>
      </c>
    </row>
    <row r="574" spans="1:13" x14ac:dyDescent="0.3">
      <c r="A574">
        <v>2001</v>
      </c>
      <c r="B574">
        <v>3.0302900000000002E-4</v>
      </c>
      <c r="C574">
        <v>3.2465599999999999E-3</v>
      </c>
      <c r="D574">
        <v>3.1731500000000003E-2</v>
      </c>
      <c r="E574">
        <v>0.12685399999999999</v>
      </c>
      <c r="F574">
        <v>0.22580800000000001</v>
      </c>
      <c r="G574">
        <v>0.25785000000000002</v>
      </c>
      <c r="H574">
        <v>0.21204700000000001</v>
      </c>
      <c r="I574">
        <v>0.19494300000000001</v>
      </c>
      <c r="J574">
        <v>0.25796599999999997</v>
      </c>
      <c r="K574">
        <v>0.37437500000000001</v>
      </c>
      <c r="L574">
        <v>0.37437500000000001</v>
      </c>
      <c r="M574">
        <v>0.37437500000000001</v>
      </c>
    </row>
    <row r="575" spans="1:13" x14ac:dyDescent="0.3">
      <c r="A575">
        <v>2002</v>
      </c>
      <c r="B575">
        <v>2.9828899999999998E-4</v>
      </c>
      <c r="C575">
        <v>3.1957700000000001E-3</v>
      </c>
      <c r="D575">
        <v>3.1235099999999998E-2</v>
      </c>
      <c r="E575">
        <v>0.12486999999999999</v>
      </c>
      <c r="F575">
        <v>0.222276</v>
      </c>
      <c r="G575">
        <v>0.25381700000000001</v>
      </c>
      <c r="H575">
        <v>0.20873</v>
      </c>
      <c r="I575">
        <v>0.19189400000000001</v>
      </c>
      <c r="J575">
        <v>0.25393100000000002</v>
      </c>
      <c r="K575">
        <v>0.36851800000000001</v>
      </c>
      <c r="L575">
        <v>0.36851800000000001</v>
      </c>
      <c r="M575">
        <v>0.36851800000000001</v>
      </c>
    </row>
    <row r="576" spans="1:13" x14ac:dyDescent="0.3">
      <c r="A576">
        <v>2003</v>
      </c>
      <c r="B576">
        <v>2.7024200000000002E-4</v>
      </c>
      <c r="C576">
        <v>2.89529E-3</v>
      </c>
      <c r="D576">
        <v>2.8298199999999999E-2</v>
      </c>
      <c r="E576">
        <v>0.11312899999999999</v>
      </c>
      <c r="F576">
        <v>0.201376</v>
      </c>
      <c r="G576">
        <v>0.22995099999999999</v>
      </c>
      <c r="H576">
        <v>0.18910399999999999</v>
      </c>
      <c r="I576">
        <v>0.17385100000000001</v>
      </c>
      <c r="J576">
        <v>0.23005500000000001</v>
      </c>
      <c r="K576">
        <v>0.333868</v>
      </c>
      <c r="L576">
        <v>0.333868</v>
      </c>
      <c r="M576">
        <v>0.333868</v>
      </c>
    </row>
    <row r="577" spans="1:13" x14ac:dyDescent="0.3">
      <c r="A577">
        <v>2004</v>
      </c>
      <c r="B577">
        <v>2.9420100000000001E-4</v>
      </c>
      <c r="C577">
        <v>1.8105300000000001E-3</v>
      </c>
      <c r="D577">
        <v>1.0064099999999999E-2</v>
      </c>
      <c r="E577">
        <v>5.7755899999999999E-2</v>
      </c>
      <c r="F577">
        <v>0.116989</v>
      </c>
      <c r="G577">
        <v>0.24242</v>
      </c>
      <c r="H577">
        <v>0.26284400000000002</v>
      </c>
      <c r="I577">
        <v>0.24418300000000001</v>
      </c>
      <c r="J577">
        <v>0.32734099999999999</v>
      </c>
      <c r="K577">
        <v>0.40517700000000001</v>
      </c>
      <c r="L577">
        <v>0.40517700000000001</v>
      </c>
      <c r="M577">
        <v>0.40517700000000001</v>
      </c>
    </row>
    <row r="578" spans="1:13" x14ac:dyDescent="0.3">
      <c r="A578">
        <v>2005</v>
      </c>
      <c r="B578">
        <v>2.85073E-4</v>
      </c>
      <c r="C578">
        <v>1.75435E-3</v>
      </c>
      <c r="D578">
        <v>9.7518499999999994E-3</v>
      </c>
      <c r="E578">
        <v>5.5963899999999997E-2</v>
      </c>
      <c r="F578">
        <v>0.113359</v>
      </c>
      <c r="G578">
        <v>0.234898</v>
      </c>
      <c r="H578">
        <v>0.25468800000000003</v>
      </c>
      <c r="I578">
        <v>0.23660700000000001</v>
      </c>
      <c r="J578">
        <v>0.31718400000000002</v>
      </c>
      <c r="K578">
        <v>0.39260499999999998</v>
      </c>
      <c r="L578">
        <v>0.39260499999999998</v>
      </c>
      <c r="M578">
        <v>0.39260499999999998</v>
      </c>
    </row>
    <row r="579" spans="1:13" x14ac:dyDescent="0.3">
      <c r="A579">
        <v>2006</v>
      </c>
      <c r="B579">
        <v>2.9035500000000001E-4</v>
      </c>
      <c r="C579">
        <v>1.7868599999999999E-3</v>
      </c>
      <c r="D579">
        <v>9.9325400000000001E-3</v>
      </c>
      <c r="E579">
        <v>5.70009E-2</v>
      </c>
      <c r="F579">
        <v>0.11545999999999999</v>
      </c>
      <c r="G579">
        <v>0.23924999999999999</v>
      </c>
      <c r="H579">
        <v>0.25940800000000003</v>
      </c>
      <c r="I579">
        <v>0.24099100000000001</v>
      </c>
      <c r="J579">
        <v>0.32306099999999999</v>
      </c>
      <c r="K579">
        <v>0.39988000000000001</v>
      </c>
      <c r="L579">
        <v>0.39988000000000001</v>
      </c>
      <c r="M579">
        <v>0.39988000000000001</v>
      </c>
    </row>
    <row r="580" spans="1:13" x14ac:dyDescent="0.3">
      <c r="A580">
        <v>2007</v>
      </c>
      <c r="B580">
        <v>3.38962E-4</v>
      </c>
      <c r="C580">
        <v>2.0859899999999998E-3</v>
      </c>
      <c r="D580">
        <v>1.1595299999999999E-2</v>
      </c>
      <c r="E580">
        <v>6.6543199999999997E-2</v>
      </c>
      <c r="F580">
        <v>0.13478799999999999</v>
      </c>
      <c r="G580">
        <v>0.27930199999999999</v>
      </c>
      <c r="H580">
        <v>0.30283399999999999</v>
      </c>
      <c r="I580">
        <v>0.281335</v>
      </c>
      <c r="J580">
        <v>0.37714399999999998</v>
      </c>
      <c r="K580">
        <v>0.46682200000000001</v>
      </c>
      <c r="L580">
        <v>0.46682200000000001</v>
      </c>
      <c r="M580">
        <v>0.46682200000000001</v>
      </c>
    </row>
    <row r="581" spans="1:13" x14ac:dyDescent="0.3">
      <c r="A581">
        <v>2008</v>
      </c>
      <c r="B581">
        <v>3.05555E-4</v>
      </c>
      <c r="C581">
        <v>1.8804E-3</v>
      </c>
      <c r="D581">
        <v>1.04525E-2</v>
      </c>
      <c r="E581">
        <v>5.9984799999999998E-2</v>
      </c>
      <c r="F581">
        <v>0.121504</v>
      </c>
      <c r="G581">
        <v>0.25177500000000003</v>
      </c>
      <c r="H581">
        <v>0.27298699999999998</v>
      </c>
      <c r="I581">
        <v>0.25360700000000003</v>
      </c>
      <c r="J581">
        <v>0.33997300000000003</v>
      </c>
      <c r="K581">
        <v>0.42081299999999999</v>
      </c>
      <c r="L581">
        <v>0.42081299999999999</v>
      </c>
      <c r="M581">
        <v>0.42081299999999999</v>
      </c>
    </row>
    <row r="582" spans="1:13" x14ac:dyDescent="0.3">
      <c r="A582">
        <v>2009</v>
      </c>
      <c r="B582">
        <v>4.3530799999999997E-4</v>
      </c>
      <c r="C582">
        <v>2.6789000000000001E-3</v>
      </c>
      <c r="D582">
        <v>1.4891100000000001E-2</v>
      </c>
      <c r="E582">
        <v>8.5457099999999994E-2</v>
      </c>
      <c r="F582">
        <v>0.1731</v>
      </c>
      <c r="G582">
        <v>0.35869000000000001</v>
      </c>
      <c r="H582">
        <v>0.38890999999999998</v>
      </c>
      <c r="I582">
        <v>0.36130000000000001</v>
      </c>
      <c r="J582">
        <v>0.48434199999999999</v>
      </c>
      <c r="K582">
        <v>0.59950899999999996</v>
      </c>
      <c r="L582">
        <v>0.59950899999999996</v>
      </c>
      <c r="M582">
        <v>0.59950899999999996</v>
      </c>
    </row>
    <row r="583" spans="1:13" x14ac:dyDescent="0.3">
      <c r="A583">
        <v>2010</v>
      </c>
      <c r="B583">
        <v>2.6241900000000001E-4</v>
      </c>
      <c r="C583">
        <v>1.6149300000000001E-3</v>
      </c>
      <c r="D583">
        <v>8.9768799999999996E-3</v>
      </c>
      <c r="E583">
        <v>5.15165E-2</v>
      </c>
      <c r="F583">
        <v>0.104351</v>
      </c>
      <c r="G583">
        <v>0.21623100000000001</v>
      </c>
      <c r="H583">
        <v>0.23444899999999999</v>
      </c>
      <c r="I583">
        <v>0.217804</v>
      </c>
      <c r="J583">
        <v>0.29197800000000002</v>
      </c>
      <c r="K583">
        <v>0.36140499999999998</v>
      </c>
      <c r="L583">
        <v>0.36140499999999998</v>
      </c>
      <c r="M583">
        <v>0.36140499999999998</v>
      </c>
    </row>
    <row r="584" spans="1:13" x14ac:dyDescent="0.3">
      <c r="A584">
        <v>2011</v>
      </c>
      <c r="B584">
        <v>1.5921899999999999E-4</v>
      </c>
      <c r="C584">
        <v>9.7983800000000002E-4</v>
      </c>
      <c r="D584">
        <v>5.4466000000000002E-3</v>
      </c>
      <c r="E584">
        <v>3.1256899999999997E-2</v>
      </c>
      <c r="F584">
        <v>6.3313400000000006E-2</v>
      </c>
      <c r="G584">
        <v>0.13119500000000001</v>
      </c>
      <c r="H584">
        <v>0.14224899999999999</v>
      </c>
      <c r="I584">
        <v>0.13214999999999999</v>
      </c>
      <c r="J584">
        <v>0.17715400000000001</v>
      </c>
      <c r="K584">
        <v>0.219278</v>
      </c>
      <c r="L584">
        <v>0.219278</v>
      </c>
      <c r="M584">
        <v>0.219278</v>
      </c>
    </row>
    <row r="585" spans="1:13" x14ac:dyDescent="0.3">
      <c r="A585">
        <v>2012</v>
      </c>
      <c r="B585">
        <v>1.4747100000000001E-4</v>
      </c>
      <c r="C585">
        <v>9.0754500000000005E-4</v>
      </c>
      <c r="D585">
        <v>5.0447399999999998E-3</v>
      </c>
      <c r="E585">
        <v>2.8950799999999999E-2</v>
      </c>
      <c r="F585">
        <v>5.8642100000000003E-2</v>
      </c>
      <c r="G585">
        <v>0.121515</v>
      </c>
      <c r="H585">
        <v>0.13175300000000001</v>
      </c>
      <c r="I585">
        <v>0.12239999999999999</v>
      </c>
      <c r="J585">
        <v>0.16408300000000001</v>
      </c>
      <c r="K585">
        <v>0.203099</v>
      </c>
      <c r="L585">
        <v>0.203099</v>
      </c>
      <c r="M585">
        <v>0.203099</v>
      </c>
    </row>
    <row r="587" spans="1:13" x14ac:dyDescent="0.3">
      <c r="A587" t="s">
        <v>25</v>
      </c>
    </row>
    <row r="588" spans="1:13" x14ac:dyDescent="0.3">
      <c r="A588">
        <v>1970</v>
      </c>
      <c r="B588" s="1">
        <v>2.78472E-16</v>
      </c>
      <c r="C588" s="1">
        <v>1.3964099999999999E-15</v>
      </c>
      <c r="D588" s="1">
        <v>4.8646499999999999E-15</v>
      </c>
      <c r="E588" s="1">
        <v>1.5741199999999999E-14</v>
      </c>
      <c r="F588" s="1">
        <v>5.02438E-14</v>
      </c>
      <c r="G588" s="1">
        <v>1.3958400000000001E-13</v>
      </c>
      <c r="H588" s="1">
        <v>3.1296900000000001E-13</v>
      </c>
      <c r="I588" s="1">
        <v>4.7905699999999996E-13</v>
      </c>
      <c r="J588" s="1">
        <v>2.7770999999999998E-13</v>
      </c>
      <c r="K588" s="1">
        <v>2.7770999999999998E-13</v>
      </c>
      <c r="L588" s="1">
        <v>2.7770999999999998E-13</v>
      </c>
      <c r="M588" s="1">
        <v>2.7770999999999998E-13</v>
      </c>
    </row>
    <row r="589" spans="1:13" x14ac:dyDescent="0.3">
      <c r="A589">
        <v>1971</v>
      </c>
      <c r="B589" s="1">
        <v>3.1487099999999999E-16</v>
      </c>
      <c r="C589" s="1">
        <v>1.57894E-15</v>
      </c>
      <c r="D589" s="1">
        <v>5.5005000000000001E-15</v>
      </c>
      <c r="E589" s="1">
        <v>1.7798700000000001E-14</v>
      </c>
      <c r="F589" s="1">
        <v>5.6811099999999997E-14</v>
      </c>
      <c r="G589" s="1">
        <v>1.57829E-13</v>
      </c>
      <c r="H589" s="1">
        <v>3.5387699999999999E-13</v>
      </c>
      <c r="I589" s="1">
        <v>5.4167299999999997E-13</v>
      </c>
      <c r="J589" s="1">
        <v>3.1400900000000002E-13</v>
      </c>
      <c r="K589" s="1">
        <v>3.1400900000000002E-13</v>
      </c>
      <c r="L589" s="1">
        <v>3.1400900000000002E-13</v>
      </c>
      <c r="M589" s="1">
        <v>3.1400900000000002E-13</v>
      </c>
    </row>
    <row r="590" spans="1:13" x14ac:dyDescent="0.3">
      <c r="A590">
        <v>1972</v>
      </c>
      <c r="B590" s="1">
        <v>8.4427599999999998E-7</v>
      </c>
      <c r="C590" s="1">
        <v>4.2336700000000002E-6</v>
      </c>
      <c r="D590" s="1">
        <v>1.47487E-5</v>
      </c>
      <c r="E590" s="1">
        <v>4.77245E-5</v>
      </c>
      <c r="F590">
        <v>1.5233E-4</v>
      </c>
      <c r="G590">
        <v>4.23194E-4</v>
      </c>
      <c r="H590">
        <v>9.4886600000000003E-4</v>
      </c>
      <c r="I590">
        <v>1.4524099999999999E-3</v>
      </c>
      <c r="J590">
        <v>8.4196599999999998E-4</v>
      </c>
      <c r="K590">
        <v>8.4196599999999998E-4</v>
      </c>
      <c r="L590">
        <v>8.4196599999999998E-4</v>
      </c>
      <c r="M590">
        <v>8.4196599999999998E-4</v>
      </c>
    </row>
    <row r="591" spans="1:13" x14ac:dyDescent="0.3">
      <c r="A591">
        <v>1973</v>
      </c>
      <c r="B591" s="1">
        <v>3.6618000000000002E-16</v>
      </c>
      <c r="C591" s="1">
        <v>1.8362299999999999E-15</v>
      </c>
      <c r="D591" s="1">
        <v>6.3968199999999997E-15</v>
      </c>
      <c r="E591" s="1">
        <v>2.0699100000000001E-14</v>
      </c>
      <c r="F591" s="1">
        <v>6.6068699999999997E-14</v>
      </c>
      <c r="G591" s="1">
        <v>1.8354799999999999E-13</v>
      </c>
      <c r="H591" s="1">
        <v>4.1154200000000002E-13</v>
      </c>
      <c r="I591" s="1">
        <v>6.2994000000000004E-13</v>
      </c>
      <c r="J591" s="1">
        <v>3.6517800000000002E-13</v>
      </c>
      <c r="K591" s="1">
        <v>3.6517800000000002E-13</v>
      </c>
      <c r="L591" s="1">
        <v>3.6517800000000002E-13</v>
      </c>
      <c r="M591" s="1">
        <v>3.6517800000000002E-13</v>
      </c>
    </row>
    <row r="592" spans="1:13" x14ac:dyDescent="0.3">
      <c r="A592">
        <v>1974</v>
      </c>
      <c r="B592" s="1">
        <v>3.8547500000000002E-16</v>
      </c>
      <c r="C592" s="1">
        <v>1.9329899999999999E-15</v>
      </c>
      <c r="D592" s="1">
        <v>6.7339E-15</v>
      </c>
      <c r="E592" s="1">
        <v>2.1789799999999999E-14</v>
      </c>
      <c r="F592" s="1">
        <v>6.9550099999999999E-14</v>
      </c>
      <c r="G592" s="1">
        <v>1.9322000000000001E-13</v>
      </c>
      <c r="H592" s="1">
        <v>4.3322800000000002E-13</v>
      </c>
      <c r="I592" s="1">
        <v>6.6313499999999998E-13</v>
      </c>
      <c r="J592" s="1">
        <v>3.8442100000000001E-13</v>
      </c>
      <c r="K592" s="1">
        <v>3.8442100000000001E-13</v>
      </c>
      <c r="L592" s="1">
        <v>3.8442100000000001E-13</v>
      </c>
      <c r="M592" s="1">
        <v>3.8442100000000001E-13</v>
      </c>
    </row>
    <row r="593" spans="1:13" x14ac:dyDescent="0.3">
      <c r="A593">
        <v>1975</v>
      </c>
      <c r="B593" s="1">
        <v>4.0038600000000001E-16</v>
      </c>
      <c r="C593" s="1">
        <v>2.0077600000000001E-15</v>
      </c>
      <c r="D593" s="1">
        <v>6.9943700000000001E-15</v>
      </c>
      <c r="E593" s="1">
        <v>2.2632599999999999E-14</v>
      </c>
      <c r="F593" s="1">
        <v>7.2240399999999994E-14</v>
      </c>
      <c r="G593" s="1">
        <v>2.0069399999999999E-13</v>
      </c>
      <c r="H593" s="1">
        <v>4.49986E-13</v>
      </c>
      <c r="I593" s="1">
        <v>6.8878499999999998E-13</v>
      </c>
      <c r="J593" s="1">
        <v>3.9929000000000001E-13</v>
      </c>
      <c r="K593" s="1">
        <v>3.9929000000000001E-13</v>
      </c>
      <c r="L593" s="1">
        <v>3.9929000000000001E-13</v>
      </c>
      <c r="M593" s="1">
        <v>3.9929000000000001E-13</v>
      </c>
    </row>
    <row r="594" spans="1:13" x14ac:dyDescent="0.3">
      <c r="A594">
        <v>1976</v>
      </c>
      <c r="B594" s="1">
        <v>5.8657200000000003E-9</v>
      </c>
      <c r="C594" s="1">
        <v>2.9414000000000001E-8</v>
      </c>
      <c r="D594" s="1">
        <v>1.02469E-7</v>
      </c>
      <c r="E594" s="1">
        <v>3.31572E-7</v>
      </c>
      <c r="F594" s="1">
        <v>1.0583300000000001E-6</v>
      </c>
      <c r="G594" s="1">
        <v>2.9401999999999998E-6</v>
      </c>
      <c r="H594" s="1">
        <v>6.5923700000000002E-6</v>
      </c>
      <c r="I594" s="1">
        <v>1.00908E-5</v>
      </c>
      <c r="J594" s="1">
        <v>5.8496699999999997E-6</v>
      </c>
      <c r="K594" s="1">
        <v>5.8496699999999997E-6</v>
      </c>
      <c r="L594" s="1">
        <v>5.8496699999999997E-6</v>
      </c>
      <c r="M594" s="1">
        <v>5.8496699999999997E-6</v>
      </c>
    </row>
    <row r="595" spans="1:13" x14ac:dyDescent="0.3">
      <c r="A595">
        <v>1977</v>
      </c>
      <c r="B595" s="1">
        <v>4.02162E-7</v>
      </c>
      <c r="C595" s="1">
        <v>2.0166599999999998E-6</v>
      </c>
      <c r="D595" s="1">
        <v>7.0254100000000004E-6</v>
      </c>
      <c r="E595" s="1">
        <v>2.2733100000000001E-5</v>
      </c>
      <c r="F595" s="1">
        <v>7.2560900000000005E-5</v>
      </c>
      <c r="G595">
        <v>2.0158400000000001E-4</v>
      </c>
      <c r="H595">
        <v>4.5198299999999999E-4</v>
      </c>
      <c r="I595">
        <v>6.9184200000000002E-4</v>
      </c>
      <c r="J595">
        <v>4.0106199999999999E-4</v>
      </c>
      <c r="K595">
        <v>4.0106199999999999E-4</v>
      </c>
      <c r="L595">
        <v>4.0106199999999999E-4</v>
      </c>
      <c r="M595">
        <v>4.0106199999999999E-4</v>
      </c>
    </row>
    <row r="596" spans="1:13" x14ac:dyDescent="0.3">
      <c r="A596">
        <v>1978</v>
      </c>
      <c r="B596" s="1">
        <v>8.9775100000000007E-6</v>
      </c>
      <c r="C596" s="1">
        <v>4.5018200000000002E-5</v>
      </c>
      <c r="D596">
        <v>1.5682900000000001E-4</v>
      </c>
      <c r="E596">
        <v>5.0747300000000004E-4</v>
      </c>
      <c r="F596">
        <v>1.6197799999999999E-3</v>
      </c>
      <c r="G596">
        <v>4.4999799999999998E-3</v>
      </c>
      <c r="H596">
        <v>1.00897E-2</v>
      </c>
      <c r="I596">
        <v>1.5444100000000001E-2</v>
      </c>
      <c r="J596">
        <v>8.9529499999999995E-3</v>
      </c>
      <c r="K596">
        <v>8.9529499999999995E-3</v>
      </c>
      <c r="L596">
        <v>8.9529499999999995E-3</v>
      </c>
      <c r="M596">
        <v>8.9529499999999995E-3</v>
      </c>
    </row>
    <row r="597" spans="1:13" x14ac:dyDescent="0.3">
      <c r="A597">
        <v>1979</v>
      </c>
      <c r="B597" s="1">
        <v>5.8748600000000002E-5</v>
      </c>
      <c r="C597">
        <v>2.9459799999999997E-4</v>
      </c>
      <c r="D597">
        <v>1.0262800000000001E-3</v>
      </c>
      <c r="E597">
        <v>3.32089E-3</v>
      </c>
      <c r="F597">
        <v>1.05998E-2</v>
      </c>
      <c r="G597">
        <v>2.94478E-2</v>
      </c>
      <c r="H597">
        <v>6.6026500000000002E-2</v>
      </c>
      <c r="I597">
        <v>0.101066</v>
      </c>
      <c r="J597">
        <v>5.8587899999999998E-2</v>
      </c>
      <c r="K597">
        <v>5.8587899999999998E-2</v>
      </c>
      <c r="L597">
        <v>5.8587899999999998E-2</v>
      </c>
      <c r="M597">
        <v>5.8587899999999998E-2</v>
      </c>
    </row>
    <row r="598" spans="1:13" x14ac:dyDescent="0.3">
      <c r="A598">
        <v>1980</v>
      </c>
      <c r="B598" s="1">
        <v>5.0916399999999999E-5</v>
      </c>
      <c r="C598">
        <v>2.5532300000000001E-4</v>
      </c>
      <c r="D598">
        <v>8.8946200000000004E-4</v>
      </c>
      <c r="E598">
        <v>2.8781599999999998E-3</v>
      </c>
      <c r="F598">
        <v>9.1866900000000008E-3</v>
      </c>
      <c r="G598">
        <v>2.55219E-2</v>
      </c>
      <c r="H598">
        <v>5.7223999999999997E-2</v>
      </c>
      <c r="I598">
        <v>8.7591699999999995E-2</v>
      </c>
      <c r="J598">
        <v>5.0777099999999999E-2</v>
      </c>
      <c r="K598">
        <v>5.0777099999999999E-2</v>
      </c>
      <c r="L598">
        <v>5.0777099999999999E-2</v>
      </c>
      <c r="M598">
        <v>5.0777099999999999E-2</v>
      </c>
    </row>
    <row r="599" spans="1:13" x14ac:dyDescent="0.3">
      <c r="A599">
        <v>1981</v>
      </c>
      <c r="B599" s="1">
        <v>6.5502399999999998E-5</v>
      </c>
      <c r="C599">
        <v>3.2846500000000001E-4</v>
      </c>
      <c r="D599">
        <v>1.14427E-3</v>
      </c>
      <c r="E599">
        <v>3.70266E-3</v>
      </c>
      <c r="F599">
        <v>1.18184E-2</v>
      </c>
      <c r="G599">
        <v>3.2833099999999997E-2</v>
      </c>
      <c r="H599">
        <v>7.3616899999999999E-2</v>
      </c>
      <c r="I599">
        <v>0.11268400000000001</v>
      </c>
      <c r="J599">
        <v>6.5323199999999998E-2</v>
      </c>
      <c r="K599">
        <v>6.5323199999999998E-2</v>
      </c>
      <c r="L599">
        <v>6.5323199999999998E-2</v>
      </c>
      <c r="M599">
        <v>6.5323199999999998E-2</v>
      </c>
    </row>
    <row r="600" spans="1:13" x14ac:dyDescent="0.3">
      <c r="A600">
        <v>1982</v>
      </c>
      <c r="B600">
        <v>1.2503300000000001E-4</v>
      </c>
      <c r="C600">
        <v>6.2698300000000001E-4</v>
      </c>
      <c r="D600">
        <v>2.1841999999999999E-3</v>
      </c>
      <c r="E600">
        <v>7.0677300000000004E-3</v>
      </c>
      <c r="F600">
        <v>2.2559300000000001E-2</v>
      </c>
      <c r="G600">
        <v>6.2672699999999998E-2</v>
      </c>
      <c r="H600">
        <v>0.14052200000000001</v>
      </c>
      <c r="I600">
        <v>0.21509400000000001</v>
      </c>
      <c r="J600">
        <v>0.124691</v>
      </c>
      <c r="K600">
        <v>0.124691</v>
      </c>
      <c r="L600">
        <v>0.124691</v>
      </c>
      <c r="M600">
        <v>0.124691</v>
      </c>
    </row>
    <row r="601" spans="1:13" x14ac:dyDescent="0.3">
      <c r="A601">
        <v>1983</v>
      </c>
      <c r="B601">
        <v>1.4339100000000001E-4</v>
      </c>
      <c r="C601">
        <v>7.1904300000000005E-4</v>
      </c>
      <c r="D601">
        <v>2.5049099999999999E-3</v>
      </c>
      <c r="E601">
        <v>8.1054899999999999E-3</v>
      </c>
      <c r="F601">
        <v>2.5871600000000002E-2</v>
      </c>
      <c r="G601">
        <v>7.1874900000000005E-2</v>
      </c>
      <c r="H601">
        <v>0.16115499999999999</v>
      </c>
      <c r="I601">
        <v>0.24667600000000001</v>
      </c>
      <c r="J601">
        <v>0.14299899999999999</v>
      </c>
      <c r="K601">
        <v>0.14299899999999999</v>
      </c>
      <c r="L601">
        <v>0.14299899999999999</v>
      </c>
      <c r="M601">
        <v>0.14299899999999999</v>
      </c>
    </row>
    <row r="602" spans="1:13" x14ac:dyDescent="0.3">
      <c r="A602">
        <v>1984</v>
      </c>
      <c r="B602">
        <v>1.9654500000000001E-4</v>
      </c>
      <c r="C602">
        <v>9.8558700000000001E-4</v>
      </c>
      <c r="D602">
        <v>3.4334600000000002E-3</v>
      </c>
      <c r="E602">
        <v>1.1110099999999999E-2</v>
      </c>
      <c r="F602">
        <v>3.5462100000000003E-2</v>
      </c>
      <c r="G602">
        <v>9.8518400000000006E-2</v>
      </c>
      <c r="H602">
        <v>0.22089400000000001</v>
      </c>
      <c r="I602">
        <v>0.33811799999999997</v>
      </c>
      <c r="J602">
        <v>0.19600799999999999</v>
      </c>
      <c r="K602">
        <v>0.19600799999999999</v>
      </c>
      <c r="L602">
        <v>0.19600799999999999</v>
      </c>
      <c r="M602">
        <v>0.19600799999999999</v>
      </c>
    </row>
    <row r="603" spans="1:13" x14ac:dyDescent="0.3">
      <c r="A603">
        <v>1985</v>
      </c>
      <c r="B603">
        <v>1.5961600000000001E-4</v>
      </c>
      <c r="C603">
        <v>8.0040299999999999E-4</v>
      </c>
      <c r="D603">
        <v>2.7883399999999998E-3</v>
      </c>
      <c r="E603">
        <v>9.0226300000000002E-3</v>
      </c>
      <c r="F603">
        <v>2.8799000000000002E-2</v>
      </c>
      <c r="G603">
        <v>8.0007599999999998E-2</v>
      </c>
      <c r="H603">
        <v>0.17938899999999999</v>
      </c>
      <c r="I603">
        <v>0.274588</v>
      </c>
      <c r="J603">
        <v>0.15917899999999999</v>
      </c>
      <c r="K603">
        <v>0.15917899999999999</v>
      </c>
      <c r="L603">
        <v>0.15917899999999999</v>
      </c>
      <c r="M603">
        <v>0.15917899999999999</v>
      </c>
    </row>
    <row r="604" spans="1:13" x14ac:dyDescent="0.3">
      <c r="A604">
        <v>1986</v>
      </c>
      <c r="B604">
        <v>1.4806699999999999E-4</v>
      </c>
      <c r="C604">
        <v>7.4249099999999996E-4</v>
      </c>
      <c r="D604">
        <v>2.5866000000000001E-3</v>
      </c>
      <c r="E604">
        <v>8.3698100000000001E-3</v>
      </c>
      <c r="F604">
        <v>2.6715300000000001E-2</v>
      </c>
      <c r="G604">
        <v>7.4218800000000001E-2</v>
      </c>
      <c r="H604">
        <v>0.16641</v>
      </c>
      <c r="I604">
        <v>0.25472099999999998</v>
      </c>
      <c r="J604">
        <v>0.14766199999999999</v>
      </c>
      <c r="K604">
        <v>0.14766199999999999</v>
      </c>
      <c r="L604">
        <v>0.14766199999999999</v>
      </c>
      <c r="M604">
        <v>0.14766199999999999</v>
      </c>
    </row>
    <row r="605" spans="1:13" x14ac:dyDescent="0.3">
      <c r="A605">
        <v>1987</v>
      </c>
      <c r="B605">
        <v>1.49581E-4</v>
      </c>
      <c r="C605">
        <v>7.5008200000000001E-4</v>
      </c>
      <c r="D605">
        <v>2.6130400000000001E-3</v>
      </c>
      <c r="E605">
        <v>8.4553800000000002E-3</v>
      </c>
      <c r="F605">
        <v>2.6988399999999999E-2</v>
      </c>
      <c r="G605">
        <v>7.4977500000000002E-2</v>
      </c>
      <c r="H605">
        <v>0.16811100000000001</v>
      </c>
      <c r="I605">
        <v>0.25732500000000003</v>
      </c>
      <c r="J605">
        <v>0.149172</v>
      </c>
      <c r="K605">
        <v>0.149172</v>
      </c>
      <c r="L605">
        <v>0.149172</v>
      </c>
      <c r="M605">
        <v>0.149172</v>
      </c>
    </row>
    <row r="606" spans="1:13" x14ac:dyDescent="0.3">
      <c r="A606">
        <v>1988</v>
      </c>
      <c r="B606">
        <v>1.4570100000000001E-4</v>
      </c>
      <c r="C606">
        <v>7.3062599999999995E-4</v>
      </c>
      <c r="D606">
        <v>2.5452700000000001E-3</v>
      </c>
      <c r="E606">
        <v>8.2360699999999998E-3</v>
      </c>
      <c r="F606">
        <v>2.62884E-2</v>
      </c>
      <c r="G606">
        <v>7.3032799999999995E-2</v>
      </c>
      <c r="H606">
        <v>0.16375100000000001</v>
      </c>
      <c r="I606">
        <v>0.25064999999999998</v>
      </c>
      <c r="J606">
        <v>0.14530299999999999</v>
      </c>
      <c r="K606">
        <v>0.14530299999999999</v>
      </c>
      <c r="L606">
        <v>0.14530299999999999</v>
      </c>
      <c r="M606">
        <v>0.14530299999999999</v>
      </c>
    </row>
    <row r="607" spans="1:13" x14ac:dyDescent="0.3">
      <c r="A607">
        <v>1989</v>
      </c>
      <c r="B607">
        <v>1.2555300000000001E-4</v>
      </c>
      <c r="C607">
        <v>6.2959500000000005E-4</v>
      </c>
      <c r="D607">
        <v>2.1933E-3</v>
      </c>
      <c r="E607">
        <v>7.0971699999999999E-3</v>
      </c>
      <c r="F607">
        <v>2.2653199999999998E-2</v>
      </c>
      <c r="G607">
        <v>6.2933699999999995E-2</v>
      </c>
      <c r="H607">
        <v>0.14110700000000001</v>
      </c>
      <c r="I607">
        <v>0.21598999999999999</v>
      </c>
      <c r="J607">
        <v>0.12520999999999999</v>
      </c>
      <c r="K607">
        <v>0.12520999999999999</v>
      </c>
      <c r="L607">
        <v>0.12520999999999999</v>
      </c>
      <c r="M607">
        <v>0.12520999999999999</v>
      </c>
    </row>
    <row r="608" spans="1:13" x14ac:dyDescent="0.3">
      <c r="A608">
        <v>1990</v>
      </c>
      <c r="B608" s="1">
        <v>9.8855400000000002E-5</v>
      </c>
      <c r="C608">
        <v>4.95716E-4</v>
      </c>
      <c r="D608">
        <v>1.7269099999999999E-3</v>
      </c>
      <c r="E608">
        <v>5.58801E-3</v>
      </c>
      <c r="F608">
        <v>1.78362E-2</v>
      </c>
      <c r="G608">
        <v>4.95513E-2</v>
      </c>
      <c r="H608">
        <v>0.11110200000000001</v>
      </c>
      <c r="I608">
        <v>0.17006099999999999</v>
      </c>
      <c r="J608">
        <v>9.8584900000000003E-2</v>
      </c>
      <c r="K608">
        <v>9.8584900000000003E-2</v>
      </c>
      <c r="L608">
        <v>9.8584900000000003E-2</v>
      </c>
      <c r="M608">
        <v>9.8584900000000003E-2</v>
      </c>
    </row>
    <row r="609" spans="1:13" x14ac:dyDescent="0.3">
      <c r="A609">
        <v>1991</v>
      </c>
      <c r="B609" s="1">
        <v>6.2972200000000007E-5</v>
      </c>
      <c r="C609">
        <v>3.15777E-4</v>
      </c>
      <c r="D609">
        <v>1.1000700000000001E-3</v>
      </c>
      <c r="E609">
        <v>3.5596400000000002E-3</v>
      </c>
      <c r="F609">
        <v>1.1361899999999999E-2</v>
      </c>
      <c r="G609">
        <v>3.1564799999999997E-2</v>
      </c>
      <c r="H609">
        <v>7.0773199999999994E-2</v>
      </c>
      <c r="I609">
        <v>0.108331</v>
      </c>
      <c r="J609">
        <v>6.2799900000000006E-2</v>
      </c>
      <c r="K609">
        <v>6.2799900000000006E-2</v>
      </c>
      <c r="L609">
        <v>6.2799900000000006E-2</v>
      </c>
      <c r="M609">
        <v>6.2799900000000006E-2</v>
      </c>
    </row>
    <row r="610" spans="1:13" x14ac:dyDescent="0.3">
      <c r="A610">
        <v>1992</v>
      </c>
      <c r="B610" s="1">
        <v>4.9957700000000001E-6</v>
      </c>
      <c r="C610" s="1">
        <v>2.5051599999999999E-5</v>
      </c>
      <c r="D610" s="1">
        <v>8.7271500000000006E-5</v>
      </c>
      <c r="E610">
        <v>2.8239699999999999E-4</v>
      </c>
      <c r="F610">
        <v>9.01372E-4</v>
      </c>
      <c r="G610">
        <v>2.5041299999999998E-3</v>
      </c>
      <c r="H610">
        <v>5.6146499999999997E-3</v>
      </c>
      <c r="I610">
        <v>8.5942499999999995E-3</v>
      </c>
      <c r="J610">
        <v>4.9820999999999997E-3</v>
      </c>
      <c r="K610">
        <v>4.9820999999999997E-3</v>
      </c>
      <c r="L610">
        <v>4.9820999999999997E-3</v>
      </c>
      <c r="M610">
        <v>4.9820999999999997E-3</v>
      </c>
    </row>
    <row r="611" spans="1:13" x14ac:dyDescent="0.3">
      <c r="A611">
        <v>1993</v>
      </c>
      <c r="B611" s="1">
        <v>3.1311599999999998E-16</v>
      </c>
      <c r="C611" s="1">
        <v>1.5701399999999999E-15</v>
      </c>
      <c r="D611" s="1">
        <v>5.4698600000000001E-15</v>
      </c>
      <c r="E611" s="1">
        <v>1.7699599999999999E-14</v>
      </c>
      <c r="F611" s="1">
        <v>5.64947E-14</v>
      </c>
      <c r="G611" s="1">
        <v>1.5695E-13</v>
      </c>
      <c r="H611" s="1">
        <v>3.5190599999999997E-13</v>
      </c>
      <c r="I611" s="1">
        <v>5.3865599999999996E-13</v>
      </c>
      <c r="J611" s="1">
        <v>3.1226000000000002E-13</v>
      </c>
      <c r="K611" s="1">
        <v>3.1226000000000002E-13</v>
      </c>
      <c r="L611" s="1">
        <v>3.1226000000000002E-13</v>
      </c>
      <c r="M611" s="1">
        <v>3.1226000000000002E-13</v>
      </c>
    </row>
    <row r="612" spans="1:13" x14ac:dyDescent="0.3">
      <c r="A612">
        <v>1994</v>
      </c>
      <c r="B612" s="1">
        <v>3.8459799999999999E-16</v>
      </c>
      <c r="C612" s="1">
        <v>1.92859E-15</v>
      </c>
      <c r="D612" s="1">
        <v>6.7185799999999996E-15</v>
      </c>
      <c r="E612" s="1">
        <v>2.1740199999999999E-14</v>
      </c>
      <c r="F612" s="1">
        <v>6.9391899999999994E-14</v>
      </c>
      <c r="G612" s="1">
        <v>1.9278000000000001E-13</v>
      </c>
      <c r="H612" s="1">
        <v>4.32243E-13</v>
      </c>
      <c r="I612" s="1">
        <v>6.6162599999999999E-13</v>
      </c>
      <c r="J612" s="1">
        <v>3.8354599999999998E-13</v>
      </c>
      <c r="K612" s="1">
        <v>3.8354599999999998E-13</v>
      </c>
      <c r="L612" s="1">
        <v>3.8354599999999998E-13</v>
      </c>
      <c r="M612" s="1">
        <v>3.8354599999999998E-13</v>
      </c>
    </row>
    <row r="613" spans="1:13" x14ac:dyDescent="0.3">
      <c r="A613">
        <v>1995</v>
      </c>
      <c r="B613" s="1">
        <v>5.5168100000000004E-16</v>
      </c>
      <c r="C613" s="1">
        <v>2.76644E-15</v>
      </c>
      <c r="D613" s="1">
        <v>9.6373599999999993E-15</v>
      </c>
      <c r="E613" s="1">
        <v>3.1185000000000002E-14</v>
      </c>
      <c r="F613" s="1">
        <v>9.9538199999999994E-14</v>
      </c>
      <c r="G613" s="1">
        <v>2.7653100000000001E-13</v>
      </c>
      <c r="H613" s="1">
        <v>6.20024E-13</v>
      </c>
      <c r="I613" s="1">
        <v>9.4906E-13</v>
      </c>
      <c r="J613" s="1">
        <v>5.5017200000000001E-13</v>
      </c>
      <c r="K613" s="1">
        <v>5.5017200000000001E-13</v>
      </c>
      <c r="L613" s="1">
        <v>5.5017200000000001E-13</v>
      </c>
      <c r="M613" s="1">
        <v>5.5017200000000001E-13</v>
      </c>
    </row>
    <row r="614" spans="1:13" x14ac:dyDescent="0.3">
      <c r="A614">
        <v>1996</v>
      </c>
      <c r="B614" s="1">
        <v>7.8121500000000001E-16</v>
      </c>
      <c r="C614" s="1">
        <v>5.1579299999999998E-15</v>
      </c>
      <c r="D614" s="1">
        <v>2.73488E-14</v>
      </c>
      <c r="E614" s="1">
        <v>8.8241899999999997E-14</v>
      </c>
      <c r="F614" s="1">
        <v>1.7970000000000001E-13</v>
      </c>
      <c r="G614" s="1">
        <v>3.0241200000000001E-13</v>
      </c>
      <c r="H614" s="1">
        <v>4.8881499999999997E-13</v>
      </c>
      <c r="I614" s="1">
        <v>7.5013699999999996E-13</v>
      </c>
      <c r="J614" s="1">
        <v>9.2241200000000005E-13</v>
      </c>
      <c r="K614" s="1">
        <v>9.2241200000000005E-13</v>
      </c>
      <c r="L614" s="1">
        <v>9.2241200000000005E-13</v>
      </c>
      <c r="M614" s="1">
        <v>9.2241200000000005E-13</v>
      </c>
    </row>
    <row r="615" spans="1:13" x14ac:dyDescent="0.3">
      <c r="A615">
        <v>1997</v>
      </c>
      <c r="B615" s="1">
        <v>9.5617700000000004E-16</v>
      </c>
      <c r="C615" s="1">
        <v>6.3131099999999998E-15</v>
      </c>
      <c r="D615" s="1">
        <v>3.34739E-14</v>
      </c>
      <c r="E615" s="1">
        <v>1.08005E-13</v>
      </c>
      <c r="F615" s="1">
        <v>2.19946E-13</v>
      </c>
      <c r="G615" s="1">
        <v>3.70141E-13</v>
      </c>
      <c r="H615" s="1">
        <v>5.9829100000000004E-13</v>
      </c>
      <c r="I615" s="1">
        <v>9.1813899999999999E-13</v>
      </c>
      <c r="J615" s="1">
        <v>1.1289999999999999E-12</v>
      </c>
      <c r="K615" s="1">
        <v>1.1289999999999999E-12</v>
      </c>
      <c r="L615" s="1">
        <v>1.1289999999999999E-12</v>
      </c>
      <c r="M615" s="1">
        <v>1.1289999999999999E-12</v>
      </c>
    </row>
    <row r="616" spans="1:13" x14ac:dyDescent="0.3">
      <c r="A616">
        <v>1998</v>
      </c>
      <c r="B616" s="1">
        <v>1.02579E-15</v>
      </c>
      <c r="C616" s="1">
        <v>6.77269E-15</v>
      </c>
      <c r="D616" s="1">
        <v>3.5910700000000002E-14</v>
      </c>
      <c r="E616" s="1">
        <v>1.15867E-13</v>
      </c>
      <c r="F616" s="1">
        <v>2.3595799999999999E-13</v>
      </c>
      <c r="G616" s="1">
        <v>3.9708700000000001E-13</v>
      </c>
      <c r="H616" s="1">
        <v>6.4184600000000005E-13</v>
      </c>
      <c r="I616" s="1">
        <v>9.8497799999999997E-13</v>
      </c>
      <c r="J616" s="1">
        <v>1.21119E-12</v>
      </c>
      <c r="K616" s="1">
        <v>1.21119E-12</v>
      </c>
      <c r="L616" s="1">
        <v>1.21119E-12</v>
      </c>
      <c r="M616" s="1">
        <v>1.21119E-12</v>
      </c>
    </row>
    <row r="617" spans="1:13" x14ac:dyDescent="0.3">
      <c r="A617">
        <v>1999</v>
      </c>
      <c r="B617" s="1">
        <v>4.7531000000000001E-9</v>
      </c>
      <c r="C617" s="1">
        <v>3.1382100000000001E-8</v>
      </c>
      <c r="D617" s="1">
        <v>1.66396E-7</v>
      </c>
      <c r="E617" s="1">
        <v>5.3688500000000001E-7</v>
      </c>
      <c r="F617" s="1">
        <v>1.09334E-6</v>
      </c>
      <c r="G617" s="1">
        <v>1.8399500000000001E-6</v>
      </c>
      <c r="H617" s="1">
        <v>2.9740700000000001E-6</v>
      </c>
      <c r="I617" s="1">
        <v>4.5640099999999997E-6</v>
      </c>
      <c r="J617" s="1">
        <v>5.6121699999999998E-6</v>
      </c>
      <c r="K617" s="1">
        <v>5.6121699999999998E-6</v>
      </c>
      <c r="L617" s="1">
        <v>5.6121699999999998E-6</v>
      </c>
      <c r="M617" s="1">
        <v>5.6121699999999998E-6</v>
      </c>
    </row>
    <row r="618" spans="1:13" x14ac:dyDescent="0.3">
      <c r="A618">
        <v>2000</v>
      </c>
      <c r="B618" s="1">
        <v>8.91141E-7</v>
      </c>
      <c r="C618" s="1">
        <v>8.37829E-6</v>
      </c>
      <c r="D618" s="1">
        <v>8.0883200000000005E-5</v>
      </c>
      <c r="E618">
        <v>2.4795600000000002E-4</v>
      </c>
      <c r="F618">
        <v>2.6763299999999998E-4</v>
      </c>
      <c r="G618">
        <v>2.6255700000000001E-4</v>
      </c>
      <c r="H618">
        <v>2.9858E-4</v>
      </c>
      <c r="I618">
        <v>5.2358999999999999E-4</v>
      </c>
      <c r="J618">
        <v>1.2154799999999999E-3</v>
      </c>
      <c r="K618">
        <v>1.2154799999999999E-3</v>
      </c>
      <c r="L618">
        <v>1.2154799999999999E-3</v>
      </c>
      <c r="M618">
        <v>1.2154799999999999E-3</v>
      </c>
    </row>
    <row r="619" spans="1:13" x14ac:dyDescent="0.3">
      <c r="A619">
        <v>2001</v>
      </c>
      <c r="B619" s="1">
        <v>7.6524100000000005E-6</v>
      </c>
      <c r="C619" s="1">
        <v>7.1946099999999999E-5</v>
      </c>
      <c r="D619">
        <v>6.9455999999999999E-4</v>
      </c>
      <c r="E619">
        <v>2.1292500000000001E-3</v>
      </c>
      <c r="F619">
        <v>2.2982200000000001E-3</v>
      </c>
      <c r="G619">
        <v>2.2546300000000001E-3</v>
      </c>
      <c r="H619">
        <v>2.5639600000000001E-3</v>
      </c>
      <c r="I619">
        <v>4.4961699999999999E-3</v>
      </c>
      <c r="J619">
        <v>1.04376E-2</v>
      </c>
      <c r="K619">
        <v>1.04376E-2</v>
      </c>
      <c r="L619">
        <v>1.04376E-2</v>
      </c>
      <c r="M619">
        <v>1.04376E-2</v>
      </c>
    </row>
    <row r="620" spans="1:13" x14ac:dyDescent="0.3">
      <c r="A620">
        <v>2002</v>
      </c>
      <c r="B620" s="1">
        <v>2.5512099999999999E-5</v>
      </c>
      <c r="C620">
        <v>2.3985900000000001E-4</v>
      </c>
      <c r="D620">
        <v>2.3155699999999999E-3</v>
      </c>
      <c r="E620">
        <v>7.0986299999999999E-3</v>
      </c>
      <c r="F620">
        <v>7.6619599999999998E-3</v>
      </c>
      <c r="G620">
        <v>7.5166299999999998E-3</v>
      </c>
      <c r="H620">
        <v>8.5479300000000005E-3</v>
      </c>
      <c r="I620">
        <v>1.49897E-2</v>
      </c>
      <c r="J620">
        <v>3.4797599999999998E-2</v>
      </c>
      <c r="K620">
        <v>3.4797599999999998E-2</v>
      </c>
      <c r="L620">
        <v>3.4797599999999998E-2</v>
      </c>
      <c r="M620">
        <v>3.4797599999999998E-2</v>
      </c>
    </row>
    <row r="621" spans="1:13" x14ac:dyDescent="0.3">
      <c r="A621">
        <v>2003</v>
      </c>
      <c r="B621" s="1">
        <v>5.0750800000000002E-5</v>
      </c>
      <c r="C621">
        <v>4.7714600000000002E-4</v>
      </c>
      <c r="D621">
        <v>4.6063199999999997E-3</v>
      </c>
      <c r="E621">
        <v>1.41212E-2</v>
      </c>
      <c r="F621">
        <v>1.52418E-2</v>
      </c>
      <c r="G621">
        <v>1.4952699999999999E-2</v>
      </c>
      <c r="H621">
        <v>1.7004200000000001E-2</v>
      </c>
      <c r="I621">
        <v>2.9818600000000001E-2</v>
      </c>
      <c r="J621">
        <v>6.9222099999999995E-2</v>
      </c>
      <c r="K621">
        <v>6.9222099999999995E-2</v>
      </c>
      <c r="L621">
        <v>6.9222099999999995E-2</v>
      </c>
      <c r="M621">
        <v>6.9222099999999995E-2</v>
      </c>
    </row>
    <row r="622" spans="1:13" x14ac:dyDescent="0.3">
      <c r="A622">
        <v>2004</v>
      </c>
      <c r="B622" s="1">
        <v>8.9555400000000007E-5</v>
      </c>
      <c r="C622">
        <v>8.4197799999999995E-4</v>
      </c>
      <c r="D622">
        <v>8.1283699999999993E-3</v>
      </c>
      <c r="E622">
        <v>2.49184E-2</v>
      </c>
      <c r="F622">
        <v>2.6895800000000001E-2</v>
      </c>
      <c r="G622">
        <v>2.6385700000000002E-2</v>
      </c>
      <c r="H622">
        <v>3.0005799999999999E-2</v>
      </c>
      <c r="I622">
        <v>5.26183E-2</v>
      </c>
      <c r="J622">
        <v>0.12214999999999999</v>
      </c>
      <c r="K622">
        <v>0.12214999999999999</v>
      </c>
      <c r="L622">
        <v>0.12214999999999999</v>
      </c>
      <c r="M622">
        <v>0.12214999999999999</v>
      </c>
    </row>
    <row r="623" spans="1:13" x14ac:dyDescent="0.3">
      <c r="A623">
        <v>2005</v>
      </c>
      <c r="B623" s="1">
        <v>7.4596899999999997E-5</v>
      </c>
      <c r="C623">
        <v>5.4324799999999997E-4</v>
      </c>
      <c r="D623">
        <v>3.5330800000000001E-3</v>
      </c>
      <c r="E623">
        <v>6.08985E-3</v>
      </c>
      <c r="F623">
        <v>9.7621300000000008E-3</v>
      </c>
      <c r="G623">
        <v>2.5221899999999998E-2</v>
      </c>
      <c r="H623">
        <v>4.6055199999999998E-2</v>
      </c>
      <c r="I623">
        <v>7.2087399999999996E-2</v>
      </c>
      <c r="J623">
        <v>0.105531</v>
      </c>
      <c r="K623">
        <v>0.105531</v>
      </c>
      <c r="L623">
        <v>0.105531</v>
      </c>
      <c r="M623">
        <v>0.105531</v>
      </c>
    </row>
    <row r="624" spans="1:13" x14ac:dyDescent="0.3">
      <c r="A624">
        <v>2006</v>
      </c>
      <c r="B624">
        <v>1.12094E-4</v>
      </c>
      <c r="C624">
        <v>8.1632099999999995E-4</v>
      </c>
      <c r="D624">
        <v>5.3090500000000001E-3</v>
      </c>
      <c r="E624">
        <v>9.1510199999999993E-3</v>
      </c>
      <c r="F624">
        <v>1.46692E-2</v>
      </c>
      <c r="G624">
        <v>3.7900200000000002E-2</v>
      </c>
      <c r="H624">
        <v>6.9205699999999995E-2</v>
      </c>
      <c r="I624">
        <v>0.108323</v>
      </c>
      <c r="J624">
        <v>0.158578</v>
      </c>
      <c r="K624">
        <v>0.158578</v>
      </c>
      <c r="L624">
        <v>0.158578</v>
      </c>
      <c r="M624">
        <v>0.158578</v>
      </c>
    </row>
    <row r="625" spans="1:13" x14ac:dyDescent="0.3">
      <c r="A625">
        <v>2007</v>
      </c>
      <c r="B625">
        <v>1.5753800000000001E-4</v>
      </c>
      <c r="C625">
        <v>1.1472699999999999E-3</v>
      </c>
      <c r="D625">
        <v>7.46139E-3</v>
      </c>
      <c r="E625">
        <v>1.28609E-2</v>
      </c>
      <c r="F625">
        <v>2.0616300000000001E-2</v>
      </c>
      <c r="G625">
        <v>5.3265300000000002E-2</v>
      </c>
      <c r="H625">
        <v>9.7262299999999996E-2</v>
      </c>
      <c r="I625">
        <v>0.15223900000000001</v>
      </c>
      <c r="J625">
        <v>0.22286700000000001</v>
      </c>
      <c r="K625">
        <v>0.22286700000000001</v>
      </c>
      <c r="L625">
        <v>0.22286700000000001</v>
      </c>
      <c r="M625">
        <v>0.22286700000000001</v>
      </c>
    </row>
    <row r="626" spans="1:13" x14ac:dyDescent="0.3">
      <c r="A626">
        <v>2008</v>
      </c>
      <c r="B626">
        <v>1.90385E-4</v>
      </c>
      <c r="C626">
        <v>1.3864700000000001E-3</v>
      </c>
      <c r="D626">
        <v>9.0170900000000002E-3</v>
      </c>
      <c r="E626">
        <v>1.55424E-2</v>
      </c>
      <c r="F626">
        <v>2.4914800000000001E-2</v>
      </c>
      <c r="G626">
        <v>6.4370999999999998E-2</v>
      </c>
      <c r="H626">
        <v>0.11754100000000001</v>
      </c>
      <c r="I626">
        <v>0.18398</v>
      </c>
      <c r="J626">
        <v>0.26933499999999999</v>
      </c>
      <c r="K626">
        <v>0.26933499999999999</v>
      </c>
      <c r="L626">
        <v>0.26933499999999999</v>
      </c>
      <c r="M626">
        <v>0.26933499999999999</v>
      </c>
    </row>
    <row r="627" spans="1:13" x14ac:dyDescent="0.3">
      <c r="A627">
        <v>2009</v>
      </c>
      <c r="B627">
        <v>2.5228099999999998E-4</v>
      </c>
      <c r="C627">
        <v>1.8372200000000001E-3</v>
      </c>
      <c r="D627">
        <v>1.19486E-2</v>
      </c>
      <c r="E627">
        <v>2.05954E-2</v>
      </c>
      <c r="F627">
        <v>3.3014799999999997E-2</v>
      </c>
      <c r="G627">
        <v>8.5298600000000002E-2</v>
      </c>
      <c r="H627">
        <v>0.155755</v>
      </c>
      <c r="I627">
        <v>0.24379400000000001</v>
      </c>
      <c r="J627">
        <v>0.35689799999999999</v>
      </c>
      <c r="K627">
        <v>0.35689799999999999</v>
      </c>
      <c r="L627">
        <v>0.35689799999999999</v>
      </c>
      <c r="M627">
        <v>0.35689799999999999</v>
      </c>
    </row>
    <row r="628" spans="1:13" x14ac:dyDescent="0.3">
      <c r="A628">
        <v>2010</v>
      </c>
      <c r="B628">
        <v>2.4252900000000001E-4</v>
      </c>
      <c r="C628">
        <v>1.7662000000000001E-3</v>
      </c>
      <c r="D628">
        <v>1.1486700000000001E-2</v>
      </c>
      <c r="E628">
        <v>1.9799299999999999E-2</v>
      </c>
      <c r="F628">
        <v>3.1738500000000003E-2</v>
      </c>
      <c r="G628">
        <v>8.2001199999999996E-2</v>
      </c>
      <c r="H628">
        <v>0.14973400000000001</v>
      </c>
      <c r="I628">
        <v>0.23436999999999999</v>
      </c>
      <c r="J628">
        <v>0.34310099999999999</v>
      </c>
      <c r="K628">
        <v>0.34310099999999999</v>
      </c>
      <c r="L628">
        <v>0.34310099999999999</v>
      </c>
      <c r="M628">
        <v>0.34310099999999999</v>
      </c>
    </row>
    <row r="629" spans="1:13" x14ac:dyDescent="0.3">
      <c r="A629">
        <v>2011</v>
      </c>
      <c r="B629" s="1">
        <v>6.6556299999999998E-5</v>
      </c>
      <c r="C629">
        <v>2.9065800000000001E-4</v>
      </c>
      <c r="D629">
        <v>1.0025100000000001E-3</v>
      </c>
      <c r="E629">
        <v>2.4669399999999999E-3</v>
      </c>
      <c r="F629">
        <v>4.5008299999999999E-3</v>
      </c>
      <c r="G629">
        <v>9.9225900000000002E-3</v>
      </c>
      <c r="H629">
        <v>1.9763099999999999E-2</v>
      </c>
      <c r="I629">
        <v>4.1508700000000003E-2</v>
      </c>
      <c r="J629">
        <v>0.115226</v>
      </c>
      <c r="K629">
        <v>0.115226</v>
      </c>
      <c r="L629">
        <v>0.115226</v>
      </c>
      <c r="M629">
        <v>0.115226</v>
      </c>
    </row>
    <row r="630" spans="1:13" x14ac:dyDescent="0.3">
      <c r="A630">
        <v>2012</v>
      </c>
      <c r="B630" s="1">
        <v>2.9895599999999999E-5</v>
      </c>
      <c r="C630">
        <v>1.30557E-4</v>
      </c>
      <c r="D630">
        <v>4.5030800000000001E-4</v>
      </c>
      <c r="E630">
        <v>1.1080899999999999E-3</v>
      </c>
      <c r="F630">
        <v>2.0216700000000002E-3</v>
      </c>
      <c r="G630">
        <v>4.45701E-3</v>
      </c>
      <c r="H630">
        <v>8.8771300000000004E-3</v>
      </c>
      <c r="I630">
        <v>1.86448E-2</v>
      </c>
      <c r="J630">
        <v>5.17571E-2</v>
      </c>
      <c r="K630">
        <v>5.17571E-2</v>
      </c>
      <c r="L630">
        <v>5.17571E-2</v>
      </c>
      <c r="M630">
        <v>5.17571E-2</v>
      </c>
    </row>
    <row r="633" spans="1:13" x14ac:dyDescent="0.3">
      <c r="A633" t="s">
        <v>27</v>
      </c>
    </row>
    <row r="634" spans="1:13" x14ac:dyDescent="0.3">
      <c r="A634" t="s">
        <v>28</v>
      </c>
    </row>
    <row r="635" spans="1:13" x14ac:dyDescent="0.3">
      <c r="A635" t="s">
        <v>29</v>
      </c>
    </row>
    <row r="636" spans="1:13" x14ac:dyDescent="0.3">
      <c r="A636" t="s">
        <v>31</v>
      </c>
    </row>
    <row r="638" spans="1:13" x14ac:dyDescent="0.3">
      <c r="A638" t="s">
        <v>32</v>
      </c>
    </row>
    <row r="639" spans="1:13" x14ac:dyDescent="0.3">
      <c r="A639" t="s">
        <v>33</v>
      </c>
    </row>
    <row r="640" spans="1:13" x14ac:dyDescent="0.3">
      <c r="A640" t="s">
        <v>34</v>
      </c>
    </row>
    <row r="641" spans="1:4" x14ac:dyDescent="0.3">
      <c r="A641" t="s">
        <v>35</v>
      </c>
    </row>
    <row r="642" spans="1:4" x14ac:dyDescent="0.3">
      <c r="A642" t="s">
        <v>36</v>
      </c>
    </row>
    <row r="643" spans="1:4" x14ac:dyDescent="0.3">
      <c r="A643" t="s">
        <v>39</v>
      </c>
    </row>
    <row r="644" spans="1:4" x14ac:dyDescent="0.3">
      <c r="A644" t="s">
        <v>40</v>
      </c>
    </row>
    <row r="645" spans="1:4" x14ac:dyDescent="0.3">
      <c r="A645" t="s">
        <v>41</v>
      </c>
    </row>
    <row r="647" spans="1:4" x14ac:dyDescent="0.3">
      <c r="A647" t="s">
        <v>42</v>
      </c>
    </row>
    <row r="648" spans="1:4" x14ac:dyDescent="0.3">
      <c r="A648">
        <v>1997</v>
      </c>
      <c r="B648">
        <v>3530</v>
      </c>
      <c r="C648">
        <v>2358.7800000000002</v>
      </c>
      <c r="D648">
        <v>706</v>
      </c>
    </row>
    <row r="649" spans="1:4" x14ac:dyDescent="0.3">
      <c r="A649">
        <v>1998</v>
      </c>
      <c r="B649">
        <v>3200</v>
      </c>
      <c r="C649">
        <v>2257.23</v>
      </c>
      <c r="D649">
        <v>640</v>
      </c>
    </row>
    <row r="650" spans="1:4" x14ac:dyDescent="0.3">
      <c r="A650">
        <v>1999</v>
      </c>
      <c r="B650">
        <v>4100</v>
      </c>
      <c r="C650">
        <v>2491.88</v>
      </c>
      <c r="D650">
        <v>820</v>
      </c>
    </row>
    <row r="651" spans="1:4" x14ac:dyDescent="0.3">
      <c r="A651">
        <v>2000</v>
      </c>
      <c r="B651">
        <v>5600</v>
      </c>
      <c r="C651">
        <v>3053.67</v>
      </c>
      <c r="D651">
        <v>1120</v>
      </c>
    </row>
    <row r="652" spans="1:4" x14ac:dyDescent="0.3">
      <c r="A652">
        <v>2001</v>
      </c>
      <c r="B652">
        <v>5950</v>
      </c>
      <c r="C652">
        <v>3286.64</v>
      </c>
      <c r="D652">
        <v>1190</v>
      </c>
    </row>
    <row r="653" spans="1:4" x14ac:dyDescent="0.3">
      <c r="A653">
        <v>2002</v>
      </c>
      <c r="B653">
        <v>3700</v>
      </c>
      <c r="C653">
        <v>3732.55</v>
      </c>
      <c r="D653">
        <v>740</v>
      </c>
    </row>
    <row r="654" spans="1:4" x14ac:dyDescent="0.3">
      <c r="A654">
        <v>2003</v>
      </c>
      <c r="B654">
        <v>2640</v>
      </c>
      <c r="C654">
        <v>3746.78</v>
      </c>
      <c r="D654">
        <v>528</v>
      </c>
    </row>
    <row r="655" spans="1:4" x14ac:dyDescent="0.3">
      <c r="A655">
        <v>2004</v>
      </c>
      <c r="B655">
        <v>2640</v>
      </c>
      <c r="C655">
        <v>3803.14</v>
      </c>
      <c r="D655">
        <v>528</v>
      </c>
    </row>
    <row r="656" spans="1:4" x14ac:dyDescent="0.3">
      <c r="A656">
        <v>2005</v>
      </c>
      <c r="B656">
        <v>4110</v>
      </c>
      <c r="C656">
        <v>2858.63</v>
      </c>
      <c r="D656">
        <v>822</v>
      </c>
    </row>
    <row r="657" spans="1:14" x14ac:dyDescent="0.3">
      <c r="A657">
        <v>2006</v>
      </c>
      <c r="B657">
        <v>3192</v>
      </c>
      <c r="C657">
        <v>2781.16</v>
      </c>
      <c r="D657">
        <v>638.4</v>
      </c>
    </row>
    <row r="658" spans="1:14" x14ac:dyDescent="0.3">
      <c r="A658">
        <v>2007</v>
      </c>
      <c r="B658">
        <v>3140</v>
      </c>
      <c r="C658">
        <v>2312.5100000000002</v>
      </c>
      <c r="D658">
        <v>628</v>
      </c>
    </row>
    <row r="659" spans="1:14" x14ac:dyDescent="0.3">
      <c r="A659">
        <v>2008</v>
      </c>
      <c r="B659">
        <v>487</v>
      </c>
      <c r="C659">
        <v>1715.89</v>
      </c>
      <c r="D659">
        <v>97.4</v>
      </c>
    </row>
    <row r="660" spans="1:14" x14ac:dyDescent="0.3">
      <c r="A660">
        <v>2009</v>
      </c>
      <c r="B660">
        <v>328</v>
      </c>
      <c r="C660">
        <v>1176.5899999999999</v>
      </c>
      <c r="D660">
        <v>65.599999999999994</v>
      </c>
    </row>
    <row r="663" spans="1:14" x14ac:dyDescent="0.3">
      <c r="A663" t="s">
        <v>43</v>
      </c>
    </row>
    <row r="664" spans="1:14" x14ac:dyDescent="0.3">
      <c r="B664">
        <v>0.43322100000000002</v>
      </c>
      <c r="C664">
        <v>0.43322100000000002</v>
      </c>
      <c r="D664">
        <v>0.43322100000000002</v>
      </c>
      <c r="E664">
        <v>0.43322100000000002</v>
      </c>
      <c r="F664">
        <v>0.43322100000000002</v>
      </c>
      <c r="G664">
        <v>0.43322100000000002</v>
      </c>
      <c r="H664">
        <v>0.43322100000000002</v>
      </c>
      <c r="I664">
        <v>0.43322100000000002</v>
      </c>
      <c r="J664">
        <v>0.43322100000000002</v>
      </c>
      <c r="K664">
        <v>0.43322100000000002</v>
      </c>
      <c r="L664">
        <v>0.43322100000000002</v>
      </c>
      <c r="M664">
        <v>0.43322100000000002</v>
      </c>
      <c r="N664">
        <v>0.43322100000000002</v>
      </c>
    </row>
    <row r="666" spans="1:14" x14ac:dyDescent="0.3">
      <c r="A666" t="s">
        <v>44</v>
      </c>
    </row>
    <row r="667" spans="1:14" x14ac:dyDescent="0.3">
      <c r="A667">
        <v>1984</v>
      </c>
      <c r="B667">
        <v>99</v>
      </c>
      <c r="C667">
        <v>172.60900000000001</v>
      </c>
      <c r="D667">
        <v>49.5</v>
      </c>
    </row>
    <row r="668" spans="1:14" x14ac:dyDescent="0.3">
      <c r="A668">
        <v>1985</v>
      </c>
      <c r="B668">
        <v>324</v>
      </c>
      <c r="C668">
        <v>180.18700000000001</v>
      </c>
      <c r="D668">
        <v>162</v>
      </c>
    </row>
    <row r="669" spans="1:14" x14ac:dyDescent="0.3">
      <c r="A669">
        <v>1986</v>
      </c>
      <c r="B669">
        <v>123</v>
      </c>
      <c r="C669">
        <v>215.053</v>
      </c>
      <c r="D669">
        <v>61.5</v>
      </c>
    </row>
    <row r="670" spans="1:14" x14ac:dyDescent="0.3">
      <c r="A670">
        <v>1987</v>
      </c>
      <c r="B670">
        <v>213</v>
      </c>
      <c r="C670">
        <v>357.55700000000002</v>
      </c>
      <c r="D670">
        <v>106.5</v>
      </c>
    </row>
    <row r="671" spans="1:14" x14ac:dyDescent="0.3">
      <c r="A671">
        <v>1988</v>
      </c>
      <c r="B671">
        <v>134</v>
      </c>
      <c r="C671">
        <v>388.63900000000001</v>
      </c>
      <c r="D671">
        <v>67</v>
      </c>
    </row>
    <row r="672" spans="1:14" x14ac:dyDescent="0.3">
      <c r="A672">
        <v>1991</v>
      </c>
      <c r="B672">
        <v>242</v>
      </c>
      <c r="C672">
        <v>319.41899999999998</v>
      </c>
      <c r="D672">
        <v>121</v>
      </c>
    </row>
    <row r="673" spans="1:11" x14ac:dyDescent="0.3">
      <c r="A673">
        <v>2006</v>
      </c>
      <c r="B673">
        <v>112</v>
      </c>
      <c r="C673">
        <v>94.854699999999994</v>
      </c>
      <c r="D673">
        <v>56</v>
      </c>
    </row>
    <row r="674" spans="1:11" x14ac:dyDescent="0.3">
      <c r="A674">
        <v>2007</v>
      </c>
      <c r="B674">
        <v>275</v>
      </c>
      <c r="C674">
        <v>68.744399999999999</v>
      </c>
      <c r="D674">
        <v>137.5</v>
      </c>
    </row>
    <row r="675" spans="1:11" x14ac:dyDescent="0.3">
      <c r="A675">
        <v>2008</v>
      </c>
      <c r="B675">
        <v>259</v>
      </c>
      <c r="C675">
        <v>45.634300000000003</v>
      </c>
      <c r="D675">
        <v>129.5</v>
      </c>
    </row>
    <row r="676" spans="1:11" x14ac:dyDescent="0.3">
      <c r="A676">
        <v>2009</v>
      </c>
      <c r="B676">
        <v>18</v>
      </c>
      <c r="C676">
        <v>44.994399999999999</v>
      </c>
      <c r="D676">
        <v>9</v>
      </c>
    </row>
    <row r="679" spans="1:11" x14ac:dyDescent="0.3">
      <c r="A679" t="s">
        <v>45</v>
      </c>
    </row>
    <row r="680" spans="1:11" x14ac:dyDescent="0.3">
      <c r="B680">
        <v>1.80717E-2</v>
      </c>
      <c r="C680">
        <v>1.80717E-2</v>
      </c>
      <c r="D680">
        <v>1.80717E-2</v>
      </c>
      <c r="E680">
        <v>1.80717E-2</v>
      </c>
      <c r="F680">
        <v>1.80717E-2</v>
      </c>
      <c r="G680">
        <v>1.80717E-2</v>
      </c>
      <c r="H680">
        <v>1.80717E-2</v>
      </c>
      <c r="I680">
        <v>1.80717E-2</v>
      </c>
      <c r="J680">
        <v>1.80717E-2</v>
      </c>
      <c r="K680">
        <v>1.80717E-2</v>
      </c>
    </row>
    <row r="682" spans="1:11" x14ac:dyDescent="0.3">
      <c r="A682" t="s">
        <v>46</v>
      </c>
    </row>
    <row r="683" spans="1:11" x14ac:dyDescent="0.3">
      <c r="A683">
        <v>1982</v>
      </c>
      <c r="B683">
        <v>0.45019999999999999</v>
      </c>
      <c r="C683">
        <v>0.34842000000000001</v>
      </c>
      <c r="D683">
        <v>6.8000000000000005E-2</v>
      </c>
    </row>
    <row r="684" spans="1:11" x14ac:dyDescent="0.3">
      <c r="A684">
        <v>1983</v>
      </c>
      <c r="B684">
        <v>0.41349999999999998</v>
      </c>
      <c r="C684">
        <v>0.34074599999999999</v>
      </c>
      <c r="D684">
        <v>6.2E-2</v>
      </c>
    </row>
    <row r="685" spans="1:11" x14ac:dyDescent="0.3">
      <c r="A685">
        <v>1984</v>
      </c>
      <c r="B685">
        <v>0.3649</v>
      </c>
      <c r="C685">
        <v>0.31886500000000001</v>
      </c>
      <c r="D685">
        <v>5.5E-2</v>
      </c>
    </row>
    <row r="686" spans="1:11" x14ac:dyDescent="0.3">
      <c r="A686">
        <v>1985</v>
      </c>
      <c r="B686">
        <v>0.29970000000000002</v>
      </c>
      <c r="C686">
        <v>0.31021599999999999</v>
      </c>
      <c r="D686">
        <v>4.4999999999999998E-2</v>
      </c>
    </row>
    <row r="687" spans="1:11" x14ac:dyDescent="0.3">
      <c r="A687">
        <v>1986</v>
      </c>
      <c r="B687">
        <v>0.25869999999999999</v>
      </c>
      <c r="C687">
        <v>0.35698400000000002</v>
      </c>
      <c r="D687">
        <v>3.9E-2</v>
      </c>
    </row>
    <row r="688" spans="1:11" x14ac:dyDescent="0.3">
      <c r="A688">
        <v>1987</v>
      </c>
      <c r="B688">
        <v>0.30959999999999999</v>
      </c>
      <c r="C688">
        <v>0.26161099999999998</v>
      </c>
      <c r="D688">
        <v>4.5999999999999999E-2</v>
      </c>
    </row>
    <row r="689" spans="1:4" x14ac:dyDescent="0.3">
      <c r="A689">
        <v>1988</v>
      </c>
      <c r="B689">
        <v>0.26400000000000001</v>
      </c>
      <c r="C689">
        <v>0.24458299999999999</v>
      </c>
      <c r="D689">
        <v>0.04</v>
      </c>
    </row>
    <row r="690" spans="1:4" x14ac:dyDescent="0.3">
      <c r="A690">
        <v>1989</v>
      </c>
      <c r="B690">
        <v>0.26960000000000001</v>
      </c>
      <c r="C690">
        <v>0.283802</v>
      </c>
      <c r="D690">
        <v>0.04</v>
      </c>
    </row>
    <row r="691" spans="1:4" x14ac:dyDescent="0.3">
      <c r="A691">
        <v>1990</v>
      </c>
      <c r="B691">
        <v>0.21390000000000001</v>
      </c>
      <c r="C691">
        <v>0.32949299999999998</v>
      </c>
      <c r="D691">
        <v>3.2000000000000001E-2</v>
      </c>
    </row>
    <row r="692" spans="1:4" x14ac:dyDescent="0.3">
      <c r="A692">
        <v>1991</v>
      </c>
      <c r="B692">
        <v>0.2631</v>
      </c>
      <c r="C692">
        <v>0.35286800000000001</v>
      </c>
      <c r="D692">
        <v>3.9E-2</v>
      </c>
    </row>
    <row r="693" spans="1:4" x14ac:dyDescent="0.3">
      <c r="A693">
        <v>1992</v>
      </c>
      <c r="B693">
        <v>0.22489999999999999</v>
      </c>
      <c r="C693">
        <v>0.247252</v>
      </c>
      <c r="D693">
        <v>3.4000000000000002E-2</v>
      </c>
    </row>
    <row r="694" spans="1:4" x14ac:dyDescent="0.3">
      <c r="A694">
        <v>1993</v>
      </c>
      <c r="B694">
        <v>0.1948</v>
      </c>
      <c r="C694">
        <v>0.26801199999999997</v>
      </c>
      <c r="D694">
        <v>2.9000000000000001E-2</v>
      </c>
    </row>
    <row r="695" spans="1:4" x14ac:dyDescent="0.3">
      <c r="A695">
        <v>1994</v>
      </c>
      <c r="B695">
        <v>0.2301</v>
      </c>
      <c r="C695">
        <v>0.24826699999999999</v>
      </c>
      <c r="D695">
        <v>3.5000000000000003E-2</v>
      </c>
    </row>
    <row r="696" spans="1:4" x14ac:dyDescent="0.3">
      <c r="A696">
        <v>1995</v>
      </c>
      <c r="B696">
        <v>0.20649999999999999</v>
      </c>
      <c r="C696">
        <v>0.154416</v>
      </c>
      <c r="D696">
        <v>3.1E-2</v>
      </c>
    </row>
    <row r="697" spans="1:4" x14ac:dyDescent="0.3">
      <c r="A697">
        <v>1996</v>
      </c>
      <c r="B697">
        <v>0.21390000000000001</v>
      </c>
      <c r="C697">
        <v>0.210646</v>
      </c>
      <c r="D697">
        <v>3.2000000000000001E-2</v>
      </c>
    </row>
    <row r="698" spans="1:4" x14ac:dyDescent="0.3">
      <c r="A698">
        <v>1997</v>
      </c>
      <c r="B698">
        <v>0.18679999999999999</v>
      </c>
      <c r="C698">
        <v>0.162351</v>
      </c>
      <c r="D698">
        <v>2.8000000000000001E-2</v>
      </c>
    </row>
    <row r="699" spans="1:4" x14ac:dyDescent="0.3">
      <c r="A699">
        <v>1998</v>
      </c>
      <c r="B699">
        <v>0.1744</v>
      </c>
      <c r="C699">
        <v>0.15503</v>
      </c>
      <c r="D699">
        <v>2.5999999999999999E-2</v>
      </c>
    </row>
    <row r="700" spans="1:4" x14ac:dyDescent="0.3">
      <c r="A700">
        <v>1999</v>
      </c>
      <c r="B700">
        <v>0.20699999999999999</v>
      </c>
      <c r="C700">
        <v>0.173541</v>
      </c>
      <c r="D700">
        <v>3.1E-2</v>
      </c>
    </row>
    <row r="701" spans="1:4" x14ac:dyDescent="0.3">
      <c r="A701">
        <v>2000</v>
      </c>
      <c r="B701">
        <v>0.1958</v>
      </c>
      <c r="C701">
        <v>0.175981</v>
      </c>
      <c r="D701">
        <v>2.9000000000000001E-2</v>
      </c>
    </row>
    <row r="702" spans="1:4" x14ac:dyDescent="0.3">
      <c r="A702">
        <v>2001</v>
      </c>
      <c r="B702">
        <v>0.252</v>
      </c>
      <c r="C702">
        <v>0.19377800000000001</v>
      </c>
      <c r="D702">
        <v>3.7999999999999999E-2</v>
      </c>
    </row>
    <row r="703" spans="1:4" x14ac:dyDescent="0.3">
      <c r="A703">
        <v>2002</v>
      </c>
      <c r="B703">
        <v>0.2084</v>
      </c>
      <c r="C703">
        <v>0.21973500000000001</v>
      </c>
      <c r="D703">
        <v>3.1E-2</v>
      </c>
    </row>
    <row r="704" spans="1:4" x14ac:dyDescent="0.3">
      <c r="A704">
        <v>2003</v>
      </c>
      <c r="B704">
        <v>0.1832</v>
      </c>
      <c r="C704">
        <v>0.22356200000000001</v>
      </c>
      <c r="D704">
        <v>2.7E-2</v>
      </c>
    </row>
    <row r="705" spans="1:31" x14ac:dyDescent="0.3">
      <c r="A705">
        <v>2004</v>
      </c>
      <c r="B705">
        <v>0.1981</v>
      </c>
      <c r="C705">
        <v>0.197017</v>
      </c>
      <c r="D705">
        <v>0.03</v>
      </c>
    </row>
    <row r="706" spans="1:31" x14ac:dyDescent="0.3">
      <c r="A706">
        <v>2005</v>
      </c>
      <c r="B706">
        <v>0.1807</v>
      </c>
      <c r="C706">
        <v>0.19655900000000001</v>
      </c>
      <c r="D706">
        <v>2.7E-2</v>
      </c>
    </row>
    <row r="707" spans="1:31" x14ac:dyDescent="0.3">
      <c r="A707">
        <v>2006</v>
      </c>
      <c r="B707">
        <v>0.19969999999999999</v>
      </c>
      <c r="C707">
        <v>0.18668699999999999</v>
      </c>
      <c r="D707">
        <v>0.03</v>
      </c>
    </row>
    <row r="708" spans="1:31" x14ac:dyDescent="0.3">
      <c r="A708">
        <v>2007</v>
      </c>
      <c r="B708">
        <v>0.15129999999999999</v>
      </c>
      <c r="C708">
        <v>0.14854400000000001</v>
      </c>
      <c r="D708">
        <v>2.3E-2</v>
      </c>
    </row>
    <row r="709" spans="1:31" x14ac:dyDescent="0.3">
      <c r="A709">
        <v>2008</v>
      </c>
      <c r="B709">
        <v>0.10150000000000001</v>
      </c>
      <c r="C709">
        <v>0.106709</v>
      </c>
      <c r="D709">
        <v>1.4999999999999999E-2</v>
      </c>
    </row>
    <row r="710" spans="1:31" x14ac:dyDescent="0.3">
      <c r="A710">
        <v>2009</v>
      </c>
      <c r="B710">
        <v>8.4699999999999998E-2</v>
      </c>
      <c r="C710">
        <v>7.2726100000000002E-2</v>
      </c>
      <c r="D710">
        <v>1.2999999999999999E-2</v>
      </c>
    </row>
    <row r="711" spans="1:31" x14ac:dyDescent="0.3">
      <c r="A711">
        <v>2010</v>
      </c>
      <c r="B711">
        <v>6.2600000000000003E-2</v>
      </c>
      <c r="C711">
        <v>5.1141100000000002E-2</v>
      </c>
      <c r="D711">
        <v>8.9999999999999993E-3</v>
      </c>
    </row>
    <row r="712" spans="1:31" x14ac:dyDescent="0.3">
      <c r="A712">
        <v>2011</v>
      </c>
      <c r="B712">
        <v>3.61E-2</v>
      </c>
      <c r="C712">
        <v>5.4546600000000001E-2</v>
      </c>
      <c r="D712">
        <v>5.0000000000000001E-3</v>
      </c>
    </row>
    <row r="715" spans="1:31" x14ac:dyDescent="0.3">
      <c r="A715" t="s">
        <v>47</v>
      </c>
    </row>
    <row r="716" spans="1:31" x14ac:dyDescent="0.3">
      <c r="B716" s="1">
        <v>3.04216E-5</v>
      </c>
      <c r="C716" s="1">
        <v>3.04216E-5</v>
      </c>
      <c r="D716" s="1">
        <v>3.04216E-5</v>
      </c>
      <c r="E716" s="1">
        <v>3.04216E-5</v>
      </c>
      <c r="F716" s="1">
        <v>3.04216E-5</v>
      </c>
      <c r="G716" s="1">
        <v>3.04216E-5</v>
      </c>
      <c r="H716" s="1">
        <v>3.04216E-5</v>
      </c>
      <c r="I716" s="1">
        <v>3.04216E-5</v>
      </c>
      <c r="J716" s="1">
        <v>3.04216E-5</v>
      </c>
      <c r="K716" s="1">
        <v>3.04216E-5</v>
      </c>
      <c r="L716" s="1">
        <v>3.04216E-5</v>
      </c>
      <c r="M716" s="1">
        <v>3.04216E-5</v>
      </c>
      <c r="N716" s="1">
        <v>3.04216E-5</v>
      </c>
      <c r="O716" s="1">
        <v>3.04216E-5</v>
      </c>
      <c r="P716" s="1">
        <v>3.04216E-5</v>
      </c>
      <c r="Q716" s="1">
        <v>3.04216E-5</v>
      </c>
      <c r="R716" s="1">
        <v>3.04216E-5</v>
      </c>
      <c r="S716" s="1">
        <v>3.04216E-5</v>
      </c>
      <c r="T716" s="1">
        <v>3.04216E-5</v>
      </c>
      <c r="U716" s="1">
        <v>3.04216E-5</v>
      </c>
      <c r="V716" s="1">
        <v>3.04216E-5</v>
      </c>
      <c r="W716" s="1">
        <v>3.04216E-5</v>
      </c>
      <c r="X716" s="1">
        <v>3.04216E-5</v>
      </c>
      <c r="Y716" s="1">
        <v>3.04216E-5</v>
      </c>
      <c r="Z716" s="1">
        <v>3.04216E-5</v>
      </c>
      <c r="AA716" s="1">
        <v>3.04216E-5</v>
      </c>
      <c r="AB716" s="1">
        <v>3.04216E-5</v>
      </c>
      <c r="AC716" s="1">
        <v>3.04216E-5</v>
      </c>
      <c r="AD716" s="1">
        <v>3.04216E-5</v>
      </c>
      <c r="AE716" s="1">
        <v>3.04216E-5</v>
      </c>
    </row>
    <row r="718" spans="1:31" x14ac:dyDescent="0.3">
      <c r="A718" t="s">
        <v>48</v>
      </c>
    </row>
    <row r="719" spans="1:31" x14ac:dyDescent="0.3">
      <c r="A719">
        <v>1999</v>
      </c>
      <c r="B719">
        <v>5724</v>
      </c>
      <c r="C719">
        <v>2277.04</v>
      </c>
      <c r="D719">
        <v>2862</v>
      </c>
    </row>
    <row r="720" spans="1:31" x14ac:dyDescent="0.3">
      <c r="A720">
        <v>2000</v>
      </c>
      <c r="B720">
        <v>4688</v>
      </c>
      <c r="C720">
        <v>2608.04</v>
      </c>
      <c r="D720">
        <v>2344</v>
      </c>
    </row>
    <row r="721" spans="1:10" x14ac:dyDescent="0.3">
      <c r="A721">
        <v>2001</v>
      </c>
      <c r="B721">
        <v>5627</v>
      </c>
      <c r="C721">
        <v>2799.26</v>
      </c>
      <c r="D721">
        <v>2813.5</v>
      </c>
    </row>
    <row r="722" spans="1:10" x14ac:dyDescent="0.3">
      <c r="A722">
        <v>2003</v>
      </c>
      <c r="B722">
        <v>1388</v>
      </c>
      <c r="C722">
        <v>2888.75</v>
      </c>
      <c r="D722">
        <v>694</v>
      </c>
    </row>
    <row r="723" spans="1:10" x14ac:dyDescent="0.3">
      <c r="A723">
        <v>2004</v>
      </c>
      <c r="B723">
        <v>3287</v>
      </c>
      <c r="C723">
        <v>2939.53</v>
      </c>
      <c r="D723">
        <v>1643.5</v>
      </c>
    </row>
    <row r="724" spans="1:10" x14ac:dyDescent="0.3">
      <c r="A724">
        <v>2005</v>
      </c>
      <c r="B724">
        <v>1043</v>
      </c>
      <c r="C724">
        <v>2807.55</v>
      </c>
      <c r="D724">
        <v>521.5</v>
      </c>
    </row>
    <row r="725" spans="1:10" x14ac:dyDescent="0.3">
      <c r="A725">
        <v>2006</v>
      </c>
      <c r="B725">
        <v>3283</v>
      </c>
      <c r="C725">
        <v>2536.06</v>
      </c>
      <c r="D725">
        <v>1641.5</v>
      </c>
    </row>
    <row r="726" spans="1:10" x14ac:dyDescent="0.3">
      <c r="A726">
        <v>2007</v>
      </c>
      <c r="B726">
        <v>626</v>
      </c>
      <c r="C726">
        <v>1955.99</v>
      </c>
      <c r="D726">
        <v>313</v>
      </c>
    </row>
    <row r="727" spans="1:10" x14ac:dyDescent="0.3">
      <c r="A727">
        <v>2008</v>
      </c>
      <c r="B727">
        <v>1935</v>
      </c>
      <c r="C727">
        <v>1389.02</v>
      </c>
      <c r="D727">
        <v>967.5</v>
      </c>
    </row>
    <row r="730" spans="1:10" x14ac:dyDescent="0.3">
      <c r="A730" t="s">
        <v>49</v>
      </c>
    </row>
    <row r="731" spans="1:10" x14ac:dyDescent="0.3">
      <c r="B731">
        <v>0.468912</v>
      </c>
      <c r="C731">
        <v>0.468912</v>
      </c>
      <c r="D731">
        <v>0.468912</v>
      </c>
      <c r="E731">
        <v>0.468912</v>
      </c>
      <c r="F731">
        <v>0.468912</v>
      </c>
      <c r="G731">
        <v>0.468912</v>
      </c>
      <c r="H731">
        <v>0.468912</v>
      </c>
      <c r="I731">
        <v>0.468912</v>
      </c>
      <c r="J731">
        <v>0.468912</v>
      </c>
    </row>
    <row r="733" spans="1:10" x14ac:dyDescent="0.3">
      <c r="A733" t="s">
        <v>50</v>
      </c>
    </row>
    <row r="734" spans="1:10" x14ac:dyDescent="0.3">
      <c r="A734">
        <v>2001</v>
      </c>
      <c r="B734">
        <v>1.39</v>
      </c>
      <c r="C734">
        <v>1.2523200000000001</v>
      </c>
      <c r="D734">
        <v>0.27800000000000002</v>
      </c>
    </row>
    <row r="735" spans="1:10" x14ac:dyDescent="0.3">
      <c r="A735">
        <v>2002</v>
      </c>
      <c r="B735">
        <v>1.93</v>
      </c>
      <c r="C735">
        <v>1.42669</v>
      </c>
      <c r="D735">
        <v>0.38600000000000001</v>
      </c>
    </row>
    <row r="736" spans="1:10" x14ac:dyDescent="0.3">
      <c r="A736">
        <v>2003</v>
      </c>
      <c r="B736">
        <v>1.71</v>
      </c>
      <c r="C736">
        <v>1.4883200000000001</v>
      </c>
      <c r="D736">
        <v>0.34200000000000003</v>
      </c>
    </row>
    <row r="737" spans="1:12" x14ac:dyDescent="0.3">
      <c r="A737">
        <v>2004</v>
      </c>
      <c r="B737">
        <v>1.4</v>
      </c>
      <c r="C737">
        <v>1.5760000000000001</v>
      </c>
      <c r="D737">
        <v>0.28000000000000003</v>
      </c>
    </row>
    <row r="738" spans="1:12" x14ac:dyDescent="0.3">
      <c r="A738">
        <v>2005</v>
      </c>
      <c r="B738">
        <v>1.4</v>
      </c>
      <c r="C738">
        <v>1.4611400000000001</v>
      </c>
      <c r="D738">
        <v>0.28000000000000003</v>
      </c>
    </row>
    <row r="739" spans="1:12" x14ac:dyDescent="0.3">
      <c r="A739">
        <v>2006</v>
      </c>
      <c r="B739">
        <v>0.99</v>
      </c>
      <c r="C739">
        <v>1.4438599999999999</v>
      </c>
      <c r="D739">
        <v>0.19800000000000001</v>
      </c>
    </row>
    <row r="740" spans="1:12" x14ac:dyDescent="0.3">
      <c r="A740">
        <v>2007</v>
      </c>
      <c r="B740">
        <v>1.1100000000000001</v>
      </c>
      <c r="C740">
        <v>1.25014</v>
      </c>
      <c r="D740">
        <v>0.222</v>
      </c>
    </row>
    <row r="741" spans="1:12" x14ac:dyDescent="0.3">
      <c r="A741">
        <v>2008</v>
      </c>
      <c r="B741">
        <v>0.81</v>
      </c>
      <c r="C741">
        <v>0.95710099999999998</v>
      </c>
      <c r="D741">
        <v>0.16200000000000001</v>
      </c>
    </row>
    <row r="742" spans="1:12" x14ac:dyDescent="0.3">
      <c r="A742">
        <v>2009</v>
      </c>
      <c r="B742">
        <v>0.77</v>
      </c>
      <c r="C742">
        <v>0.66569400000000001</v>
      </c>
      <c r="D742">
        <v>0.154</v>
      </c>
    </row>
    <row r="743" spans="1:12" x14ac:dyDescent="0.3">
      <c r="A743">
        <v>2010</v>
      </c>
      <c r="B743">
        <v>0.55000000000000004</v>
      </c>
      <c r="C743">
        <v>0.44980399999999998</v>
      </c>
      <c r="D743">
        <v>0.11</v>
      </c>
    </row>
    <row r="744" spans="1:12" x14ac:dyDescent="0.3">
      <c r="A744">
        <v>2011</v>
      </c>
      <c r="B744">
        <v>0.32</v>
      </c>
      <c r="C744">
        <v>0.39617999999999998</v>
      </c>
      <c r="D744">
        <v>6.4000000000000001E-2</v>
      </c>
    </row>
    <row r="747" spans="1:12" x14ac:dyDescent="0.3">
      <c r="A747" t="s">
        <v>51</v>
      </c>
    </row>
    <row r="748" spans="1:12" x14ac:dyDescent="0.3">
      <c r="B748">
        <v>2.8329499999999998E-4</v>
      </c>
      <c r="C748">
        <v>2.8329499999999998E-4</v>
      </c>
      <c r="D748">
        <v>2.8329499999999998E-4</v>
      </c>
      <c r="E748">
        <v>2.8329499999999998E-4</v>
      </c>
      <c r="F748">
        <v>2.8329499999999998E-4</v>
      </c>
      <c r="G748">
        <v>2.8329499999999998E-4</v>
      </c>
      <c r="H748">
        <v>2.8329499999999998E-4</v>
      </c>
      <c r="I748">
        <v>2.8329499999999998E-4</v>
      </c>
      <c r="J748">
        <v>2.8329499999999998E-4</v>
      </c>
      <c r="K748">
        <v>2.8329499999999998E-4</v>
      </c>
      <c r="L748">
        <v>2.8329499999999998E-4</v>
      </c>
    </row>
    <row r="750" spans="1:12" x14ac:dyDescent="0.3">
      <c r="A750" t="s">
        <v>52</v>
      </c>
    </row>
    <row r="751" spans="1:12" x14ac:dyDescent="0.3">
      <c r="A751">
        <v>2003</v>
      </c>
      <c r="B751">
        <v>0.72199999999999998</v>
      </c>
      <c r="C751">
        <v>1.40879</v>
      </c>
      <c r="D751">
        <v>0.14399999999999999</v>
      </c>
    </row>
    <row r="752" spans="1:12" x14ac:dyDescent="0.3">
      <c r="A752">
        <v>2004</v>
      </c>
      <c r="B752">
        <v>1.1060000000000001</v>
      </c>
      <c r="C752">
        <v>1.4917800000000001</v>
      </c>
      <c r="D752">
        <v>0.221</v>
      </c>
    </row>
    <row r="753" spans="1:10" x14ac:dyDescent="0.3">
      <c r="A753">
        <v>2005</v>
      </c>
      <c r="B753">
        <v>0.88700000000000001</v>
      </c>
      <c r="C753">
        <v>1.38306</v>
      </c>
      <c r="D753">
        <v>0.17699999999999999</v>
      </c>
    </row>
    <row r="754" spans="1:10" x14ac:dyDescent="0.3">
      <c r="A754">
        <v>2006</v>
      </c>
      <c r="B754">
        <v>1.381</v>
      </c>
      <c r="C754">
        <v>1.3667</v>
      </c>
      <c r="D754">
        <v>0.27600000000000002</v>
      </c>
    </row>
    <row r="755" spans="1:10" x14ac:dyDescent="0.3">
      <c r="A755">
        <v>2007</v>
      </c>
      <c r="B755">
        <v>1.4330000000000001</v>
      </c>
      <c r="C755">
        <v>1.18333</v>
      </c>
      <c r="D755">
        <v>0.28699999999999998</v>
      </c>
    </row>
    <row r="756" spans="1:10" x14ac:dyDescent="0.3">
      <c r="A756">
        <v>2008</v>
      </c>
      <c r="B756">
        <v>1.212</v>
      </c>
      <c r="C756">
        <v>0.90595400000000004</v>
      </c>
      <c r="D756">
        <v>0.24199999999999999</v>
      </c>
    </row>
    <row r="757" spans="1:10" x14ac:dyDescent="0.3">
      <c r="A757">
        <v>2009</v>
      </c>
      <c r="B757">
        <v>1.0229999999999999</v>
      </c>
      <c r="C757">
        <v>0.63012000000000001</v>
      </c>
      <c r="D757">
        <v>0.20499999999999999</v>
      </c>
    </row>
    <row r="758" spans="1:10" x14ac:dyDescent="0.3">
      <c r="A758">
        <v>2010</v>
      </c>
      <c r="B758">
        <v>0.79500000000000004</v>
      </c>
      <c r="C758">
        <v>0.42576700000000001</v>
      </c>
      <c r="D758">
        <v>0.159</v>
      </c>
    </row>
    <row r="759" spans="1:10" x14ac:dyDescent="0.3">
      <c r="A759">
        <v>2011</v>
      </c>
      <c r="B759">
        <v>0.26900000000000002</v>
      </c>
      <c r="C759">
        <v>0.37500800000000001</v>
      </c>
      <c r="D759">
        <v>5.3999999999999999E-2</v>
      </c>
    </row>
    <row r="762" spans="1:10" x14ac:dyDescent="0.3">
      <c r="A762" t="s">
        <v>53</v>
      </c>
    </row>
    <row r="763" spans="1:10" x14ac:dyDescent="0.3">
      <c r="B763">
        <v>2.6815600000000003E-4</v>
      </c>
      <c r="C763">
        <v>2.6815600000000003E-4</v>
      </c>
      <c r="D763">
        <v>2.6815600000000003E-4</v>
      </c>
      <c r="E763">
        <v>2.6815600000000003E-4</v>
      </c>
      <c r="F763">
        <v>2.6815600000000003E-4</v>
      </c>
      <c r="G763">
        <v>2.6815600000000003E-4</v>
      </c>
      <c r="H763">
        <v>2.6815600000000003E-4</v>
      </c>
      <c r="I763">
        <v>2.6815600000000003E-4</v>
      </c>
      <c r="J763">
        <v>2.6815600000000003E-4</v>
      </c>
    </row>
    <row r="765" spans="1:10" x14ac:dyDescent="0.3">
      <c r="A765" t="s">
        <v>54</v>
      </c>
    </row>
    <row r="766" spans="1:10" x14ac:dyDescent="0.3">
      <c r="A766">
        <v>1987</v>
      </c>
      <c r="B766">
        <v>55.02</v>
      </c>
      <c r="C766">
        <v>90.013400000000004</v>
      </c>
      <c r="D766">
        <v>22.007999999999999</v>
      </c>
    </row>
    <row r="767" spans="1:10" x14ac:dyDescent="0.3">
      <c r="A767">
        <v>1988</v>
      </c>
      <c r="B767">
        <v>58.24</v>
      </c>
      <c r="C767">
        <v>91.435100000000006</v>
      </c>
      <c r="D767">
        <v>23.295999999999999</v>
      </c>
    </row>
    <row r="768" spans="1:10" x14ac:dyDescent="0.3">
      <c r="A768">
        <v>1989</v>
      </c>
      <c r="B768">
        <v>51.06</v>
      </c>
      <c r="C768">
        <v>110.004</v>
      </c>
      <c r="D768">
        <v>20.423999999999999</v>
      </c>
    </row>
    <row r="769" spans="1:13" x14ac:dyDescent="0.3">
      <c r="A769">
        <v>1990</v>
      </c>
      <c r="B769">
        <v>52.57</v>
      </c>
      <c r="C769">
        <v>135.97800000000001</v>
      </c>
      <c r="D769">
        <v>21.027999999999999</v>
      </c>
    </row>
    <row r="770" spans="1:13" x14ac:dyDescent="0.3">
      <c r="A770">
        <v>1991</v>
      </c>
      <c r="B770">
        <v>60.99</v>
      </c>
      <c r="C770">
        <v>147.20500000000001</v>
      </c>
      <c r="D770">
        <v>24.396000000000001</v>
      </c>
    </row>
    <row r="771" spans="1:13" x14ac:dyDescent="0.3">
      <c r="A771">
        <v>2008</v>
      </c>
      <c r="B771">
        <v>77.418999999999997</v>
      </c>
      <c r="C771">
        <v>29.4618</v>
      </c>
      <c r="D771">
        <v>30.968</v>
      </c>
    </row>
    <row r="772" spans="1:13" x14ac:dyDescent="0.3">
      <c r="A772">
        <v>2009</v>
      </c>
      <c r="B772">
        <v>59.563000000000002</v>
      </c>
      <c r="C772">
        <v>20.491599999999998</v>
      </c>
      <c r="D772">
        <v>23.824999999999999</v>
      </c>
    </row>
    <row r="773" spans="1:13" x14ac:dyDescent="0.3">
      <c r="A773">
        <v>2011</v>
      </c>
      <c r="B773">
        <v>45.213000000000001</v>
      </c>
      <c r="C773">
        <v>12.1953</v>
      </c>
      <c r="D773">
        <v>18.085000000000001</v>
      </c>
    </row>
    <row r="776" spans="1:13" x14ac:dyDescent="0.3">
      <c r="A776" t="s">
        <v>55</v>
      </c>
    </row>
    <row r="777" spans="1:13" x14ac:dyDescent="0.3">
      <c r="B777">
        <v>8.7204599999999993E-3</v>
      </c>
      <c r="C777">
        <v>8.7204599999999993E-3</v>
      </c>
      <c r="D777">
        <v>8.7204599999999993E-3</v>
      </c>
      <c r="E777">
        <v>8.7204599999999993E-3</v>
      </c>
      <c r="F777">
        <v>8.7204599999999993E-3</v>
      </c>
      <c r="G777">
        <v>8.7204599999999993E-3</v>
      </c>
      <c r="H777">
        <v>8.7204599999999993E-3</v>
      </c>
      <c r="I777">
        <v>8.7204599999999993E-3</v>
      </c>
    </row>
    <row r="779" spans="1:13" x14ac:dyDescent="0.3">
      <c r="A779" t="s">
        <v>60</v>
      </c>
    </row>
    <row r="780" spans="1:13" x14ac:dyDescent="0.3">
      <c r="A780">
        <v>1975</v>
      </c>
      <c r="B780">
        <v>0</v>
      </c>
      <c r="C780">
        <v>6.9699200000000001E-3</v>
      </c>
      <c r="D780">
        <v>2.35742E-2</v>
      </c>
      <c r="E780">
        <v>7.5539700000000001E-2</v>
      </c>
      <c r="F780">
        <v>0.10380300000000001</v>
      </c>
      <c r="G780">
        <v>0.28431699999999999</v>
      </c>
      <c r="H780">
        <v>0.29262700000000003</v>
      </c>
      <c r="I780">
        <v>0.13870199999999999</v>
      </c>
      <c r="J780">
        <v>5.0723200000000003E-2</v>
      </c>
      <c r="K780">
        <v>1.4122900000000001E-2</v>
      </c>
      <c r="L780">
        <v>7.7896099999999998E-3</v>
      </c>
      <c r="M780">
        <v>1.8310399999999999E-3</v>
      </c>
    </row>
    <row r="781" spans="1:13" x14ac:dyDescent="0.3">
      <c r="A781">
        <v>1976</v>
      </c>
      <c r="B781">
        <v>0</v>
      </c>
      <c r="C781" s="1">
        <v>4.31291E-5</v>
      </c>
      <c r="D781">
        <v>2.6771999999999998E-3</v>
      </c>
      <c r="E781">
        <v>1.6520099999999999E-2</v>
      </c>
      <c r="F781">
        <v>9.9374299999999999E-2</v>
      </c>
      <c r="G781">
        <v>0.30448500000000001</v>
      </c>
      <c r="H781">
        <v>0.36664600000000003</v>
      </c>
      <c r="I781">
        <v>0.17499700000000001</v>
      </c>
      <c r="J781">
        <v>2.7723999999999999E-2</v>
      </c>
      <c r="K781">
        <v>7.3670899999999997E-3</v>
      </c>
      <c r="L781">
        <v>1.6612699999999999E-4</v>
      </c>
      <c r="M781">
        <v>0</v>
      </c>
    </row>
    <row r="782" spans="1:13" x14ac:dyDescent="0.3">
      <c r="A782">
        <v>1977</v>
      </c>
      <c r="B782">
        <v>1.66513E-4</v>
      </c>
      <c r="C782">
        <v>1.7425099999999999E-2</v>
      </c>
      <c r="D782">
        <v>2.73463E-2</v>
      </c>
      <c r="E782">
        <v>6.5724699999999997E-2</v>
      </c>
      <c r="F782">
        <v>0.204401</v>
      </c>
      <c r="G782">
        <v>0.32682800000000001</v>
      </c>
      <c r="H782">
        <v>0.25131900000000001</v>
      </c>
      <c r="I782">
        <v>9.2904500000000001E-2</v>
      </c>
      <c r="J782">
        <v>1.3673100000000001E-2</v>
      </c>
      <c r="K782">
        <v>2.1155300000000001E-4</v>
      </c>
      <c r="L782">
        <v>0</v>
      </c>
      <c r="M782">
        <v>0</v>
      </c>
    </row>
    <row r="783" spans="1:13" x14ac:dyDescent="0.3">
      <c r="A783">
        <v>1978</v>
      </c>
      <c r="B783">
        <v>0</v>
      </c>
      <c r="C783">
        <v>5.3263099999999999E-3</v>
      </c>
      <c r="D783">
        <v>8.3653599999999995E-2</v>
      </c>
      <c r="E783">
        <v>0.15493000000000001</v>
      </c>
      <c r="F783">
        <v>0.13513800000000001</v>
      </c>
      <c r="G783">
        <v>9.0116399999999999E-2</v>
      </c>
      <c r="H783">
        <v>0.24768599999999999</v>
      </c>
      <c r="I783">
        <v>0.20494699999999999</v>
      </c>
      <c r="J783">
        <v>6.76152E-2</v>
      </c>
      <c r="K783">
        <v>1.0498499999999999E-2</v>
      </c>
      <c r="L783" s="1">
        <v>8.9222399999999995E-5</v>
      </c>
      <c r="M783">
        <v>0</v>
      </c>
    </row>
    <row r="784" spans="1:13" x14ac:dyDescent="0.3">
      <c r="A784">
        <v>1979</v>
      </c>
      <c r="B784">
        <v>0</v>
      </c>
      <c r="C784">
        <v>0</v>
      </c>
      <c r="D784">
        <v>3.5123700000000001E-2</v>
      </c>
      <c r="E784">
        <v>9.0950400000000001E-2</v>
      </c>
      <c r="F784">
        <v>0.17623900000000001</v>
      </c>
      <c r="G784">
        <v>0.21537300000000001</v>
      </c>
      <c r="H784">
        <v>0.22797600000000001</v>
      </c>
      <c r="I784">
        <v>0.18489700000000001</v>
      </c>
      <c r="J784">
        <v>6.2828800000000004E-2</v>
      </c>
      <c r="K784">
        <v>6.53603E-3</v>
      </c>
      <c r="L784" s="1">
        <v>7.5787700000000006E-5</v>
      </c>
      <c r="M784">
        <v>0</v>
      </c>
    </row>
    <row r="785" spans="1:13" x14ac:dyDescent="0.3">
      <c r="A785">
        <v>1980</v>
      </c>
      <c r="B785">
        <v>0</v>
      </c>
      <c r="C785">
        <v>8.1799899999999998E-3</v>
      </c>
      <c r="D785">
        <v>2.7746699999999999E-2</v>
      </c>
      <c r="E785">
        <v>5.7216599999999999E-2</v>
      </c>
      <c r="F785">
        <v>0.17386299999999999</v>
      </c>
      <c r="G785">
        <v>0.22933300000000001</v>
      </c>
      <c r="H785">
        <v>0.27262199999999998</v>
      </c>
      <c r="I785">
        <v>0.193493</v>
      </c>
      <c r="J785">
        <v>3.6401900000000001E-2</v>
      </c>
      <c r="K785">
        <v>1.14401E-3</v>
      </c>
      <c r="L785">
        <v>0</v>
      </c>
      <c r="M785">
        <v>0</v>
      </c>
    </row>
    <row r="786" spans="1:13" x14ac:dyDescent="0.3">
      <c r="A786">
        <v>1981</v>
      </c>
      <c r="B786">
        <v>0</v>
      </c>
      <c r="C786">
        <v>0</v>
      </c>
      <c r="D786">
        <v>1.5160699999999999E-2</v>
      </c>
      <c r="E786">
        <v>9.2234700000000003E-2</v>
      </c>
      <c r="F786">
        <v>0.19550000000000001</v>
      </c>
      <c r="G786">
        <v>0.23506099999999999</v>
      </c>
      <c r="H786">
        <v>0.28660999999999998</v>
      </c>
      <c r="I786">
        <v>0.14425399999999999</v>
      </c>
      <c r="J786">
        <v>2.7589599999999999E-2</v>
      </c>
      <c r="K786">
        <v>3.5635300000000001E-3</v>
      </c>
      <c r="L786" s="1">
        <v>2.6715699999999999E-5</v>
      </c>
      <c r="M786">
        <v>0</v>
      </c>
    </row>
    <row r="787" spans="1:13" x14ac:dyDescent="0.3">
      <c r="A787">
        <v>1982</v>
      </c>
      <c r="B787">
        <v>0</v>
      </c>
      <c r="C787">
        <v>7.0726000000000003E-4</v>
      </c>
      <c r="D787">
        <v>1.2261299999999999E-2</v>
      </c>
      <c r="E787">
        <v>0.14053199999999999</v>
      </c>
      <c r="F787">
        <v>0.15317</v>
      </c>
      <c r="G787">
        <v>0.20488700000000001</v>
      </c>
      <c r="H787">
        <v>0.27034399999999997</v>
      </c>
      <c r="I787">
        <v>0.15507099999999999</v>
      </c>
      <c r="J787">
        <v>5.3723399999999998E-2</v>
      </c>
      <c r="K787">
        <v>9.2083200000000007E-3</v>
      </c>
      <c r="L787" s="1">
        <v>9.5061800000000005E-5</v>
      </c>
      <c r="M787">
        <v>0</v>
      </c>
    </row>
    <row r="788" spans="1:13" x14ac:dyDescent="0.3">
      <c r="A788">
        <v>1983</v>
      </c>
      <c r="B788">
        <v>0</v>
      </c>
      <c r="C788">
        <v>1.3474599999999999E-4</v>
      </c>
      <c r="D788">
        <v>2.5971700000000002E-3</v>
      </c>
      <c r="E788">
        <v>6.5803700000000007E-2</v>
      </c>
      <c r="F788">
        <v>0.20058500000000001</v>
      </c>
      <c r="G788">
        <v>0.29370299999999999</v>
      </c>
      <c r="H788">
        <v>0.27174300000000001</v>
      </c>
      <c r="I788">
        <v>0.136685</v>
      </c>
      <c r="J788">
        <v>2.7976999999999998E-2</v>
      </c>
      <c r="K788">
        <v>7.34499E-4</v>
      </c>
      <c r="L788" s="1">
        <v>3.5668099999999998E-5</v>
      </c>
      <c r="M788">
        <v>0</v>
      </c>
    </row>
    <row r="789" spans="1:13" x14ac:dyDescent="0.3">
      <c r="A789">
        <v>1984</v>
      </c>
      <c r="B789">
        <v>0</v>
      </c>
      <c r="C789">
        <v>1.90862E-3</v>
      </c>
      <c r="D789">
        <v>0.10686900000000001</v>
      </c>
      <c r="E789">
        <v>0.27604200000000001</v>
      </c>
      <c r="F789">
        <v>0.130915</v>
      </c>
      <c r="G789">
        <v>0.131049</v>
      </c>
      <c r="H789">
        <v>0.17349300000000001</v>
      </c>
      <c r="I789">
        <v>0.146645</v>
      </c>
      <c r="J789">
        <v>3.1234000000000001E-2</v>
      </c>
      <c r="K789">
        <v>1.8446599999999999E-3</v>
      </c>
      <c r="L789">
        <v>0</v>
      </c>
      <c r="M789">
        <v>0</v>
      </c>
    </row>
    <row r="790" spans="1:13" x14ac:dyDescent="0.3">
      <c r="A790">
        <v>1985</v>
      </c>
      <c r="B790">
        <v>0</v>
      </c>
      <c r="C790">
        <v>5.9988000000000001E-4</v>
      </c>
      <c r="D790">
        <v>3.6153200000000003E-2</v>
      </c>
      <c r="E790">
        <v>0.17285500000000001</v>
      </c>
      <c r="F790">
        <v>0.27088800000000002</v>
      </c>
      <c r="G790">
        <v>0.28933700000000001</v>
      </c>
      <c r="H790">
        <v>0.171011</v>
      </c>
      <c r="I790">
        <v>5.0018899999999998E-2</v>
      </c>
      <c r="J790">
        <v>8.2865999999999999E-3</v>
      </c>
      <c r="K790">
        <v>8.5039399999999998E-4</v>
      </c>
      <c r="L790">
        <v>0</v>
      </c>
      <c r="M790">
        <v>0</v>
      </c>
    </row>
    <row r="791" spans="1:13" x14ac:dyDescent="0.3">
      <c r="A791">
        <v>1986</v>
      </c>
      <c r="B791">
        <v>3.9016099999999998E-2</v>
      </c>
      <c r="C791">
        <v>0.127168</v>
      </c>
      <c r="D791">
        <v>0.118854</v>
      </c>
      <c r="E791">
        <v>6.7761699999999994E-2</v>
      </c>
      <c r="F791">
        <v>8.2222699999999996E-2</v>
      </c>
      <c r="G791">
        <v>0.145483</v>
      </c>
      <c r="H791">
        <v>0.22497700000000001</v>
      </c>
      <c r="I791">
        <v>0.13207199999999999</v>
      </c>
      <c r="J791">
        <v>5.3393099999999999E-2</v>
      </c>
      <c r="K791">
        <v>9.0528099999999997E-3</v>
      </c>
      <c r="L791">
        <v>0</v>
      </c>
      <c r="M791">
        <v>0</v>
      </c>
    </row>
    <row r="792" spans="1:13" x14ac:dyDescent="0.3">
      <c r="A792">
        <v>1987</v>
      </c>
      <c r="B792">
        <v>6.08397E-4</v>
      </c>
      <c r="C792">
        <v>4.5102299999999998E-2</v>
      </c>
      <c r="D792">
        <v>0.39621499999999998</v>
      </c>
      <c r="E792">
        <v>0.41356799999999999</v>
      </c>
      <c r="F792">
        <v>9.6936400000000006E-2</v>
      </c>
      <c r="G792">
        <v>2.34848E-2</v>
      </c>
      <c r="H792">
        <v>1.77089E-2</v>
      </c>
      <c r="I792">
        <v>5.8108400000000003E-3</v>
      </c>
      <c r="J792">
        <v>2.7701499999999998E-4</v>
      </c>
      <c r="K792">
        <v>2.7895600000000002E-4</v>
      </c>
      <c r="L792" s="1">
        <v>1.03557E-5</v>
      </c>
      <c r="M792">
        <v>0</v>
      </c>
    </row>
    <row r="793" spans="1:13" x14ac:dyDescent="0.3">
      <c r="A793">
        <v>1988</v>
      </c>
      <c r="B793">
        <v>0</v>
      </c>
      <c r="C793">
        <v>3.0749000000000002E-3</v>
      </c>
      <c r="D793">
        <v>0.10972999999999999</v>
      </c>
      <c r="E793">
        <v>0.41237699999999999</v>
      </c>
      <c r="F793">
        <v>0.380776</v>
      </c>
      <c r="G793">
        <v>8.8900300000000002E-2</v>
      </c>
      <c r="H793">
        <v>4.5845699999999996E-3</v>
      </c>
      <c r="I793">
        <v>5.4476000000000004E-4</v>
      </c>
      <c r="J793" s="1">
        <v>1.1787700000000001E-5</v>
      </c>
      <c r="K793">
        <v>0</v>
      </c>
      <c r="L793">
        <v>0</v>
      </c>
      <c r="M793">
        <v>0</v>
      </c>
    </row>
    <row r="794" spans="1:13" x14ac:dyDescent="0.3">
      <c r="A794">
        <v>1989</v>
      </c>
      <c r="B794">
        <v>0</v>
      </c>
      <c r="C794">
        <v>1.0925600000000001E-2</v>
      </c>
      <c r="D794">
        <v>6.7301699999999997E-3</v>
      </c>
      <c r="E794">
        <v>6.0595099999999999E-2</v>
      </c>
      <c r="F794">
        <v>0.451623</v>
      </c>
      <c r="G794">
        <v>0.37606099999999998</v>
      </c>
      <c r="H794">
        <v>7.7071399999999998E-2</v>
      </c>
      <c r="I794">
        <v>1.2668E-2</v>
      </c>
      <c r="J794">
        <v>3.8525299999999998E-3</v>
      </c>
      <c r="K794">
        <v>4.0793099999999999E-4</v>
      </c>
      <c r="L794" s="1">
        <v>6.4992400000000005E-5</v>
      </c>
      <c r="M794">
        <v>0</v>
      </c>
    </row>
    <row r="795" spans="1:13" x14ac:dyDescent="0.3">
      <c r="A795">
        <v>1990</v>
      </c>
      <c r="B795">
        <v>7.2890699999999999E-3</v>
      </c>
      <c r="C795">
        <v>9.0120500000000006E-2</v>
      </c>
      <c r="D795">
        <v>6.59765E-3</v>
      </c>
      <c r="E795">
        <v>3.24365E-2</v>
      </c>
      <c r="F795">
        <v>0.275505</v>
      </c>
      <c r="G795">
        <v>0.47996499999999997</v>
      </c>
      <c r="H795">
        <v>9.8117300000000005E-2</v>
      </c>
      <c r="I795">
        <v>9.4040900000000004E-3</v>
      </c>
      <c r="J795">
        <v>4.5163899999999999E-4</v>
      </c>
      <c r="K795">
        <v>1.09418E-4</v>
      </c>
      <c r="L795" s="1">
        <v>3.4920499999999999E-6</v>
      </c>
      <c r="M795">
        <v>0</v>
      </c>
    </row>
    <row r="796" spans="1:13" x14ac:dyDescent="0.3">
      <c r="A796">
        <v>1991</v>
      </c>
      <c r="B796" s="1">
        <v>1.92358E-5</v>
      </c>
      <c r="C796">
        <v>1.5712899999999998E-2</v>
      </c>
      <c r="D796">
        <v>0.19991800000000001</v>
      </c>
      <c r="E796">
        <v>0.19964299999999999</v>
      </c>
      <c r="F796">
        <v>0.111041</v>
      </c>
      <c r="G796">
        <v>0.16547200000000001</v>
      </c>
      <c r="H796">
        <v>0.237458</v>
      </c>
      <c r="I796">
        <v>5.9186799999999998E-2</v>
      </c>
      <c r="J796">
        <v>4.9481899999999999E-3</v>
      </c>
      <c r="K796">
        <v>5.0846700000000003E-3</v>
      </c>
      <c r="L796">
        <v>1.0195E-3</v>
      </c>
      <c r="M796">
        <v>4.96467E-4</v>
      </c>
    </row>
    <row r="797" spans="1:13" x14ac:dyDescent="0.3">
      <c r="A797">
        <v>1992</v>
      </c>
      <c r="B797">
        <v>1.5021500000000001E-3</v>
      </c>
      <c r="C797">
        <v>2.5430600000000001E-2</v>
      </c>
      <c r="D797">
        <v>0.21186099999999999</v>
      </c>
      <c r="E797">
        <v>0.12013600000000001</v>
      </c>
      <c r="F797">
        <v>0.225886</v>
      </c>
      <c r="G797">
        <v>0.23058500000000001</v>
      </c>
      <c r="H797">
        <v>0.12598799999999999</v>
      </c>
      <c r="I797">
        <v>5.04526E-2</v>
      </c>
      <c r="J797">
        <v>7.46198E-3</v>
      </c>
      <c r="K797">
        <v>6.6407100000000002E-4</v>
      </c>
      <c r="L797" s="1">
        <v>3.2783300000000002E-5</v>
      </c>
      <c r="M797">
        <v>0</v>
      </c>
    </row>
    <row r="798" spans="1:13" x14ac:dyDescent="0.3">
      <c r="A798">
        <v>1993</v>
      </c>
      <c r="B798">
        <v>1.0071399999999999E-3</v>
      </c>
      <c r="C798">
        <v>2.7745700000000002E-2</v>
      </c>
      <c r="D798">
        <v>0.62018499999999999</v>
      </c>
      <c r="E798">
        <v>0.24918000000000001</v>
      </c>
      <c r="F798">
        <v>4.8138399999999998E-2</v>
      </c>
      <c r="G798">
        <v>4.1467499999999997E-2</v>
      </c>
      <c r="H798">
        <v>8.0282900000000004E-3</v>
      </c>
      <c r="I798">
        <v>2.95838E-3</v>
      </c>
      <c r="J798">
        <v>9.0195599999999998E-4</v>
      </c>
      <c r="K798">
        <v>3.0468699999999999E-4</v>
      </c>
      <c r="L798" s="1">
        <v>5.1337600000000001E-5</v>
      </c>
      <c r="M798" s="1">
        <v>3.2138199999999997E-5</v>
      </c>
    </row>
    <row r="799" spans="1:13" x14ac:dyDescent="0.3">
      <c r="A799">
        <v>1994</v>
      </c>
      <c r="B799">
        <v>4.2809E-4</v>
      </c>
      <c r="C799">
        <v>0.13858400000000001</v>
      </c>
      <c r="D799">
        <v>0.33696300000000001</v>
      </c>
      <c r="E799">
        <v>0.101216</v>
      </c>
      <c r="F799">
        <v>0.26433200000000001</v>
      </c>
      <c r="G799">
        <v>0.13061700000000001</v>
      </c>
      <c r="H799">
        <v>2.2995700000000001E-2</v>
      </c>
      <c r="I799">
        <v>3.1893199999999998E-3</v>
      </c>
      <c r="J799">
        <v>1.6070800000000001E-3</v>
      </c>
      <c r="K799" s="1">
        <v>6.7540900000000002E-5</v>
      </c>
      <c r="L799">
        <v>0</v>
      </c>
      <c r="M799">
        <v>0</v>
      </c>
    </row>
    <row r="800" spans="1:13" x14ac:dyDescent="0.3">
      <c r="A800">
        <v>1995</v>
      </c>
      <c r="B800">
        <v>2.1765600000000001E-3</v>
      </c>
      <c r="C800">
        <v>0.160305</v>
      </c>
      <c r="D800">
        <v>0.32454899999999998</v>
      </c>
      <c r="E800">
        <v>0.27920600000000001</v>
      </c>
      <c r="F800">
        <v>0.137464</v>
      </c>
      <c r="G800">
        <v>7.9285099999999997E-2</v>
      </c>
      <c r="H800">
        <v>1.6183699999999999E-2</v>
      </c>
      <c r="I800">
        <v>7.5310000000000004E-4</v>
      </c>
      <c r="J800" s="1">
        <v>7.7096399999999996E-5</v>
      </c>
      <c r="K800">
        <v>0</v>
      </c>
      <c r="L800">
        <v>0</v>
      </c>
      <c r="M800">
        <v>0</v>
      </c>
    </row>
    <row r="801" spans="1:13" x14ac:dyDescent="0.3">
      <c r="A801">
        <v>1996</v>
      </c>
      <c r="B801">
        <v>7.75087E-2</v>
      </c>
      <c r="C801">
        <v>0.15865599999999999</v>
      </c>
      <c r="D801">
        <v>0.31342300000000001</v>
      </c>
      <c r="E801">
        <v>0.33678599999999997</v>
      </c>
      <c r="F801">
        <v>9.1383900000000004E-2</v>
      </c>
      <c r="G801">
        <v>1.80103E-2</v>
      </c>
      <c r="H801">
        <v>4.1551499999999998E-3</v>
      </c>
      <c r="I801" s="1">
        <v>3.7036599999999997E-5</v>
      </c>
      <c r="J801" s="1">
        <v>3.9975999999999998E-5</v>
      </c>
      <c r="K801">
        <v>0</v>
      </c>
      <c r="L801">
        <v>0</v>
      </c>
      <c r="M801">
        <v>0</v>
      </c>
    </row>
    <row r="802" spans="1:13" x14ac:dyDescent="0.3">
      <c r="A802">
        <v>1997</v>
      </c>
      <c r="B802">
        <v>3.3934299999999998E-4</v>
      </c>
      <c r="C802">
        <v>4.66267E-2</v>
      </c>
      <c r="D802">
        <v>0.54580300000000004</v>
      </c>
      <c r="E802">
        <v>0.363985</v>
      </c>
      <c r="F802">
        <v>4.18848E-2</v>
      </c>
      <c r="G802">
        <v>1.2329999999999999E-3</v>
      </c>
      <c r="H802">
        <v>1.2792000000000001E-4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>
        <v>1998</v>
      </c>
      <c r="B803">
        <v>0</v>
      </c>
      <c r="C803">
        <v>2.1883300000000001E-2</v>
      </c>
      <c r="D803">
        <v>0.57372599999999996</v>
      </c>
      <c r="E803">
        <v>0.243344</v>
      </c>
      <c r="F803">
        <v>0.121643</v>
      </c>
      <c r="G803">
        <v>3.7566500000000003E-2</v>
      </c>
      <c r="H803">
        <v>1.8311E-3</v>
      </c>
      <c r="I803" s="1">
        <v>6.4249199999999998E-6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>
        <v>1999</v>
      </c>
      <c r="B804" s="1">
        <v>8.6155499999999999E-5</v>
      </c>
      <c r="C804">
        <v>5.5069199999999999E-2</v>
      </c>
      <c r="D804">
        <v>0.72468999999999995</v>
      </c>
      <c r="E804">
        <v>0.171656</v>
      </c>
      <c r="F804">
        <v>3.5364600000000003E-2</v>
      </c>
      <c r="G804">
        <v>1.2229500000000001E-2</v>
      </c>
      <c r="H804">
        <v>8.8876199999999997E-4</v>
      </c>
      <c r="I804" s="1">
        <v>1.58707E-5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>
        <v>2000</v>
      </c>
      <c r="B805">
        <v>7.2145399999999998E-2</v>
      </c>
      <c r="C805">
        <v>0.297927</v>
      </c>
      <c r="D805">
        <v>0.172126</v>
      </c>
      <c r="E805">
        <v>0.29894100000000001</v>
      </c>
      <c r="F805">
        <v>0.13933100000000001</v>
      </c>
      <c r="G805">
        <v>1.9480600000000001E-2</v>
      </c>
      <c r="H805" s="1">
        <v>4.92572E-5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>
        <v>2001</v>
      </c>
      <c r="B806">
        <v>7.4554799999999996E-4</v>
      </c>
      <c r="C806">
        <v>0.1221</v>
      </c>
      <c r="D806">
        <v>0.630548</v>
      </c>
      <c r="E806">
        <v>0.23380699999999999</v>
      </c>
      <c r="F806">
        <v>1.1920200000000001E-2</v>
      </c>
      <c r="G806">
        <v>8.7868199999999999E-4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>
        <v>2002</v>
      </c>
      <c r="B807">
        <v>5.8301899999999997E-2</v>
      </c>
      <c r="C807">
        <v>0.118954</v>
      </c>
      <c r="D807">
        <v>0.47074300000000002</v>
      </c>
      <c r="E807">
        <v>0.21282400000000001</v>
      </c>
      <c r="F807">
        <v>0.11081199999999999</v>
      </c>
      <c r="G807">
        <v>2.2594199999999998E-2</v>
      </c>
      <c r="H807">
        <v>5.4077500000000002E-3</v>
      </c>
      <c r="I807">
        <v>3.3189599999999998E-4</v>
      </c>
      <c r="J807" s="1">
        <v>3.1265600000000001E-5</v>
      </c>
      <c r="K807">
        <v>0</v>
      </c>
      <c r="L807">
        <v>0</v>
      </c>
      <c r="M807">
        <v>0</v>
      </c>
    </row>
    <row r="808" spans="1:13" x14ac:dyDescent="0.3">
      <c r="A808">
        <v>2003</v>
      </c>
      <c r="B808">
        <v>6.8223499999999996E-3</v>
      </c>
      <c r="C808">
        <v>0.143819</v>
      </c>
      <c r="D808">
        <v>0.54960500000000001</v>
      </c>
      <c r="E808">
        <v>0.22051100000000001</v>
      </c>
      <c r="F808">
        <v>4.9018399999999997E-2</v>
      </c>
      <c r="G808">
        <v>1.96524E-2</v>
      </c>
      <c r="H808">
        <v>8.5824899999999999E-3</v>
      </c>
      <c r="I808">
        <v>1.7219500000000001E-3</v>
      </c>
      <c r="J808">
        <v>2.6820300000000001E-4</v>
      </c>
      <c r="K808">
        <v>0</v>
      </c>
      <c r="L808">
        <v>0</v>
      </c>
      <c r="M808">
        <v>0</v>
      </c>
    </row>
    <row r="809" spans="1:13" x14ac:dyDescent="0.3">
      <c r="A809">
        <v>2004</v>
      </c>
      <c r="B809">
        <v>9.5174799999999998E-4</v>
      </c>
      <c r="C809">
        <v>2.1868499999999999E-2</v>
      </c>
      <c r="D809">
        <v>0.13132099999999999</v>
      </c>
      <c r="E809">
        <v>0.59234500000000001</v>
      </c>
      <c r="F809">
        <v>0.24374899999999999</v>
      </c>
      <c r="G809">
        <v>9.4142700000000006E-3</v>
      </c>
      <c r="H809">
        <v>3.5037600000000001E-4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>
        <v>2005</v>
      </c>
      <c r="B810">
        <v>3.5388900000000001E-2</v>
      </c>
      <c r="C810">
        <v>0.26182800000000001</v>
      </c>
      <c r="D810">
        <v>0.38460899999999998</v>
      </c>
      <c r="E810">
        <v>0.15624299999999999</v>
      </c>
      <c r="F810">
        <v>0.12235</v>
      </c>
      <c r="G810">
        <v>3.5420399999999998E-2</v>
      </c>
      <c r="H810">
        <v>4.1606500000000001E-3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>
        <v>2006</v>
      </c>
      <c r="B811">
        <v>2.34795E-2</v>
      </c>
      <c r="C811">
        <v>3.2915600000000003E-2</v>
      </c>
      <c r="D811">
        <v>0.33442699999999997</v>
      </c>
      <c r="E811">
        <v>0.52102499999999996</v>
      </c>
      <c r="F811">
        <v>5.8384199999999997E-2</v>
      </c>
      <c r="G811">
        <v>2.16534E-2</v>
      </c>
      <c r="H811">
        <v>6.9968799999999996E-3</v>
      </c>
      <c r="I811">
        <v>1.0768399999999999E-3</v>
      </c>
      <c r="J811" s="1">
        <v>4.20104E-5</v>
      </c>
      <c r="K811">
        <v>0</v>
      </c>
      <c r="L811">
        <v>0</v>
      </c>
      <c r="M811">
        <v>0</v>
      </c>
    </row>
    <row r="812" spans="1:13" x14ac:dyDescent="0.3">
      <c r="A812">
        <v>2007</v>
      </c>
      <c r="B812">
        <v>6.2843700000000003E-4</v>
      </c>
      <c r="C812">
        <v>8.63313E-2</v>
      </c>
      <c r="D812">
        <v>0.319913</v>
      </c>
      <c r="E812">
        <v>0.43857600000000002</v>
      </c>
      <c r="F812">
        <v>0.104786</v>
      </c>
      <c r="G812">
        <v>2.5340499999999998E-2</v>
      </c>
      <c r="H812">
        <v>1.6344899999999999E-2</v>
      </c>
      <c r="I812">
        <v>6.6156699999999997E-3</v>
      </c>
      <c r="J812">
        <v>1.09907E-3</v>
      </c>
      <c r="K812">
        <v>1.5226500000000001E-4</v>
      </c>
      <c r="L812">
        <v>1.5226500000000001E-4</v>
      </c>
      <c r="M812" s="1">
        <v>6.0905800000000002E-5</v>
      </c>
    </row>
    <row r="813" spans="1:13" x14ac:dyDescent="0.3">
      <c r="A813">
        <v>2008</v>
      </c>
      <c r="B813">
        <v>9.8802200000000003E-3</v>
      </c>
      <c r="C813">
        <v>0.48568099999999997</v>
      </c>
      <c r="D813">
        <v>0.24473200000000001</v>
      </c>
      <c r="E813">
        <v>8.0315999999999999E-2</v>
      </c>
      <c r="F813">
        <v>9.4642599999999993E-2</v>
      </c>
      <c r="G813">
        <v>7.5203199999999998E-2</v>
      </c>
      <c r="H813">
        <v>8.8117200000000003E-3</v>
      </c>
      <c r="I813">
        <v>5.7513599999999996E-4</v>
      </c>
      <c r="J813">
        <v>1.3015499999999999E-4</v>
      </c>
      <c r="K813" s="1">
        <v>2.7939100000000002E-5</v>
      </c>
      <c r="L813">
        <v>0</v>
      </c>
      <c r="M813">
        <v>0</v>
      </c>
    </row>
    <row r="814" spans="1:13" x14ac:dyDescent="0.3">
      <c r="A814">
        <v>2009</v>
      </c>
      <c r="B814">
        <v>6.6829499999999996E-4</v>
      </c>
      <c r="C814">
        <v>6.9203200000000006E-2</v>
      </c>
      <c r="D814">
        <v>0.29467700000000002</v>
      </c>
      <c r="E814">
        <v>0.50807000000000002</v>
      </c>
      <c r="F814">
        <v>4.0695500000000003E-2</v>
      </c>
      <c r="G814">
        <v>8.2966100000000001E-2</v>
      </c>
      <c r="H814">
        <v>3.6280599999999998E-3</v>
      </c>
      <c r="I814" s="1">
        <v>9.1611699999999996E-5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>
        <v>2010</v>
      </c>
      <c r="B815" s="1">
        <v>3.53707E-6</v>
      </c>
      <c r="C815">
        <v>0.46361999999999998</v>
      </c>
      <c r="D815">
        <v>5.0985099999999998E-2</v>
      </c>
      <c r="E815">
        <v>0.31845099999999998</v>
      </c>
      <c r="F815">
        <v>0.12452299999999999</v>
      </c>
      <c r="G815">
        <v>3.2229800000000003E-2</v>
      </c>
      <c r="H815">
        <v>8.68793E-3</v>
      </c>
      <c r="I815">
        <v>9.2317600000000005E-4</v>
      </c>
      <c r="J815">
        <v>4.4744000000000001E-4</v>
      </c>
      <c r="K815">
        <v>1.2910299999999999E-4</v>
      </c>
      <c r="L815">
        <v>0</v>
      </c>
      <c r="M815">
        <v>0</v>
      </c>
    </row>
    <row r="816" spans="1:13" x14ac:dyDescent="0.3">
      <c r="A816">
        <v>2011</v>
      </c>
      <c r="B816">
        <v>6.2154899999999999E-2</v>
      </c>
      <c r="C816">
        <v>0.59429699999999996</v>
      </c>
      <c r="D816">
        <v>0.28008499999999997</v>
      </c>
      <c r="E816">
        <v>3.4644500000000002E-2</v>
      </c>
      <c r="F816">
        <v>1.00722E-2</v>
      </c>
      <c r="G816">
        <v>1.76077E-2</v>
      </c>
      <c r="H816">
        <v>1.1389600000000001E-3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>
        <v>2012</v>
      </c>
      <c r="B817">
        <v>3.6585699999999999E-2</v>
      </c>
      <c r="C817">
        <v>0.11783299999999999</v>
      </c>
      <c r="D817">
        <v>0.14887700000000001</v>
      </c>
      <c r="E817">
        <v>0.61309000000000002</v>
      </c>
      <c r="F817">
        <v>8.1743899999999994E-2</v>
      </c>
      <c r="G817">
        <v>1.8699000000000001E-3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9" spans="1:13" x14ac:dyDescent="0.3">
      <c r="A819" t="s">
        <v>61</v>
      </c>
    </row>
    <row r="820" spans="1:13" x14ac:dyDescent="0.3">
      <c r="A820">
        <v>1975</v>
      </c>
      <c r="B820">
        <v>9.8480000000000009E-3</v>
      </c>
      <c r="C820">
        <v>1.8215499999999999E-2</v>
      </c>
      <c r="D820">
        <v>3.7299499999999999E-2</v>
      </c>
      <c r="E820">
        <v>8.0396700000000001E-2</v>
      </c>
      <c r="F820">
        <v>0.12543599999999999</v>
      </c>
      <c r="G820">
        <v>0.206709</v>
      </c>
      <c r="H820">
        <v>0.241008</v>
      </c>
      <c r="I820">
        <v>0.14949599999999999</v>
      </c>
      <c r="J820">
        <v>2.2856999999999999E-2</v>
      </c>
      <c r="K820">
        <v>1.53867E-2</v>
      </c>
      <c r="L820">
        <v>1.1539900000000001E-2</v>
      </c>
      <c r="M820">
        <v>8.1807900000000003E-2</v>
      </c>
    </row>
    <row r="821" spans="1:13" x14ac:dyDescent="0.3">
      <c r="A821">
        <v>1976</v>
      </c>
      <c r="B821">
        <v>1.14193E-2</v>
      </c>
      <c r="C821">
        <v>2.38581E-2</v>
      </c>
      <c r="D821">
        <v>4.3118499999999997E-2</v>
      </c>
      <c r="E821">
        <v>8.1795599999999996E-2</v>
      </c>
      <c r="F821">
        <v>0.122762</v>
      </c>
      <c r="G821">
        <v>0.18698200000000001</v>
      </c>
      <c r="H821">
        <v>0.267457</v>
      </c>
      <c r="I821">
        <v>0.145951</v>
      </c>
      <c r="J821">
        <v>2.1262400000000001E-2</v>
      </c>
      <c r="K821">
        <v>1.65059E-2</v>
      </c>
      <c r="L821">
        <v>1.11632E-2</v>
      </c>
      <c r="M821">
        <v>6.7724800000000002E-2</v>
      </c>
    </row>
    <row r="822" spans="1:13" x14ac:dyDescent="0.3">
      <c r="A822">
        <v>1977</v>
      </c>
      <c r="B822">
        <v>1.0224E-2</v>
      </c>
      <c r="C822">
        <v>2.7609000000000002E-2</v>
      </c>
      <c r="D822">
        <v>5.6358499999999999E-2</v>
      </c>
      <c r="E822">
        <v>9.4339199999999998E-2</v>
      </c>
      <c r="F822">
        <v>0.124519</v>
      </c>
      <c r="G822">
        <v>0.18212999999999999</v>
      </c>
      <c r="H822">
        <v>0.239985</v>
      </c>
      <c r="I822">
        <v>0.16006899999999999</v>
      </c>
      <c r="J822">
        <v>2.05341E-2</v>
      </c>
      <c r="K822">
        <v>1.52633E-2</v>
      </c>
      <c r="L822">
        <v>1.19335E-2</v>
      </c>
      <c r="M822">
        <v>5.7034500000000002E-2</v>
      </c>
    </row>
    <row r="823" spans="1:13" x14ac:dyDescent="0.3">
      <c r="A823">
        <v>1978</v>
      </c>
      <c r="B823">
        <v>9.0469799999999996E-3</v>
      </c>
      <c r="C823">
        <v>2.4637300000000001E-2</v>
      </c>
      <c r="D823">
        <v>6.4950599999999997E-2</v>
      </c>
      <c r="E823">
        <v>0.122478</v>
      </c>
      <c r="F823">
        <v>0.14186599999999999</v>
      </c>
      <c r="G823">
        <v>0.18034600000000001</v>
      </c>
      <c r="H823">
        <v>0.22350500000000001</v>
      </c>
      <c r="I823">
        <v>0.136629</v>
      </c>
      <c r="J823">
        <v>2.1969700000000002E-2</v>
      </c>
      <c r="K823">
        <v>1.45141E-2</v>
      </c>
      <c r="L823">
        <v>1.08828E-2</v>
      </c>
      <c r="M823">
        <v>4.9174500000000003E-2</v>
      </c>
    </row>
    <row r="824" spans="1:13" x14ac:dyDescent="0.3">
      <c r="A824">
        <v>1979</v>
      </c>
      <c r="B824">
        <v>8.3249599999999993E-3</v>
      </c>
      <c r="C824">
        <v>2.1159299999999999E-2</v>
      </c>
      <c r="D824">
        <v>5.6248300000000001E-2</v>
      </c>
      <c r="E824">
        <v>0.136903</v>
      </c>
      <c r="F824">
        <v>0.17790600000000001</v>
      </c>
      <c r="G824">
        <v>0.196491</v>
      </c>
      <c r="H824">
        <v>0.20713699999999999</v>
      </c>
      <c r="I824">
        <v>0.114467</v>
      </c>
      <c r="J824">
        <v>1.6911300000000001E-2</v>
      </c>
      <c r="K824">
        <v>1.4479199999999999E-2</v>
      </c>
      <c r="L824">
        <v>9.7264900000000008E-3</v>
      </c>
      <c r="M824">
        <v>4.0246799999999999E-2</v>
      </c>
    </row>
    <row r="825" spans="1:13" x14ac:dyDescent="0.3">
      <c r="A825">
        <v>1980</v>
      </c>
      <c r="B825">
        <v>7.7922399999999998E-3</v>
      </c>
      <c r="C825">
        <v>1.8591900000000001E-2</v>
      </c>
      <c r="D825">
        <v>4.6152199999999997E-2</v>
      </c>
      <c r="E825">
        <v>0.113457</v>
      </c>
      <c r="F825">
        <v>0.190918</v>
      </c>
      <c r="G825">
        <v>0.23772199999999999</v>
      </c>
      <c r="H825">
        <v>0.219087</v>
      </c>
      <c r="I825">
        <v>0.1021</v>
      </c>
      <c r="J825">
        <v>1.31798E-2</v>
      </c>
      <c r="K825">
        <v>1.043E-2</v>
      </c>
      <c r="L825">
        <v>9.1141699999999996E-3</v>
      </c>
      <c r="M825">
        <v>3.1456600000000001E-2</v>
      </c>
    </row>
    <row r="826" spans="1:13" x14ac:dyDescent="0.3">
      <c r="A826">
        <v>1981</v>
      </c>
      <c r="B826">
        <v>8.5312500000000006E-3</v>
      </c>
      <c r="C826">
        <v>1.7739100000000001E-2</v>
      </c>
      <c r="D826">
        <v>4.1315400000000002E-2</v>
      </c>
      <c r="E826">
        <v>9.4657699999999997E-2</v>
      </c>
      <c r="F826">
        <v>0.16017500000000001</v>
      </c>
      <c r="G826">
        <v>0.255799</v>
      </c>
      <c r="H826">
        <v>0.26170199999999999</v>
      </c>
      <c r="I826">
        <v>0.107229</v>
      </c>
      <c r="J826">
        <v>1.2017699999999999E-2</v>
      </c>
      <c r="K826">
        <v>8.2696699999999998E-3</v>
      </c>
      <c r="L826">
        <v>6.6594899999999997E-3</v>
      </c>
      <c r="M826">
        <v>2.5904099999999999E-2</v>
      </c>
    </row>
    <row r="827" spans="1:13" x14ac:dyDescent="0.3">
      <c r="A827">
        <v>1982</v>
      </c>
      <c r="B827">
        <v>8.6059199999999995E-3</v>
      </c>
      <c r="C827">
        <v>2.2032800000000002E-2</v>
      </c>
      <c r="D827">
        <v>4.4627199999999999E-2</v>
      </c>
      <c r="E827">
        <v>9.5276200000000005E-2</v>
      </c>
      <c r="F827">
        <v>0.14782100000000001</v>
      </c>
      <c r="G827">
        <v>0.22896900000000001</v>
      </c>
      <c r="H827">
        <v>0.28146399999999999</v>
      </c>
      <c r="I827">
        <v>0.122464</v>
      </c>
      <c r="J827">
        <v>1.2726599999999999E-2</v>
      </c>
      <c r="K827">
        <v>7.9879700000000005E-3</v>
      </c>
      <c r="L827">
        <v>5.6758800000000003E-3</v>
      </c>
      <c r="M827">
        <v>2.2349999999999998E-2</v>
      </c>
    </row>
    <row r="828" spans="1:13" x14ac:dyDescent="0.3">
      <c r="A828">
        <v>1983</v>
      </c>
      <c r="B828">
        <v>8.1713800000000007E-3</v>
      </c>
      <c r="C828">
        <v>2.29211E-2</v>
      </c>
      <c r="D828">
        <v>5.7225100000000001E-2</v>
      </c>
      <c r="E828">
        <v>0.106573</v>
      </c>
      <c r="F828">
        <v>0.154365</v>
      </c>
      <c r="G828">
        <v>0.219559</v>
      </c>
      <c r="H828">
        <v>0.25962499999999999</v>
      </c>
      <c r="I828">
        <v>0.12590000000000001</v>
      </c>
      <c r="J828">
        <v>1.30195E-2</v>
      </c>
      <c r="K828">
        <v>8.1980200000000003E-3</v>
      </c>
      <c r="L828">
        <v>5.4215699999999997E-3</v>
      </c>
      <c r="M828">
        <v>1.9021699999999999E-2</v>
      </c>
    </row>
    <row r="829" spans="1:13" x14ac:dyDescent="0.3">
      <c r="A829">
        <v>1984</v>
      </c>
      <c r="B829">
        <v>1.54097E-2</v>
      </c>
      <c r="C829">
        <v>2.1466300000000001E-2</v>
      </c>
      <c r="D829">
        <v>5.8631700000000002E-2</v>
      </c>
      <c r="E829">
        <v>0.133969</v>
      </c>
      <c r="F829">
        <v>0.16791900000000001</v>
      </c>
      <c r="G829">
        <v>0.21870999999999999</v>
      </c>
      <c r="H829">
        <v>0.23086400000000001</v>
      </c>
      <c r="I829">
        <v>0.110383</v>
      </c>
      <c r="J829">
        <v>1.34202E-2</v>
      </c>
      <c r="K829">
        <v>8.0702800000000009E-3</v>
      </c>
      <c r="L829">
        <v>5.3138200000000003E-3</v>
      </c>
      <c r="M829">
        <v>1.5843699999999999E-2</v>
      </c>
    </row>
    <row r="830" spans="1:13" x14ac:dyDescent="0.3">
      <c r="A830">
        <v>1985</v>
      </c>
      <c r="B830">
        <v>1.9084400000000001E-2</v>
      </c>
      <c r="C830">
        <v>3.9037700000000002E-2</v>
      </c>
      <c r="D830">
        <v>5.2952800000000001E-2</v>
      </c>
      <c r="E830">
        <v>0.132245</v>
      </c>
      <c r="F830">
        <v>0.20207700000000001</v>
      </c>
      <c r="G830">
        <v>0.224825</v>
      </c>
      <c r="H830">
        <v>0.21057500000000001</v>
      </c>
      <c r="I830">
        <v>8.3989900000000006E-2</v>
      </c>
      <c r="J830">
        <v>9.7472700000000006E-3</v>
      </c>
      <c r="K830">
        <v>7.6826899999999998E-3</v>
      </c>
      <c r="L830">
        <v>4.9101700000000002E-3</v>
      </c>
      <c r="M830">
        <v>1.28728E-2</v>
      </c>
    </row>
    <row r="831" spans="1:13" x14ac:dyDescent="0.3">
      <c r="A831">
        <v>1986</v>
      </c>
      <c r="B831">
        <v>7.9997799999999997E-3</v>
      </c>
      <c r="C831">
        <v>4.41024E-2</v>
      </c>
      <c r="D831">
        <v>8.8007600000000005E-2</v>
      </c>
      <c r="E831">
        <v>0.109732</v>
      </c>
      <c r="F831">
        <v>0.184893</v>
      </c>
      <c r="G831">
        <v>0.25484299999999999</v>
      </c>
      <c r="H831">
        <v>0.20949599999999999</v>
      </c>
      <c r="I831">
        <v>7.4238100000000001E-2</v>
      </c>
      <c r="J831">
        <v>6.9212700000000002E-3</v>
      </c>
      <c r="K831">
        <v>5.1430299999999998E-3</v>
      </c>
      <c r="L831">
        <v>4.4120799999999996E-3</v>
      </c>
      <c r="M831">
        <v>1.02126E-2</v>
      </c>
    </row>
    <row r="832" spans="1:13" x14ac:dyDescent="0.3">
      <c r="A832">
        <v>1987</v>
      </c>
      <c r="B832">
        <v>4.2582799999999997E-3</v>
      </c>
      <c r="C832">
        <v>3.3110000000000001E-2</v>
      </c>
      <c r="D832">
        <v>0.24967900000000001</v>
      </c>
      <c r="E832">
        <v>0.30077300000000001</v>
      </c>
      <c r="F832">
        <v>0.17572399999999999</v>
      </c>
      <c r="G832">
        <v>0.143319</v>
      </c>
      <c r="H832">
        <v>6.6152000000000002E-2</v>
      </c>
      <c r="I832">
        <v>1.6314700000000001E-2</v>
      </c>
      <c r="J832">
        <v>3.3660299999999999E-3</v>
      </c>
      <c r="K832">
        <v>1.7746400000000001E-3</v>
      </c>
      <c r="L832">
        <v>1.4386399999999999E-3</v>
      </c>
      <c r="M832">
        <v>4.0908899999999998E-3</v>
      </c>
    </row>
    <row r="833" spans="1:13" x14ac:dyDescent="0.3">
      <c r="A833">
        <v>1988</v>
      </c>
      <c r="B833">
        <v>4.3717900000000004E-3</v>
      </c>
      <c r="C833">
        <v>1.7073499999999998E-2</v>
      </c>
      <c r="D833">
        <v>0.109176</v>
      </c>
      <c r="E833">
        <v>0.35111399999999998</v>
      </c>
      <c r="F833">
        <v>0.29956199999999999</v>
      </c>
      <c r="G833">
        <v>0.123432</v>
      </c>
      <c r="H833">
        <v>6.5534700000000001E-2</v>
      </c>
      <c r="I833">
        <v>2.1487099999999999E-2</v>
      </c>
      <c r="J833">
        <v>3.7368100000000001E-3</v>
      </c>
      <c r="K833">
        <v>1.4215899999999999E-3</v>
      </c>
      <c r="L833">
        <v>7.5084299999999995E-4</v>
      </c>
      <c r="M833">
        <v>2.3395199999999999E-3</v>
      </c>
    </row>
    <row r="834" spans="1:13" x14ac:dyDescent="0.3">
      <c r="A834">
        <v>1989</v>
      </c>
      <c r="B834">
        <v>6.03216E-3</v>
      </c>
      <c r="C834">
        <v>1.9933699999999999E-2</v>
      </c>
      <c r="D834">
        <v>6.4051399999999994E-2</v>
      </c>
      <c r="E834">
        <v>0.174764</v>
      </c>
      <c r="F834">
        <v>0.39818399999999998</v>
      </c>
      <c r="G834">
        <v>0.239645</v>
      </c>
      <c r="H834">
        <v>6.42427E-2</v>
      </c>
      <c r="I834">
        <v>2.3979299999999999E-2</v>
      </c>
      <c r="J834">
        <v>5.38778E-3</v>
      </c>
      <c r="K834">
        <v>1.7102300000000001E-3</v>
      </c>
      <c r="L834">
        <v>6.5214500000000003E-4</v>
      </c>
      <c r="M834">
        <v>1.4176799999999999E-3</v>
      </c>
    </row>
    <row r="835" spans="1:13" x14ac:dyDescent="0.3">
      <c r="A835">
        <v>1990</v>
      </c>
      <c r="B835">
        <v>1.52823E-2</v>
      </c>
      <c r="C835">
        <v>7.8503600000000007E-2</v>
      </c>
      <c r="D835">
        <v>0.23395099999999999</v>
      </c>
      <c r="E835">
        <v>0.14943300000000001</v>
      </c>
      <c r="F835">
        <v>0.175758</v>
      </c>
      <c r="G835">
        <v>0.25124299999999999</v>
      </c>
      <c r="H835">
        <v>7.7080999999999997E-2</v>
      </c>
      <c r="I835">
        <v>1.1901E-2</v>
      </c>
      <c r="J835">
        <v>4.0470200000000001E-3</v>
      </c>
      <c r="K835">
        <v>1.64365E-3</v>
      </c>
      <c r="L835">
        <v>5.2298000000000004E-4</v>
      </c>
      <c r="M835">
        <v>6.3294200000000005E-4</v>
      </c>
    </row>
    <row r="836" spans="1:13" x14ac:dyDescent="0.3">
      <c r="A836">
        <v>1991</v>
      </c>
      <c r="B836">
        <v>1.3148E-2</v>
      </c>
      <c r="C836">
        <v>9.8358299999999996E-2</v>
      </c>
      <c r="D836">
        <v>0.33157900000000001</v>
      </c>
      <c r="E836">
        <v>0.177152</v>
      </c>
      <c r="F836">
        <v>0.105974</v>
      </c>
      <c r="G836">
        <v>0.130802</v>
      </c>
      <c r="H836">
        <v>0.109477</v>
      </c>
      <c r="I836">
        <v>2.5542800000000001E-2</v>
      </c>
      <c r="J836">
        <v>4.4896199999999997E-3</v>
      </c>
      <c r="K836">
        <v>2.0539600000000001E-3</v>
      </c>
      <c r="L836">
        <v>8.3596400000000002E-4</v>
      </c>
      <c r="M836">
        <v>5.8790299999999997E-4</v>
      </c>
    </row>
    <row r="837" spans="1:13" x14ac:dyDescent="0.3">
      <c r="A837">
        <v>1992</v>
      </c>
      <c r="B837">
        <v>1.06626E-2</v>
      </c>
      <c r="C837">
        <v>7.9932799999999998E-2</v>
      </c>
      <c r="D837">
        <v>0.38884999999999997</v>
      </c>
      <c r="E837">
        <v>0.22994500000000001</v>
      </c>
      <c r="F837">
        <v>0.114327</v>
      </c>
      <c r="G837">
        <v>7.1667400000000006E-2</v>
      </c>
      <c r="H837">
        <v>5.4890899999999999E-2</v>
      </c>
      <c r="I837">
        <v>3.71598E-2</v>
      </c>
      <c r="J837">
        <v>9.2968100000000008E-3</v>
      </c>
      <c r="K837">
        <v>1.8391E-3</v>
      </c>
      <c r="L837">
        <v>8.4342800000000002E-4</v>
      </c>
      <c r="M837">
        <v>5.8469000000000001E-4</v>
      </c>
    </row>
    <row r="838" spans="1:13" x14ac:dyDescent="0.3">
      <c r="A838">
        <v>1993</v>
      </c>
      <c r="B838">
        <v>1.06839E-2</v>
      </c>
      <c r="C838">
        <v>6.8678500000000003E-2</v>
      </c>
      <c r="D838">
        <v>0.332984</v>
      </c>
      <c r="E838">
        <v>0.28242899999999999</v>
      </c>
      <c r="F838">
        <v>0.15285799999999999</v>
      </c>
      <c r="G838">
        <v>7.9345899999999997E-2</v>
      </c>
      <c r="H838">
        <v>3.09001E-2</v>
      </c>
      <c r="I838">
        <v>2.0541500000000001E-2</v>
      </c>
      <c r="J838">
        <v>1.6106499999999999E-2</v>
      </c>
      <c r="K838">
        <v>4.2627699999999999E-3</v>
      </c>
      <c r="L838">
        <v>6.8084099999999995E-4</v>
      </c>
      <c r="M838">
        <v>5.2869400000000002E-4</v>
      </c>
    </row>
    <row r="839" spans="1:13" x14ac:dyDescent="0.3">
      <c r="A839">
        <v>1994</v>
      </c>
      <c r="B839">
        <v>1.3856800000000001E-2</v>
      </c>
      <c r="C839">
        <v>7.1806700000000001E-2</v>
      </c>
      <c r="D839">
        <v>0.29996</v>
      </c>
      <c r="E839">
        <v>0.249837</v>
      </c>
      <c r="F839">
        <v>0.19270799999999999</v>
      </c>
      <c r="G839">
        <v>0.10792499999999999</v>
      </c>
      <c r="H839">
        <v>3.46196E-2</v>
      </c>
      <c r="I839">
        <v>1.15815E-2</v>
      </c>
      <c r="J839">
        <v>8.7660199999999994E-3</v>
      </c>
      <c r="K839">
        <v>6.9833600000000001E-3</v>
      </c>
      <c r="L839">
        <v>1.5237499999999999E-3</v>
      </c>
      <c r="M839">
        <v>4.3235399999999997E-4</v>
      </c>
    </row>
    <row r="840" spans="1:13" x14ac:dyDescent="0.3">
      <c r="A840">
        <v>1995</v>
      </c>
      <c r="B840">
        <v>1.75563E-2</v>
      </c>
      <c r="C840">
        <v>9.4701199999999999E-2</v>
      </c>
      <c r="D840">
        <v>0.31585800000000003</v>
      </c>
      <c r="E840">
        <v>0.22259200000000001</v>
      </c>
      <c r="F840">
        <v>0.16311</v>
      </c>
      <c r="G840">
        <v>0.124833</v>
      </c>
      <c r="H840">
        <v>4.18585E-2</v>
      </c>
      <c r="I840">
        <v>1.1014299999999999E-2</v>
      </c>
      <c r="J840">
        <v>3.8797100000000002E-3</v>
      </c>
      <c r="K840">
        <v>2.5929199999999999E-3</v>
      </c>
      <c r="L840">
        <v>1.56507E-3</v>
      </c>
      <c r="M840">
        <v>4.38391E-4</v>
      </c>
    </row>
    <row r="841" spans="1:13" x14ac:dyDescent="0.3">
      <c r="A841">
        <v>1996</v>
      </c>
      <c r="B841">
        <v>2.3126299999999999E-2</v>
      </c>
      <c r="C841">
        <v>0.11827799999999999</v>
      </c>
      <c r="D841">
        <v>0.38647500000000001</v>
      </c>
      <c r="E841">
        <v>0.19983899999999999</v>
      </c>
      <c r="F841">
        <v>0.118133</v>
      </c>
      <c r="G841">
        <v>9.1024599999999997E-2</v>
      </c>
      <c r="H841">
        <v>4.3941000000000001E-2</v>
      </c>
      <c r="I841">
        <v>1.30256E-2</v>
      </c>
      <c r="J841">
        <v>3.8416399999999999E-3</v>
      </c>
      <c r="K841">
        <v>1.3636200000000001E-3</v>
      </c>
      <c r="L841">
        <v>5.3748200000000004E-4</v>
      </c>
      <c r="M841">
        <v>4.1529499999999999E-4</v>
      </c>
    </row>
    <row r="842" spans="1:13" x14ac:dyDescent="0.3">
      <c r="A842">
        <v>1997</v>
      </c>
      <c r="B842">
        <v>2.8188999999999999E-2</v>
      </c>
      <c r="C842">
        <v>0.14308299999999999</v>
      </c>
      <c r="D842">
        <v>0.44428800000000002</v>
      </c>
      <c r="E842">
        <v>0.207514</v>
      </c>
      <c r="F842">
        <v>8.1334400000000001E-2</v>
      </c>
      <c r="G842">
        <v>4.8995200000000003E-2</v>
      </c>
      <c r="H842">
        <v>2.6464499999999998E-2</v>
      </c>
      <c r="I842">
        <v>1.27148E-2</v>
      </c>
      <c r="J842">
        <v>4.7949799999999999E-3</v>
      </c>
      <c r="K842">
        <v>1.6872899999999999E-3</v>
      </c>
      <c r="L842">
        <v>5.5028300000000004E-4</v>
      </c>
      <c r="M842">
        <v>3.8448900000000001E-4</v>
      </c>
    </row>
    <row r="843" spans="1:13" x14ac:dyDescent="0.3">
      <c r="A843">
        <v>1998</v>
      </c>
      <c r="B843">
        <v>2.21254E-2</v>
      </c>
      <c r="C843">
        <v>0.14760499999999999</v>
      </c>
      <c r="D843">
        <v>0.47181000000000001</v>
      </c>
      <c r="E843">
        <v>0.221466</v>
      </c>
      <c r="F843">
        <v>7.9005500000000006E-2</v>
      </c>
      <c r="G843">
        <v>3.1055800000000001E-2</v>
      </c>
      <c r="H843">
        <v>1.28716E-2</v>
      </c>
      <c r="I843">
        <v>6.8910899999999999E-3</v>
      </c>
      <c r="J843">
        <v>4.2543399999999997E-3</v>
      </c>
      <c r="K843">
        <v>1.9461700000000001E-3</v>
      </c>
      <c r="L843">
        <v>6.2334100000000002E-4</v>
      </c>
      <c r="M843">
        <v>3.4533699999999998E-4</v>
      </c>
    </row>
    <row r="844" spans="1:13" x14ac:dyDescent="0.3">
      <c r="A844">
        <v>1999</v>
      </c>
      <c r="B844">
        <v>2.1554400000000001E-2</v>
      </c>
      <c r="C844">
        <v>0.110377</v>
      </c>
      <c r="D844">
        <v>0.47269600000000001</v>
      </c>
      <c r="E844">
        <v>0.24531</v>
      </c>
      <c r="F844">
        <v>9.55376E-2</v>
      </c>
      <c r="G844">
        <v>3.5452999999999998E-2</v>
      </c>
      <c r="H844">
        <v>9.4302299999999995E-3</v>
      </c>
      <c r="I844">
        <v>3.7553500000000002E-3</v>
      </c>
      <c r="J844">
        <v>2.5870799999999998E-3</v>
      </c>
      <c r="K844">
        <v>2.00425E-3</v>
      </c>
      <c r="L844">
        <v>8.6511800000000001E-4</v>
      </c>
      <c r="M844">
        <v>4.306E-4</v>
      </c>
    </row>
    <row r="845" spans="1:13" x14ac:dyDescent="0.3">
      <c r="A845">
        <v>2000</v>
      </c>
      <c r="B845">
        <v>1.94311E-2</v>
      </c>
      <c r="C845">
        <v>0.11648</v>
      </c>
      <c r="D845">
        <v>0.389075</v>
      </c>
      <c r="E845">
        <v>0.280005</v>
      </c>
      <c r="F845">
        <v>0.124045</v>
      </c>
      <c r="G845">
        <v>5.04644E-2</v>
      </c>
      <c r="H845">
        <v>1.26257E-2</v>
      </c>
      <c r="I845">
        <v>3.1922500000000002E-3</v>
      </c>
      <c r="J845">
        <v>1.6114499999999999E-3</v>
      </c>
      <c r="K845">
        <v>1.3777500000000001E-3</v>
      </c>
      <c r="L845">
        <v>1.02859E-3</v>
      </c>
      <c r="M845">
        <v>6.64965E-4</v>
      </c>
    </row>
    <row r="846" spans="1:13" x14ac:dyDescent="0.3">
      <c r="A846">
        <v>2001</v>
      </c>
      <c r="B846">
        <v>1.51474E-2</v>
      </c>
      <c r="C846">
        <v>0.105128</v>
      </c>
      <c r="D846">
        <v>0.40750999999999998</v>
      </c>
      <c r="E846">
        <v>0.23289299999999999</v>
      </c>
      <c r="F846">
        <v>0.14633599999999999</v>
      </c>
      <c r="G846">
        <v>6.6962800000000003E-2</v>
      </c>
      <c r="H846">
        <v>1.79928E-2</v>
      </c>
      <c r="I846">
        <v>4.2812700000000002E-3</v>
      </c>
      <c r="J846">
        <v>1.37692E-3</v>
      </c>
      <c r="K846">
        <v>8.5115400000000002E-4</v>
      </c>
      <c r="L846">
        <v>6.8212399999999999E-4</v>
      </c>
      <c r="M846">
        <v>8.38476E-4</v>
      </c>
    </row>
    <row r="847" spans="1:13" x14ac:dyDescent="0.3">
      <c r="A847">
        <v>2002</v>
      </c>
      <c r="B847">
        <v>9.2770500000000002E-3</v>
      </c>
      <c r="C847">
        <v>8.7450700000000006E-2</v>
      </c>
      <c r="D847">
        <v>0.39519799999999999</v>
      </c>
      <c r="E847">
        <v>0.25900499999999999</v>
      </c>
      <c r="F847">
        <v>0.12926299999999999</v>
      </c>
      <c r="G847">
        <v>8.4067600000000006E-2</v>
      </c>
      <c r="H847">
        <v>2.53263E-2</v>
      </c>
      <c r="I847">
        <v>6.4619999999999999E-3</v>
      </c>
      <c r="J847">
        <v>1.9457000000000001E-3</v>
      </c>
      <c r="K847">
        <v>7.6595199999999997E-4</v>
      </c>
      <c r="L847">
        <v>4.4427699999999997E-4</v>
      </c>
      <c r="M847">
        <v>7.9370700000000005E-4</v>
      </c>
    </row>
    <row r="848" spans="1:13" x14ac:dyDescent="0.3">
      <c r="A848">
        <v>2003</v>
      </c>
      <c r="B848">
        <v>9.3098399999999998E-3</v>
      </c>
      <c r="C848">
        <v>0.14155699999999999</v>
      </c>
      <c r="D848">
        <v>0.31129099999999998</v>
      </c>
      <c r="E848">
        <v>0.389519</v>
      </c>
      <c r="F848">
        <v>0.102312</v>
      </c>
      <c r="G848">
        <v>2.7283399999999999E-2</v>
      </c>
      <c r="H848">
        <v>1.11176E-2</v>
      </c>
      <c r="I848">
        <v>4.4159500000000001E-3</v>
      </c>
      <c r="J848">
        <v>1.8542299999999999E-3</v>
      </c>
      <c r="K848">
        <v>6.8130800000000004E-4</v>
      </c>
      <c r="L848">
        <v>2.5188199999999998E-4</v>
      </c>
      <c r="M848">
        <v>4.0710900000000001E-4</v>
      </c>
    </row>
    <row r="849" spans="1:13" x14ac:dyDescent="0.3">
      <c r="A849">
        <v>2004</v>
      </c>
      <c r="B849">
        <v>9.0094500000000004E-3</v>
      </c>
      <c r="C849">
        <v>0.117275</v>
      </c>
      <c r="D849">
        <v>0.24723600000000001</v>
      </c>
      <c r="E849">
        <v>0.42809199999999997</v>
      </c>
      <c r="F849">
        <v>0.133243</v>
      </c>
      <c r="G849">
        <v>4.0023000000000003E-2</v>
      </c>
      <c r="H849">
        <v>1.2701199999999999E-2</v>
      </c>
      <c r="I849">
        <v>7.0975300000000003E-3</v>
      </c>
      <c r="J849">
        <v>3.2102900000000002E-3</v>
      </c>
      <c r="K849">
        <v>1.2552399999999999E-3</v>
      </c>
      <c r="L849">
        <v>4.3569399999999998E-4</v>
      </c>
      <c r="M849">
        <v>4.2142299999999998E-4</v>
      </c>
    </row>
    <row r="850" spans="1:13" x14ac:dyDescent="0.3">
      <c r="A850">
        <v>2005</v>
      </c>
      <c r="B850">
        <v>6.2586999999999999E-3</v>
      </c>
      <c r="C850">
        <v>0.12528500000000001</v>
      </c>
      <c r="D850">
        <v>0.225661</v>
      </c>
      <c r="E850">
        <v>0.37840400000000002</v>
      </c>
      <c r="F850">
        <v>0.166381</v>
      </c>
      <c r="G850">
        <v>6.0074099999999998E-2</v>
      </c>
      <c r="H850">
        <v>2.0268700000000001E-2</v>
      </c>
      <c r="I850">
        <v>8.5160700000000006E-3</v>
      </c>
      <c r="J850">
        <v>5.4955300000000002E-3</v>
      </c>
      <c r="K850">
        <v>2.2430000000000002E-3</v>
      </c>
      <c r="L850">
        <v>8.3964E-4</v>
      </c>
      <c r="M850">
        <v>5.7333099999999995E-4</v>
      </c>
    </row>
    <row r="851" spans="1:13" x14ac:dyDescent="0.3">
      <c r="A851">
        <v>2006</v>
      </c>
      <c r="B851">
        <v>1.70492E-2</v>
      </c>
      <c r="C851">
        <v>9.0585799999999994E-2</v>
      </c>
      <c r="D851">
        <v>0.24881400000000001</v>
      </c>
      <c r="E851">
        <v>0.35431299999999999</v>
      </c>
      <c r="F851">
        <v>0.15254000000000001</v>
      </c>
      <c r="G851">
        <v>7.8208399999999997E-2</v>
      </c>
      <c r="H851">
        <v>3.1467299999999997E-2</v>
      </c>
      <c r="I851">
        <v>1.3867300000000001E-2</v>
      </c>
      <c r="J851">
        <v>6.6643300000000004E-3</v>
      </c>
      <c r="K851">
        <v>3.9635E-3</v>
      </c>
      <c r="L851">
        <v>1.55108E-3</v>
      </c>
      <c r="M851">
        <v>9.7710000000000006E-4</v>
      </c>
    </row>
    <row r="852" spans="1:13" x14ac:dyDescent="0.3">
      <c r="A852">
        <v>2007</v>
      </c>
      <c r="B852">
        <v>2.7916699999999999E-2</v>
      </c>
      <c r="C852">
        <v>0.219919</v>
      </c>
      <c r="D852">
        <v>0.15823000000000001</v>
      </c>
      <c r="E852">
        <v>0.33800200000000002</v>
      </c>
      <c r="F852">
        <v>0.123776</v>
      </c>
      <c r="G852">
        <v>6.20379E-2</v>
      </c>
      <c r="H852">
        <v>3.51647E-2</v>
      </c>
      <c r="I852">
        <v>1.8298200000000001E-2</v>
      </c>
      <c r="J852">
        <v>9.0370199999999998E-3</v>
      </c>
      <c r="K852">
        <v>3.9418200000000004E-3</v>
      </c>
      <c r="L852">
        <v>2.2451699999999999E-3</v>
      </c>
      <c r="M852">
        <v>1.4321200000000001E-3</v>
      </c>
    </row>
    <row r="853" spans="1:13" x14ac:dyDescent="0.3">
      <c r="A853">
        <v>2008</v>
      </c>
      <c r="B853">
        <v>2.5679799999999999E-2</v>
      </c>
      <c r="C853">
        <v>0.29794399999999999</v>
      </c>
      <c r="D853">
        <v>0.31227899999999997</v>
      </c>
      <c r="E853">
        <v>0.17194499999999999</v>
      </c>
      <c r="F853">
        <v>9.5038700000000004E-2</v>
      </c>
      <c r="G853">
        <v>4.1253999999999999E-2</v>
      </c>
      <c r="H853">
        <v>2.2570799999999999E-2</v>
      </c>
      <c r="I853">
        <v>1.6340799999999999E-2</v>
      </c>
      <c r="J853">
        <v>9.4465E-3</v>
      </c>
      <c r="K853">
        <v>4.16534E-3</v>
      </c>
      <c r="L853">
        <v>1.7258499999999999E-3</v>
      </c>
      <c r="M853">
        <v>1.6100299999999999E-3</v>
      </c>
    </row>
    <row r="854" spans="1:13" x14ac:dyDescent="0.3">
      <c r="A854">
        <v>2009</v>
      </c>
      <c r="B854">
        <v>2.93653E-2</v>
      </c>
      <c r="C854">
        <v>0.23378699999999999</v>
      </c>
      <c r="D854">
        <v>0.35762500000000003</v>
      </c>
      <c r="E854">
        <v>0.28254600000000002</v>
      </c>
      <c r="F854">
        <v>3.8935499999999998E-2</v>
      </c>
      <c r="G854">
        <v>2.5253399999999999E-2</v>
      </c>
      <c r="H854">
        <v>1.19487E-2</v>
      </c>
      <c r="I854">
        <v>8.2941600000000001E-3</v>
      </c>
      <c r="J854">
        <v>6.4662499999999998E-3</v>
      </c>
      <c r="K854">
        <v>3.2861399999999999E-3</v>
      </c>
      <c r="L854">
        <v>1.3833000000000001E-3</v>
      </c>
      <c r="M854">
        <v>1.1078399999999999E-3</v>
      </c>
    </row>
    <row r="855" spans="1:13" x14ac:dyDescent="0.3">
      <c r="A855">
        <v>2010</v>
      </c>
      <c r="B855">
        <v>3.09555E-2</v>
      </c>
      <c r="C855">
        <v>0.26574700000000001</v>
      </c>
      <c r="D855">
        <v>0.28045999999999999</v>
      </c>
      <c r="E855">
        <v>0.327322</v>
      </c>
      <c r="F855">
        <v>6.5911899999999995E-2</v>
      </c>
      <c r="G855">
        <v>1.07332E-2</v>
      </c>
      <c r="H855">
        <v>7.3189099999999997E-3</v>
      </c>
      <c r="I855">
        <v>4.3025600000000004E-3</v>
      </c>
      <c r="J855">
        <v>3.25231E-3</v>
      </c>
      <c r="K855">
        <v>2.1789499999999998E-3</v>
      </c>
      <c r="L855">
        <v>1.0342000000000001E-3</v>
      </c>
      <c r="M855">
        <v>7.8399999999999997E-4</v>
      </c>
    </row>
    <row r="856" spans="1:13" x14ac:dyDescent="0.3">
      <c r="A856">
        <v>2011</v>
      </c>
      <c r="B856">
        <v>2.5579000000000001E-2</v>
      </c>
      <c r="C856">
        <v>0.27568199999999998</v>
      </c>
      <c r="D856">
        <v>0.32151400000000002</v>
      </c>
      <c r="E856">
        <v>0.26794600000000002</v>
      </c>
      <c r="F856">
        <v>7.7932799999999997E-2</v>
      </c>
      <c r="G856">
        <v>1.9535899999999998E-2</v>
      </c>
      <c r="H856">
        <v>3.5821899999999999E-3</v>
      </c>
      <c r="I856">
        <v>3.1381E-3</v>
      </c>
      <c r="J856">
        <v>2.05251E-3</v>
      </c>
      <c r="K856">
        <v>1.3929700000000001E-3</v>
      </c>
      <c r="L856">
        <v>8.9669999999999995E-4</v>
      </c>
      <c r="M856">
        <v>7.4824099999999997E-4</v>
      </c>
    </row>
    <row r="857" spans="1:13" x14ac:dyDescent="0.3">
      <c r="A857">
        <v>2012</v>
      </c>
      <c r="B857">
        <v>3.3348999999999997E-2</v>
      </c>
      <c r="C857">
        <v>0.21764700000000001</v>
      </c>
      <c r="D857">
        <v>0.32961000000000001</v>
      </c>
      <c r="E857">
        <v>0.31460199999999999</v>
      </c>
      <c r="F857">
        <v>6.8052199999999993E-2</v>
      </c>
      <c r="G857">
        <v>2.3784E-2</v>
      </c>
      <c r="H857">
        <v>6.9407899999999996E-3</v>
      </c>
      <c r="I857">
        <v>1.6915599999999999E-3</v>
      </c>
      <c r="J857">
        <v>1.7320899999999999E-3</v>
      </c>
      <c r="K857">
        <v>1.05916E-3</v>
      </c>
      <c r="L857">
        <v>7.0249099999999997E-4</v>
      </c>
      <c r="M857">
        <v>8.2956399999999997E-4</v>
      </c>
    </row>
    <row r="859" spans="1:13" x14ac:dyDescent="0.3">
      <c r="A859" t="s">
        <v>62</v>
      </c>
    </row>
    <row r="860" spans="1:13" x14ac:dyDescent="0.3">
      <c r="A860">
        <v>1975</v>
      </c>
      <c r="B860">
        <v>0</v>
      </c>
      <c r="C860">
        <v>0</v>
      </c>
      <c r="D860">
        <v>8.80915E-3</v>
      </c>
      <c r="E860">
        <v>1.5707599999999999E-2</v>
      </c>
      <c r="F860">
        <v>5.6056000000000002E-2</v>
      </c>
      <c r="G860">
        <v>0.17638200000000001</v>
      </c>
      <c r="H860">
        <v>0.280528</v>
      </c>
      <c r="I860">
        <v>0.24893899999999999</v>
      </c>
      <c r="J860">
        <v>0.13774500000000001</v>
      </c>
      <c r="K860">
        <v>4.63287E-2</v>
      </c>
      <c r="L860">
        <v>2.4789700000000001E-2</v>
      </c>
      <c r="M860">
        <v>4.7147600000000001E-3</v>
      </c>
    </row>
    <row r="861" spans="1:13" x14ac:dyDescent="0.3">
      <c r="A861">
        <v>1976</v>
      </c>
      <c r="B861">
        <v>0</v>
      </c>
      <c r="C861">
        <v>1.0020599999999999E-2</v>
      </c>
      <c r="D861">
        <v>2.8675200000000001E-3</v>
      </c>
      <c r="E861">
        <v>2.78086E-3</v>
      </c>
      <c r="F861">
        <v>1.22106E-2</v>
      </c>
      <c r="G861">
        <v>0.13821600000000001</v>
      </c>
      <c r="H861">
        <v>0.36147299999999999</v>
      </c>
      <c r="I861">
        <v>0.30660399999999999</v>
      </c>
      <c r="J861">
        <v>0.14421100000000001</v>
      </c>
      <c r="K861">
        <v>2.1325199999999999E-2</v>
      </c>
      <c r="L861">
        <v>2.9147899999999998E-4</v>
      </c>
      <c r="M861">
        <v>0</v>
      </c>
    </row>
    <row r="862" spans="1:13" x14ac:dyDescent="0.3">
      <c r="A862">
        <v>1977</v>
      </c>
      <c r="B862" s="1">
        <v>5.6406699999999996E-6</v>
      </c>
      <c r="C862">
        <v>1.2578699999999999E-3</v>
      </c>
      <c r="D862">
        <v>2.6059899999999999E-3</v>
      </c>
      <c r="E862">
        <v>3.09842E-2</v>
      </c>
      <c r="F862">
        <v>0.111217</v>
      </c>
      <c r="G862">
        <v>0.19370599999999999</v>
      </c>
      <c r="H862">
        <v>0.34743099999999999</v>
      </c>
      <c r="I862">
        <v>0.26830999999999999</v>
      </c>
      <c r="J862">
        <v>4.0206699999999998E-2</v>
      </c>
      <c r="K862">
        <v>3.8582199999999999E-3</v>
      </c>
      <c r="L862">
        <v>3.9484699999999998E-4</v>
      </c>
      <c r="M862" s="1">
        <v>2.25627E-5</v>
      </c>
    </row>
    <row r="863" spans="1:13" x14ac:dyDescent="0.3">
      <c r="A863">
        <v>1978</v>
      </c>
      <c r="B863">
        <v>0</v>
      </c>
      <c r="C863">
        <v>1.6211999999999999E-3</v>
      </c>
      <c r="D863">
        <v>1.15146E-2</v>
      </c>
      <c r="E863">
        <v>5.60581E-2</v>
      </c>
      <c r="F863">
        <v>0.191411</v>
      </c>
      <c r="G863">
        <v>0.31498999999999999</v>
      </c>
      <c r="H863">
        <v>0.263907</v>
      </c>
      <c r="I863">
        <v>0.123713</v>
      </c>
      <c r="J863">
        <v>3.3162400000000002E-2</v>
      </c>
      <c r="K863">
        <v>3.62386E-3</v>
      </c>
      <c r="L863">
        <v>0</v>
      </c>
      <c r="M863">
        <v>0</v>
      </c>
    </row>
    <row r="864" spans="1:13" x14ac:dyDescent="0.3">
      <c r="A864">
        <v>1979</v>
      </c>
      <c r="B864">
        <v>0</v>
      </c>
      <c r="C864" s="1">
        <v>1.75441E-5</v>
      </c>
      <c r="D864">
        <v>1.17888E-2</v>
      </c>
      <c r="E864">
        <v>0.12943299999999999</v>
      </c>
      <c r="F864">
        <v>0.18085899999999999</v>
      </c>
      <c r="G864">
        <v>0.184223</v>
      </c>
      <c r="H864">
        <v>0.18262700000000001</v>
      </c>
      <c r="I864">
        <v>0.158327</v>
      </c>
      <c r="J864">
        <v>0.105993</v>
      </c>
      <c r="K864">
        <v>4.2248800000000003E-2</v>
      </c>
      <c r="L864">
        <v>3.68952E-3</v>
      </c>
      <c r="M864">
        <v>7.9299299999999997E-4</v>
      </c>
    </row>
    <row r="865" spans="1:13" x14ac:dyDescent="0.3">
      <c r="A865">
        <v>1980</v>
      </c>
      <c r="B865">
        <v>1.5383199999999999E-3</v>
      </c>
      <c r="C865">
        <v>2.8564699999999998E-3</v>
      </c>
      <c r="D865">
        <v>5.9431199999999997E-3</v>
      </c>
      <c r="E865">
        <v>9.2084700000000005E-2</v>
      </c>
      <c r="F865">
        <v>0.230769</v>
      </c>
      <c r="G865">
        <v>0.25476300000000002</v>
      </c>
      <c r="H865">
        <v>0.223026</v>
      </c>
      <c r="I865">
        <v>0.119172</v>
      </c>
      <c r="J865">
        <v>5.5989299999999999E-2</v>
      </c>
      <c r="K865">
        <v>1.2656799999999999E-2</v>
      </c>
      <c r="L865">
        <v>4.9037500000000003E-4</v>
      </c>
      <c r="M865">
        <v>7.1125799999999999E-4</v>
      </c>
    </row>
    <row r="866" spans="1:13" x14ac:dyDescent="0.3">
      <c r="A866">
        <v>1981</v>
      </c>
      <c r="B866">
        <v>0</v>
      </c>
      <c r="C866">
        <v>1.06799E-3</v>
      </c>
      <c r="D866">
        <v>3.9615900000000001E-3</v>
      </c>
      <c r="E866">
        <v>3.6933800000000003E-2</v>
      </c>
      <c r="F866">
        <v>0.17308200000000001</v>
      </c>
      <c r="G866">
        <v>0.30771799999999999</v>
      </c>
      <c r="H866">
        <v>0.276891</v>
      </c>
      <c r="I866">
        <v>0.14436599999999999</v>
      </c>
      <c r="J866">
        <v>4.3793800000000001E-2</v>
      </c>
      <c r="K866">
        <v>1.0251700000000001E-2</v>
      </c>
      <c r="L866">
        <v>1.58102E-3</v>
      </c>
      <c r="M866">
        <v>3.5320099999999998E-4</v>
      </c>
    </row>
    <row r="867" spans="1:13" x14ac:dyDescent="0.3">
      <c r="A867">
        <v>1982</v>
      </c>
      <c r="B867">
        <v>3.9074999999999998E-4</v>
      </c>
      <c r="C867">
        <v>1.24574E-3</v>
      </c>
      <c r="D867">
        <v>2.6234000000000001E-3</v>
      </c>
      <c r="E867">
        <v>3.4844899999999998E-2</v>
      </c>
      <c r="F867">
        <v>0.18246100000000001</v>
      </c>
      <c r="G867">
        <v>0.24384500000000001</v>
      </c>
      <c r="H867">
        <v>0.25911299999999998</v>
      </c>
      <c r="I867">
        <v>0.18498300000000001</v>
      </c>
      <c r="J867">
        <v>6.6357799999999995E-2</v>
      </c>
      <c r="K867">
        <v>1.6961299999999999E-2</v>
      </c>
      <c r="L867">
        <v>3.06668E-3</v>
      </c>
      <c r="M867">
        <v>4.1064099999999996E-3</v>
      </c>
    </row>
    <row r="868" spans="1:13" x14ac:dyDescent="0.3">
      <c r="A868">
        <v>1983</v>
      </c>
      <c r="B868">
        <v>3.7374000000000001E-4</v>
      </c>
      <c r="C868">
        <v>2.2768900000000002E-2</v>
      </c>
      <c r="D868">
        <v>4.3973400000000003E-2</v>
      </c>
      <c r="E868">
        <v>7.2489100000000001E-2</v>
      </c>
      <c r="F868">
        <v>0.17238800000000001</v>
      </c>
      <c r="G868">
        <v>0.249615</v>
      </c>
      <c r="H868">
        <v>0.25614799999999999</v>
      </c>
      <c r="I868">
        <v>0.126165</v>
      </c>
      <c r="J868">
        <v>4.7859899999999997E-2</v>
      </c>
      <c r="K868">
        <v>7.0644799999999997E-3</v>
      </c>
      <c r="L868">
        <v>8.6530999999999999E-4</v>
      </c>
      <c r="M868">
        <v>2.8974099999999999E-4</v>
      </c>
    </row>
    <row r="869" spans="1:13" x14ac:dyDescent="0.3">
      <c r="A869">
        <v>1984</v>
      </c>
      <c r="B869" s="1">
        <v>2.2500299999999999E-5</v>
      </c>
      <c r="C869">
        <v>1.83147E-3</v>
      </c>
      <c r="D869">
        <v>4.3643800000000003E-2</v>
      </c>
      <c r="E869">
        <v>8.2175999999999999E-2</v>
      </c>
      <c r="F869">
        <v>0.102686</v>
      </c>
      <c r="G869">
        <v>0.226241</v>
      </c>
      <c r="H869">
        <v>0.26981899999999998</v>
      </c>
      <c r="I869">
        <v>0.195606</v>
      </c>
      <c r="J869">
        <v>6.7113900000000004E-2</v>
      </c>
      <c r="K869">
        <v>8.9383399999999995E-3</v>
      </c>
      <c r="L869">
        <v>1.83147E-3</v>
      </c>
      <c r="M869" s="1">
        <v>9.0460199999999998E-5</v>
      </c>
    </row>
    <row r="870" spans="1:13" x14ac:dyDescent="0.3">
      <c r="A870">
        <v>1985</v>
      </c>
      <c r="B870" s="1">
        <v>1.17602E-5</v>
      </c>
      <c r="C870">
        <v>1.9726100000000001E-4</v>
      </c>
      <c r="D870">
        <v>8.8230500000000007E-3</v>
      </c>
      <c r="E870">
        <v>8.2719200000000007E-2</v>
      </c>
      <c r="F870">
        <v>0.137991</v>
      </c>
      <c r="G870">
        <v>0.25098599999999999</v>
      </c>
      <c r="H870">
        <v>0.31178800000000001</v>
      </c>
      <c r="I870">
        <v>0.16106899999999999</v>
      </c>
      <c r="J870">
        <v>4.0451399999999998E-2</v>
      </c>
      <c r="K870">
        <v>4.8651800000000002E-3</v>
      </c>
      <c r="L870">
        <v>6.2994899999999998E-4</v>
      </c>
      <c r="M870">
        <v>4.6841199999999997E-4</v>
      </c>
    </row>
    <row r="871" spans="1:13" x14ac:dyDescent="0.3">
      <c r="A871">
        <v>1986</v>
      </c>
      <c r="B871">
        <v>1.6238299999999999E-3</v>
      </c>
      <c r="C871">
        <v>6.9337899999999996E-3</v>
      </c>
      <c r="D871">
        <v>1.0626200000000001E-2</v>
      </c>
      <c r="E871">
        <v>5.3614799999999997E-2</v>
      </c>
      <c r="F871">
        <v>0.15187100000000001</v>
      </c>
      <c r="G871">
        <v>0.23721900000000001</v>
      </c>
      <c r="H871">
        <v>0.32964100000000002</v>
      </c>
      <c r="I871">
        <v>0.17562700000000001</v>
      </c>
      <c r="J871">
        <v>2.9820699999999999E-2</v>
      </c>
      <c r="K871">
        <v>2.6645699999999998E-3</v>
      </c>
      <c r="L871">
        <v>2.2092300000000001E-4</v>
      </c>
      <c r="M871">
        <v>1.3723399999999999E-4</v>
      </c>
    </row>
    <row r="872" spans="1:13" x14ac:dyDescent="0.3">
      <c r="A872">
        <v>1987</v>
      </c>
      <c r="B872">
        <v>1.4325799999999999E-3</v>
      </c>
      <c r="C872">
        <v>4.0306799999999997E-2</v>
      </c>
      <c r="D872">
        <v>8.5517300000000004E-2</v>
      </c>
      <c r="E872">
        <v>7.7166299999999993E-2</v>
      </c>
      <c r="F872">
        <v>5.2306199999999997E-2</v>
      </c>
      <c r="G872">
        <v>0.152258</v>
      </c>
      <c r="H872">
        <v>0.32378000000000001</v>
      </c>
      <c r="I872">
        <v>0.21654999999999999</v>
      </c>
      <c r="J872">
        <v>4.3205500000000001E-2</v>
      </c>
      <c r="K872">
        <v>6.6702599999999999E-3</v>
      </c>
      <c r="L872">
        <v>6.5269700000000004E-4</v>
      </c>
      <c r="M872">
        <v>1.5470100000000001E-4</v>
      </c>
    </row>
    <row r="873" spans="1:13" x14ac:dyDescent="0.3">
      <c r="A873">
        <v>1988</v>
      </c>
      <c r="B873" s="1">
        <v>6.42517E-5</v>
      </c>
      <c r="C873">
        <v>3.4533099999999998E-3</v>
      </c>
      <c r="D873">
        <v>3.31889E-2</v>
      </c>
      <c r="E873">
        <v>0.20579800000000001</v>
      </c>
      <c r="F873">
        <v>0.24173</v>
      </c>
      <c r="G873">
        <v>9.6800999999999998E-2</v>
      </c>
      <c r="H873">
        <v>0.174987</v>
      </c>
      <c r="I873">
        <v>0.17668800000000001</v>
      </c>
      <c r="J873">
        <v>5.8964500000000003E-2</v>
      </c>
      <c r="K873">
        <v>7.3466499999999997E-3</v>
      </c>
      <c r="L873">
        <v>9.6275799999999997E-4</v>
      </c>
      <c r="M873" s="1">
        <v>1.6571699999999999E-5</v>
      </c>
    </row>
    <row r="874" spans="1:13" x14ac:dyDescent="0.3">
      <c r="A874">
        <v>1989</v>
      </c>
      <c r="B874">
        <v>0</v>
      </c>
      <c r="C874">
        <v>7.7671100000000002E-4</v>
      </c>
      <c r="D874">
        <v>4.82621E-3</v>
      </c>
      <c r="E874">
        <v>3.9543200000000001E-2</v>
      </c>
      <c r="F874">
        <v>0.227911</v>
      </c>
      <c r="G874">
        <v>0.31978699999999999</v>
      </c>
      <c r="H874">
        <v>0.19200300000000001</v>
      </c>
      <c r="I874">
        <v>0.14927699999999999</v>
      </c>
      <c r="J874">
        <v>5.6728199999999999E-2</v>
      </c>
      <c r="K874">
        <v>8.9392900000000008E-3</v>
      </c>
      <c r="L874">
        <v>2.0777400000000001E-4</v>
      </c>
      <c r="M874">
        <v>0</v>
      </c>
    </row>
    <row r="875" spans="1:13" x14ac:dyDescent="0.3">
      <c r="A875">
        <v>1990</v>
      </c>
      <c r="B875" s="1">
        <v>4.0645900000000003E-5</v>
      </c>
      <c r="C875">
        <v>8.5684200000000002E-4</v>
      </c>
      <c r="D875">
        <v>2.99272E-4</v>
      </c>
      <c r="E875">
        <v>5.18039E-3</v>
      </c>
      <c r="F875">
        <v>8.3053799999999997E-2</v>
      </c>
      <c r="G875">
        <v>0.262013</v>
      </c>
      <c r="H875">
        <v>0.32830799999999999</v>
      </c>
      <c r="I875">
        <v>0.188224</v>
      </c>
      <c r="J875">
        <v>0.109553</v>
      </c>
      <c r="K875">
        <v>2.1029800000000001E-2</v>
      </c>
      <c r="L875">
        <v>1.4203099999999999E-3</v>
      </c>
      <c r="M875" s="1">
        <v>2.13063E-5</v>
      </c>
    </row>
    <row r="876" spans="1:13" x14ac:dyDescent="0.3">
      <c r="A876">
        <v>1991</v>
      </c>
      <c r="B876" s="1">
        <v>9.0455699999999999E-6</v>
      </c>
      <c r="C876">
        <v>5.0388899999999999E-3</v>
      </c>
      <c r="D876">
        <v>2.2470899999999999E-2</v>
      </c>
      <c r="E876">
        <v>2.0556399999999999E-2</v>
      </c>
      <c r="F876">
        <v>9.3973400000000006E-3</v>
      </c>
      <c r="G876">
        <v>7.0335900000000007E-2</v>
      </c>
      <c r="H876">
        <v>0.28189700000000001</v>
      </c>
      <c r="I876">
        <v>0.306838</v>
      </c>
      <c r="J876">
        <v>0.16453000000000001</v>
      </c>
      <c r="K876">
        <v>8.45833E-2</v>
      </c>
      <c r="L876">
        <v>2.65881E-2</v>
      </c>
      <c r="M876">
        <v>7.7552400000000001E-3</v>
      </c>
    </row>
    <row r="877" spans="1:13" x14ac:dyDescent="0.3">
      <c r="A877">
        <v>1992</v>
      </c>
      <c r="B877">
        <v>0</v>
      </c>
      <c r="C877">
        <v>0</v>
      </c>
      <c r="D877">
        <v>1.37447E-2</v>
      </c>
      <c r="E877">
        <v>3.5913800000000003E-2</v>
      </c>
      <c r="F877">
        <v>6.1936999999999999E-2</v>
      </c>
      <c r="G877">
        <v>7.0690100000000006E-2</v>
      </c>
      <c r="H877">
        <v>7.8044000000000002E-2</v>
      </c>
      <c r="I877">
        <v>0.24224599999999999</v>
      </c>
      <c r="J877">
        <v>0.20646999999999999</v>
      </c>
      <c r="K877">
        <v>0.18340799999999999</v>
      </c>
      <c r="L877">
        <v>7.8299499999999994E-2</v>
      </c>
      <c r="M877">
        <v>2.9246999999999999E-2</v>
      </c>
    </row>
    <row r="878" spans="1:13" x14ac:dyDescent="0.3">
      <c r="A878">
        <v>1993</v>
      </c>
      <c r="B878">
        <v>0</v>
      </c>
      <c r="C878">
        <v>1.8188099999999999E-3</v>
      </c>
      <c r="D878">
        <v>3.6980600000000002E-2</v>
      </c>
      <c r="E878">
        <v>0.121277</v>
      </c>
      <c r="F878">
        <v>0.150143</v>
      </c>
      <c r="G878">
        <v>0.136515</v>
      </c>
      <c r="H878">
        <v>0.12626200000000001</v>
      </c>
      <c r="I878">
        <v>0.121127</v>
      </c>
      <c r="J878">
        <v>0.14270099999999999</v>
      </c>
      <c r="K878">
        <v>0.11516899999999999</v>
      </c>
      <c r="L878">
        <v>4.1366600000000003E-2</v>
      </c>
      <c r="M878">
        <v>6.6403699999999996E-3</v>
      </c>
    </row>
    <row r="879" spans="1:13" x14ac:dyDescent="0.3">
      <c r="A879">
        <v>1994</v>
      </c>
      <c r="B879">
        <v>0</v>
      </c>
      <c r="C879">
        <v>3.0362200000000001E-3</v>
      </c>
      <c r="D879">
        <v>1.22176E-2</v>
      </c>
      <c r="E879">
        <v>0.113105</v>
      </c>
      <c r="F879">
        <v>0.16794000000000001</v>
      </c>
      <c r="G879">
        <v>0.17715400000000001</v>
      </c>
      <c r="H879">
        <v>0.112327</v>
      </c>
      <c r="I879">
        <v>9.6858799999999995E-2</v>
      </c>
      <c r="J879">
        <v>0.15428600000000001</v>
      </c>
      <c r="K879">
        <v>0.119437</v>
      </c>
      <c r="L879">
        <v>3.9864299999999998E-2</v>
      </c>
      <c r="M879">
        <v>3.7732400000000002E-3</v>
      </c>
    </row>
    <row r="880" spans="1:13" x14ac:dyDescent="0.3">
      <c r="A880">
        <v>1995</v>
      </c>
      <c r="B880" s="1">
        <v>8.0682100000000005E-5</v>
      </c>
      <c r="C880">
        <v>9.9525599999999992E-4</v>
      </c>
      <c r="D880">
        <v>3.8822000000000002E-2</v>
      </c>
      <c r="E880">
        <v>0.183444</v>
      </c>
      <c r="F880">
        <v>0.14341400000000001</v>
      </c>
      <c r="G880">
        <v>0.24618599999999999</v>
      </c>
      <c r="H880">
        <v>0.17915600000000001</v>
      </c>
      <c r="I880">
        <v>8.5745699999999994E-2</v>
      </c>
      <c r="J880">
        <v>5.9746100000000003E-2</v>
      </c>
      <c r="K880">
        <v>4.0921100000000002E-2</v>
      </c>
      <c r="L880">
        <v>1.81336E-2</v>
      </c>
      <c r="M880">
        <v>3.3548900000000001E-3</v>
      </c>
    </row>
    <row r="881" spans="1:13" x14ac:dyDescent="0.3">
      <c r="A881">
        <v>1996</v>
      </c>
      <c r="B881">
        <v>4.6074199999999999E-4</v>
      </c>
      <c r="C881">
        <v>6.6863900000000004E-3</v>
      </c>
      <c r="D881">
        <v>0.114722</v>
      </c>
      <c r="E881">
        <v>0.143127</v>
      </c>
      <c r="F881">
        <v>0.195294</v>
      </c>
      <c r="G881">
        <v>0.18229899999999999</v>
      </c>
      <c r="H881">
        <v>0.16109699999999999</v>
      </c>
      <c r="I881">
        <v>0.108899</v>
      </c>
      <c r="J881">
        <v>5.1460800000000001E-2</v>
      </c>
      <c r="K881">
        <v>2.3510300000000001E-2</v>
      </c>
      <c r="L881">
        <v>9.6446699999999993E-3</v>
      </c>
      <c r="M881">
        <v>2.79934E-3</v>
      </c>
    </row>
    <row r="882" spans="1:13" x14ac:dyDescent="0.3">
      <c r="A882">
        <v>1997</v>
      </c>
      <c r="B882">
        <v>9.3094800000000002E-4</v>
      </c>
      <c r="C882">
        <v>2.25834E-2</v>
      </c>
      <c r="D882">
        <v>0.168493</v>
      </c>
      <c r="E882">
        <v>0.30991299999999999</v>
      </c>
      <c r="F882">
        <v>0.223936</v>
      </c>
      <c r="G882">
        <v>0.10689899999999999</v>
      </c>
      <c r="H882">
        <v>5.7584700000000003E-2</v>
      </c>
      <c r="I882">
        <v>4.4470299999999997E-2</v>
      </c>
      <c r="J882">
        <v>3.5693000000000003E-2</v>
      </c>
      <c r="K882">
        <v>1.55832E-2</v>
      </c>
      <c r="L882">
        <v>8.9498700000000004E-3</v>
      </c>
      <c r="M882">
        <v>4.9635199999999999E-3</v>
      </c>
    </row>
    <row r="883" spans="1:13" x14ac:dyDescent="0.3">
      <c r="A883">
        <v>1998</v>
      </c>
      <c r="B883">
        <v>4.6772000000000003E-3</v>
      </c>
      <c r="C883">
        <v>4.4949599999999999E-2</v>
      </c>
      <c r="D883">
        <v>0.28090599999999999</v>
      </c>
      <c r="E883">
        <v>0.34530100000000002</v>
      </c>
      <c r="F883">
        <v>0.141349</v>
      </c>
      <c r="G883">
        <v>6.3972500000000002E-2</v>
      </c>
      <c r="H883">
        <v>3.0742200000000001E-2</v>
      </c>
      <c r="I883">
        <v>3.2991600000000003E-2</v>
      </c>
      <c r="J883">
        <v>3.20784E-2</v>
      </c>
      <c r="K883">
        <v>1.46629E-2</v>
      </c>
      <c r="L883">
        <v>5.9308299999999998E-3</v>
      </c>
      <c r="M883">
        <v>2.4394600000000001E-3</v>
      </c>
    </row>
    <row r="884" spans="1:13" x14ac:dyDescent="0.3">
      <c r="A884">
        <v>1999</v>
      </c>
      <c r="B884">
        <v>4.8448600000000001E-4</v>
      </c>
      <c r="C884">
        <v>3.8265100000000003E-2</v>
      </c>
      <c r="D884">
        <v>0.36735800000000002</v>
      </c>
      <c r="E884">
        <v>0.33738200000000002</v>
      </c>
      <c r="F884">
        <v>0.144593</v>
      </c>
      <c r="G884">
        <v>5.3747200000000002E-2</v>
      </c>
      <c r="H884">
        <v>1.5445E-2</v>
      </c>
      <c r="I884">
        <v>7.0342099999999999E-3</v>
      </c>
      <c r="J884">
        <v>1.1889500000000001E-2</v>
      </c>
      <c r="K884">
        <v>1.09731E-2</v>
      </c>
      <c r="L884">
        <v>7.0100500000000003E-3</v>
      </c>
      <c r="M884">
        <v>5.8176599999999997E-3</v>
      </c>
    </row>
    <row r="885" spans="1:13" x14ac:dyDescent="0.3">
      <c r="A885">
        <v>2000</v>
      </c>
      <c r="B885">
        <v>1.93098E-4</v>
      </c>
      <c r="C885">
        <v>1.1476200000000001E-2</v>
      </c>
      <c r="D885">
        <v>0.14799599999999999</v>
      </c>
      <c r="E885">
        <v>0.40435700000000002</v>
      </c>
      <c r="F885">
        <v>0.25134800000000002</v>
      </c>
      <c r="G885">
        <v>0.10216600000000001</v>
      </c>
      <c r="H885">
        <v>2.8524299999999999E-2</v>
      </c>
      <c r="I885">
        <v>1.0627299999999999E-2</v>
      </c>
      <c r="J885">
        <v>1.1701700000000001E-2</v>
      </c>
      <c r="K885">
        <v>1.4592300000000001E-2</v>
      </c>
      <c r="L885">
        <v>9.2516200000000003E-3</v>
      </c>
      <c r="M885">
        <v>7.7667400000000003E-3</v>
      </c>
    </row>
    <row r="886" spans="1:13" x14ac:dyDescent="0.3">
      <c r="A886">
        <v>2001</v>
      </c>
      <c r="B886" s="1">
        <v>8.0242399999999996E-7</v>
      </c>
      <c r="C886">
        <v>8.8175700000000003E-3</v>
      </c>
      <c r="D886">
        <v>9.6735699999999994E-2</v>
      </c>
      <c r="E886">
        <v>0.25951200000000002</v>
      </c>
      <c r="F886">
        <v>0.33970299999999998</v>
      </c>
      <c r="G886">
        <v>0.15911800000000001</v>
      </c>
      <c r="H886">
        <v>4.9233800000000001E-2</v>
      </c>
      <c r="I886">
        <v>2.2088099999999999E-2</v>
      </c>
      <c r="J886">
        <v>1.6579699999999999E-2</v>
      </c>
      <c r="K886">
        <v>1.52862E-2</v>
      </c>
      <c r="L886">
        <v>1.25924E-2</v>
      </c>
      <c r="M886">
        <v>2.0333199999999999E-2</v>
      </c>
    </row>
    <row r="887" spans="1:13" x14ac:dyDescent="0.3">
      <c r="A887">
        <v>2002</v>
      </c>
      <c r="B887">
        <v>1.08522E-3</v>
      </c>
      <c r="C887">
        <v>1.37065E-2</v>
      </c>
      <c r="D887">
        <v>0.12064800000000001</v>
      </c>
      <c r="E887">
        <v>0.25864199999999998</v>
      </c>
      <c r="F887">
        <v>0.260741</v>
      </c>
      <c r="G887">
        <v>0.15948100000000001</v>
      </c>
      <c r="H887">
        <v>5.8469199999999999E-2</v>
      </c>
      <c r="I887">
        <v>2.9676299999999999E-2</v>
      </c>
      <c r="J887">
        <v>2.4467300000000001E-2</v>
      </c>
      <c r="K887">
        <v>2.3440800000000001E-2</v>
      </c>
      <c r="L887">
        <v>1.9271199999999999E-2</v>
      </c>
      <c r="M887">
        <v>3.0371100000000002E-2</v>
      </c>
    </row>
    <row r="888" spans="1:13" x14ac:dyDescent="0.3">
      <c r="A888">
        <v>2003</v>
      </c>
      <c r="B888" s="1">
        <v>1.3818799999999999E-6</v>
      </c>
      <c r="C888">
        <v>4.6019299999999997E-3</v>
      </c>
      <c r="D888">
        <v>6.4129599999999995E-2</v>
      </c>
      <c r="E888">
        <v>0.25114900000000001</v>
      </c>
      <c r="F888">
        <v>0.30435099999999998</v>
      </c>
      <c r="G888">
        <v>0.204676</v>
      </c>
      <c r="H888">
        <v>8.3771600000000002E-2</v>
      </c>
      <c r="I888">
        <v>2.7726299999999999E-2</v>
      </c>
      <c r="J888">
        <v>2.1508599999999999E-2</v>
      </c>
      <c r="K888">
        <v>1.7036099999999998E-2</v>
      </c>
      <c r="L888">
        <v>1.0456699999999999E-2</v>
      </c>
      <c r="M888">
        <v>1.05921E-2</v>
      </c>
    </row>
    <row r="889" spans="1:13" x14ac:dyDescent="0.3">
      <c r="A889">
        <v>2004</v>
      </c>
      <c r="B889">
        <v>0</v>
      </c>
      <c r="C889">
        <v>5.0344799999999998E-4</v>
      </c>
      <c r="D889">
        <v>4.0042700000000001E-2</v>
      </c>
      <c r="E889">
        <v>0.13988999999999999</v>
      </c>
      <c r="F889">
        <v>0.28651500000000002</v>
      </c>
      <c r="G889">
        <v>0.28580100000000003</v>
      </c>
      <c r="H889">
        <v>0.13139899999999999</v>
      </c>
      <c r="I889">
        <v>4.87053E-2</v>
      </c>
      <c r="J889">
        <v>3.0814999999999999E-2</v>
      </c>
      <c r="K889">
        <v>1.8281100000000002E-2</v>
      </c>
      <c r="L889">
        <v>8.64206E-3</v>
      </c>
      <c r="M889">
        <v>9.4048599999999993E-3</v>
      </c>
    </row>
    <row r="890" spans="1:13" x14ac:dyDescent="0.3">
      <c r="A890">
        <v>2005</v>
      </c>
      <c r="B890">
        <v>5.3432100000000001E-3</v>
      </c>
      <c r="C890">
        <v>5.78037E-3</v>
      </c>
      <c r="D890">
        <v>5.54917E-3</v>
      </c>
      <c r="E890">
        <v>5.3883E-2</v>
      </c>
      <c r="F890">
        <v>0.171017</v>
      </c>
      <c r="G890">
        <v>0.388791</v>
      </c>
      <c r="H890">
        <v>0.192409</v>
      </c>
      <c r="I890">
        <v>7.7404500000000001E-2</v>
      </c>
      <c r="J890">
        <v>5.2357399999999998E-2</v>
      </c>
      <c r="K890">
        <v>2.4768800000000001E-2</v>
      </c>
      <c r="L890">
        <v>1.0496E-2</v>
      </c>
      <c r="M890">
        <v>1.22013E-2</v>
      </c>
    </row>
    <row r="891" spans="1:13" x14ac:dyDescent="0.3">
      <c r="A891">
        <v>2006</v>
      </c>
      <c r="B891">
        <v>2.1864900000000001E-4</v>
      </c>
      <c r="C891">
        <v>2.7186699999999999E-3</v>
      </c>
      <c r="D891">
        <v>6.5207700000000004E-3</v>
      </c>
      <c r="E891">
        <v>4.4835100000000003E-2</v>
      </c>
      <c r="F891">
        <v>8.19989E-2</v>
      </c>
      <c r="G891">
        <v>0.21290200000000001</v>
      </c>
      <c r="H891">
        <v>0.26761000000000001</v>
      </c>
      <c r="I891">
        <v>0.139566</v>
      </c>
      <c r="J891">
        <v>0.10426199999999999</v>
      </c>
      <c r="K891">
        <v>6.9559399999999993E-2</v>
      </c>
      <c r="L891">
        <v>3.7061299999999998E-2</v>
      </c>
      <c r="M891">
        <v>3.2746699999999997E-2</v>
      </c>
    </row>
    <row r="892" spans="1:13" x14ac:dyDescent="0.3">
      <c r="A892">
        <v>2007</v>
      </c>
      <c r="B892">
        <v>0</v>
      </c>
      <c r="C892">
        <v>1.3497300000000001E-4</v>
      </c>
      <c r="D892">
        <v>1.35196E-2</v>
      </c>
      <c r="E892">
        <v>0.129834</v>
      </c>
      <c r="F892">
        <v>0.15221399999999999</v>
      </c>
      <c r="G892">
        <v>0.10716199999999999</v>
      </c>
      <c r="H892">
        <v>0.146677</v>
      </c>
      <c r="I892">
        <v>0.145369</v>
      </c>
      <c r="J892">
        <v>0.12608800000000001</v>
      </c>
      <c r="K892">
        <v>8.6135199999999995E-2</v>
      </c>
      <c r="L892">
        <v>4.7974599999999999E-2</v>
      </c>
      <c r="M892">
        <v>4.4891E-2</v>
      </c>
    </row>
    <row r="893" spans="1:13" x14ac:dyDescent="0.3">
      <c r="A893">
        <v>2008</v>
      </c>
      <c r="B893">
        <v>5.8421699999999998E-3</v>
      </c>
      <c r="C893">
        <v>2.1225399999999998E-2</v>
      </c>
      <c r="D893">
        <v>1.6128E-3</v>
      </c>
      <c r="E893">
        <v>6.04399E-3</v>
      </c>
      <c r="F893">
        <v>6.6675899999999996E-2</v>
      </c>
      <c r="G893">
        <v>0.21166199999999999</v>
      </c>
      <c r="H893">
        <v>0.19285099999999999</v>
      </c>
      <c r="I893">
        <v>0.150726</v>
      </c>
      <c r="J893">
        <v>0.111428</v>
      </c>
      <c r="K893">
        <v>9.2915600000000001E-2</v>
      </c>
      <c r="L893">
        <v>4.9156499999999999E-2</v>
      </c>
      <c r="M893">
        <v>8.9860599999999999E-2</v>
      </c>
    </row>
    <row r="894" spans="1:13" x14ac:dyDescent="0.3">
      <c r="A894">
        <v>2009</v>
      </c>
      <c r="B894">
        <v>0</v>
      </c>
      <c r="C894">
        <v>1.3807699999999999E-3</v>
      </c>
      <c r="D894">
        <v>3.8305100000000002E-2</v>
      </c>
      <c r="E894">
        <v>9.4828399999999993E-2</v>
      </c>
      <c r="F894">
        <v>1.95788E-2</v>
      </c>
      <c r="G894">
        <v>0.194241</v>
      </c>
      <c r="H894">
        <v>0.21909300000000001</v>
      </c>
      <c r="I894">
        <v>0.16919899999999999</v>
      </c>
      <c r="J894">
        <v>0.105376</v>
      </c>
      <c r="K894">
        <v>6.8120399999999998E-2</v>
      </c>
      <c r="L894">
        <v>4.8339899999999998E-2</v>
      </c>
      <c r="M894">
        <v>4.1537400000000002E-2</v>
      </c>
    </row>
    <row r="895" spans="1:13" x14ac:dyDescent="0.3">
      <c r="A895">
        <v>2010</v>
      </c>
      <c r="B895">
        <v>0</v>
      </c>
      <c r="C895">
        <v>2.95546E-3</v>
      </c>
      <c r="D895">
        <v>4.0067100000000001E-2</v>
      </c>
      <c r="E895">
        <v>0.28947200000000001</v>
      </c>
      <c r="F895">
        <v>0.201594</v>
      </c>
      <c r="G895">
        <v>9.7722400000000001E-2</v>
      </c>
      <c r="H895">
        <v>0.104695</v>
      </c>
      <c r="I895">
        <v>6.4021300000000003E-2</v>
      </c>
      <c r="J895">
        <v>9.0539900000000006E-2</v>
      </c>
      <c r="K895">
        <v>6.6018999999999994E-2</v>
      </c>
      <c r="L895">
        <v>1.9968699999999999E-2</v>
      </c>
      <c r="M895">
        <v>2.2945500000000001E-2</v>
      </c>
    </row>
    <row r="896" spans="1:13" x14ac:dyDescent="0.3">
      <c r="A896">
        <v>2011</v>
      </c>
      <c r="B896">
        <v>0</v>
      </c>
      <c r="C896" s="1">
        <v>8.3276399999999994E-5</v>
      </c>
      <c r="D896">
        <v>1.04124E-2</v>
      </c>
      <c r="E896">
        <v>0.158251</v>
      </c>
      <c r="F896">
        <v>0.129325</v>
      </c>
      <c r="G896">
        <v>0.348049</v>
      </c>
      <c r="H896">
        <v>9.5052800000000007E-2</v>
      </c>
      <c r="I896">
        <v>5.9516800000000002E-2</v>
      </c>
      <c r="J896">
        <v>0.13002900000000001</v>
      </c>
      <c r="K896">
        <v>4.6140899999999999E-2</v>
      </c>
      <c r="L896">
        <v>1.06938E-2</v>
      </c>
      <c r="M896">
        <v>1.24455E-2</v>
      </c>
    </row>
    <row r="897" spans="1:13" x14ac:dyDescent="0.3">
      <c r="A897">
        <v>2012</v>
      </c>
      <c r="B897">
        <v>0</v>
      </c>
      <c r="C897">
        <v>0</v>
      </c>
      <c r="D897">
        <v>0</v>
      </c>
      <c r="E897">
        <v>6.3304100000000002E-2</v>
      </c>
      <c r="F897">
        <v>0.30123499999999998</v>
      </c>
      <c r="G897">
        <v>0.35616399999999998</v>
      </c>
      <c r="H897">
        <v>0.16270200000000001</v>
      </c>
      <c r="I897">
        <v>6.2773800000000005E-2</v>
      </c>
      <c r="J897">
        <v>4.3996899999999999E-2</v>
      </c>
      <c r="K897">
        <v>6.1028599999999999E-3</v>
      </c>
      <c r="L897">
        <v>1.2961400000000001E-3</v>
      </c>
      <c r="M897">
        <v>2.4253E-3</v>
      </c>
    </row>
    <row r="899" spans="1:13" x14ac:dyDescent="0.3">
      <c r="A899" t="s">
        <v>63</v>
      </c>
    </row>
    <row r="900" spans="1:13" x14ac:dyDescent="0.3">
      <c r="A900">
        <v>1975</v>
      </c>
      <c r="B900">
        <v>1.19965E-3</v>
      </c>
      <c r="C900">
        <v>3.3117400000000001E-3</v>
      </c>
      <c r="D900">
        <v>9.6806600000000007E-3</v>
      </c>
      <c r="E900">
        <v>3.7399700000000001E-2</v>
      </c>
      <c r="F900">
        <v>9.9949300000000005E-2</v>
      </c>
      <c r="G900">
        <v>0.19817699999999999</v>
      </c>
      <c r="H900">
        <v>0.25827800000000001</v>
      </c>
      <c r="I900">
        <v>0.216589</v>
      </c>
      <c r="J900">
        <v>9.1194999999999998E-2</v>
      </c>
      <c r="K900">
        <v>1.1917799999999999E-2</v>
      </c>
      <c r="L900">
        <v>8.9382000000000003E-3</v>
      </c>
      <c r="M900">
        <v>6.3364199999999996E-2</v>
      </c>
    </row>
    <row r="901" spans="1:13" x14ac:dyDescent="0.3">
      <c r="A901">
        <v>1976</v>
      </c>
      <c r="B901">
        <v>1.40675E-3</v>
      </c>
      <c r="C901">
        <v>4.3865299999999996E-3</v>
      </c>
      <c r="D901">
        <v>1.13171E-2</v>
      </c>
      <c r="E901">
        <v>3.84795E-2</v>
      </c>
      <c r="F901">
        <v>9.8922099999999999E-2</v>
      </c>
      <c r="G901">
        <v>0.181285</v>
      </c>
      <c r="H901">
        <v>0.28985499999999997</v>
      </c>
      <c r="I901">
        <v>0.213838</v>
      </c>
      <c r="J901">
        <v>8.5789500000000005E-2</v>
      </c>
      <c r="K901">
        <v>1.2928800000000001E-2</v>
      </c>
      <c r="L901">
        <v>8.7439900000000001E-3</v>
      </c>
      <c r="M901">
        <v>5.3047700000000003E-2</v>
      </c>
    </row>
    <row r="902" spans="1:13" x14ac:dyDescent="0.3">
      <c r="A902">
        <v>1977</v>
      </c>
      <c r="B902">
        <v>1.2775600000000001E-3</v>
      </c>
      <c r="C902">
        <v>5.14898E-3</v>
      </c>
      <c r="D902">
        <v>1.50043E-2</v>
      </c>
      <c r="E902">
        <v>4.5017000000000001E-2</v>
      </c>
      <c r="F902">
        <v>0.10177700000000001</v>
      </c>
      <c r="G902">
        <v>0.179114</v>
      </c>
      <c r="H902">
        <v>0.26381199999999999</v>
      </c>
      <c r="I902">
        <v>0.23788699999999999</v>
      </c>
      <c r="J902">
        <v>8.4039100000000005E-2</v>
      </c>
      <c r="K902">
        <v>1.2127000000000001E-2</v>
      </c>
      <c r="L902">
        <v>9.4813599999999994E-3</v>
      </c>
      <c r="M902">
        <v>4.5315000000000001E-2</v>
      </c>
    </row>
    <row r="903" spans="1:13" x14ac:dyDescent="0.3">
      <c r="A903">
        <v>1978</v>
      </c>
      <c r="B903">
        <v>1.16223E-3</v>
      </c>
      <c r="C903">
        <v>4.7237900000000003E-3</v>
      </c>
      <c r="D903">
        <v>1.7777399999999999E-2</v>
      </c>
      <c r="E903">
        <v>6.00855E-2</v>
      </c>
      <c r="F903">
        <v>0.119212</v>
      </c>
      <c r="G903">
        <v>0.18234</v>
      </c>
      <c r="H903">
        <v>0.25259500000000001</v>
      </c>
      <c r="I903">
        <v>0.20875299999999999</v>
      </c>
      <c r="J903">
        <v>9.2439599999999997E-2</v>
      </c>
      <c r="K903">
        <v>1.18555E-2</v>
      </c>
      <c r="L903">
        <v>8.8893800000000005E-3</v>
      </c>
      <c r="M903">
        <v>4.01672E-2</v>
      </c>
    </row>
    <row r="904" spans="1:13" x14ac:dyDescent="0.3">
      <c r="A904">
        <v>1979</v>
      </c>
      <c r="B904">
        <v>1.1041099999999999E-3</v>
      </c>
      <c r="C904">
        <v>4.1883199999999997E-3</v>
      </c>
      <c r="D904">
        <v>1.5893999999999998E-2</v>
      </c>
      <c r="E904">
        <v>6.9337200000000002E-2</v>
      </c>
      <c r="F904">
        <v>0.154337</v>
      </c>
      <c r="G904">
        <v>0.205096</v>
      </c>
      <c r="H904">
        <v>0.241677</v>
      </c>
      <c r="I904">
        <v>0.18055499999999999</v>
      </c>
      <c r="J904">
        <v>7.3459899999999995E-2</v>
      </c>
      <c r="K904">
        <v>1.221E-2</v>
      </c>
      <c r="L904">
        <v>8.2021500000000001E-3</v>
      </c>
      <c r="M904">
        <v>3.3939299999999999E-2</v>
      </c>
    </row>
    <row r="905" spans="1:13" x14ac:dyDescent="0.3">
      <c r="A905">
        <v>1980</v>
      </c>
      <c r="B905">
        <v>1.02739E-3</v>
      </c>
      <c r="C905">
        <v>3.6585400000000001E-3</v>
      </c>
      <c r="D905">
        <v>1.2964699999999999E-2</v>
      </c>
      <c r="E905">
        <v>5.7125000000000002E-2</v>
      </c>
      <c r="F905">
        <v>0.16465399999999999</v>
      </c>
      <c r="G905">
        <v>0.24667700000000001</v>
      </c>
      <c r="H905">
        <v>0.25412000000000001</v>
      </c>
      <c r="I905">
        <v>0.160103</v>
      </c>
      <c r="J905">
        <v>5.6915100000000003E-2</v>
      </c>
      <c r="K905">
        <v>8.7438199999999994E-3</v>
      </c>
      <c r="L905">
        <v>7.6407000000000003E-3</v>
      </c>
      <c r="M905">
        <v>2.6371100000000001E-2</v>
      </c>
    </row>
    <row r="906" spans="1:13" x14ac:dyDescent="0.3">
      <c r="A906">
        <v>1981</v>
      </c>
      <c r="B906">
        <v>1.09709E-3</v>
      </c>
      <c r="C906">
        <v>3.4046300000000001E-3</v>
      </c>
      <c r="D906">
        <v>1.13198E-2</v>
      </c>
      <c r="E906">
        <v>4.6484600000000001E-2</v>
      </c>
      <c r="F906">
        <v>0.13473399999999999</v>
      </c>
      <c r="G906">
        <v>0.25889000000000001</v>
      </c>
      <c r="H906">
        <v>0.29606500000000002</v>
      </c>
      <c r="I906">
        <v>0.16400000000000001</v>
      </c>
      <c r="J906">
        <v>5.0617099999999998E-2</v>
      </c>
      <c r="K906">
        <v>6.7617800000000002E-3</v>
      </c>
      <c r="L906">
        <v>5.4451999999999999E-3</v>
      </c>
      <c r="M906">
        <v>2.11808E-2</v>
      </c>
    </row>
    <row r="907" spans="1:13" x14ac:dyDescent="0.3">
      <c r="A907">
        <v>1982</v>
      </c>
      <c r="B907">
        <v>1.0966000000000001E-3</v>
      </c>
      <c r="C907">
        <v>4.1901600000000001E-3</v>
      </c>
      <c r="D907">
        <v>1.21157E-2</v>
      </c>
      <c r="E907">
        <v>4.6361800000000002E-2</v>
      </c>
      <c r="F907">
        <v>0.123208</v>
      </c>
      <c r="G907">
        <v>0.22962299999999999</v>
      </c>
      <c r="H907">
        <v>0.31551800000000002</v>
      </c>
      <c r="I907">
        <v>0.18559400000000001</v>
      </c>
      <c r="J907">
        <v>5.31142E-2</v>
      </c>
      <c r="K907">
        <v>6.4719E-3</v>
      </c>
      <c r="L907">
        <v>4.5986300000000003E-3</v>
      </c>
      <c r="M907">
        <v>1.8108099999999999E-2</v>
      </c>
    </row>
    <row r="908" spans="1:13" x14ac:dyDescent="0.3">
      <c r="A908">
        <v>1983</v>
      </c>
      <c r="B908">
        <v>1.05788E-3</v>
      </c>
      <c r="C908">
        <v>4.4287900000000002E-3</v>
      </c>
      <c r="D908">
        <v>1.5784200000000002E-2</v>
      </c>
      <c r="E908">
        <v>5.26878E-2</v>
      </c>
      <c r="F908">
        <v>0.13072</v>
      </c>
      <c r="G908">
        <v>0.22370599999999999</v>
      </c>
      <c r="H908">
        <v>0.29569000000000001</v>
      </c>
      <c r="I908">
        <v>0.193851</v>
      </c>
      <c r="J908">
        <v>5.5205200000000003E-2</v>
      </c>
      <c r="K908">
        <v>6.7482699999999998E-3</v>
      </c>
      <c r="L908">
        <v>4.4628100000000002E-3</v>
      </c>
      <c r="M908">
        <v>1.5657899999999999E-2</v>
      </c>
    </row>
    <row r="909" spans="1:13" x14ac:dyDescent="0.3">
      <c r="A909">
        <v>1984</v>
      </c>
      <c r="B909">
        <v>2.0620999999999999E-3</v>
      </c>
      <c r="C909">
        <v>4.28729E-3</v>
      </c>
      <c r="D909">
        <v>1.6716499999999999E-2</v>
      </c>
      <c r="E909">
        <v>6.8461099999999997E-2</v>
      </c>
      <c r="F909">
        <v>0.146983</v>
      </c>
      <c r="G909">
        <v>0.23033999999999999</v>
      </c>
      <c r="H909">
        <v>0.27178200000000002</v>
      </c>
      <c r="I909">
        <v>0.17568</v>
      </c>
      <c r="J909">
        <v>5.8819200000000002E-2</v>
      </c>
      <c r="K909">
        <v>6.8666899999999999E-3</v>
      </c>
      <c r="L909">
        <v>4.5213199999999997E-3</v>
      </c>
      <c r="M909">
        <v>1.3480799999999999E-2</v>
      </c>
    </row>
    <row r="910" spans="1:13" x14ac:dyDescent="0.3">
      <c r="A910">
        <v>1985</v>
      </c>
      <c r="B910">
        <v>2.6807699999999999E-3</v>
      </c>
      <c r="C910">
        <v>8.1841899999999992E-3</v>
      </c>
      <c r="D910">
        <v>1.5847699999999999E-2</v>
      </c>
      <c r="E910">
        <v>7.0938699999999993E-2</v>
      </c>
      <c r="F910">
        <v>0.18567400000000001</v>
      </c>
      <c r="G910">
        <v>0.24854999999999999</v>
      </c>
      <c r="H910">
        <v>0.260218</v>
      </c>
      <c r="I910">
        <v>0.140317</v>
      </c>
      <c r="J910">
        <v>4.4844599999999998E-2</v>
      </c>
      <c r="K910">
        <v>6.8618000000000004E-3</v>
      </c>
      <c r="L910">
        <v>4.3855200000000004E-3</v>
      </c>
      <c r="M910">
        <v>1.14973E-2</v>
      </c>
    </row>
    <row r="911" spans="1:13" x14ac:dyDescent="0.3">
      <c r="A911">
        <v>1986</v>
      </c>
      <c r="B911">
        <v>1.1471299999999999E-3</v>
      </c>
      <c r="C911">
        <v>9.4385600000000004E-3</v>
      </c>
      <c r="D911">
        <v>2.6887500000000002E-2</v>
      </c>
      <c r="E911">
        <v>6.0088099999999998E-2</v>
      </c>
      <c r="F911">
        <v>0.17342299999999999</v>
      </c>
      <c r="G911">
        <v>0.28760200000000002</v>
      </c>
      <c r="H911">
        <v>0.26427600000000001</v>
      </c>
      <c r="I911">
        <v>0.126608</v>
      </c>
      <c r="J911">
        <v>3.2506100000000003E-2</v>
      </c>
      <c r="K911">
        <v>4.6891600000000004E-3</v>
      </c>
      <c r="L911">
        <v>4.0227199999999996E-3</v>
      </c>
      <c r="M911">
        <v>9.3113099999999997E-3</v>
      </c>
    </row>
    <row r="912" spans="1:13" x14ac:dyDescent="0.3">
      <c r="A912">
        <v>1987</v>
      </c>
      <c r="B912">
        <v>1.2476200000000001E-3</v>
      </c>
      <c r="C912">
        <v>1.0757299999999999E-2</v>
      </c>
      <c r="D912">
        <v>7.3837899999999998E-2</v>
      </c>
      <c r="E912">
        <v>0.12783900000000001</v>
      </c>
      <c r="F912">
        <v>0.113596</v>
      </c>
      <c r="G912">
        <v>0.16514899999999999</v>
      </c>
      <c r="H912">
        <v>0.20613999999999999</v>
      </c>
      <c r="I912">
        <v>0.127661</v>
      </c>
      <c r="J912">
        <v>5.5155000000000003E-2</v>
      </c>
      <c r="K912">
        <v>2.88197E-2</v>
      </c>
      <c r="L912">
        <v>2.3363100000000001E-2</v>
      </c>
      <c r="M912">
        <v>6.6434999999999994E-2</v>
      </c>
    </row>
    <row r="913" spans="1:13" x14ac:dyDescent="0.3">
      <c r="A913">
        <v>1988</v>
      </c>
      <c r="B913">
        <v>1.24226E-3</v>
      </c>
      <c r="C913">
        <v>5.3798600000000002E-3</v>
      </c>
      <c r="D913">
        <v>3.1313199999999999E-2</v>
      </c>
      <c r="E913">
        <v>0.144736</v>
      </c>
      <c r="F913">
        <v>0.18781200000000001</v>
      </c>
      <c r="G913">
        <v>0.13794400000000001</v>
      </c>
      <c r="H913">
        <v>0.19805900000000001</v>
      </c>
      <c r="I913">
        <v>0.16306499999999999</v>
      </c>
      <c r="J913">
        <v>5.9384399999999997E-2</v>
      </c>
      <c r="K913">
        <v>2.23901E-2</v>
      </c>
      <c r="L913">
        <v>1.18259E-2</v>
      </c>
      <c r="M913">
        <v>3.6847600000000001E-2</v>
      </c>
    </row>
    <row r="914" spans="1:13" x14ac:dyDescent="0.3">
      <c r="A914">
        <v>1989</v>
      </c>
      <c r="B914">
        <v>1.50731E-3</v>
      </c>
      <c r="C914">
        <v>5.5234999999999998E-3</v>
      </c>
      <c r="D914">
        <v>1.6155099999999999E-2</v>
      </c>
      <c r="E914">
        <v>6.33518E-2</v>
      </c>
      <c r="F914">
        <v>0.219532</v>
      </c>
      <c r="G914">
        <v>0.235516</v>
      </c>
      <c r="H914">
        <v>0.170736</v>
      </c>
      <c r="I914">
        <v>0.160028</v>
      </c>
      <c r="J914">
        <v>7.5293799999999994E-2</v>
      </c>
      <c r="K914">
        <v>2.3687400000000001E-2</v>
      </c>
      <c r="L914">
        <v>9.0324499999999992E-3</v>
      </c>
      <c r="M914">
        <v>1.96355E-2</v>
      </c>
    </row>
    <row r="915" spans="1:13" x14ac:dyDescent="0.3">
      <c r="A915">
        <v>1990</v>
      </c>
      <c r="B915">
        <v>1.5893999999999999E-3</v>
      </c>
      <c r="C915">
        <v>6.6214500000000001E-3</v>
      </c>
      <c r="D915">
        <v>1.6296999999999999E-2</v>
      </c>
      <c r="E915">
        <v>3.2297100000000002E-2</v>
      </c>
      <c r="F915">
        <v>9.5680399999999999E-2</v>
      </c>
      <c r="G915">
        <v>0.27656599999999998</v>
      </c>
      <c r="H915">
        <v>0.29783700000000002</v>
      </c>
      <c r="I915">
        <v>0.14363500000000001</v>
      </c>
      <c r="J915">
        <v>7.6813300000000001E-2</v>
      </c>
      <c r="K915">
        <v>3.09188E-2</v>
      </c>
      <c r="L915">
        <v>9.8378000000000007E-3</v>
      </c>
      <c r="M915">
        <v>1.19063E-2</v>
      </c>
    </row>
    <row r="916" spans="1:13" x14ac:dyDescent="0.3">
      <c r="A916">
        <v>1991</v>
      </c>
      <c r="B916">
        <v>1.1842700000000001E-3</v>
      </c>
      <c r="C916">
        <v>7.18493E-3</v>
      </c>
      <c r="D916">
        <v>2.0004000000000001E-2</v>
      </c>
      <c r="E916">
        <v>3.31597E-2</v>
      </c>
      <c r="F916">
        <v>4.9963500000000001E-2</v>
      </c>
      <c r="G916">
        <v>0.12470000000000001</v>
      </c>
      <c r="H916">
        <v>0.36635499999999999</v>
      </c>
      <c r="I916">
        <v>0.26698899999999998</v>
      </c>
      <c r="J916">
        <v>7.3800199999999996E-2</v>
      </c>
      <c r="K916">
        <v>3.3462100000000002E-2</v>
      </c>
      <c r="L916">
        <v>1.36191E-2</v>
      </c>
      <c r="M916">
        <v>9.5778200000000008E-3</v>
      </c>
    </row>
    <row r="917" spans="1:13" x14ac:dyDescent="0.3">
      <c r="A917">
        <v>1992</v>
      </c>
      <c r="B917">
        <v>1.2047200000000001E-3</v>
      </c>
      <c r="C917">
        <v>8.5796799999999993E-3</v>
      </c>
      <c r="D917">
        <v>4.6733400000000001E-2</v>
      </c>
      <c r="E917">
        <v>0.11067399999999999</v>
      </c>
      <c r="F917">
        <v>0.10480399999999999</v>
      </c>
      <c r="G917">
        <v>0.107977</v>
      </c>
      <c r="H917">
        <v>0.159493</v>
      </c>
      <c r="I917">
        <v>0.25568299999999999</v>
      </c>
      <c r="J917">
        <v>0.12726699999999999</v>
      </c>
      <c r="K917">
        <v>4.3672599999999999E-2</v>
      </c>
      <c r="L917">
        <v>2.00287E-2</v>
      </c>
      <c r="M917">
        <v>1.3884499999999999E-2</v>
      </c>
    </row>
    <row r="918" spans="1:13" x14ac:dyDescent="0.3">
      <c r="A918">
        <v>1993</v>
      </c>
      <c r="B918">
        <v>1.1768200000000001E-3</v>
      </c>
      <c r="C918">
        <v>7.1865499999999999E-3</v>
      </c>
      <c r="D918">
        <v>3.9014100000000003E-2</v>
      </c>
      <c r="E918">
        <v>0.132521</v>
      </c>
      <c r="F918">
        <v>0.136605</v>
      </c>
      <c r="G918">
        <v>0.11654299999999999</v>
      </c>
      <c r="H918">
        <v>8.7529399999999993E-2</v>
      </c>
      <c r="I918">
        <v>0.13778899999999999</v>
      </c>
      <c r="J918">
        <v>0.214949</v>
      </c>
      <c r="K918">
        <v>9.8684599999999997E-2</v>
      </c>
      <c r="L918">
        <v>1.57617E-2</v>
      </c>
      <c r="M918">
        <v>1.22395E-2</v>
      </c>
    </row>
    <row r="919" spans="1:13" x14ac:dyDescent="0.3">
      <c r="A919">
        <v>1994</v>
      </c>
      <c r="B919">
        <v>1.53886E-3</v>
      </c>
      <c r="C919">
        <v>7.5756900000000004E-3</v>
      </c>
      <c r="D919">
        <v>3.5433899999999997E-2</v>
      </c>
      <c r="E919">
        <v>0.11819200000000001</v>
      </c>
      <c r="F919">
        <v>0.17363400000000001</v>
      </c>
      <c r="G919">
        <v>0.15982499999999999</v>
      </c>
      <c r="H919">
        <v>9.8872100000000004E-2</v>
      </c>
      <c r="I919">
        <v>7.83253E-2</v>
      </c>
      <c r="J919">
        <v>0.117949</v>
      </c>
      <c r="K919">
        <v>0.162997</v>
      </c>
      <c r="L919">
        <v>3.55655E-2</v>
      </c>
      <c r="M919">
        <v>1.00915E-2</v>
      </c>
    </row>
    <row r="920" spans="1:13" x14ac:dyDescent="0.3">
      <c r="A920">
        <v>1995</v>
      </c>
      <c r="B920">
        <v>2.3213299999999999E-3</v>
      </c>
      <c r="C920">
        <v>1.18955E-2</v>
      </c>
      <c r="D920">
        <v>4.4423999999999998E-2</v>
      </c>
      <c r="E920">
        <v>0.12537400000000001</v>
      </c>
      <c r="F920">
        <v>0.174979</v>
      </c>
      <c r="G920">
        <v>0.22009999999999999</v>
      </c>
      <c r="H920">
        <v>0.14233199999999999</v>
      </c>
      <c r="I920">
        <v>8.8687600000000005E-2</v>
      </c>
      <c r="J920">
        <v>6.2152899999999997E-2</v>
      </c>
      <c r="K920">
        <v>7.2056499999999996E-2</v>
      </c>
      <c r="L920">
        <v>4.3492999999999997E-2</v>
      </c>
      <c r="M920">
        <v>1.2182800000000001E-2</v>
      </c>
    </row>
    <row r="921" spans="1:13" x14ac:dyDescent="0.3">
      <c r="A921">
        <v>1996</v>
      </c>
      <c r="B921">
        <v>1.46524E-3</v>
      </c>
      <c r="C921">
        <v>1.6232400000000001E-2</v>
      </c>
      <c r="D921">
        <v>0.149316</v>
      </c>
      <c r="E921">
        <v>0.239065</v>
      </c>
      <c r="F921">
        <v>0.2218</v>
      </c>
      <c r="G921">
        <v>0.17083499999999999</v>
      </c>
      <c r="H921">
        <v>0.106527</v>
      </c>
      <c r="I921">
        <v>5.2100100000000003E-2</v>
      </c>
      <c r="J921">
        <v>2.4138300000000001E-2</v>
      </c>
      <c r="K921">
        <v>1.0902999999999999E-2</v>
      </c>
      <c r="L921">
        <v>4.2975000000000001E-3</v>
      </c>
      <c r="M921">
        <v>3.3205399999999999E-3</v>
      </c>
    </row>
    <row r="922" spans="1:13" x14ac:dyDescent="0.3">
      <c r="A922">
        <v>1997</v>
      </c>
      <c r="B922">
        <v>2.0960200000000001E-3</v>
      </c>
      <c r="C922">
        <v>2.3045099999999999E-2</v>
      </c>
      <c r="D922">
        <v>0.20144699999999999</v>
      </c>
      <c r="E922">
        <v>0.29133700000000001</v>
      </c>
      <c r="F922">
        <v>0.17921699999999999</v>
      </c>
      <c r="G922">
        <v>0.107915</v>
      </c>
      <c r="H922">
        <v>7.5295000000000001E-2</v>
      </c>
      <c r="I922">
        <v>5.9684899999999999E-2</v>
      </c>
      <c r="J922">
        <v>3.5358100000000003E-2</v>
      </c>
      <c r="K922">
        <v>1.5832599999999999E-2</v>
      </c>
      <c r="L922">
        <v>5.1635700000000001E-3</v>
      </c>
      <c r="M922">
        <v>3.6078500000000001E-3</v>
      </c>
    </row>
    <row r="923" spans="1:13" x14ac:dyDescent="0.3">
      <c r="A923">
        <v>1998</v>
      </c>
      <c r="B923">
        <v>1.7873399999999999E-3</v>
      </c>
      <c r="C923">
        <v>2.58281E-2</v>
      </c>
      <c r="D923">
        <v>0.23241500000000001</v>
      </c>
      <c r="E923">
        <v>0.33779599999999999</v>
      </c>
      <c r="F923">
        <v>0.18913099999999999</v>
      </c>
      <c r="G923">
        <v>7.4314500000000006E-2</v>
      </c>
      <c r="H923">
        <v>3.97864E-2</v>
      </c>
      <c r="I923">
        <v>3.5143300000000002E-2</v>
      </c>
      <c r="J923">
        <v>3.40827E-2</v>
      </c>
      <c r="K923">
        <v>1.9840099999999999E-2</v>
      </c>
      <c r="L923">
        <v>6.3546200000000001E-3</v>
      </c>
      <c r="M923">
        <v>3.5205200000000001E-3</v>
      </c>
    </row>
    <row r="924" spans="1:13" x14ac:dyDescent="0.3">
      <c r="A924">
        <v>1999</v>
      </c>
      <c r="B924">
        <v>1.66737E-3</v>
      </c>
      <c r="C924">
        <v>1.8494900000000002E-2</v>
      </c>
      <c r="D924">
        <v>0.22297700000000001</v>
      </c>
      <c r="E924">
        <v>0.35829800000000001</v>
      </c>
      <c r="F924">
        <v>0.21900800000000001</v>
      </c>
      <c r="G924">
        <v>8.1239199999999998E-2</v>
      </c>
      <c r="H924">
        <v>2.7913E-2</v>
      </c>
      <c r="I924">
        <v>1.8339500000000002E-2</v>
      </c>
      <c r="J924">
        <v>1.9847E-2</v>
      </c>
      <c r="K924">
        <v>1.9565900000000001E-2</v>
      </c>
      <c r="L924">
        <v>8.4454300000000003E-3</v>
      </c>
      <c r="M924">
        <v>4.2035900000000001E-3</v>
      </c>
    </row>
    <row r="925" spans="1:13" x14ac:dyDescent="0.3">
      <c r="A925">
        <v>2000</v>
      </c>
      <c r="B925">
        <v>1.80609E-3</v>
      </c>
      <c r="C925">
        <v>1.55748E-2</v>
      </c>
      <c r="D925">
        <v>0.102133</v>
      </c>
      <c r="E925">
        <v>0.32269300000000001</v>
      </c>
      <c r="F925">
        <v>0.29138700000000001</v>
      </c>
      <c r="G925">
        <v>0.14035700000000001</v>
      </c>
      <c r="H925">
        <v>4.5745800000000003E-2</v>
      </c>
      <c r="I925">
        <v>1.84163E-2</v>
      </c>
      <c r="J925">
        <v>1.6433099999999999E-2</v>
      </c>
      <c r="K925">
        <v>2.0390100000000001E-2</v>
      </c>
      <c r="L925">
        <v>1.5222599999999999E-2</v>
      </c>
      <c r="M925">
        <v>9.8411699999999998E-3</v>
      </c>
    </row>
    <row r="926" spans="1:13" x14ac:dyDescent="0.3">
      <c r="A926">
        <v>2001</v>
      </c>
      <c r="B926">
        <v>1.3284E-3</v>
      </c>
      <c r="C926">
        <v>1.3262899999999999E-2</v>
      </c>
      <c r="D926">
        <v>0.10093000000000001</v>
      </c>
      <c r="E926">
        <v>0.25323800000000002</v>
      </c>
      <c r="F926">
        <v>0.32433600000000001</v>
      </c>
      <c r="G926">
        <v>0.17572499999999999</v>
      </c>
      <c r="H926">
        <v>6.1509899999999999E-2</v>
      </c>
      <c r="I926">
        <v>2.33038E-2</v>
      </c>
      <c r="J926">
        <v>1.32484E-2</v>
      </c>
      <c r="K926">
        <v>1.18852E-2</v>
      </c>
      <c r="L926">
        <v>9.5248999999999993E-3</v>
      </c>
      <c r="M926">
        <v>1.1708100000000001E-2</v>
      </c>
    </row>
    <row r="927" spans="1:13" x14ac:dyDescent="0.3">
      <c r="A927">
        <v>2002</v>
      </c>
      <c r="B927">
        <v>7.6254800000000005E-4</v>
      </c>
      <c r="C927">
        <v>1.03407E-2</v>
      </c>
      <c r="D927">
        <v>9.1741100000000006E-2</v>
      </c>
      <c r="E927">
        <v>0.26396700000000001</v>
      </c>
      <c r="F927">
        <v>0.26852399999999998</v>
      </c>
      <c r="G927">
        <v>0.20677300000000001</v>
      </c>
      <c r="H927">
        <v>8.1149499999999999E-2</v>
      </c>
      <c r="I927">
        <v>3.2967700000000003E-2</v>
      </c>
      <c r="J927">
        <v>1.7546699999999998E-2</v>
      </c>
      <c r="K927">
        <v>1.00246E-2</v>
      </c>
      <c r="L927">
        <v>5.8145799999999997E-3</v>
      </c>
      <c r="M927">
        <v>1.0387800000000001E-2</v>
      </c>
    </row>
    <row r="928" spans="1:13" x14ac:dyDescent="0.3">
      <c r="A928">
        <v>2003</v>
      </c>
      <c r="B928">
        <v>4.6899000000000002E-4</v>
      </c>
      <c r="C928">
        <v>6.0933100000000002E-3</v>
      </c>
      <c r="D928">
        <v>7.3721700000000001E-2</v>
      </c>
      <c r="E928">
        <v>0.24874099999999999</v>
      </c>
      <c r="F928">
        <v>0.29339399999999999</v>
      </c>
      <c r="G928">
        <v>0.18010100000000001</v>
      </c>
      <c r="H928">
        <v>0.10012500000000001</v>
      </c>
      <c r="I928">
        <v>4.5170700000000001E-2</v>
      </c>
      <c r="J928">
        <v>2.5468299999999999E-2</v>
      </c>
      <c r="K928">
        <v>1.3580800000000001E-2</v>
      </c>
      <c r="L928">
        <v>5.0208600000000003E-3</v>
      </c>
      <c r="M928">
        <v>8.1150600000000003E-3</v>
      </c>
    </row>
    <row r="929" spans="1:13" x14ac:dyDescent="0.3">
      <c r="A929">
        <v>2004</v>
      </c>
      <c r="B929">
        <v>4.7539499999999998E-4</v>
      </c>
      <c r="C929">
        <v>3.03726E-3</v>
      </c>
      <c r="D929">
        <v>2.0035500000000001E-2</v>
      </c>
      <c r="E929">
        <v>0.13428300000000001</v>
      </c>
      <c r="F929">
        <v>0.21357400000000001</v>
      </c>
      <c r="G929">
        <v>0.26797900000000002</v>
      </c>
      <c r="H929">
        <v>0.152972</v>
      </c>
      <c r="I929">
        <v>9.8112000000000005E-2</v>
      </c>
      <c r="J929">
        <v>6.0366000000000003E-2</v>
      </c>
      <c r="K929">
        <v>2.9215999999999999E-2</v>
      </c>
      <c r="L929">
        <v>1.01409E-2</v>
      </c>
      <c r="M929">
        <v>9.8086900000000001E-3</v>
      </c>
    </row>
    <row r="930" spans="1:13" x14ac:dyDescent="0.3">
      <c r="A930">
        <v>2005</v>
      </c>
      <c r="B930">
        <v>2.4287399999999999E-4</v>
      </c>
      <c r="C930">
        <v>2.3862499999999999E-3</v>
      </c>
      <c r="D930">
        <v>1.34488E-2</v>
      </c>
      <c r="E930">
        <v>8.7293300000000004E-2</v>
      </c>
      <c r="F930">
        <v>0.196133</v>
      </c>
      <c r="G930">
        <v>0.29581400000000002</v>
      </c>
      <c r="H930">
        <v>0.17952899999999999</v>
      </c>
      <c r="I930">
        <v>8.65755E-2</v>
      </c>
      <c r="J930">
        <v>7.5997499999999996E-2</v>
      </c>
      <c r="K930">
        <v>3.8393900000000002E-2</v>
      </c>
      <c r="L930">
        <v>1.4372299999999999E-2</v>
      </c>
      <c r="M930">
        <v>9.8138300000000008E-3</v>
      </c>
    </row>
    <row r="931" spans="1:13" x14ac:dyDescent="0.3">
      <c r="A931">
        <v>2006</v>
      </c>
      <c r="B931">
        <v>5.14129E-4</v>
      </c>
      <c r="C931">
        <v>1.3407499999999999E-3</v>
      </c>
      <c r="D931">
        <v>1.1523200000000001E-2</v>
      </c>
      <c r="E931">
        <v>6.3515799999999997E-2</v>
      </c>
      <c r="F931">
        <v>0.139733</v>
      </c>
      <c r="G931">
        <v>0.299265</v>
      </c>
      <c r="H931">
        <v>0.21659</v>
      </c>
      <c r="I931">
        <v>0.109552</v>
      </c>
      <c r="J931">
        <v>7.1617E-2</v>
      </c>
      <c r="K931">
        <v>5.2720900000000001E-2</v>
      </c>
      <c r="L931">
        <v>2.0631799999999999E-2</v>
      </c>
      <c r="M931">
        <v>1.2997E-2</v>
      </c>
    </row>
    <row r="932" spans="1:13" x14ac:dyDescent="0.3">
      <c r="A932">
        <v>2007</v>
      </c>
      <c r="B932">
        <v>8.3528900000000002E-4</v>
      </c>
      <c r="C932">
        <v>3.2296500000000001E-3</v>
      </c>
      <c r="D932">
        <v>7.2709799999999998E-3</v>
      </c>
      <c r="E932">
        <v>6.0120100000000003E-2</v>
      </c>
      <c r="F932">
        <v>0.112502</v>
      </c>
      <c r="G932">
        <v>0.23554</v>
      </c>
      <c r="H932">
        <v>0.24015600000000001</v>
      </c>
      <c r="I932">
        <v>0.14343</v>
      </c>
      <c r="J932">
        <v>9.6358700000000005E-2</v>
      </c>
      <c r="K932">
        <v>5.2024399999999998E-2</v>
      </c>
      <c r="L932">
        <v>2.9631899999999999E-2</v>
      </c>
      <c r="M932">
        <v>1.8901100000000001E-2</v>
      </c>
    </row>
    <row r="933" spans="1:13" x14ac:dyDescent="0.3">
      <c r="A933">
        <v>2008</v>
      </c>
      <c r="B933">
        <v>9.9137100000000001E-4</v>
      </c>
      <c r="C933">
        <v>5.6454599999999997E-3</v>
      </c>
      <c r="D933">
        <v>1.8514800000000001E-2</v>
      </c>
      <c r="E933">
        <v>3.9460500000000003E-2</v>
      </c>
      <c r="F933">
        <v>0.111454</v>
      </c>
      <c r="G933">
        <v>0.20208999999999999</v>
      </c>
      <c r="H933">
        <v>0.19888600000000001</v>
      </c>
      <c r="I933">
        <v>0.16526299999999999</v>
      </c>
      <c r="J933">
        <v>0.12995899999999999</v>
      </c>
      <c r="K933">
        <v>7.0930199999999999E-2</v>
      </c>
      <c r="L933">
        <v>2.9388999999999998E-2</v>
      </c>
      <c r="M933">
        <v>2.7416699999999999E-2</v>
      </c>
    </row>
    <row r="934" spans="1:13" x14ac:dyDescent="0.3">
      <c r="A934">
        <v>2009</v>
      </c>
      <c r="B934">
        <v>1.77831E-3</v>
      </c>
      <c r="C934">
        <v>6.9488600000000003E-3</v>
      </c>
      <c r="D934">
        <v>3.32608E-2</v>
      </c>
      <c r="E934">
        <v>0.101716</v>
      </c>
      <c r="F934">
        <v>7.1625499999999995E-2</v>
      </c>
      <c r="G934">
        <v>0.19405700000000001</v>
      </c>
      <c r="H934">
        <v>0.16516</v>
      </c>
      <c r="I934">
        <v>0.13158400000000001</v>
      </c>
      <c r="J934">
        <v>0.139546</v>
      </c>
      <c r="K934">
        <v>8.7779999999999997E-2</v>
      </c>
      <c r="L934">
        <v>3.6950900000000002E-2</v>
      </c>
      <c r="M934">
        <v>2.9592799999999999E-2</v>
      </c>
    </row>
    <row r="935" spans="1:13" x14ac:dyDescent="0.3">
      <c r="A935">
        <v>2010</v>
      </c>
      <c r="B935">
        <v>2.6635299999999999E-3</v>
      </c>
      <c r="C935">
        <v>1.1223E-2</v>
      </c>
      <c r="D935">
        <v>3.7061499999999997E-2</v>
      </c>
      <c r="E935">
        <v>0.16742599999999999</v>
      </c>
      <c r="F935">
        <v>0.17227899999999999</v>
      </c>
      <c r="G935">
        <v>0.117188</v>
      </c>
      <c r="H935">
        <v>0.14374000000000001</v>
      </c>
      <c r="I935">
        <v>9.6985299999999997E-2</v>
      </c>
      <c r="J935">
        <v>9.9724999999999994E-2</v>
      </c>
      <c r="K935">
        <v>8.2699800000000004E-2</v>
      </c>
      <c r="L935">
        <v>3.9252000000000002E-2</v>
      </c>
      <c r="M935">
        <v>2.9755899999999998E-2</v>
      </c>
    </row>
    <row r="936" spans="1:13" x14ac:dyDescent="0.3">
      <c r="A936">
        <v>2011</v>
      </c>
      <c r="B936">
        <v>2.3673100000000001E-3</v>
      </c>
      <c r="C936">
        <v>1.2522800000000001E-2</v>
      </c>
      <c r="D936">
        <v>4.5698799999999998E-2</v>
      </c>
      <c r="E936">
        <v>0.14741699999999999</v>
      </c>
      <c r="F936">
        <v>0.21909999999999999</v>
      </c>
      <c r="G936">
        <v>0.22942599999999999</v>
      </c>
      <c r="H936">
        <v>7.5671799999999997E-2</v>
      </c>
      <c r="I936">
        <v>7.6084799999999994E-2</v>
      </c>
      <c r="J936">
        <v>6.7694099999999993E-2</v>
      </c>
      <c r="K936">
        <v>5.6865800000000001E-2</v>
      </c>
      <c r="L936">
        <v>3.6606399999999997E-2</v>
      </c>
      <c r="M936">
        <v>3.0545800000000001E-2</v>
      </c>
    </row>
    <row r="937" spans="1:13" x14ac:dyDescent="0.3">
      <c r="A937">
        <v>2012</v>
      </c>
      <c r="B937">
        <v>2.9280600000000001E-3</v>
      </c>
      <c r="C937">
        <v>9.3793000000000001E-3</v>
      </c>
      <c r="D937">
        <v>4.4445699999999998E-2</v>
      </c>
      <c r="E937">
        <v>0.16420499999999999</v>
      </c>
      <c r="F937">
        <v>0.181505</v>
      </c>
      <c r="G937">
        <v>0.264982</v>
      </c>
      <c r="H937">
        <v>0.139097</v>
      </c>
      <c r="I937">
        <v>3.8908400000000003E-2</v>
      </c>
      <c r="J937">
        <v>5.4195100000000003E-2</v>
      </c>
      <c r="K937">
        <v>4.1019800000000002E-2</v>
      </c>
      <c r="L937">
        <v>2.7206600000000001E-2</v>
      </c>
      <c r="M937">
        <v>3.2127999999999997E-2</v>
      </c>
    </row>
    <row r="939" spans="1:13" x14ac:dyDescent="0.3">
      <c r="A939" t="s">
        <v>235</v>
      </c>
    </row>
    <row r="940" spans="1:13" x14ac:dyDescent="0.3">
      <c r="A940">
        <v>1979</v>
      </c>
      <c r="B940">
        <v>0</v>
      </c>
      <c r="C940">
        <v>0</v>
      </c>
      <c r="D940" s="1">
        <v>9.35295E-5</v>
      </c>
      <c r="E940">
        <v>3.6362E-3</v>
      </c>
      <c r="F940">
        <v>3.9471300000000001E-2</v>
      </c>
      <c r="G940">
        <v>0.131941</v>
      </c>
      <c r="H940">
        <v>0.25243199999999999</v>
      </c>
      <c r="I940">
        <v>0.30059399999999997</v>
      </c>
      <c r="J940">
        <v>0.18598400000000001</v>
      </c>
      <c r="K940">
        <v>7.6906000000000002E-2</v>
      </c>
      <c r="L940">
        <v>7.2151300000000002E-3</v>
      </c>
      <c r="M940">
        <v>1.7255199999999999E-3</v>
      </c>
    </row>
    <row r="941" spans="1:13" x14ac:dyDescent="0.3">
      <c r="A941">
        <v>1980</v>
      </c>
      <c r="B941">
        <v>0</v>
      </c>
      <c r="C941">
        <v>5.2727900000000003E-3</v>
      </c>
      <c r="D941">
        <v>6.3336599999999996E-3</v>
      </c>
      <c r="E941">
        <v>5.3253500000000002E-2</v>
      </c>
      <c r="F941">
        <v>0.15660099999999999</v>
      </c>
      <c r="G941">
        <v>0.23874899999999999</v>
      </c>
      <c r="H941">
        <v>0.25697999999999999</v>
      </c>
      <c r="I941">
        <v>0.16803599999999999</v>
      </c>
      <c r="J941">
        <v>8.8957999999999995E-2</v>
      </c>
      <c r="K941">
        <v>2.3508000000000001E-2</v>
      </c>
      <c r="L941">
        <v>9.4147100000000004E-4</v>
      </c>
      <c r="M941">
        <v>1.3655399999999999E-3</v>
      </c>
    </row>
    <row r="942" spans="1:13" x14ac:dyDescent="0.3">
      <c r="A942">
        <v>1981</v>
      </c>
      <c r="B942">
        <v>0</v>
      </c>
      <c r="C942">
        <v>2.5014999999999998E-4</v>
      </c>
      <c r="D942">
        <v>3.0551799999999998E-3</v>
      </c>
      <c r="E942">
        <v>1.94101E-2</v>
      </c>
      <c r="F942">
        <v>0.103766</v>
      </c>
      <c r="G942">
        <v>0.24021600000000001</v>
      </c>
      <c r="H942">
        <v>0.31087599999999999</v>
      </c>
      <c r="I942">
        <v>0.21802099999999999</v>
      </c>
      <c r="J942">
        <v>7.9326800000000003E-2</v>
      </c>
      <c r="K942">
        <v>2.0870199999999998E-2</v>
      </c>
      <c r="L942">
        <v>3.3712600000000001E-3</v>
      </c>
      <c r="M942">
        <v>8.3732100000000003E-4</v>
      </c>
    </row>
    <row r="943" spans="1:13" x14ac:dyDescent="0.3">
      <c r="A943">
        <v>1982</v>
      </c>
      <c r="B943">
        <v>0</v>
      </c>
      <c r="C943">
        <v>1.80255E-3</v>
      </c>
      <c r="D943">
        <v>7.0506200000000001E-4</v>
      </c>
      <c r="E943">
        <v>6.4639399999999996E-3</v>
      </c>
      <c r="F943">
        <v>7.0884199999999994E-2</v>
      </c>
      <c r="G943">
        <v>0.19590399999999999</v>
      </c>
      <c r="H943">
        <v>0.30894100000000002</v>
      </c>
      <c r="I943">
        <v>0.25847100000000001</v>
      </c>
      <c r="J943">
        <v>0.111098</v>
      </c>
      <c r="K943">
        <v>3.0074400000000001E-2</v>
      </c>
      <c r="L943">
        <v>6.6097899999999999E-3</v>
      </c>
      <c r="M943">
        <v>9.0448000000000004E-3</v>
      </c>
    </row>
    <row r="944" spans="1:13" x14ac:dyDescent="0.3">
      <c r="A944">
        <v>1983</v>
      </c>
      <c r="B944">
        <v>0</v>
      </c>
      <c r="C944">
        <v>2.2192799999999999E-2</v>
      </c>
      <c r="D944">
        <v>3.9821599999999999E-2</v>
      </c>
      <c r="E944">
        <v>2.9518099999999999E-2</v>
      </c>
      <c r="F944">
        <v>0.101525</v>
      </c>
      <c r="G944">
        <v>0.234738</v>
      </c>
      <c r="H944">
        <v>0.30168699999999998</v>
      </c>
      <c r="I944">
        <v>0.18459600000000001</v>
      </c>
      <c r="J944">
        <v>7.2686899999999999E-2</v>
      </c>
      <c r="K944">
        <v>1.12265E-2</v>
      </c>
      <c r="L944">
        <v>1.5049200000000001E-3</v>
      </c>
      <c r="M944">
        <v>5.0390799999999996E-4</v>
      </c>
    </row>
    <row r="945" spans="1:13" x14ac:dyDescent="0.3">
      <c r="A945">
        <v>1984</v>
      </c>
      <c r="B945">
        <v>0</v>
      </c>
      <c r="C945">
        <v>1.07445E-3</v>
      </c>
      <c r="D945">
        <v>2.3662300000000001E-2</v>
      </c>
      <c r="E945">
        <v>7.4644500000000003E-2</v>
      </c>
      <c r="F945">
        <v>0.10541499999999999</v>
      </c>
      <c r="G945">
        <v>0.191804</v>
      </c>
      <c r="H945">
        <v>0.26307000000000003</v>
      </c>
      <c r="I945">
        <v>0.23303499999999999</v>
      </c>
      <c r="J945">
        <v>9.2094200000000001E-2</v>
      </c>
      <c r="K945">
        <v>1.1850899999999999E-2</v>
      </c>
      <c r="L945">
        <v>3.17557E-3</v>
      </c>
      <c r="M945">
        <v>1.7435500000000001E-4</v>
      </c>
    </row>
    <row r="946" spans="1:13" x14ac:dyDescent="0.3">
      <c r="A946">
        <v>1985</v>
      </c>
      <c r="B946">
        <v>0</v>
      </c>
      <c r="C946">
        <v>2.6657100000000001E-4</v>
      </c>
      <c r="D946">
        <v>9.9486699999999997E-3</v>
      </c>
      <c r="E946">
        <v>9.62953E-2</v>
      </c>
      <c r="F946">
        <v>0.16797599999999999</v>
      </c>
      <c r="G946">
        <v>0.251558</v>
      </c>
      <c r="H946">
        <v>0.27505600000000002</v>
      </c>
      <c r="I946">
        <v>0.14054800000000001</v>
      </c>
      <c r="J946">
        <v>4.7769600000000002E-2</v>
      </c>
      <c r="K946">
        <v>8.3561699999999996E-3</v>
      </c>
      <c r="L946">
        <v>1.3160400000000001E-3</v>
      </c>
      <c r="M946">
        <v>9.1E-4</v>
      </c>
    </row>
    <row r="947" spans="1:13" x14ac:dyDescent="0.3">
      <c r="A947">
        <v>1986</v>
      </c>
      <c r="B947">
        <v>0</v>
      </c>
      <c r="C947">
        <v>1.39547E-2</v>
      </c>
      <c r="D947">
        <v>1.6971300000000002E-2</v>
      </c>
      <c r="E947">
        <v>7.2891899999999996E-2</v>
      </c>
      <c r="F947">
        <v>0.19908899999999999</v>
      </c>
      <c r="G947">
        <v>0.24717</v>
      </c>
      <c r="H947">
        <v>0.26188299999999998</v>
      </c>
      <c r="I947">
        <v>0.15240200000000001</v>
      </c>
      <c r="J947">
        <v>3.1558299999999997E-2</v>
      </c>
      <c r="K947">
        <v>3.3694900000000002E-3</v>
      </c>
      <c r="L947">
        <v>3.7980400000000002E-4</v>
      </c>
      <c r="M947">
        <v>3.30551E-4</v>
      </c>
    </row>
    <row r="948" spans="1:13" x14ac:dyDescent="0.3">
      <c r="A948">
        <v>1987</v>
      </c>
      <c r="B948">
        <v>0</v>
      </c>
      <c r="C948">
        <v>4.3658700000000002E-2</v>
      </c>
      <c r="D948">
        <v>5.0397999999999998E-2</v>
      </c>
      <c r="E948">
        <v>3.4544699999999998E-2</v>
      </c>
      <c r="F948">
        <v>7.6349200000000006E-2</v>
      </c>
      <c r="G948">
        <v>0.23658899999999999</v>
      </c>
      <c r="H948">
        <v>0.33277099999999998</v>
      </c>
      <c r="I948">
        <v>0.17799799999999999</v>
      </c>
      <c r="J948">
        <v>3.7296299999999998E-2</v>
      </c>
      <c r="K948">
        <v>8.5888100000000005E-3</v>
      </c>
      <c r="L948">
        <v>1.3945800000000001E-3</v>
      </c>
      <c r="M948">
        <v>4.11715E-4</v>
      </c>
    </row>
    <row r="949" spans="1:13" x14ac:dyDescent="0.3">
      <c r="A949">
        <v>1988</v>
      </c>
      <c r="B949">
        <v>0</v>
      </c>
      <c r="C949">
        <v>5.9519100000000004E-3</v>
      </c>
      <c r="D949">
        <v>4.1084000000000002E-2</v>
      </c>
      <c r="E949">
        <v>0.14560999999999999</v>
      </c>
      <c r="F949">
        <v>0.159637</v>
      </c>
      <c r="G949">
        <v>0.16333700000000001</v>
      </c>
      <c r="H949">
        <v>0.23896000000000001</v>
      </c>
      <c r="I949">
        <v>0.17279800000000001</v>
      </c>
      <c r="J949">
        <v>5.9552800000000003E-2</v>
      </c>
      <c r="K949">
        <v>1.0626399999999999E-2</v>
      </c>
      <c r="L949">
        <v>2.3910099999999998E-3</v>
      </c>
      <c r="M949" s="1">
        <v>5.2590199999999997E-5</v>
      </c>
    </row>
    <row r="950" spans="1:13" x14ac:dyDescent="0.3">
      <c r="A950">
        <v>1989</v>
      </c>
      <c r="B950">
        <v>0</v>
      </c>
      <c r="C950">
        <v>1.2763999999999999E-4</v>
      </c>
      <c r="D950">
        <v>5.9518899999999996E-3</v>
      </c>
      <c r="E950">
        <v>4.8266799999999999E-2</v>
      </c>
      <c r="F950">
        <v>0.22272400000000001</v>
      </c>
      <c r="G950">
        <v>0.26830199999999998</v>
      </c>
      <c r="H950">
        <v>0.209429</v>
      </c>
      <c r="I950">
        <v>0.146759</v>
      </c>
      <c r="J950">
        <v>8.05448E-2</v>
      </c>
      <c r="K950">
        <v>1.7271399999999999E-2</v>
      </c>
      <c r="L950">
        <v>6.2278799999999999E-4</v>
      </c>
      <c r="M950">
        <v>0</v>
      </c>
    </row>
    <row r="951" spans="1:13" x14ac:dyDescent="0.3">
      <c r="A951">
        <v>1990</v>
      </c>
      <c r="B951">
        <v>0</v>
      </c>
      <c r="C951">
        <v>2.9990600000000001E-4</v>
      </c>
      <c r="D951">
        <v>1.7681000000000001E-4</v>
      </c>
      <c r="E951">
        <v>6.1083500000000002E-3</v>
      </c>
      <c r="F951">
        <v>9.8784999999999998E-2</v>
      </c>
      <c r="G951">
        <v>0.33014199999999999</v>
      </c>
      <c r="H951">
        <v>0.28059400000000001</v>
      </c>
      <c r="I951">
        <v>0.14882699999999999</v>
      </c>
      <c r="J951">
        <v>0.100343</v>
      </c>
      <c r="K951">
        <v>3.1600400000000001E-2</v>
      </c>
      <c r="L951">
        <v>3.05054E-3</v>
      </c>
      <c r="M951" s="1">
        <v>7.2738500000000002E-5</v>
      </c>
    </row>
    <row r="952" spans="1:13" x14ac:dyDescent="0.3">
      <c r="A952">
        <v>1991</v>
      </c>
      <c r="B952">
        <v>0</v>
      </c>
      <c r="C952">
        <v>2.9140500000000001E-3</v>
      </c>
      <c r="D952">
        <v>4.5725399999999999E-3</v>
      </c>
      <c r="E952">
        <v>8.3273099999999992E-3</v>
      </c>
      <c r="F952">
        <v>1.9491600000000001E-2</v>
      </c>
      <c r="G952">
        <v>0.16225700000000001</v>
      </c>
      <c r="H952">
        <v>0.39600299999999999</v>
      </c>
      <c r="I952">
        <v>0.22729199999999999</v>
      </c>
      <c r="J952">
        <v>9.6278500000000003E-2</v>
      </c>
      <c r="K952">
        <v>5.3100899999999999E-2</v>
      </c>
      <c r="L952">
        <v>2.0758100000000002E-2</v>
      </c>
      <c r="M952">
        <v>9.0046499999999995E-3</v>
      </c>
    </row>
    <row r="953" spans="1:13" x14ac:dyDescent="0.3">
      <c r="A953">
        <v>2000</v>
      </c>
      <c r="B953">
        <v>1.1955799999999999E-3</v>
      </c>
      <c r="C953">
        <v>2.6141299999999999E-2</v>
      </c>
      <c r="D953">
        <v>0.17871400000000001</v>
      </c>
      <c r="E953">
        <v>0.27326099999999998</v>
      </c>
      <c r="F953">
        <v>0.170603</v>
      </c>
      <c r="G953">
        <v>0.113163</v>
      </c>
      <c r="H953">
        <v>6.9572400000000006E-2</v>
      </c>
      <c r="I953">
        <v>5.5588400000000003E-2</v>
      </c>
      <c r="J953">
        <v>4.7854500000000001E-2</v>
      </c>
      <c r="K953">
        <v>4.0214100000000003E-2</v>
      </c>
      <c r="L953">
        <v>2.36922E-2</v>
      </c>
      <c r="M953">
        <v>0</v>
      </c>
    </row>
    <row r="954" spans="1:13" x14ac:dyDescent="0.3">
      <c r="A954">
        <v>2001</v>
      </c>
      <c r="B954">
        <v>0</v>
      </c>
      <c r="C954">
        <v>1.54336E-2</v>
      </c>
      <c r="D954">
        <v>0.149227</v>
      </c>
      <c r="E954">
        <v>0.29718800000000001</v>
      </c>
      <c r="F954">
        <v>0.29572199999999998</v>
      </c>
      <c r="G954">
        <v>0.140871</v>
      </c>
      <c r="H954">
        <v>4.48584E-2</v>
      </c>
      <c r="I954">
        <v>2.3930900000000001E-2</v>
      </c>
      <c r="J954">
        <v>1.7841200000000002E-2</v>
      </c>
      <c r="K954">
        <v>1.0469300000000001E-2</v>
      </c>
      <c r="L954">
        <v>4.4591099999999996E-3</v>
      </c>
      <c r="M954">
        <v>0</v>
      </c>
    </row>
    <row r="955" spans="1:13" x14ac:dyDescent="0.3">
      <c r="A955">
        <v>2002</v>
      </c>
      <c r="B955">
        <v>1.18695E-2</v>
      </c>
      <c r="C955">
        <v>1.6414399999999999E-2</v>
      </c>
      <c r="D955">
        <v>0.199848</v>
      </c>
      <c r="E955">
        <v>0.41834100000000002</v>
      </c>
      <c r="F955">
        <v>0.21055499999999999</v>
      </c>
      <c r="G955">
        <v>9.0816800000000003E-2</v>
      </c>
      <c r="H955">
        <v>2.7303500000000001E-2</v>
      </c>
      <c r="I955">
        <v>1.1893300000000001E-2</v>
      </c>
      <c r="J955">
        <v>8.1349600000000001E-3</v>
      </c>
      <c r="K955">
        <v>3.7693800000000001E-3</v>
      </c>
      <c r="L955">
        <v>1.05455E-3</v>
      </c>
      <c r="M955">
        <v>0</v>
      </c>
    </row>
    <row r="956" spans="1:13" x14ac:dyDescent="0.3">
      <c r="A956">
        <v>2003</v>
      </c>
      <c r="B956">
        <v>0</v>
      </c>
      <c r="C956">
        <v>1.36265E-2</v>
      </c>
      <c r="D956">
        <v>0.184255</v>
      </c>
      <c r="E956">
        <v>0.48181099999999999</v>
      </c>
      <c r="F956">
        <v>0.246027</v>
      </c>
      <c r="G956">
        <v>6.7051799999999995E-2</v>
      </c>
      <c r="H956">
        <v>6.5895900000000002E-3</v>
      </c>
      <c r="I956">
        <v>6.1166699999999998E-4</v>
      </c>
      <c r="J956" s="1">
        <v>2.6965999999999999E-5</v>
      </c>
      <c r="K956">
        <v>0</v>
      </c>
      <c r="L956">
        <v>0</v>
      </c>
      <c r="M956">
        <v>0</v>
      </c>
    </row>
    <row r="957" spans="1:13" x14ac:dyDescent="0.3">
      <c r="A957">
        <v>2006</v>
      </c>
      <c r="B957">
        <v>0</v>
      </c>
      <c r="C957">
        <v>0</v>
      </c>
      <c r="D957" s="1">
        <v>4.2111199999999998E-5</v>
      </c>
      <c r="E957">
        <v>1.1193099999999999E-2</v>
      </c>
      <c r="F957">
        <v>0.13300200000000001</v>
      </c>
      <c r="G957">
        <v>0.37340800000000002</v>
      </c>
      <c r="H957">
        <v>0.293819</v>
      </c>
      <c r="I957">
        <v>9.6432400000000001E-2</v>
      </c>
      <c r="J957">
        <v>5.1357100000000003E-2</v>
      </c>
      <c r="K957">
        <v>2.8655E-2</v>
      </c>
      <c r="L957">
        <v>1.2090800000000001E-2</v>
      </c>
      <c r="M957">
        <v>0</v>
      </c>
    </row>
    <row r="958" spans="1:13" x14ac:dyDescent="0.3">
      <c r="A958">
        <v>2007</v>
      </c>
      <c r="B958">
        <v>0</v>
      </c>
      <c r="C958">
        <v>0</v>
      </c>
      <c r="D958">
        <v>1.6246399999999999E-4</v>
      </c>
      <c r="E958">
        <v>7.2946499999999997E-3</v>
      </c>
      <c r="F958">
        <v>6.8857799999999997E-2</v>
      </c>
      <c r="G958">
        <v>0.22331500000000001</v>
      </c>
      <c r="H958">
        <v>0.230048</v>
      </c>
      <c r="I958">
        <v>0.16472800000000001</v>
      </c>
      <c r="J958">
        <v>0.147253</v>
      </c>
      <c r="K958">
        <v>9.7287999999999999E-2</v>
      </c>
      <c r="L958">
        <v>6.1052700000000001E-2</v>
      </c>
      <c r="M958">
        <v>0</v>
      </c>
    </row>
    <row r="959" spans="1:13" x14ac:dyDescent="0.3">
      <c r="A959">
        <v>2008</v>
      </c>
      <c r="B959">
        <v>0</v>
      </c>
      <c r="C959" s="1">
        <v>6.7546999999999996E-5</v>
      </c>
      <c r="D959">
        <v>2.72892E-4</v>
      </c>
      <c r="E959">
        <v>3.7697700000000002E-4</v>
      </c>
      <c r="F959">
        <v>1.1202699999999999E-2</v>
      </c>
      <c r="G959">
        <v>0.11357</v>
      </c>
      <c r="H959">
        <v>0.29893799999999998</v>
      </c>
      <c r="I959">
        <v>0.25606600000000002</v>
      </c>
      <c r="J959">
        <v>0.158031</v>
      </c>
      <c r="K959">
        <v>0.10419100000000001</v>
      </c>
      <c r="L959">
        <v>5.7284399999999999E-2</v>
      </c>
      <c r="M959">
        <v>0</v>
      </c>
    </row>
    <row r="960" spans="1:13" x14ac:dyDescent="0.3">
      <c r="A960">
        <v>2009</v>
      </c>
      <c r="B960">
        <v>0</v>
      </c>
      <c r="C960">
        <v>3.71515E-3</v>
      </c>
      <c r="D960">
        <v>5.42123E-3</v>
      </c>
      <c r="E960">
        <v>6.34995E-3</v>
      </c>
      <c r="F960">
        <v>2.07939E-3</v>
      </c>
      <c r="G960">
        <v>1.7843299999999999E-2</v>
      </c>
      <c r="H960">
        <v>0.14595</v>
      </c>
      <c r="I960">
        <v>0.34590599999999999</v>
      </c>
      <c r="J960">
        <v>0.24974099999999999</v>
      </c>
      <c r="K960">
        <v>0.135182</v>
      </c>
      <c r="L960">
        <v>8.7811100000000003E-2</v>
      </c>
      <c r="M960">
        <v>0</v>
      </c>
    </row>
    <row r="961" spans="1:13" x14ac:dyDescent="0.3">
      <c r="A961">
        <v>2010</v>
      </c>
      <c r="B961">
        <v>0</v>
      </c>
      <c r="C961">
        <v>1.43804E-2</v>
      </c>
      <c r="D961">
        <v>0.29263499999999998</v>
      </c>
      <c r="E961">
        <v>0.14230499999999999</v>
      </c>
      <c r="F961">
        <v>4.8498999999999999E-3</v>
      </c>
      <c r="G961">
        <v>4.2640400000000002E-3</v>
      </c>
      <c r="H961">
        <v>4.81766E-2</v>
      </c>
      <c r="I961">
        <v>0.102605</v>
      </c>
      <c r="J961">
        <v>0.18959999999999999</v>
      </c>
      <c r="K961">
        <v>0.14996200000000001</v>
      </c>
      <c r="L961">
        <v>5.1221200000000001E-2</v>
      </c>
      <c r="M961">
        <v>0</v>
      </c>
    </row>
    <row r="962" spans="1:13" x14ac:dyDescent="0.3">
      <c r="A962">
        <v>2011</v>
      </c>
      <c r="B962">
        <v>0</v>
      </c>
      <c r="C962" s="1">
        <v>5.2429699999999997E-5</v>
      </c>
      <c r="D962">
        <v>1.20368E-2</v>
      </c>
      <c r="E962">
        <v>9.3290799999999993E-2</v>
      </c>
      <c r="F962">
        <v>8.2830899999999999E-2</v>
      </c>
      <c r="G962">
        <v>0.165855</v>
      </c>
      <c r="H962">
        <v>0.10742699999999999</v>
      </c>
      <c r="I962">
        <v>0.100719</v>
      </c>
      <c r="J962">
        <v>0.240814</v>
      </c>
      <c r="K962">
        <v>0.14175099999999999</v>
      </c>
      <c r="L962">
        <v>5.5221600000000003E-2</v>
      </c>
      <c r="M962">
        <v>0</v>
      </c>
    </row>
    <row r="963" spans="1:13" x14ac:dyDescent="0.3">
      <c r="A963">
        <v>2012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1.0899200000000001E-3</v>
      </c>
      <c r="H963">
        <v>1.6294300000000001E-2</v>
      </c>
      <c r="I963">
        <v>4.3624000000000003E-2</v>
      </c>
      <c r="J963">
        <v>0.50346000000000002</v>
      </c>
      <c r="K963">
        <v>0.27248</v>
      </c>
      <c r="L963">
        <v>8.3160800000000007E-2</v>
      </c>
      <c r="M963">
        <v>7.9891000000000004E-2</v>
      </c>
    </row>
    <row r="965" spans="1:13" x14ac:dyDescent="0.3">
      <c r="A965" t="s">
        <v>236</v>
      </c>
    </row>
    <row r="966" spans="1:13" x14ac:dyDescent="0.3">
      <c r="A966">
        <v>1979</v>
      </c>
      <c r="B966">
        <v>1.6899E-3</v>
      </c>
      <c r="C966">
        <v>6.5673600000000004E-3</v>
      </c>
      <c r="D966">
        <v>1.8948199999999998E-2</v>
      </c>
      <c r="E966">
        <v>4.9932200000000003E-2</v>
      </c>
      <c r="F966">
        <v>9.8442100000000005E-2</v>
      </c>
      <c r="G966">
        <v>0.14391000000000001</v>
      </c>
      <c r="H966">
        <v>0.17935699999999999</v>
      </c>
      <c r="I966">
        <v>0.16681699999999999</v>
      </c>
      <c r="J966">
        <v>6.9490999999999997E-2</v>
      </c>
      <c r="K966">
        <v>5.9497099999999997E-2</v>
      </c>
      <c r="L966">
        <v>3.9967599999999999E-2</v>
      </c>
      <c r="M966">
        <v>0.16538</v>
      </c>
    </row>
    <row r="967" spans="1:13" x14ac:dyDescent="0.3">
      <c r="A967">
        <v>1980</v>
      </c>
      <c r="B967">
        <v>1.6716000000000001E-3</v>
      </c>
      <c r="C967">
        <v>6.0982500000000004E-3</v>
      </c>
      <c r="D967">
        <v>1.6430199999999999E-2</v>
      </c>
      <c r="E967">
        <v>4.3730699999999997E-2</v>
      </c>
      <c r="F967">
        <v>0.11164300000000001</v>
      </c>
      <c r="G967">
        <v>0.18399599999999999</v>
      </c>
      <c r="H967">
        <v>0.20047899999999999</v>
      </c>
      <c r="I967">
        <v>0.157245</v>
      </c>
      <c r="J967">
        <v>5.7233800000000001E-2</v>
      </c>
      <c r="K967">
        <v>4.5292800000000001E-2</v>
      </c>
      <c r="L967">
        <v>3.9578599999999999E-2</v>
      </c>
      <c r="M967">
        <v>0.136602</v>
      </c>
    </row>
    <row r="968" spans="1:13" x14ac:dyDescent="0.3">
      <c r="A968">
        <v>1981</v>
      </c>
      <c r="B968">
        <v>1.8587199999999999E-3</v>
      </c>
      <c r="C968">
        <v>5.9093799999999997E-3</v>
      </c>
      <c r="D968">
        <v>1.4938E-2</v>
      </c>
      <c r="E968">
        <v>3.7054700000000003E-2</v>
      </c>
      <c r="F968">
        <v>9.5127699999999996E-2</v>
      </c>
      <c r="G968">
        <v>0.20108000000000001</v>
      </c>
      <c r="H968">
        <v>0.24321499999999999</v>
      </c>
      <c r="I968">
        <v>0.16772400000000001</v>
      </c>
      <c r="J968">
        <v>5.3002399999999998E-2</v>
      </c>
      <c r="K968">
        <v>3.6472200000000003E-2</v>
      </c>
      <c r="L968">
        <v>2.93707E-2</v>
      </c>
      <c r="M968">
        <v>0.114247</v>
      </c>
    </row>
    <row r="969" spans="1:13" x14ac:dyDescent="0.3">
      <c r="A969">
        <v>1982</v>
      </c>
      <c r="B969">
        <v>1.8777500000000001E-3</v>
      </c>
      <c r="C969">
        <v>7.3505699999999998E-3</v>
      </c>
      <c r="D969">
        <v>1.6159199999999999E-2</v>
      </c>
      <c r="E969">
        <v>3.73519E-2</v>
      </c>
      <c r="F969">
        <v>8.7920300000000007E-2</v>
      </c>
      <c r="G969">
        <v>0.180255</v>
      </c>
      <c r="H969">
        <v>0.26196700000000001</v>
      </c>
      <c r="I969">
        <v>0.19183800000000001</v>
      </c>
      <c r="J969">
        <v>5.6211799999999999E-2</v>
      </c>
      <c r="K969">
        <v>3.5281800000000002E-2</v>
      </c>
      <c r="L969">
        <v>2.50697E-2</v>
      </c>
      <c r="M969">
        <v>9.8717299999999994E-2</v>
      </c>
    </row>
    <row r="970" spans="1:13" x14ac:dyDescent="0.3">
      <c r="A970">
        <v>1983</v>
      </c>
      <c r="B970">
        <v>1.82467E-3</v>
      </c>
      <c r="C970">
        <v>7.8259100000000002E-3</v>
      </c>
      <c r="D970">
        <v>2.12059E-2</v>
      </c>
      <c r="E970">
        <v>4.2758600000000001E-2</v>
      </c>
      <c r="F970">
        <v>9.3961500000000003E-2</v>
      </c>
      <c r="G970">
        <v>0.17689299999999999</v>
      </c>
      <c r="H970">
        <v>0.24729699999999999</v>
      </c>
      <c r="I970">
        <v>0.20183599999999999</v>
      </c>
      <c r="J970">
        <v>5.8851399999999998E-2</v>
      </c>
      <c r="K970">
        <v>3.7057100000000003E-2</v>
      </c>
      <c r="L970">
        <v>2.4506900000000002E-2</v>
      </c>
      <c r="M970">
        <v>8.5982799999999998E-2</v>
      </c>
    </row>
    <row r="971" spans="1:13" x14ac:dyDescent="0.3">
      <c r="A971">
        <v>1984</v>
      </c>
      <c r="B971">
        <v>3.6057300000000001E-3</v>
      </c>
      <c r="C971">
        <v>7.6801200000000003E-3</v>
      </c>
      <c r="D971">
        <v>2.27674E-2</v>
      </c>
      <c r="E971">
        <v>5.63238E-2</v>
      </c>
      <c r="F971">
        <v>0.10710600000000001</v>
      </c>
      <c r="G971">
        <v>0.184645</v>
      </c>
      <c r="H971">
        <v>0.23043</v>
      </c>
      <c r="I971">
        <v>0.18543299999999999</v>
      </c>
      <c r="J971">
        <v>6.3566999999999999E-2</v>
      </c>
      <c r="K971">
        <v>3.8226299999999998E-2</v>
      </c>
      <c r="L971">
        <v>2.5169799999999999E-2</v>
      </c>
      <c r="M971">
        <v>7.5046500000000002E-2</v>
      </c>
    </row>
    <row r="972" spans="1:13" x14ac:dyDescent="0.3">
      <c r="A972">
        <v>1985</v>
      </c>
      <c r="B972">
        <v>4.7946899999999999E-3</v>
      </c>
      <c r="C972">
        <v>1.49961E-2</v>
      </c>
      <c r="D972">
        <v>2.2077599999999999E-2</v>
      </c>
      <c r="E972">
        <v>5.9696399999999997E-2</v>
      </c>
      <c r="F972">
        <v>0.13839299999999999</v>
      </c>
      <c r="G972">
        <v>0.203796</v>
      </c>
      <c r="H972">
        <v>0.22566900000000001</v>
      </c>
      <c r="I972">
        <v>0.15149299999999999</v>
      </c>
      <c r="J972">
        <v>4.95723E-2</v>
      </c>
      <c r="K972">
        <v>3.9072299999999997E-2</v>
      </c>
      <c r="L972">
        <v>2.4972000000000001E-2</v>
      </c>
      <c r="M972">
        <v>6.5467999999999998E-2</v>
      </c>
    </row>
    <row r="973" spans="1:13" x14ac:dyDescent="0.3">
      <c r="A973">
        <v>1986</v>
      </c>
      <c r="B973">
        <v>2.1002299999999998E-3</v>
      </c>
      <c r="C973">
        <v>1.7703699999999999E-2</v>
      </c>
      <c r="D973">
        <v>3.83434E-2</v>
      </c>
      <c r="E973">
        <v>5.1761700000000001E-2</v>
      </c>
      <c r="F973">
        <v>0.13231899999999999</v>
      </c>
      <c r="G973">
        <v>0.241396</v>
      </c>
      <c r="H973">
        <v>0.23461099999999999</v>
      </c>
      <c r="I973">
        <v>0.13992599999999999</v>
      </c>
      <c r="J973">
        <v>3.6783200000000002E-2</v>
      </c>
      <c r="K973">
        <v>2.7332700000000001E-2</v>
      </c>
      <c r="L973">
        <v>2.3448E-2</v>
      </c>
      <c r="M973">
        <v>5.4274700000000002E-2</v>
      </c>
    </row>
    <row r="974" spans="1:13" x14ac:dyDescent="0.3">
      <c r="A974">
        <v>1987</v>
      </c>
      <c r="B974">
        <v>1.0175900000000001E-3</v>
      </c>
      <c r="C974">
        <v>7.2844900000000002E-3</v>
      </c>
      <c r="D974">
        <v>4.2363100000000001E-2</v>
      </c>
      <c r="E974">
        <v>8.4004200000000001E-2</v>
      </c>
      <c r="F974">
        <v>0.10831499999999999</v>
      </c>
      <c r="G974">
        <v>0.224329</v>
      </c>
      <c r="H974">
        <v>0.28333199999999997</v>
      </c>
      <c r="I974">
        <v>0.148923</v>
      </c>
      <c r="J974">
        <v>3.1682200000000001E-2</v>
      </c>
      <c r="K974">
        <v>1.67035E-2</v>
      </c>
      <c r="L974">
        <v>1.35409E-2</v>
      </c>
      <c r="M974">
        <v>3.8504799999999999E-2</v>
      </c>
    </row>
    <row r="975" spans="1:13" x14ac:dyDescent="0.3">
      <c r="A975">
        <v>1988</v>
      </c>
      <c r="B975">
        <v>9.9146900000000003E-4</v>
      </c>
      <c r="C975">
        <v>3.5648699999999999E-3</v>
      </c>
      <c r="D975">
        <v>1.75797E-2</v>
      </c>
      <c r="E975">
        <v>9.3065999999999996E-2</v>
      </c>
      <c r="F975">
        <v>0.175238</v>
      </c>
      <c r="G975">
        <v>0.18335399999999999</v>
      </c>
      <c r="H975">
        <v>0.26638200000000001</v>
      </c>
      <c r="I975">
        <v>0.186142</v>
      </c>
      <c r="J975">
        <v>3.3379399999999997E-2</v>
      </c>
      <c r="K975">
        <v>1.26985E-2</v>
      </c>
      <c r="L975">
        <v>6.7069800000000004E-3</v>
      </c>
      <c r="M975">
        <v>2.0898E-2</v>
      </c>
    </row>
    <row r="976" spans="1:13" x14ac:dyDescent="0.3">
      <c r="A976">
        <v>1989</v>
      </c>
      <c r="B976">
        <v>1.13828E-3</v>
      </c>
      <c r="C976">
        <v>3.4631000000000002E-3</v>
      </c>
      <c r="D976">
        <v>8.5816799999999995E-3</v>
      </c>
      <c r="E976">
        <v>3.8543500000000001E-2</v>
      </c>
      <c r="F976">
        <v>0.19381200000000001</v>
      </c>
      <c r="G976">
        <v>0.29620099999999999</v>
      </c>
      <c r="H976">
        <v>0.217276</v>
      </c>
      <c r="I976">
        <v>0.172845</v>
      </c>
      <c r="J976">
        <v>4.00446E-2</v>
      </c>
      <c r="K976">
        <v>1.27113E-2</v>
      </c>
      <c r="L976">
        <v>4.8470600000000003E-3</v>
      </c>
      <c r="M976">
        <v>1.05369E-2</v>
      </c>
    </row>
    <row r="977" spans="1:13" x14ac:dyDescent="0.3">
      <c r="A977">
        <v>1990</v>
      </c>
      <c r="B977">
        <v>1.1225600000000001E-3</v>
      </c>
      <c r="C977">
        <v>3.8826799999999999E-3</v>
      </c>
      <c r="D977">
        <v>8.0965299999999994E-3</v>
      </c>
      <c r="E977">
        <v>1.8377399999999999E-2</v>
      </c>
      <c r="F977">
        <v>7.9000899999999999E-2</v>
      </c>
      <c r="G977">
        <v>0.32530599999999998</v>
      </c>
      <c r="H977">
        <v>0.35448200000000002</v>
      </c>
      <c r="I977">
        <v>0.145094</v>
      </c>
      <c r="J977">
        <v>3.8207600000000001E-2</v>
      </c>
      <c r="K977">
        <v>1.5517599999999999E-2</v>
      </c>
      <c r="L977">
        <v>4.9373999999999998E-3</v>
      </c>
      <c r="M977">
        <v>5.9755399999999997E-3</v>
      </c>
    </row>
    <row r="978" spans="1:13" x14ac:dyDescent="0.3">
      <c r="A978">
        <v>1991</v>
      </c>
      <c r="B978">
        <v>8.4260599999999998E-4</v>
      </c>
      <c r="C978">
        <v>4.2442399999999998E-3</v>
      </c>
      <c r="D978">
        <v>1.00117E-2</v>
      </c>
      <c r="E978">
        <v>1.9007699999999999E-2</v>
      </c>
      <c r="F978">
        <v>4.1558600000000001E-2</v>
      </c>
      <c r="G978">
        <v>0.147761</v>
      </c>
      <c r="H978">
        <v>0.43925399999999998</v>
      </c>
      <c r="I978">
        <v>0.27169399999999999</v>
      </c>
      <c r="J978">
        <v>3.6980199999999998E-2</v>
      </c>
      <c r="K978">
        <v>1.6918099999999998E-2</v>
      </c>
      <c r="L978">
        <v>6.8856899999999999E-3</v>
      </c>
      <c r="M978">
        <v>4.8424599999999998E-3</v>
      </c>
    </row>
    <row r="979" spans="1:13" x14ac:dyDescent="0.3">
      <c r="A979">
        <v>2000</v>
      </c>
      <c r="B979">
        <v>3.0113700000000002E-3</v>
      </c>
      <c r="C979">
        <v>2.2788599999999999E-2</v>
      </c>
      <c r="D979">
        <v>0.14760300000000001</v>
      </c>
      <c r="E979">
        <v>0.35761900000000002</v>
      </c>
      <c r="F979">
        <v>0.19581000000000001</v>
      </c>
      <c r="G979">
        <v>8.1031099999999995E-2</v>
      </c>
      <c r="H979">
        <v>3.6520999999999998E-2</v>
      </c>
      <c r="I979">
        <v>2.80445E-2</v>
      </c>
      <c r="J979">
        <v>4.3900399999999999E-2</v>
      </c>
      <c r="K979">
        <v>3.7533900000000002E-2</v>
      </c>
      <c r="L979">
        <v>2.8021600000000001E-2</v>
      </c>
      <c r="M979">
        <v>1.81155E-2</v>
      </c>
    </row>
    <row r="980" spans="1:13" x14ac:dyDescent="0.3">
      <c r="A980">
        <v>2001</v>
      </c>
      <c r="B980">
        <v>2.3351999999999999E-3</v>
      </c>
      <c r="C980">
        <v>2.0459999999999999E-2</v>
      </c>
      <c r="D980">
        <v>0.15378700000000001</v>
      </c>
      <c r="E980">
        <v>0.29589100000000002</v>
      </c>
      <c r="F980">
        <v>0.22978899999999999</v>
      </c>
      <c r="G980">
        <v>0.10696</v>
      </c>
      <c r="H980">
        <v>5.1773399999999997E-2</v>
      </c>
      <c r="I980">
        <v>3.7414900000000001E-2</v>
      </c>
      <c r="J980">
        <v>3.7314800000000002E-2</v>
      </c>
      <c r="K980">
        <v>2.30665E-2</v>
      </c>
      <c r="L980">
        <v>1.8485700000000001E-2</v>
      </c>
      <c r="M980">
        <v>2.2722900000000001E-2</v>
      </c>
    </row>
    <row r="981" spans="1:13" x14ac:dyDescent="0.3">
      <c r="A981">
        <v>2002</v>
      </c>
      <c r="B981">
        <v>1.33625E-3</v>
      </c>
      <c r="C981">
        <v>1.5901700000000001E-2</v>
      </c>
      <c r="D981">
        <v>0.139345</v>
      </c>
      <c r="E981">
        <v>0.30745299999999998</v>
      </c>
      <c r="F981">
        <v>0.18964600000000001</v>
      </c>
      <c r="G981">
        <v>0.12546099999999999</v>
      </c>
      <c r="H981">
        <v>6.8088499999999996E-2</v>
      </c>
      <c r="I981">
        <v>5.2763299999999999E-2</v>
      </c>
      <c r="J981">
        <v>4.9265400000000001E-2</v>
      </c>
      <c r="K981">
        <v>1.9394000000000002E-2</v>
      </c>
      <c r="L981">
        <v>1.1249200000000001E-2</v>
      </c>
      <c r="M981">
        <v>2.0096800000000001E-2</v>
      </c>
    </row>
    <row r="982" spans="1:13" x14ac:dyDescent="0.3">
      <c r="A982">
        <v>2003</v>
      </c>
      <c r="B982">
        <v>8.1541999999999997E-4</v>
      </c>
      <c r="C982">
        <v>9.2969400000000001E-3</v>
      </c>
      <c r="D982">
        <v>0.11110100000000001</v>
      </c>
      <c r="E982">
        <v>0.28745599999999999</v>
      </c>
      <c r="F982">
        <v>0.205592</v>
      </c>
      <c r="G982">
        <v>0.10842400000000001</v>
      </c>
      <c r="H982">
        <v>8.33536E-2</v>
      </c>
      <c r="I982">
        <v>7.1729100000000004E-2</v>
      </c>
      <c r="J982">
        <v>7.0948200000000003E-2</v>
      </c>
      <c r="K982">
        <v>2.60688E-2</v>
      </c>
      <c r="L982">
        <v>9.6377400000000005E-3</v>
      </c>
      <c r="M982">
        <v>1.5577199999999999E-2</v>
      </c>
    </row>
    <row r="983" spans="1:13" x14ac:dyDescent="0.3">
      <c r="A983">
        <v>2006</v>
      </c>
      <c r="B983">
        <v>7.6709E-4</v>
      </c>
      <c r="C983">
        <v>2.3672200000000002E-3</v>
      </c>
      <c r="D983">
        <v>2.3803999999999999E-2</v>
      </c>
      <c r="E983">
        <v>3.9408499999999999E-2</v>
      </c>
      <c r="F983">
        <v>6.8611199999999997E-2</v>
      </c>
      <c r="G983">
        <v>0.18321599999999999</v>
      </c>
      <c r="H983">
        <v>0.22331500000000001</v>
      </c>
      <c r="I983">
        <v>0.19030900000000001</v>
      </c>
      <c r="J983">
        <v>0.13586100000000001</v>
      </c>
      <c r="K983">
        <v>8.0800999999999998E-2</v>
      </c>
      <c r="L983">
        <v>3.1620700000000002E-2</v>
      </c>
      <c r="M983">
        <v>1.99194E-2</v>
      </c>
    </row>
    <row r="984" spans="1:13" x14ac:dyDescent="0.3">
      <c r="A984">
        <v>2007</v>
      </c>
      <c r="B984">
        <v>1.1408499999999999E-3</v>
      </c>
      <c r="C984">
        <v>5.2199400000000002E-3</v>
      </c>
      <c r="D984">
        <v>1.37495E-2</v>
      </c>
      <c r="E984">
        <v>3.4146500000000003E-2</v>
      </c>
      <c r="F984">
        <v>5.0567800000000003E-2</v>
      </c>
      <c r="G984">
        <v>0.13200600000000001</v>
      </c>
      <c r="H984">
        <v>0.22666800000000001</v>
      </c>
      <c r="I984">
        <v>0.22808700000000001</v>
      </c>
      <c r="J984">
        <v>0.16733500000000001</v>
      </c>
      <c r="K984">
        <v>7.2989299999999993E-2</v>
      </c>
      <c r="L984">
        <v>4.1572999999999999E-2</v>
      </c>
      <c r="M984">
        <v>2.65179E-2</v>
      </c>
    </row>
    <row r="985" spans="1:13" x14ac:dyDescent="0.3">
      <c r="A985">
        <v>2008</v>
      </c>
      <c r="B985">
        <v>1.24603E-3</v>
      </c>
      <c r="C985">
        <v>8.3967E-3</v>
      </c>
      <c r="D985">
        <v>3.2219100000000001E-2</v>
      </c>
      <c r="E985">
        <v>2.0624699999999999E-2</v>
      </c>
      <c r="F985">
        <v>4.6100799999999997E-2</v>
      </c>
      <c r="G985">
        <v>0.104225</v>
      </c>
      <c r="H985">
        <v>0.17274300000000001</v>
      </c>
      <c r="I985">
        <v>0.241844</v>
      </c>
      <c r="J985">
        <v>0.20768400000000001</v>
      </c>
      <c r="K985">
        <v>9.1576299999999999E-2</v>
      </c>
      <c r="L985">
        <v>3.7943400000000002E-2</v>
      </c>
      <c r="M985">
        <v>3.5396999999999998E-2</v>
      </c>
    </row>
    <row r="986" spans="1:13" x14ac:dyDescent="0.3">
      <c r="A986">
        <v>2009</v>
      </c>
      <c r="B986">
        <v>2.2095299999999999E-3</v>
      </c>
      <c r="C986">
        <v>1.0217E-2</v>
      </c>
      <c r="D986">
        <v>5.7217299999999999E-2</v>
      </c>
      <c r="E986">
        <v>5.2555299999999999E-2</v>
      </c>
      <c r="F986">
        <v>2.9287500000000001E-2</v>
      </c>
      <c r="G986">
        <v>9.8936099999999999E-2</v>
      </c>
      <c r="H986">
        <v>0.14180799999999999</v>
      </c>
      <c r="I986">
        <v>0.190354</v>
      </c>
      <c r="J986">
        <v>0.22045200000000001</v>
      </c>
      <c r="K986">
        <v>0.11203299999999999</v>
      </c>
      <c r="L986">
        <v>4.7160399999999998E-2</v>
      </c>
      <c r="M986">
        <v>3.7769200000000003E-2</v>
      </c>
    </row>
    <row r="987" spans="1:13" x14ac:dyDescent="0.3">
      <c r="A987">
        <v>2010</v>
      </c>
      <c r="B987">
        <v>3.6162500000000001E-3</v>
      </c>
      <c r="C987">
        <v>1.8031200000000001E-2</v>
      </c>
      <c r="D987">
        <v>6.9666599999999995E-2</v>
      </c>
      <c r="E987">
        <v>9.4527200000000006E-2</v>
      </c>
      <c r="F987">
        <v>7.6976000000000003E-2</v>
      </c>
      <c r="G987">
        <v>6.5285599999999999E-2</v>
      </c>
      <c r="H987">
        <v>0.13486000000000001</v>
      </c>
      <c r="I987">
        <v>0.153311</v>
      </c>
      <c r="J987">
        <v>0.17215</v>
      </c>
      <c r="K987">
        <v>0.11533599999999999</v>
      </c>
      <c r="L987">
        <v>5.4741999999999999E-2</v>
      </c>
      <c r="M987">
        <v>4.1498500000000001E-2</v>
      </c>
    </row>
    <row r="988" spans="1:13" x14ac:dyDescent="0.3">
      <c r="A988">
        <v>2011</v>
      </c>
      <c r="B988">
        <v>4.9161999999999999E-3</v>
      </c>
      <c r="C988">
        <v>1.84548E-2</v>
      </c>
      <c r="D988">
        <v>4.17878E-2</v>
      </c>
      <c r="E988">
        <v>5.7801499999999999E-2</v>
      </c>
      <c r="F988">
        <v>7.7378000000000002E-2</v>
      </c>
      <c r="G988">
        <v>8.62044E-2</v>
      </c>
      <c r="H988">
        <v>5.2229999999999999E-2</v>
      </c>
      <c r="I988">
        <v>0.118727</v>
      </c>
      <c r="J988">
        <v>0.21874199999999999</v>
      </c>
      <c r="K988">
        <v>0.148452</v>
      </c>
      <c r="L988">
        <v>9.5563700000000001E-2</v>
      </c>
      <c r="M988">
        <v>7.9742099999999996E-2</v>
      </c>
    </row>
    <row r="989" spans="1:13" x14ac:dyDescent="0.3">
      <c r="A989">
        <v>2012</v>
      </c>
      <c r="B989">
        <v>6.89093E-3</v>
      </c>
      <c r="C989">
        <v>1.5663900000000001E-2</v>
      </c>
      <c r="D989">
        <v>4.6057300000000002E-2</v>
      </c>
      <c r="E989">
        <v>7.2962799999999994E-2</v>
      </c>
      <c r="F989">
        <v>7.2641999999999998E-2</v>
      </c>
      <c r="G989">
        <v>0.112831</v>
      </c>
      <c r="H989">
        <v>0.10879999999999999</v>
      </c>
      <c r="I989">
        <v>6.8805099999999994E-2</v>
      </c>
      <c r="J989">
        <v>0.19845599999999999</v>
      </c>
      <c r="K989">
        <v>0.121354</v>
      </c>
      <c r="L989">
        <v>8.0488699999999996E-2</v>
      </c>
      <c r="M989">
        <v>9.5048199999999999E-2</v>
      </c>
    </row>
    <row r="991" spans="1:13" x14ac:dyDescent="0.3">
      <c r="A991" t="s">
        <v>68</v>
      </c>
    </row>
    <row r="992" spans="1:13" x14ac:dyDescent="0.3">
      <c r="A992">
        <v>1997</v>
      </c>
      <c r="B992">
        <v>3.62781E-3</v>
      </c>
      <c r="C992">
        <v>1.29915E-2</v>
      </c>
      <c r="D992">
        <v>0.385185</v>
      </c>
      <c r="E992">
        <v>0.41631499999999999</v>
      </c>
      <c r="F992">
        <v>0.118737</v>
      </c>
      <c r="G992">
        <v>3.2748300000000001E-2</v>
      </c>
      <c r="H992">
        <v>6.4222000000000003E-3</v>
      </c>
      <c r="I992">
        <v>5.63781E-3</v>
      </c>
      <c r="J992">
        <v>6.2751300000000003E-3</v>
      </c>
      <c r="K992">
        <v>3.6768299999999999E-3</v>
      </c>
      <c r="L992">
        <v>3.7258600000000001E-3</v>
      </c>
      <c r="M992">
        <v>4.6573200000000004E-3</v>
      </c>
    </row>
    <row r="993" spans="1:13" x14ac:dyDescent="0.3">
      <c r="A993">
        <v>1998</v>
      </c>
      <c r="B993">
        <v>1.34511E-4</v>
      </c>
      <c r="C993">
        <v>5.3356100000000002E-3</v>
      </c>
      <c r="D993">
        <v>0.47522799999999998</v>
      </c>
      <c r="E993">
        <v>0.441689</v>
      </c>
      <c r="F993">
        <v>4.0891400000000001E-2</v>
      </c>
      <c r="G993">
        <v>1.0581500000000001E-2</v>
      </c>
      <c r="H993">
        <v>6.3668600000000002E-3</v>
      </c>
      <c r="I993">
        <v>1.08057E-2</v>
      </c>
      <c r="J993">
        <v>7.4429400000000003E-3</v>
      </c>
      <c r="K993">
        <v>1.07609E-3</v>
      </c>
      <c r="L993">
        <v>1.7934799999999999E-4</v>
      </c>
      <c r="M993">
        <v>2.69022E-4</v>
      </c>
    </row>
    <row r="994" spans="1:13" x14ac:dyDescent="0.3">
      <c r="A994">
        <v>1999</v>
      </c>
      <c r="B994">
        <v>0</v>
      </c>
      <c r="C994">
        <v>1.9941E-2</v>
      </c>
      <c r="D994">
        <v>0.293269</v>
      </c>
      <c r="E994">
        <v>0.43110799999999999</v>
      </c>
      <c r="F994">
        <v>0.10724400000000001</v>
      </c>
      <c r="G994">
        <v>5.5397700000000001E-2</v>
      </c>
      <c r="H994">
        <v>2.05966E-2</v>
      </c>
      <c r="I994">
        <v>1.05988E-2</v>
      </c>
      <c r="J994">
        <v>2.7316400000000001E-2</v>
      </c>
      <c r="K994">
        <v>1.9503900000000001E-2</v>
      </c>
      <c r="L994">
        <v>1.1582200000000001E-2</v>
      </c>
      <c r="M994">
        <v>3.4418700000000001E-3</v>
      </c>
    </row>
    <row r="995" spans="1:13" x14ac:dyDescent="0.3">
      <c r="A995">
        <v>2000</v>
      </c>
      <c r="B995">
        <v>0</v>
      </c>
      <c r="C995">
        <v>0</v>
      </c>
      <c r="D995">
        <v>0.100143</v>
      </c>
      <c r="E995">
        <v>0.447295</v>
      </c>
      <c r="F995">
        <v>0.31139600000000001</v>
      </c>
      <c r="G995">
        <v>0.110359</v>
      </c>
      <c r="H995">
        <v>2.24519E-2</v>
      </c>
      <c r="I995">
        <v>4.4745399999999999E-3</v>
      </c>
      <c r="J995">
        <v>1.6631E-3</v>
      </c>
      <c r="K995">
        <v>7.9195399999999999E-4</v>
      </c>
      <c r="L995">
        <v>6.3356299999999996E-4</v>
      </c>
      <c r="M995">
        <v>7.9195399999999999E-4</v>
      </c>
    </row>
    <row r="996" spans="1:13" x14ac:dyDescent="0.3">
      <c r="A996">
        <v>2001</v>
      </c>
      <c r="B996">
        <v>0</v>
      </c>
      <c r="C996">
        <v>8.9899200000000002E-3</v>
      </c>
      <c r="D996">
        <v>0.21177699999999999</v>
      </c>
      <c r="E996">
        <v>0.46086199999999999</v>
      </c>
      <c r="F996">
        <v>0.22872899999999999</v>
      </c>
      <c r="G996">
        <v>5.7535500000000003E-2</v>
      </c>
      <c r="H996">
        <v>1.3741700000000001E-2</v>
      </c>
      <c r="I996">
        <v>7.7377499999999998E-3</v>
      </c>
      <c r="J996">
        <v>5.6829100000000002E-3</v>
      </c>
      <c r="K996">
        <v>3.30701E-3</v>
      </c>
      <c r="L996">
        <v>1.4127E-3</v>
      </c>
      <c r="M996">
        <v>2.2474800000000001E-4</v>
      </c>
    </row>
    <row r="997" spans="1:13" x14ac:dyDescent="0.3">
      <c r="A997">
        <v>2002</v>
      </c>
      <c r="B997">
        <v>0</v>
      </c>
      <c r="C997">
        <v>1.2711299999999999E-4</v>
      </c>
      <c r="D997">
        <v>6.3302399999999995E-2</v>
      </c>
      <c r="E997">
        <v>0.28181</v>
      </c>
      <c r="F997">
        <v>0.23299900000000001</v>
      </c>
      <c r="G997">
        <v>0.300369</v>
      </c>
      <c r="H997">
        <v>7.1818999999999994E-2</v>
      </c>
      <c r="I997">
        <v>3.5591699999999997E-2</v>
      </c>
      <c r="J997">
        <v>1.01691E-2</v>
      </c>
      <c r="K997">
        <v>2.6693799999999998E-3</v>
      </c>
      <c r="L997">
        <v>8.8979300000000005E-4</v>
      </c>
      <c r="M997">
        <v>2.5422699999999999E-4</v>
      </c>
    </row>
    <row r="998" spans="1:13" x14ac:dyDescent="0.3">
      <c r="A998">
        <v>2003</v>
      </c>
      <c r="B998">
        <v>0</v>
      </c>
      <c r="C998">
        <v>1.10047E-4</v>
      </c>
      <c r="D998">
        <v>3.03731E-2</v>
      </c>
      <c r="E998">
        <v>0.234621</v>
      </c>
      <c r="F998">
        <v>0.33993600000000002</v>
      </c>
      <c r="G998">
        <v>0.25784099999999999</v>
      </c>
      <c r="H998">
        <v>7.4832200000000001E-2</v>
      </c>
      <c r="I998">
        <v>2.2009500000000001E-2</v>
      </c>
      <c r="J998">
        <v>1.7167399999999999E-2</v>
      </c>
      <c r="K998">
        <v>1.2655400000000001E-2</v>
      </c>
      <c r="L998">
        <v>5.9425600000000004E-3</v>
      </c>
      <c r="M998">
        <v>4.5119399999999999E-3</v>
      </c>
    </row>
    <row r="999" spans="1:13" x14ac:dyDescent="0.3">
      <c r="A999">
        <v>2004</v>
      </c>
      <c r="B999">
        <v>0</v>
      </c>
      <c r="C999">
        <v>0</v>
      </c>
      <c r="D999">
        <v>1.21041E-2</v>
      </c>
      <c r="E999">
        <v>6.6774299999999995E-2</v>
      </c>
      <c r="F999">
        <v>0.18489</v>
      </c>
      <c r="G999">
        <v>0.22967499999999999</v>
      </c>
      <c r="H999">
        <v>0.17238200000000001</v>
      </c>
      <c r="I999">
        <v>0.113778</v>
      </c>
      <c r="J999">
        <v>9.1789399999999993E-2</v>
      </c>
      <c r="K999">
        <v>9.0074600000000005E-2</v>
      </c>
      <c r="L999">
        <v>3.2277599999999997E-2</v>
      </c>
      <c r="M999">
        <v>6.2537799999999996E-3</v>
      </c>
    </row>
    <row r="1000" spans="1:13" x14ac:dyDescent="0.3">
      <c r="A1000">
        <v>2005</v>
      </c>
      <c r="B1000">
        <v>0</v>
      </c>
      <c r="C1000">
        <v>0</v>
      </c>
      <c r="D1000">
        <v>0</v>
      </c>
      <c r="E1000">
        <v>9.4075599999999995E-2</v>
      </c>
      <c r="F1000">
        <v>0.20758799999999999</v>
      </c>
      <c r="G1000">
        <v>0.40817900000000001</v>
      </c>
      <c r="H1000">
        <v>0.184808</v>
      </c>
      <c r="I1000">
        <v>5.4501599999999997E-2</v>
      </c>
      <c r="J1000">
        <v>2.4879499999999999E-2</v>
      </c>
      <c r="K1000">
        <v>4.9759000000000001E-3</v>
      </c>
      <c r="L1000">
        <v>6.37537E-3</v>
      </c>
      <c r="M1000">
        <v>1.46167E-2</v>
      </c>
    </row>
    <row r="1001" spans="1:13" x14ac:dyDescent="0.3">
      <c r="A1001">
        <v>2006</v>
      </c>
      <c r="B1001">
        <v>0</v>
      </c>
      <c r="C1001">
        <v>0</v>
      </c>
      <c r="D1001">
        <v>0</v>
      </c>
      <c r="E1001">
        <v>1.2117499999999999E-3</v>
      </c>
      <c r="F1001">
        <v>0.18166199999999999</v>
      </c>
      <c r="G1001">
        <v>0.43077900000000002</v>
      </c>
      <c r="H1001">
        <v>0.265071</v>
      </c>
      <c r="I1001">
        <v>5.1600500000000001E-2</v>
      </c>
      <c r="J1001">
        <v>3.25154E-2</v>
      </c>
      <c r="K1001">
        <v>1.89841E-2</v>
      </c>
      <c r="L1001">
        <v>1.11077E-2</v>
      </c>
      <c r="M1001">
        <v>7.0685699999999997E-3</v>
      </c>
    </row>
    <row r="1002" spans="1:13" x14ac:dyDescent="0.3">
      <c r="A1002">
        <v>2007</v>
      </c>
      <c r="B1002">
        <v>0</v>
      </c>
      <c r="C1002">
        <v>0</v>
      </c>
      <c r="D1002">
        <v>0</v>
      </c>
      <c r="E1002">
        <v>0</v>
      </c>
      <c r="F1002">
        <v>1.92086E-4</v>
      </c>
      <c r="G1002">
        <v>6.51172E-2</v>
      </c>
      <c r="H1002">
        <v>0.21379200000000001</v>
      </c>
      <c r="I1002">
        <v>0.20322699999999999</v>
      </c>
      <c r="J1002">
        <v>0.187476</v>
      </c>
      <c r="K1002">
        <v>0.16692299999999999</v>
      </c>
      <c r="L1002">
        <v>8.4325800000000006E-2</v>
      </c>
      <c r="M1002">
        <v>7.8947400000000001E-2</v>
      </c>
    </row>
    <row r="1003" spans="1:13" x14ac:dyDescent="0.3">
      <c r="A1003">
        <v>2008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0.10041799999999999</v>
      </c>
      <c r="H1003">
        <v>0.33159</v>
      </c>
      <c r="I1003">
        <v>0.26778200000000002</v>
      </c>
      <c r="J1003">
        <v>0.12238499999999999</v>
      </c>
      <c r="K1003">
        <v>9.1004199999999993E-2</v>
      </c>
      <c r="L1003">
        <v>3.5564900000000003E-2</v>
      </c>
      <c r="M1003">
        <v>5.1255200000000001E-2</v>
      </c>
    </row>
    <row r="1004" spans="1:13" x14ac:dyDescent="0.3">
      <c r="A1004">
        <v>2009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8.6526599999999995E-3</v>
      </c>
      <c r="I1004">
        <v>0.327565</v>
      </c>
      <c r="J1004">
        <v>0.2089</v>
      </c>
      <c r="K1004">
        <v>0.176761</v>
      </c>
      <c r="L1004">
        <v>0.15698400000000001</v>
      </c>
      <c r="M1004">
        <v>0.12113699999999999</v>
      </c>
    </row>
    <row r="1006" spans="1:13" x14ac:dyDescent="0.3">
      <c r="A1006" t="s">
        <v>69</v>
      </c>
    </row>
    <row r="1007" spans="1:13" x14ac:dyDescent="0.3">
      <c r="A1007">
        <v>2001</v>
      </c>
      <c r="B1007">
        <v>0</v>
      </c>
      <c r="C1007">
        <v>0.15052299999999999</v>
      </c>
      <c r="D1007">
        <v>0.35549900000000001</v>
      </c>
      <c r="E1007">
        <v>0.36599199999999998</v>
      </c>
      <c r="F1007">
        <v>5.7077000000000003E-2</v>
      </c>
      <c r="G1007">
        <v>2.7823000000000001E-2</v>
      </c>
      <c r="H1007">
        <v>1.6693800000000002E-2</v>
      </c>
      <c r="I1007">
        <v>1.5938600000000001E-2</v>
      </c>
      <c r="J1007">
        <v>7.23399E-3</v>
      </c>
      <c r="K1007">
        <v>2.3053399999999999E-3</v>
      </c>
      <c r="L1007">
        <v>5.5646099999999996E-4</v>
      </c>
      <c r="M1007">
        <v>3.5772499999999998E-4</v>
      </c>
    </row>
    <row r="1008" spans="1:13" x14ac:dyDescent="0.3">
      <c r="A1008">
        <v>2003</v>
      </c>
      <c r="B1008">
        <v>0</v>
      </c>
      <c r="C1008">
        <v>1.5602400000000001E-2</v>
      </c>
      <c r="D1008">
        <v>0.15284600000000001</v>
      </c>
      <c r="E1008">
        <v>0.241838</v>
      </c>
      <c r="F1008">
        <v>9.7081799999999996E-2</v>
      </c>
      <c r="G1008">
        <v>0.16267000000000001</v>
      </c>
      <c r="H1008">
        <v>0.114996</v>
      </c>
      <c r="I1008">
        <v>0.115574</v>
      </c>
      <c r="J1008">
        <v>6.3276499999999999E-2</v>
      </c>
      <c r="K1008">
        <v>2.4270400000000001E-2</v>
      </c>
      <c r="L1008">
        <v>1.0112700000000001E-2</v>
      </c>
      <c r="M1008">
        <v>1.7336000000000001E-3</v>
      </c>
    </row>
    <row r="1009" spans="1:13" x14ac:dyDescent="0.3">
      <c r="A1009">
        <v>2004</v>
      </c>
      <c r="B1009">
        <v>0</v>
      </c>
      <c r="C1009">
        <v>1.5292099999999999E-2</v>
      </c>
      <c r="D1009">
        <v>0.15254400000000001</v>
      </c>
      <c r="E1009">
        <v>0.35109000000000001</v>
      </c>
      <c r="F1009">
        <v>0.18939600000000001</v>
      </c>
      <c r="G1009">
        <v>9.0122800000000003E-2</v>
      </c>
      <c r="H1009">
        <v>5.07646E-2</v>
      </c>
      <c r="I1009">
        <v>7.3201299999999997E-2</v>
      </c>
      <c r="J1009">
        <v>4.7129600000000001E-2</v>
      </c>
      <c r="K1009">
        <v>2.1057900000000001E-2</v>
      </c>
      <c r="L1009">
        <v>8.2727500000000006E-3</v>
      </c>
      <c r="M1009">
        <v>1.1280999999999999E-3</v>
      </c>
    </row>
    <row r="1010" spans="1:13" x14ac:dyDescent="0.3">
      <c r="A1010">
        <v>2005</v>
      </c>
      <c r="B1010">
        <v>0</v>
      </c>
      <c r="C1010">
        <v>0</v>
      </c>
      <c r="D1010">
        <v>0</v>
      </c>
      <c r="E1010">
        <v>7.0898000000000003E-3</v>
      </c>
      <c r="F1010">
        <v>0.37643500000000002</v>
      </c>
      <c r="G1010">
        <v>0.24240400000000001</v>
      </c>
      <c r="H1010">
        <v>0.163741</v>
      </c>
      <c r="I1010">
        <v>0.113437</v>
      </c>
      <c r="J1010">
        <v>4.5914900000000002E-2</v>
      </c>
      <c r="K1010">
        <v>3.1735300000000001E-2</v>
      </c>
      <c r="L1010">
        <v>1.9243799999999998E-2</v>
      </c>
      <c r="M1010">
        <v>0</v>
      </c>
    </row>
    <row r="1011" spans="1:13" x14ac:dyDescent="0.3">
      <c r="A1011">
        <v>2006</v>
      </c>
      <c r="B1011">
        <v>0</v>
      </c>
      <c r="C1011">
        <v>0</v>
      </c>
      <c r="D1011">
        <v>9.7339400000000004E-4</v>
      </c>
      <c r="E1011">
        <v>3.5042200000000003E-2</v>
      </c>
      <c r="F1011">
        <v>0.19986999999999999</v>
      </c>
      <c r="G1011">
        <v>0.30694399999999999</v>
      </c>
      <c r="H1011">
        <v>0.23896800000000001</v>
      </c>
      <c r="I1011">
        <v>0.137735</v>
      </c>
      <c r="J1011">
        <v>4.9318599999999997E-2</v>
      </c>
      <c r="K1011">
        <v>1.8494500000000001E-2</v>
      </c>
      <c r="L1011">
        <v>1.26541E-2</v>
      </c>
      <c r="M1011">
        <v>0</v>
      </c>
    </row>
    <row r="1012" spans="1:13" x14ac:dyDescent="0.3">
      <c r="A1012">
        <v>2008</v>
      </c>
      <c r="B1012">
        <v>0</v>
      </c>
      <c r="C1012">
        <v>0</v>
      </c>
      <c r="D1012">
        <v>0</v>
      </c>
      <c r="E1012">
        <v>4.0827700000000001E-2</v>
      </c>
      <c r="F1012">
        <v>0.11717</v>
      </c>
      <c r="G1012">
        <v>0.21756200000000001</v>
      </c>
      <c r="H1012">
        <v>0.27460899999999999</v>
      </c>
      <c r="I1012">
        <v>0.20022400000000001</v>
      </c>
      <c r="J1012">
        <v>9.0324399999999999E-2</v>
      </c>
      <c r="K1012">
        <v>5.4250600000000003E-2</v>
      </c>
      <c r="L1012">
        <v>2.5167800000000001E-3</v>
      </c>
      <c r="M1012">
        <v>2.5167800000000001E-3</v>
      </c>
    </row>
    <row r="1014" spans="1:13" x14ac:dyDescent="0.3">
      <c r="A1014" t="s">
        <v>70</v>
      </c>
    </row>
    <row r="1015" spans="1:13" x14ac:dyDescent="0.3">
      <c r="A1015">
        <v>1997</v>
      </c>
      <c r="B1015">
        <v>1.26074E-2</v>
      </c>
      <c r="C1015">
        <v>5.3407200000000002E-2</v>
      </c>
      <c r="D1015">
        <v>0.19158800000000001</v>
      </c>
      <c r="E1015">
        <v>0.28308800000000001</v>
      </c>
      <c r="F1015">
        <v>0.16306999999999999</v>
      </c>
      <c r="G1015">
        <v>0.100761</v>
      </c>
      <c r="H1015">
        <v>7.4825000000000003E-2</v>
      </c>
      <c r="I1015">
        <v>6.1183700000000001E-2</v>
      </c>
      <c r="J1015">
        <v>3.5860700000000002E-2</v>
      </c>
      <c r="K1015">
        <v>1.5192799999999999E-2</v>
      </c>
      <c r="L1015">
        <v>4.9548999999999999E-3</v>
      </c>
      <c r="M1015">
        <v>3.4620499999999999E-3</v>
      </c>
    </row>
    <row r="1016" spans="1:13" x14ac:dyDescent="0.3">
      <c r="A1016">
        <v>1998</v>
      </c>
      <c r="B1016">
        <v>1.0800199999999999E-2</v>
      </c>
      <c r="C1016">
        <v>6.0104600000000001E-2</v>
      </c>
      <c r="D1016">
        <v>0.22115199999999999</v>
      </c>
      <c r="E1016">
        <v>0.32786300000000002</v>
      </c>
      <c r="F1016">
        <v>0.17211000000000001</v>
      </c>
      <c r="G1016">
        <v>6.9378400000000007E-2</v>
      </c>
      <c r="H1016">
        <v>3.9502799999999998E-2</v>
      </c>
      <c r="I1016">
        <v>3.5993200000000003E-2</v>
      </c>
      <c r="J1016">
        <v>3.4549200000000002E-2</v>
      </c>
      <c r="K1016">
        <v>1.9059599999999999E-2</v>
      </c>
      <c r="L1016">
        <v>6.1046099999999999E-3</v>
      </c>
      <c r="M1016">
        <v>3.38201E-3</v>
      </c>
    </row>
    <row r="1017" spans="1:13" x14ac:dyDescent="0.3">
      <c r="A1017">
        <v>1999</v>
      </c>
      <c r="B1017">
        <v>1.02606E-2</v>
      </c>
      <c r="C1017">
        <v>4.3826299999999999E-2</v>
      </c>
      <c r="D1017">
        <v>0.21565999999999999</v>
      </c>
      <c r="E1017">
        <v>0.35258400000000001</v>
      </c>
      <c r="F1017">
        <v>0.20194699999999999</v>
      </c>
      <c r="G1017">
        <v>7.6852900000000002E-2</v>
      </c>
      <c r="H1017">
        <v>2.8090500000000001E-2</v>
      </c>
      <c r="I1017">
        <v>1.90391E-2</v>
      </c>
      <c r="J1017">
        <v>2.0386100000000001E-2</v>
      </c>
      <c r="K1017">
        <v>1.90425E-2</v>
      </c>
      <c r="L1017">
        <v>8.2195199999999993E-3</v>
      </c>
      <c r="M1017">
        <v>4.0911400000000001E-3</v>
      </c>
    </row>
    <row r="1018" spans="1:13" x14ac:dyDescent="0.3">
      <c r="A1018">
        <v>2000</v>
      </c>
      <c r="B1018">
        <v>8.4048300000000003E-3</v>
      </c>
      <c r="C1018">
        <v>4.2023199999999997E-2</v>
      </c>
      <c r="D1018">
        <v>0.16098899999999999</v>
      </c>
      <c r="E1018">
        <v>0.36443199999999998</v>
      </c>
      <c r="F1018">
        <v>0.23778199999999999</v>
      </c>
      <c r="G1018">
        <v>9.9381499999999998E-2</v>
      </c>
      <c r="H1018">
        <v>3.4168400000000002E-2</v>
      </c>
      <c r="I1018">
        <v>1.4697699999999999E-2</v>
      </c>
      <c r="J1018">
        <v>1.15455E-2</v>
      </c>
      <c r="K1018">
        <v>1.19214E-2</v>
      </c>
      <c r="L1018">
        <v>8.9001400000000008E-3</v>
      </c>
      <c r="M1018">
        <v>5.7537999999999999E-3</v>
      </c>
    </row>
    <row r="1019" spans="1:13" x14ac:dyDescent="0.3">
      <c r="A1019">
        <v>2001</v>
      </c>
      <c r="B1019">
        <v>6.3720199999999999E-3</v>
      </c>
      <c r="C1019">
        <v>3.6895799999999999E-2</v>
      </c>
      <c r="D1019">
        <v>0.16420599999999999</v>
      </c>
      <c r="E1019">
        <v>0.29509400000000002</v>
      </c>
      <c r="F1019">
        <v>0.27299400000000001</v>
      </c>
      <c r="G1019">
        <v>0.128326</v>
      </c>
      <c r="H1019">
        <v>4.7375199999999999E-2</v>
      </c>
      <c r="I1019">
        <v>1.9176100000000001E-2</v>
      </c>
      <c r="J1019">
        <v>9.5977100000000006E-3</v>
      </c>
      <c r="K1019">
        <v>7.1640499999999999E-3</v>
      </c>
      <c r="L1019">
        <v>5.7413500000000001E-3</v>
      </c>
      <c r="M1019">
        <v>7.0573399999999996E-3</v>
      </c>
    </row>
    <row r="1020" spans="1:13" x14ac:dyDescent="0.3">
      <c r="A1020">
        <v>2002</v>
      </c>
      <c r="B1020">
        <v>3.7185400000000002E-3</v>
      </c>
      <c r="C1020">
        <v>2.9236700000000001E-2</v>
      </c>
      <c r="D1020">
        <v>0.151529</v>
      </c>
      <c r="E1020">
        <v>0.31240299999999999</v>
      </c>
      <c r="F1020">
        <v>0.229603</v>
      </c>
      <c r="G1020">
        <v>0.15340300000000001</v>
      </c>
      <c r="H1020">
        <v>6.3515699999999994E-2</v>
      </c>
      <c r="I1020">
        <v>2.7580799999999999E-2</v>
      </c>
      <c r="J1020">
        <v>1.29313E-2</v>
      </c>
      <c r="K1020">
        <v>6.1457400000000002E-3</v>
      </c>
      <c r="L1020">
        <v>3.5647299999999999E-3</v>
      </c>
      <c r="M1020">
        <v>6.3684400000000004E-3</v>
      </c>
    </row>
    <row r="1021" spans="1:13" x14ac:dyDescent="0.3">
      <c r="A1021">
        <v>2003</v>
      </c>
      <c r="B1021">
        <v>2.3544199999999999E-3</v>
      </c>
      <c r="C1021">
        <v>1.7746000000000001E-2</v>
      </c>
      <c r="D1021">
        <v>0.12539600000000001</v>
      </c>
      <c r="E1021">
        <v>0.30328300000000002</v>
      </c>
      <c r="F1021">
        <v>0.25810300000000003</v>
      </c>
      <c r="G1021">
        <v>0.13741600000000001</v>
      </c>
      <c r="H1021">
        <v>8.06172E-2</v>
      </c>
      <c r="I1021">
        <v>3.88936E-2</v>
      </c>
      <c r="J1021">
        <v>1.9329499999999999E-2</v>
      </c>
      <c r="K1021">
        <v>8.5708299999999998E-3</v>
      </c>
      <c r="L1021">
        <v>3.1686700000000002E-3</v>
      </c>
      <c r="M1021">
        <v>5.1214199999999998E-3</v>
      </c>
    </row>
    <row r="1022" spans="1:13" x14ac:dyDescent="0.3">
      <c r="A1022">
        <v>2004</v>
      </c>
      <c r="B1022">
        <v>1.8963300000000001E-3</v>
      </c>
      <c r="C1022">
        <v>1.2237899999999999E-2</v>
      </c>
      <c r="D1022">
        <v>8.2844000000000001E-2</v>
      </c>
      <c r="E1022">
        <v>0.27688800000000002</v>
      </c>
      <c r="F1022">
        <v>0.27882400000000002</v>
      </c>
      <c r="G1022">
        <v>0.16794999999999999</v>
      </c>
      <c r="H1022">
        <v>7.6942700000000003E-2</v>
      </c>
      <c r="I1022">
        <v>5.2237899999999997E-2</v>
      </c>
      <c r="J1022">
        <v>2.7991700000000001E-2</v>
      </c>
      <c r="K1022">
        <v>1.3184400000000001E-2</v>
      </c>
      <c r="L1022">
        <v>4.5762900000000002E-3</v>
      </c>
      <c r="M1022">
        <v>4.4263899999999997E-3</v>
      </c>
    </row>
    <row r="1023" spans="1:13" x14ac:dyDescent="0.3">
      <c r="A1023">
        <v>2005</v>
      </c>
      <c r="B1023">
        <v>1.6527E-3</v>
      </c>
      <c r="C1023">
        <v>7.5959199999999999E-3</v>
      </c>
      <c r="D1023">
        <v>2.14237E-2</v>
      </c>
      <c r="E1023">
        <v>6.3768400000000003E-2</v>
      </c>
      <c r="F1023">
        <v>0.16687299999999999</v>
      </c>
      <c r="G1023">
        <v>0.23749899999999999</v>
      </c>
      <c r="H1023">
        <v>0.19239899999999999</v>
      </c>
      <c r="I1023">
        <v>0.124511</v>
      </c>
      <c r="J1023">
        <v>0.10077800000000001</v>
      </c>
      <c r="K1023">
        <v>5.12284E-2</v>
      </c>
      <c r="L1023">
        <v>1.9176800000000001E-2</v>
      </c>
      <c r="M1023">
        <v>1.30945E-2</v>
      </c>
    </row>
    <row r="1024" spans="1:13" x14ac:dyDescent="0.3">
      <c r="A1024">
        <v>2006</v>
      </c>
      <c r="B1024">
        <v>3.3876700000000002E-3</v>
      </c>
      <c r="C1024">
        <v>4.1351499999999998E-3</v>
      </c>
      <c r="D1024">
        <v>1.7794999999999998E-2</v>
      </c>
      <c r="E1024">
        <v>4.5000499999999999E-2</v>
      </c>
      <c r="F1024">
        <v>0.115219</v>
      </c>
      <c r="G1024">
        <v>0.23285500000000001</v>
      </c>
      <c r="H1024">
        <v>0.22500999999999999</v>
      </c>
      <c r="I1024">
        <v>0.15279300000000001</v>
      </c>
      <c r="J1024">
        <v>9.2103900000000002E-2</v>
      </c>
      <c r="K1024">
        <v>6.8198300000000003E-2</v>
      </c>
      <c r="L1024">
        <v>2.6688799999999999E-2</v>
      </c>
      <c r="M1024">
        <v>1.6812500000000001E-2</v>
      </c>
    </row>
    <row r="1025" spans="1:44" x14ac:dyDescent="0.3">
      <c r="A1025">
        <v>2007</v>
      </c>
      <c r="B1025">
        <v>5.2355400000000003E-3</v>
      </c>
      <c r="C1025">
        <v>9.4850500000000001E-3</v>
      </c>
      <c r="D1025">
        <v>1.0701499999999999E-2</v>
      </c>
      <c r="E1025">
        <v>4.06334E-2</v>
      </c>
      <c r="F1025">
        <v>8.8423000000000002E-2</v>
      </c>
      <c r="G1025">
        <v>0.17474000000000001</v>
      </c>
      <c r="H1025">
        <v>0.23791100000000001</v>
      </c>
      <c r="I1025">
        <v>0.190798</v>
      </c>
      <c r="J1025">
        <v>0.118144</v>
      </c>
      <c r="K1025">
        <v>6.4115900000000003E-2</v>
      </c>
      <c r="L1025">
        <v>3.65189E-2</v>
      </c>
      <c r="M1025">
        <v>2.3294100000000002E-2</v>
      </c>
    </row>
    <row r="1026" spans="1:44" x14ac:dyDescent="0.3">
      <c r="A1026">
        <v>2008</v>
      </c>
      <c r="B1026">
        <v>5.9290999999999996E-3</v>
      </c>
      <c r="C1026">
        <v>1.5840300000000002E-2</v>
      </c>
      <c r="D1026">
        <v>2.60571E-2</v>
      </c>
      <c r="E1026">
        <v>2.5510100000000001E-2</v>
      </c>
      <c r="F1026">
        <v>8.3635799999999996E-2</v>
      </c>
      <c r="G1026">
        <v>0.143016</v>
      </c>
      <c r="H1026">
        <v>0.18796299999999999</v>
      </c>
      <c r="I1026">
        <v>0.20979800000000001</v>
      </c>
      <c r="J1026">
        <v>0.15205199999999999</v>
      </c>
      <c r="K1026">
        <v>8.34033E-2</v>
      </c>
      <c r="L1026">
        <v>3.4556999999999997E-2</v>
      </c>
      <c r="M1026">
        <v>3.22379E-2</v>
      </c>
    </row>
    <row r="1027" spans="1:44" x14ac:dyDescent="0.3">
      <c r="A1027">
        <v>2009</v>
      </c>
      <c r="B1027">
        <v>1.06011E-2</v>
      </c>
      <c r="C1027">
        <v>1.9420199999999999E-2</v>
      </c>
      <c r="D1027">
        <v>4.6615400000000001E-2</v>
      </c>
      <c r="E1027">
        <v>6.5524700000000005E-2</v>
      </c>
      <c r="F1027">
        <v>5.3681E-2</v>
      </c>
      <c r="G1027">
        <v>0.13738700000000001</v>
      </c>
      <c r="H1027">
        <v>0.15615000000000001</v>
      </c>
      <c r="I1027">
        <v>0.16705500000000001</v>
      </c>
      <c r="J1027">
        <v>0.162881</v>
      </c>
      <c r="K1027">
        <v>0.102774</v>
      </c>
      <c r="L1027">
        <v>4.3262799999999997E-2</v>
      </c>
      <c r="M1027">
        <v>3.4647699999999997E-2</v>
      </c>
    </row>
    <row r="1029" spans="1:44" x14ac:dyDescent="0.3">
      <c r="A1029" t="s">
        <v>71</v>
      </c>
    </row>
    <row r="1030" spans="1:44" x14ac:dyDescent="0.3">
      <c r="A1030">
        <v>2001</v>
      </c>
      <c r="B1030">
        <v>5.2907200000000001E-2</v>
      </c>
      <c r="C1030">
        <v>0.124615</v>
      </c>
      <c r="D1030">
        <v>0.21237300000000001</v>
      </c>
      <c r="E1030">
        <v>0.21688099999999999</v>
      </c>
      <c r="F1030">
        <v>0.189501</v>
      </c>
      <c r="G1030">
        <v>0.101678</v>
      </c>
      <c r="H1030">
        <v>4.9590599999999999E-2</v>
      </c>
      <c r="I1030">
        <v>2.30549E-2</v>
      </c>
      <c r="J1030">
        <v>1.06552E-2</v>
      </c>
      <c r="K1030">
        <v>6.7263699999999997E-3</v>
      </c>
      <c r="L1030">
        <v>5.3905799999999999E-3</v>
      </c>
      <c r="M1030">
        <v>6.6261799999999997E-3</v>
      </c>
    </row>
    <row r="1031" spans="1:44" x14ac:dyDescent="0.3">
      <c r="A1031">
        <v>2003</v>
      </c>
      <c r="B1031">
        <v>1.5113100000000001E-2</v>
      </c>
      <c r="C1031">
        <v>4.1688299999999998E-2</v>
      </c>
      <c r="D1031">
        <v>0.114688</v>
      </c>
      <c r="E1031">
        <v>0.18961</v>
      </c>
      <c r="F1031">
        <v>0.20765600000000001</v>
      </c>
      <c r="G1031">
        <v>0.15953200000000001</v>
      </c>
      <c r="H1031">
        <v>0.13797799999999999</v>
      </c>
      <c r="I1031">
        <v>7.7324199999999996E-2</v>
      </c>
      <c r="J1031">
        <v>3.32188E-2</v>
      </c>
      <c r="K1031">
        <v>1.17891E-2</v>
      </c>
      <c r="L1031">
        <v>4.3584899999999996E-3</v>
      </c>
      <c r="M1031">
        <v>7.0444899999999996E-3</v>
      </c>
    </row>
    <row r="1032" spans="1:44" x14ac:dyDescent="0.3">
      <c r="A1032">
        <v>2004</v>
      </c>
      <c r="B1032">
        <v>1.1955800000000001E-2</v>
      </c>
      <c r="C1032">
        <v>2.8213800000000001E-2</v>
      </c>
      <c r="D1032">
        <v>7.4680700000000003E-2</v>
      </c>
      <c r="E1032">
        <v>0.17236299999999999</v>
      </c>
      <c r="F1032">
        <v>0.22616700000000001</v>
      </c>
      <c r="G1032">
        <v>0.18970400000000001</v>
      </c>
      <c r="H1032">
        <v>0.12517200000000001</v>
      </c>
      <c r="I1032">
        <v>9.8485400000000001E-2</v>
      </c>
      <c r="J1032">
        <v>4.4652499999999998E-2</v>
      </c>
      <c r="K1032">
        <v>1.6998200000000002E-2</v>
      </c>
      <c r="L1032">
        <v>5.9000700000000003E-3</v>
      </c>
      <c r="M1032">
        <v>5.7068099999999997E-3</v>
      </c>
    </row>
    <row r="1033" spans="1:44" x14ac:dyDescent="0.3">
      <c r="A1033">
        <v>2005</v>
      </c>
      <c r="B1033">
        <v>6.5329699999999999E-3</v>
      </c>
      <c r="C1033">
        <v>2.3654499999999998E-2</v>
      </c>
      <c r="D1033">
        <v>5.3462599999999999E-2</v>
      </c>
      <c r="E1033">
        <v>0.119823</v>
      </c>
      <c r="F1033">
        <v>0.22306400000000001</v>
      </c>
      <c r="G1033">
        <v>0.22434899999999999</v>
      </c>
      <c r="H1033">
        <v>0.15660099999999999</v>
      </c>
      <c r="I1033">
        <v>9.2532299999999998E-2</v>
      </c>
      <c r="J1033">
        <v>6.0655399999999998E-2</v>
      </c>
      <c r="K1033">
        <v>2.41268E-2</v>
      </c>
      <c r="L1033">
        <v>9.0316000000000007E-3</v>
      </c>
      <c r="M1033">
        <v>6.1670300000000004E-3</v>
      </c>
    </row>
    <row r="1034" spans="1:44" x14ac:dyDescent="0.3">
      <c r="A1034">
        <v>2006</v>
      </c>
      <c r="B1034">
        <v>1.44999E-2</v>
      </c>
      <c r="C1034">
        <v>1.3891799999999999E-2</v>
      </c>
      <c r="D1034">
        <v>4.7730099999999998E-2</v>
      </c>
      <c r="E1034">
        <v>9.0506600000000006E-2</v>
      </c>
      <c r="F1034">
        <v>0.16570399999999999</v>
      </c>
      <c r="G1034">
        <v>0.23625499999999999</v>
      </c>
      <c r="H1034">
        <v>0.196071</v>
      </c>
      <c r="I1034">
        <v>0.121014</v>
      </c>
      <c r="J1034">
        <v>5.86746E-2</v>
      </c>
      <c r="K1034">
        <v>3.3978500000000002E-2</v>
      </c>
      <c r="L1034">
        <v>1.32972E-2</v>
      </c>
      <c r="M1034">
        <v>8.3765200000000001E-3</v>
      </c>
    </row>
    <row r="1035" spans="1:44" x14ac:dyDescent="0.3">
      <c r="A1035">
        <v>2008</v>
      </c>
      <c r="B1035">
        <v>2.70666E-2</v>
      </c>
      <c r="C1035">
        <v>5.5932599999999999E-2</v>
      </c>
      <c r="D1035">
        <v>7.2476499999999999E-2</v>
      </c>
      <c r="E1035">
        <v>5.2394700000000002E-2</v>
      </c>
      <c r="F1035">
        <v>0.12560099999999999</v>
      </c>
      <c r="G1035">
        <v>0.151478</v>
      </c>
      <c r="H1035">
        <v>0.17006499999999999</v>
      </c>
      <c r="I1035">
        <v>0.17099300000000001</v>
      </c>
      <c r="J1035">
        <v>9.82238E-2</v>
      </c>
      <c r="K1035">
        <v>4.2073800000000001E-2</v>
      </c>
      <c r="L1035">
        <v>1.7432699999999999E-2</v>
      </c>
      <c r="M1035">
        <v>1.6262800000000001E-2</v>
      </c>
    </row>
    <row r="1038" spans="1:44" x14ac:dyDescent="0.3">
      <c r="A1038" t="s">
        <v>72</v>
      </c>
    </row>
    <row r="1039" spans="1:44" x14ac:dyDescent="0.3">
      <c r="B1039">
        <v>175.21</v>
      </c>
      <c r="C1039">
        <v>164.84</v>
      </c>
      <c r="D1039">
        <v>62.63</v>
      </c>
      <c r="E1039">
        <v>71.760000000000005</v>
      </c>
      <c r="F1039">
        <v>163.4</v>
      </c>
      <c r="G1039">
        <v>186.89</v>
      </c>
      <c r="H1039">
        <v>237.88</v>
      </c>
      <c r="I1039">
        <v>225.91</v>
      </c>
      <c r="J1039">
        <v>367.76</v>
      </c>
      <c r="K1039">
        <v>311.68</v>
      </c>
      <c r="L1039">
        <v>266.7</v>
      </c>
      <c r="M1039">
        <v>435.06</v>
      </c>
      <c r="N1039">
        <v>756.48</v>
      </c>
      <c r="O1039">
        <v>259.13</v>
      </c>
      <c r="P1039">
        <v>663.7</v>
      </c>
      <c r="Q1039">
        <v>471.6</v>
      </c>
      <c r="R1039">
        <v>42.54</v>
      </c>
      <c r="S1039">
        <v>280.58999999999997</v>
      </c>
      <c r="T1039">
        <v>278.7</v>
      </c>
      <c r="U1039">
        <v>265.86</v>
      </c>
      <c r="V1039">
        <v>258.23</v>
      </c>
      <c r="W1039">
        <v>282.82</v>
      </c>
      <c r="X1039">
        <v>285.39</v>
      </c>
      <c r="Y1039">
        <v>359.95</v>
      </c>
      <c r="Z1039">
        <v>197.41</v>
      </c>
      <c r="AA1039">
        <v>211.59</v>
      </c>
      <c r="AB1039">
        <v>264.63</v>
      </c>
      <c r="AC1039">
        <v>88.28</v>
      </c>
      <c r="AD1039">
        <v>19.28</v>
      </c>
      <c r="AE1039">
        <v>44.58</v>
      </c>
      <c r="AF1039">
        <v>107.77</v>
      </c>
      <c r="AG1039">
        <v>244.02</v>
      </c>
      <c r="AH1039">
        <v>108.73</v>
      </c>
      <c r="AI1039">
        <v>142.02000000000001</v>
      </c>
      <c r="AJ1039">
        <v>158.66</v>
      </c>
      <c r="AK1039">
        <v>168.38</v>
      </c>
      <c r="AL1039">
        <v>155.26</v>
      </c>
      <c r="AM1039">
        <v>172.7</v>
      </c>
      <c r="AN1039">
        <v>167.26</v>
      </c>
      <c r="AO1039">
        <v>134.02000000000001</v>
      </c>
      <c r="AP1039">
        <v>169.01</v>
      </c>
      <c r="AQ1039">
        <v>23.95</v>
      </c>
      <c r="AR1039">
        <v>12</v>
      </c>
    </row>
    <row r="1041" spans="1:44" x14ac:dyDescent="0.3">
      <c r="A1041" t="s">
        <v>73</v>
      </c>
    </row>
    <row r="1042" spans="1:44" x14ac:dyDescent="0.3">
      <c r="B1042">
        <v>175.59399999999999</v>
      </c>
      <c r="C1042">
        <v>165.202</v>
      </c>
      <c r="D1042">
        <v>62.681699999999999</v>
      </c>
      <c r="E1042">
        <v>71.824399999999997</v>
      </c>
      <c r="F1042">
        <v>163.70500000000001</v>
      </c>
      <c r="G1042">
        <v>187.31399999999999</v>
      </c>
      <c r="H1042">
        <v>238.58199999999999</v>
      </c>
      <c r="I1042">
        <v>226.41300000000001</v>
      </c>
      <c r="J1042">
        <v>368.47300000000001</v>
      </c>
      <c r="K1042">
        <v>312.31400000000002</v>
      </c>
      <c r="L1042">
        <v>266.93200000000002</v>
      </c>
      <c r="M1042">
        <v>435.48899999999998</v>
      </c>
      <c r="N1042">
        <v>759.61099999999999</v>
      </c>
      <c r="O1042">
        <v>259.42200000000003</v>
      </c>
      <c r="P1042">
        <v>665.60199999999998</v>
      </c>
      <c r="Q1042">
        <v>471.57499999999999</v>
      </c>
      <c r="R1042">
        <v>42.533999999999999</v>
      </c>
      <c r="S1042">
        <v>280.19099999999997</v>
      </c>
      <c r="T1042">
        <v>278.262</v>
      </c>
      <c r="U1042">
        <v>265.58999999999997</v>
      </c>
      <c r="V1042">
        <v>257.99400000000003</v>
      </c>
      <c r="W1042">
        <v>282.25099999999998</v>
      </c>
      <c r="X1042">
        <v>284.44200000000001</v>
      </c>
      <c r="Y1042">
        <v>358.44600000000003</v>
      </c>
      <c r="Z1042">
        <v>197.053</v>
      </c>
      <c r="AA1042">
        <v>211.42500000000001</v>
      </c>
      <c r="AB1042">
        <v>264.55200000000002</v>
      </c>
      <c r="AC1042">
        <v>88.305999999999997</v>
      </c>
      <c r="AD1042">
        <v>19.283300000000001</v>
      </c>
      <c r="AE1042">
        <v>44.601799999999997</v>
      </c>
      <c r="AF1042">
        <v>107.907</v>
      </c>
      <c r="AG1042">
        <v>244.905</v>
      </c>
      <c r="AH1042">
        <v>108.873</v>
      </c>
      <c r="AI1042">
        <v>142.00200000000001</v>
      </c>
      <c r="AJ1042">
        <v>158.53100000000001</v>
      </c>
      <c r="AK1042">
        <v>168.20400000000001</v>
      </c>
      <c r="AL1042">
        <v>155.33500000000001</v>
      </c>
      <c r="AM1042">
        <v>173.36699999999999</v>
      </c>
      <c r="AN1042">
        <v>168.00299999999999</v>
      </c>
      <c r="AO1042">
        <v>134.04300000000001</v>
      </c>
      <c r="AP1042">
        <v>169.416</v>
      </c>
      <c r="AQ1042">
        <v>23.9541</v>
      </c>
      <c r="AR1042">
        <v>12.0007</v>
      </c>
    </row>
    <row r="1045" spans="1:44" x14ac:dyDescent="0.3">
      <c r="A1045" t="s">
        <v>74</v>
      </c>
    </row>
    <row r="1046" spans="1:44" x14ac:dyDescent="0.3">
      <c r="B1046">
        <v>7.94</v>
      </c>
      <c r="C1046">
        <v>21.93</v>
      </c>
      <c r="D1046">
        <v>7.1</v>
      </c>
      <c r="E1046">
        <v>8.9</v>
      </c>
      <c r="F1046">
        <v>12.68</v>
      </c>
      <c r="G1046">
        <v>34.950000000000003</v>
      </c>
      <c r="H1046">
        <v>65.569999999999993</v>
      </c>
      <c r="I1046">
        <v>75.59</v>
      </c>
      <c r="J1046">
        <v>150.32</v>
      </c>
      <c r="K1046">
        <v>203.27</v>
      </c>
      <c r="L1046">
        <v>215.53</v>
      </c>
      <c r="M1046">
        <v>440.94</v>
      </c>
      <c r="N1046">
        <v>643.82000000000005</v>
      </c>
      <c r="O1046">
        <v>541.70000000000005</v>
      </c>
      <c r="P1046">
        <v>677.91</v>
      </c>
      <c r="Q1046">
        <v>923.04</v>
      </c>
      <c r="R1046">
        <v>1103.2</v>
      </c>
      <c r="S1046">
        <v>1416.78</v>
      </c>
      <c r="T1046">
        <v>1703.04</v>
      </c>
      <c r="U1046">
        <v>2031.06</v>
      </c>
      <c r="V1046">
        <v>2150.96</v>
      </c>
      <c r="W1046">
        <v>2649.83</v>
      </c>
      <c r="X1046">
        <v>2796.81</v>
      </c>
      <c r="Y1046">
        <v>2745.1</v>
      </c>
      <c r="Z1046">
        <v>3596.9</v>
      </c>
      <c r="AA1046">
        <v>3984.24</v>
      </c>
      <c r="AB1046">
        <v>3017.17</v>
      </c>
      <c r="AC1046">
        <v>2541.98</v>
      </c>
      <c r="AD1046">
        <v>1546.7</v>
      </c>
      <c r="AE1046">
        <v>1130.49</v>
      </c>
      <c r="AF1046">
        <v>1135.08</v>
      </c>
      <c r="AG1046">
        <v>1216.75</v>
      </c>
      <c r="AH1046">
        <v>1357.19</v>
      </c>
      <c r="AI1046">
        <v>1272.3</v>
      </c>
      <c r="AJ1046">
        <v>1292.94</v>
      </c>
      <c r="AK1046">
        <v>1262.05</v>
      </c>
      <c r="AL1046">
        <v>1224.69</v>
      </c>
      <c r="AM1046">
        <v>1130.08</v>
      </c>
      <c r="AN1046">
        <v>728.85</v>
      </c>
      <c r="AO1046">
        <v>700.91</v>
      </c>
      <c r="AP1046">
        <v>295.68</v>
      </c>
      <c r="AQ1046">
        <v>194.53</v>
      </c>
      <c r="AR1046">
        <v>208.4</v>
      </c>
    </row>
    <row r="1048" spans="1:44" x14ac:dyDescent="0.3">
      <c r="A1048" t="s">
        <v>75</v>
      </c>
    </row>
    <row r="1049" spans="1:44" x14ac:dyDescent="0.3">
      <c r="B1049">
        <v>7.9408599999999998</v>
      </c>
      <c r="C1049">
        <v>21.937200000000001</v>
      </c>
      <c r="D1049">
        <v>7.1007400000000001</v>
      </c>
      <c r="E1049">
        <v>8.9010700000000007</v>
      </c>
      <c r="F1049">
        <v>12.681900000000001</v>
      </c>
      <c r="G1049">
        <v>34.966000000000001</v>
      </c>
      <c r="H1049">
        <v>65.635900000000007</v>
      </c>
      <c r="I1049">
        <v>75.671999999999997</v>
      </c>
      <c r="J1049">
        <v>150.46899999999999</v>
      </c>
      <c r="K1049">
        <v>203.57</v>
      </c>
      <c r="L1049">
        <v>215.74600000000001</v>
      </c>
      <c r="M1049">
        <v>441.50700000000001</v>
      </c>
      <c r="N1049">
        <v>646.58799999999997</v>
      </c>
      <c r="O1049">
        <v>543.58100000000002</v>
      </c>
      <c r="P1049">
        <v>680.82399999999996</v>
      </c>
      <c r="Q1049">
        <v>924.428</v>
      </c>
      <c r="R1049">
        <v>1100.24</v>
      </c>
      <c r="S1049">
        <v>1418.92</v>
      </c>
      <c r="T1049">
        <v>1696.67</v>
      </c>
      <c r="U1049">
        <v>2000.42</v>
      </c>
      <c r="V1049">
        <v>2102.1799999999998</v>
      </c>
      <c r="W1049">
        <v>2576.06</v>
      </c>
      <c r="X1049">
        <v>2718.82</v>
      </c>
      <c r="Y1049">
        <v>2680.94</v>
      </c>
      <c r="Z1049">
        <v>3453.27</v>
      </c>
      <c r="AA1049">
        <v>3816.35</v>
      </c>
      <c r="AB1049">
        <v>3000.95</v>
      </c>
      <c r="AC1049">
        <v>2549.67</v>
      </c>
      <c r="AD1049">
        <v>1565.51</v>
      </c>
      <c r="AE1049">
        <v>1146.83</v>
      </c>
      <c r="AF1049">
        <v>1158.96</v>
      </c>
      <c r="AG1049">
        <v>1252.99</v>
      </c>
      <c r="AH1049">
        <v>1399.67</v>
      </c>
      <c r="AI1049">
        <v>1290.4000000000001</v>
      </c>
      <c r="AJ1049">
        <v>1295.51</v>
      </c>
      <c r="AK1049">
        <v>1252.0999999999999</v>
      </c>
      <c r="AL1049">
        <v>1208.98</v>
      </c>
      <c r="AM1049">
        <v>1119.71</v>
      </c>
      <c r="AN1049">
        <v>724.654</v>
      </c>
      <c r="AO1049">
        <v>702.36</v>
      </c>
      <c r="AP1049">
        <v>298.32299999999998</v>
      </c>
      <c r="AQ1049">
        <v>194.90799999999999</v>
      </c>
      <c r="AR1049">
        <v>208.03200000000001</v>
      </c>
    </row>
    <row r="1052" spans="1:44" x14ac:dyDescent="0.3">
      <c r="A1052" t="s">
        <v>76</v>
      </c>
    </row>
    <row r="1053" spans="1:44" x14ac:dyDescent="0.3">
      <c r="B1053">
        <v>0</v>
      </c>
      <c r="C1053">
        <v>0</v>
      </c>
      <c r="D1053">
        <v>5.5</v>
      </c>
      <c r="E1053">
        <v>0</v>
      </c>
      <c r="F1053">
        <v>0</v>
      </c>
      <c r="G1053">
        <v>0</v>
      </c>
      <c r="H1053">
        <v>0.04</v>
      </c>
      <c r="I1053">
        <v>2.27</v>
      </c>
      <c r="J1053">
        <v>55.6</v>
      </c>
      <c r="K1053">
        <v>429.25</v>
      </c>
      <c r="L1053">
        <v>384.41</v>
      </c>
      <c r="M1053">
        <v>516.27</v>
      </c>
      <c r="N1053">
        <v>777.78</v>
      </c>
      <c r="O1053">
        <v>934.05</v>
      </c>
      <c r="P1053">
        <v>1158.68</v>
      </c>
      <c r="Q1053">
        <v>880.68</v>
      </c>
      <c r="R1053">
        <v>916.96</v>
      </c>
      <c r="S1053">
        <v>946.38</v>
      </c>
      <c r="T1053">
        <v>938.34</v>
      </c>
      <c r="U1053">
        <v>978.8</v>
      </c>
      <c r="V1053">
        <v>952.93</v>
      </c>
      <c r="W1053">
        <v>652.95000000000005</v>
      </c>
      <c r="X1053">
        <v>43.04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0.01</v>
      </c>
      <c r="AF1053">
        <v>2.3199999999999998</v>
      </c>
      <c r="AG1053">
        <v>20.09</v>
      </c>
      <c r="AH1053">
        <v>76.260000000000005</v>
      </c>
      <c r="AI1053">
        <v>158.19999999999999</v>
      </c>
      <c r="AJ1053">
        <v>295.44</v>
      </c>
      <c r="AK1053">
        <v>243.57</v>
      </c>
      <c r="AL1053">
        <v>362.63</v>
      </c>
      <c r="AM1053">
        <v>438.82</v>
      </c>
      <c r="AN1053">
        <v>405.48</v>
      </c>
      <c r="AO1053">
        <v>371.92</v>
      </c>
      <c r="AP1053">
        <v>239.84</v>
      </c>
      <c r="AQ1053">
        <v>60.95</v>
      </c>
      <c r="AR1053">
        <v>28.03</v>
      </c>
    </row>
    <row r="1055" spans="1:44" x14ac:dyDescent="0.3">
      <c r="A1055" t="s">
        <v>77</v>
      </c>
    </row>
    <row r="1056" spans="1:44" x14ac:dyDescent="0.3">
      <c r="B1056" s="1">
        <v>2.24244E-9</v>
      </c>
      <c r="C1056" s="1">
        <v>2.2527699999999999E-9</v>
      </c>
      <c r="D1056">
        <v>5.5003900000000003</v>
      </c>
      <c r="E1056" s="1">
        <v>2.2334700000000001E-9</v>
      </c>
      <c r="F1056" s="1">
        <v>2.2418599999999999E-9</v>
      </c>
      <c r="G1056" s="1">
        <v>2.2409900000000001E-9</v>
      </c>
      <c r="H1056">
        <v>0.04</v>
      </c>
      <c r="I1056">
        <v>2.2700999999999998</v>
      </c>
      <c r="J1056">
        <v>55.644500000000001</v>
      </c>
      <c r="K1056">
        <v>431.44799999999998</v>
      </c>
      <c r="L1056">
        <v>385.89299999999997</v>
      </c>
      <c r="M1056">
        <v>518.255</v>
      </c>
      <c r="N1056">
        <v>784.48900000000003</v>
      </c>
      <c r="O1056">
        <v>942.95799999999997</v>
      </c>
      <c r="P1056">
        <v>1172.08</v>
      </c>
      <c r="Q1056">
        <v>885.71199999999999</v>
      </c>
      <c r="R1056">
        <v>918.66399999999999</v>
      </c>
      <c r="S1056">
        <v>944.66200000000003</v>
      </c>
      <c r="T1056">
        <v>934.02200000000005</v>
      </c>
      <c r="U1056">
        <v>969.41600000000005</v>
      </c>
      <c r="V1056">
        <v>944.48099999999999</v>
      </c>
      <c r="W1056">
        <v>649.94799999999998</v>
      </c>
      <c r="X1056">
        <v>43.029299999999999</v>
      </c>
      <c r="Y1056" s="1">
        <v>2.2145700000000001E-9</v>
      </c>
      <c r="Z1056" s="1">
        <v>2.2184000000000001E-9</v>
      </c>
      <c r="AA1056" s="1">
        <v>2.2344600000000002E-9</v>
      </c>
      <c r="AB1056" s="1">
        <v>2.2419100000000002E-9</v>
      </c>
      <c r="AC1056" s="1">
        <v>2.2273099999999998E-9</v>
      </c>
      <c r="AD1056" s="1">
        <v>2.2458999999999999E-9</v>
      </c>
      <c r="AE1056">
        <v>0.01</v>
      </c>
      <c r="AF1056">
        <v>2.3200699999999999</v>
      </c>
      <c r="AG1056">
        <v>20.0976</v>
      </c>
      <c r="AH1056">
        <v>76.384200000000007</v>
      </c>
      <c r="AI1056">
        <v>158.50299999999999</v>
      </c>
      <c r="AJ1056">
        <v>295.57100000000003</v>
      </c>
      <c r="AK1056">
        <v>243.22900000000001</v>
      </c>
      <c r="AL1056">
        <v>360.55900000000003</v>
      </c>
      <c r="AM1056">
        <v>437.565</v>
      </c>
      <c r="AN1056">
        <v>404.62900000000002</v>
      </c>
      <c r="AO1056">
        <v>372.41300000000001</v>
      </c>
      <c r="AP1056">
        <v>242.197</v>
      </c>
      <c r="AQ1056">
        <v>61.031399999999998</v>
      </c>
      <c r="AR1056">
        <v>28.015499999999999</v>
      </c>
    </row>
    <row r="1058" spans="1:3" x14ac:dyDescent="0.3">
      <c r="A1058" t="s">
        <v>184</v>
      </c>
    </row>
    <row r="1059" spans="1:3" x14ac:dyDescent="0.3">
      <c r="A1059">
        <v>1970</v>
      </c>
      <c r="B1059">
        <v>2.2822800000000001E-2</v>
      </c>
      <c r="C1059">
        <v>7.5833899999999996E-2</v>
      </c>
    </row>
    <row r="1060" spans="1:3" x14ac:dyDescent="0.3">
      <c r="A1060">
        <v>1971</v>
      </c>
      <c r="B1060">
        <v>2.3112899999999999E-2</v>
      </c>
      <c r="C1060">
        <v>7.6797799999999999E-2</v>
      </c>
    </row>
    <row r="1061" spans="1:3" x14ac:dyDescent="0.3">
      <c r="A1061">
        <v>1972</v>
      </c>
      <c r="B1061">
        <v>8.9839199999999994E-3</v>
      </c>
      <c r="C1061">
        <v>2.9850999999999999E-2</v>
      </c>
    </row>
    <row r="1062" spans="1:3" x14ac:dyDescent="0.3">
      <c r="A1062">
        <v>1973</v>
      </c>
      <c r="B1062">
        <v>1.0140100000000001E-2</v>
      </c>
      <c r="C1062">
        <v>3.3692699999999999E-2</v>
      </c>
    </row>
    <row r="1063" spans="1:3" x14ac:dyDescent="0.3">
      <c r="A1063">
        <v>1974</v>
      </c>
      <c r="B1063">
        <v>2.2597099999999998E-2</v>
      </c>
      <c r="C1063">
        <v>7.5083899999999995E-2</v>
      </c>
    </row>
    <row r="1064" spans="1:3" x14ac:dyDescent="0.3">
      <c r="A1064">
        <v>1975</v>
      </c>
      <c r="B1064">
        <v>2.53911E-2</v>
      </c>
      <c r="C1064">
        <v>8.4367600000000001E-2</v>
      </c>
    </row>
    <row r="1065" spans="1:3" x14ac:dyDescent="0.3">
      <c r="A1065">
        <v>1976</v>
      </c>
      <c r="B1065">
        <v>2.6229599999999999E-2</v>
      </c>
      <c r="C1065">
        <v>8.7153599999999998E-2</v>
      </c>
    </row>
    <row r="1066" spans="1:3" x14ac:dyDescent="0.3">
      <c r="A1066">
        <v>1977</v>
      </c>
      <c r="B1066">
        <v>2.6544999999999999E-2</v>
      </c>
      <c r="C1066">
        <v>8.8201799999999997E-2</v>
      </c>
    </row>
    <row r="1067" spans="1:3" x14ac:dyDescent="0.3">
      <c r="A1067">
        <v>1978</v>
      </c>
      <c r="B1067">
        <v>4.1358100000000002E-2</v>
      </c>
      <c r="C1067">
        <v>0.13742099999999999</v>
      </c>
    </row>
    <row r="1068" spans="1:3" x14ac:dyDescent="0.3">
      <c r="A1068">
        <v>1979</v>
      </c>
      <c r="B1068">
        <v>2.9793099999999999E-2</v>
      </c>
      <c r="C1068">
        <v>9.8994299999999993E-2</v>
      </c>
    </row>
    <row r="1069" spans="1:3" x14ac:dyDescent="0.3">
      <c r="A1069">
        <v>1980</v>
      </c>
      <c r="B1069">
        <v>2.0935700000000002E-2</v>
      </c>
      <c r="C1069">
        <v>6.95635E-2</v>
      </c>
    </row>
    <row r="1070" spans="1:3" x14ac:dyDescent="0.3">
      <c r="A1070">
        <v>1981</v>
      </c>
      <c r="B1070">
        <v>3.05467E-2</v>
      </c>
      <c r="C1070">
        <v>0.101498</v>
      </c>
    </row>
    <row r="1071" spans="1:3" x14ac:dyDescent="0.3">
      <c r="A1071">
        <v>1982</v>
      </c>
      <c r="B1071">
        <v>5.9735799999999999E-2</v>
      </c>
      <c r="C1071">
        <v>0.19848499999999999</v>
      </c>
    </row>
    <row r="1072" spans="1:3" x14ac:dyDescent="0.3">
      <c r="A1072">
        <v>1983</v>
      </c>
      <c r="B1072">
        <v>2.0638699999999999E-2</v>
      </c>
      <c r="C1072">
        <v>6.8576700000000004E-2</v>
      </c>
    </row>
    <row r="1073" spans="1:3" x14ac:dyDescent="0.3">
      <c r="A1073">
        <v>1984</v>
      </c>
      <c r="B1073">
        <v>5.5950899999999998E-2</v>
      </c>
      <c r="C1073">
        <v>0.18590899999999999</v>
      </c>
    </row>
    <row r="1074" spans="1:3" x14ac:dyDescent="0.3">
      <c r="A1074">
        <v>1985</v>
      </c>
      <c r="B1074">
        <v>3.8619100000000003E-2</v>
      </c>
      <c r="C1074">
        <v>0.12831999999999999</v>
      </c>
    </row>
    <row r="1075" spans="1:3" x14ac:dyDescent="0.3">
      <c r="A1075">
        <v>1986</v>
      </c>
      <c r="B1075">
        <v>2.9917500000000001E-3</v>
      </c>
      <c r="C1075">
        <v>9.9407699999999998E-3</v>
      </c>
    </row>
    <row r="1076" spans="1:3" x14ac:dyDescent="0.3">
      <c r="A1076">
        <v>1987</v>
      </c>
      <c r="B1076">
        <v>1.23844E-2</v>
      </c>
      <c r="C1076">
        <v>2.61499E-2</v>
      </c>
    </row>
    <row r="1077" spans="1:3" x14ac:dyDescent="0.3">
      <c r="A1077">
        <v>1988</v>
      </c>
      <c r="B1077">
        <v>1.12639E-2</v>
      </c>
      <c r="C1077">
        <v>2.37839E-2</v>
      </c>
    </row>
    <row r="1078" spans="1:3" x14ac:dyDescent="0.3">
      <c r="A1078">
        <v>1989</v>
      </c>
      <c r="B1078">
        <v>9.3273200000000001E-3</v>
      </c>
      <c r="C1078">
        <v>1.9694699999999999E-2</v>
      </c>
    </row>
    <row r="1079" spans="1:3" x14ac:dyDescent="0.3">
      <c r="A1079">
        <v>1990</v>
      </c>
      <c r="B1079">
        <v>9.7779000000000008E-3</v>
      </c>
      <c r="C1079">
        <v>2.2133099999999999E-2</v>
      </c>
    </row>
    <row r="1080" spans="1:3" x14ac:dyDescent="0.3">
      <c r="A1080">
        <v>1991</v>
      </c>
      <c r="B1080">
        <v>1.3883299999999999E-2</v>
      </c>
      <c r="C1080">
        <v>3.1426000000000003E-2</v>
      </c>
    </row>
    <row r="1081" spans="1:3" x14ac:dyDescent="0.3">
      <c r="A1081">
        <v>1992</v>
      </c>
      <c r="B1081">
        <v>1.7829000000000001E-2</v>
      </c>
      <c r="C1081">
        <v>4.0357499999999998E-2</v>
      </c>
    </row>
    <row r="1082" spans="1:3" x14ac:dyDescent="0.3">
      <c r="A1082">
        <v>1993</v>
      </c>
      <c r="B1082">
        <v>2.3343800000000001E-2</v>
      </c>
      <c r="C1082">
        <v>5.2840600000000001E-2</v>
      </c>
    </row>
    <row r="1083" spans="1:3" x14ac:dyDescent="0.3">
      <c r="A1083">
        <v>1994</v>
      </c>
      <c r="B1083">
        <v>1.3245399999999999E-2</v>
      </c>
      <c r="C1083">
        <v>2.9982100000000001E-2</v>
      </c>
    </row>
    <row r="1084" spans="1:3" x14ac:dyDescent="0.3">
      <c r="A1084">
        <v>1995</v>
      </c>
      <c r="B1084">
        <v>1.69686E-2</v>
      </c>
      <c r="C1084">
        <v>3.8409800000000001E-2</v>
      </c>
    </row>
    <row r="1085" spans="1:3" x14ac:dyDescent="0.3">
      <c r="A1085">
        <v>1996</v>
      </c>
      <c r="B1085">
        <v>2.50774E-2</v>
      </c>
      <c r="C1085">
        <v>5.6764799999999997E-2</v>
      </c>
    </row>
    <row r="1086" spans="1:3" x14ac:dyDescent="0.3">
      <c r="A1086">
        <v>1997</v>
      </c>
      <c r="B1086">
        <v>9.7524099999999996E-3</v>
      </c>
      <c r="C1086">
        <v>2.2075399999999998E-2</v>
      </c>
    </row>
    <row r="1087" spans="1:3" x14ac:dyDescent="0.3">
      <c r="A1087">
        <v>1998</v>
      </c>
      <c r="B1087">
        <v>2.0685199999999999E-3</v>
      </c>
      <c r="C1087">
        <v>4.6822599999999997E-3</v>
      </c>
    </row>
    <row r="1088" spans="1:3" x14ac:dyDescent="0.3">
      <c r="A1088">
        <v>1999</v>
      </c>
      <c r="B1088">
        <v>4.2011899999999996E-3</v>
      </c>
      <c r="C1088">
        <v>9.5097500000000008E-3</v>
      </c>
    </row>
    <row r="1089" spans="1:3" x14ac:dyDescent="0.3">
      <c r="A1089">
        <v>2000</v>
      </c>
      <c r="B1089">
        <v>8.3551000000000007E-3</v>
      </c>
      <c r="C1089">
        <v>1.8912499999999999E-2</v>
      </c>
    </row>
    <row r="1090" spans="1:3" x14ac:dyDescent="0.3">
      <c r="A1090">
        <v>2001</v>
      </c>
      <c r="B1090">
        <v>1.8616299999999999E-2</v>
      </c>
      <c r="C1090">
        <v>4.21394E-2</v>
      </c>
    </row>
    <row r="1091" spans="1:3" x14ac:dyDescent="0.3">
      <c r="A1091">
        <v>2002</v>
      </c>
      <c r="B1091">
        <v>7.5468100000000002E-3</v>
      </c>
      <c r="C1091">
        <v>1.7082799999999999E-2</v>
      </c>
    </row>
    <row r="1092" spans="1:3" x14ac:dyDescent="0.3">
      <c r="A1092">
        <v>2003</v>
      </c>
      <c r="B1092">
        <v>9.6673200000000001E-3</v>
      </c>
      <c r="C1092">
        <v>3.5475E-2</v>
      </c>
    </row>
    <row r="1093" spans="1:3" x14ac:dyDescent="0.3">
      <c r="A1093">
        <v>2004</v>
      </c>
      <c r="B1093">
        <v>1.19728E-2</v>
      </c>
      <c r="C1093">
        <v>4.3935200000000001E-2</v>
      </c>
    </row>
    <row r="1094" spans="1:3" x14ac:dyDescent="0.3">
      <c r="A1094">
        <v>2005</v>
      </c>
      <c r="B1094">
        <v>1.7891199999999999E-2</v>
      </c>
      <c r="C1094">
        <v>6.5653299999999998E-2</v>
      </c>
    </row>
    <row r="1095" spans="1:3" x14ac:dyDescent="0.3">
      <c r="A1095">
        <v>2006</v>
      </c>
      <c r="B1095">
        <v>2.5414800000000001E-2</v>
      </c>
      <c r="C1095">
        <v>9.3261800000000006E-2</v>
      </c>
    </row>
    <row r="1096" spans="1:3" x14ac:dyDescent="0.3">
      <c r="A1096">
        <v>2007</v>
      </c>
      <c r="B1096">
        <v>3.82942E-2</v>
      </c>
      <c r="C1096">
        <v>0.14052400000000001</v>
      </c>
    </row>
    <row r="1097" spans="1:3" x14ac:dyDescent="0.3">
      <c r="A1097">
        <v>2008</v>
      </c>
      <c r="B1097">
        <v>5.53622E-2</v>
      </c>
      <c r="C1097">
        <v>0.203156</v>
      </c>
    </row>
    <row r="1098" spans="1:3" x14ac:dyDescent="0.3">
      <c r="A1098">
        <v>2009</v>
      </c>
      <c r="B1098">
        <v>4.47467E-2</v>
      </c>
      <c r="C1098">
        <v>0.16420199999999999</v>
      </c>
    </row>
    <row r="1099" spans="1:3" x14ac:dyDescent="0.3">
      <c r="A1099">
        <v>2010</v>
      </c>
      <c r="B1099">
        <v>5.2026000000000003E-2</v>
      </c>
      <c r="C1099">
        <v>0.190914</v>
      </c>
    </row>
    <row r="1100" spans="1:3" x14ac:dyDescent="0.3">
      <c r="A1100">
        <v>2011</v>
      </c>
      <c r="B1100">
        <v>6.1580899999999997E-3</v>
      </c>
      <c r="C1100">
        <v>2.2597599999999999E-2</v>
      </c>
    </row>
    <row r="1101" spans="1:3" x14ac:dyDescent="0.3">
      <c r="A1101">
        <v>2012</v>
      </c>
      <c r="B1101">
        <v>2.8803700000000002E-3</v>
      </c>
      <c r="C1101">
        <v>1.0569800000000001E-2</v>
      </c>
    </row>
    <row r="1102" spans="1:3" x14ac:dyDescent="0.3">
      <c r="A1102" t="s">
        <v>185</v>
      </c>
    </row>
    <row r="1103" spans="1:3" x14ac:dyDescent="0.3">
      <c r="A1103">
        <v>1970</v>
      </c>
      <c r="B1103">
        <v>1.22061E-3</v>
      </c>
      <c r="C1103">
        <v>4.4426999999999999E-3</v>
      </c>
    </row>
    <row r="1104" spans="1:3" x14ac:dyDescent="0.3">
      <c r="A1104">
        <v>1971</v>
      </c>
      <c r="B1104">
        <v>3.6773600000000002E-3</v>
      </c>
      <c r="C1104">
        <v>1.3384699999999999E-2</v>
      </c>
    </row>
    <row r="1105" spans="1:3" x14ac:dyDescent="0.3">
      <c r="A1105">
        <v>1972</v>
      </c>
      <c r="B1105">
        <v>1.22203E-3</v>
      </c>
      <c r="C1105">
        <v>4.4478699999999996E-3</v>
      </c>
    </row>
    <row r="1106" spans="1:3" x14ac:dyDescent="0.3">
      <c r="A1106">
        <v>1973</v>
      </c>
      <c r="B1106">
        <v>1.4814400000000001E-3</v>
      </c>
      <c r="C1106">
        <v>5.3920699999999997E-3</v>
      </c>
    </row>
    <row r="1107" spans="1:3" x14ac:dyDescent="0.3">
      <c r="A1107">
        <v>1974</v>
      </c>
      <c r="B1107">
        <v>2.0235600000000002E-3</v>
      </c>
      <c r="C1107">
        <v>7.3652400000000003E-3</v>
      </c>
    </row>
    <row r="1108" spans="1:3" x14ac:dyDescent="0.3">
      <c r="A1108">
        <v>1975</v>
      </c>
      <c r="B1108">
        <v>5.3847799999999996E-3</v>
      </c>
      <c r="C1108">
        <v>1.95993E-2</v>
      </c>
    </row>
    <row r="1109" spans="1:3" x14ac:dyDescent="0.3">
      <c r="A1109">
        <v>1976</v>
      </c>
      <c r="B1109">
        <v>8.2200199999999998E-3</v>
      </c>
      <c r="C1109">
        <v>2.9918799999999999E-2</v>
      </c>
    </row>
    <row r="1110" spans="1:3" x14ac:dyDescent="0.3">
      <c r="A1110">
        <v>1977</v>
      </c>
      <c r="B1110">
        <v>1.00394E-2</v>
      </c>
      <c r="C1110">
        <v>3.6540700000000002E-2</v>
      </c>
    </row>
    <row r="1111" spans="1:3" x14ac:dyDescent="0.3">
      <c r="A1111">
        <v>1978</v>
      </c>
      <c r="B1111">
        <v>1.91763E-2</v>
      </c>
      <c r="C1111">
        <v>6.9796800000000006E-2</v>
      </c>
    </row>
    <row r="1112" spans="1:3" x14ac:dyDescent="0.3">
      <c r="A1112">
        <v>1979</v>
      </c>
      <c r="B1112">
        <v>2.3282299999999999E-2</v>
      </c>
      <c r="C1112">
        <v>8.4741499999999997E-2</v>
      </c>
    </row>
    <row r="1113" spans="1:3" x14ac:dyDescent="0.3">
      <c r="A1113">
        <v>1980</v>
      </c>
      <c r="B1113">
        <v>1.99539E-2</v>
      </c>
      <c r="C1113">
        <v>7.2627300000000006E-2</v>
      </c>
    </row>
    <row r="1114" spans="1:3" x14ac:dyDescent="0.3">
      <c r="A1114">
        <v>1981</v>
      </c>
      <c r="B1114">
        <v>3.64528E-2</v>
      </c>
      <c r="C1114">
        <v>0.13267899999999999</v>
      </c>
    </row>
    <row r="1115" spans="1:3" x14ac:dyDescent="0.3">
      <c r="A1115">
        <v>1982</v>
      </c>
      <c r="B1115">
        <v>5.8427399999999997E-2</v>
      </c>
      <c r="C1115">
        <v>0.21266099999999999</v>
      </c>
    </row>
    <row r="1116" spans="1:3" x14ac:dyDescent="0.3">
      <c r="A1116">
        <v>1983</v>
      </c>
      <c r="B1116">
        <v>5.0082300000000003E-2</v>
      </c>
      <c r="C1116">
        <v>0.182287</v>
      </c>
    </row>
    <row r="1117" spans="1:3" x14ac:dyDescent="0.3">
      <c r="A1117">
        <v>1984</v>
      </c>
      <c r="B1117">
        <v>6.7287799999999995E-2</v>
      </c>
      <c r="C1117">
        <v>0.24491099999999999</v>
      </c>
    </row>
    <row r="1118" spans="1:3" x14ac:dyDescent="0.3">
      <c r="A1118">
        <v>1985</v>
      </c>
      <c r="B1118">
        <v>9.3805399999999997E-2</v>
      </c>
      <c r="C1118">
        <v>0.34142800000000001</v>
      </c>
    </row>
    <row r="1119" spans="1:3" x14ac:dyDescent="0.3">
      <c r="A1119">
        <v>1986</v>
      </c>
      <c r="B1119">
        <v>9.6827800000000006E-2</v>
      </c>
      <c r="C1119">
        <v>0.35242899999999999</v>
      </c>
    </row>
    <row r="1120" spans="1:3" x14ac:dyDescent="0.3">
      <c r="A1120">
        <v>1987</v>
      </c>
      <c r="B1120">
        <v>0.170788</v>
      </c>
      <c r="C1120">
        <v>0.36035800000000001</v>
      </c>
    </row>
    <row r="1121" spans="1:3" x14ac:dyDescent="0.3">
      <c r="A1121">
        <v>1988</v>
      </c>
      <c r="B1121">
        <v>0.218496</v>
      </c>
      <c r="C1121">
        <v>0.46102100000000001</v>
      </c>
    </row>
    <row r="1122" spans="1:3" x14ac:dyDescent="0.3">
      <c r="A1122">
        <v>1989</v>
      </c>
      <c r="B1122">
        <v>0.221829</v>
      </c>
      <c r="C1122">
        <v>0.468053</v>
      </c>
    </row>
    <row r="1123" spans="1:3" x14ac:dyDescent="0.3">
      <c r="A1123">
        <v>1990</v>
      </c>
      <c r="B1123">
        <v>0.200629</v>
      </c>
      <c r="C1123">
        <v>0.42332199999999998</v>
      </c>
    </row>
    <row r="1124" spans="1:3" x14ac:dyDescent="0.3">
      <c r="A1124">
        <v>1991</v>
      </c>
      <c r="B1124">
        <v>0.23002400000000001</v>
      </c>
      <c r="C1124">
        <v>0.485346</v>
      </c>
    </row>
    <row r="1125" spans="1:3" x14ac:dyDescent="0.3">
      <c r="A1125">
        <v>1992</v>
      </c>
      <c r="B1125">
        <v>0.34624300000000002</v>
      </c>
      <c r="C1125">
        <v>0.87598299999999996</v>
      </c>
    </row>
    <row r="1126" spans="1:3" x14ac:dyDescent="0.3">
      <c r="A1126">
        <v>1993</v>
      </c>
      <c r="B1126">
        <v>0.31523400000000001</v>
      </c>
      <c r="C1126">
        <v>0.79753099999999999</v>
      </c>
    </row>
    <row r="1127" spans="1:3" x14ac:dyDescent="0.3">
      <c r="A1127">
        <v>1994</v>
      </c>
      <c r="B1127">
        <v>0.43847900000000001</v>
      </c>
      <c r="C1127">
        <v>1.10934</v>
      </c>
    </row>
    <row r="1128" spans="1:3" x14ac:dyDescent="0.3">
      <c r="A1128">
        <v>1995</v>
      </c>
      <c r="B1128">
        <v>0.76971299999999998</v>
      </c>
      <c r="C1128">
        <v>1.9473499999999999</v>
      </c>
    </row>
    <row r="1129" spans="1:3" x14ac:dyDescent="0.3">
      <c r="A1129">
        <v>1996</v>
      </c>
      <c r="B1129">
        <v>0.450735</v>
      </c>
      <c r="C1129">
        <v>0.69276300000000002</v>
      </c>
    </row>
    <row r="1130" spans="1:3" x14ac:dyDescent="0.3">
      <c r="A1130">
        <v>1997</v>
      </c>
      <c r="B1130">
        <v>0.496809</v>
      </c>
      <c r="C1130">
        <v>0.76357799999999998</v>
      </c>
    </row>
    <row r="1131" spans="1:3" x14ac:dyDescent="0.3">
      <c r="A1131">
        <v>1998</v>
      </c>
      <c r="B1131">
        <v>0.317853</v>
      </c>
      <c r="C1131">
        <v>0.48852899999999999</v>
      </c>
    </row>
    <row r="1132" spans="1:3" x14ac:dyDescent="0.3">
      <c r="A1132">
        <v>1999</v>
      </c>
      <c r="B1132">
        <v>0.20713100000000001</v>
      </c>
      <c r="C1132">
        <v>0.318353</v>
      </c>
    </row>
    <row r="1133" spans="1:3" x14ac:dyDescent="0.3">
      <c r="A1133">
        <v>2000</v>
      </c>
      <c r="B1133">
        <v>0.20640500000000001</v>
      </c>
      <c r="C1133">
        <v>0.38098700000000002</v>
      </c>
    </row>
    <row r="1134" spans="1:3" x14ac:dyDescent="0.3">
      <c r="A1134">
        <v>2001</v>
      </c>
      <c r="B1134">
        <v>0.202823</v>
      </c>
      <c r="C1134">
        <v>0.37437500000000001</v>
      </c>
    </row>
    <row r="1135" spans="1:3" x14ac:dyDescent="0.3">
      <c r="A1135">
        <v>2002</v>
      </c>
      <c r="B1135">
        <v>0.19964999999999999</v>
      </c>
      <c r="C1135">
        <v>0.36851800000000001</v>
      </c>
    </row>
    <row r="1136" spans="1:3" x14ac:dyDescent="0.3">
      <c r="A1136">
        <v>2003</v>
      </c>
      <c r="B1136">
        <v>0.18087800000000001</v>
      </c>
      <c r="C1136">
        <v>0.333868</v>
      </c>
    </row>
    <row r="1137" spans="1:3" x14ac:dyDescent="0.3">
      <c r="A1137">
        <v>2004</v>
      </c>
      <c r="B1137">
        <v>0.20660300000000001</v>
      </c>
      <c r="C1137">
        <v>0.40517700000000001</v>
      </c>
    </row>
    <row r="1138" spans="1:3" x14ac:dyDescent="0.3">
      <c r="A1138">
        <v>2005</v>
      </c>
      <c r="B1138">
        <v>0.20019200000000001</v>
      </c>
      <c r="C1138">
        <v>0.39260499999999998</v>
      </c>
    </row>
    <row r="1139" spans="1:3" x14ac:dyDescent="0.3">
      <c r="A1139">
        <v>2006</v>
      </c>
      <c r="B1139">
        <v>0.203902</v>
      </c>
      <c r="C1139">
        <v>0.39988000000000001</v>
      </c>
    </row>
    <row r="1140" spans="1:3" x14ac:dyDescent="0.3">
      <c r="A1140">
        <v>2007</v>
      </c>
      <c r="B1140">
        <v>0.238036</v>
      </c>
      <c r="C1140">
        <v>0.46682200000000001</v>
      </c>
    </row>
    <row r="1141" spans="1:3" x14ac:dyDescent="0.3">
      <c r="A1141">
        <v>2008</v>
      </c>
      <c r="B1141">
        <v>0.21457599999999999</v>
      </c>
      <c r="C1141">
        <v>0.42081299999999999</v>
      </c>
    </row>
    <row r="1142" spans="1:3" x14ac:dyDescent="0.3">
      <c r="A1142">
        <v>2009</v>
      </c>
      <c r="B1142">
        <v>0.30569400000000002</v>
      </c>
      <c r="C1142">
        <v>0.59950899999999996</v>
      </c>
    </row>
    <row r="1143" spans="1:3" x14ac:dyDescent="0.3">
      <c r="A1143">
        <v>2010</v>
      </c>
      <c r="B1143">
        <v>0.184283</v>
      </c>
      <c r="C1143">
        <v>0.36140499999999998</v>
      </c>
    </row>
    <row r="1144" spans="1:3" x14ac:dyDescent="0.3">
      <c r="A1144">
        <v>2011</v>
      </c>
      <c r="B1144">
        <v>0.11181099999999999</v>
      </c>
      <c r="C1144">
        <v>0.219278</v>
      </c>
    </row>
    <row r="1145" spans="1:3" x14ac:dyDescent="0.3">
      <c r="A1145">
        <v>2012</v>
      </c>
      <c r="B1145">
        <v>0.103562</v>
      </c>
      <c r="C1145">
        <v>0.203099</v>
      </c>
    </row>
    <row r="1146" spans="1:3" x14ac:dyDescent="0.3">
      <c r="A1146" t="s">
        <v>186</v>
      </c>
    </row>
    <row r="1147" spans="1:3" x14ac:dyDescent="0.3">
      <c r="A1147">
        <v>1970</v>
      </c>
      <c r="B1147" s="1">
        <v>1.7624799999999999E-13</v>
      </c>
      <c r="C1147" s="1">
        <v>4.7905699999999996E-13</v>
      </c>
    </row>
    <row r="1148" spans="1:3" x14ac:dyDescent="0.3">
      <c r="A1148">
        <v>1971</v>
      </c>
      <c r="B1148" s="1">
        <v>1.9928499999999999E-13</v>
      </c>
      <c r="C1148" s="1">
        <v>5.4167299999999997E-13</v>
      </c>
    </row>
    <row r="1149" spans="1:3" x14ac:dyDescent="0.3">
      <c r="A1149">
        <v>1972</v>
      </c>
      <c r="B1149">
        <v>5.3435199999999998E-4</v>
      </c>
      <c r="C1149">
        <v>1.4524099999999999E-3</v>
      </c>
    </row>
    <row r="1150" spans="1:3" x14ac:dyDescent="0.3">
      <c r="A1150">
        <v>1973</v>
      </c>
      <c r="B1150" s="1">
        <v>2.3175899999999999E-13</v>
      </c>
      <c r="C1150" s="1">
        <v>6.2994000000000004E-13</v>
      </c>
    </row>
    <row r="1151" spans="1:3" x14ac:dyDescent="0.3">
      <c r="A1151">
        <v>1974</v>
      </c>
      <c r="B1151" s="1">
        <v>2.4397200000000001E-13</v>
      </c>
      <c r="C1151" s="1">
        <v>6.6313499999999998E-13</v>
      </c>
    </row>
    <row r="1152" spans="1:3" x14ac:dyDescent="0.3">
      <c r="A1152">
        <v>1975</v>
      </c>
      <c r="B1152" s="1">
        <v>2.5340799999999998E-13</v>
      </c>
      <c r="C1152" s="1">
        <v>6.8878499999999998E-13</v>
      </c>
    </row>
    <row r="1153" spans="1:3" x14ac:dyDescent="0.3">
      <c r="A1153">
        <v>1976</v>
      </c>
      <c r="B1153" s="1">
        <v>3.7124799999999999E-6</v>
      </c>
      <c r="C1153" s="1">
        <v>1.00908E-5</v>
      </c>
    </row>
    <row r="1154" spans="1:3" x14ac:dyDescent="0.3">
      <c r="A1154">
        <v>1977</v>
      </c>
      <c r="B1154">
        <v>2.5453299999999998E-4</v>
      </c>
      <c r="C1154">
        <v>6.9184200000000002E-4</v>
      </c>
    </row>
    <row r="1155" spans="1:3" x14ac:dyDescent="0.3">
      <c r="A1155">
        <v>1978</v>
      </c>
      <c r="B1155">
        <v>5.6819599999999998E-3</v>
      </c>
      <c r="C1155">
        <v>1.5444100000000001E-2</v>
      </c>
    </row>
    <row r="1156" spans="1:3" x14ac:dyDescent="0.3">
      <c r="A1156">
        <v>1979</v>
      </c>
      <c r="B1156">
        <v>3.7182600000000003E-2</v>
      </c>
      <c r="C1156">
        <v>0.101066</v>
      </c>
    </row>
    <row r="1157" spans="1:3" x14ac:dyDescent="0.3">
      <c r="A1157">
        <v>1980</v>
      </c>
      <c r="B1157">
        <v>3.2225499999999997E-2</v>
      </c>
      <c r="C1157">
        <v>8.7591699999999995E-2</v>
      </c>
    </row>
    <row r="1158" spans="1:3" x14ac:dyDescent="0.3">
      <c r="A1158">
        <v>1981</v>
      </c>
      <c r="B1158">
        <v>4.14572E-2</v>
      </c>
      <c r="C1158">
        <v>0.11268400000000001</v>
      </c>
    </row>
    <row r="1159" spans="1:3" x14ac:dyDescent="0.3">
      <c r="A1159">
        <v>1982</v>
      </c>
      <c r="B1159">
        <v>7.9134499999999997E-2</v>
      </c>
      <c r="C1159">
        <v>0.21509400000000001</v>
      </c>
    </row>
    <row r="1160" spans="1:3" x14ac:dyDescent="0.3">
      <c r="A1160">
        <v>1983</v>
      </c>
      <c r="B1160">
        <v>9.0753799999999996E-2</v>
      </c>
      <c r="C1160">
        <v>0.24667600000000001</v>
      </c>
    </row>
    <row r="1161" spans="1:3" x14ac:dyDescent="0.3">
      <c r="A1161">
        <v>1984</v>
      </c>
      <c r="B1161">
        <v>0.12439600000000001</v>
      </c>
      <c r="C1161">
        <v>0.33811799999999997</v>
      </c>
    </row>
    <row r="1162" spans="1:3" x14ac:dyDescent="0.3">
      <c r="A1162">
        <v>1985</v>
      </c>
      <c r="B1162">
        <v>0.101023</v>
      </c>
      <c r="C1162">
        <v>0.274588</v>
      </c>
    </row>
    <row r="1163" spans="1:3" x14ac:dyDescent="0.3">
      <c r="A1163">
        <v>1986</v>
      </c>
      <c r="B1163">
        <v>9.3713299999999999E-2</v>
      </c>
      <c r="C1163">
        <v>0.25472099999999998</v>
      </c>
    </row>
    <row r="1164" spans="1:3" x14ac:dyDescent="0.3">
      <c r="A1164">
        <v>1987</v>
      </c>
      <c r="B1164">
        <v>9.4671400000000003E-2</v>
      </c>
      <c r="C1164">
        <v>0.25732500000000003</v>
      </c>
    </row>
    <row r="1165" spans="1:3" x14ac:dyDescent="0.3">
      <c r="A1165">
        <v>1988</v>
      </c>
      <c r="B1165">
        <v>9.2215900000000003E-2</v>
      </c>
      <c r="C1165">
        <v>0.25064999999999998</v>
      </c>
    </row>
    <row r="1166" spans="1:3" x14ac:dyDescent="0.3">
      <c r="A1166">
        <v>1989</v>
      </c>
      <c r="B1166">
        <v>7.9464099999999996E-2</v>
      </c>
      <c r="C1166">
        <v>0.21598999999999999</v>
      </c>
    </row>
    <row r="1167" spans="1:3" x14ac:dyDescent="0.3">
      <c r="A1167">
        <v>1990</v>
      </c>
      <c r="B1167">
        <v>6.25666E-2</v>
      </c>
      <c r="C1167">
        <v>0.17006099999999999</v>
      </c>
    </row>
    <row r="1168" spans="1:3" x14ac:dyDescent="0.3">
      <c r="A1168">
        <v>1991</v>
      </c>
      <c r="B1168">
        <v>3.9855799999999997E-2</v>
      </c>
      <c r="C1168">
        <v>0.108331</v>
      </c>
    </row>
    <row r="1169" spans="1:3" x14ac:dyDescent="0.3">
      <c r="A1169">
        <v>1992</v>
      </c>
      <c r="B1169">
        <v>3.1618800000000002E-3</v>
      </c>
      <c r="C1169">
        <v>8.5942499999999995E-3</v>
      </c>
    </row>
    <row r="1170" spans="1:3" x14ac:dyDescent="0.3">
      <c r="A1170">
        <v>1993</v>
      </c>
      <c r="B1170" s="1">
        <v>1.9817500000000001E-13</v>
      </c>
      <c r="C1170" s="1">
        <v>5.3865599999999996E-13</v>
      </c>
    </row>
    <row r="1171" spans="1:3" x14ac:dyDescent="0.3">
      <c r="A1171">
        <v>1994</v>
      </c>
      <c r="B1171" s="1">
        <v>2.43416E-13</v>
      </c>
      <c r="C1171" s="1">
        <v>6.6162599999999999E-13</v>
      </c>
    </row>
    <row r="1172" spans="1:3" x14ac:dyDescent="0.3">
      <c r="A1172">
        <v>1995</v>
      </c>
      <c r="B1172" s="1">
        <v>3.4916500000000001E-13</v>
      </c>
      <c r="C1172" s="1">
        <v>9.4906E-13</v>
      </c>
    </row>
    <row r="1173" spans="1:3" x14ac:dyDescent="0.3">
      <c r="A1173">
        <v>1996</v>
      </c>
      <c r="B1173" s="1">
        <v>4.6101999999999999E-13</v>
      </c>
      <c r="C1173" s="1">
        <v>9.2241200000000005E-13</v>
      </c>
    </row>
    <row r="1174" spans="1:3" x14ac:dyDescent="0.3">
      <c r="A1174">
        <v>1997</v>
      </c>
      <c r="B1174" s="1">
        <v>5.6427100000000005E-13</v>
      </c>
      <c r="C1174" s="1">
        <v>1.1289999999999999E-12</v>
      </c>
    </row>
    <row r="1175" spans="1:3" x14ac:dyDescent="0.3">
      <c r="A1175">
        <v>1998</v>
      </c>
      <c r="B1175" s="1">
        <v>6.0534899999999997E-13</v>
      </c>
      <c r="C1175" s="1">
        <v>1.21119E-12</v>
      </c>
    </row>
    <row r="1176" spans="1:3" x14ac:dyDescent="0.3">
      <c r="A1176">
        <v>1999</v>
      </c>
      <c r="B1176" s="1">
        <v>2.80496E-6</v>
      </c>
      <c r="C1176" s="1">
        <v>5.6121699999999998E-6</v>
      </c>
    </row>
    <row r="1177" spans="1:3" x14ac:dyDescent="0.3">
      <c r="A1177">
        <v>2000</v>
      </c>
      <c r="B1177">
        <v>5.4603300000000002E-4</v>
      </c>
      <c r="C1177">
        <v>1.2154799999999999E-3</v>
      </c>
    </row>
    <row r="1178" spans="1:3" x14ac:dyDescent="0.3">
      <c r="A1178">
        <v>2001</v>
      </c>
      <c r="B1178">
        <v>4.6888900000000002E-3</v>
      </c>
      <c r="C1178">
        <v>1.04376E-2</v>
      </c>
    </row>
    <row r="1179" spans="1:3" x14ac:dyDescent="0.3">
      <c r="A1179">
        <v>2002</v>
      </c>
      <c r="B1179">
        <v>1.5632199999999999E-2</v>
      </c>
      <c r="C1179">
        <v>3.4797599999999998E-2</v>
      </c>
    </row>
    <row r="1180" spans="1:3" x14ac:dyDescent="0.3">
      <c r="A1180">
        <v>2003</v>
      </c>
      <c r="B1180">
        <v>3.1096800000000001E-2</v>
      </c>
      <c r="C1180">
        <v>6.9222099999999995E-2</v>
      </c>
    </row>
    <row r="1181" spans="1:3" x14ac:dyDescent="0.3">
      <c r="A1181">
        <v>2004</v>
      </c>
      <c r="B1181">
        <v>5.4873699999999997E-2</v>
      </c>
      <c r="C1181">
        <v>0.12214999999999999</v>
      </c>
    </row>
    <row r="1182" spans="1:3" x14ac:dyDescent="0.3">
      <c r="A1182">
        <v>2005</v>
      </c>
      <c r="B1182">
        <v>4.8791000000000001E-2</v>
      </c>
      <c r="C1182">
        <v>0.105531</v>
      </c>
    </row>
    <row r="1183" spans="1:3" x14ac:dyDescent="0.3">
      <c r="A1183">
        <v>2006</v>
      </c>
      <c r="B1183">
        <v>7.3316599999999996E-2</v>
      </c>
      <c r="C1183">
        <v>0.158578</v>
      </c>
    </row>
    <row r="1184" spans="1:3" x14ac:dyDescent="0.3">
      <c r="A1184">
        <v>2007</v>
      </c>
      <c r="B1184">
        <v>0.10304000000000001</v>
      </c>
      <c r="C1184">
        <v>0.22286700000000001</v>
      </c>
    </row>
    <row r="1185" spans="1:14" x14ac:dyDescent="0.3">
      <c r="A1185">
        <v>2008</v>
      </c>
      <c r="B1185">
        <v>0.124524</v>
      </c>
      <c r="C1185">
        <v>0.26933499999999999</v>
      </c>
    </row>
    <row r="1186" spans="1:14" x14ac:dyDescent="0.3">
      <c r="A1186">
        <v>2009</v>
      </c>
      <c r="B1186">
        <v>0.16500699999999999</v>
      </c>
      <c r="C1186">
        <v>0.35689799999999999</v>
      </c>
    </row>
    <row r="1187" spans="1:14" x14ac:dyDescent="0.3">
      <c r="A1187">
        <v>2010</v>
      </c>
      <c r="B1187">
        <v>0.15862899999999999</v>
      </c>
      <c r="C1187">
        <v>0.34310099999999999</v>
      </c>
    </row>
    <row r="1188" spans="1:14" x14ac:dyDescent="0.3">
      <c r="A1188">
        <v>2011</v>
      </c>
      <c r="B1188">
        <v>4.5035600000000002E-2</v>
      </c>
      <c r="C1188">
        <v>0.115226</v>
      </c>
    </row>
    <row r="1189" spans="1:14" x14ac:dyDescent="0.3">
      <c r="A1189">
        <v>2012</v>
      </c>
      <c r="B1189">
        <v>2.0229E-2</v>
      </c>
      <c r="C1189">
        <v>5.17571E-2</v>
      </c>
    </row>
    <row r="1191" spans="1:14" x14ac:dyDescent="0.3">
      <c r="A1191" t="s">
        <v>80</v>
      </c>
    </row>
    <row r="1192" spans="1:14" x14ac:dyDescent="0.3">
      <c r="A1192">
        <v>1</v>
      </c>
      <c r="B1192">
        <v>1970</v>
      </c>
      <c r="C1192">
        <v>1.2611199999999999E-2</v>
      </c>
      <c r="D1192">
        <v>4.1359699999999999E-2</v>
      </c>
      <c r="E1192">
        <v>0.13275300000000001</v>
      </c>
      <c r="F1192">
        <v>0.396758</v>
      </c>
      <c r="G1192">
        <v>0.834727</v>
      </c>
      <c r="H1192">
        <v>1.75203</v>
      </c>
      <c r="I1192">
        <v>3.3227199999999999</v>
      </c>
      <c r="J1192">
        <v>3.02189</v>
      </c>
      <c r="K1192">
        <v>0.62128799999999995</v>
      </c>
      <c r="L1192">
        <v>0.62128799999999995</v>
      </c>
      <c r="M1192">
        <v>0.62128799999999995</v>
      </c>
      <c r="N1192">
        <v>0.62128799999999995</v>
      </c>
    </row>
    <row r="1193" spans="1:14" x14ac:dyDescent="0.3">
      <c r="A1193">
        <v>1</v>
      </c>
      <c r="B1193">
        <v>1971</v>
      </c>
      <c r="C1193">
        <v>1.2611199999999999E-2</v>
      </c>
      <c r="D1193">
        <v>4.1359699999999999E-2</v>
      </c>
      <c r="E1193">
        <v>0.13275300000000001</v>
      </c>
      <c r="F1193">
        <v>0.396758</v>
      </c>
      <c r="G1193">
        <v>0.834727</v>
      </c>
      <c r="H1193">
        <v>1.75203</v>
      </c>
      <c r="I1193">
        <v>3.3227199999999999</v>
      </c>
      <c r="J1193">
        <v>3.02189</v>
      </c>
      <c r="K1193">
        <v>0.62128799999999995</v>
      </c>
      <c r="L1193">
        <v>0.62128799999999995</v>
      </c>
      <c r="M1193">
        <v>0.62128799999999995</v>
      </c>
      <c r="N1193">
        <v>0.62128799999999995</v>
      </c>
    </row>
    <row r="1194" spans="1:14" x14ac:dyDescent="0.3">
      <c r="A1194">
        <v>1</v>
      </c>
      <c r="B1194">
        <v>1972</v>
      </c>
      <c r="C1194">
        <v>1.2611199999999999E-2</v>
      </c>
      <c r="D1194">
        <v>4.1359699999999999E-2</v>
      </c>
      <c r="E1194">
        <v>0.13275300000000001</v>
      </c>
      <c r="F1194">
        <v>0.396758</v>
      </c>
      <c r="G1194">
        <v>0.834727</v>
      </c>
      <c r="H1194">
        <v>1.75203</v>
      </c>
      <c r="I1194">
        <v>3.3227199999999999</v>
      </c>
      <c r="J1194">
        <v>3.02189</v>
      </c>
      <c r="K1194">
        <v>0.62128799999999995</v>
      </c>
      <c r="L1194">
        <v>0.62128799999999995</v>
      </c>
      <c r="M1194">
        <v>0.62128799999999995</v>
      </c>
      <c r="N1194">
        <v>0.62128799999999995</v>
      </c>
    </row>
    <row r="1195" spans="1:14" x14ac:dyDescent="0.3">
      <c r="A1195">
        <v>1</v>
      </c>
      <c r="B1195">
        <v>1973</v>
      </c>
      <c r="C1195">
        <v>1.2611199999999999E-2</v>
      </c>
      <c r="D1195">
        <v>4.1359699999999999E-2</v>
      </c>
      <c r="E1195">
        <v>0.13275300000000001</v>
      </c>
      <c r="F1195">
        <v>0.396758</v>
      </c>
      <c r="G1195">
        <v>0.834727</v>
      </c>
      <c r="H1195">
        <v>1.75203</v>
      </c>
      <c r="I1195">
        <v>3.3227199999999999</v>
      </c>
      <c r="J1195">
        <v>3.02189</v>
      </c>
      <c r="K1195">
        <v>0.62128799999999995</v>
      </c>
      <c r="L1195">
        <v>0.62128799999999995</v>
      </c>
      <c r="M1195">
        <v>0.62128799999999995</v>
      </c>
      <c r="N1195">
        <v>0.62128799999999995</v>
      </c>
    </row>
    <row r="1196" spans="1:14" x14ac:dyDescent="0.3">
      <c r="A1196">
        <v>1</v>
      </c>
      <c r="B1196">
        <v>1974</v>
      </c>
      <c r="C1196">
        <v>1.2611199999999999E-2</v>
      </c>
      <c r="D1196">
        <v>4.1359699999999999E-2</v>
      </c>
      <c r="E1196">
        <v>0.13275300000000001</v>
      </c>
      <c r="F1196">
        <v>0.396758</v>
      </c>
      <c r="G1196">
        <v>0.834727</v>
      </c>
      <c r="H1196">
        <v>1.75203</v>
      </c>
      <c r="I1196">
        <v>3.3227199999999999</v>
      </c>
      <c r="J1196">
        <v>3.02189</v>
      </c>
      <c r="K1196">
        <v>0.62128799999999995</v>
      </c>
      <c r="L1196">
        <v>0.62128799999999995</v>
      </c>
      <c r="M1196">
        <v>0.62128799999999995</v>
      </c>
      <c r="N1196">
        <v>0.62128799999999995</v>
      </c>
    </row>
    <row r="1197" spans="1:14" x14ac:dyDescent="0.3">
      <c r="A1197">
        <v>1</v>
      </c>
      <c r="B1197">
        <v>1975</v>
      </c>
      <c r="C1197">
        <v>1.2611199999999999E-2</v>
      </c>
      <c r="D1197">
        <v>4.1359699999999999E-2</v>
      </c>
      <c r="E1197">
        <v>0.13275300000000001</v>
      </c>
      <c r="F1197">
        <v>0.396758</v>
      </c>
      <c r="G1197">
        <v>0.834727</v>
      </c>
      <c r="H1197">
        <v>1.75203</v>
      </c>
      <c r="I1197">
        <v>3.3227199999999999</v>
      </c>
      <c r="J1197">
        <v>3.02189</v>
      </c>
      <c r="K1197">
        <v>0.62128799999999995</v>
      </c>
      <c r="L1197">
        <v>0.62128799999999995</v>
      </c>
      <c r="M1197">
        <v>0.62128799999999995</v>
      </c>
      <c r="N1197">
        <v>0.62128799999999995</v>
      </c>
    </row>
    <row r="1198" spans="1:14" x14ac:dyDescent="0.3">
      <c r="A1198">
        <v>1</v>
      </c>
      <c r="B1198">
        <v>1976</v>
      </c>
      <c r="C1198">
        <v>1.2611199999999999E-2</v>
      </c>
      <c r="D1198">
        <v>4.1359699999999999E-2</v>
      </c>
      <c r="E1198">
        <v>0.13275300000000001</v>
      </c>
      <c r="F1198">
        <v>0.396758</v>
      </c>
      <c r="G1198">
        <v>0.834727</v>
      </c>
      <c r="H1198">
        <v>1.75203</v>
      </c>
      <c r="I1198">
        <v>3.3227199999999999</v>
      </c>
      <c r="J1198">
        <v>3.02189</v>
      </c>
      <c r="K1198">
        <v>0.62128799999999995</v>
      </c>
      <c r="L1198">
        <v>0.62128799999999995</v>
      </c>
      <c r="M1198">
        <v>0.62128799999999995</v>
      </c>
      <c r="N1198">
        <v>0.62128799999999995</v>
      </c>
    </row>
    <row r="1199" spans="1:14" x14ac:dyDescent="0.3">
      <c r="A1199">
        <v>1</v>
      </c>
      <c r="B1199">
        <v>1977</v>
      </c>
      <c r="C1199">
        <v>1.2611199999999999E-2</v>
      </c>
      <c r="D1199">
        <v>4.1359699999999999E-2</v>
      </c>
      <c r="E1199">
        <v>0.13275300000000001</v>
      </c>
      <c r="F1199">
        <v>0.396758</v>
      </c>
      <c r="G1199">
        <v>0.834727</v>
      </c>
      <c r="H1199">
        <v>1.75203</v>
      </c>
      <c r="I1199">
        <v>3.3227199999999999</v>
      </c>
      <c r="J1199">
        <v>3.02189</v>
      </c>
      <c r="K1199">
        <v>0.62128799999999995</v>
      </c>
      <c r="L1199">
        <v>0.62128799999999995</v>
      </c>
      <c r="M1199">
        <v>0.62128799999999995</v>
      </c>
      <c r="N1199">
        <v>0.62128799999999995</v>
      </c>
    </row>
    <row r="1200" spans="1:14" x14ac:dyDescent="0.3">
      <c r="A1200">
        <v>1</v>
      </c>
      <c r="B1200">
        <v>1978</v>
      </c>
      <c r="C1200">
        <v>1.2611199999999999E-2</v>
      </c>
      <c r="D1200">
        <v>4.1359699999999999E-2</v>
      </c>
      <c r="E1200">
        <v>0.13275300000000001</v>
      </c>
      <c r="F1200">
        <v>0.396758</v>
      </c>
      <c r="G1200">
        <v>0.834727</v>
      </c>
      <c r="H1200">
        <v>1.75203</v>
      </c>
      <c r="I1200">
        <v>3.3227199999999999</v>
      </c>
      <c r="J1200">
        <v>3.02189</v>
      </c>
      <c r="K1200">
        <v>0.62128799999999995</v>
      </c>
      <c r="L1200">
        <v>0.62128799999999995</v>
      </c>
      <c r="M1200">
        <v>0.62128799999999995</v>
      </c>
      <c r="N1200">
        <v>0.62128799999999995</v>
      </c>
    </row>
    <row r="1201" spans="1:14" x14ac:dyDescent="0.3">
      <c r="A1201">
        <v>1</v>
      </c>
      <c r="B1201">
        <v>1979</v>
      </c>
      <c r="C1201">
        <v>1.2611199999999999E-2</v>
      </c>
      <c r="D1201">
        <v>4.1359699999999999E-2</v>
      </c>
      <c r="E1201">
        <v>0.13275300000000001</v>
      </c>
      <c r="F1201">
        <v>0.396758</v>
      </c>
      <c r="G1201">
        <v>0.834727</v>
      </c>
      <c r="H1201">
        <v>1.75203</v>
      </c>
      <c r="I1201">
        <v>3.3227199999999999</v>
      </c>
      <c r="J1201">
        <v>3.02189</v>
      </c>
      <c r="K1201">
        <v>0.62128799999999995</v>
      </c>
      <c r="L1201">
        <v>0.62128799999999995</v>
      </c>
      <c r="M1201">
        <v>0.62128799999999995</v>
      </c>
      <c r="N1201">
        <v>0.62128799999999995</v>
      </c>
    </row>
    <row r="1202" spans="1:14" x14ac:dyDescent="0.3">
      <c r="A1202">
        <v>1</v>
      </c>
      <c r="B1202">
        <v>1980</v>
      </c>
      <c r="C1202">
        <v>1.2611199999999999E-2</v>
      </c>
      <c r="D1202">
        <v>4.1359699999999999E-2</v>
      </c>
      <c r="E1202">
        <v>0.13275300000000001</v>
      </c>
      <c r="F1202">
        <v>0.396758</v>
      </c>
      <c r="G1202">
        <v>0.834727</v>
      </c>
      <c r="H1202">
        <v>1.75203</v>
      </c>
      <c r="I1202">
        <v>3.3227199999999999</v>
      </c>
      <c r="J1202">
        <v>3.02189</v>
      </c>
      <c r="K1202">
        <v>0.62128799999999995</v>
      </c>
      <c r="L1202">
        <v>0.62128799999999995</v>
      </c>
      <c r="M1202">
        <v>0.62128799999999995</v>
      </c>
      <c r="N1202">
        <v>0.62128799999999995</v>
      </c>
    </row>
    <row r="1203" spans="1:14" x14ac:dyDescent="0.3">
      <c r="A1203">
        <v>1</v>
      </c>
      <c r="B1203">
        <v>1981</v>
      </c>
      <c r="C1203">
        <v>1.2611199999999999E-2</v>
      </c>
      <c r="D1203">
        <v>4.1359699999999999E-2</v>
      </c>
      <c r="E1203">
        <v>0.13275300000000001</v>
      </c>
      <c r="F1203">
        <v>0.396758</v>
      </c>
      <c r="G1203">
        <v>0.834727</v>
      </c>
      <c r="H1203">
        <v>1.75203</v>
      </c>
      <c r="I1203">
        <v>3.3227199999999999</v>
      </c>
      <c r="J1203">
        <v>3.02189</v>
      </c>
      <c r="K1203">
        <v>0.62128799999999995</v>
      </c>
      <c r="L1203">
        <v>0.62128799999999995</v>
      </c>
      <c r="M1203">
        <v>0.62128799999999995</v>
      </c>
      <c r="N1203">
        <v>0.62128799999999995</v>
      </c>
    </row>
    <row r="1204" spans="1:14" x14ac:dyDescent="0.3">
      <c r="A1204">
        <v>1</v>
      </c>
      <c r="B1204">
        <v>1982</v>
      </c>
      <c r="C1204">
        <v>1.2611199999999999E-2</v>
      </c>
      <c r="D1204">
        <v>4.1359699999999999E-2</v>
      </c>
      <c r="E1204">
        <v>0.13275300000000001</v>
      </c>
      <c r="F1204">
        <v>0.396758</v>
      </c>
      <c r="G1204">
        <v>0.834727</v>
      </c>
      <c r="H1204">
        <v>1.75203</v>
      </c>
      <c r="I1204">
        <v>3.3227199999999999</v>
      </c>
      <c r="J1204">
        <v>3.02189</v>
      </c>
      <c r="K1204">
        <v>0.62128799999999995</v>
      </c>
      <c r="L1204">
        <v>0.62128799999999995</v>
      </c>
      <c r="M1204">
        <v>0.62128799999999995</v>
      </c>
      <c r="N1204">
        <v>0.62128799999999995</v>
      </c>
    </row>
    <row r="1205" spans="1:14" x14ac:dyDescent="0.3">
      <c r="A1205">
        <v>1</v>
      </c>
      <c r="B1205">
        <v>1983</v>
      </c>
      <c r="C1205">
        <v>1.2611199999999999E-2</v>
      </c>
      <c r="D1205">
        <v>4.1359699999999999E-2</v>
      </c>
      <c r="E1205">
        <v>0.13275300000000001</v>
      </c>
      <c r="F1205">
        <v>0.396758</v>
      </c>
      <c r="G1205">
        <v>0.834727</v>
      </c>
      <c r="H1205">
        <v>1.75203</v>
      </c>
      <c r="I1205">
        <v>3.3227199999999999</v>
      </c>
      <c r="J1205">
        <v>3.02189</v>
      </c>
      <c r="K1205">
        <v>0.62128799999999995</v>
      </c>
      <c r="L1205">
        <v>0.62128799999999995</v>
      </c>
      <c r="M1205">
        <v>0.62128799999999995</v>
      </c>
      <c r="N1205">
        <v>0.62128799999999995</v>
      </c>
    </row>
    <row r="1206" spans="1:14" x14ac:dyDescent="0.3">
      <c r="A1206">
        <v>1</v>
      </c>
      <c r="B1206">
        <v>1984</v>
      </c>
      <c r="C1206">
        <v>1.2611199999999999E-2</v>
      </c>
      <c r="D1206">
        <v>4.1359699999999999E-2</v>
      </c>
      <c r="E1206">
        <v>0.13275300000000001</v>
      </c>
      <c r="F1206">
        <v>0.396758</v>
      </c>
      <c r="G1206">
        <v>0.834727</v>
      </c>
      <c r="H1206">
        <v>1.75203</v>
      </c>
      <c r="I1206">
        <v>3.3227199999999999</v>
      </c>
      <c r="J1206">
        <v>3.02189</v>
      </c>
      <c r="K1206">
        <v>0.62128799999999995</v>
      </c>
      <c r="L1206">
        <v>0.62128799999999995</v>
      </c>
      <c r="M1206">
        <v>0.62128799999999995</v>
      </c>
      <c r="N1206">
        <v>0.62128799999999995</v>
      </c>
    </row>
    <row r="1207" spans="1:14" x14ac:dyDescent="0.3">
      <c r="A1207">
        <v>1</v>
      </c>
      <c r="B1207">
        <v>1985</v>
      </c>
      <c r="C1207">
        <v>1.2611199999999999E-2</v>
      </c>
      <c r="D1207">
        <v>4.1359699999999999E-2</v>
      </c>
      <c r="E1207">
        <v>0.13275300000000001</v>
      </c>
      <c r="F1207">
        <v>0.396758</v>
      </c>
      <c r="G1207">
        <v>0.834727</v>
      </c>
      <c r="H1207">
        <v>1.75203</v>
      </c>
      <c r="I1207">
        <v>3.3227199999999999</v>
      </c>
      <c r="J1207">
        <v>3.02189</v>
      </c>
      <c r="K1207">
        <v>0.62128799999999995</v>
      </c>
      <c r="L1207">
        <v>0.62128799999999995</v>
      </c>
      <c r="M1207">
        <v>0.62128799999999995</v>
      </c>
      <c r="N1207">
        <v>0.62128799999999995</v>
      </c>
    </row>
    <row r="1208" spans="1:14" x14ac:dyDescent="0.3">
      <c r="A1208">
        <v>1</v>
      </c>
      <c r="B1208">
        <v>1986</v>
      </c>
      <c r="C1208">
        <v>1.2611199999999999E-2</v>
      </c>
      <c r="D1208">
        <v>4.1359699999999999E-2</v>
      </c>
      <c r="E1208">
        <v>0.13275300000000001</v>
      </c>
      <c r="F1208">
        <v>0.396758</v>
      </c>
      <c r="G1208">
        <v>0.834727</v>
      </c>
      <c r="H1208">
        <v>1.75203</v>
      </c>
      <c r="I1208">
        <v>3.3227199999999999</v>
      </c>
      <c r="J1208">
        <v>3.02189</v>
      </c>
      <c r="K1208">
        <v>0.62128799999999995</v>
      </c>
      <c r="L1208">
        <v>0.62128799999999995</v>
      </c>
      <c r="M1208">
        <v>0.62128799999999995</v>
      </c>
      <c r="N1208">
        <v>0.62128799999999995</v>
      </c>
    </row>
    <row r="1209" spans="1:14" x14ac:dyDescent="0.3">
      <c r="A1209">
        <v>1</v>
      </c>
      <c r="B1209">
        <v>1987</v>
      </c>
      <c r="C1209">
        <v>2.7591899999999999E-2</v>
      </c>
      <c r="D1209">
        <v>0.150284</v>
      </c>
      <c r="E1209">
        <v>0.67886599999999997</v>
      </c>
      <c r="F1209">
        <v>1.33449</v>
      </c>
      <c r="G1209">
        <v>1.9300200000000001</v>
      </c>
      <c r="H1209">
        <v>2.11151</v>
      </c>
      <c r="I1209">
        <v>1.73017</v>
      </c>
      <c r="J1209">
        <v>1.2426299999999999</v>
      </c>
      <c r="K1209">
        <v>0.69860800000000001</v>
      </c>
      <c r="L1209">
        <v>0.69860800000000001</v>
      </c>
      <c r="M1209">
        <v>0.69860800000000001</v>
      </c>
      <c r="N1209">
        <v>0.69860800000000001</v>
      </c>
    </row>
    <row r="1210" spans="1:14" x14ac:dyDescent="0.3">
      <c r="A1210">
        <v>1</v>
      </c>
      <c r="B1210">
        <v>1988</v>
      </c>
      <c r="C1210">
        <v>2.7591899999999999E-2</v>
      </c>
      <c r="D1210">
        <v>0.150284</v>
      </c>
      <c r="E1210">
        <v>0.67886599999999997</v>
      </c>
      <c r="F1210">
        <v>1.33449</v>
      </c>
      <c r="G1210">
        <v>1.9300200000000001</v>
      </c>
      <c r="H1210">
        <v>2.11151</v>
      </c>
      <c r="I1210">
        <v>1.73017</v>
      </c>
      <c r="J1210">
        <v>1.2426299999999999</v>
      </c>
      <c r="K1210">
        <v>0.69860800000000001</v>
      </c>
      <c r="L1210">
        <v>0.69860800000000001</v>
      </c>
      <c r="M1210">
        <v>0.69860800000000001</v>
      </c>
      <c r="N1210">
        <v>0.69860800000000001</v>
      </c>
    </row>
    <row r="1211" spans="1:14" x14ac:dyDescent="0.3">
      <c r="A1211">
        <v>1</v>
      </c>
      <c r="B1211">
        <v>1989</v>
      </c>
      <c r="C1211">
        <v>2.7591899999999999E-2</v>
      </c>
      <c r="D1211">
        <v>0.150284</v>
      </c>
      <c r="E1211">
        <v>0.67886599999999997</v>
      </c>
      <c r="F1211">
        <v>1.33449</v>
      </c>
      <c r="G1211">
        <v>1.9300200000000001</v>
      </c>
      <c r="H1211">
        <v>2.11151</v>
      </c>
      <c r="I1211">
        <v>1.73017</v>
      </c>
      <c r="J1211">
        <v>1.2426299999999999</v>
      </c>
      <c r="K1211">
        <v>0.69860800000000001</v>
      </c>
      <c r="L1211">
        <v>0.69860800000000001</v>
      </c>
      <c r="M1211">
        <v>0.69860800000000001</v>
      </c>
      <c r="N1211">
        <v>0.69860800000000001</v>
      </c>
    </row>
    <row r="1212" spans="1:14" x14ac:dyDescent="0.3">
      <c r="A1212">
        <v>1</v>
      </c>
      <c r="B1212">
        <v>1990</v>
      </c>
      <c r="C1212">
        <v>6.1049399999999997E-2</v>
      </c>
      <c r="D1212">
        <v>0.45466299999999998</v>
      </c>
      <c r="E1212">
        <v>2.2635800000000001</v>
      </c>
      <c r="F1212">
        <v>2.0611899999999999</v>
      </c>
      <c r="G1212">
        <v>1.8000499999999999</v>
      </c>
      <c r="H1212">
        <v>1.73603</v>
      </c>
      <c r="I1212">
        <v>1.0959099999999999</v>
      </c>
      <c r="J1212">
        <v>0.63276200000000005</v>
      </c>
      <c r="K1212">
        <v>0.473692</v>
      </c>
      <c r="L1212">
        <v>0.473692</v>
      </c>
      <c r="M1212">
        <v>0.473692</v>
      </c>
      <c r="N1212">
        <v>0.473692</v>
      </c>
    </row>
    <row r="1213" spans="1:14" x14ac:dyDescent="0.3">
      <c r="A1213">
        <v>1</v>
      </c>
      <c r="B1213">
        <v>1991</v>
      </c>
      <c r="C1213">
        <v>6.1049399999999997E-2</v>
      </c>
      <c r="D1213">
        <v>0.45466299999999998</v>
      </c>
      <c r="E1213">
        <v>2.2635800000000001</v>
      </c>
      <c r="F1213">
        <v>2.0611899999999999</v>
      </c>
      <c r="G1213">
        <v>1.8000499999999999</v>
      </c>
      <c r="H1213">
        <v>1.73603</v>
      </c>
      <c r="I1213">
        <v>1.0959099999999999</v>
      </c>
      <c r="J1213">
        <v>0.63276200000000005</v>
      </c>
      <c r="K1213">
        <v>0.473692</v>
      </c>
      <c r="L1213">
        <v>0.473692</v>
      </c>
      <c r="M1213">
        <v>0.473692</v>
      </c>
      <c r="N1213">
        <v>0.473692</v>
      </c>
    </row>
    <row r="1214" spans="1:14" x14ac:dyDescent="0.3">
      <c r="A1214">
        <v>1</v>
      </c>
      <c r="B1214">
        <v>1992</v>
      </c>
      <c r="C1214">
        <v>6.1049399999999997E-2</v>
      </c>
      <c r="D1214">
        <v>0.45466299999999998</v>
      </c>
      <c r="E1214">
        <v>2.2635800000000001</v>
      </c>
      <c r="F1214">
        <v>2.0611899999999999</v>
      </c>
      <c r="G1214">
        <v>1.8000499999999999</v>
      </c>
      <c r="H1214">
        <v>1.73603</v>
      </c>
      <c r="I1214">
        <v>1.0959099999999999</v>
      </c>
      <c r="J1214">
        <v>0.63276200000000005</v>
      </c>
      <c r="K1214">
        <v>0.473692</v>
      </c>
      <c r="L1214">
        <v>0.473692</v>
      </c>
      <c r="M1214">
        <v>0.473692</v>
      </c>
      <c r="N1214">
        <v>0.473692</v>
      </c>
    </row>
    <row r="1215" spans="1:14" x14ac:dyDescent="0.3">
      <c r="A1215">
        <v>1</v>
      </c>
      <c r="B1215">
        <v>1993</v>
      </c>
      <c r="C1215">
        <v>6.1049399999999997E-2</v>
      </c>
      <c r="D1215">
        <v>0.45466299999999998</v>
      </c>
      <c r="E1215">
        <v>2.2635800000000001</v>
      </c>
      <c r="F1215">
        <v>2.0611899999999999</v>
      </c>
      <c r="G1215">
        <v>1.8000499999999999</v>
      </c>
      <c r="H1215">
        <v>1.73603</v>
      </c>
      <c r="I1215">
        <v>1.0959099999999999</v>
      </c>
      <c r="J1215">
        <v>0.63276200000000005</v>
      </c>
      <c r="K1215">
        <v>0.473692</v>
      </c>
      <c r="L1215">
        <v>0.473692</v>
      </c>
      <c r="M1215">
        <v>0.473692</v>
      </c>
      <c r="N1215">
        <v>0.473692</v>
      </c>
    </row>
    <row r="1216" spans="1:14" x14ac:dyDescent="0.3">
      <c r="A1216">
        <v>1</v>
      </c>
      <c r="B1216">
        <v>1994</v>
      </c>
      <c r="C1216">
        <v>6.1049399999999997E-2</v>
      </c>
      <c r="D1216">
        <v>0.45466299999999998</v>
      </c>
      <c r="E1216">
        <v>2.2635800000000001</v>
      </c>
      <c r="F1216">
        <v>2.0611899999999999</v>
      </c>
      <c r="G1216">
        <v>1.8000499999999999</v>
      </c>
      <c r="H1216">
        <v>1.73603</v>
      </c>
      <c r="I1216">
        <v>1.0959099999999999</v>
      </c>
      <c r="J1216">
        <v>0.63276200000000005</v>
      </c>
      <c r="K1216">
        <v>0.473692</v>
      </c>
      <c r="L1216">
        <v>0.473692</v>
      </c>
      <c r="M1216">
        <v>0.473692</v>
      </c>
      <c r="N1216">
        <v>0.473692</v>
      </c>
    </row>
    <row r="1217" spans="1:14" x14ac:dyDescent="0.3">
      <c r="A1217">
        <v>1</v>
      </c>
      <c r="B1217">
        <v>1995</v>
      </c>
      <c r="C1217">
        <v>6.1049399999999997E-2</v>
      </c>
      <c r="D1217">
        <v>0.45466299999999998</v>
      </c>
      <c r="E1217">
        <v>2.2635800000000001</v>
      </c>
      <c r="F1217">
        <v>2.0611899999999999</v>
      </c>
      <c r="G1217">
        <v>1.8000499999999999</v>
      </c>
      <c r="H1217">
        <v>1.73603</v>
      </c>
      <c r="I1217">
        <v>1.0959099999999999</v>
      </c>
      <c r="J1217">
        <v>0.63276200000000005</v>
      </c>
      <c r="K1217">
        <v>0.473692</v>
      </c>
      <c r="L1217">
        <v>0.473692</v>
      </c>
      <c r="M1217">
        <v>0.473692</v>
      </c>
      <c r="N1217">
        <v>0.473692</v>
      </c>
    </row>
    <row r="1218" spans="1:14" x14ac:dyDescent="0.3">
      <c r="A1218">
        <v>1</v>
      </c>
      <c r="B1218">
        <v>1996</v>
      </c>
      <c r="C1218">
        <v>6.1049399999999997E-2</v>
      </c>
      <c r="D1218">
        <v>0.45466299999999998</v>
      </c>
      <c r="E1218">
        <v>2.2635800000000001</v>
      </c>
      <c r="F1218">
        <v>2.0611899999999999</v>
      </c>
      <c r="G1218">
        <v>1.8000499999999999</v>
      </c>
      <c r="H1218">
        <v>1.73603</v>
      </c>
      <c r="I1218">
        <v>1.0959099999999999</v>
      </c>
      <c r="J1218">
        <v>0.63276200000000005</v>
      </c>
      <c r="K1218">
        <v>0.473692</v>
      </c>
      <c r="L1218">
        <v>0.473692</v>
      </c>
      <c r="M1218">
        <v>0.473692</v>
      </c>
      <c r="N1218">
        <v>0.473692</v>
      </c>
    </row>
    <row r="1219" spans="1:14" x14ac:dyDescent="0.3">
      <c r="A1219">
        <v>1</v>
      </c>
      <c r="B1219">
        <v>1997</v>
      </c>
      <c r="C1219">
        <v>6.1049399999999997E-2</v>
      </c>
      <c r="D1219">
        <v>0.45466299999999998</v>
      </c>
      <c r="E1219">
        <v>2.2635800000000001</v>
      </c>
      <c r="F1219">
        <v>2.0611899999999999</v>
      </c>
      <c r="G1219">
        <v>1.8000499999999999</v>
      </c>
      <c r="H1219">
        <v>1.73603</v>
      </c>
      <c r="I1219">
        <v>1.0959099999999999</v>
      </c>
      <c r="J1219">
        <v>0.63276200000000005</v>
      </c>
      <c r="K1219">
        <v>0.473692</v>
      </c>
      <c r="L1219">
        <v>0.473692</v>
      </c>
      <c r="M1219">
        <v>0.473692</v>
      </c>
      <c r="N1219">
        <v>0.473692</v>
      </c>
    </row>
    <row r="1220" spans="1:14" x14ac:dyDescent="0.3">
      <c r="A1220">
        <v>1</v>
      </c>
      <c r="B1220">
        <v>1998</v>
      </c>
      <c r="C1220">
        <v>6.1049399999999997E-2</v>
      </c>
      <c r="D1220">
        <v>0.45466299999999998</v>
      </c>
      <c r="E1220">
        <v>2.2635800000000001</v>
      </c>
      <c r="F1220">
        <v>2.0611899999999999</v>
      </c>
      <c r="G1220">
        <v>1.8000499999999999</v>
      </c>
      <c r="H1220">
        <v>1.73603</v>
      </c>
      <c r="I1220">
        <v>1.0959099999999999</v>
      </c>
      <c r="J1220">
        <v>0.63276200000000005</v>
      </c>
      <c r="K1220">
        <v>0.473692</v>
      </c>
      <c r="L1220">
        <v>0.473692</v>
      </c>
      <c r="M1220">
        <v>0.473692</v>
      </c>
      <c r="N1220">
        <v>0.473692</v>
      </c>
    </row>
    <row r="1221" spans="1:14" x14ac:dyDescent="0.3">
      <c r="A1221">
        <v>1</v>
      </c>
      <c r="B1221">
        <v>1999</v>
      </c>
      <c r="C1221">
        <v>6.1049399999999997E-2</v>
      </c>
      <c r="D1221">
        <v>0.45466299999999998</v>
      </c>
      <c r="E1221">
        <v>2.2635800000000001</v>
      </c>
      <c r="F1221">
        <v>2.0611899999999999</v>
      </c>
      <c r="G1221">
        <v>1.8000499999999999</v>
      </c>
      <c r="H1221">
        <v>1.73603</v>
      </c>
      <c r="I1221">
        <v>1.0959099999999999</v>
      </c>
      <c r="J1221">
        <v>0.63276200000000005</v>
      </c>
      <c r="K1221">
        <v>0.473692</v>
      </c>
      <c r="L1221">
        <v>0.473692</v>
      </c>
      <c r="M1221">
        <v>0.473692</v>
      </c>
      <c r="N1221">
        <v>0.473692</v>
      </c>
    </row>
    <row r="1222" spans="1:14" x14ac:dyDescent="0.3">
      <c r="A1222">
        <v>1</v>
      </c>
      <c r="B1222">
        <v>2000</v>
      </c>
      <c r="C1222">
        <v>6.1049399999999997E-2</v>
      </c>
      <c r="D1222">
        <v>0.45466299999999998</v>
      </c>
      <c r="E1222">
        <v>2.2635800000000001</v>
      </c>
      <c r="F1222">
        <v>2.0611899999999999</v>
      </c>
      <c r="G1222">
        <v>1.8000499999999999</v>
      </c>
      <c r="H1222">
        <v>1.73603</v>
      </c>
      <c r="I1222">
        <v>1.0959099999999999</v>
      </c>
      <c r="J1222">
        <v>0.63276200000000005</v>
      </c>
      <c r="K1222">
        <v>0.473692</v>
      </c>
      <c r="L1222">
        <v>0.473692</v>
      </c>
      <c r="M1222">
        <v>0.473692</v>
      </c>
      <c r="N1222">
        <v>0.473692</v>
      </c>
    </row>
    <row r="1223" spans="1:14" x14ac:dyDescent="0.3">
      <c r="A1223">
        <v>1</v>
      </c>
      <c r="B1223">
        <v>2001</v>
      </c>
      <c r="C1223">
        <v>6.1049399999999997E-2</v>
      </c>
      <c r="D1223">
        <v>0.45466299999999998</v>
      </c>
      <c r="E1223">
        <v>2.2635800000000001</v>
      </c>
      <c r="F1223">
        <v>2.0611899999999999</v>
      </c>
      <c r="G1223">
        <v>1.8000499999999999</v>
      </c>
      <c r="H1223">
        <v>1.73603</v>
      </c>
      <c r="I1223">
        <v>1.0959099999999999</v>
      </c>
      <c r="J1223">
        <v>0.63276200000000005</v>
      </c>
      <c r="K1223">
        <v>0.473692</v>
      </c>
      <c r="L1223">
        <v>0.473692</v>
      </c>
      <c r="M1223">
        <v>0.473692</v>
      </c>
      <c r="N1223">
        <v>0.473692</v>
      </c>
    </row>
    <row r="1224" spans="1:14" x14ac:dyDescent="0.3">
      <c r="A1224">
        <v>1</v>
      </c>
      <c r="B1224">
        <v>2002</v>
      </c>
      <c r="C1224">
        <v>6.1049399999999997E-2</v>
      </c>
      <c r="D1224">
        <v>0.45466299999999998</v>
      </c>
      <c r="E1224">
        <v>2.2635800000000001</v>
      </c>
      <c r="F1224">
        <v>2.0611899999999999</v>
      </c>
      <c r="G1224">
        <v>1.8000499999999999</v>
      </c>
      <c r="H1224">
        <v>1.73603</v>
      </c>
      <c r="I1224">
        <v>1.0959099999999999</v>
      </c>
      <c r="J1224">
        <v>0.63276200000000005</v>
      </c>
      <c r="K1224">
        <v>0.473692</v>
      </c>
      <c r="L1224">
        <v>0.473692</v>
      </c>
      <c r="M1224">
        <v>0.473692</v>
      </c>
      <c r="N1224">
        <v>0.473692</v>
      </c>
    </row>
    <row r="1225" spans="1:14" x14ac:dyDescent="0.3">
      <c r="A1225">
        <v>1</v>
      </c>
      <c r="B1225">
        <v>2003</v>
      </c>
      <c r="C1225">
        <v>0.11112</v>
      </c>
      <c r="D1225">
        <v>1.3932599999999999</v>
      </c>
      <c r="E1225">
        <v>2.4750899999999998</v>
      </c>
      <c r="F1225">
        <v>3.6695799999999998</v>
      </c>
      <c r="G1225">
        <v>1.45461</v>
      </c>
      <c r="H1225">
        <v>0.72157400000000005</v>
      </c>
      <c r="I1225">
        <v>0.434944</v>
      </c>
      <c r="J1225">
        <v>0.352051</v>
      </c>
      <c r="K1225">
        <v>0.346941</v>
      </c>
      <c r="L1225">
        <v>0.346941</v>
      </c>
      <c r="M1225">
        <v>0.346941</v>
      </c>
      <c r="N1225">
        <v>0.346941</v>
      </c>
    </row>
    <row r="1226" spans="1:14" x14ac:dyDescent="0.3">
      <c r="A1226">
        <v>1</v>
      </c>
      <c r="B1226">
        <v>2004</v>
      </c>
      <c r="C1226">
        <v>0.11112</v>
      </c>
      <c r="D1226">
        <v>1.3932599999999999</v>
      </c>
      <c r="E1226">
        <v>2.4750899999999998</v>
      </c>
      <c r="F1226">
        <v>3.6695799999999998</v>
      </c>
      <c r="G1226">
        <v>1.45461</v>
      </c>
      <c r="H1226">
        <v>0.72157400000000005</v>
      </c>
      <c r="I1226">
        <v>0.434944</v>
      </c>
      <c r="J1226">
        <v>0.352051</v>
      </c>
      <c r="K1226">
        <v>0.346941</v>
      </c>
      <c r="L1226">
        <v>0.346941</v>
      </c>
      <c r="M1226">
        <v>0.346941</v>
      </c>
      <c r="N1226">
        <v>0.346941</v>
      </c>
    </row>
    <row r="1227" spans="1:14" x14ac:dyDescent="0.3">
      <c r="A1227">
        <v>1</v>
      </c>
      <c r="B1227">
        <v>2005</v>
      </c>
      <c r="C1227">
        <v>0.11112</v>
      </c>
      <c r="D1227">
        <v>1.3932599999999999</v>
      </c>
      <c r="E1227">
        <v>2.4750899999999998</v>
      </c>
      <c r="F1227">
        <v>3.6695799999999998</v>
      </c>
      <c r="G1227">
        <v>1.45461</v>
      </c>
      <c r="H1227">
        <v>0.72157400000000005</v>
      </c>
      <c r="I1227">
        <v>0.434944</v>
      </c>
      <c r="J1227">
        <v>0.352051</v>
      </c>
      <c r="K1227">
        <v>0.346941</v>
      </c>
      <c r="L1227">
        <v>0.346941</v>
      </c>
      <c r="M1227">
        <v>0.346941</v>
      </c>
      <c r="N1227">
        <v>0.346941</v>
      </c>
    </row>
    <row r="1228" spans="1:14" x14ac:dyDescent="0.3">
      <c r="A1228">
        <v>1</v>
      </c>
      <c r="B1228">
        <v>2006</v>
      </c>
      <c r="C1228">
        <v>0.11112</v>
      </c>
      <c r="D1228">
        <v>1.3932599999999999</v>
      </c>
      <c r="E1228">
        <v>2.4750899999999998</v>
      </c>
      <c r="F1228">
        <v>3.6695799999999998</v>
      </c>
      <c r="G1228">
        <v>1.45461</v>
      </c>
      <c r="H1228">
        <v>0.72157400000000005</v>
      </c>
      <c r="I1228">
        <v>0.434944</v>
      </c>
      <c r="J1228">
        <v>0.352051</v>
      </c>
      <c r="K1228">
        <v>0.346941</v>
      </c>
      <c r="L1228">
        <v>0.346941</v>
      </c>
      <c r="M1228">
        <v>0.346941</v>
      </c>
      <c r="N1228">
        <v>0.346941</v>
      </c>
    </row>
    <row r="1229" spans="1:14" x14ac:dyDescent="0.3">
      <c r="A1229">
        <v>1</v>
      </c>
      <c r="B1229">
        <v>2007</v>
      </c>
      <c r="C1229">
        <v>0.11112</v>
      </c>
      <c r="D1229">
        <v>1.3932599999999999</v>
      </c>
      <c r="E1229">
        <v>2.4750899999999998</v>
      </c>
      <c r="F1229">
        <v>3.6695799999999998</v>
      </c>
      <c r="G1229">
        <v>1.45461</v>
      </c>
      <c r="H1229">
        <v>0.72157400000000005</v>
      </c>
      <c r="I1229">
        <v>0.434944</v>
      </c>
      <c r="J1229">
        <v>0.352051</v>
      </c>
      <c r="K1229">
        <v>0.346941</v>
      </c>
      <c r="L1229">
        <v>0.346941</v>
      </c>
      <c r="M1229">
        <v>0.346941</v>
      </c>
      <c r="N1229">
        <v>0.346941</v>
      </c>
    </row>
    <row r="1230" spans="1:14" x14ac:dyDescent="0.3">
      <c r="A1230">
        <v>1</v>
      </c>
      <c r="B1230">
        <v>2008</v>
      </c>
      <c r="C1230">
        <v>0.11112</v>
      </c>
      <c r="D1230">
        <v>1.3932599999999999</v>
      </c>
      <c r="E1230">
        <v>2.4750899999999998</v>
      </c>
      <c r="F1230">
        <v>3.6695799999999998</v>
      </c>
      <c r="G1230">
        <v>1.45461</v>
      </c>
      <c r="H1230">
        <v>0.72157400000000005</v>
      </c>
      <c r="I1230">
        <v>0.434944</v>
      </c>
      <c r="J1230">
        <v>0.352051</v>
      </c>
      <c r="K1230">
        <v>0.346941</v>
      </c>
      <c r="L1230">
        <v>0.346941</v>
      </c>
      <c r="M1230">
        <v>0.346941</v>
      </c>
      <c r="N1230">
        <v>0.346941</v>
      </c>
    </row>
    <row r="1231" spans="1:14" x14ac:dyDescent="0.3">
      <c r="A1231">
        <v>1</v>
      </c>
      <c r="B1231">
        <v>2009</v>
      </c>
      <c r="C1231">
        <v>0.11112</v>
      </c>
      <c r="D1231">
        <v>1.3932599999999999</v>
      </c>
      <c r="E1231">
        <v>2.4750899999999998</v>
      </c>
      <c r="F1231">
        <v>3.6695799999999998</v>
      </c>
      <c r="G1231">
        <v>1.45461</v>
      </c>
      <c r="H1231">
        <v>0.72157400000000005</v>
      </c>
      <c r="I1231">
        <v>0.434944</v>
      </c>
      <c r="J1231">
        <v>0.352051</v>
      </c>
      <c r="K1231">
        <v>0.346941</v>
      </c>
      <c r="L1231">
        <v>0.346941</v>
      </c>
      <c r="M1231">
        <v>0.346941</v>
      </c>
      <c r="N1231">
        <v>0.346941</v>
      </c>
    </row>
    <row r="1232" spans="1:14" x14ac:dyDescent="0.3">
      <c r="A1232">
        <v>1</v>
      </c>
      <c r="B1232">
        <v>2010</v>
      </c>
      <c r="C1232">
        <v>0.11112</v>
      </c>
      <c r="D1232">
        <v>1.3932599999999999</v>
      </c>
      <c r="E1232">
        <v>2.4750899999999998</v>
      </c>
      <c r="F1232">
        <v>3.6695799999999998</v>
      </c>
      <c r="G1232">
        <v>1.45461</v>
      </c>
      <c r="H1232">
        <v>0.72157400000000005</v>
      </c>
      <c r="I1232">
        <v>0.434944</v>
      </c>
      <c r="J1232">
        <v>0.352051</v>
      </c>
      <c r="K1232">
        <v>0.346941</v>
      </c>
      <c r="L1232">
        <v>0.346941</v>
      </c>
      <c r="M1232">
        <v>0.346941</v>
      </c>
      <c r="N1232">
        <v>0.346941</v>
      </c>
    </row>
    <row r="1233" spans="1:14" x14ac:dyDescent="0.3">
      <c r="A1233">
        <v>1</v>
      </c>
      <c r="B1233">
        <v>2011</v>
      </c>
      <c r="C1233">
        <v>0.11112</v>
      </c>
      <c r="D1233">
        <v>1.3932599999999999</v>
      </c>
      <c r="E1233">
        <v>2.4750899999999998</v>
      </c>
      <c r="F1233">
        <v>3.6695799999999998</v>
      </c>
      <c r="G1233">
        <v>1.45461</v>
      </c>
      <c r="H1233">
        <v>0.72157400000000005</v>
      </c>
      <c r="I1233">
        <v>0.434944</v>
      </c>
      <c r="J1233">
        <v>0.352051</v>
      </c>
      <c r="K1233">
        <v>0.346941</v>
      </c>
      <c r="L1233">
        <v>0.346941</v>
      </c>
      <c r="M1233">
        <v>0.346941</v>
      </c>
      <c r="N1233">
        <v>0.346941</v>
      </c>
    </row>
    <row r="1234" spans="1:14" x14ac:dyDescent="0.3">
      <c r="A1234">
        <v>1</v>
      </c>
      <c r="B1234">
        <v>2012</v>
      </c>
      <c r="C1234">
        <v>0.11112</v>
      </c>
      <c r="D1234">
        <v>1.3932599999999999</v>
      </c>
      <c r="E1234">
        <v>2.4750899999999998</v>
      </c>
      <c r="F1234">
        <v>3.6695799999999998</v>
      </c>
      <c r="G1234">
        <v>1.45461</v>
      </c>
      <c r="H1234">
        <v>0.72157400000000005</v>
      </c>
      <c r="I1234">
        <v>0.434944</v>
      </c>
      <c r="J1234">
        <v>0.352051</v>
      </c>
      <c r="K1234">
        <v>0.346941</v>
      </c>
      <c r="L1234">
        <v>0.346941</v>
      </c>
      <c r="M1234">
        <v>0.346941</v>
      </c>
      <c r="N1234">
        <v>0.346941</v>
      </c>
    </row>
    <row r="1237" spans="1:14" x14ac:dyDescent="0.3">
      <c r="A1237" t="s">
        <v>81</v>
      </c>
    </row>
    <row r="1238" spans="1:14" x14ac:dyDescent="0.3">
      <c r="A1238">
        <v>2</v>
      </c>
      <c r="B1238">
        <v>1970</v>
      </c>
      <c r="C1238">
        <v>1.27717E-3</v>
      </c>
      <c r="D1238">
        <v>6.2514199999999997E-3</v>
      </c>
      <c r="E1238">
        <v>2.8643999999999999E-2</v>
      </c>
      <c r="F1238">
        <v>0.15344099999999999</v>
      </c>
      <c r="G1238">
        <v>0.55295300000000003</v>
      </c>
      <c r="H1238">
        <v>1.3964300000000001</v>
      </c>
      <c r="I1238">
        <v>2.9602900000000001</v>
      </c>
      <c r="J1238">
        <v>3.6397499999999998</v>
      </c>
      <c r="K1238">
        <v>2.0607700000000002</v>
      </c>
      <c r="L1238">
        <v>0.40006199999999997</v>
      </c>
      <c r="M1238">
        <v>0.40006199999999997</v>
      </c>
      <c r="N1238">
        <v>0.40006199999999997</v>
      </c>
    </row>
    <row r="1239" spans="1:14" x14ac:dyDescent="0.3">
      <c r="A1239">
        <v>2</v>
      </c>
      <c r="B1239">
        <v>1971</v>
      </c>
      <c r="C1239">
        <v>1.27717E-3</v>
      </c>
      <c r="D1239">
        <v>6.2514199999999997E-3</v>
      </c>
      <c r="E1239">
        <v>2.8643999999999999E-2</v>
      </c>
      <c r="F1239">
        <v>0.15344099999999999</v>
      </c>
      <c r="G1239">
        <v>0.55295300000000003</v>
      </c>
      <c r="H1239">
        <v>1.3964300000000001</v>
      </c>
      <c r="I1239">
        <v>2.9602900000000001</v>
      </c>
      <c r="J1239">
        <v>3.6397499999999998</v>
      </c>
      <c r="K1239">
        <v>2.0607700000000002</v>
      </c>
      <c r="L1239">
        <v>0.40006199999999997</v>
      </c>
      <c r="M1239">
        <v>0.40006199999999997</v>
      </c>
      <c r="N1239">
        <v>0.40006199999999997</v>
      </c>
    </row>
    <row r="1240" spans="1:14" x14ac:dyDescent="0.3">
      <c r="A1240">
        <v>2</v>
      </c>
      <c r="B1240">
        <v>1972</v>
      </c>
      <c r="C1240">
        <v>1.27717E-3</v>
      </c>
      <c r="D1240">
        <v>6.2514199999999997E-3</v>
      </c>
      <c r="E1240">
        <v>2.8643999999999999E-2</v>
      </c>
      <c r="F1240">
        <v>0.15344099999999999</v>
      </c>
      <c r="G1240">
        <v>0.55295300000000003</v>
      </c>
      <c r="H1240">
        <v>1.3964300000000001</v>
      </c>
      <c r="I1240">
        <v>2.9602900000000001</v>
      </c>
      <c r="J1240">
        <v>3.6397499999999998</v>
      </c>
      <c r="K1240">
        <v>2.0607700000000002</v>
      </c>
      <c r="L1240">
        <v>0.40006199999999997</v>
      </c>
      <c r="M1240">
        <v>0.40006199999999997</v>
      </c>
      <c r="N1240">
        <v>0.40006199999999997</v>
      </c>
    </row>
    <row r="1241" spans="1:14" x14ac:dyDescent="0.3">
      <c r="A1241">
        <v>2</v>
      </c>
      <c r="B1241">
        <v>1973</v>
      </c>
      <c r="C1241">
        <v>1.27717E-3</v>
      </c>
      <c r="D1241">
        <v>6.2514199999999997E-3</v>
      </c>
      <c r="E1241">
        <v>2.8643999999999999E-2</v>
      </c>
      <c r="F1241">
        <v>0.15344099999999999</v>
      </c>
      <c r="G1241">
        <v>0.55295300000000003</v>
      </c>
      <c r="H1241">
        <v>1.3964300000000001</v>
      </c>
      <c r="I1241">
        <v>2.9602900000000001</v>
      </c>
      <c r="J1241">
        <v>3.6397499999999998</v>
      </c>
      <c r="K1241">
        <v>2.0607700000000002</v>
      </c>
      <c r="L1241">
        <v>0.40006199999999997</v>
      </c>
      <c r="M1241">
        <v>0.40006199999999997</v>
      </c>
      <c r="N1241">
        <v>0.40006199999999997</v>
      </c>
    </row>
    <row r="1242" spans="1:14" x14ac:dyDescent="0.3">
      <c r="A1242">
        <v>2</v>
      </c>
      <c r="B1242">
        <v>1974</v>
      </c>
      <c r="C1242">
        <v>1.27717E-3</v>
      </c>
      <c r="D1242">
        <v>6.2514199999999997E-3</v>
      </c>
      <c r="E1242">
        <v>2.8643999999999999E-2</v>
      </c>
      <c r="F1242">
        <v>0.15344099999999999</v>
      </c>
      <c r="G1242">
        <v>0.55295300000000003</v>
      </c>
      <c r="H1242">
        <v>1.3964300000000001</v>
      </c>
      <c r="I1242">
        <v>2.9602900000000001</v>
      </c>
      <c r="J1242">
        <v>3.6397499999999998</v>
      </c>
      <c r="K1242">
        <v>2.0607700000000002</v>
      </c>
      <c r="L1242">
        <v>0.40006199999999997</v>
      </c>
      <c r="M1242">
        <v>0.40006199999999997</v>
      </c>
      <c r="N1242">
        <v>0.40006199999999997</v>
      </c>
    </row>
    <row r="1243" spans="1:14" x14ac:dyDescent="0.3">
      <c r="A1243">
        <v>2</v>
      </c>
      <c r="B1243">
        <v>1975</v>
      </c>
      <c r="C1243">
        <v>1.27717E-3</v>
      </c>
      <c r="D1243">
        <v>6.2514199999999997E-3</v>
      </c>
      <c r="E1243">
        <v>2.8643999999999999E-2</v>
      </c>
      <c r="F1243">
        <v>0.15344099999999999</v>
      </c>
      <c r="G1243">
        <v>0.55295300000000003</v>
      </c>
      <c r="H1243">
        <v>1.3964300000000001</v>
      </c>
      <c r="I1243">
        <v>2.9602900000000001</v>
      </c>
      <c r="J1243">
        <v>3.6397499999999998</v>
      </c>
      <c r="K1243">
        <v>2.0607700000000002</v>
      </c>
      <c r="L1243">
        <v>0.40006199999999997</v>
      </c>
      <c r="M1243">
        <v>0.40006199999999997</v>
      </c>
      <c r="N1243">
        <v>0.40006199999999997</v>
      </c>
    </row>
    <row r="1244" spans="1:14" x14ac:dyDescent="0.3">
      <c r="A1244">
        <v>2</v>
      </c>
      <c r="B1244">
        <v>1976</v>
      </c>
      <c r="C1244">
        <v>1.27717E-3</v>
      </c>
      <c r="D1244">
        <v>6.2514199999999997E-3</v>
      </c>
      <c r="E1244">
        <v>2.8643999999999999E-2</v>
      </c>
      <c r="F1244">
        <v>0.15344099999999999</v>
      </c>
      <c r="G1244">
        <v>0.55295300000000003</v>
      </c>
      <c r="H1244">
        <v>1.3964300000000001</v>
      </c>
      <c r="I1244">
        <v>2.9602900000000001</v>
      </c>
      <c r="J1244">
        <v>3.6397499999999998</v>
      </c>
      <c r="K1244">
        <v>2.0607700000000002</v>
      </c>
      <c r="L1244">
        <v>0.40006199999999997</v>
      </c>
      <c r="M1244">
        <v>0.40006199999999997</v>
      </c>
      <c r="N1244">
        <v>0.40006199999999997</v>
      </c>
    </row>
    <row r="1245" spans="1:14" x14ac:dyDescent="0.3">
      <c r="A1245">
        <v>2</v>
      </c>
      <c r="B1245">
        <v>1977</v>
      </c>
      <c r="C1245">
        <v>1.27717E-3</v>
      </c>
      <c r="D1245">
        <v>6.2514199999999997E-3</v>
      </c>
      <c r="E1245">
        <v>2.8643999999999999E-2</v>
      </c>
      <c r="F1245">
        <v>0.15344099999999999</v>
      </c>
      <c r="G1245">
        <v>0.55295300000000003</v>
      </c>
      <c r="H1245">
        <v>1.3964300000000001</v>
      </c>
      <c r="I1245">
        <v>2.9602900000000001</v>
      </c>
      <c r="J1245">
        <v>3.6397499999999998</v>
      </c>
      <c r="K1245">
        <v>2.0607700000000002</v>
      </c>
      <c r="L1245">
        <v>0.40006199999999997</v>
      </c>
      <c r="M1245">
        <v>0.40006199999999997</v>
      </c>
      <c r="N1245">
        <v>0.40006199999999997</v>
      </c>
    </row>
    <row r="1246" spans="1:14" x14ac:dyDescent="0.3">
      <c r="A1246">
        <v>2</v>
      </c>
      <c r="B1246">
        <v>1978</v>
      </c>
      <c r="C1246">
        <v>1.27717E-3</v>
      </c>
      <c r="D1246">
        <v>6.2514199999999997E-3</v>
      </c>
      <c r="E1246">
        <v>2.8643999999999999E-2</v>
      </c>
      <c r="F1246">
        <v>0.15344099999999999</v>
      </c>
      <c r="G1246">
        <v>0.55295300000000003</v>
      </c>
      <c r="H1246">
        <v>1.3964300000000001</v>
      </c>
      <c r="I1246">
        <v>2.9602900000000001</v>
      </c>
      <c r="J1246">
        <v>3.6397499999999998</v>
      </c>
      <c r="K1246">
        <v>2.0607700000000002</v>
      </c>
      <c r="L1246">
        <v>0.40006199999999997</v>
      </c>
      <c r="M1246">
        <v>0.40006199999999997</v>
      </c>
      <c r="N1246">
        <v>0.40006199999999997</v>
      </c>
    </row>
    <row r="1247" spans="1:14" x14ac:dyDescent="0.3">
      <c r="A1247">
        <v>2</v>
      </c>
      <c r="B1247">
        <v>1979</v>
      </c>
      <c r="C1247">
        <v>1.27717E-3</v>
      </c>
      <c r="D1247">
        <v>6.2514199999999997E-3</v>
      </c>
      <c r="E1247">
        <v>2.8643999999999999E-2</v>
      </c>
      <c r="F1247">
        <v>0.15344099999999999</v>
      </c>
      <c r="G1247">
        <v>0.55295300000000003</v>
      </c>
      <c r="H1247">
        <v>1.3964300000000001</v>
      </c>
      <c r="I1247">
        <v>2.9602900000000001</v>
      </c>
      <c r="J1247">
        <v>3.6397499999999998</v>
      </c>
      <c r="K1247">
        <v>2.0607700000000002</v>
      </c>
      <c r="L1247">
        <v>0.40006199999999997</v>
      </c>
      <c r="M1247">
        <v>0.40006199999999997</v>
      </c>
      <c r="N1247">
        <v>0.40006199999999997</v>
      </c>
    </row>
    <row r="1248" spans="1:14" x14ac:dyDescent="0.3">
      <c r="A1248">
        <v>2</v>
      </c>
      <c r="B1248">
        <v>1980</v>
      </c>
      <c r="C1248">
        <v>1.27717E-3</v>
      </c>
      <c r="D1248">
        <v>6.2514199999999997E-3</v>
      </c>
      <c r="E1248">
        <v>2.8643999999999999E-2</v>
      </c>
      <c r="F1248">
        <v>0.15344099999999999</v>
      </c>
      <c r="G1248">
        <v>0.55295300000000003</v>
      </c>
      <c r="H1248">
        <v>1.3964300000000001</v>
      </c>
      <c r="I1248">
        <v>2.9602900000000001</v>
      </c>
      <c r="J1248">
        <v>3.6397499999999998</v>
      </c>
      <c r="K1248">
        <v>2.0607700000000002</v>
      </c>
      <c r="L1248">
        <v>0.40006199999999997</v>
      </c>
      <c r="M1248">
        <v>0.40006199999999997</v>
      </c>
      <c r="N1248">
        <v>0.40006199999999997</v>
      </c>
    </row>
    <row r="1249" spans="1:14" x14ac:dyDescent="0.3">
      <c r="A1249">
        <v>2</v>
      </c>
      <c r="B1249">
        <v>1981</v>
      </c>
      <c r="C1249">
        <v>1.27717E-3</v>
      </c>
      <c r="D1249">
        <v>6.2514199999999997E-3</v>
      </c>
      <c r="E1249">
        <v>2.8643999999999999E-2</v>
      </c>
      <c r="F1249">
        <v>0.15344099999999999</v>
      </c>
      <c r="G1249">
        <v>0.55295300000000003</v>
      </c>
      <c r="H1249">
        <v>1.3964300000000001</v>
      </c>
      <c r="I1249">
        <v>2.9602900000000001</v>
      </c>
      <c r="J1249">
        <v>3.6397499999999998</v>
      </c>
      <c r="K1249">
        <v>2.0607700000000002</v>
      </c>
      <c r="L1249">
        <v>0.40006199999999997</v>
      </c>
      <c r="M1249">
        <v>0.40006199999999997</v>
      </c>
      <c r="N1249">
        <v>0.40006199999999997</v>
      </c>
    </row>
    <row r="1250" spans="1:14" x14ac:dyDescent="0.3">
      <c r="A1250">
        <v>2</v>
      </c>
      <c r="B1250">
        <v>1982</v>
      </c>
      <c r="C1250">
        <v>1.27717E-3</v>
      </c>
      <c r="D1250">
        <v>6.2514199999999997E-3</v>
      </c>
      <c r="E1250">
        <v>2.8643999999999999E-2</v>
      </c>
      <c r="F1250">
        <v>0.15344099999999999</v>
      </c>
      <c r="G1250">
        <v>0.55295300000000003</v>
      </c>
      <c r="H1250">
        <v>1.3964300000000001</v>
      </c>
      <c r="I1250">
        <v>2.9602900000000001</v>
      </c>
      <c r="J1250">
        <v>3.6397499999999998</v>
      </c>
      <c r="K1250">
        <v>2.0607700000000002</v>
      </c>
      <c r="L1250">
        <v>0.40006199999999997</v>
      </c>
      <c r="M1250">
        <v>0.40006199999999997</v>
      </c>
      <c r="N1250">
        <v>0.40006199999999997</v>
      </c>
    </row>
    <row r="1251" spans="1:14" x14ac:dyDescent="0.3">
      <c r="A1251">
        <v>2</v>
      </c>
      <c r="B1251">
        <v>1983</v>
      </c>
      <c r="C1251">
        <v>1.27717E-3</v>
      </c>
      <c r="D1251">
        <v>6.2514199999999997E-3</v>
      </c>
      <c r="E1251">
        <v>2.8643999999999999E-2</v>
      </c>
      <c r="F1251">
        <v>0.15344099999999999</v>
      </c>
      <c r="G1251">
        <v>0.55295300000000003</v>
      </c>
      <c r="H1251">
        <v>1.3964300000000001</v>
      </c>
      <c r="I1251">
        <v>2.9602900000000001</v>
      </c>
      <c r="J1251">
        <v>3.6397499999999998</v>
      </c>
      <c r="K1251">
        <v>2.0607700000000002</v>
      </c>
      <c r="L1251">
        <v>0.40006199999999997</v>
      </c>
      <c r="M1251">
        <v>0.40006199999999997</v>
      </c>
      <c r="N1251">
        <v>0.40006199999999997</v>
      </c>
    </row>
    <row r="1252" spans="1:14" x14ac:dyDescent="0.3">
      <c r="A1252">
        <v>2</v>
      </c>
      <c r="B1252">
        <v>1984</v>
      </c>
      <c r="C1252">
        <v>1.27717E-3</v>
      </c>
      <c r="D1252">
        <v>6.2514199999999997E-3</v>
      </c>
      <c r="E1252">
        <v>2.8643999999999999E-2</v>
      </c>
      <c r="F1252">
        <v>0.15344099999999999</v>
      </c>
      <c r="G1252">
        <v>0.55295300000000003</v>
      </c>
      <c r="H1252">
        <v>1.3964300000000001</v>
      </c>
      <c r="I1252">
        <v>2.9602900000000001</v>
      </c>
      <c r="J1252">
        <v>3.6397499999999998</v>
      </c>
      <c r="K1252">
        <v>2.0607700000000002</v>
      </c>
      <c r="L1252">
        <v>0.40006199999999997</v>
      </c>
      <c r="M1252">
        <v>0.40006199999999997</v>
      </c>
      <c r="N1252">
        <v>0.40006199999999997</v>
      </c>
    </row>
    <row r="1253" spans="1:14" x14ac:dyDescent="0.3">
      <c r="A1253">
        <v>2</v>
      </c>
      <c r="B1253">
        <v>1985</v>
      </c>
      <c r="C1253">
        <v>1.27717E-3</v>
      </c>
      <c r="D1253">
        <v>6.2514199999999997E-3</v>
      </c>
      <c r="E1253">
        <v>2.8643999999999999E-2</v>
      </c>
      <c r="F1253">
        <v>0.15344099999999999</v>
      </c>
      <c r="G1253">
        <v>0.55295300000000003</v>
      </c>
      <c r="H1253">
        <v>1.3964300000000001</v>
      </c>
      <c r="I1253">
        <v>2.9602900000000001</v>
      </c>
      <c r="J1253">
        <v>3.6397499999999998</v>
      </c>
      <c r="K1253">
        <v>2.0607700000000002</v>
      </c>
      <c r="L1253">
        <v>0.40006199999999997</v>
      </c>
      <c r="M1253">
        <v>0.40006199999999997</v>
      </c>
      <c r="N1253">
        <v>0.40006199999999997</v>
      </c>
    </row>
    <row r="1254" spans="1:14" x14ac:dyDescent="0.3">
      <c r="A1254">
        <v>2</v>
      </c>
      <c r="B1254">
        <v>1986</v>
      </c>
      <c r="C1254">
        <v>1.27717E-3</v>
      </c>
      <c r="D1254">
        <v>6.2514199999999997E-3</v>
      </c>
      <c r="E1254">
        <v>2.8643999999999999E-2</v>
      </c>
      <c r="F1254">
        <v>0.15344099999999999</v>
      </c>
      <c r="G1254">
        <v>0.55295300000000003</v>
      </c>
      <c r="H1254">
        <v>1.3964300000000001</v>
      </c>
      <c r="I1254">
        <v>2.9602900000000001</v>
      </c>
      <c r="J1254">
        <v>3.6397499999999998</v>
      </c>
      <c r="K1254">
        <v>2.0607700000000002</v>
      </c>
      <c r="L1254">
        <v>0.40006199999999997</v>
      </c>
      <c r="M1254">
        <v>0.40006199999999997</v>
      </c>
      <c r="N1254">
        <v>0.40006199999999997</v>
      </c>
    </row>
    <row r="1255" spans="1:14" x14ac:dyDescent="0.3">
      <c r="A1255">
        <v>2</v>
      </c>
      <c r="B1255">
        <v>1987</v>
      </c>
      <c r="C1255">
        <v>1.49007E-3</v>
      </c>
      <c r="D1255">
        <v>8.9998200000000004E-3</v>
      </c>
      <c r="E1255">
        <v>3.70049E-2</v>
      </c>
      <c r="F1255">
        <v>0.104548</v>
      </c>
      <c r="G1255">
        <v>0.22997100000000001</v>
      </c>
      <c r="H1255">
        <v>0.44847900000000002</v>
      </c>
      <c r="I1255">
        <v>0.99376900000000001</v>
      </c>
      <c r="J1255">
        <v>1.7922400000000001</v>
      </c>
      <c r="K1255">
        <v>2.1099800000000002</v>
      </c>
      <c r="L1255">
        <v>2.09117</v>
      </c>
      <c r="M1255">
        <v>2.09117</v>
      </c>
      <c r="N1255">
        <v>2.09117</v>
      </c>
    </row>
    <row r="1256" spans="1:14" x14ac:dyDescent="0.3">
      <c r="A1256">
        <v>2</v>
      </c>
      <c r="B1256">
        <v>1988</v>
      </c>
      <c r="C1256">
        <v>1.49007E-3</v>
      </c>
      <c r="D1256">
        <v>8.9998200000000004E-3</v>
      </c>
      <c r="E1256">
        <v>3.70049E-2</v>
      </c>
      <c r="F1256">
        <v>0.104548</v>
      </c>
      <c r="G1256">
        <v>0.22997100000000001</v>
      </c>
      <c r="H1256">
        <v>0.44847900000000002</v>
      </c>
      <c r="I1256">
        <v>0.99376900000000001</v>
      </c>
      <c r="J1256">
        <v>1.7922400000000001</v>
      </c>
      <c r="K1256">
        <v>2.1099800000000002</v>
      </c>
      <c r="L1256">
        <v>2.09117</v>
      </c>
      <c r="M1256">
        <v>2.09117</v>
      </c>
      <c r="N1256">
        <v>2.09117</v>
      </c>
    </row>
    <row r="1257" spans="1:14" x14ac:dyDescent="0.3">
      <c r="A1257">
        <v>2</v>
      </c>
      <c r="B1257">
        <v>1989</v>
      </c>
      <c r="C1257">
        <v>1.49007E-3</v>
      </c>
      <c r="D1257">
        <v>8.9998200000000004E-3</v>
      </c>
      <c r="E1257">
        <v>3.70049E-2</v>
      </c>
      <c r="F1257">
        <v>0.104548</v>
      </c>
      <c r="G1257">
        <v>0.22997100000000001</v>
      </c>
      <c r="H1257">
        <v>0.44847900000000002</v>
      </c>
      <c r="I1257">
        <v>0.99376900000000001</v>
      </c>
      <c r="J1257">
        <v>1.7922400000000001</v>
      </c>
      <c r="K1257">
        <v>2.1099800000000002</v>
      </c>
      <c r="L1257">
        <v>2.09117</v>
      </c>
      <c r="M1257">
        <v>2.09117</v>
      </c>
      <c r="N1257">
        <v>2.09117</v>
      </c>
    </row>
    <row r="1258" spans="1:14" x14ac:dyDescent="0.3">
      <c r="A1258">
        <v>2</v>
      </c>
      <c r="B1258">
        <v>1990</v>
      </c>
      <c r="C1258">
        <v>1.49007E-3</v>
      </c>
      <c r="D1258">
        <v>8.9998200000000004E-3</v>
      </c>
      <c r="E1258">
        <v>3.70049E-2</v>
      </c>
      <c r="F1258">
        <v>0.104548</v>
      </c>
      <c r="G1258">
        <v>0.22997100000000001</v>
      </c>
      <c r="H1258">
        <v>0.44847900000000002</v>
      </c>
      <c r="I1258">
        <v>0.99376900000000001</v>
      </c>
      <c r="J1258">
        <v>1.7922400000000001</v>
      </c>
      <c r="K1258">
        <v>2.1099800000000002</v>
      </c>
      <c r="L1258">
        <v>2.09117</v>
      </c>
      <c r="M1258">
        <v>2.09117</v>
      </c>
      <c r="N1258">
        <v>2.09117</v>
      </c>
    </row>
    <row r="1259" spans="1:14" x14ac:dyDescent="0.3">
      <c r="A1259">
        <v>2</v>
      </c>
      <c r="B1259">
        <v>1991</v>
      </c>
      <c r="C1259">
        <v>1.49007E-3</v>
      </c>
      <c r="D1259">
        <v>8.9998200000000004E-3</v>
      </c>
      <c r="E1259">
        <v>3.70049E-2</v>
      </c>
      <c r="F1259">
        <v>0.104548</v>
      </c>
      <c r="G1259">
        <v>0.22997100000000001</v>
      </c>
      <c r="H1259">
        <v>0.44847900000000002</v>
      </c>
      <c r="I1259">
        <v>0.99376900000000001</v>
      </c>
      <c r="J1259">
        <v>1.7922400000000001</v>
      </c>
      <c r="K1259">
        <v>2.1099800000000002</v>
      </c>
      <c r="L1259">
        <v>2.09117</v>
      </c>
      <c r="M1259">
        <v>2.09117</v>
      </c>
      <c r="N1259">
        <v>2.09117</v>
      </c>
    </row>
    <row r="1260" spans="1:14" x14ac:dyDescent="0.3">
      <c r="A1260">
        <v>2</v>
      </c>
      <c r="B1260">
        <v>1992</v>
      </c>
      <c r="C1260">
        <v>1.5513899999999999E-3</v>
      </c>
      <c r="D1260">
        <v>1.0976100000000001E-2</v>
      </c>
      <c r="E1260">
        <v>6.1186499999999998E-2</v>
      </c>
      <c r="F1260">
        <v>0.22312699999999999</v>
      </c>
      <c r="G1260">
        <v>0.37112800000000001</v>
      </c>
      <c r="H1260">
        <v>0.58827399999999996</v>
      </c>
      <c r="I1260">
        <v>0.71618800000000005</v>
      </c>
      <c r="J1260">
        <v>0.97922399999999998</v>
      </c>
      <c r="K1260">
        <v>1.45845</v>
      </c>
      <c r="L1260">
        <v>2.52996</v>
      </c>
      <c r="M1260">
        <v>2.52996</v>
      </c>
      <c r="N1260">
        <v>2.52996</v>
      </c>
    </row>
    <row r="1261" spans="1:14" x14ac:dyDescent="0.3">
      <c r="A1261">
        <v>2</v>
      </c>
      <c r="B1261">
        <v>1993</v>
      </c>
      <c r="C1261">
        <v>1.5513899999999999E-3</v>
      </c>
      <c r="D1261">
        <v>1.0976100000000001E-2</v>
      </c>
      <c r="E1261">
        <v>6.1186499999999998E-2</v>
      </c>
      <c r="F1261">
        <v>0.22312699999999999</v>
      </c>
      <c r="G1261">
        <v>0.37112800000000001</v>
      </c>
      <c r="H1261">
        <v>0.58827399999999996</v>
      </c>
      <c r="I1261">
        <v>0.71618800000000005</v>
      </c>
      <c r="J1261">
        <v>0.97922399999999998</v>
      </c>
      <c r="K1261">
        <v>1.45845</v>
      </c>
      <c r="L1261">
        <v>2.52996</v>
      </c>
      <c r="M1261">
        <v>2.52996</v>
      </c>
      <c r="N1261">
        <v>2.52996</v>
      </c>
    </row>
    <row r="1262" spans="1:14" x14ac:dyDescent="0.3">
      <c r="A1262">
        <v>2</v>
      </c>
      <c r="B1262">
        <v>1994</v>
      </c>
      <c r="C1262">
        <v>1.5513899999999999E-3</v>
      </c>
      <c r="D1262">
        <v>1.0976100000000001E-2</v>
      </c>
      <c r="E1262">
        <v>6.1186499999999998E-2</v>
      </c>
      <c r="F1262">
        <v>0.22312699999999999</v>
      </c>
      <c r="G1262">
        <v>0.37112800000000001</v>
      </c>
      <c r="H1262">
        <v>0.58827399999999996</v>
      </c>
      <c r="I1262">
        <v>0.71618800000000005</v>
      </c>
      <c r="J1262">
        <v>0.97922399999999998</v>
      </c>
      <c r="K1262">
        <v>1.45845</v>
      </c>
      <c r="L1262">
        <v>2.52996</v>
      </c>
      <c r="M1262">
        <v>2.52996</v>
      </c>
      <c r="N1262">
        <v>2.52996</v>
      </c>
    </row>
    <row r="1263" spans="1:14" x14ac:dyDescent="0.3">
      <c r="A1263">
        <v>2</v>
      </c>
      <c r="B1263">
        <v>1995</v>
      </c>
      <c r="C1263">
        <v>1.5513899999999999E-3</v>
      </c>
      <c r="D1263">
        <v>1.0976100000000001E-2</v>
      </c>
      <c r="E1263">
        <v>6.1186499999999998E-2</v>
      </c>
      <c r="F1263">
        <v>0.22312699999999999</v>
      </c>
      <c r="G1263">
        <v>0.37112800000000001</v>
      </c>
      <c r="H1263">
        <v>0.58827399999999996</v>
      </c>
      <c r="I1263">
        <v>0.71618800000000005</v>
      </c>
      <c r="J1263">
        <v>0.97922399999999998</v>
      </c>
      <c r="K1263">
        <v>1.45845</v>
      </c>
      <c r="L1263">
        <v>2.52996</v>
      </c>
      <c r="M1263">
        <v>2.52996</v>
      </c>
      <c r="N1263">
        <v>2.52996</v>
      </c>
    </row>
    <row r="1264" spans="1:14" x14ac:dyDescent="0.3">
      <c r="A1264">
        <v>2</v>
      </c>
      <c r="B1264">
        <v>1996</v>
      </c>
      <c r="C1264">
        <v>1.56964E-3</v>
      </c>
      <c r="D1264">
        <v>2.5321099999999999E-2</v>
      </c>
      <c r="E1264">
        <v>0.35489300000000001</v>
      </c>
      <c r="F1264">
        <v>1.0006200000000001</v>
      </c>
      <c r="G1264">
        <v>1.3714900000000001</v>
      </c>
      <c r="H1264">
        <v>1.3221799999999999</v>
      </c>
      <c r="I1264">
        <v>1.0781499999999999</v>
      </c>
      <c r="J1264">
        <v>1.0270600000000001</v>
      </c>
      <c r="K1264">
        <v>1.2078199999999999</v>
      </c>
      <c r="L1264">
        <v>1.5369600000000001</v>
      </c>
      <c r="M1264">
        <v>1.5369600000000001</v>
      </c>
      <c r="N1264">
        <v>1.5369600000000001</v>
      </c>
    </row>
    <row r="1265" spans="1:14" x14ac:dyDescent="0.3">
      <c r="A1265">
        <v>2</v>
      </c>
      <c r="B1265">
        <v>1997</v>
      </c>
      <c r="C1265">
        <v>1.56964E-3</v>
      </c>
      <c r="D1265">
        <v>2.5321099999999999E-2</v>
      </c>
      <c r="E1265">
        <v>0.35489300000000001</v>
      </c>
      <c r="F1265">
        <v>1.0006200000000001</v>
      </c>
      <c r="G1265">
        <v>1.3714900000000001</v>
      </c>
      <c r="H1265">
        <v>1.3221799999999999</v>
      </c>
      <c r="I1265">
        <v>1.0781499999999999</v>
      </c>
      <c r="J1265">
        <v>1.0270600000000001</v>
      </c>
      <c r="K1265">
        <v>1.2078199999999999</v>
      </c>
      <c r="L1265">
        <v>1.5369600000000001</v>
      </c>
      <c r="M1265">
        <v>1.5369600000000001</v>
      </c>
      <c r="N1265">
        <v>1.5369600000000001</v>
      </c>
    </row>
    <row r="1266" spans="1:14" x14ac:dyDescent="0.3">
      <c r="A1266">
        <v>2</v>
      </c>
      <c r="B1266">
        <v>1998</v>
      </c>
      <c r="C1266">
        <v>1.56964E-3</v>
      </c>
      <c r="D1266">
        <v>2.5321099999999999E-2</v>
      </c>
      <c r="E1266">
        <v>0.35489300000000001</v>
      </c>
      <c r="F1266">
        <v>1.0006200000000001</v>
      </c>
      <c r="G1266">
        <v>1.3714900000000001</v>
      </c>
      <c r="H1266">
        <v>1.3221799999999999</v>
      </c>
      <c r="I1266">
        <v>1.0781499999999999</v>
      </c>
      <c r="J1266">
        <v>1.0270600000000001</v>
      </c>
      <c r="K1266">
        <v>1.2078199999999999</v>
      </c>
      <c r="L1266">
        <v>1.5369600000000001</v>
      </c>
      <c r="M1266">
        <v>1.5369600000000001</v>
      </c>
      <c r="N1266">
        <v>1.5369600000000001</v>
      </c>
    </row>
    <row r="1267" spans="1:14" x14ac:dyDescent="0.3">
      <c r="A1267">
        <v>2</v>
      </c>
      <c r="B1267">
        <v>1999</v>
      </c>
      <c r="C1267">
        <v>1.56964E-3</v>
      </c>
      <c r="D1267">
        <v>2.5321099999999999E-2</v>
      </c>
      <c r="E1267">
        <v>0.35489300000000001</v>
      </c>
      <c r="F1267">
        <v>1.0006200000000001</v>
      </c>
      <c r="G1267">
        <v>1.3714900000000001</v>
      </c>
      <c r="H1267">
        <v>1.3221799999999999</v>
      </c>
      <c r="I1267">
        <v>1.0781499999999999</v>
      </c>
      <c r="J1267">
        <v>1.0270600000000001</v>
      </c>
      <c r="K1267">
        <v>1.2078199999999999</v>
      </c>
      <c r="L1267">
        <v>1.5369600000000001</v>
      </c>
      <c r="M1267">
        <v>1.5369600000000001</v>
      </c>
      <c r="N1267">
        <v>1.5369600000000001</v>
      </c>
    </row>
    <row r="1268" spans="1:14" x14ac:dyDescent="0.3">
      <c r="A1268">
        <v>2</v>
      </c>
      <c r="B1268">
        <v>2000</v>
      </c>
      <c r="C1268">
        <v>1.49406E-3</v>
      </c>
      <c r="D1268">
        <v>1.6006900000000001E-2</v>
      </c>
      <c r="E1268">
        <v>0.156449</v>
      </c>
      <c r="F1268">
        <v>0.625444</v>
      </c>
      <c r="G1268">
        <v>1.1133299999999999</v>
      </c>
      <c r="H1268">
        <v>1.2713099999999999</v>
      </c>
      <c r="I1268">
        <v>1.04548</v>
      </c>
      <c r="J1268">
        <v>0.96114900000000003</v>
      </c>
      <c r="K1268">
        <v>1.2718799999999999</v>
      </c>
      <c r="L1268">
        <v>1.84582</v>
      </c>
      <c r="M1268">
        <v>1.84582</v>
      </c>
      <c r="N1268">
        <v>1.84582</v>
      </c>
    </row>
    <row r="1269" spans="1:14" x14ac:dyDescent="0.3">
      <c r="A1269">
        <v>2</v>
      </c>
      <c r="B1269">
        <v>2001</v>
      </c>
      <c r="C1269">
        <v>1.49406E-3</v>
      </c>
      <c r="D1269">
        <v>1.6006900000000001E-2</v>
      </c>
      <c r="E1269">
        <v>0.156449</v>
      </c>
      <c r="F1269">
        <v>0.625444</v>
      </c>
      <c r="G1269">
        <v>1.1133299999999999</v>
      </c>
      <c r="H1269">
        <v>1.2713099999999999</v>
      </c>
      <c r="I1269">
        <v>1.04548</v>
      </c>
      <c r="J1269">
        <v>0.96114900000000003</v>
      </c>
      <c r="K1269">
        <v>1.2718799999999999</v>
      </c>
      <c r="L1269">
        <v>1.84582</v>
      </c>
      <c r="M1269">
        <v>1.84582</v>
      </c>
      <c r="N1269">
        <v>1.84582</v>
      </c>
    </row>
    <row r="1270" spans="1:14" x14ac:dyDescent="0.3">
      <c r="A1270">
        <v>2</v>
      </c>
      <c r="B1270">
        <v>2002</v>
      </c>
      <c r="C1270">
        <v>1.49406E-3</v>
      </c>
      <c r="D1270">
        <v>1.6006900000000001E-2</v>
      </c>
      <c r="E1270">
        <v>0.156449</v>
      </c>
      <c r="F1270">
        <v>0.625444</v>
      </c>
      <c r="G1270">
        <v>1.1133299999999999</v>
      </c>
      <c r="H1270">
        <v>1.2713099999999999</v>
      </c>
      <c r="I1270">
        <v>1.04548</v>
      </c>
      <c r="J1270">
        <v>0.96114900000000003</v>
      </c>
      <c r="K1270">
        <v>1.2718799999999999</v>
      </c>
      <c r="L1270">
        <v>1.84582</v>
      </c>
      <c r="M1270">
        <v>1.84582</v>
      </c>
      <c r="N1270">
        <v>1.84582</v>
      </c>
    </row>
    <row r="1271" spans="1:14" x14ac:dyDescent="0.3">
      <c r="A1271">
        <v>2</v>
      </c>
      <c r="B1271">
        <v>2003</v>
      </c>
      <c r="C1271">
        <v>1.49406E-3</v>
      </c>
      <c r="D1271">
        <v>1.6006900000000001E-2</v>
      </c>
      <c r="E1271">
        <v>0.156449</v>
      </c>
      <c r="F1271">
        <v>0.625444</v>
      </c>
      <c r="G1271">
        <v>1.1133299999999999</v>
      </c>
      <c r="H1271">
        <v>1.2713099999999999</v>
      </c>
      <c r="I1271">
        <v>1.04548</v>
      </c>
      <c r="J1271">
        <v>0.96114900000000003</v>
      </c>
      <c r="K1271">
        <v>1.2718799999999999</v>
      </c>
      <c r="L1271">
        <v>1.84582</v>
      </c>
      <c r="M1271">
        <v>1.84582</v>
      </c>
      <c r="N1271">
        <v>1.84582</v>
      </c>
    </row>
    <row r="1272" spans="1:14" x14ac:dyDescent="0.3">
      <c r="A1272">
        <v>2</v>
      </c>
      <c r="B1272">
        <v>2004</v>
      </c>
      <c r="C1272">
        <v>1.4239999999999999E-3</v>
      </c>
      <c r="D1272">
        <v>8.7633199999999998E-3</v>
      </c>
      <c r="E1272">
        <v>4.8712400000000003E-2</v>
      </c>
      <c r="F1272">
        <v>0.27955099999999999</v>
      </c>
      <c r="G1272">
        <v>0.56625199999999998</v>
      </c>
      <c r="H1272">
        <v>1.17336</v>
      </c>
      <c r="I1272">
        <v>1.2722199999999999</v>
      </c>
      <c r="J1272">
        <v>1.1819</v>
      </c>
      <c r="K1272">
        <v>1.5844</v>
      </c>
      <c r="L1272">
        <v>1.9611400000000001</v>
      </c>
      <c r="M1272">
        <v>1.9611400000000001</v>
      </c>
      <c r="N1272">
        <v>1.9611400000000001</v>
      </c>
    </row>
    <row r="1273" spans="1:14" x14ac:dyDescent="0.3">
      <c r="A1273">
        <v>2</v>
      </c>
      <c r="B1273">
        <v>2005</v>
      </c>
      <c r="C1273">
        <v>1.4239999999999999E-3</v>
      </c>
      <c r="D1273">
        <v>8.7633199999999998E-3</v>
      </c>
      <c r="E1273">
        <v>4.8712400000000003E-2</v>
      </c>
      <c r="F1273">
        <v>0.27955099999999999</v>
      </c>
      <c r="G1273">
        <v>0.56625199999999998</v>
      </c>
      <c r="H1273">
        <v>1.17336</v>
      </c>
      <c r="I1273">
        <v>1.2722199999999999</v>
      </c>
      <c r="J1273">
        <v>1.1819</v>
      </c>
      <c r="K1273">
        <v>1.5844</v>
      </c>
      <c r="L1273">
        <v>1.9611400000000001</v>
      </c>
      <c r="M1273">
        <v>1.9611400000000001</v>
      </c>
      <c r="N1273">
        <v>1.9611400000000001</v>
      </c>
    </row>
    <row r="1274" spans="1:14" x14ac:dyDescent="0.3">
      <c r="A1274">
        <v>2</v>
      </c>
      <c r="B1274">
        <v>2006</v>
      </c>
      <c r="C1274">
        <v>1.4239999999999999E-3</v>
      </c>
      <c r="D1274">
        <v>8.7633199999999998E-3</v>
      </c>
      <c r="E1274">
        <v>4.8712400000000003E-2</v>
      </c>
      <c r="F1274">
        <v>0.27955099999999999</v>
      </c>
      <c r="G1274">
        <v>0.56625199999999998</v>
      </c>
      <c r="H1274">
        <v>1.17336</v>
      </c>
      <c r="I1274">
        <v>1.2722199999999999</v>
      </c>
      <c r="J1274">
        <v>1.1819</v>
      </c>
      <c r="K1274">
        <v>1.5844</v>
      </c>
      <c r="L1274">
        <v>1.9611400000000001</v>
      </c>
      <c r="M1274">
        <v>1.9611400000000001</v>
      </c>
      <c r="N1274">
        <v>1.9611400000000001</v>
      </c>
    </row>
    <row r="1275" spans="1:14" x14ac:dyDescent="0.3">
      <c r="A1275">
        <v>2</v>
      </c>
      <c r="B1275">
        <v>2007</v>
      </c>
      <c r="C1275">
        <v>1.4239999999999999E-3</v>
      </c>
      <c r="D1275">
        <v>8.7633199999999998E-3</v>
      </c>
      <c r="E1275">
        <v>4.8712400000000003E-2</v>
      </c>
      <c r="F1275">
        <v>0.27955099999999999</v>
      </c>
      <c r="G1275">
        <v>0.56625199999999998</v>
      </c>
      <c r="H1275">
        <v>1.17336</v>
      </c>
      <c r="I1275">
        <v>1.2722199999999999</v>
      </c>
      <c r="J1275">
        <v>1.1819</v>
      </c>
      <c r="K1275">
        <v>1.5844</v>
      </c>
      <c r="L1275">
        <v>1.9611400000000001</v>
      </c>
      <c r="M1275">
        <v>1.9611400000000001</v>
      </c>
      <c r="N1275">
        <v>1.9611400000000001</v>
      </c>
    </row>
    <row r="1276" spans="1:14" x14ac:dyDescent="0.3">
      <c r="A1276">
        <v>2</v>
      </c>
      <c r="B1276">
        <v>2008</v>
      </c>
      <c r="C1276">
        <v>1.4239999999999999E-3</v>
      </c>
      <c r="D1276">
        <v>8.7633199999999998E-3</v>
      </c>
      <c r="E1276">
        <v>4.8712400000000003E-2</v>
      </c>
      <c r="F1276">
        <v>0.27955099999999999</v>
      </c>
      <c r="G1276">
        <v>0.56625199999999998</v>
      </c>
      <c r="H1276">
        <v>1.17336</v>
      </c>
      <c r="I1276">
        <v>1.2722199999999999</v>
      </c>
      <c r="J1276">
        <v>1.1819</v>
      </c>
      <c r="K1276">
        <v>1.5844</v>
      </c>
      <c r="L1276">
        <v>1.9611400000000001</v>
      </c>
      <c r="M1276">
        <v>1.9611400000000001</v>
      </c>
      <c r="N1276">
        <v>1.9611400000000001</v>
      </c>
    </row>
    <row r="1277" spans="1:14" x14ac:dyDescent="0.3">
      <c r="A1277">
        <v>2</v>
      </c>
      <c r="B1277">
        <v>2009</v>
      </c>
      <c r="C1277">
        <v>1.4239999999999999E-3</v>
      </c>
      <c r="D1277">
        <v>8.7633199999999998E-3</v>
      </c>
      <c r="E1277">
        <v>4.8712400000000003E-2</v>
      </c>
      <c r="F1277">
        <v>0.27955099999999999</v>
      </c>
      <c r="G1277">
        <v>0.56625199999999998</v>
      </c>
      <c r="H1277">
        <v>1.17336</v>
      </c>
      <c r="I1277">
        <v>1.2722199999999999</v>
      </c>
      <c r="J1277">
        <v>1.1819</v>
      </c>
      <c r="K1277">
        <v>1.5844</v>
      </c>
      <c r="L1277">
        <v>1.9611400000000001</v>
      </c>
      <c r="M1277">
        <v>1.9611400000000001</v>
      </c>
      <c r="N1277">
        <v>1.9611400000000001</v>
      </c>
    </row>
    <row r="1278" spans="1:14" x14ac:dyDescent="0.3">
      <c r="A1278">
        <v>2</v>
      </c>
      <c r="B1278">
        <v>2010</v>
      </c>
      <c r="C1278">
        <v>1.4239999999999999E-3</v>
      </c>
      <c r="D1278">
        <v>8.7633199999999998E-3</v>
      </c>
      <c r="E1278">
        <v>4.8712400000000003E-2</v>
      </c>
      <c r="F1278">
        <v>0.27955099999999999</v>
      </c>
      <c r="G1278">
        <v>0.56625199999999998</v>
      </c>
      <c r="H1278">
        <v>1.17336</v>
      </c>
      <c r="I1278">
        <v>1.2722199999999999</v>
      </c>
      <c r="J1278">
        <v>1.1819</v>
      </c>
      <c r="K1278">
        <v>1.5844</v>
      </c>
      <c r="L1278">
        <v>1.9611400000000001</v>
      </c>
      <c r="M1278">
        <v>1.9611400000000001</v>
      </c>
      <c r="N1278">
        <v>1.9611400000000001</v>
      </c>
    </row>
    <row r="1279" spans="1:14" x14ac:dyDescent="0.3">
      <c r="A1279">
        <v>2</v>
      </c>
      <c r="B1279">
        <v>2011</v>
      </c>
      <c r="C1279">
        <v>1.4239999999999999E-3</v>
      </c>
      <c r="D1279">
        <v>8.7633199999999998E-3</v>
      </c>
      <c r="E1279">
        <v>4.8712400000000003E-2</v>
      </c>
      <c r="F1279">
        <v>0.27955099999999999</v>
      </c>
      <c r="G1279">
        <v>0.56625199999999998</v>
      </c>
      <c r="H1279">
        <v>1.17336</v>
      </c>
      <c r="I1279">
        <v>1.2722199999999999</v>
      </c>
      <c r="J1279">
        <v>1.1819</v>
      </c>
      <c r="K1279">
        <v>1.5844</v>
      </c>
      <c r="L1279">
        <v>1.9611400000000001</v>
      </c>
      <c r="M1279">
        <v>1.9611400000000001</v>
      </c>
      <c r="N1279">
        <v>1.9611400000000001</v>
      </c>
    </row>
    <row r="1280" spans="1:14" x14ac:dyDescent="0.3">
      <c r="A1280">
        <v>2</v>
      </c>
      <c r="B1280">
        <v>2012</v>
      </c>
      <c r="C1280">
        <v>1.4239999999999999E-3</v>
      </c>
      <c r="D1280">
        <v>8.7633199999999998E-3</v>
      </c>
      <c r="E1280">
        <v>4.8712400000000003E-2</v>
      </c>
      <c r="F1280">
        <v>0.27955099999999999</v>
      </c>
      <c r="G1280">
        <v>0.56625199999999998</v>
      </c>
      <c r="H1280">
        <v>1.17336</v>
      </c>
      <c r="I1280">
        <v>1.2722199999999999</v>
      </c>
      <c r="J1280">
        <v>1.1819</v>
      </c>
      <c r="K1280">
        <v>1.5844</v>
      </c>
      <c r="L1280">
        <v>1.9611400000000001</v>
      </c>
      <c r="M1280">
        <v>1.9611400000000001</v>
      </c>
      <c r="N1280">
        <v>1.9611400000000001</v>
      </c>
    </row>
    <row r="1283" spans="1:14" x14ac:dyDescent="0.3">
      <c r="A1283" t="s">
        <v>82</v>
      </c>
    </row>
    <row r="1284" spans="1:14" x14ac:dyDescent="0.3">
      <c r="A1284">
        <v>3</v>
      </c>
      <c r="B1284">
        <v>1970</v>
      </c>
      <c r="C1284">
        <v>1.58E-3</v>
      </c>
      <c r="D1284">
        <v>7.9229999999999995E-3</v>
      </c>
      <c r="E1284">
        <v>2.7601199999999999E-2</v>
      </c>
      <c r="F1284">
        <v>8.9312900000000001E-2</v>
      </c>
      <c r="G1284">
        <v>0.28507500000000002</v>
      </c>
      <c r="H1284">
        <v>0.79197700000000004</v>
      </c>
      <c r="I1284">
        <v>1.77573</v>
      </c>
      <c r="J1284">
        <v>2.7180800000000001</v>
      </c>
      <c r="K1284">
        <v>1.57568</v>
      </c>
      <c r="L1284">
        <v>1.57568</v>
      </c>
      <c r="M1284">
        <v>1.57568</v>
      </c>
      <c r="N1284">
        <v>1.57568</v>
      </c>
    </row>
    <row r="1285" spans="1:14" x14ac:dyDescent="0.3">
      <c r="A1285">
        <v>3</v>
      </c>
      <c r="B1285">
        <v>1971</v>
      </c>
      <c r="C1285">
        <v>1.58E-3</v>
      </c>
      <c r="D1285">
        <v>7.9229999999999995E-3</v>
      </c>
      <c r="E1285">
        <v>2.7601199999999999E-2</v>
      </c>
      <c r="F1285">
        <v>8.9312900000000001E-2</v>
      </c>
      <c r="G1285">
        <v>0.28507500000000002</v>
      </c>
      <c r="H1285">
        <v>0.79197700000000004</v>
      </c>
      <c r="I1285">
        <v>1.77573</v>
      </c>
      <c r="J1285">
        <v>2.7180800000000001</v>
      </c>
      <c r="K1285">
        <v>1.57568</v>
      </c>
      <c r="L1285">
        <v>1.57568</v>
      </c>
      <c r="M1285">
        <v>1.57568</v>
      </c>
      <c r="N1285">
        <v>1.57568</v>
      </c>
    </row>
    <row r="1286" spans="1:14" x14ac:dyDescent="0.3">
      <c r="A1286">
        <v>3</v>
      </c>
      <c r="B1286">
        <v>1972</v>
      </c>
      <c r="C1286">
        <v>1.58E-3</v>
      </c>
      <c r="D1286">
        <v>7.9229999999999995E-3</v>
      </c>
      <c r="E1286">
        <v>2.7601199999999999E-2</v>
      </c>
      <c r="F1286">
        <v>8.9312900000000001E-2</v>
      </c>
      <c r="G1286">
        <v>0.28507500000000002</v>
      </c>
      <c r="H1286">
        <v>0.79197700000000004</v>
      </c>
      <c r="I1286">
        <v>1.77573</v>
      </c>
      <c r="J1286">
        <v>2.7180800000000001</v>
      </c>
      <c r="K1286">
        <v>1.57568</v>
      </c>
      <c r="L1286">
        <v>1.57568</v>
      </c>
      <c r="M1286">
        <v>1.57568</v>
      </c>
      <c r="N1286">
        <v>1.57568</v>
      </c>
    </row>
    <row r="1287" spans="1:14" x14ac:dyDescent="0.3">
      <c r="A1287">
        <v>3</v>
      </c>
      <c r="B1287">
        <v>1973</v>
      </c>
      <c r="C1287">
        <v>1.58E-3</v>
      </c>
      <c r="D1287">
        <v>7.9229999999999995E-3</v>
      </c>
      <c r="E1287">
        <v>2.7601199999999999E-2</v>
      </c>
      <c r="F1287">
        <v>8.9312900000000001E-2</v>
      </c>
      <c r="G1287">
        <v>0.28507500000000002</v>
      </c>
      <c r="H1287">
        <v>0.79197700000000004</v>
      </c>
      <c r="I1287">
        <v>1.77573</v>
      </c>
      <c r="J1287">
        <v>2.7180800000000001</v>
      </c>
      <c r="K1287">
        <v>1.57568</v>
      </c>
      <c r="L1287">
        <v>1.57568</v>
      </c>
      <c r="M1287">
        <v>1.57568</v>
      </c>
      <c r="N1287">
        <v>1.57568</v>
      </c>
    </row>
    <row r="1288" spans="1:14" x14ac:dyDescent="0.3">
      <c r="A1288">
        <v>3</v>
      </c>
      <c r="B1288">
        <v>1974</v>
      </c>
      <c r="C1288">
        <v>1.58E-3</v>
      </c>
      <c r="D1288">
        <v>7.9229999999999995E-3</v>
      </c>
      <c r="E1288">
        <v>2.7601199999999999E-2</v>
      </c>
      <c r="F1288">
        <v>8.9312900000000001E-2</v>
      </c>
      <c r="G1288">
        <v>0.28507500000000002</v>
      </c>
      <c r="H1288">
        <v>0.79197700000000004</v>
      </c>
      <c r="I1288">
        <v>1.77573</v>
      </c>
      <c r="J1288">
        <v>2.7180800000000001</v>
      </c>
      <c r="K1288">
        <v>1.57568</v>
      </c>
      <c r="L1288">
        <v>1.57568</v>
      </c>
      <c r="M1288">
        <v>1.57568</v>
      </c>
      <c r="N1288">
        <v>1.57568</v>
      </c>
    </row>
    <row r="1289" spans="1:14" x14ac:dyDescent="0.3">
      <c r="A1289">
        <v>3</v>
      </c>
      <c r="B1289">
        <v>1975</v>
      </c>
      <c r="C1289">
        <v>1.58E-3</v>
      </c>
      <c r="D1289">
        <v>7.9229999999999995E-3</v>
      </c>
      <c r="E1289">
        <v>2.7601199999999999E-2</v>
      </c>
      <c r="F1289">
        <v>8.9312900000000001E-2</v>
      </c>
      <c r="G1289">
        <v>0.28507500000000002</v>
      </c>
      <c r="H1289">
        <v>0.79197700000000004</v>
      </c>
      <c r="I1289">
        <v>1.77573</v>
      </c>
      <c r="J1289">
        <v>2.7180800000000001</v>
      </c>
      <c r="K1289">
        <v>1.57568</v>
      </c>
      <c r="L1289">
        <v>1.57568</v>
      </c>
      <c r="M1289">
        <v>1.57568</v>
      </c>
      <c r="N1289">
        <v>1.57568</v>
      </c>
    </row>
    <row r="1290" spans="1:14" x14ac:dyDescent="0.3">
      <c r="A1290">
        <v>3</v>
      </c>
      <c r="B1290">
        <v>1976</v>
      </c>
      <c r="C1290">
        <v>1.58E-3</v>
      </c>
      <c r="D1290">
        <v>7.9229999999999995E-3</v>
      </c>
      <c r="E1290">
        <v>2.7601199999999999E-2</v>
      </c>
      <c r="F1290">
        <v>8.9312900000000001E-2</v>
      </c>
      <c r="G1290">
        <v>0.28507500000000002</v>
      </c>
      <c r="H1290">
        <v>0.79197700000000004</v>
      </c>
      <c r="I1290">
        <v>1.77573</v>
      </c>
      <c r="J1290">
        <v>2.7180800000000001</v>
      </c>
      <c r="K1290">
        <v>1.57568</v>
      </c>
      <c r="L1290">
        <v>1.57568</v>
      </c>
      <c r="M1290">
        <v>1.57568</v>
      </c>
      <c r="N1290">
        <v>1.57568</v>
      </c>
    </row>
    <row r="1291" spans="1:14" x14ac:dyDescent="0.3">
      <c r="A1291">
        <v>3</v>
      </c>
      <c r="B1291">
        <v>1977</v>
      </c>
      <c r="C1291">
        <v>1.58E-3</v>
      </c>
      <c r="D1291">
        <v>7.9229999999999995E-3</v>
      </c>
      <c r="E1291">
        <v>2.7601199999999999E-2</v>
      </c>
      <c r="F1291">
        <v>8.9312900000000001E-2</v>
      </c>
      <c r="G1291">
        <v>0.28507500000000002</v>
      </c>
      <c r="H1291">
        <v>0.79197700000000004</v>
      </c>
      <c r="I1291">
        <v>1.77573</v>
      </c>
      <c r="J1291">
        <v>2.7180800000000001</v>
      </c>
      <c r="K1291">
        <v>1.57568</v>
      </c>
      <c r="L1291">
        <v>1.57568</v>
      </c>
      <c r="M1291">
        <v>1.57568</v>
      </c>
      <c r="N1291">
        <v>1.57568</v>
      </c>
    </row>
    <row r="1292" spans="1:14" x14ac:dyDescent="0.3">
      <c r="A1292">
        <v>3</v>
      </c>
      <c r="B1292">
        <v>1978</v>
      </c>
      <c r="C1292">
        <v>1.58E-3</v>
      </c>
      <c r="D1292">
        <v>7.9229999999999995E-3</v>
      </c>
      <c r="E1292">
        <v>2.7601199999999999E-2</v>
      </c>
      <c r="F1292">
        <v>8.9312900000000001E-2</v>
      </c>
      <c r="G1292">
        <v>0.28507500000000002</v>
      </c>
      <c r="H1292">
        <v>0.79197700000000004</v>
      </c>
      <c r="I1292">
        <v>1.77573</v>
      </c>
      <c r="J1292">
        <v>2.7180800000000001</v>
      </c>
      <c r="K1292">
        <v>1.57568</v>
      </c>
      <c r="L1292">
        <v>1.57568</v>
      </c>
      <c r="M1292">
        <v>1.57568</v>
      </c>
      <c r="N1292">
        <v>1.57568</v>
      </c>
    </row>
    <row r="1293" spans="1:14" x14ac:dyDescent="0.3">
      <c r="A1293">
        <v>3</v>
      </c>
      <c r="B1293">
        <v>1979</v>
      </c>
      <c r="C1293">
        <v>1.58E-3</v>
      </c>
      <c r="D1293">
        <v>7.9229999999999995E-3</v>
      </c>
      <c r="E1293">
        <v>2.7601199999999999E-2</v>
      </c>
      <c r="F1293">
        <v>8.9312900000000001E-2</v>
      </c>
      <c r="G1293">
        <v>0.28507500000000002</v>
      </c>
      <c r="H1293">
        <v>0.79197700000000004</v>
      </c>
      <c r="I1293">
        <v>1.77573</v>
      </c>
      <c r="J1293">
        <v>2.7180800000000001</v>
      </c>
      <c r="K1293">
        <v>1.57568</v>
      </c>
      <c r="L1293">
        <v>1.57568</v>
      </c>
      <c r="M1293">
        <v>1.57568</v>
      </c>
      <c r="N1293">
        <v>1.57568</v>
      </c>
    </row>
    <row r="1294" spans="1:14" x14ac:dyDescent="0.3">
      <c r="A1294">
        <v>3</v>
      </c>
      <c r="B1294">
        <v>1980</v>
      </c>
      <c r="C1294">
        <v>1.58E-3</v>
      </c>
      <c r="D1294">
        <v>7.9229999999999995E-3</v>
      </c>
      <c r="E1294">
        <v>2.7601199999999999E-2</v>
      </c>
      <c r="F1294">
        <v>8.9312900000000001E-2</v>
      </c>
      <c r="G1294">
        <v>0.28507500000000002</v>
      </c>
      <c r="H1294">
        <v>0.79197700000000004</v>
      </c>
      <c r="I1294">
        <v>1.77573</v>
      </c>
      <c r="J1294">
        <v>2.7180800000000001</v>
      </c>
      <c r="K1294">
        <v>1.57568</v>
      </c>
      <c r="L1294">
        <v>1.57568</v>
      </c>
      <c r="M1294">
        <v>1.57568</v>
      </c>
      <c r="N1294">
        <v>1.57568</v>
      </c>
    </row>
    <row r="1295" spans="1:14" x14ac:dyDescent="0.3">
      <c r="A1295">
        <v>3</v>
      </c>
      <c r="B1295">
        <v>1981</v>
      </c>
      <c r="C1295">
        <v>1.58E-3</v>
      </c>
      <c r="D1295">
        <v>7.9229999999999995E-3</v>
      </c>
      <c r="E1295">
        <v>2.7601199999999999E-2</v>
      </c>
      <c r="F1295">
        <v>8.9312900000000001E-2</v>
      </c>
      <c r="G1295">
        <v>0.28507500000000002</v>
      </c>
      <c r="H1295">
        <v>0.79197700000000004</v>
      </c>
      <c r="I1295">
        <v>1.77573</v>
      </c>
      <c r="J1295">
        <v>2.7180800000000001</v>
      </c>
      <c r="K1295">
        <v>1.57568</v>
      </c>
      <c r="L1295">
        <v>1.57568</v>
      </c>
      <c r="M1295">
        <v>1.57568</v>
      </c>
      <c r="N1295">
        <v>1.57568</v>
      </c>
    </row>
    <row r="1296" spans="1:14" x14ac:dyDescent="0.3">
      <c r="A1296">
        <v>3</v>
      </c>
      <c r="B1296">
        <v>1982</v>
      </c>
      <c r="C1296">
        <v>1.58E-3</v>
      </c>
      <c r="D1296">
        <v>7.9229999999999995E-3</v>
      </c>
      <c r="E1296">
        <v>2.7601199999999999E-2</v>
      </c>
      <c r="F1296">
        <v>8.9312900000000001E-2</v>
      </c>
      <c r="G1296">
        <v>0.28507500000000002</v>
      </c>
      <c r="H1296">
        <v>0.79197700000000004</v>
      </c>
      <c r="I1296">
        <v>1.77573</v>
      </c>
      <c r="J1296">
        <v>2.7180800000000001</v>
      </c>
      <c r="K1296">
        <v>1.57568</v>
      </c>
      <c r="L1296">
        <v>1.57568</v>
      </c>
      <c r="M1296">
        <v>1.57568</v>
      </c>
      <c r="N1296">
        <v>1.57568</v>
      </c>
    </row>
    <row r="1297" spans="1:14" x14ac:dyDescent="0.3">
      <c r="A1297">
        <v>3</v>
      </c>
      <c r="B1297">
        <v>1983</v>
      </c>
      <c r="C1297">
        <v>1.58E-3</v>
      </c>
      <c r="D1297">
        <v>7.9229999999999995E-3</v>
      </c>
      <c r="E1297">
        <v>2.7601199999999999E-2</v>
      </c>
      <c r="F1297">
        <v>8.9312900000000001E-2</v>
      </c>
      <c r="G1297">
        <v>0.28507500000000002</v>
      </c>
      <c r="H1297">
        <v>0.79197700000000004</v>
      </c>
      <c r="I1297">
        <v>1.77573</v>
      </c>
      <c r="J1297">
        <v>2.7180800000000001</v>
      </c>
      <c r="K1297">
        <v>1.57568</v>
      </c>
      <c r="L1297">
        <v>1.57568</v>
      </c>
      <c r="M1297">
        <v>1.57568</v>
      </c>
      <c r="N1297">
        <v>1.57568</v>
      </c>
    </row>
    <row r="1298" spans="1:14" x14ac:dyDescent="0.3">
      <c r="A1298">
        <v>3</v>
      </c>
      <c r="B1298">
        <v>1984</v>
      </c>
      <c r="C1298">
        <v>1.58E-3</v>
      </c>
      <c r="D1298">
        <v>7.9229999999999995E-3</v>
      </c>
      <c r="E1298">
        <v>2.7601199999999999E-2</v>
      </c>
      <c r="F1298">
        <v>8.9312900000000001E-2</v>
      </c>
      <c r="G1298">
        <v>0.28507500000000002</v>
      </c>
      <c r="H1298">
        <v>0.79197700000000004</v>
      </c>
      <c r="I1298">
        <v>1.77573</v>
      </c>
      <c r="J1298">
        <v>2.7180800000000001</v>
      </c>
      <c r="K1298">
        <v>1.57568</v>
      </c>
      <c r="L1298">
        <v>1.57568</v>
      </c>
      <c r="M1298">
        <v>1.57568</v>
      </c>
      <c r="N1298">
        <v>1.57568</v>
      </c>
    </row>
    <row r="1299" spans="1:14" x14ac:dyDescent="0.3">
      <c r="A1299">
        <v>3</v>
      </c>
      <c r="B1299">
        <v>1985</v>
      </c>
      <c r="C1299">
        <v>1.58E-3</v>
      </c>
      <c r="D1299">
        <v>7.9229999999999995E-3</v>
      </c>
      <c r="E1299">
        <v>2.7601199999999999E-2</v>
      </c>
      <c r="F1299">
        <v>8.9312900000000001E-2</v>
      </c>
      <c r="G1299">
        <v>0.28507500000000002</v>
      </c>
      <c r="H1299">
        <v>0.79197700000000004</v>
      </c>
      <c r="I1299">
        <v>1.77573</v>
      </c>
      <c r="J1299">
        <v>2.7180800000000001</v>
      </c>
      <c r="K1299">
        <v>1.57568</v>
      </c>
      <c r="L1299">
        <v>1.57568</v>
      </c>
      <c r="M1299">
        <v>1.57568</v>
      </c>
      <c r="N1299">
        <v>1.57568</v>
      </c>
    </row>
    <row r="1300" spans="1:14" x14ac:dyDescent="0.3">
      <c r="A1300">
        <v>3</v>
      </c>
      <c r="B1300">
        <v>1986</v>
      </c>
      <c r="C1300">
        <v>1.58E-3</v>
      </c>
      <c r="D1300">
        <v>7.9229999999999995E-3</v>
      </c>
      <c r="E1300">
        <v>2.7601199999999999E-2</v>
      </c>
      <c r="F1300">
        <v>8.9312900000000001E-2</v>
      </c>
      <c r="G1300">
        <v>0.28507500000000002</v>
      </c>
      <c r="H1300">
        <v>0.79197700000000004</v>
      </c>
      <c r="I1300">
        <v>1.77573</v>
      </c>
      <c r="J1300">
        <v>2.7180800000000001</v>
      </c>
      <c r="K1300">
        <v>1.57568</v>
      </c>
      <c r="L1300">
        <v>1.57568</v>
      </c>
      <c r="M1300">
        <v>1.57568</v>
      </c>
      <c r="N1300">
        <v>1.57568</v>
      </c>
    </row>
    <row r="1301" spans="1:14" x14ac:dyDescent="0.3">
      <c r="A1301">
        <v>3</v>
      </c>
      <c r="B1301">
        <v>1987</v>
      </c>
      <c r="C1301">
        <v>1.58E-3</v>
      </c>
      <c r="D1301">
        <v>7.9229999999999995E-3</v>
      </c>
      <c r="E1301">
        <v>2.7601199999999999E-2</v>
      </c>
      <c r="F1301">
        <v>8.9312900000000001E-2</v>
      </c>
      <c r="G1301">
        <v>0.28507500000000002</v>
      </c>
      <c r="H1301">
        <v>0.79197700000000004</v>
      </c>
      <c r="I1301">
        <v>1.77573</v>
      </c>
      <c r="J1301">
        <v>2.7180800000000001</v>
      </c>
      <c r="K1301">
        <v>1.57568</v>
      </c>
      <c r="L1301">
        <v>1.57568</v>
      </c>
      <c r="M1301">
        <v>1.57568</v>
      </c>
      <c r="N1301">
        <v>1.57568</v>
      </c>
    </row>
    <row r="1302" spans="1:14" x14ac:dyDescent="0.3">
      <c r="A1302">
        <v>3</v>
      </c>
      <c r="B1302">
        <v>1988</v>
      </c>
      <c r="C1302">
        <v>1.58E-3</v>
      </c>
      <c r="D1302">
        <v>7.9229999999999995E-3</v>
      </c>
      <c r="E1302">
        <v>2.7601199999999999E-2</v>
      </c>
      <c r="F1302">
        <v>8.9312900000000001E-2</v>
      </c>
      <c r="G1302">
        <v>0.28507500000000002</v>
      </c>
      <c r="H1302">
        <v>0.79197700000000004</v>
      </c>
      <c r="I1302">
        <v>1.77573</v>
      </c>
      <c r="J1302">
        <v>2.7180800000000001</v>
      </c>
      <c r="K1302">
        <v>1.57568</v>
      </c>
      <c r="L1302">
        <v>1.57568</v>
      </c>
      <c r="M1302">
        <v>1.57568</v>
      </c>
      <c r="N1302">
        <v>1.57568</v>
      </c>
    </row>
    <row r="1303" spans="1:14" x14ac:dyDescent="0.3">
      <c r="A1303">
        <v>3</v>
      </c>
      <c r="B1303">
        <v>1989</v>
      </c>
      <c r="C1303">
        <v>1.58E-3</v>
      </c>
      <c r="D1303">
        <v>7.9229999999999995E-3</v>
      </c>
      <c r="E1303">
        <v>2.7601199999999999E-2</v>
      </c>
      <c r="F1303">
        <v>8.9312900000000001E-2</v>
      </c>
      <c r="G1303">
        <v>0.28507500000000002</v>
      </c>
      <c r="H1303">
        <v>0.79197700000000004</v>
      </c>
      <c r="I1303">
        <v>1.77573</v>
      </c>
      <c r="J1303">
        <v>2.7180800000000001</v>
      </c>
      <c r="K1303">
        <v>1.57568</v>
      </c>
      <c r="L1303">
        <v>1.57568</v>
      </c>
      <c r="M1303">
        <v>1.57568</v>
      </c>
      <c r="N1303">
        <v>1.57568</v>
      </c>
    </row>
    <row r="1304" spans="1:14" x14ac:dyDescent="0.3">
      <c r="A1304">
        <v>3</v>
      </c>
      <c r="B1304">
        <v>1990</v>
      </c>
      <c r="C1304">
        <v>1.58E-3</v>
      </c>
      <c r="D1304">
        <v>7.9229999999999995E-3</v>
      </c>
      <c r="E1304">
        <v>2.7601199999999999E-2</v>
      </c>
      <c r="F1304">
        <v>8.9312900000000001E-2</v>
      </c>
      <c r="G1304">
        <v>0.28507500000000002</v>
      </c>
      <c r="H1304">
        <v>0.79197700000000004</v>
      </c>
      <c r="I1304">
        <v>1.77573</v>
      </c>
      <c r="J1304">
        <v>2.7180800000000001</v>
      </c>
      <c r="K1304">
        <v>1.57568</v>
      </c>
      <c r="L1304">
        <v>1.57568</v>
      </c>
      <c r="M1304">
        <v>1.57568</v>
      </c>
      <c r="N1304">
        <v>1.57568</v>
      </c>
    </row>
    <row r="1305" spans="1:14" x14ac:dyDescent="0.3">
      <c r="A1305">
        <v>3</v>
      </c>
      <c r="B1305">
        <v>1991</v>
      </c>
      <c r="C1305">
        <v>1.58E-3</v>
      </c>
      <c r="D1305">
        <v>7.9229999999999995E-3</v>
      </c>
      <c r="E1305">
        <v>2.7601199999999999E-2</v>
      </c>
      <c r="F1305">
        <v>8.9312900000000001E-2</v>
      </c>
      <c r="G1305">
        <v>0.28507500000000002</v>
      </c>
      <c r="H1305">
        <v>0.79197700000000004</v>
      </c>
      <c r="I1305">
        <v>1.77573</v>
      </c>
      <c r="J1305">
        <v>2.7180800000000001</v>
      </c>
      <c r="K1305">
        <v>1.57568</v>
      </c>
      <c r="L1305">
        <v>1.57568</v>
      </c>
      <c r="M1305">
        <v>1.57568</v>
      </c>
      <c r="N1305">
        <v>1.57568</v>
      </c>
    </row>
    <row r="1306" spans="1:14" x14ac:dyDescent="0.3">
      <c r="A1306">
        <v>3</v>
      </c>
      <c r="B1306">
        <v>1992</v>
      </c>
      <c r="C1306">
        <v>1.58E-3</v>
      </c>
      <c r="D1306">
        <v>7.9229999999999995E-3</v>
      </c>
      <c r="E1306">
        <v>2.7601199999999999E-2</v>
      </c>
      <c r="F1306">
        <v>8.9312900000000001E-2</v>
      </c>
      <c r="G1306">
        <v>0.28507500000000002</v>
      </c>
      <c r="H1306">
        <v>0.79197700000000004</v>
      </c>
      <c r="I1306">
        <v>1.77573</v>
      </c>
      <c r="J1306">
        <v>2.7180800000000001</v>
      </c>
      <c r="K1306">
        <v>1.57568</v>
      </c>
      <c r="L1306">
        <v>1.57568</v>
      </c>
      <c r="M1306">
        <v>1.57568</v>
      </c>
      <c r="N1306">
        <v>1.57568</v>
      </c>
    </row>
    <row r="1307" spans="1:14" x14ac:dyDescent="0.3">
      <c r="A1307">
        <v>3</v>
      </c>
      <c r="B1307">
        <v>1993</v>
      </c>
      <c r="C1307">
        <v>1.58E-3</v>
      </c>
      <c r="D1307">
        <v>7.9229999999999995E-3</v>
      </c>
      <c r="E1307">
        <v>2.7601199999999999E-2</v>
      </c>
      <c r="F1307">
        <v>8.9312900000000001E-2</v>
      </c>
      <c r="G1307">
        <v>0.28507500000000002</v>
      </c>
      <c r="H1307">
        <v>0.79197700000000004</v>
      </c>
      <c r="I1307">
        <v>1.77573</v>
      </c>
      <c r="J1307">
        <v>2.7180800000000001</v>
      </c>
      <c r="K1307">
        <v>1.57568</v>
      </c>
      <c r="L1307">
        <v>1.57568</v>
      </c>
      <c r="M1307">
        <v>1.57568</v>
      </c>
      <c r="N1307">
        <v>1.57568</v>
      </c>
    </row>
    <row r="1308" spans="1:14" x14ac:dyDescent="0.3">
      <c r="A1308">
        <v>3</v>
      </c>
      <c r="B1308">
        <v>1994</v>
      </c>
      <c r="C1308">
        <v>1.58E-3</v>
      </c>
      <c r="D1308">
        <v>7.9229999999999995E-3</v>
      </c>
      <c r="E1308">
        <v>2.7601199999999999E-2</v>
      </c>
      <c r="F1308">
        <v>8.9312900000000001E-2</v>
      </c>
      <c r="G1308">
        <v>0.28507500000000002</v>
      </c>
      <c r="H1308">
        <v>0.79197700000000004</v>
      </c>
      <c r="I1308">
        <v>1.77573</v>
      </c>
      <c r="J1308">
        <v>2.7180800000000001</v>
      </c>
      <c r="K1308">
        <v>1.57568</v>
      </c>
      <c r="L1308">
        <v>1.57568</v>
      </c>
      <c r="M1308">
        <v>1.57568</v>
      </c>
      <c r="N1308">
        <v>1.57568</v>
      </c>
    </row>
    <row r="1309" spans="1:14" x14ac:dyDescent="0.3">
      <c r="A1309">
        <v>3</v>
      </c>
      <c r="B1309">
        <v>1995</v>
      </c>
      <c r="C1309">
        <v>1.58E-3</v>
      </c>
      <c r="D1309">
        <v>7.9229999999999995E-3</v>
      </c>
      <c r="E1309">
        <v>2.7601199999999999E-2</v>
      </c>
      <c r="F1309">
        <v>8.9312900000000001E-2</v>
      </c>
      <c r="G1309">
        <v>0.28507500000000002</v>
      </c>
      <c r="H1309">
        <v>0.79197700000000004</v>
      </c>
      <c r="I1309">
        <v>1.77573</v>
      </c>
      <c r="J1309">
        <v>2.7180800000000001</v>
      </c>
      <c r="K1309">
        <v>1.57568</v>
      </c>
      <c r="L1309">
        <v>1.57568</v>
      </c>
      <c r="M1309">
        <v>1.57568</v>
      </c>
      <c r="N1309">
        <v>1.57568</v>
      </c>
    </row>
    <row r="1310" spans="1:14" x14ac:dyDescent="0.3">
      <c r="A1310">
        <v>3</v>
      </c>
      <c r="B1310">
        <v>1996</v>
      </c>
      <c r="C1310">
        <v>1.69454E-3</v>
      </c>
      <c r="D1310">
        <v>1.1188099999999999E-2</v>
      </c>
      <c r="E1310">
        <v>5.9322300000000001E-2</v>
      </c>
      <c r="F1310">
        <v>0.19140599999999999</v>
      </c>
      <c r="G1310">
        <v>0.38978800000000002</v>
      </c>
      <c r="H1310">
        <v>0.65596299999999996</v>
      </c>
      <c r="I1310">
        <v>1.06029</v>
      </c>
      <c r="J1310">
        <v>1.6271199999999999</v>
      </c>
      <c r="K1310">
        <v>2.00081</v>
      </c>
      <c r="L1310">
        <v>2.00081</v>
      </c>
      <c r="M1310">
        <v>2.00081</v>
      </c>
      <c r="N1310">
        <v>2.00081</v>
      </c>
    </row>
    <row r="1311" spans="1:14" x14ac:dyDescent="0.3">
      <c r="A1311">
        <v>3</v>
      </c>
      <c r="B1311">
        <v>1997</v>
      </c>
      <c r="C1311">
        <v>1.69454E-3</v>
      </c>
      <c r="D1311">
        <v>1.1188099999999999E-2</v>
      </c>
      <c r="E1311">
        <v>5.9322300000000001E-2</v>
      </c>
      <c r="F1311">
        <v>0.19140599999999999</v>
      </c>
      <c r="G1311">
        <v>0.38978800000000002</v>
      </c>
      <c r="H1311">
        <v>0.65596299999999996</v>
      </c>
      <c r="I1311">
        <v>1.06029</v>
      </c>
      <c r="J1311">
        <v>1.6271199999999999</v>
      </c>
      <c r="K1311">
        <v>2.00081</v>
      </c>
      <c r="L1311">
        <v>2.00081</v>
      </c>
      <c r="M1311">
        <v>2.00081</v>
      </c>
      <c r="N1311">
        <v>2.00081</v>
      </c>
    </row>
    <row r="1312" spans="1:14" x14ac:dyDescent="0.3">
      <c r="A1312">
        <v>3</v>
      </c>
      <c r="B1312">
        <v>1998</v>
      </c>
      <c r="C1312">
        <v>1.69454E-3</v>
      </c>
      <c r="D1312">
        <v>1.1188099999999999E-2</v>
      </c>
      <c r="E1312">
        <v>5.9322300000000001E-2</v>
      </c>
      <c r="F1312">
        <v>0.19140599999999999</v>
      </c>
      <c r="G1312">
        <v>0.38978800000000002</v>
      </c>
      <c r="H1312">
        <v>0.65596299999999996</v>
      </c>
      <c r="I1312">
        <v>1.06029</v>
      </c>
      <c r="J1312">
        <v>1.6271199999999999</v>
      </c>
      <c r="K1312">
        <v>2.00081</v>
      </c>
      <c r="L1312">
        <v>2.00081</v>
      </c>
      <c r="M1312">
        <v>2.00081</v>
      </c>
      <c r="N1312">
        <v>2.00081</v>
      </c>
    </row>
    <row r="1313" spans="1:14" x14ac:dyDescent="0.3">
      <c r="A1313">
        <v>3</v>
      </c>
      <c r="B1313">
        <v>1999</v>
      </c>
      <c r="C1313">
        <v>1.69454E-3</v>
      </c>
      <c r="D1313">
        <v>1.1188099999999999E-2</v>
      </c>
      <c r="E1313">
        <v>5.9322300000000001E-2</v>
      </c>
      <c r="F1313">
        <v>0.19140599999999999</v>
      </c>
      <c r="G1313">
        <v>0.38978800000000002</v>
      </c>
      <c r="H1313">
        <v>0.65596299999999996</v>
      </c>
      <c r="I1313">
        <v>1.06029</v>
      </c>
      <c r="J1313">
        <v>1.6271199999999999</v>
      </c>
      <c r="K1313">
        <v>2.00081</v>
      </c>
      <c r="L1313">
        <v>2.00081</v>
      </c>
      <c r="M1313">
        <v>2.00081</v>
      </c>
      <c r="N1313">
        <v>2.00081</v>
      </c>
    </row>
    <row r="1314" spans="1:14" x14ac:dyDescent="0.3">
      <c r="A1314">
        <v>3</v>
      </c>
      <c r="B1314">
        <v>2000</v>
      </c>
      <c r="C1314">
        <v>1.63203E-3</v>
      </c>
      <c r="D1314">
        <v>1.5343900000000001E-2</v>
      </c>
      <c r="E1314">
        <v>0.14812900000000001</v>
      </c>
      <c r="F1314">
        <v>0.45410400000000001</v>
      </c>
      <c r="G1314">
        <v>0.49014099999999999</v>
      </c>
      <c r="H1314">
        <v>0.48084399999999999</v>
      </c>
      <c r="I1314">
        <v>0.54681599999999997</v>
      </c>
      <c r="J1314">
        <v>0.95889800000000003</v>
      </c>
      <c r="K1314">
        <v>2.2260200000000001</v>
      </c>
      <c r="L1314">
        <v>2.2260200000000001</v>
      </c>
      <c r="M1314">
        <v>2.2260200000000001</v>
      </c>
      <c r="N1314">
        <v>2.2260200000000001</v>
      </c>
    </row>
    <row r="1315" spans="1:14" x14ac:dyDescent="0.3">
      <c r="A1315">
        <v>3</v>
      </c>
      <c r="B1315">
        <v>2001</v>
      </c>
      <c r="C1315">
        <v>1.63203E-3</v>
      </c>
      <c r="D1315">
        <v>1.5343900000000001E-2</v>
      </c>
      <c r="E1315">
        <v>0.14812900000000001</v>
      </c>
      <c r="F1315">
        <v>0.45410400000000001</v>
      </c>
      <c r="G1315">
        <v>0.49014099999999999</v>
      </c>
      <c r="H1315">
        <v>0.48084399999999999</v>
      </c>
      <c r="I1315">
        <v>0.54681599999999997</v>
      </c>
      <c r="J1315">
        <v>0.95889800000000003</v>
      </c>
      <c r="K1315">
        <v>2.2260200000000001</v>
      </c>
      <c r="L1315">
        <v>2.2260200000000001</v>
      </c>
      <c r="M1315">
        <v>2.2260200000000001</v>
      </c>
      <c r="N1315">
        <v>2.2260200000000001</v>
      </c>
    </row>
    <row r="1316" spans="1:14" x14ac:dyDescent="0.3">
      <c r="A1316">
        <v>3</v>
      </c>
      <c r="B1316">
        <v>2002</v>
      </c>
      <c r="C1316">
        <v>1.63203E-3</v>
      </c>
      <c r="D1316">
        <v>1.5343900000000001E-2</v>
      </c>
      <c r="E1316">
        <v>0.14812900000000001</v>
      </c>
      <c r="F1316">
        <v>0.45410400000000001</v>
      </c>
      <c r="G1316">
        <v>0.49014099999999999</v>
      </c>
      <c r="H1316">
        <v>0.48084399999999999</v>
      </c>
      <c r="I1316">
        <v>0.54681599999999997</v>
      </c>
      <c r="J1316">
        <v>0.95889800000000003</v>
      </c>
      <c r="K1316">
        <v>2.2260200000000001</v>
      </c>
      <c r="L1316">
        <v>2.2260200000000001</v>
      </c>
      <c r="M1316">
        <v>2.2260200000000001</v>
      </c>
      <c r="N1316">
        <v>2.2260200000000001</v>
      </c>
    </row>
    <row r="1317" spans="1:14" x14ac:dyDescent="0.3">
      <c r="A1317">
        <v>3</v>
      </c>
      <c r="B1317">
        <v>2003</v>
      </c>
      <c r="C1317">
        <v>1.63203E-3</v>
      </c>
      <c r="D1317">
        <v>1.5343900000000001E-2</v>
      </c>
      <c r="E1317">
        <v>0.14812900000000001</v>
      </c>
      <c r="F1317">
        <v>0.45410400000000001</v>
      </c>
      <c r="G1317">
        <v>0.49014099999999999</v>
      </c>
      <c r="H1317">
        <v>0.48084399999999999</v>
      </c>
      <c r="I1317">
        <v>0.54681599999999997</v>
      </c>
      <c r="J1317">
        <v>0.95889800000000003</v>
      </c>
      <c r="K1317">
        <v>2.2260200000000001</v>
      </c>
      <c r="L1317">
        <v>2.2260200000000001</v>
      </c>
      <c r="M1317">
        <v>2.2260200000000001</v>
      </c>
      <c r="N1317">
        <v>2.2260200000000001</v>
      </c>
    </row>
    <row r="1318" spans="1:14" x14ac:dyDescent="0.3">
      <c r="A1318">
        <v>3</v>
      </c>
      <c r="B1318">
        <v>2004</v>
      </c>
      <c r="C1318">
        <v>1.63203E-3</v>
      </c>
      <c r="D1318">
        <v>1.5343900000000001E-2</v>
      </c>
      <c r="E1318">
        <v>0.14812900000000001</v>
      </c>
      <c r="F1318">
        <v>0.45410400000000001</v>
      </c>
      <c r="G1318">
        <v>0.49014099999999999</v>
      </c>
      <c r="H1318">
        <v>0.48084399999999999</v>
      </c>
      <c r="I1318">
        <v>0.54681599999999997</v>
      </c>
      <c r="J1318">
        <v>0.95889800000000003</v>
      </c>
      <c r="K1318">
        <v>2.2260200000000001</v>
      </c>
      <c r="L1318">
        <v>2.2260200000000001</v>
      </c>
      <c r="M1318">
        <v>2.2260200000000001</v>
      </c>
      <c r="N1318">
        <v>2.2260200000000001</v>
      </c>
    </row>
    <row r="1319" spans="1:14" x14ac:dyDescent="0.3">
      <c r="A1319">
        <v>3</v>
      </c>
      <c r="B1319">
        <v>2005</v>
      </c>
      <c r="C1319">
        <v>1.5289100000000001E-3</v>
      </c>
      <c r="D1319">
        <v>1.11342E-2</v>
      </c>
      <c r="E1319">
        <v>7.2412699999999997E-2</v>
      </c>
      <c r="F1319">
        <v>0.124815</v>
      </c>
      <c r="G1319">
        <v>0.20008100000000001</v>
      </c>
      <c r="H1319">
        <v>0.51693800000000001</v>
      </c>
      <c r="I1319">
        <v>0.94392900000000002</v>
      </c>
      <c r="J1319">
        <v>1.4774700000000001</v>
      </c>
      <c r="K1319">
        <v>2.1629200000000002</v>
      </c>
      <c r="L1319">
        <v>2.1629200000000002</v>
      </c>
      <c r="M1319">
        <v>2.1629200000000002</v>
      </c>
      <c r="N1319">
        <v>2.1629200000000002</v>
      </c>
    </row>
    <row r="1320" spans="1:14" x14ac:dyDescent="0.3">
      <c r="A1320">
        <v>3</v>
      </c>
      <c r="B1320">
        <v>2006</v>
      </c>
      <c r="C1320">
        <v>1.5289100000000001E-3</v>
      </c>
      <c r="D1320">
        <v>1.11342E-2</v>
      </c>
      <c r="E1320">
        <v>7.2412699999999997E-2</v>
      </c>
      <c r="F1320">
        <v>0.124815</v>
      </c>
      <c r="G1320">
        <v>0.20008100000000001</v>
      </c>
      <c r="H1320">
        <v>0.51693800000000001</v>
      </c>
      <c r="I1320">
        <v>0.94392900000000002</v>
      </c>
      <c r="J1320">
        <v>1.4774700000000001</v>
      </c>
      <c r="K1320">
        <v>2.1629200000000002</v>
      </c>
      <c r="L1320">
        <v>2.1629200000000002</v>
      </c>
      <c r="M1320">
        <v>2.1629200000000002</v>
      </c>
      <c r="N1320">
        <v>2.1629200000000002</v>
      </c>
    </row>
    <row r="1321" spans="1:14" x14ac:dyDescent="0.3">
      <c r="A1321">
        <v>3</v>
      </c>
      <c r="B1321">
        <v>2007</v>
      </c>
      <c r="C1321">
        <v>1.5289100000000001E-3</v>
      </c>
      <c r="D1321">
        <v>1.11342E-2</v>
      </c>
      <c r="E1321">
        <v>7.2412699999999997E-2</v>
      </c>
      <c r="F1321">
        <v>0.124815</v>
      </c>
      <c r="G1321">
        <v>0.20008100000000001</v>
      </c>
      <c r="H1321">
        <v>0.51693800000000001</v>
      </c>
      <c r="I1321">
        <v>0.94392900000000002</v>
      </c>
      <c r="J1321">
        <v>1.4774700000000001</v>
      </c>
      <c r="K1321">
        <v>2.1629200000000002</v>
      </c>
      <c r="L1321">
        <v>2.1629200000000002</v>
      </c>
      <c r="M1321">
        <v>2.1629200000000002</v>
      </c>
      <c r="N1321">
        <v>2.1629200000000002</v>
      </c>
    </row>
    <row r="1322" spans="1:14" x14ac:dyDescent="0.3">
      <c r="A1322">
        <v>3</v>
      </c>
      <c r="B1322">
        <v>2008</v>
      </c>
      <c r="C1322">
        <v>1.5289100000000001E-3</v>
      </c>
      <c r="D1322">
        <v>1.11342E-2</v>
      </c>
      <c r="E1322">
        <v>7.2412699999999997E-2</v>
      </c>
      <c r="F1322">
        <v>0.124815</v>
      </c>
      <c r="G1322">
        <v>0.20008100000000001</v>
      </c>
      <c r="H1322">
        <v>0.51693800000000001</v>
      </c>
      <c r="I1322">
        <v>0.94392900000000002</v>
      </c>
      <c r="J1322">
        <v>1.4774700000000001</v>
      </c>
      <c r="K1322">
        <v>2.1629200000000002</v>
      </c>
      <c r="L1322">
        <v>2.1629200000000002</v>
      </c>
      <c r="M1322">
        <v>2.1629200000000002</v>
      </c>
      <c r="N1322">
        <v>2.1629200000000002</v>
      </c>
    </row>
    <row r="1323" spans="1:14" x14ac:dyDescent="0.3">
      <c r="A1323">
        <v>3</v>
      </c>
      <c r="B1323">
        <v>2009</v>
      </c>
      <c r="C1323">
        <v>1.5289100000000001E-3</v>
      </c>
      <c r="D1323">
        <v>1.11342E-2</v>
      </c>
      <c r="E1323">
        <v>7.2412699999999997E-2</v>
      </c>
      <c r="F1323">
        <v>0.124815</v>
      </c>
      <c r="G1323">
        <v>0.20008100000000001</v>
      </c>
      <c r="H1323">
        <v>0.51693800000000001</v>
      </c>
      <c r="I1323">
        <v>0.94392900000000002</v>
      </c>
      <c r="J1323">
        <v>1.4774700000000001</v>
      </c>
      <c r="K1323">
        <v>2.1629200000000002</v>
      </c>
      <c r="L1323">
        <v>2.1629200000000002</v>
      </c>
      <c r="M1323">
        <v>2.1629200000000002</v>
      </c>
      <c r="N1323">
        <v>2.1629200000000002</v>
      </c>
    </row>
    <row r="1324" spans="1:14" x14ac:dyDescent="0.3">
      <c r="A1324">
        <v>3</v>
      </c>
      <c r="B1324">
        <v>2010</v>
      </c>
      <c r="C1324">
        <v>1.5289100000000001E-3</v>
      </c>
      <c r="D1324">
        <v>1.11342E-2</v>
      </c>
      <c r="E1324">
        <v>7.2412699999999997E-2</v>
      </c>
      <c r="F1324">
        <v>0.124815</v>
      </c>
      <c r="G1324">
        <v>0.20008100000000001</v>
      </c>
      <c r="H1324">
        <v>0.51693800000000001</v>
      </c>
      <c r="I1324">
        <v>0.94392900000000002</v>
      </c>
      <c r="J1324">
        <v>1.4774700000000001</v>
      </c>
      <c r="K1324">
        <v>2.1629200000000002</v>
      </c>
      <c r="L1324">
        <v>2.1629200000000002</v>
      </c>
      <c r="M1324">
        <v>2.1629200000000002</v>
      </c>
      <c r="N1324">
        <v>2.1629200000000002</v>
      </c>
    </row>
    <row r="1325" spans="1:14" x14ac:dyDescent="0.3">
      <c r="A1325">
        <v>3</v>
      </c>
      <c r="B1325">
        <v>2011</v>
      </c>
      <c r="C1325">
        <v>1.4778599999999999E-3</v>
      </c>
      <c r="D1325">
        <v>6.4539599999999999E-3</v>
      </c>
      <c r="E1325">
        <v>2.2260499999999999E-2</v>
      </c>
      <c r="F1325">
        <v>5.4777600000000003E-2</v>
      </c>
      <c r="G1325">
        <v>9.9939399999999998E-2</v>
      </c>
      <c r="H1325">
        <v>0.220328</v>
      </c>
      <c r="I1325">
        <v>0.438832</v>
      </c>
      <c r="J1325">
        <v>0.92168799999999995</v>
      </c>
      <c r="K1325">
        <v>2.5585599999999999</v>
      </c>
      <c r="L1325">
        <v>2.5585599999999999</v>
      </c>
      <c r="M1325">
        <v>2.5585599999999999</v>
      </c>
      <c r="N1325">
        <v>2.5585599999999999</v>
      </c>
    </row>
    <row r="1326" spans="1:14" x14ac:dyDescent="0.3">
      <c r="A1326">
        <v>3</v>
      </c>
      <c r="B1326">
        <v>2012</v>
      </c>
      <c r="C1326">
        <v>1.4778599999999999E-3</v>
      </c>
      <c r="D1326">
        <v>6.4539599999999999E-3</v>
      </c>
      <c r="E1326">
        <v>2.2260499999999999E-2</v>
      </c>
      <c r="F1326">
        <v>5.4777600000000003E-2</v>
      </c>
      <c r="G1326">
        <v>9.9939399999999998E-2</v>
      </c>
      <c r="H1326">
        <v>0.220328</v>
      </c>
      <c r="I1326">
        <v>0.438832</v>
      </c>
      <c r="J1326">
        <v>0.92168799999999995</v>
      </c>
      <c r="K1326">
        <v>2.5585599999999999</v>
      </c>
      <c r="L1326">
        <v>2.5585599999999999</v>
      </c>
      <c r="M1326">
        <v>2.5585599999999999</v>
      </c>
      <c r="N1326">
        <v>2.5585599999999999</v>
      </c>
    </row>
    <row r="1329" spans="1:14" x14ac:dyDescent="0.3">
      <c r="A1329" t="s">
        <v>84</v>
      </c>
    </row>
    <row r="1330" spans="1:14" x14ac:dyDescent="0.3">
      <c r="A1330">
        <v>1</v>
      </c>
      <c r="B1330">
        <v>1970</v>
      </c>
      <c r="C1330">
        <v>1.0022700000000001E-2</v>
      </c>
      <c r="D1330">
        <v>6.2233799999999999E-2</v>
      </c>
      <c r="E1330">
        <v>0.35438399999999998</v>
      </c>
      <c r="F1330">
        <v>1.0096400000000001</v>
      </c>
      <c r="G1330">
        <v>1.2925</v>
      </c>
      <c r="H1330">
        <v>1.27888</v>
      </c>
      <c r="I1330">
        <v>1.11192</v>
      </c>
      <c r="J1330">
        <v>1.0933200000000001</v>
      </c>
      <c r="K1330">
        <v>1.27003</v>
      </c>
      <c r="L1330">
        <v>1.5270900000000001</v>
      </c>
      <c r="M1330">
        <v>1.5270900000000001</v>
      </c>
      <c r="N1330">
        <v>1.5270900000000001</v>
      </c>
    </row>
    <row r="1331" spans="1:14" x14ac:dyDescent="0.3">
      <c r="A1331">
        <v>1</v>
      </c>
      <c r="B1331">
        <v>1971</v>
      </c>
      <c r="C1331">
        <v>1.0022700000000001E-2</v>
      </c>
      <c r="D1331">
        <v>6.2233799999999999E-2</v>
      </c>
      <c r="E1331">
        <v>0.35438399999999998</v>
      </c>
      <c r="F1331">
        <v>1.0096400000000001</v>
      </c>
      <c r="G1331">
        <v>1.2925</v>
      </c>
      <c r="H1331">
        <v>1.27888</v>
      </c>
      <c r="I1331">
        <v>1.11192</v>
      </c>
      <c r="J1331">
        <v>1.0933200000000001</v>
      </c>
      <c r="K1331">
        <v>1.27003</v>
      </c>
      <c r="L1331">
        <v>1.5270900000000001</v>
      </c>
      <c r="M1331">
        <v>1.5270900000000001</v>
      </c>
      <c r="N1331">
        <v>1.5270900000000001</v>
      </c>
    </row>
    <row r="1332" spans="1:14" x14ac:dyDescent="0.3">
      <c r="A1332">
        <v>1</v>
      </c>
      <c r="B1332">
        <v>1972</v>
      </c>
      <c r="C1332">
        <v>1.0022700000000001E-2</v>
      </c>
      <c r="D1332">
        <v>6.2233799999999999E-2</v>
      </c>
      <c r="E1332">
        <v>0.35438399999999998</v>
      </c>
      <c r="F1332">
        <v>1.0096400000000001</v>
      </c>
      <c r="G1332">
        <v>1.2925</v>
      </c>
      <c r="H1332">
        <v>1.27888</v>
      </c>
      <c r="I1332">
        <v>1.11192</v>
      </c>
      <c r="J1332">
        <v>1.0933200000000001</v>
      </c>
      <c r="K1332">
        <v>1.27003</v>
      </c>
      <c r="L1332">
        <v>1.5270900000000001</v>
      </c>
      <c r="M1332">
        <v>1.5270900000000001</v>
      </c>
      <c r="N1332">
        <v>1.5270900000000001</v>
      </c>
    </row>
    <row r="1333" spans="1:14" x14ac:dyDescent="0.3">
      <c r="A1333">
        <v>1</v>
      </c>
      <c r="B1333">
        <v>1973</v>
      </c>
      <c r="C1333">
        <v>1.0022700000000001E-2</v>
      </c>
      <c r="D1333">
        <v>6.2233799999999999E-2</v>
      </c>
      <c r="E1333">
        <v>0.35438399999999998</v>
      </c>
      <c r="F1333">
        <v>1.0096400000000001</v>
      </c>
      <c r="G1333">
        <v>1.2925</v>
      </c>
      <c r="H1333">
        <v>1.27888</v>
      </c>
      <c r="I1333">
        <v>1.11192</v>
      </c>
      <c r="J1333">
        <v>1.0933200000000001</v>
      </c>
      <c r="K1333">
        <v>1.27003</v>
      </c>
      <c r="L1333">
        <v>1.5270900000000001</v>
      </c>
      <c r="M1333">
        <v>1.5270900000000001</v>
      </c>
      <c r="N1333">
        <v>1.5270900000000001</v>
      </c>
    </row>
    <row r="1334" spans="1:14" x14ac:dyDescent="0.3">
      <c r="A1334">
        <v>1</v>
      </c>
      <c r="B1334">
        <v>1974</v>
      </c>
      <c r="C1334">
        <v>1.0022700000000001E-2</v>
      </c>
      <c r="D1334">
        <v>6.2233799999999999E-2</v>
      </c>
      <c r="E1334">
        <v>0.35438399999999998</v>
      </c>
      <c r="F1334">
        <v>1.0096400000000001</v>
      </c>
      <c r="G1334">
        <v>1.2925</v>
      </c>
      <c r="H1334">
        <v>1.27888</v>
      </c>
      <c r="I1334">
        <v>1.11192</v>
      </c>
      <c r="J1334">
        <v>1.0933200000000001</v>
      </c>
      <c r="K1334">
        <v>1.27003</v>
      </c>
      <c r="L1334">
        <v>1.5270900000000001</v>
      </c>
      <c r="M1334">
        <v>1.5270900000000001</v>
      </c>
      <c r="N1334">
        <v>1.5270900000000001</v>
      </c>
    </row>
    <row r="1335" spans="1:14" x14ac:dyDescent="0.3">
      <c r="A1335">
        <v>1</v>
      </c>
      <c r="B1335">
        <v>1975</v>
      </c>
      <c r="C1335">
        <v>1.0022700000000001E-2</v>
      </c>
      <c r="D1335">
        <v>6.2233799999999999E-2</v>
      </c>
      <c r="E1335">
        <v>0.35438399999999998</v>
      </c>
      <c r="F1335">
        <v>1.0096400000000001</v>
      </c>
      <c r="G1335">
        <v>1.2925</v>
      </c>
      <c r="H1335">
        <v>1.27888</v>
      </c>
      <c r="I1335">
        <v>1.11192</v>
      </c>
      <c r="J1335">
        <v>1.0933200000000001</v>
      </c>
      <c r="K1335">
        <v>1.27003</v>
      </c>
      <c r="L1335">
        <v>1.5270900000000001</v>
      </c>
      <c r="M1335">
        <v>1.5270900000000001</v>
      </c>
      <c r="N1335">
        <v>1.5270900000000001</v>
      </c>
    </row>
    <row r="1336" spans="1:14" x14ac:dyDescent="0.3">
      <c r="A1336">
        <v>1</v>
      </c>
      <c r="B1336">
        <v>1976</v>
      </c>
      <c r="C1336">
        <v>1.0022700000000001E-2</v>
      </c>
      <c r="D1336">
        <v>6.2233799999999999E-2</v>
      </c>
      <c r="E1336">
        <v>0.35438399999999998</v>
      </c>
      <c r="F1336">
        <v>1.0096400000000001</v>
      </c>
      <c r="G1336">
        <v>1.2925</v>
      </c>
      <c r="H1336">
        <v>1.27888</v>
      </c>
      <c r="I1336">
        <v>1.11192</v>
      </c>
      <c r="J1336">
        <v>1.0933200000000001</v>
      </c>
      <c r="K1336">
        <v>1.27003</v>
      </c>
      <c r="L1336">
        <v>1.5270900000000001</v>
      </c>
      <c r="M1336">
        <v>1.5270900000000001</v>
      </c>
      <c r="N1336">
        <v>1.5270900000000001</v>
      </c>
    </row>
    <row r="1337" spans="1:14" x14ac:dyDescent="0.3">
      <c r="A1337">
        <v>1</v>
      </c>
      <c r="B1337">
        <v>1977</v>
      </c>
      <c r="C1337">
        <v>1.0022700000000001E-2</v>
      </c>
      <c r="D1337">
        <v>6.2233799999999999E-2</v>
      </c>
      <c r="E1337">
        <v>0.35438399999999998</v>
      </c>
      <c r="F1337">
        <v>1.0096400000000001</v>
      </c>
      <c r="G1337">
        <v>1.2925</v>
      </c>
      <c r="H1337">
        <v>1.27888</v>
      </c>
      <c r="I1337">
        <v>1.11192</v>
      </c>
      <c r="J1337">
        <v>1.0933200000000001</v>
      </c>
      <c r="K1337">
        <v>1.27003</v>
      </c>
      <c r="L1337">
        <v>1.5270900000000001</v>
      </c>
      <c r="M1337">
        <v>1.5270900000000001</v>
      </c>
      <c r="N1337">
        <v>1.5270900000000001</v>
      </c>
    </row>
    <row r="1338" spans="1:14" x14ac:dyDescent="0.3">
      <c r="A1338">
        <v>1</v>
      </c>
      <c r="B1338">
        <v>1978</v>
      </c>
      <c r="C1338">
        <v>1.0022700000000001E-2</v>
      </c>
      <c r="D1338">
        <v>6.2233799999999999E-2</v>
      </c>
      <c r="E1338">
        <v>0.35438399999999998</v>
      </c>
      <c r="F1338">
        <v>1.0096400000000001</v>
      </c>
      <c r="G1338">
        <v>1.2925</v>
      </c>
      <c r="H1338">
        <v>1.27888</v>
      </c>
      <c r="I1338">
        <v>1.11192</v>
      </c>
      <c r="J1338">
        <v>1.0933200000000001</v>
      </c>
      <c r="K1338">
        <v>1.27003</v>
      </c>
      <c r="L1338">
        <v>1.5270900000000001</v>
      </c>
      <c r="M1338">
        <v>1.5270900000000001</v>
      </c>
      <c r="N1338">
        <v>1.5270900000000001</v>
      </c>
    </row>
    <row r="1339" spans="1:14" x14ac:dyDescent="0.3">
      <c r="A1339">
        <v>1</v>
      </c>
      <c r="B1339">
        <v>1979</v>
      </c>
      <c r="C1339">
        <v>1.0022700000000001E-2</v>
      </c>
      <c r="D1339">
        <v>6.2233799999999999E-2</v>
      </c>
      <c r="E1339">
        <v>0.35438399999999998</v>
      </c>
      <c r="F1339">
        <v>1.0096400000000001</v>
      </c>
      <c r="G1339">
        <v>1.2925</v>
      </c>
      <c r="H1339">
        <v>1.27888</v>
      </c>
      <c r="I1339">
        <v>1.11192</v>
      </c>
      <c r="J1339">
        <v>1.0933200000000001</v>
      </c>
      <c r="K1339">
        <v>1.27003</v>
      </c>
      <c r="L1339">
        <v>1.5270900000000001</v>
      </c>
      <c r="M1339">
        <v>1.5270900000000001</v>
      </c>
      <c r="N1339">
        <v>1.5270900000000001</v>
      </c>
    </row>
    <row r="1340" spans="1:14" x14ac:dyDescent="0.3">
      <c r="A1340">
        <v>1</v>
      </c>
      <c r="B1340">
        <v>1980</v>
      </c>
      <c r="C1340">
        <v>1.0022700000000001E-2</v>
      </c>
      <c r="D1340">
        <v>6.2233799999999999E-2</v>
      </c>
      <c r="E1340">
        <v>0.35438399999999998</v>
      </c>
      <c r="F1340">
        <v>1.0096400000000001</v>
      </c>
      <c r="G1340">
        <v>1.2925</v>
      </c>
      <c r="H1340">
        <v>1.27888</v>
      </c>
      <c r="I1340">
        <v>1.11192</v>
      </c>
      <c r="J1340">
        <v>1.0933200000000001</v>
      </c>
      <c r="K1340">
        <v>1.27003</v>
      </c>
      <c r="L1340">
        <v>1.5270900000000001</v>
      </c>
      <c r="M1340">
        <v>1.5270900000000001</v>
      </c>
      <c r="N1340">
        <v>1.5270900000000001</v>
      </c>
    </row>
    <row r="1341" spans="1:14" x14ac:dyDescent="0.3">
      <c r="A1341">
        <v>1</v>
      </c>
      <c r="B1341">
        <v>1981</v>
      </c>
      <c r="C1341">
        <v>1.0022700000000001E-2</v>
      </c>
      <c r="D1341">
        <v>6.2233799999999999E-2</v>
      </c>
      <c r="E1341">
        <v>0.35438399999999998</v>
      </c>
      <c r="F1341">
        <v>1.0096400000000001</v>
      </c>
      <c r="G1341">
        <v>1.2925</v>
      </c>
      <c r="H1341">
        <v>1.27888</v>
      </c>
      <c r="I1341">
        <v>1.11192</v>
      </c>
      <c r="J1341">
        <v>1.0933200000000001</v>
      </c>
      <c r="K1341">
        <v>1.27003</v>
      </c>
      <c r="L1341">
        <v>1.5270900000000001</v>
      </c>
      <c r="M1341">
        <v>1.5270900000000001</v>
      </c>
      <c r="N1341">
        <v>1.5270900000000001</v>
      </c>
    </row>
    <row r="1342" spans="1:14" x14ac:dyDescent="0.3">
      <c r="A1342">
        <v>1</v>
      </c>
      <c r="B1342">
        <v>1982</v>
      </c>
      <c r="C1342">
        <v>1.0022700000000001E-2</v>
      </c>
      <c r="D1342">
        <v>6.2233799999999999E-2</v>
      </c>
      <c r="E1342">
        <v>0.35438399999999998</v>
      </c>
      <c r="F1342">
        <v>1.0096400000000001</v>
      </c>
      <c r="G1342">
        <v>1.2925</v>
      </c>
      <c r="H1342">
        <v>1.27888</v>
      </c>
      <c r="I1342">
        <v>1.11192</v>
      </c>
      <c r="J1342">
        <v>1.0933200000000001</v>
      </c>
      <c r="K1342">
        <v>1.27003</v>
      </c>
      <c r="L1342">
        <v>1.5270900000000001</v>
      </c>
      <c r="M1342">
        <v>1.5270900000000001</v>
      </c>
      <c r="N1342">
        <v>1.5270900000000001</v>
      </c>
    </row>
    <row r="1343" spans="1:14" x14ac:dyDescent="0.3">
      <c r="A1343">
        <v>1</v>
      </c>
      <c r="B1343">
        <v>1983</v>
      </c>
      <c r="C1343">
        <v>1.0022700000000001E-2</v>
      </c>
      <c r="D1343">
        <v>6.2233799999999999E-2</v>
      </c>
      <c r="E1343">
        <v>0.35438399999999998</v>
      </c>
      <c r="F1343">
        <v>1.0096400000000001</v>
      </c>
      <c r="G1343">
        <v>1.2925</v>
      </c>
      <c r="H1343">
        <v>1.27888</v>
      </c>
      <c r="I1343">
        <v>1.11192</v>
      </c>
      <c r="J1343">
        <v>1.0933200000000001</v>
      </c>
      <c r="K1343">
        <v>1.27003</v>
      </c>
      <c r="L1343">
        <v>1.5270900000000001</v>
      </c>
      <c r="M1343">
        <v>1.5270900000000001</v>
      </c>
      <c r="N1343">
        <v>1.5270900000000001</v>
      </c>
    </row>
    <row r="1344" spans="1:14" x14ac:dyDescent="0.3">
      <c r="A1344">
        <v>1</v>
      </c>
      <c r="B1344">
        <v>1984</v>
      </c>
      <c r="C1344">
        <v>1.0022700000000001E-2</v>
      </c>
      <c r="D1344">
        <v>6.2233799999999999E-2</v>
      </c>
      <c r="E1344">
        <v>0.35438399999999998</v>
      </c>
      <c r="F1344">
        <v>1.0096400000000001</v>
      </c>
      <c r="G1344">
        <v>1.2925</v>
      </c>
      <c r="H1344">
        <v>1.27888</v>
      </c>
      <c r="I1344">
        <v>1.11192</v>
      </c>
      <c r="J1344">
        <v>1.0933200000000001</v>
      </c>
      <c r="K1344">
        <v>1.27003</v>
      </c>
      <c r="L1344">
        <v>1.5270900000000001</v>
      </c>
      <c r="M1344">
        <v>1.5270900000000001</v>
      </c>
      <c r="N1344">
        <v>1.5270900000000001</v>
      </c>
    </row>
    <row r="1345" spans="1:14" x14ac:dyDescent="0.3">
      <c r="A1345">
        <v>1</v>
      </c>
      <c r="B1345">
        <v>1985</v>
      </c>
      <c r="C1345">
        <v>1.0022700000000001E-2</v>
      </c>
      <c r="D1345">
        <v>6.2233799999999999E-2</v>
      </c>
      <c r="E1345">
        <v>0.35438399999999998</v>
      </c>
      <c r="F1345">
        <v>1.0096400000000001</v>
      </c>
      <c r="G1345">
        <v>1.2925</v>
      </c>
      <c r="H1345">
        <v>1.27888</v>
      </c>
      <c r="I1345">
        <v>1.11192</v>
      </c>
      <c r="J1345">
        <v>1.0933200000000001</v>
      </c>
      <c r="K1345">
        <v>1.27003</v>
      </c>
      <c r="L1345">
        <v>1.5270900000000001</v>
      </c>
      <c r="M1345">
        <v>1.5270900000000001</v>
      </c>
      <c r="N1345">
        <v>1.5270900000000001</v>
      </c>
    </row>
    <row r="1346" spans="1:14" x14ac:dyDescent="0.3">
      <c r="A1346">
        <v>1</v>
      </c>
      <c r="B1346">
        <v>1986</v>
      </c>
      <c r="C1346">
        <v>1.0022700000000001E-2</v>
      </c>
      <c r="D1346">
        <v>6.2233799999999999E-2</v>
      </c>
      <c r="E1346">
        <v>0.35438399999999998</v>
      </c>
      <c r="F1346">
        <v>1.0096400000000001</v>
      </c>
      <c r="G1346">
        <v>1.2925</v>
      </c>
      <c r="H1346">
        <v>1.27888</v>
      </c>
      <c r="I1346">
        <v>1.11192</v>
      </c>
      <c r="J1346">
        <v>1.0933200000000001</v>
      </c>
      <c r="K1346">
        <v>1.27003</v>
      </c>
      <c r="L1346">
        <v>1.5270900000000001</v>
      </c>
      <c r="M1346">
        <v>1.5270900000000001</v>
      </c>
      <c r="N1346">
        <v>1.5270900000000001</v>
      </c>
    </row>
    <row r="1347" spans="1:14" x14ac:dyDescent="0.3">
      <c r="A1347">
        <v>1</v>
      </c>
      <c r="B1347">
        <v>1987</v>
      </c>
      <c r="C1347">
        <v>1.0022700000000001E-2</v>
      </c>
      <c r="D1347">
        <v>6.2233799999999999E-2</v>
      </c>
      <c r="E1347">
        <v>0.35438399999999998</v>
      </c>
      <c r="F1347">
        <v>1.0096400000000001</v>
      </c>
      <c r="G1347">
        <v>1.2925</v>
      </c>
      <c r="H1347">
        <v>1.27888</v>
      </c>
      <c r="I1347">
        <v>1.11192</v>
      </c>
      <c r="J1347">
        <v>1.0933200000000001</v>
      </c>
      <c r="K1347">
        <v>1.27003</v>
      </c>
      <c r="L1347">
        <v>1.5270900000000001</v>
      </c>
      <c r="M1347">
        <v>1.5270900000000001</v>
      </c>
      <c r="N1347">
        <v>1.5270900000000001</v>
      </c>
    </row>
    <row r="1348" spans="1:14" x14ac:dyDescent="0.3">
      <c r="A1348">
        <v>1</v>
      </c>
      <c r="B1348">
        <v>1988</v>
      </c>
      <c r="C1348">
        <v>1.0022700000000001E-2</v>
      </c>
      <c r="D1348">
        <v>6.2233799999999999E-2</v>
      </c>
      <c r="E1348">
        <v>0.35438399999999998</v>
      </c>
      <c r="F1348">
        <v>1.0096400000000001</v>
      </c>
      <c r="G1348">
        <v>1.2925</v>
      </c>
      <c r="H1348">
        <v>1.27888</v>
      </c>
      <c r="I1348">
        <v>1.11192</v>
      </c>
      <c r="J1348">
        <v>1.0933200000000001</v>
      </c>
      <c r="K1348">
        <v>1.27003</v>
      </c>
      <c r="L1348">
        <v>1.5270900000000001</v>
      </c>
      <c r="M1348">
        <v>1.5270900000000001</v>
      </c>
      <c r="N1348">
        <v>1.5270900000000001</v>
      </c>
    </row>
    <row r="1349" spans="1:14" x14ac:dyDescent="0.3">
      <c r="A1349">
        <v>1</v>
      </c>
      <c r="B1349">
        <v>1989</v>
      </c>
      <c r="C1349">
        <v>1.0022700000000001E-2</v>
      </c>
      <c r="D1349">
        <v>6.2233799999999999E-2</v>
      </c>
      <c r="E1349">
        <v>0.35438399999999998</v>
      </c>
      <c r="F1349">
        <v>1.0096400000000001</v>
      </c>
      <c r="G1349">
        <v>1.2925</v>
      </c>
      <c r="H1349">
        <v>1.27888</v>
      </c>
      <c r="I1349">
        <v>1.11192</v>
      </c>
      <c r="J1349">
        <v>1.0933200000000001</v>
      </c>
      <c r="K1349">
        <v>1.27003</v>
      </c>
      <c r="L1349">
        <v>1.5270900000000001</v>
      </c>
      <c r="M1349">
        <v>1.5270900000000001</v>
      </c>
      <c r="N1349">
        <v>1.5270900000000001</v>
      </c>
    </row>
    <row r="1350" spans="1:14" x14ac:dyDescent="0.3">
      <c r="A1350">
        <v>1</v>
      </c>
      <c r="B1350">
        <v>1990</v>
      </c>
      <c r="C1350">
        <v>1.0022700000000001E-2</v>
      </c>
      <c r="D1350">
        <v>6.2233799999999999E-2</v>
      </c>
      <c r="E1350">
        <v>0.35438399999999998</v>
      </c>
      <c r="F1350">
        <v>1.0096400000000001</v>
      </c>
      <c r="G1350">
        <v>1.2925</v>
      </c>
      <c r="H1350">
        <v>1.27888</v>
      </c>
      <c r="I1350">
        <v>1.11192</v>
      </c>
      <c r="J1350">
        <v>1.0933200000000001</v>
      </c>
      <c r="K1350">
        <v>1.27003</v>
      </c>
      <c r="L1350">
        <v>1.5270900000000001</v>
      </c>
      <c r="M1350">
        <v>1.5270900000000001</v>
      </c>
      <c r="N1350">
        <v>1.5270900000000001</v>
      </c>
    </row>
    <row r="1351" spans="1:14" x14ac:dyDescent="0.3">
      <c r="A1351">
        <v>1</v>
      </c>
      <c r="B1351">
        <v>1991</v>
      </c>
      <c r="C1351">
        <v>1.0022700000000001E-2</v>
      </c>
      <c r="D1351">
        <v>6.2233799999999999E-2</v>
      </c>
      <c r="E1351">
        <v>0.35438399999999998</v>
      </c>
      <c r="F1351">
        <v>1.0096400000000001</v>
      </c>
      <c r="G1351">
        <v>1.2925</v>
      </c>
      <c r="H1351">
        <v>1.27888</v>
      </c>
      <c r="I1351">
        <v>1.11192</v>
      </c>
      <c r="J1351">
        <v>1.0933200000000001</v>
      </c>
      <c r="K1351">
        <v>1.27003</v>
      </c>
      <c r="L1351">
        <v>1.5270900000000001</v>
      </c>
      <c r="M1351">
        <v>1.5270900000000001</v>
      </c>
      <c r="N1351">
        <v>1.5270900000000001</v>
      </c>
    </row>
    <row r="1352" spans="1:14" x14ac:dyDescent="0.3">
      <c r="A1352">
        <v>1</v>
      </c>
      <c r="B1352">
        <v>1992</v>
      </c>
      <c r="C1352">
        <v>1.0022700000000001E-2</v>
      </c>
      <c r="D1352">
        <v>6.2233799999999999E-2</v>
      </c>
      <c r="E1352">
        <v>0.35438399999999998</v>
      </c>
      <c r="F1352">
        <v>1.0096400000000001</v>
      </c>
      <c r="G1352">
        <v>1.2925</v>
      </c>
      <c r="H1352">
        <v>1.27888</v>
      </c>
      <c r="I1352">
        <v>1.11192</v>
      </c>
      <c r="J1352">
        <v>1.0933200000000001</v>
      </c>
      <c r="K1352">
        <v>1.27003</v>
      </c>
      <c r="L1352">
        <v>1.5270900000000001</v>
      </c>
      <c r="M1352">
        <v>1.5270900000000001</v>
      </c>
      <c r="N1352">
        <v>1.5270900000000001</v>
      </c>
    </row>
    <row r="1353" spans="1:14" x14ac:dyDescent="0.3">
      <c r="A1353">
        <v>1</v>
      </c>
      <c r="B1353">
        <v>1993</v>
      </c>
      <c r="C1353">
        <v>1.0022700000000001E-2</v>
      </c>
      <c r="D1353">
        <v>6.2233799999999999E-2</v>
      </c>
      <c r="E1353">
        <v>0.35438399999999998</v>
      </c>
      <c r="F1353">
        <v>1.0096400000000001</v>
      </c>
      <c r="G1353">
        <v>1.2925</v>
      </c>
      <c r="H1353">
        <v>1.27888</v>
      </c>
      <c r="I1353">
        <v>1.11192</v>
      </c>
      <c r="J1353">
        <v>1.0933200000000001</v>
      </c>
      <c r="K1353">
        <v>1.27003</v>
      </c>
      <c r="L1353">
        <v>1.5270900000000001</v>
      </c>
      <c r="M1353">
        <v>1.5270900000000001</v>
      </c>
      <c r="N1353">
        <v>1.5270900000000001</v>
      </c>
    </row>
    <row r="1354" spans="1:14" x14ac:dyDescent="0.3">
      <c r="A1354">
        <v>1</v>
      </c>
      <c r="B1354">
        <v>1994</v>
      </c>
      <c r="C1354">
        <v>1.0022700000000001E-2</v>
      </c>
      <c r="D1354">
        <v>6.2233799999999999E-2</v>
      </c>
      <c r="E1354">
        <v>0.35438399999999998</v>
      </c>
      <c r="F1354">
        <v>1.0096400000000001</v>
      </c>
      <c r="G1354">
        <v>1.2925</v>
      </c>
      <c r="H1354">
        <v>1.27888</v>
      </c>
      <c r="I1354">
        <v>1.11192</v>
      </c>
      <c r="J1354">
        <v>1.0933200000000001</v>
      </c>
      <c r="K1354">
        <v>1.27003</v>
      </c>
      <c r="L1354">
        <v>1.5270900000000001</v>
      </c>
      <c r="M1354">
        <v>1.5270900000000001</v>
      </c>
      <c r="N1354">
        <v>1.5270900000000001</v>
      </c>
    </row>
    <row r="1355" spans="1:14" x14ac:dyDescent="0.3">
      <c r="A1355">
        <v>1</v>
      </c>
      <c r="B1355">
        <v>1995</v>
      </c>
      <c r="C1355">
        <v>1.0022700000000001E-2</v>
      </c>
      <c r="D1355">
        <v>6.2233799999999999E-2</v>
      </c>
      <c r="E1355">
        <v>0.35438399999999998</v>
      </c>
      <c r="F1355">
        <v>1.0096400000000001</v>
      </c>
      <c r="G1355">
        <v>1.2925</v>
      </c>
      <c r="H1355">
        <v>1.27888</v>
      </c>
      <c r="I1355">
        <v>1.11192</v>
      </c>
      <c r="J1355">
        <v>1.0933200000000001</v>
      </c>
      <c r="K1355">
        <v>1.27003</v>
      </c>
      <c r="L1355">
        <v>1.5270900000000001</v>
      </c>
      <c r="M1355">
        <v>1.5270900000000001</v>
      </c>
      <c r="N1355">
        <v>1.5270900000000001</v>
      </c>
    </row>
    <row r="1356" spans="1:14" x14ac:dyDescent="0.3">
      <c r="A1356">
        <v>1</v>
      </c>
      <c r="B1356">
        <v>1996</v>
      </c>
      <c r="C1356">
        <v>1.0022700000000001E-2</v>
      </c>
      <c r="D1356">
        <v>6.2233799999999999E-2</v>
      </c>
      <c r="E1356">
        <v>0.35438399999999998</v>
      </c>
      <c r="F1356">
        <v>1.0096400000000001</v>
      </c>
      <c r="G1356">
        <v>1.2925</v>
      </c>
      <c r="H1356">
        <v>1.27888</v>
      </c>
      <c r="I1356">
        <v>1.11192</v>
      </c>
      <c r="J1356">
        <v>1.0933200000000001</v>
      </c>
      <c r="K1356">
        <v>1.27003</v>
      </c>
      <c r="L1356">
        <v>1.5270900000000001</v>
      </c>
      <c r="M1356">
        <v>1.5270900000000001</v>
      </c>
      <c r="N1356">
        <v>1.5270900000000001</v>
      </c>
    </row>
    <row r="1357" spans="1:14" x14ac:dyDescent="0.3">
      <c r="A1357">
        <v>1</v>
      </c>
      <c r="B1357">
        <v>1997</v>
      </c>
      <c r="C1357">
        <v>1.0022700000000001E-2</v>
      </c>
      <c r="D1357">
        <v>6.2233799999999999E-2</v>
      </c>
      <c r="E1357">
        <v>0.35438399999999998</v>
      </c>
      <c r="F1357">
        <v>1.0096400000000001</v>
      </c>
      <c r="G1357">
        <v>1.2925</v>
      </c>
      <c r="H1357">
        <v>1.27888</v>
      </c>
      <c r="I1357">
        <v>1.11192</v>
      </c>
      <c r="J1357">
        <v>1.0933200000000001</v>
      </c>
      <c r="K1357">
        <v>1.27003</v>
      </c>
      <c r="L1357">
        <v>1.5270900000000001</v>
      </c>
      <c r="M1357">
        <v>1.5270900000000001</v>
      </c>
      <c r="N1357">
        <v>1.5270900000000001</v>
      </c>
    </row>
    <row r="1358" spans="1:14" x14ac:dyDescent="0.3">
      <c r="A1358">
        <v>1</v>
      </c>
      <c r="B1358">
        <v>1998</v>
      </c>
      <c r="C1358">
        <v>1.0022700000000001E-2</v>
      </c>
      <c r="D1358">
        <v>6.2233799999999999E-2</v>
      </c>
      <c r="E1358">
        <v>0.35438399999999998</v>
      </c>
      <c r="F1358">
        <v>1.0096400000000001</v>
      </c>
      <c r="G1358">
        <v>1.2925</v>
      </c>
      <c r="H1358">
        <v>1.27888</v>
      </c>
      <c r="I1358">
        <v>1.11192</v>
      </c>
      <c r="J1358">
        <v>1.0933200000000001</v>
      </c>
      <c r="K1358">
        <v>1.27003</v>
      </c>
      <c r="L1358">
        <v>1.5270900000000001</v>
      </c>
      <c r="M1358">
        <v>1.5270900000000001</v>
      </c>
      <c r="N1358">
        <v>1.5270900000000001</v>
      </c>
    </row>
    <row r="1359" spans="1:14" x14ac:dyDescent="0.3">
      <c r="A1359">
        <v>1</v>
      </c>
      <c r="B1359">
        <v>1999</v>
      </c>
      <c r="C1359">
        <v>1.0022700000000001E-2</v>
      </c>
      <c r="D1359">
        <v>6.2233799999999999E-2</v>
      </c>
      <c r="E1359">
        <v>0.35438399999999998</v>
      </c>
      <c r="F1359">
        <v>1.0096400000000001</v>
      </c>
      <c r="G1359">
        <v>1.2925</v>
      </c>
      <c r="H1359">
        <v>1.27888</v>
      </c>
      <c r="I1359">
        <v>1.11192</v>
      </c>
      <c r="J1359">
        <v>1.0933200000000001</v>
      </c>
      <c r="K1359">
        <v>1.27003</v>
      </c>
      <c r="L1359">
        <v>1.5270900000000001</v>
      </c>
      <c r="M1359">
        <v>1.5270900000000001</v>
      </c>
      <c r="N1359">
        <v>1.5270900000000001</v>
      </c>
    </row>
    <row r="1360" spans="1:14" x14ac:dyDescent="0.3">
      <c r="A1360">
        <v>1</v>
      </c>
      <c r="B1360">
        <v>2000</v>
      </c>
      <c r="C1360">
        <v>1.0022700000000001E-2</v>
      </c>
      <c r="D1360">
        <v>6.2233799999999999E-2</v>
      </c>
      <c r="E1360">
        <v>0.35438399999999998</v>
      </c>
      <c r="F1360">
        <v>1.0096400000000001</v>
      </c>
      <c r="G1360">
        <v>1.2925</v>
      </c>
      <c r="H1360">
        <v>1.27888</v>
      </c>
      <c r="I1360">
        <v>1.11192</v>
      </c>
      <c r="J1360">
        <v>1.0933200000000001</v>
      </c>
      <c r="K1360">
        <v>1.27003</v>
      </c>
      <c r="L1360">
        <v>1.5270900000000001</v>
      </c>
      <c r="M1360">
        <v>1.5270900000000001</v>
      </c>
      <c r="N1360">
        <v>1.5270900000000001</v>
      </c>
    </row>
    <row r="1361" spans="1:14" x14ac:dyDescent="0.3">
      <c r="A1361">
        <v>1</v>
      </c>
      <c r="B1361">
        <v>2001</v>
      </c>
      <c r="C1361">
        <v>1.0022700000000001E-2</v>
      </c>
      <c r="D1361">
        <v>6.2233799999999999E-2</v>
      </c>
      <c r="E1361">
        <v>0.35438399999999998</v>
      </c>
      <c r="F1361">
        <v>1.0096400000000001</v>
      </c>
      <c r="G1361">
        <v>1.2925</v>
      </c>
      <c r="H1361">
        <v>1.27888</v>
      </c>
      <c r="I1361">
        <v>1.11192</v>
      </c>
      <c r="J1361">
        <v>1.0933200000000001</v>
      </c>
      <c r="K1361">
        <v>1.27003</v>
      </c>
      <c r="L1361">
        <v>1.5270900000000001</v>
      </c>
      <c r="M1361">
        <v>1.5270900000000001</v>
      </c>
      <c r="N1361">
        <v>1.5270900000000001</v>
      </c>
    </row>
    <row r="1362" spans="1:14" x14ac:dyDescent="0.3">
      <c r="A1362">
        <v>1</v>
      </c>
      <c r="B1362">
        <v>2002</v>
      </c>
      <c r="C1362">
        <v>1.0022700000000001E-2</v>
      </c>
      <c r="D1362">
        <v>6.2233799999999999E-2</v>
      </c>
      <c r="E1362">
        <v>0.35438399999999998</v>
      </c>
      <c r="F1362">
        <v>1.0096400000000001</v>
      </c>
      <c r="G1362">
        <v>1.2925</v>
      </c>
      <c r="H1362">
        <v>1.27888</v>
      </c>
      <c r="I1362">
        <v>1.11192</v>
      </c>
      <c r="J1362">
        <v>1.0933200000000001</v>
      </c>
      <c r="K1362">
        <v>1.27003</v>
      </c>
      <c r="L1362">
        <v>1.5270900000000001</v>
      </c>
      <c r="M1362">
        <v>1.5270900000000001</v>
      </c>
      <c r="N1362">
        <v>1.5270900000000001</v>
      </c>
    </row>
    <row r="1363" spans="1:14" x14ac:dyDescent="0.3">
      <c r="A1363">
        <v>1</v>
      </c>
      <c r="B1363">
        <v>2003</v>
      </c>
      <c r="C1363">
        <v>1.0022700000000001E-2</v>
      </c>
      <c r="D1363">
        <v>6.2233799999999999E-2</v>
      </c>
      <c r="E1363">
        <v>0.35438399999999998</v>
      </c>
      <c r="F1363">
        <v>1.0096400000000001</v>
      </c>
      <c r="G1363">
        <v>1.2925</v>
      </c>
      <c r="H1363">
        <v>1.27888</v>
      </c>
      <c r="I1363">
        <v>1.11192</v>
      </c>
      <c r="J1363">
        <v>1.0933200000000001</v>
      </c>
      <c r="K1363">
        <v>1.27003</v>
      </c>
      <c r="L1363">
        <v>1.5270900000000001</v>
      </c>
      <c r="M1363">
        <v>1.5270900000000001</v>
      </c>
      <c r="N1363">
        <v>1.5270900000000001</v>
      </c>
    </row>
    <row r="1364" spans="1:14" x14ac:dyDescent="0.3">
      <c r="A1364">
        <v>1</v>
      </c>
      <c r="B1364">
        <v>2004</v>
      </c>
      <c r="C1364">
        <v>1.0022700000000001E-2</v>
      </c>
      <c r="D1364">
        <v>6.2233799999999999E-2</v>
      </c>
      <c r="E1364">
        <v>0.35438399999999998</v>
      </c>
      <c r="F1364">
        <v>1.0096400000000001</v>
      </c>
      <c r="G1364">
        <v>1.2925</v>
      </c>
      <c r="H1364">
        <v>1.27888</v>
      </c>
      <c r="I1364">
        <v>1.11192</v>
      </c>
      <c r="J1364">
        <v>1.0933200000000001</v>
      </c>
      <c r="K1364">
        <v>1.27003</v>
      </c>
      <c r="L1364">
        <v>1.5270900000000001</v>
      </c>
      <c r="M1364">
        <v>1.5270900000000001</v>
      </c>
      <c r="N1364">
        <v>1.5270900000000001</v>
      </c>
    </row>
    <row r="1365" spans="1:14" x14ac:dyDescent="0.3">
      <c r="A1365">
        <v>1</v>
      </c>
      <c r="B1365">
        <v>2005</v>
      </c>
      <c r="C1365">
        <v>9.3274900000000008E-3</v>
      </c>
      <c r="D1365">
        <v>2.681E-2</v>
      </c>
      <c r="E1365">
        <v>7.4441199999999999E-2</v>
      </c>
      <c r="F1365">
        <v>0.195132</v>
      </c>
      <c r="G1365">
        <v>0.45983099999999999</v>
      </c>
      <c r="H1365">
        <v>0.89395199999999997</v>
      </c>
      <c r="I1365">
        <v>1.29196</v>
      </c>
      <c r="J1365">
        <v>1.61029</v>
      </c>
      <c r="K1365">
        <v>1.9828399999999999</v>
      </c>
      <c r="L1365">
        <v>2.4647399999999999</v>
      </c>
      <c r="M1365">
        <v>2.4647399999999999</v>
      </c>
      <c r="N1365">
        <v>2.4647399999999999</v>
      </c>
    </row>
    <row r="1366" spans="1:14" x14ac:dyDescent="0.3">
      <c r="A1366">
        <v>1</v>
      </c>
      <c r="B1366">
        <v>2006</v>
      </c>
      <c r="C1366">
        <v>9.3274900000000008E-3</v>
      </c>
      <c r="D1366">
        <v>2.681E-2</v>
      </c>
      <c r="E1366">
        <v>7.4441199999999999E-2</v>
      </c>
      <c r="F1366">
        <v>0.195132</v>
      </c>
      <c r="G1366">
        <v>0.45983099999999999</v>
      </c>
      <c r="H1366">
        <v>0.89395199999999997</v>
      </c>
      <c r="I1366">
        <v>1.29196</v>
      </c>
      <c r="J1366">
        <v>1.61029</v>
      </c>
      <c r="K1366">
        <v>1.9828399999999999</v>
      </c>
      <c r="L1366">
        <v>2.4647399999999999</v>
      </c>
      <c r="M1366">
        <v>2.4647399999999999</v>
      </c>
      <c r="N1366">
        <v>2.4647399999999999</v>
      </c>
    </row>
    <row r="1367" spans="1:14" x14ac:dyDescent="0.3">
      <c r="A1367">
        <v>1</v>
      </c>
      <c r="B1367">
        <v>2007</v>
      </c>
      <c r="C1367">
        <v>9.3274900000000008E-3</v>
      </c>
      <c r="D1367">
        <v>2.681E-2</v>
      </c>
      <c r="E1367">
        <v>7.4441199999999999E-2</v>
      </c>
      <c r="F1367">
        <v>0.195132</v>
      </c>
      <c r="G1367">
        <v>0.45983099999999999</v>
      </c>
      <c r="H1367">
        <v>0.89395199999999997</v>
      </c>
      <c r="I1367">
        <v>1.29196</v>
      </c>
      <c r="J1367">
        <v>1.61029</v>
      </c>
      <c r="K1367">
        <v>1.9828399999999999</v>
      </c>
      <c r="L1367">
        <v>2.4647399999999999</v>
      </c>
      <c r="M1367">
        <v>2.4647399999999999</v>
      </c>
      <c r="N1367">
        <v>2.4647399999999999</v>
      </c>
    </row>
    <row r="1368" spans="1:14" x14ac:dyDescent="0.3">
      <c r="A1368">
        <v>1</v>
      </c>
      <c r="B1368">
        <v>2008</v>
      </c>
      <c r="C1368">
        <v>9.3274900000000008E-3</v>
      </c>
      <c r="D1368">
        <v>2.681E-2</v>
      </c>
      <c r="E1368">
        <v>7.4441199999999999E-2</v>
      </c>
      <c r="F1368">
        <v>0.195132</v>
      </c>
      <c r="G1368">
        <v>0.45983099999999999</v>
      </c>
      <c r="H1368">
        <v>0.89395199999999997</v>
      </c>
      <c r="I1368">
        <v>1.29196</v>
      </c>
      <c r="J1368">
        <v>1.61029</v>
      </c>
      <c r="K1368">
        <v>1.9828399999999999</v>
      </c>
      <c r="L1368">
        <v>2.4647399999999999</v>
      </c>
      <c r="M1368">
        <v>2.4647399999999999</v>
      </c>
      <c r="N1368">
        <v>2.4647399999999999</v>
      </c>
    </row>
    <row r="1369" spans="1:14" x14ac:dyDescent="0.3">
      <c r="A1369">
        <v>1</v>
      </c>
      <c r="B1369">
        <v>2009</v>
      </c>
      <c r="C1369">
        <v>9.3274900000000008E-3</v>
      </c>
      <c r="D1369">
        <v>2.681E-2</v>
      </c>
      <c r="E1369">
        <v>7.4441199999999999E-2</v>
      </c>
      <c r="F1369">
        <v>0.195132</v>
      </c>
      <c r="G1369">
        <v>0.45983099999999999</v>
      </c>
      <c r="H1369">
        <v>0.89395199999999997</v>
      </c>
      <c r="I1369">
        <v>1.29196</v>
      </c>
      <c r="J1369">
        <v>1.61029</v>
      </c>
      <c r="K1369">
        <v>1.9828399999999999</v>
      </c>
      <c r="L1369">
        <v>2.4647399999999999</v>
      </c>
      <c r="M1369">
        <v>2.4647399999999999</v>
      </c>
      <c r="N1369">
        <v>2.4647399999999999</v>
      </c>
    </row>
    <row r="1370" spans="1:14" x14ac:dyDescent="0.3">
      <c r="A1370">
        <v>1</v>
      </c>
      <c r="B1370">
        <v>2010</v>
      </c>
      <c r="C1370">
        <v>9.3274900000000008E-3</v>
      </c>
      <c r="D1370">
        <v>2.681E-2</v>
      </c>
      <c r="E1370">
        <v>7.4441199999999999E-2</v>
      </c>
      <c r="F1370">
        <v>0.195132</v>
      </c>
      <c r="G1370">
        <v>0.45983099999999999</v>
      </c>
      <c r="H1370">
        <v>0.89395199999999997</v>
      </c>
      <c r="I1370">
        <v>1.29196</v>
      </c>
      <c r="J1370">
        <v>1.61029</v>
      </c>
      <c r="K1370">
        <v>1.9828399999999999</v>
      </c>
      <c r="L1370">
        <v>2.4647399999999999</v>
      </c>
      <c r="M1370">
        <v>2.4647399999999999</v>
      </c>
      <c r="N1370">
        <v>2.4647399999999999</v>
      </c>
    </row>
    <row r="1371" spans="1:14" x14ac:dyDescent="0.3">
      <c r="A1371">
        <v>1</v>
      </c>
      <c r="B1371">
        <v>2011</v>
      </c>
      <c r="C1371">
        <v>9.3274900000000008E-3</v>
      </c>
      <c r="D1371">
        <v>2.681E-2</v>
      </c>
      <c r="E1371">
        <v>7.4441199999999999E-2</v>
      </c>
      <c r="F1371">
        <v>0.195132</v>
      </c>
      <c r="G1371">
        <v>0.45983099999999999</v>
      </c>
      <c r="H1371">
        <v>0.89395199999999997</v>
      </c>
      <c r="I1371">
        <v>1.29196</v>
      </c>
      <c r="J1371">
        <v>1.61029</v>
      </c>
      <c r="K1371">
        <v>1.9828399999999999</v>
      </c>
      <c r="L1371">
        <v>2.4647399999999999</v>
      </c>
      <c r="M1371">
        <v>2.4647399999999999</v>
      </c>
      <c r="N1371">
        <v>2.4647399999999999</v>
      </c>
    </row>
    <row r="1372" spans="1:14" x14ac:dyDescent="0.3">
      <c r="A1372">
        <v>1</v>
      </c>
      <c r="B1372">
        <v>2012</v>
      </c>
      <c r="C1372">
        <v>9.3274900000000008E-3</v>
      </c>
      <c r="D1372">
        <v>2.681E-2</v>
      </c>
      <c r="E1372">
        <v>7.4441199999999999E-2</v>
      </c>
      <c r="F1372">
        <v>0.195132</v>
      </c>
      <c r="G1372">
        <v>0.45983099999999999</v>
      </c>
      <c r="H1372">
        <v>0.89395199999999997</v>
      </c>
      <c r="I1372">
        <v>1.29196</v>
      </c>
      <c r="J1372">
        <v>1.61029</v>
      </c>
      <c r="K1372">
        <v>1.9828399999999999</v>
      </c>
      <c r="L1372">
        <v>2.4647399999999999</v>
      </c>
      <c r="M1372">
        <v>2.4647399999999999</v>
      </c>
      <c r="N1372">
        <v>2.4647399999999999</v>
      </c>
    </row>
    <row r="1375" spans="1:14" x14ac:dyDescent="0.3">
      <c r="A1375" t="s">
        <v>85</v>
      </c>
    </row>
    <row r="1376" spans="1:14" x14ac:dyDescent="0.3">
      <c r="A1376">
        <v>2</v>
      </c>
      <c r="B1376">
        <v>1970</v>
      </c>
      <c r="C1376">
        <v>1.2611199999999999E-2</v>
      </c>
      <c r="D1376">
        <v>4.1359699999999999E-2</v>
      </c>
      <c r="E1376">
        <v>0.13275300000000001</v>
      </c>
      <c r="F1376">
        <v>0.396758</v>
      </c>
      <c r="G1376">
        <v>0.834727</v>
      </c>
      <c r="H1376">
        <v>1.75203</v>
      </c>
      <c r="I1376">
        <v>3.3227199999999999</v>
      </c>
      <c r="J1376">
        <v>3.02189</v>
      </c>
      <c r="K1376">
        <v>0.62128799999999995</v>
      </c>
      <c r="L1376">
        <v>0.62128799999999995</v>
      </c>
      <c r="M1376">
        <v>0.62128799999999995</v>
      </c>
      <c r="N1376">
        <v>0.62128799999999995</v>
      </c>
    </row>
    <row r="1377" spans="1:14" x14ac:dyDescent="0.3">
      <c r="A1377">
        <v>2</v>
      </c>
      <c r="B1377">
        <v>1971</v>
      </c>
      <c r="C1377">
        <v>1.2611199999999999E-2</v>
      </c>
      <c r="D1377">
        <v>4.1359699999999999E-2</v>
      </c>
      <c r="E1377">
        <v>0.13275300000000001</v>
      </c>
      <c r="F1377">
        <v>0.396758</v>
      </c>
      <c r="G1377">
        <v>0.834727</v>
      </c>
      <c r="H1377">
        <v>1.75203</v>
      </c>
      <c r="I1377">
        <v>3.3227199999999999</v>
      </c>
      <c r="J1377">
        <v>3.02189</v>
      </c>
      <c r="K1377">
        <v>0.62128799999999995</v>
      </c>
      <c r="L1377">
        <v>0.62128799999999995</v>
      </c>
      <c r="M1377">
        <v>0.62128799999999995</v>
      </c>
      <c r="N1377">
        <v>0.62128799999999995</v>
      </c>
    </row>
    <row r="1378" spans="1:14" x14ac:dyDescent="0.3">
      <c r="A1378">
        <v>2</v>
      </c>
      <c r="B1378">
        <v>1972</v>
      </c>
      <c r="C1378">
        <v>1.2611199999999999E-2</v>
      </c>
      <c r="D1378">
        <v>4.1359699999999999E-2</v>
      </c>
      <c r="E1378">
        <v>0.13275300000000001</v>
      </c>
      <c r="F1378">
        <v>0.396758</v>
      </c>
      <c r="G1378">
        <v>0.834727</v>
      </c>
      <c r="H1378">
        <v>1.75203</v>
      </c>
      <c r="I1378">
        <v>3.3227199999999999</v>
      </c>
      <c r="J1378">
        <v>3.02189</v>
      </c>
      <c r="K1378">
        <v>0.62128799999999995</v>
      </c>
      <c r="L1378">
        <v>0.62128799999999995</v>
      </c>
      <c r="M1378">
        <v>0.62128799999999995</v>
      </c>
      <c r="N1378">
        <v>0.62128799999999995</v>
      </c>
    </row>
    <row r="1379" spans="1:14" x14ac:dyDescent="0.3">
      <c r="A1379">
        <v>2</v>
      </c>
      <c r="B1379">
        <v>1973</v>
      </c>
      <c r="C1379">
        <v>1.2611199999999999E-2</v>
      </c>
      <c r="D1379">
        <v>4.1359699999999999E-2</v>
      </c>
      <c r="E1379">
        <v>0.13275300000000001</v>
      </c>
      <c r="F1379">
        <v>0.396758</v>
      </c>
      <c r="G1379">
        <v>0.834727</v>
      </c>
      <c r="H1379">
        <v>1.75203</v>
      </c>
      <c r="I1379">
        <v>3.3227199999999999</v>
      </c>
      <c r="J1379">
        <v>3.02189</v>
      </c>
      <c r="K1379">
        <v>0.62128799999999995</v>
      </c>
      <c r="L1379">
        <v>0.62128799999999995</v>
      </c>
      <c r="M1379">
        <v>0.62128799999999995</v>
      </c>
      <c r="N1379">
        <v>0.62128799999999995</v>
      </c>
    </row>
    <row r="1380" spans="1:14" x14ac:dyDescent="0.3">
      <c r="A1380">
        <v>2</v>
      </c>
      <c r="B1380">
        <v>1974</v>
      </c>
      <c r="C1380">
        <v>1.2611199999999999E-2</v>
      </c>
      <c r="D1380">
        <v>4.1359699999999999E-2</v>
      </c>
      <c r="E1380">
        <v>0.13275300000000001</v>
      </c>
      <c r="F1380">
        <v>0.396758</v>
      </c>
      <c r="G1380">
        <v>0.834727</v>
      </c>
      <c r="H1380">
        <v>1.75203</v>
      </c>
      <c r="I1380">
        <v>3.3227199999999999</v>
      </c>
      <c r="J1380">
        <v>3.02189</v>
      </c>
      <c r="K1380">
        <v>0.62128799999999995</v>
      </c>
      <c r="L1380">
        <v>0.62128799999999995</v>
      </c>
      <c r="M1380">
        <v>0.62128799999999995</v>
      </c>
      <c r="N1380">
        <v>0.62128799999999995</v>
      </c>
    </row>
    <row r="1381" spans="1:14" x14ac:dyDescent="0.3">
      <c r="A1381">
        <v>2</v>
      </c>
      <c r="B1381">
        <v>1975</v>
      </c>
      <c r="C1381">
        <v>1.2611199999999999E-2</v>
      </c>
      <c r="D1381">
        <v>4.1359699999999999E-2</v>
      </c>
      <c r="E1381">
        <v>0.13275300000000001</v>
      </c>
      <c r="F1381">
        <v>0.396758</v>
      </c>
      <c r="G1381">
        <v>0.834727</v>
      </c>
      <c r="H1381">
        <v>1.75203</v>
      </c>
      <c r="I1381">
        <v>3.3227199999999999</v>
      </c>
      <c r="J1381">
        <v>3.02189</v>
      </c>
      <c r="K1381">
        <v>0.62128799999999995</v>
      </c>
      <c r="L1381">
        <v>0.62128799999999995</v>
      </c>
      <c r="M1381">
        <v>0.62128799999999995</v>
      </c>
      <c r="N1381">
        <v>0.62128799999999995</v>
      </c>
    </row>
    <row r="1382" spans="1:14" x14ac:dyDescent="0.3">
      <c r="A1382">
        <v>2</v>
      </c>
      <c r="B1382">
        <v>1976</v>
      </c>
      <c r="C1382">
        <v>1.2611199999999999E-2</v>
      </c>
      <c r="D1382">
        <v>4.1359699999999999E-2</v>
      </c>
      <c r="E1382">
        <v>0.13275300000000001</v>
      </c>
      <c r="F1382">
        <v>0.396758</v>
      </c>
      <c r="G1382">
        <v>0.834727</v>
      </c>
      <c r="H1382">
        <v>1.75203</v>
      </c>
      <c r="I1382">
        <v>3.3227199999999999</v>
      </c>
      <c r="J1382">
        <v>3.02189</v>
      </c>
      <c r="K1382">
        <v>0.62128799999999995</v>
      </c>
      <c r="L1382">
        <v>0.62128799999999995</v>
      </c>
      <c r="M1382">
        <v>0.62128799999999995</v>
      </c>
      <c r="N1382">
        <v>0.62128799999999995</v>
      </c>
    </row>
    <row r="1383" spans="1:14" x14ac:dyDescent="0.3">
      <c r="A1383">
        <v>2</v>
      </c>
      <c r="B1383">
        <v>1977</v>
      </c>
      <c r="C1383">
        <v>1.2611199999999999E-2</v>
      </c>
      <c r="D1383">
        <v>4.1359699999999999E-2</v>
      </c>
      <c r="E1383">
        <v>0.13275300000000001</v>
      </c>
      <c r="F1383">
        <v>0.396758</v>
      </c>
      <c r="G1383">
        <v>0.834727</v>
      </c>
      <c r="H1383">
        <v>1.75203</v>
      </c>
      <c r="I1383">
        <v>3.3227199999999999</v>
      </c>
      <c r="J1383">
        <v>3.02189</v>
      </c>
      <c r="K1383">
        <v>0.62128799999999995</v>
      </c>
      <c r="L1383">
        <v>0.62128799999999995</v>
      </c>
      <c r="M1383">
        <v>0.62128799999999995</v>
      </c>
      <c r="N1383">
        <v>0.62128799999999995</v>
      </c>
    </row>
    <row r="1384" spans="1:14" x14ac:dyDescent="0.3">
      <c r="A1384">
        <v>2</v>
      </c>
      <c r="B1384">
        <v>1978</v>
      </c>
      <c r="C1384">
        <v>1.2611199999999999E-2</v>
      </c>
      <c r="D1384">
        <v>4.1359699999999999E-2</v>
      </c>
      <c r="E1384">
        <v>0.13275300000000001</v>
      </c>
      <c r="F1384">
        <v>0.396758</v>
      </c>
      <c r="G1384">
        <v>0.834727</v>
      </c>
      <c r="H1384">
        <v>1.75203</v>
      </c>
      <c r="I1384">
        <v>3.3227199999999999</v>
      </c>
      <c r="J1384">
        <v>3.02189</v>
      </c>
      <c r="K1384">
        <v>0.62128799999999995</v>
      </c>
      <c r="L1384">
        <v>0.62128799999999995</v>
      </c>
      <c r="M1384">
        <v>0.62128799999999995</v>
      </c>
      <c r="N1384">
        <v>0.62128799999999995</v>
      </c>
    </row>
    <row r="1385" spans="1:14" x14ac:dyDescent="0.3">
      <c r="A1385">
        <v>2</v>
      </c>
      <c r="B1385">
        <v>1979</v>
      </c>
      <c r="C1385">
        <v>1.2611199999999999E-2</v>
      </c>
      <c r="D1385">
        <v>4.1359699999999999E-2</v>
      </c>
      <c r="E1385">
        <v>0.13275300000000001</v>
      </c>
      <c r="F1385">
        <v>0.396758</v>
      </c>
      <c r="G1385">
        <v>0.834727</v>
      </c>
      <c r="H1385">
        <v>1.75203</v>
      </c>
      <c r="I1385">
        <v>3.3227199999999999</v>
      </c>
      <c r="J1385">
        <v>3.02189</v>
      </c>
      <c r="K1385">
        <v>0.62128799999999995</v>
      </c>
      <c r="L1385">
        <v>0.62128799999999995</v>
      </c>
      <c r="M1385">
        <v>0.62128799999999995</v>
      </c>
      <c r="N1385">
        <v>0.62128799999999995</v>
      </c>
    </row>
    <row r="1386" spans="1:14" x14ac:dyDescent="0.3">
      <c r="A1386">
        <v>2</v>
      </c>
      <c r="B1386">
        <v>1980</v>
      </c>
      <c r="C1386">
        <v>1.2611199999999999E-2</v>
      </c>
      <c r="D1386">
        <v>4.1359699999999999E-2</v>
      </c>
      <c r="E1386">
        <v>0.13275300000000001</v>
      </c>
      <c r="F1386">
        <v>0.396758</v>
      </c>
      <c r="G1386">
        <v>0.834727</v>
      </c>
      <c r="H1386">
        <v>1.75203</v>
      </c>
      <c r="I1386">
        <v>3.3227199999999999</v>
      </c>
      <c r="J1386">
        <v>3.02189</v>
      </c>
      <c r="K1386">
        <v>0.62128799999999995</v>
      </c>
      <c r="L1386">
        <v>0.62128799999999995</v>
      </c>
      <c r="M1386">
        <v>0.62128799999999995</v>
      </c>
      <c r="N1386">
        <v>0.62128799999999995</v>
      </c>
    </row>
    <row r="1387" spans="1:14" x14ac:dyDescent="0.3">
      <c r="A1387">
        <v>2</v>
      </c>
      <c r="B1387">
        <v>1981</v>
      </c>
      <c r="C1387">
        <v>1.2611199999999999E-2</v>
      </c>
      <c r="D1387">
        <v>4.1359699999999999E-2</v>
      </c>
      <c r="E1387">
        <v>0.13275300000000001</v>
      </c>
      <c r="F1387">
        <v>0.396758</v>
      </c>
      <c r="G1387">
        <v>0.834727</v>
      </c>
      <c r="H1387">
        <v>1.75203</v>
      </c>
      <c r="I1387">
        <v>3.3227199999999999</v>
      </c>
      <c r="J1387">
        <v>3.02189</v>
      </c>
      <c r="K1387">
        <v>0.62128799999999995</v>
      </c>
      <c r="L1387">
        <v>0.62128799999999995</v>
      </c>
      <c r="M1387">
        <v>0.62128799999999995</v>
      </c>
      <c r="N1387">
        <v>0.62128799999999995</v>
      </c>
    </row>
    <row r="1388" spans="1:14" x14ac:dyDescent="0.3">
      <c r="A1388">
        <v>2</v>
      </c>
      <c r="B1388">
        <v>1982</v>
      </c>
      <c r="C1388">
        <v>1.2611199999999999E-2</v>
      </c>
      <c r="D1388">
        <v>4.1359699999999999E-2</v>
      </c>
      <c r="E1388">
        <v>0.13275300000000001</v>
      </c>
      <c r="F1388">
        <v>0.396758</v>
      </c>
      <c r="G1388">
        <v>0.834727</v>
      </c>
      <c r="H1388">
        <v>1.75203</v>
      </c>
      <c r="I1388">
        <v>3.3227199999999999</v>
      </c>
      <c r="J1388">
        <v>3.02189</v>
      </c>
      <c r="K1388">
        <v>0.62128799999999995</v>
      </c>
      <c r="L1388">
        <v>0.62128799999999995</v>
      </c>
      <c r="M1388">
        <v>0.62128799999999995</v>
      </c>
      <c r="N1388">
        <v>0.62128799999999995</v>
      </c>
    </row>
    <row r="1389" spans="1:14" x14ac:dyDescent="0.3">
      <c r="A1389">
        <v>2</v>
      </c>
      <c r="B1389">
        <v>1983</v>
      </c>
      <c r="C1389">
        <v>1.2611199999999999E-2</v>
      </c>
      <c r="D1389">
        <v>4.1359699999999999E-2</v>
      </c>
      <c r="E1389">
        <v>0.13275300000000001</v>
      </c>
      <c r="F1389">
        <v>0.396758</v>
      </c>
      <c r="G1389">
        <v>0.834727</v>
      </c>
      <c r="H1389">
        <v>1.75203</v>
      </c>
      <c r="I1389">
        <v>3.3227199999999999</v>
      </c>
      <c r="J1389">
        <v>3.02189</v>
      </c>
      <c r="K1389">
        <v>0.62128799999999995</v>
      </c>
      <c r="L1389">
        <v>0.62128799999999995</v>
      </c>
      <c r="M1389">
        <v>0.62128799999999995</v>
      </c>
      <c r="N1389">
        <v>0.62128799999999995</v>
      </c>
    </row>
    <row r="1390" spans="1:14" x14ac:dyDescent="0.3">
      <c r="A1390">
        <v>2</v>
      </c>
      <c r="B1390">
        <v>1984</v>
      </c>
      <c r="C1390">
        <v>1.2611199999999999E-2</v>
      </c>
      <c r="D1390">
        <v>4.1359699999999999E-2</v>
      </c>
      <c r="E1390">
        <v>0.13275300000000001</v>
      </c>
      <c r="F1390">
        <v>0.396758</v>
      </c>
      <c r="G1390">
        <v>0.834727</v>
      </c>
      <c r="H1390">
        <v>1.75203</v>
      </c>
      <c r="I1390">
        <v>3.3227199999999999</v>
      </c>
      <c r="J1390">
        <v>3.02189</v>
      </c>
      <c r="K1390">
        <v>0.62128799999999995</v>
      </c>
      <c r="L1390">
        <v>0.62128799999999995</v>
      </c>
      <c r="M1390">
        <v>0.62128799999999995</v>
      </c>
      <c r="N1390">
        <v>0.62128799999999995</v>
      </c>
    </row>
    <row r="1391" spans="1:14" x14ac:dyDescent="0.3">
      <c r="A1391">
        <v>2</v>
      </c>
      <c r="B1391">
        <v>1985</v>
      </c>
      <c r="C1391">
        <v>1.2611199999999999E-2</v>
      </c>
      <c r="D1391">
        <v>4.1359699999999999E-2</v>
      </c>
      <c r="E1391">
        <v>0.13275300000000001</v>
      </c>
      <c r="F1391">
        <v>0.396758</v>
      </c>
      <c r="G1391">
        <v>0.834727</v>
      </c>
      <c r="H1391">
        <v>1.75203</v>
      </c>
      <c r="I1391">
        <v>3.3227199999999999</v>
      </c>
      <c r="J1391">
        <v>3.02189</v>
      </c>
      <c r="K1391">
        <v>0.62128799999999995</v>
      </c>
      <c r="L1391">
        <v>0.62128799999999995</v>
      </c>
      <c r="M1391">
        <v>0.62128799999999995</v>
      </c>
      <c r="N1391">
        <v>0.62128799999999995</v>
      </c>
    </row>
    <row r="1392" spans="1:14" x14ac:dyDescent="0.3">
      <c r="A1392">
        <v>2</v>
      </c>
      <c r="B1392">
        <v>1986</v>
      </c>
      <c r="C1392">
        <v>1.2611199999999999E-2</v>
      </c>
      <c r="D1392">
        <v>4.1359699999999999E-2</v>
      </c>
      <c r="E1392">
        <v>0.13275300000000001</v>
      </c>
      <c r="F1392">
        <v>0.396758</v>
      </c>
      <c r="G1392">
        <v>0.834727</v>
      </c>
      <c r="H1392">
        <v>1.75203</v>
      </c>
      <c r="I1392">
        <v>3.3227199999999999</v>
      </c>
      <c r="J1392">
        <v>3.02189</v>
      </c>
      <c r="K1392">
        <v>0.62128799999999995</v>
      </c>
      <c r="L1392">
        <v>0.62128799999999995</v>
      </c>
      <c r="M1392">
        <v>0.62128799999999995</v>
      </c>
      <c r="N1392">
        <v>0.62128799999999995</v>
      </c>
    </row>
    <row r="1393" spans="1:14" x14ac:dyDescent="0.3">
      <c r="A1393">
        <v>2</v>
      </c>
      <c r="B1393">
        <v>1987</v>
      </c>
      <c r="C1393">
        <v>2.7591899999999999E-2</v>
      </c>
      <c r="D1393">
        <v>0.150284</v>
      </c>
      <c r="E1393">
        <v>0.67886599999999997</v>
      </c>
      <c r="F1393">
        <v>1.33449</v>
      </c>
      <c r="G1393">
        <v>1.9300200000000001</v>
      </c>
      <c r="H1393">
        <v>2.11151</v>
      </c>
      <c r="I1393">
        <v>1.73017</v>
      </c>
      <c r="J1393">
        <v>1.2426299999999999</v>
      </c>
      <c r="K1393">
        <v>0.69860800000000001</v>
      </c>
      <c r="L1393">
        <v>0.69860800000000001</v>
      </c>
      <c r="M1393">
        <v>0.69860800000000001</v>
      </c>
      <c r="N1393">
        <v>0.69860800000000001</v>
      </c>
    </row>
    <row r="1394" spans="1:14" x14ac:dyDescent="0.3">
      <c r="A1394">
        <v>2</v>
      </c>
      <c r="B1394">
        <v>1988</v>
      </c>
      <c r="C1394">
        <v>2.7591899999999999E-2</v>
      </c>
      <c r="D1394">
        <v>0.150284</v>
      </c>
      <c r="E1394">
        <v>0.67886599999999997</v>
      </c>
      <c r="F1394">
        <v>1.33449</v>
      </c>
      <c r="G1394">
        <v>1.9300200000000001</v>
      </c>
      <c r="H1394">
        <v>2.11151</v>
      </c>
      <c r="I1394">
        <v>1.73017</v>
      </c>
      <c r="J1394">
        <v>1.2426299999999999</v>
      </c>
      <c r="K1394">
        <v>0.69860800000000001</v>
      </c>
      <c r="L1394">
        <v>0.69860800000000001</v>
      </c>
      <c r="M1394">
        <v>0.69860800000000001</v>
      </c>
      <c r="N1394">
        <v>0.69860800000000001</v>
      </c>
    </row>
    <row r="1395" spans="1:14" x14ac:dyDescent="0.3">
      <c r="A1395">
        <v>2</v>
      </c>
      <c r="B1395">
        <v>1989</v>
      </c>
      <c r="C1395">
        <v>2.7591899999999999E-2</v>
      </c>
      <c r="D1395">
        <v>0.150284</v>
      </c>
      <c r="E1395">
        <v>0.67886599999999997</v>
      </c>
      <c r="F1395">
        <v>1.33449</v>
      </c>
      <c r="G1395">
        <v>1.9300200000000001</v>
      </c>
      <c r="H1395">
        <v>2.11151</v>
      </c>
      <c r="I1395">
        <v>1.73017</v>
      </c>
      <c r="J1395">
        <v>1.2426299999999999</v>
      </c>
      <c r="K1395">
        <v>0.69860800000000001</v>
      </c>
      <c r="L1395">
        <v>0.69860800000000001</v>
      </c>
      <c r="M1395">
        <v>0.69860800000000001</v>
      </c>
      <c r="N1395">
        <v>0.69860800000000001</v>
      </c>
    </row>
    <row r="1396" spans="1:14" x14ac:dyDescent="0.3">
      <c r="A1396">
        <v>2</v>
      </c>
      <c r="B1396">
        <v>1990</v>
      </c>
      <c r="C1396">
        <v>6.1049399999999997E-2</v>
      </c>
      <c r="D1396">
        <v>0.45466299999999998</v>
      </c>
      <c r="E1396">
        <v>2.2635800000000001</v>
      </c>
      <c r="F1396">
        <v>2.0611899999999999</v>
      </c>
      <c r="G1396">
        <v>1.8000499999999999</v>
      </c>
      <c r="H1396">
        <v>1.73603</v>
      </c>
      <c r="I1396">
        <v>1.0959099999999999</v>
      </c>
      <c r="J1396">
        <v>0.63276200000000005</v>
      </c>
      <c r="K1396">
        <v>0.473692</v>
      </c>
      <c r="L1396">
        <v>0.473692</v>
      </c>
      <c r="M1396">
        <v>0.473692</v>
      </c>
      <c r="N1396">
        <v>0.473692</v>
      </c>
    </row>
    <row r="1397" spans="1:14" x14ac:dyDescent="0.3">
      <c r="A1397">
        <v>2</v>
      </c>
      <c r="B1397">
        <v>1991</v>
      </c>
      <c r="C1397">
        <v>6.1049399999999997E-2</v>
      </c>
      <c r="D1397">
        <v>0.45466299999999998</v>
      </c>
      <c r="E1397">
        <v>2.2635800000000001</v>
      </c>
      <c r="F1397">
        <v>2.0611899999999999</v>
      </c>
      <c r="G1397">
        <v>1.8000499999999999</v>
      </c>
      <c r="H1397">
        <v>1.73603</v>
      </c>
      <c r="I1397">
        <v>1.0959099999999999</v>
      </c>
      <c r="J1397">
        <v>0.63276200000000005</v>
      </c>
      <c r="K1397">
        <v>0.473692</v>
      </c>
      <c r="L1397">
        <v>0.473692</v>
      </c>
      <c r="M1397">
        <v>0.473692</v>
      </c>
      <c r="N1397">
        <v>0.473692</v>
      </c>
    </row>
    <row r="1398" spans="1:14" x14ac:dyDescent="0.3">
      <c r="A1398">
        <v>2</v>
      </c>
      <c r="B1398">
        <v>1992</v>
      </c>
      <c r="C1398">
        <v>6.1049399999999997E-2</v>
      </c>
      <c r="D1398">
        <v>0.45466299999999998</v>
      </c>
      <c r="E1398">
        <v>2.2635800000000001</v>
      </c>
      <c r="F1398">
        <v>2.0611899999999999</v>
      </c>
      <c r="G1398">
        <v>1.8000499999999999</v>
      </c>
      <c r="H1398">
        <v>1.73603</v>
      </c>
      <c r="I1398">
        <v>1.0959099999999999</v>
      </c>
      <c r="J1398">
        <v>0.63276200000000005</v>
      </c>
      <c r="K1398">
        <v>0.473692</v>
      </c>
      <c r="L1398">
        <v>0.473692</v>
      </c>
      <c r="M1398">
        <v>0.473692</v>
      </c>
      <c r="N1398">
        <v>0.473692</v>
      </c>
    </row>
    <row r="1399" spans="1:14" x14ac:dyDescent="0.3">
      <c r="A1399">
        <v>2</v>
      </c>
      <c r="B1399">
        <v>1993</v>
      </c>
      <c r="C1399">
        <v>6.1049399999999997E-2</v>
      </c>
      <c r="D1399">
        <v>0.45466299999999998</v>
      </c>
      <c r="E1399">
        <v>2.2635800000000001</v>
      </c>
      <c r="F1399">
        <v>2.0611899999999999</v>
      </c>
      <c r="G1399">
        <v>1.8000499999999999</v>
      </c>
      <c r="H1399">
        <v>1.73603</v>
      </c>
      <c r="I1399">
        <v>1.0959099999999999</v>
      </c>
      <c r="J1399">
        <v>0.63276200000000005</v>
      </c>
      <c r="K1399">
        <v>0.473692</v>
      </c>
      <c r="L1399">
        <v>0.473692</v>
      </c>
      <c r="M1399">
        <v>0.473692</v>
      </c>
      <c r="N1399">
        <v>0.473692</v>
      </c>
    </row>
    <row r="1400" spans="1:14" x14ac:dyDescent="0.3">
      <c r="A1400">
        <v>2</v>
      </c>
      <c r="B1400">
        <v>1994</v>
      </c>
      <c r="C1400">
        <v>6.1049399999999997E-2</v>
      </c>
      <c r="D1400">
        <v>0.45466299999999998</v>
      </c>
      <c r="E1400">
        <v>2.2635800000000001</v>
      </c>
      <c r="F1400">
        <v>2.0611899999999999</v>
      </c>
      <c r="G1400">
        <v>1.8000499999999999</v>
      </c>
      <c r="H1400">
        <v>1.73603</v>
      </c>
      <c r="I1400">
        <v>1.0959099999999999</v>
      </c>
      <c r="J1400">
        <v>0.63276200000000005</v>
      </c>
      <c r="K1400">
        <v>0.473692</v>
      </c>
      <c r="L1400">
        <v>0.473692</v>
      </c>
      <c r="M1400">
        <v>0.473692</v>
      </c>
      <c r="N1400">
        <v>0.473692</v>
      </c>
    </row>
    <row r="1401" spans="1:14" x14ac:dyDescent="0.3">
      <c r="A1401">
        <v>2</v>
      </c>
      <c r="B1401">
        <v>1995</v>
      </c>
      <c r="C1401">
        <v>6.1049399999999997E-2</v>
      </c>
      <c r="D1401">
        <v>0.45466299999999998</v>
      </c>
      <c r="E1401">
        <v>2.2635800000000001</v>
      </c>
      <c r="F1401">
        <v>2.0611899999999999</v>
      </c>
      <c r="G1401">
        <v>1.8000499999999999</v>
      </c>
      <c r="H1401">
        <v>1.73603</v>
      </c>
      <c r="I1401">
        <v>1.0959099999999999</v>
      </c>
      <c r="J1401">
        <v>0.63276200000000005</v>
      </c>
      <c r="K1401">
        <v>0.473692</v>
      </c>
      <c r="L1401">
        <v>0.473692</v>
      </c>
      <c r="M1401">
        <v>0.473692</v>
      </c>
      <c r="N1401">
        <v>0.473692</v>
      </c>
    </row>
    <row r="1402" spans="1:14" x14ac:dyDescent="0.3">
      <c r="A1402">
        <v>2</v>
      </c>
      <c r="B1402">
        <v>1996</v>
      </c>
      <c r="C1402">
        <v>6.1049399999999997E-2</v>
      </c>
      <c r="D1402">
        <v>0.45466299999999998</v>
      </c>
      <c r="E1402">
        <v>2.2635800000000001</v>
      </c>
      <c r="F1402">
        <v>2.0611899999999999</v>
      </c>
      <c r="G1402">
        <v>1.8000499999999999</v>
      </c>
      <c r="H1402">
        <v>1.73603</v>
      </c>
      <c r="I1402">
        <v>1.0959099999999999</v>
      </c>
      <c r="J1402">
        <v>0.63276200000000005</v>
      </c>
      <c r="K1402">
        <v>0.473692</v>
      </c>
      <c r="L1402">
        <v>0.473692</v>
      </c>
      <c r="M1402">
        <v>0.473692</v>
      </c>
      <c r="N1402">
        <v>0.473692</v>
      </c>
    </row>
    <row r="1403" spans="1:14" x14ac:dyDescent="0.3">
      <c r="A1403">
        <v>2</v>
      </c>
      <c r="B1403">
        <v>1997</v>
      </c>
      <c r="C1403">
        <v>6.1049399999999997E-2</v>
      </c>
      <c r="D1403">
        <v>0.45466299999999998</v>
      </c>
      <c r="E1403">
        <v>2.2635800000000001</v>
      </c>
      <c r="F1403">
        <v>2.0611899999999999</v>
      </c>
      <c r="G1403">
        <v>1.8000499999999999</v>
      </c>
      <c r="H1403">
        <v>1.73603</v>
      </c>
      <c r="I1403">
        <v>1.0959099999999999</v>
      </c>
      <c r="J1403">
        <v>0.63276200000000005</v>
      </c>
      <c r="K1403">
        <v>0.473692</v>
      </c>
      <c r="L1403">
        <v>0.473692</v>
      </c>
      <c r="M1403">
        <v>0.473692</v>
      </c>
      <c r="N1403">
        <v>0.473692</v>
      </c>
    </row>
    <row r="1404" spans="1:14" x14ac:dyDescent="0.3">
      <c r="A1404">
        <v>2</v>
      </c>
      <c r="B1404">
        <v>1998</v>
      </c>
      <c r="C1404">
        <v>6.1049399999999997E-2</v>
      </c>
      <c r="D1404">
        <v>0.45466299999999998</v>
      </c>
      <c r="E1404">
        <v>2.2635800000000001</v>
      </c>
      <c r="F1404">
        <v>2.0611899999999999</v>
      </c>
      <c r="G1404">
        <v>1.8000499999999999</v>
      </c>
      <c r="H1404">
        <v>1.73603</v>
      </c>
      <c r="I1404">
        <v>1.0959099999999999</v>
      </c>
      <c r="J1404">
        <v>0.63276200000000005</v>
      </c>
      <c r="K1404">
        <v>0.473692</v>
      </c>
      <c r="L1404">
        <v>0.473692</v>
      </c>
      <c r="M1404">
        <v>0.473692</v>
      </c>
      <c r="N1404">
        <v>0.473692</v>
      </c>
    </row>
    <row r="1405" spans="1:14" x14ac:dyDescent="0.3">
      <c r="A1405">
        <v>2</v>
      </c>
      <c r="B1405">
        <v>1999</v>
      </c>
      <c r="C1405">
        <v>6.1049399999999997E-2</v>
      </c>
      <c r="D1405">
        <v>0.45466299999999998</v>
      </c>
      <c r="E1405">
        <v>2.2635800000000001</v>
      </c>
      <c r="F1405">
        <v>2.0611899999999999</v>
      </c>
      <c r="G1405">
        <v>1.8000499999999999</v>
      </c>
      <c r="H1405">
        <v>1.73603</v>
      </c>
      <c r="I1405">
        <v>1.0959099999999999</v>
      </c>
      <c r="J1405">
        <v>0.63276200000000005</v>
      </c>
      <c r="K1405">
        <v>0.473692</v>
      </c>
      <c r="L1405">
        <v>0.473692</v>
      </c>
      <c r="M1405">
        <v>0.473692</v>
      </c>
      <c r="N1405">
        <v>0.473692</v>
      </c>
    </row>
    <row r="1406" spans="1:14" x14ac:dyDescent="0.3">
      <c r="A1406">
        <v>2</v>
      </c>
      <c r="B1406">
        <v>2000</v>
      </c>
      <c r="C1406">
        <v>6.1049399999999997E-2</v>
      </c>
      <c r="D1406">
        <v>0.45466299999999998</v>
      </c>
      <c r="E1406">
        <v>2.2635800000000001</v>
      </c>
      <c r="F1406">
        <v>2.0611899999999999</v>
      </c>
      <c r="G1406">
        <v>1.8000499999999999</v>
      </c>
      <c r="H1406">
        <v>1.73603</v>
      </c>
      <c r="I1406">
        <v>1.0959099999999999</v>
      </c>
      <c r="J1406">
        <v>0.63276200000000005</v>
      </c>
      <c r="K1406">
        <v>0.473692</v>
      </c>
      <c r="L1406">
        <v>0.473692</v>
      </c>
      <c r="M1406">
        <v>0.473692</v>
      </c>
      <c r="N1406">
        <v>0.473692</v>
      </c>
    </row>
    <row r="1407" spans="1:14" x14ac:dyDescent="0.3">
      <c r="A1407">
        <v>2</v>
      </c>
      <c r="B1407">
        <v>2001</v>
      </c>
      <c r="C1407">
        <v>6.1049399999999997E-2</v>
      </c>
      <c r="D1407">
        <v>0.45466299999999998</v>
      </c>
      <c r="E1407">
        <v>2.2635800000000001</v>
      </c>
      <c r="F1407">
        <v>2.0611899999999999</v>
      </c>
      <c r="G1407">
        <v>1.8000499999999999</v>
      </c>
      <c r="H1407">
        <v>1.73603</v>
      </c>
      <c r="I1407">
        <v>1.0959099999999999</v>
      </c>
      <c r="J1407">
        <v>0.63276200000000005</v>
      </c>
      <c r="K1407">
        <v>0.473692</v>
      </c>
      <c r="L1407">
        <v>0.473692</v>
      </c>
      <c r="M1407">
        <v>0.473692</v>
      </c>
      <c r="N1407">
        <v>0.473692</v>
      </c>
    </row>
    <row r="1408" spans="1:14" x14ac:dyDescent="0.3">
      <c r="A1408">
        <v>2</v>
      </c>
      <c r="B1408">
        <v>2002</v>
      </c>
      <c r="C1408">
        <v>6.1049399999999997E-2</v>
      </c>
      <c r="D1408">
        <v>0.45466299999999998</v>
      </c>
      <c r="E1408">
        <v>2.2635800000000001</v>
      </c>
      <c r="F1408">
        <v>2.0611899999999999</v>
      </c>
      <c r="G1408">
        <v>1.8000499999999999</v>
      </c>
      <c r="H1408">
        <v>1.73603</v>
      </c>
      <c r="I1408">
        <v>1.0959099999999999</v>
      </c>
      <c r="J1408">
        <v>0.63276200000000005</v>
      </c>
      <c r="K1408">
        <v>0.473692</v>
      </c>
      <c r="L1408">
        <v>0.473692</v>
      </c>
      <c r="M1408">
        <v>0.473692</v>
      </c>
      <c r="N1408">
        <v>0.473692</v>
      </c>
    </row>
    <row r="1409" spans="1:14" x14ac:dyDescent="0.3">
      <c r="A1409">
        <v>2</v>
      </c>
      <c r="B1409">
        <v>2003</v>
      </c>
      <c r="C1409">
        <v>0.11112</v>
      </c>
      <c r="D1409">
        <v>1.3932599999999999</v>
      </c>
      <c r="E1409">
        <v>2.4750899999999998</v>
      </c>
      <c r="F1409">
        <v>3.6695799999999998</v>
      </c>
      <c r="G1409">
        <v>1.45461</v>
      </c>
      <c r="H1409">
        <v>0.72157400000000005</v>
      </c>
      <c r="I1409">
        <v>0.434944</v>
      </c>
      <c r="J1409">
        <v>0.352051</v>
      </c>
      <c r="K1409">
        <v>0.346941</v>
      </c>
      <c r="L1409">
        <v>0.346941</v>
      </c>
      <c r="M1409">
        <v>0.346941</v>
      </c>
      <c r="N1409">
        <v>0.346941</v>
      </c>
    </row>
    <row r="1410" spans="1:14" x14ac:dyDescent="0.3">
      <c r="A1410">
        <v>2</v>
      </c>
      <c r="B1410">
        <v>2004</v>
      </c>
      <c r="C1410">
        <v>0.11112</v>
      </c>
      <c r="D1410">
        <v>1.3932599999999999</v>
      </c>
      <c r="E1410">
        <v>2.4750899999999998</v>
      </c>
      <c r="F1410">
        <v>3.6695799999999998</v>
      </c>
      <c r="G1410">
        <v>1.45461</v>
      </c>
      <c r="H1410">
        <v>0.72157400000000005</v>
      </c>
      <c r="I1410">
        <v>0.434944</v>
      </c>
      <c r="J1410">
        <v>0.352051</v>
      </c>
      <c r="K1410">
        <v>0.346941</v>
      </c>
      <c r="L1410">
        <v>0.346941</v>
      </c>
      <c r="M1410">
        <v>0.346941</v>
      </c>
      <c r="N1410">
        <v>0.346941</v>
      </c>
    </row>
    <row r="1411" spans="1:14" x14ac:dyDescent="0.3">
      <c r="A1411">
        <v>2</v>
      </c>
      <c r="B1411">
        <v>2005</v>
      </c>
      <c r="C1411">
        <v>0.11112</v>
      </c>
      <c r="D1411">
        <v>1.3932599999999999</v>
      </c>
      <c r="E1411">
        <v>2.4750899999999998</v>
      </c>
      <c r="F1411">
        <v>3.6695799999999998</v>
      </c>
      <c r="G1411">
        <v>1.45461</v>
      </c>
      <c r="H1411">
        <v>0.72157400000000005</v>
      </c>
      <c r="I1411">
        <v>0.434944</v>
      </c>
      <c r="J1411">
        <v>0.352051</v>
      </c>
      <c r="K1411">
        <v>0.346941</v>
      </c>
      <c r="L1411">
        <v>0.346941</v>
      </c>
      <c r="M1411">
        <v>0.346941</v>
      </c>
      <c r="N1411">
        <v>0.346941</v>
      </c>
    </row>
    <row r="1412" spans="1:14" x14ac:dyDescent="0.3">
      <c r="A1412">
        <v>2</v>
      </c>
      <c r="B1412">
        <v>2006</v>
      </c>
      <c r="C1412">
        <v>0.11112</v>
      </c>
      <c r="D1412">
        <v>1.3932599999999999</v>
      </c>
      <c r="E1412">
        <v>2.4750899999999998</v>
      </c>
      <c r="F1412">
        <v>3.6695799999999998</v>
      </c>
      <c r="G1412">
        <v>1.45461</v>
      </c>
      <c r="H1412">
        <v>0.72157400000000005</v>
      </c>
      <c r="I1412">
        <v>0.434944</v>
      </c>
      <c r="J1412">
        <v>0.352051</v>
      </c>
      <c r="K1412">
        <v>0.346941</v>
      </c>
      <c r="L1412">
        <v>0.346941</v>
      </c>
      <c r="M1412">
        <v>0.346941</v>
      </c>
      <c r="N1412">
        <v>0.346941</v>
      </c>
    </row>
    <row r="1413" spans="1:14" x14ac:dyDescent="0.3">
      <c r="A1413">
        <v>2</v>
      </c>
      <c r="B1413">
        <v>2007</v>
      </c>
      <c r="C1413">
        <v>0.11112</v>
      </c>
      <c r="D1413">
        <v>1.3932599999999999</v>
      </c>
      <c r="E1413">
        <v>2.4750899999999998</v>
      </c>
      <c r="F1413">
        <v>3.6695799999999998</v>
      </c>
      <c r="G1413">
        <v>1.45461</v>
      </c>
      <c r="H1413">
        <v>0.72157400000000005</v>
      </c>
      <c r="I1413">
        <v>0.434944</v>
      </c>
      <c r="J1413">
        <v>0.352051</v>
      </c>
      <c r="K1413">
        <v>0.346941</v>
      </c>
      <c r="L1413">
        <v>0.346941</v>
      </c>
      <c r="M1413">
        <v>0.346941</v>
      </c>
      <c r="N1413">
        <v>0.346941</v>
      </c>
    </row>
    <row r="1414" spans="1:14" x14ac:dyDescent="0.3">
      <c r="A1414">
        <v>2</v>
      </c>
      <c r="B1414">
        <v>2008</v>
      </c>
      <c r="C1414">
        <v>0.11112</v>
      </c>
      <c r="D1414">
        <v>1.3932599999999999</v>
      </c>
      <c r="E1414">
        <v>2.4750899999999998</v>
      </c>
      <c r="F1414">
        <v>3.6695799999999998</v>
      </c>
      <c r="G1414">
        <v>1.45461</v>
      </c>
      <c r="H1414">
        <v>0.72157400000000005</v>
      </c>
      <c r="I1414">
        <v>0.434944</v>
      </c>
      <c r="J1414">
        <v>0.352051</v>
      </c>
      <c r="K1414">
        <v>0.346941</v>
      </c>
      <c r="L1414">
        <v>0.346941</v>
      </c>
      <c r="M1414">
        <v>0.346941</v>
      </c>
      <c r="N1414">
        <v>0.346941</v>
      </c>
    </row>
    <row r="1415" spans="1:14" x14ac:dyDescent="0.3">
      <c r="A1415">
        <v>2</v>
      </c>
      <c r="B1415">
        <v>2009</v>
      </c>
      <c r="C1415">
        <v>0.11112</v>
      </c>
      <c r="D1415">
        <v>1.3932599999999999</v>
      </c>
      <c r="E1415">
        <v>2.4750899999999998</v>
      </c>
      <c r="F1415">
        <v>3.6695799999999998</v>
      </c>
      <c r="G1415">
        <v>1.45461</v>
      </c>
      <c r="H1415">
        <v>0.72157400000000005</v>
      </c>
      <c r="I1415">
        <v>0.434944</v>
      </c>
      <c r="J1415">
        <v>0.352051</v>
      </c>
      <c r="K1415">
        <v>0.346941</v>
      </c>
      <c r="L1415">
        <v>0.346941</v>
      </c>
      <c r="M1415">
        <v>0.346941</v>
      </c>
      <c r="N1415">
        <v>0.346941</v>
      </c>
    </row>
    <row r="1416" spans="1:14" x14ac:dyDescent="0.3">
      <c r="A1416">
        <v>2</v>
      </c>
      <c r="B1416">
        <v>2010</v>
      </c>
      <c r="C1416">
        <v>0.11112</v>
      </c>
      <c r="D1416">
        <v>1.3932599999999999</v>
      </c>
      <c r="E1416">
        <v>2.4750899999999998</v>
      </c>
      <c r="F1416">
        <v>3.6695799999999998</v>
      </c>
      <c r="G1416">
        <v>1.45461</v>
      </c>
      <c r="H1416">
        <v>0.72157400000000005</v>
      </c>
      <c r="I1416">
        <v>0.434944</v>
      </c>
      <c r="J1416">
        <v>0.352051</v>
      </c>
      <c r="K1416">
        <v>0.346941</v>
      </c>
      <c r="L1416">
        <v>0.346941</v>
      </c>
      <c r="M1416">
        <v>0.346941</v>
      </c>
      <c r="N1416">
        <v>0.346941</v>
      </c>
    </row>
    <row r="1417" spans="1:14" x14ac:dyDescent="0.3">
      <c r="A1417">
        <v>2</v>
      </c>
      <c r="B1417">
        <v>2011</v>
      </c>
      <c r="C1417">
        <v>0.11112</v>
      </c>
      <c r="D1417">
        <v>1.3932599999999999</v>
      </c>
      <c r="E1417">
        <v>2.4750899999999998</v>
      </c>
      <c r="F1417">
        <v>3.6695799999999998</v>
      </c>
      <c r="G1417">
        <v>1.45461</v>
      </c>
      <c r="H1417">
        <v>0.72157400000000005</v>
      </c>
      <c r="I1417">
        <v>0.434944</v>
      </c>
      <c r="J1417">
        <v>0.352051</v>
      </c>
      <c r="K1417">
        <v>0.346941</v>
      </c>
      <c r="L1417">
        <v>0.346941</v>
      </c>
      <c r="M1417">
        <v>0.346941</v>
      </c>
      <c r="N1417">
        <v>0.346941</v>
      </c>
    </row>
    <row r="1418" spans="1:14" x14ac:dyDescent="0.3">
      <c r="A1418">
        <v>2</v>
      </c>
      <c r="B1418">
        <v>2012</v>
      </c>
      <c r="C1418">
        <v>0.11112</v>
      </c>
      <c r="D1418">
        <v>1.3932599999999999</v>
      </c>
      <c r="E1418">
        <v>2.4750899999999998</v>
      </c>
      <c r="F1418">
        <v>3.6695799999999998</v>
      </c>
      <c r="G1418">
        <v>1.45461</v>
      </c>
      <c r="H1418">
        <v>0.72157400000000005</v>
      </c>
      <c r="I1418">
        <v>0.434944</v>
      </c>
      <c r="J1418">
        <v>0.352051</v>
      </c>
      <c r="K1418">
        <v>0.346941</v>
      </c>
      <c r="L1418">
        <v>0.346941</v>
      </c>
      <c r="M1418">
        <v>0.346941</v>
      </c>
      <c r="N1418">
        <v>0.346941</v>
      </c>
    </row>
    <row r="1421" spans="1:14" x14ac:dyDescent="0.3">
      <c r="A1421" t="s">
        <v>86</v>
      </c>
    </row>
    <row r="1422" spans="1:14" x14ac:dyDescent="0.3">
      <c r="A1422">
        <v>3</v>
      </c>
      <c r="B1422">
        <v>1970</v>
      </c>
      <c r="C1422">
        <v>1.27717E-3</v>
      </c>
      <c r="D1422">
        <v>6.2514199999999997E-3</v>
      </c>
      <c r="E1422">
        <v>2.8643999999999999E-2</v>
      </c>
      <c r="F1422">
        <v>0.15344099999999999</v>
      </c>
      <c r="G1422">
        <v>0.55295300000000003</v>
      </c>
      <c r="H1422">
        <v>1.3964300000000001</v>
      </c>
      <c r="I1422">
        <v>2.9602900000000001</v>
      </c>
      <c r="J1422">
        <v>3.6397499999999998</v>
      </c>
      <c r="K1422">
        <v>2.0607700000000002</v>
      </c>
      <c r="L1422">
        <v>0.40006199999999997</v>
      </c>
      <c r="M1422">
        <v>0.40006199999999997</v>
      </c>
      <c r="N1422">
        <v>0.40006199999999997</v>
      </c>
    </row>
    <row r="1423" spans="1:14" x14ac:dyDescent="0.3">
      <c r="A1423">
        <v>3</v>
      </c>
      <c r="B1423">
        <v>1971</v>
      </c>
      <c r="C1423">
        <v>1.27717E-3</v>
      </c>
      <c r="D1423">
        <v>6.2514199999999997E-3</v>
      </c>
      <c r="E1423">
        <v>2.8643999999999999E-2</v>
      </c>
      <c r="F1423">
        <v>0.15344099999999999</v>
      </c>
      <c r="G1423">
        <v>0.55295300000000003</v>
      </c>
      <c r="H1423">
        <v>1.3964300000000001</v>
      </c>
      <c r="I1423">
        <v>2.9602900000000001</v>
      </c>
      <c r="J1423">
        <v>3.6397499999999998</v>
      </c>
      <c r="K1423">
        <v>2.0607700000000002</v>
      </c>
      <c r="L1423">
        <v>0.40006199999999997</v>
      </c>
      <c r="M1423">
        <v>0.40006199999999997</v>
      </c>
      <c r="N1423">
        <v>0.40006199999999997</v>
      </c>
    </row>
    <row r="1424" spans="1:14" x14ac:dyDescent="0.3">
      <c r="A1424">
        <v>3</v>
      </c>
      <c r="B1424">
        <v>1972</v>
      </c>
      <c r="C1424">
        <v>1.27717E-3</v>
      </c>
      <c r="D1424">
        <v>6.2514199999999997E-3</v>
      </c>
      <c r="E1424">
        <v>2.8643999999999999E-2</v>
      </c>
      <c r="F1424">
        <v>0.15344099999999999</v>
      </c>
      <c r="G1424">
        <v>0.55295300000000003</v>
      </c>
      <c r="H1424">
        <v>1.3964300000000001</v>
      </c>
      <c r="I1424">
        <v>2.9602900000000001</v>
      </c>
      <c r="J1424">
        <v>3.6397499999999998</v>
      </c>
      <c r="K1424">
        <v>2.0607700000000002</v>
      </c>
      <c r="L1424">
        <v>0.40006199999999997</v>
      </c>
      <c r="M1424">
        <v>0.40006199999999997</v>
      </c>
      <c r="N1424">
        <v>0.40006199999999997</v>
      </c>
    </row>
    <row r="1425" spans="1:14" x14ac:dyDescent="0.3">
      <c r="A1425">
        <v>3</v>
      </c>
      <c r="B1425">
        <v>1973</v>
      </c>
      <c r="C1425">
        <v>1.27717E-3</v>
      </c>
      <c r="D1425">
        <v>6.2514199999999997E-3</v>
      </c>
      <c r="E1425">
        <v>2.8643999999999999E-2</v>
      </c>
      <c r="F1425">
        <v>0.15344099999999999</v>
      </c>
      <c r="G1425">
        <v>0.55295300000000003</v>
      </c>
      <c r="H1425">
        <v>1.3964300000000001</v>
      </c>
      <c r="I1425">
        <v>2.9602900000000001</v>
      </c>
      <c r="J1425">
        <v>3.6397499999999998</v>
      </c>
      <c r="K1425">
        <v>2.0607700000000002</v>
      </c>
      <c r="L1425">
        <v>0.40006199999999997</v>
      </c>
      <c r="M1425">
        <v>0.40006199999999997</v>
      </c>
      <c r="N1425">
        <v>0.40006199999999997</v>
      </c>
    </row>
    <row r="1426" spans="1:14" x14ac:dyDescent="0.3">
      <c r="A1426">
        <v>3</v>
      </c>
      <c r="B1426">
        <v>1974</v>
      </c>
      <c r="C1426">
        <v>1.27717E-3</v>
      </c>
      <c r="D1426">
        <v>6.2514199999999997E-3</v>
      </c>
      <c r="E1426">
        <v>2.8643999999999999E-2</v>
      </c>
      <c r="F1426">
        <v>0.15344099999999999</v>
      </c>
      <c r="G1426">
        <v>0.55295300000000003</v>
      </c>
      <c r="H1426">
        <v>1.3964300000000001</v>
      </c>
      <c r="I1426">
        <v>2.9602900000000001</v>
      </c>
      <c r="J1426">
        <v>3.6397499999999998</v>
      </c>
      <c r="K1426">
        <v>2.0607700000000002</v>
      </c>
      <c r="L1426">
        <v>0.40006199999999997</v>
      </c>
      <c r="M1426">
        <v>0.40006199999999997</v>
      </c>
      <c r="N1426">
        <v>0.40006199999999997</v>
      </c>
    </row>
    <row r="1427" spans="1:14" x14ac:dyDescent="0.3">
      <c r="A1427">
        <v>3</v>
      </c>
      <c r="B1427">
        <v>1975</v>
      </c>
      <c r="C1427">
        <v>1.27717E-3</v>
      </c>
      <c r="D1427">
        <v>6.2514199999999997E-3</v>
      </c>
      <c r="E1427">
        <v>2.8643999999999999E-2</v>
      </c>
      <c r="F1427">
        <v>0.15344099999999999</v>
      </c>
      <c r="G1427">
        <v>0.55295300000000003</v>
      </c>
      <c r="H1427">
        <v>1.3964300000000001</v>
      </c>
      <c r="I1427">
        <v>2.9602900000000001</v>
      </c>
      <c r="J1427">
        <v>3.6397499999999998</v>
      </c>
      <c r="K1427">
        <v>2.0607700000000002</v>
      </c>
      <c r="L1427">
        <v>0.40006199999999997</v>
      </c>
      <c r="M1427">
        <v>0.40006199999999997</v>
      </c>
      <c r="N1427">
        <v>0.40006199999999997</v>
      </c>
    </row>
    <row r="1428" spans="1:14" x14ac:dyDescent="0.3">
      <c r="A1428">
        <v>3</v>
      </c>
      <c r="B1428">
        <v>1976</v>
      </c>
      <c r="C1428">
        <v>1.27717E-3</v>
      </c>
      <c r="D1428">
        <v>6.2514199999999997E-3</v>
      </c>
      <c r="E1428">
        <v>2.8643999999999999E-2</v>
      </c>
      <c r="F1428">
        <v>0.15344099999999999</v>
      </c>
      <c r="G1428">
        <v>0.55295300000000003</v>
      </c>
      <c r="H1428">
        <v>1.3964300000000001</v>
      </c>
      <c r="I1428">
        <v>2.9602900000000001</v>
      </c>
      <c r="J1428">
        <v>3.6397499999999998</v>
      </c>
      <c r="K1428">
        <v>2.0607700000000002</v>
      </c>
      <c r="L1428">
        <v>0.40006199999999997</v>
      </c>
      <c r="M1428">
        <v>0.40006199999999997</v>
      </c>
      <c r="N1428">
        <v>0.40006199999999997</v>
      </c>
    </row>
    <row r="1429" spans="1:14" x14ac:dyDescent="0.3">
      <c r="A1429">
        <v>3</v>
      </c>
      <c r="B1429">
        <v>1977</v>
      </c>
      <c r="C1429">
        <v>1.27717E-3</v>
      </c>
      <c r="D1429">
        <v>6.2514199999999997E-3</v>
      </c>
      <c r="E1429">
        <v>2.8643999999999999E-2</v>
      </c>
      <c r="F1429">
        <v>0.15344099999999999</v>
      </c>
      <c r="G1429">
        <v>0.55295300000000003</v>
      </c>
      <c r="H1429">
        <v>1.3964300000000001</v>
      </c>
      <c r="I1429">
        <v>2.9602900000000001</v>
      </c>
      <c r="J1429">
        <v>3.6397499999999998</v>
      </c>
      <c r="K1429">
        <v>2.0607700000000002</v>
      </c>
      <c r="L1429">
        <v>0.40006199999999997</v>
      </c>
      <c r="M1429">
        <v>0.40006199999999997</v>
      </c>
      <c r="N1429">
        <v>0.40006199999999997</v>
      </c>
    </row>
    <row r="1430" spans="1:14" x14ac:dyDescent="0.3">
      <c r="A1430">
        <v>3</v>
      </c>
      <c r="B1430">
        <v>1978</v>
      </c>
      <c r="C1430">
        <v>1.27717E-3</v>
      </c>
      <c r="D1430">
        <v>6.2514199999999997E-3</v>
      </c>
      <c r="E1430">
        <v>2.8643999999999999E-2</v>
      </c>
      <c r="F1430">
        <v>0.15344099999999999</v>
      </c>
      <c r="G1430">
        <v>0.55295300000000003</v>
      </c>
      <c r="H1430">
        <v>1.3964300000000001</v>
      </c>
      <c r="I1430">
        <v>2.9602900000000001</v>
      </c>
      <c r="J1430">
        <v>3.6397499999999998</v>
      </c>
      <c r="K1430">
        <v>2.0607700000000002</v>
      </c>
      <c r="L1430">
        <v>0.40006199999999997</v>
      </c>
      <c r="M1430">
        <v>0.40006199999999997</v>
      </c>
      <c r="N1430">
        <v>0.40006199999999997</v>
      </c>
    </row>
    <row r="1431" spans="1:14" x14ac:dyDescent="0.3">
      <c r="A1431">
        <v>3</v>
      </c>
      <c r="B1431">
        <v>1979</v>
      </c>
      <c r="C1431">
        <v>1.27717E-3</v>
      </c>
      <c r="D1431">
        <v>6.2514199999999997E-3</v>
      </c>
      <c r="E1431">
        <v>2.8643999999999999E-2</v>
      </c>
      <c r="F1431">
        <v>0.15344099999999999</v>
      </c>
      <c r="G1431">
        <v>0.55295300000000003</v>
      </c>
      <c r="H1431">
        <v>1.3964300000000001</v>
      </c>
      <c r="I1431">
        <v>2.9602900000000001</v>
      </c>
      <c r="J1431">
        <v>3.6397499999999998</v>
      </c>
      <c r="K1431">
        <v>2.0607700000000002</v>
      </c>
      <c r="L1431">
        <v>0.40006199999999997</v>
      </c>
      <c r="M1431">
        <v>0.40006199999999997</v>
      </c>
      <c r="N1431">
        <v>0.40006199999999997</v>
      </c>
    </row>
    <row r="1432" spans="1:14" x14ac:dyDescent="0.3">
      <c r="A1432">
        <v>3</v>
      </c>
      <c r="B1432">
        <v>1980</v>
      </c>
      <c r="C1432">
        <v>1.27717E-3</v>
      </c>
      <c r="D1432">
        <v>6.2514199999999997E-3</v>
      </c>
      <c r="E1432">
        <v>2.8643999999999999E-2</v>
      </c>
      <c r="F1432">
        <v>0.15344099999999999</v>
      </c>
      <c r="G1432">
        <v>0.55295300000000003</v>
      </c>
      <c r="H1432">
        <v>1.3964300000000001</v>
      </c>
      <c r="I1432">
        <v>2.9602900000000001</v>
      </c>
      <c r="J1432">
        <v>3.6397499999999998</v>
      </c>
      <c r="K1432">
        <v>2.0607700000000002</v>
      </c>
      <c r="L1432">
        <v>0.40006199999999997</v>
      </c>
      <c r="M1432">
        <v>0.40006199999999997</v>
      </c>
      <c r="N1432">
        <v>0.40006199999999997</v>
      </c>
    </row>
    <row r="1433" spans="1:14" x14ac:dyDescent="0.3">
      <c r="A1433">
        <v>3</v>
      </c>
      <c r="B1433">
        <v>1981</v>
      </c>
      <c r="C1433">
        <v>1.27717E-3</v>
      </c>
      <c r="D1433">
        <v>6.2514199999999997E-3</v>
      </c>
      <c r="E1433">
        <v>2.8643999999999999E-2</v>
      </c>
      <c r="F1433">
        <v>0.15344099999999999</v>
      </c>
      <c r="G1433">
        <v>0.55295300000000003</v>
      </c>
      <c r="H1433">
        <v>1.3964300000000001</v>
      </c>
      <c r="I1433">
        <v>2.9602900000000001</v>
      </c>
      <c r="J1433">
        <v>3.6397499999999998</v>
      </c>
      <c r="K1433">
        <v>2.0607700000000002</v>
      </c>
      <c r="L1433">
        <v>0.40006199999999997</v>
      </c>
      <c r="M1433">
        <v>0.40006199999999997</v>
      </c>
      <c r="N1433">
        <v>0.40006199999999997</v>
      </c>
    </row>
    <row r="1434" spans="1:14" x14ac:dyDescent="0.3">
      <c r="A1434">
        <v>3</v>
      </c>
      <c r="B1434">
        <v>1982</v>
      </c>
      <c r="C1434">
        <v>1.27717E-3</v>
      </c>
      <c r="D1434">
        <v>6.2514199999999997E-3</v>
      </c>
      <c r="E1434">
        <v>2.8643999999999999E-2</v>
      </c>
      <c r="F1434">
        <v>0.15344099999999999</v>
      </c>
      <c r="G1434">
        <v>0.55295300000000003</v>
      </c>
      <c r="H1434">
        <v>1.3964300000000001</v>
      </c>
      <c r="I1434">
        <v>2.9602900000000001</v>
      </c>
      <c r="J1434">
        <v>3.6397499999999998</v>
      </c>
      <c r="K1434">
        <v>2.0607700000000002</v>
      </c>
      <c r="L1434">
        <v>0.40006199999999997</v>
      </c>
      <c r="M1434">
        <v>0.40006199999999997</v>
      </c>
      <c r="N1434">
        <v>0.40006199999999997</v>
      </c>
    </row>
    <row r="1435" spans="1:14" x14ac:dyDescent="0.3">
      <c r="A1435">
        <v>3</v>
      </c>
      <c r="B1435">
        <v>1983</v>
      </c>
      <c r="C1435">
        <v>1.27717E-3</v>
      </c>
      <c r="D1435">
        <v>6.2514199999999997E-3</v>
      </c>
      <c r="E1435">
        <v>2.8643999999999999E-2</v>
      </c>
      <c r="F1435">
        <v>0.15344099999999999</v>
      </c>
      <c r="G1435">
        <v>0.55295300000000003</v>
      </c>
      <c r="H1435">
        <v>1.3964300000000001</v>
      </c>
      <c r="I1435">
        <v>2.9602900000000001</v>
      </c>
      <c r="J1435">
        <v>3.6397499999999998</v>
      </c>
      <c r="K1435">
        <v>2.0607700000000002</v>
      </c>
      <c r="L1435">
        <v>0.40006199999999997</v>
      </c>
      <c r="M1435">
        <v>0.40006199999999997</v>
      </c>
      <c r="N1435">
        <v>0.40006199999999997</v>
      </c>
    </row>
    <row r="1436" spans="1:14" x14ac:dyDescent="0.3">
      <c r="A1436">
        <v>3</v>
      </c>
      <c r="B1436">
        <v>1984</v>
      </c>
      <c r="C1436">
        <v>1.27717E-3</v>
      </c>
      <c r="D1436">
        <v>6.2514199999999997E-3</v>
      </c>
      <c r="E1436">
        <v>2.8643999999999999E-2</v>
      </c>
      <c r="F1436">
        <v>0.15344099999999999</v>
      </c>
      <c r="G1436">
        <v>0.55295300000000003</v>
      </c>
      <c r="H1436">
        <v>1.3964300000000001</v>
      </c>
      <c r="I1436">
        <v>2.9602900000000001</v>
      </c>
      <c r="J1436">
        <v>3.6397499999999998</v>
      </c>
      <c r="K1436">
        <v>2.0607700000000002</v>
      </c>
      <c r="L1436">
        <v>0.40006199999999997</v>
      </c>
      <c r="M1436">
        <v>0.40006199999999997</v>
      </c>
      <c r="N1436">
        <v>0.40006199999999997</v>
      </c>
    </row>
    <row r="1437" spans="1:14" x14ac:dyDescent="0.3">
      <c r="A1437">
        <v>3</v>
      </c>
      <c r="B1437">
        <v>1985</v>
      </c>
      <c r="C1437">
        <v>1.27717E-3</v>
      </c>
      <c r="D1437">
        <v>6.2514199999999997E-3</v>
      </c>
      <c r="E1437">
        <v>2.8643999999999999E-2</v>
      </c>
      <c r="F1437">
        <v>0.15344099999999999</v>
      </c>
      <c r="G1437">
        <v>0.55295300000000003</v>
      </c>
      <c r="H1437">
        <v>1.3964300000000001</v>
      </c>
      <c r="I1437">
        <v>2.9602900000000001</v>
      </c>
      <c r="J1437">
        <v>3.6397499999999998</v>
      </c>
      <c r="K1437">
        <v>2.0607700000000002</v>
      </c>
      <c r="L1437">
        <v>0.40006199999999997</v>
      </c>
      <c r="M1437">
        <v>0.40006199999999997</v>
      </c>
      <c r="N1437">
        <v>0.40006199999999997</v>
      </c>
    </row>
    <row r="1438" spans="1:14" x14ac:dyDescent="0.3">
      <c r="A1438">
        <v>3</v>
      </c>
      <c r="B1438">
        <v>1986</v>
      </c>
      <c r="C1438">
        <v>1.27717E-3</v>
      </c>
      <c r="D1438">
        <v>6.2514199999999997E-3</v>
      </c>
      <c r="E1438">
        <v>2.8643999999999999E-2</v>
      </c>
      <c r="F1438">
        <v>0.15344099999999999</v>
      </c>
      <c r="G1438">
        <v>0.55295300000000003</v>
      </c>
      <c r="H1438">
        <v>1.3964300000000001</v>
      </c>
      <c r="I1438">
        <v>2.9602900000000001</v>
      </c>
      <c r="J1438">
        <v>3.6397499999999998</v>
      </c>
      <c r="K1438">
        <v>2.0607700000000002</v>
      </c>
      <c r="L1438">
        <v>0.40006199999999997</v>
      </c>
      <c r="M1438">
        <v>0.40006199999999997</v>
      </c>
      <c r="N1438">
        <v>0.40006199999999997</v>
      </c>
    </row>
    <row r="1439" spans="1:14" x14ac:dyDescent="0.3">
      <c r="A1439">
        <v>3</v>
      </c>
      <c r="B1439">
        <v>1987</v>
      </c>
      <c r="C1439">
        <v>1.49007E-3</v>
      </c>
      <c r="D1439">
        <v>8.9998200000000004E-3</v>
      </c>
      <c r="E1439">
        <v>3.70049E-2</v>
      </c>
      <c r="F1439">
        <v>0.104548</v>
      </c>
      <c r="G1439">
        <v>0.22997100000000001</v>
      </c>
      <c r="H1439">
        <v>0.44847900000000002</v>
      </c>
      <c r="I1439">
        <v>0.99376900000000001</v>
      </c>
      <c r="J1439">
        <v>1.7922400000000001</v>
      </c>
      <c r="K1439">
        <v>2.1099800000000002</v>
      </c>
      <c r="L1439">
        <v>2.09117</v>
      </c>
      <c r="M1439">
        <v>2.09117</v>
      </c>
      <c r="N1439">
        <v>2.09117</v>
      </c>
    </row>
    <row r="1440" spans="1:14" x14ac:dyDescent="0.3">
      <c r="A1440">
        <v>3</v>
      </c>
      <c r="B1440">
        <v>1988</v>
      </c>
      <c r="C1440">
        <v>1.49007E-3</v>
      </c>
      <c r="D1440">
        <v>8.9998200000000004E-3</v>
      </c>
      <c r="E1440">
        <v>3.70049E-2</v>
      </c>
      <c r="F1440">
        <v>0.104548</v>
      </c>
      <c r="G1440">
        <v>0.22997100000000001</v>
      </c>
      <c r="H1440">
        <v>0.44847900000000002</v>
      </c>
      <c r="I1440">
        <v>0.99376900000000001</v>
      </c>
      <c r="J1440">
        <v>1.7922400000000001</v>
      </c>
      <c r="K1440">
        <v>2.1099800000000002</v>
      </c>
      <c r="L1440">
        <v>2.09117</v>
      </c>
      <c r="M1440">
        <v>2.09117</v>
      </c>
      <c r="N1440">
        <v>2.09117</v>
      </c>
    </row>
    <row r="1441" spans="1:14" x14ac:dyDescent="0.3">
      <c r="A1441">
        <v>3</v>
      </c>
      <c r="B1441">
        <v>1989</v>
      </c>
      <c r="C1441">
        <v>1.49007E-3</v>
      </c>
      <c r="D1441">
        <v>8.9998200000000004E-3</v>
      </c>
      <c r="E1441">
        <v>3.70049E-2</v>
      </c>
      <c r="F1441">
        <v>0.104548</v>
      </c>
      <c r="G1441">
        <v>0.22997100000000001</v>
      </c>
      <c r="H1441">
        <v>0.44847900000000002</v>
      </c>
      <c r="I1441">
        <v>0.99376900000000001</v>
      </c>
      <c r="J1441">
        <v>1.7922400000000001</v>
      </c>
      <c r="K1441">
        <v>2.1099800000000002</v>
      </c>
      <c r="L1441">
        <v>2.09117</v>
      </c>
      <c r="M1441">
        <v>2.09117</v>
      </c>
      <c r="N1441">
        <v>2.09117</v>
      </c>
    </row>
    <row r="1442" spans="1:14" x14ac:dyDescent="0.3">
      <c r="A1442">
        <v>3</v>
      </c>
      <c r="B1442">
        <v>1990</v>
      </c>
      <c r="C1442">
        <v>1.49007E-3</v>
      </c>
      <c r="D1442">
        <v>8.9998200000000004E-3</v>
      </c>
      <c r="E1442">
        <v>3.70049E-2</v>
      </c>
      <c r="F1442">
        <v>0.104548</v>
      </c>
      <c r="G1442">
        <v>0.22997100000000001</v>
      </c>
      <c r="H1442">
        <v>0.44847900000000002</v>
      </c>
      <c r="I1442">
        <v>0.99376900000000001</v>
      </c>
      <c r="J1442">
        <v>1.7922400000000001</v>
      </c>
      <c r="K1442">
        <v>2.1099800000000002</v>
      </c>
      <c r="L1442">
        <v>2.09117</v>
      </c>
      <c r="M1442">
        <v>2.09117</v>
      </c>
      <c r="N1442">
        <v>2.09117</v>
      </c>
    </row>
    <row r="1443" spans="1:14" x14ac:dyDescent="0.3">
      <c r="A1443">
        <v>3</v>
      </c>
      <c r="B1443">
        <v>1991</v>
      </c>
      <c r="C1443">
        <v>1.49007E-3</v>
      </c>
      <c r="D1443">
        <v>8.9998200000000004E-3</v>
      </c>
      <c r="E1443">
        <v>3.70049E-2</v>
      </c>
      <c r="F1443">
        <v>0.104548</v>
      </c>
      <c r="G1443">
        <v>0.22997100000000001</v>
      </c>
      <c r="H1443">
        <v>0.44847900000000002</v>
      </c>
      <c r="I1443">
        <v>0.99376900000000001</v>
      </c>
      <c r="J1443">
        <v>1.7922400000000001</v>
      </c>
      <c r="K1443">
        <v>2.1099800000000002</v>
      </c>
      <c r="L1443">
        <v>2.09117</v>
      </c>
      <c r="M1443">
        <v>2.09117</v>
      </c>
      <c r="N1443">
        <v>2.09117</v>
      </c>
    </row>
    <row r="1444" spans="1:14" x14ac:dyDescent="0.3">
      <c r="A1444">
        <v>3</v>
      </c>
      <c r="B1444">
        <v>1992</v>
      </c>
      <c r="C1444">
        <v>1.5513899999999999E-3</v>
      </c>
      <c r="D1444">
        <v>1.0976100000000001E-2</v>
      </c>
      <c r="E1444">
        <v>6.1186499999999998E-2</v>
      </c>
      <c r="F1444">
        <v>0.22312699999999999</v>
      </c>
      <c r="G1444">
        <v>0.37112800000000001</v>
      </c>
      <c r="H1444">
        <v>0.58827399999999996</v>
      </c>
      <c r="I1444">
        <v>0.71618800000000005</v>
      </c>
      <c r="J1444">
        <v>0.97922399999999998</v>
      </c>
      <c r="K1444">
        <v>1.45845</v>
      </c>
      <c r="L1444">
        <v>2.52996</v>
      </c>
      <c r="M1444">
        <v>2.52996</v>
      </c>
      <c r="N1444">
        <v>2.52996</v>
      </c>
    </row>
    <row r="1445" spans="1:14" x14ac:dyDescent="0.3">
      <c r="A1445">
        <v>3</v>
      </c>
      <c r="B1445">
        <v>1993</v>
      </c>
      <c r="C1445">
        <v>1.5513899999999999E-3</v>
      </c>
      <c r="D1445">
        <v>1.0976100000000001E-2</v>
      </c>
      <c r="E1445">
        <v>6.1186499999999998E-2</v>
      </c>
      <c r="F1445">
        <v>0.22312699999999999</v>
      </c>
      <c r="G1445">
        <v>0.37112800000000001</v>
      </c>
      <c r="H1445">
        <v>0.58827399999999996</v>
      </c>
      <c r="I1445">
        <v>0.71618800000000005</v>
      </c>
      <c r="J1445">
        <v>0.97922399999999998</v>
      </c>
      <c r="K1445">
        <v>1.45845</v>
      </c>
      <c r="L1445">
        <v>2.52996</v>
      </c>
      <c r="M1445">
        <v>2.52996</v>
      </c>
      <c r="N1445">
        <v>2.52996</v>
      </c>
    </row>
    <row r="1446" spans="1:14" x14ac:dyDescent="0.3">
      <c r="A1446">
        <v>3</v>
      </c>
      <c r="B1446">
        <v>1994</v>
      </c>
      <c r="C1446">
        <v>1.5513899999999999E-3</v>
      </c>
      <c r="D1446">
        <v>1.0976100000000001E-2</v>
      </c>
      <c r="E1446">
        <v>6.1186499999999998E-2</v>
      </c>
      <c r="F1446">
        <v>0.22312699999999999</v>
      </c>
      <c r="G1446">
        <v>0.37112800000000001</v>
      </c>
      <c r="H1446">
        <v>0.58827399999999996</v>
      </c>
      <c r="I1446">
        <v>0.71618800000000005</v>
      </c>
      <c r="J1446">
        <v>0.97922399999999998</v>
      </c>
      <c r="K1446">
        <v>1.45845</v>
      </c>
      <c r="L1446">
        <v>2.52996</v>
      </c>
      <c r="M1446">
        <v>2.52996</v>
      </c>
      <c r="N1446">
        <v>2.52996</v>
      </c>
    </row>
    <row r="1447" spans="1:14" x14ac:dyDescent="0.3">
      <c r="A1447">
        <v>3</v>
      </c>
      <c r="B1447">
        <v>1995</v>
      </c>
      <c r="C1447">
        <v>1.5513899999999999E-3</v>
      </c>
      <c r="D1447">
        <v>1.0976100000000001E-2</v>
      </c>
      <c r="E1447">
        <v>6.1186499999999998E-2</v>
      </c>
      <c r="F1447">
        <v>0.22312699999999999</v>
      </c>
      <c r="G1447">
        <v>0.37112800000000001</v>
      </c>
      <c r="H1447">
        <v>0.58827399999999996</v>
      </c>
      <c r="I1447">
        <v>0.71618800000000005</v>
      </c>
      <c r="J1447">
        <v>0.97922399999999998</v>
      </c>
      <c r="K1447">
        <v>1.45845</v>
      </c>
      <c r="L1447">
        <v>2.52996</v>
      </c>
      <c r="M1447">
        <v>2.52996</v>
      </c>
      <c r="N1447">
        <v>2.52996</v>
      </c>
    </row>
    <row r="1448" spans="1:14" x14ac:dyDescent="0.3">
      <c r="A1448">
        <v>3</v>
      </c>
      <c r="B1448">
        <v>1996</v>
      </c>
      <c r="C1448">
        <v>1.56964E-3</v>
      </c>
      <c r="D1448">
        <v>2.5321099999999999E-2</v>
      </c>
      <c r="E1448">
        <v>0.35489300000000001</v>
      </c>
      <c r="F1448">
        <v>1.0006200000000001</v>
      </c>
      <c r="G1448">
        <v>1.3714900000000001</v>
      </c>
      <c r="H1448">
        <v>1.3221799999999999</v>
      </c>
      <c r="I1448">
        <v>1.0781499999999999</v>
      </c>
      <c r="J1448">
        <v>1.0270600000000001</v>
      </c>
      <c r="K1448">
        <v>1.2078199999999999</v>
      </c>
      <c r="L1448">
        <v>1.5369600000000001</v>
      </c>
      <c r="M1448">
        <v>1.5369600000000001</v>
      </c>
      <c r="N1448">
        <v>1.5369600000000001</v>
      </c>
    </row>
    <row r="1449" spans="1:14" x14ac:dyDescent="0.3">
      <c r="A1449">
        <v>3</v>
      </c>
      <c r="B1449">
        <v>1997</v>
      </c>
      <c r="C1449">
        <v>1.56964E-3</v>
      </c>
      <c r="D1449">
        <v>2.5321099999999999E-2</v>
      </c>
      <c r="E1449">
        <v>0.35489300000000001</v>
      </c>
      <c r="F1449">
        <v>1.0006200000000001</v>
      </c>
      <c r="G1449">
        <v>1.3714900000000001</v>
      </c>
      <c r="H1449">
        <v>1.3221799999999999</v>
      </c>
      <c r="I1449">
        <v>1.0781499999999999</v>
      </c>
      <c r="J1449">
        <v>1.0270600000000001</v>
      </c>
      <c r="K1449">
        <v>1.2078199999999999</v>
      </c>
      <c r="L1449">
        <v>1.5369600000000001</v>
      </c>
      <c r="M1449">
        <v>1.5369600000000001</v>
      </c>
      <c r="N1449">
        <v>1.5369600000000001</v>
      </c>
    </row>
    <row r="1450" spans="1:14" x14ac:dyDescent="0.3">
      <c r="A1450">
        <v>3</v>
      </c>
      <c r="B1450">
        <v>1998</v>
      </c>
      <c r="C1450">
        <v>1.56964E-3</v>
      </c>
      <c r="D1450">
        <v>2.5321099999999999E-2</v>
      </c>
      <c r="E1450">
        <v>0.35489300000000001</v>
      </c>
      <c r="F1450">
        <v>1.0006200000000001</v>
      </c>
      <c r="G1450">
        <v>1.3714900000000001</v>
      </c>
      <c r="H1450">
        <v>1.3221799999999999</v>
      </c>
      <c r="I1450">
        <v>1.0781499999999999</v>
      </c>
      <c r="J1450">
        <v>1.0270600000000001</v>
      </c>
      <c r="K1450">
        <v>1.2078199999999999</v>
      </c>
      <c r="L1450">
        <v>1.5369600000000001</v>
      </c>
      <c r="M1450">
        <v>1.5369600000000001</v>
      </c>
      <c r="N1450">
        <v>1.5369600000000001</v>
      </c>
    </row>
    <row r="1451" spans="1:14" x14ac:dyDescent="0.3">
      <c r="A1451">
        <v>3</v>
      </c>
      <c r="B1451">
        <v>1999</v>
      </c>
      <c r="C1451">
        <v>1.56964E-3</v>
      </c>
      <c r="D1451">
        <v>2.5321099999999999E-2</v>
      </c>
      <c r="E1451">
        <v>0.35489300000000001</v>
      </c>
      <c r="F1451">
        <v>1.0006200000000001</v>
      </c>
      <c r="G1451">
        <v>1.3714900000000001</v>
      </c>
      <c r="H1451">
        <v>1.3221799999999999</v>
      </c>
      <c r="I1451">
        <v>1.0781499999999999</v>
      </c>
      <c r="J1451">
        <v>1.0270600000000001</v>
      </c>
      <c r="K1451">
        <v>1.2078199999999999</v>
      </c>
      <c r="L1451">
        <v>1.5369600000000001</v>
      </c>
      <c r="M1451">
        <v>1.5369600000000001</v>
      </c>
      <c r="N1451">
        <v>1.5369600000000001</v>
      </c>
    </row>
    <row r="1452" spans="1:14" x14ac:dyDescent="0.3">
      <c r="A1452">
        <v>3</v>
      </c>
      <c r="B1452">
        <v>2000</v>
      </c>
      <c r="C1452">
        <v>1.49406E-3</v>
      </c>
      <c r="D1452">
        <v>1.6006900000000001E-2</v>
      </c>
      <c r="E1452">
        <v>0.156449</v>
      </c>
      <c r="F1452">
        <v>0.625444</v>
      </c>
      <c r="G1452">
        <v>1.1133299999999999</v>
      </c>
      <c r="H1452">
        <v>1.2713099999999999</v>
      </c>
      <c r="I1452">
        <v>1.04548</v>
      </c>
      <c r="J1452">
        <v>0.96114900000000003</v>
      </c>
      <c r="K1452">
        <v>1.2718799999999999</v>
      </c>
      <c r="L1452">
        <v>1.84582</v>
      </c>
      <c r="M1452">
        <v>1.84582</v>
      </c>
      <c r="N1452">
        <v>1.84582</v>
      </c>
    </row>
    <row r="1453" spans="1:14" x14ac:dyDescent="0.3">
      <c r="A1453">
        <v>3</v>
      </c>
      <c r="B1453">
        <v>2001</v>
      </c>
      <c r="C1453">
        <v>1.49406E-3</v>
      </c>
      <c r="D1453">
        <v>1.6006900000000001E-2</v>
      </c>
      <c r="E1453">
        <v>0.156449</v>
      </c>
      <c r="F1453">
        <v>0.625444</v>
      </c>
      <c r="G1453">
        <v>1.1133299999999999</v>
      </c>
      <c r="H1453">
        <v>1.2713099999999999</v>
      </c>
      <c r="I1453">
        <v>1.04548</v>
      </c>
      <c r="J1453">
        <v>0.96114900000000003</v>
      </c>
      <c r="K1453">
        <v>1.2718799999999999</v>
      </c>
      <c r="L1453">
        <v>1.84582</v>
      </c>
      <c r="M1453">
        <v>1.84582</v>
      </c>
      <c r="N1453">
        <v>1.84582</v>
      </c>
    </row>
    <row r="1454" spans="1:14" x14ac:dyDescent="0.3">
      <c r="A1454">
        <v>3</v>
      </c>
      <c r="B1454">
        <v>2002</v>
      </c>
      <c r="C1454">
        <v>1.49406E-3</v>
      </c>
      <c r="D1454">
        <v>1.6006900000000001E-2</v>
      </c>
      <c r="E1454">
        <v>0.156449</v>
      </c>
      <c r="F1454">
        <v>0.625444</v>
      </c>
      <c r="G1454">
        <v>1.1133299999999999</v>
      </c>
      <c r="H1454">
        <v>1.2713099999999999</v>
      </c>
      <c r="I1454">
        <v>1.04548</v>
      </c>
      <c r="J1454">
        <v>0.96114900000000003</v>
      </c>
      <c r="K1454">
        <v>1.2718799999999999</v>
      </c>
      <c r="L1454">
        <v>1.84582</v>
      </c>
      <c r="M1454">
        <v>1.84582</v>
      </c>
      <c r="N1454">
        <v>1.84582</v>
      </c>
    </row>
    <row r="1455" spans="1:14" x14ac:dyDescent="0.3">
      <c r="A1455">
        <v>3</v>
      </c>
      <c r="B1455">
        <v>2003</v>
      </c>
      <c r="C1455">
        <v>1.49406E-3</v>
      </c>
      <c r="D1455">
        <v>1.6006900000000001E-2</v>
      </c>
      <c r="E1455">
        <v>0.156449</v>
      </c>
      <c r="F1455">
        <v>0.625444</v>
      </c>
      <c r="G1455">
        <v>1.1133299999999999</v>
      </c>
      <c r="H1455">
        <v>1.2713099999999999</v>
      </c>
      <c r="I1455">
        <v>1.04548</v>
      </c>
      <c r="J1455">
        <v>0.96114900000000003</v>
      </c>
      <c r="K1455">
        <v>1.2718799999999999</v>
      </c>
      <c r="L1455">
        <v>1.84582</v>
      </c>
      <c r="M1455">
        <v>1.84582</v>
      </c>
      <c r="N1455">
        <v>1.84582</v>
      </c>
    </row>
    <row r="1456" spans="1:14" x14ac:dyDescent="0.3">
      <c r="A1456">
        <v>3</v>
      </c>
      <c r="B1456">
        <v>2004</v>
      </c>
      <c r="C1456">
        <v>1.4239999999999999E-3</v>
      </c>
      <c r="D1456">
        <v>8.7633199999999998E-3</v>
      </c>
      <c r="E1456">
        <v>4.8712400000000003E-2</v>
      </c>
      <c r="F1456">
        <v>0.27955099999999999</v>
      </c>
      <c r="G1456">
        <v>0.56625199999999998</v>
      </c>
      <c r="H1456">
        <v>1.17336</v>
      </c>
      <c r="I1456">
        <v>1.2722199999999999</v>
      </c>
      <c r="J1456">
        <v>1.1819</v>
      </c>
      <c r="K1456">
        <v>1.5844</v>
      </c>
      <c r="L1456">
        <v>1.9611400000000001</v>
      </c>
      <c r="M1456">
        <v>1.9611400000000001</v>
      </c>
      <c r="N1456">
        <v>1.9611400000000001</v>
      </c>
    </row>
    <row r="1457" spans="1:14" x14ac:dyDescent="0.3">
      <c r="A1457">
        <v>3</v>
      </c>
      <c r="B1457">
        <v>2005</v>
      </c>
      <c r="C1457">
        <v>1.4239999999999999E-3</v>
      </c>
      <c r="D1457">
        <v>8.7633199999999998E-3</v>
      </c>
      <c r="E1457">
        <v>4.8712400000000003E-2</v>
      </c>
      <c r="F1457">
        <v>0.27955099999999999</v>
      </c>
      <c r="G1457">
        <v>0.56625199999999998</v>
      </c>
      <c r="H1457">
        <v>1.17336</v>
      </c>
      <c r="I1457">
        <v>1.2722199999999999</v>
      </c>
      <c r="J1457">
        <v>1.1819</v>
      </c>
      <c r="K1457">
        <v>1.5844</v>
      </c>
      <c r="L1457">
        <v>1.9611400000000001</v>
      </c>
      <c r="M1457">
        <v>1.9611400000000001</v>
      </c>
      <c r="N1457">
        <v>1.9611400000000001</v>
      </c>
    </row>
    <row r="1458" spans="1:14" x14ac:dyDescent="0.3">
      <c r="A1458">
        <v>3</v>
      </c>
      <c r="B1458">
        <v>2006</v>
      </c>
      <c r="C1458">
        <v>1.4239999999999999E-3</v>
      </c>
      <c r="D1458">
        <v>8.7633199999999998E-3</v>
      </c>
      <c r="E1458">
        <v>4.8712400000000003E-2</v>
      </c>
      <c r="F1458">
        <v>0.27955099999999999</v>
      </c>
      <c r="G1458">
        <v>0.56625199999999998</v>
      </c>
      <c r="H1458">
        <v>1.17336</v>
      </c>
      <c r="I1458">
        <v>1.2722199999999999</v>
      </c>
      <c r="J1458">
        <v>1.1819</v>
      </c>
      <c r="K1458">
        <v>1.5844</v>
      </c>
      <c r="L1458">
        <v>1.9611400000000001</v>
      </c>
      <c r="M1458">
        <v>1.9611400000000001</v>
      </c>
      <c r="N1458">
        <v>1.9611400000000001</v>
      </c>
    </row>
    <row r="1459" spans="1:14" x14ac:dyDescent="0.3">
      <c r="A1459">
        <v>3</v>
      </c>
      <c r="B1459">
        <v>2007</v>
      </c>
      <c r="C1459">
        <v>1.4239999999999999E-3</v>
      </c>
      <c r="D1459">
        <v>8.7633199999999998E-3</v>
      </c>
      <c r="E1459">
        <v>4.8712400000000003E-2</v>
      </c>
      <c r="F1459">
        <v>0.27955099999999999</v>
      </c>
      <c r="G1459">
        <v>0.56625199999999998</v>
      </c>
      <c r="H1459">
        <v>1.17336</v>
      </c>
      <c r="I1459">
        <v>1.2722199999999999</v>
      </c>
      <c r="J1459">
        <v>1.1819</v>
      </c>
      <c r="K1459">
        <v>1.5844</v>
      </c>
      <c r="L1459">
        <v>1.9611400000000001</v>
      </c>
      <c r="M1459">
        <v>1.9611400000000001</v>
      </c>
      <c r="N1459">
        <v>1.9611400000000001</v>
      </c>
    </row>
    <row r="1460" spans="1:14" x14ac:dyDescent="0.3">
      <c r="A1460">
        <v>3</v>
      </c>
      <c r="B1460">
        <v>2008</v>
      </c>
      <c r="C1460">
        <v>1.4239999999999999E-3</v>
      </c>
      <c r="D1460">
        <v>8.7633199999999998E-3</v>
      </c>
      <c r="E1460">
        <v>4.8712400000000003E-2</v>
      </c>
      <c r="F1460">
        <v>0.27955099999999999</v>
      </c>
      <c r="G1460">
        <v>0.56625199999999998</v>
      </c>
      <c r="H1460">
        <v>1.17336</v>
      </c>
      <c r="I1460">
        <v>1.2722199999999999</v>
      </c>
      <c r="J1460">
        <v>1.1819</v>
      </c>
      <c r="K1460">
        <v>1.5844</v>
      </c>
      <c r="L1460">
        <v>1.9611400000000001</v>
      </c>
      <c r="M1460">
        <v>1.9611400000000001</v>
      </c>
      <c r="N1460">
        <v>1.9611400000000001</v>
      </c>
    </row>
    <row r="1461" spans="1:14" x14ac:dyDescent="0.3">
      <c r="A1461">
        <v>3</v>
      </c>
      <c r="B1461">
        <v>2009</v>
      </c>
      <c r="C1461">
        <v>1.4239999999999999E-3</v>
      </c>
      <c r="D1461">
        <v>8.7633199999999998E-3</v>
      </c>
      <c r="E1461">
        <v>4.8712400000000003E-2</v>
      </c>
      <c r="F1461">
        <v>0.27955099999999999</v>
      </c>
      <c r="G1461">
        <v>0.56625199999999998</v>
      </c>
      <c r="H1461">
        <v>1.17336</v>
      </c>
      <c r="I1461">
        <v>1.2722199999999999</v>
      </c>
      <c r="J1461">
        <v>1.1819</v>
      </c>
      <c r="K1461">
        <v>1.5844</v>
      </c>
      <c r="L1461">
        <v>1.9611400000000001</v>
      </c>
      <c r="M1461">
        <v>1.9611400000000001</v>
      </c>
      <c r="N1461">
        <v>1.9611400000000001</v>
      </c>
    </row>
    <row r="1462" spans="1:14" x14ac:dyDescent="0.3">
      <c r="A1462">
        <v>3</v>
      </c>
      <c r="B1462">
        <v>2010</v>
      </c>
      <c r="C1462">
        <v>1.4239999999999999E-3</v>
      </c>
      <c r="D1462">
        <v>8.7633199999999998E-3</v>
      </c>
      <c r="E1462">
        <v>4.8712400000000003E-2</v>
      </c>
      <c r="F1462">
        <v>0.27955099999999999</v>
      </c>
      <c r="G1462">
        <v>0.56625199999999998</v>
      </c>
      <c r="H1462">
        <v>1.17336</v>
      </c>
      <c r="I1462">
        <v>1.2722199999999999</v>
      </c>
      <c r="J1462">
        <v>1.1819</v>
      </c>
      <c r="K1462">
        <v>1.5844</v>
      </c>
      <c r="L1462">
        <v>1.9611400000000001</v>
      </c>
      <c r="M1462">
        <v>1.9611400000000001</v>
      </c>
      <c r="N1462">
        <v>1.9611400000000001</v>
      </c>
    </row>
    <row r="1463" spans="1:14" x14ac:dyDescent="0.3">
      <c r="A1463">
        <v>3</v>
      </c>
      <c r="B1463">
        <v>2011</v>
      </c>
      <c r="C1463">
        <v>1.4239999999999999E-3</v>
      </c>
      <c r="D1463">
        <v>8.7633199999999998E-3</v>
      </c>
      <c r="E1463">
        <v>4.8712400000000003E-2</v>
      </c>
      <c r="F1463">
        <v>0.27955099999999999</v>
      </c>
      <c r="G1463">
        <v>0.56625199999999998</v>
      </c>
      <c r="H1463">
        <v>1.17336</v>
      </c>
      <c r="I1463">
        <v>1.2722199999999999</v>
      </c>
      <c r="J1463">
        <v>1.1819</v>
      </c>
      <c r="K1463">
        <v>1.5844</v>
      </c>
      <c r="L1463">
        <v>1.9611400000000001</v>
      </c>
      <c r="M1463">
        <v>1.9611400000000001</v>
      </c>
      <c r="N1463">
        <v>1.9611400000000001</v>
      </c>
    </row>
    <row r="1464" spans="1:14" x14ac:dyDescent="0.3">
      <c r="A1464">
        <v>3</v>
      </c>
      <c r="B1464">
        <v>2012</v>
      </c>
      <c r="C1464">
        <v>1.4239999999999999E-3</v>
      </c>
      <c r="D1464">
        <v>8.7633199999999998E-3</v>
      </c>
      <c r="E1464">
        <v>4.8712400000000003E-2</v>
      </c>
      <c r="F1464">
        <v>0.27955099999999999</v>
      </c>
      <c r="G1464">
        <v>0.56625199999999998</v>
      </c>
      <c r="H1464">
        <v>1.17336</v>
      </c>
      <c r="I1464">
        <v>1.2722199999999999</v>
      </c>
      <c r="J1464">
        <v>1.1819</v>
      </c>
      <c r="K1464">
        <v>1.5844</v>
      </c>
      <c r="L1464">
        <v>1.9611400000000001</v>
      </c>
      <c r="M1464">
        <v>1.9611400000000001</v>
      </c>
      <c r="N1464">
        <v>1.9611400000000001</v>
      </c>
    </row>
    <row r="1467" spans="1:14" x14ac:dyDescent="0.3">
      <c r="A1467" t="s">
        <v>87</v>
      </c>
    </row>
    <row r="1468" spans="1:14" x14ac:dyDescent="0.3">
      <c r="A1468">
        <v>4</v>
      </c>
      <c r="B1468">
        <v>1970</v>
      </c>
      <c r="C1468">
        <v>7.8771900000000006E-2</v>
      </c>
      <c r="D1468">
        <v>0.19973399999999999</v>
      </c>
      <c r="E1468">
        <v>0.445905</v>
      </c>
      <c r="F1468">
        <v>0.747475</v>
      </c>
      <c r="G1468">
        <v>0.93628500000000003</v>
      </c>
      <c r="H1468">
        <v>1.06975</v>
      </c>
      <c r="I1468">
        <v>1.2025699999999999</v>
      </c>
      <c r="J1468">
        <v>1.34606</v>
      </c>
      <c r="K1468">
        <v>1.48004</v>
      </c>
      <c r="L1468">
        <v>1.57219</v>
      </c>
      <c r="M1468">
        <v>1.57219</v>
      </c>
      <c r="N1468">
        <v>1.57219</v>
      </c>
    </row>
    <row r="1469" spans="1:14" x14ac:dyDescent="0.3">
      <c r="A1469">
        <v>4</v>
      </c>
      <c r="B1469">
        <v>1971</v>
      </c>
      <c r="C1469">
        <v>7.8771900000000006E-2</v>
      </c>
      <c r="D1469">
        <v>0.19973399999999999</v>
      </c>
      <c r="E1469">
        <v>0.445905</v>
      </c>
      <c r="F1469">
        <v>0.747475</v>
      </c>
      <c r="G1469">
        <v>0.93628500000000003</v>
      </c>
      <c r="H1469">
        <v>1.06975</v>
      </c>
      <c r="I1469">
        <v>1.2025699999999999</v>
      </c>
      <c r="J1469">
        <v>1.34606</v>
      </c>
      <c r="K1469">
        <v>1.48004</v>
      </c>
      <c r="L1469">
        <v>1.57219</v>
      </c>
      <c r="M1469">
        <v>1.57219</v>
      </c>
      <c r="N1469">
        <v>1.57219</v>
      </c>
    </row>
    <row r="1470" spans="1:14" x14ac:dyDescent="0.3">
      <c r="A1470">
        <v>4</v>
      </c>
      <c r="B1470">
        <v>1972</v>
      </c>
      <c r="C1470">
        <v>7.8771900000000006E-2</v>
      </c>
      <c r="D1470">
        <v>0.19973399999999999</v>
      </c>
      <c r="E1470">
        <v>0.445905</v>
      </c>
      <c r="F1470">
        <v>0.747475</v>
      </c>
      <c r="G1470">
        <v>0.93628500000000003</v>
      </c>
      <c r="H1470">
        <v>1.06975</v>
      </c>
      <c r="I1470">
        <v>1.2025699999999999</v>
      </c>
      <c r="J1470">
        <v>1.34606</v>
      </c>
      <c r="K1470">
        <v>1.48004</v>
      </c>
      <c r="L1470">
        <v>1.57219</v>
      </c>
      <c r="M1470">
        <v>1.57219</v>
      </c>
      <c r="N1470">
        <v>1.57219</v>
      </c>
    </row>
    <row r="1471" spans="1:14" x14ac:dyDescent="0.3">
      <c r="A1471">
        <v>4</v>
      </c>
      <c r="B1471">
        <v>1973</v>
      </c>
      <c r="C1471">
        <v>7.8771900000000006E-2</v>
      </c>
      <c r="D1471">
        <v>0.19973399999999999</v>
      </c>
      <c r="E1471">
        <v>0.445905</v>
      </c>
      <c r="F1471">
        <v>0.747475</v>
      </c>
      <c r="G1471">
        <v>0.93628500000000003</v>
      </c>
      <c r="H1471">
        <v>1.06975</v>
      </c>
      <c r="I1471">
        <v>1.2025699999999999</v>
      </c>
      <c r="J1471">
        <v>1.34606</v>
      </c>
      <c r="K1471">
        <v>1.48004</v>
      </c>
      <c r="L1471">
        <v>1.57219</v>
      </c>
      <c r="M1471">
        <v>1.57219</v>
      </c>
      <c r="N1471">
        <v>1.57219</v>
      </c>
    </row>
    <row r="1472" spans="1:14" x14ac:dyDescent="0.3">
      <c r="A1472">
        <v>4</v>
      </c>
      <c r="B1472">
        <v>1974</v>
      </c>
      <c r="C1472">
        <v>7.8771900000000006E-2</v>
      </c>
      <c r="D1472">
        <v>0.19973399999999999</v>
      </c>
      <c r="E1472">
        <v>0.445905</v>
      </c>
      <c r="F1472">
        <v>0.747475</v>
      </c>
      <c r="G1472">
        <v>0.93628500000000003</v>
      </c>
      <c r="H1472">
        <v>1.06975</v>
      </c>
      <c r="I1472">
        <v>1.2025699999999999</v>
      </c>
      <c r="J1472">
        <v>1.34606</v>
      </c>
      <c r="K1472">
        <v>1.48004</v>
      </c>
      <c r="L1472">
        <v>1.57219</v>
      </c>
      <c r="M1472">
        <v>1.57219</v>
      </c>
      <c r="N1472">
        <v>1.57219</v>
      </c>
    </row>
    <row r="1473" spans="1:14" x14ac:dyDescent="0.3">
      <c r="A1473">
        <v>4</v>
      </c>
      <c r="B1473">
        <v>1975</v>
      </c>
      <c r="C1473">
        <v>7.8771900000000006E-2</v>
      </c>
      <c r="D1473">
        <v>0.19973399999999999</v>
      </c>
      <c r="E1473">
        <v>0.445905</v>
      </c>
      <c r="F1473">
        <v>0.747475</v>
      </c>
      <c r="G1473">
        <v>0.93628500000000003</v>
      </c>
      <c r="H1473">
        <v>1.06975</v>
      </c>
      <c r="I1473">
        <v>1.2025699999999999</v>
      </c>
      <c r="J1473">
        <v>1.34606</v>
      </c>
      <c r="K1473">
        <v>1.48004</v>
      </c>
      <c r="L1473">
        <v>1.57219</v>
      </c>
      <c r="M1473">
        <v>1.57219</v>
      </c>
      <c r="N1473">
        <v>1.57219</v>
      </c>
    </row>
    <row r="1474" spans="1:14" x14ac:dyDescent="0.3">
      <c r="A1474">
        <v>4</v>
      </c>
      <c r="B1474">
        <v>1976</v>
      </c>
      <c r="C1474">
        <v>7.8771900000000006E-2</v>
      </c>
      <c r="D1474">
        <v>0.19973399999999999</v>
      </c>
      <c r="E1474">
        <v>0.445905</v>
      </c>
      <c r="F1474">
        <v>0.747475</v>
      </c>
      <c r="G1474">
        <v>0.93628500000000003</v>
      </c>
      <c r="H1474">
        <v>1.06975</v>
      </c>
      <c r="I1474">
        <v>1.2025699999999999</v>
      </c>
      <c r="J1474">
        <v>1.34606</v>
      </c>
      <c r="K1474">
        <v>1.48004</v>
      </c>
      <c r="L1474">
        <v>1.57219</v>
      </c>
      <c r="M1474">
        <v>1.57219</v>
      </c>
      <c r="N1474">
        <v>1.57219</v>
      </c>
    </row>
    <row r="1475" spans="1:14" x14ac:dyDescent="0.3">
      <c r="A1475">
        <v>4</v>
      </c>
      <c r="B1475">
        <v>1977</v>
      </c>
      <c r="C1475">
        <v>7.8771900000000006E-2</v>
      </c>
      <c r="D1475">
        <v>0.19973399999999999</v>
      </c>
      <c r="E1475">
        <v>0.445905</v>
      </c>
      <c r="F1475">
        <v>0.747475</v>
      </c>
      <c r="G1475">
        <v>0.93628500000000003</v>
      </c>
      <c r="H1475">
        <v>1.06975</v>
      </c>
      <c r="I1475">
        <v>1.2025699999999999</v>
      </c>
      <c r="J1475">
        <v>1.34606</v>
      </c>
      <c r="K1475">
        <v>1.48004</v>
      </c>
      <c r="L1475">
        <v>1.57219</v>
      </c>
      <c r="M1475">
        <v>1.57219</v>
      </c>
      <c r="N1475">
        <v>1.57219</v>
      </c>
    </row>
    <row r="1476" spans="1:14" x14ac:dyDescent="0.3">
      <c r="A1476">
        <v>4</v>
      </c>
      <c r="B1476">
        <v>1978</v>
      </c>
      <c r="C1476">
        <v>7.8771900000000006E-2</v>
      </c>
      <c r="D1476">
        <v>0.19973399999999999</v>
      </c>
      <c r="E1476">
        <v>0.445905</v>
      </c>
      <c r="F1476">
        <v>0.747475</v>
      </c>
      <c r="G1476">
        <v>0.93628500000000003</v>
      </c>
      <c r="H1476">
        <v>1.06975</v>
      </c>
      <c r="I1476">
        <v>1.2025699999999999</v>
      </c>
      <c r="J1476">
        <v>1.34606</v>
      </c>
      <c r="K1476">
        <v>1.48004</v>
      </c>
      <c r="L1476">
        <v>1.57219</v>
      </c>
      <c r="M1476">
        <v>1.57219</v>
      </c>
      <c r="N1476">
        <v>1.57219</v>
      </c>
    </row>
    <row r="1477" spans="1:14" x14ac:dyDescent="0.3">
      <c r="A1477">
        <v>4</v>
      </c>
      <c r="B1477">
        <v>1979</v>
      </c>
      <c r="C1477">
        <v>7.8771900000000006E-2</v>
      </c>
      <c r="D1477">
        <v>0.19973399999999999</v>
      </c>
      <c r="E1477">
        <v>0.445905</v>
      </c>
      <c r="F1477">
        <v>0.747475</v>
      </c>
      <c r="G1477">
        <v>0.93628500000000003</v>
      </c>
      <c r="H1477">
        <v>1.06975</v>
      </c>
      <c r="I1477">
        <v>1.2025699999999999</v>
      </c>
      <c r="J1477">
        <v>1.34606</v>
      </c>
      <c r="K1477">
        <v>1.48004</v>
      </c>
      <c r="L1477">
        <v>1.57219</v>
      </c>
      <c r="M1477">
        <v>1.57219</v>
      </c>
      <c r="N1477">
        <v>1.57219</v>
      </c>
    </row>
    <row r="1478" spans="1:14" x14ac:dyDescent="0.3">
      <c r="A1478">
        <v>4</v>
      </c>
      <c r="B1478">
        <v>1980</v>
      </c>
      <c r="C1478">
        <v>7.8771900000000006E-2</v>
      </c>
      <c r="D1478">
        <v>0.19973399999999999</v>
      </c>
      <c r="E1478">
        <v>0.445905</v>
      </c>
      <c r="F1478">
        <v>0.747475</v>
      </c>
      <c r="G1478">
        <v>0.93628500000000003</v>
      </c>
      <c r="H1478">
        <v>1.06975</v>
      </c>
      <c r="I1478">
        <v>1.2025699999999999</v>
      </c>
      <c r="J1478">
        <v>1.34606</v>
      </c>
      <c r="K1478">
        <v>1.48004</v>
      </c>
      <c r="L1478">
        <v>1.57219</v>
      </c>
      <c r="M1478">
        <v>1.57219</v>
      </c>
      <c r="N1478">
        <v>1.57219</v>
      </c>
    </row>
    <row r="1479" spans="1:14" x14ac:dyDescent="0.3">
      <c r="A1479">
        <v>4</v>
      </c>
      <c r="B1479">
        <v>1981</v>
      </c>
      <c r="C1479">
        <v>7.8771900000000006E-2</v>
      </c>
      <c r="D1479">
        <v>0.19973399999999999</v>
      </c>
      <c r="E1479">
        <v>0.445905</v>
      </c>
      <c r="F1479">
        <v>0.747475</v>
      </c>
      <c r="G1479">
        <v>0.93628500000000003</v>
      </c>
      <c r="H1479">
        <v>1.06975</v>
      </c>
      <c r="I1479">
        <v>1.2025699999999999</v>
      </c>
      <c r="J1479">
        <v>1.34606</v>
      </c>
      <c r="K1479">
        <v>1.48004</v>
      </c>
      <c r="L1479">
        <v>1.57219</v>
      </c>
      <c r="M1479">
        <v>1.57219</v>
      </c>
      <c r="N1479">
        <v>1.57219</v>
      </c>
    </row>
    <row r="1480" spans="1:14" x14ac:dyDescent="0.3">
      <c r="A1480">
        <v>4</v>
      </c>
      <c r="B1480">
        <v>1982</v>
      </c>
      <c r="C1480">
        <v>7.8771900000000006E-2</v>
      </c>
      <c r="D1480">
        <v>0.19973399999999999</v>
      </c>
      <c r="E1480">
        <v>0.445905</v>
      </c>
      <c r="F1480">
        <v>0.747475</v>
      </c>
      <c r="G1480">
        <v>0.93628500000000003</v>
      </c>
      <c r="H1480">
        <v>1.06975</v>
      </c>
      <c r="I1480">
        <v>1.2025699999999999</v>
      </c>
      <c r="J1480">
        <v>1.34606</v>
      </c>
      <c r="K1480">
        <v>1.48004</v>
      </c>
      <c r="L1480">
        <v>1.57219</v>
      </c>
      <c r="M1480">
        <v>1.57219</v>
      </c>
      <c r="N1480">
        <v>1.57219</v>
      </c>
    </row>
    <row r="1481" spans="1:14" x14ac:dyDescent="0.3">
      <c r="A1481">
        <v>4</v>
      </c>
      <c r="B1481">
        <v>1983</v>
      </c>
      <c r="C1481">
        <v>7.8771900000000006E-2</v>
      </c>
      <c r="D1481">
        <v>0.19973399999999999</v>
      </c>
      <c r="E1481">
        <v>0.445905</v>
      </c>
      <c r="F1481">
        <v>0.747475</v>
      </c>
      <c r="G1481">
        <v>0.93628500000000003</v>
      </c>
      <c r="H1481">
        <v>1.06975</v>
      </c>
      <c r="I1481">
        <v>1.2025699999999999</v>
      </c>
      <c r="J1481">
        <v>1.34606</v>
      </c>
      <c r="K1481">
        <v>1.48004</v>
      </c>
      <c r="L1481">
        <v>1.57219</v>
      </c>
      <c r="M1481">
        <v>1.57219</v>
      </c>
      <c r="N1481">
        <v>1.57219</v>
      </c>
    </row>
    <row r="1482" spans="1:14" x14ac:dyDescent="0.3">
      <c r="A1482">
        <v>4</v>
      </c>
      <c r="B1482">
        <v>1984</v>
      </c>
      <c r="C1482">
        <v>7.8771900000000006E-2</v>
      </c>
      <c r="D1482">
        <v>0.19973399999999999</v>
      </c>
      <c r="E1482">
        <v>0.445905</v>
      </c>
      <c r="F1482">
        <v>0.747475</v>
      </c>
      <c r="G1482">
        <v>0.93628500000000003</v>
      </c>
      <c r="H1482">
        <v>1.06975</v>
      </c>
      <c r="I1482">
        <v>1.2025699999999999</v>
      </c>
      <c r="J1482">
        <v>1.34606</v>
      </c>
      <c r="K1482">
        <v>1.48004</v>
      </c>
      <c r="L1482">
        <v>1.57219</v>
      </c>
      <c r="M1482">
        <v>1.57219</v>
      </c>
      <c r="N1482">
        <v>1.57219</v>
      </c>
    </row>
    <row r="1483" spans="1:14" x14ac:dyDescent="0.3">
      <c r="A1483">
        <v>4</v>
      </c>
      <c r="B1483">
        <v>1985</v>
      </c>
      <c r="C1483">
        <v>7.8771900000000006E-2</v>
      </c>
      <c r="D1483">
        <v>0.19973399999999999</v>
      </c>
      <c r="E1483">
        <v>0.445905</v>
      </c>
      <c r="F1483">
        <v>0.747475</v>
      </c>
      <c r="G1483">
        <v>0.93628500000000003</v>
      </c>
      <c r="H1483">
        <v>1.06975</v>
      </c>
      <c r="I1483">
        <v>1.2025699999999999</v>
      </c>
      <c r="J1483">
        <v>1.34606</v>
      </c>
      <c r="K1483">
        <v>1.48004</v>
      </c>
      <c r="L1483">
        <v>1.57219</v>
      </c>
      <c r="M1483">
        <v>1.57219</v>
      </c>
      <c r="N1483">
        <v>1.57219</v>
      </c>
    </row>
    <row r="1484" spans="1:14" x14ac:dyDescent="0.3">
      <c r="A1484">
        <v>4</v>
      </c>
      <c r="B1484">
        <v>1986</v>
      </c>
      <c r="C1484">
        <v>7.8771900000000006E-2</v>
      </c>
      <c r="D1484">
        <v>0.19973399999999999</v>
      </c>
      <c r="E1484">
        <v>0.445905</v>
      </c>
      <c r="F1484">
        <v>0.747475</v>
      </c>
      <c r="G1484">
        <v>0.93628500000000003</v>
      </c>
      <c r="H1484">
        <v>1.06975</v>
      </c>
      <c r="I1484">
        <v>1.2025699999999999</v>
      </c>
      <c r="J1484">
        <v>1.34606</v>
      </c>
      <c r="K1484">
        <v>1.48004</v>
      </c>
      <c r="L1484">
        <v>1.57219</v>
      </c>
      <c r="M1484">
        <v>1.57219</v>
      </c>
      <c r="N1484">
        <v>1.57219</v>
      </c>
    </row>
    <row r="1485" spans="1:14" x14ac:dyDescent="0.3">
      <c r="A1485">
        <v>4</v>
      </c>
      <c r="B1485">
        <v>1987</v>
      </c>
      <c r="C1485">
        <v>7.8771900000000006E-2</v>
      </c>
      <c r="D1485">
        <v>0.19973399999999999</v>
      </c>
      <c r="E1485">
        <v>0.445905</v>
      </c>
      <c r="F1485">
        <v>0.747475</v>
      </c>
      <c r="G1485">
        <v>0.93628500000000003</v>
      </c>
      <c r="H1485">
        <v>1.06975</v>
      </c>
      <c r="I1485">
        <v>1.2025699999999999</v>
      </c>
      <c r="J1485">
        <v>1.34606</v>
      </c>
      <c r="K1485">
        <v>1.48004</v>
      </c>
      <c r="L1485">
        <v>1.57219</v>
      </c>
      <c r="M1485">
        <v>1.57219</v>
      </c>
      <c r="N1485">
        <v>1.57219</v>
      </c>
    </row>
    <row r="1486" spans="1:14" x14ac:dyDescent="0.3">
      <c r="A1486">
        <v>4</v>
      </c>
      <c r="B1486">
        <v>1988</v>
      </c>
      <c r="C1486">
        <v>7.8771900000000006E-2</v>
      </c>
      <c r="D1486">
        <v>0.19973399999999999</v>
      </c>
      <c r="E1486">
        <v>0.445905</v>
      </c>
      <c r="F1486">
        <v>0.747475</v>
      </c>
      <c r="G1486">
        <v>0.93628500000000003</v>
      </c>
      <c r="H1486">
        <v>1.06975</v>
      </c>
      <c r="I1486">
        <v>1.2025699999999999</v>
      </c>
      <c r="J1486">
        <v>1.34606</v>
      </c>
      <c r="K1486">
        <v>1.48004</v>
      </c>
      <c r="L1486">
        <v>1.57219</v>
      </c>
      <c r="M1486">
        <v>1.57219</v>
      </c>
      <c r="N1486">
        <v>1.57219</v>
      </c>
    </row>
    <row r="1487" spans="1:14" x14ac:dyDescent="0.3">
      <c r="A1487">
        <v>4</v>
      </c>
      <c r="B1487">
        <v>1989</v>
      </c>
      <c r="C1487">
        <v>7.8771900000000006E-2</v>
      </c>
      <c r="D1487">
        <v>0.19973399999999999</v>
      </c>
      <c r="E1487">
        <v>0.445905</v>
      </c>
      <c r="F1487">
        <v>0.747475</v>
      </c>
      <c r="G1487">
        <v>0.93628500000000003</v>
      </c>
      <c r="H1487">
        <v>1.06975</v>
      </c>
      <c r="I1487">
        <v>1.2025699999999999</v>
      </c>
      <c r="J1487">
        <v>1.34606</v>
      </c>
      <c r="K1487">
        <v>1.48004</v>
      </c>
      <c r="L1487">
        <v>1.57219</v>
      </c>
      <c r="M1487">
        <v>1.57219</v>
      </c>
      <c r="N1487">
        <v>1.57219</v>
      </c>
    </row>
    <row r="1488" spans="1:14" x14ac:dyDescent="0.3">
      <c r="A1488">
        <v>4</v>
      </c>
      <c r="B1488">
        <v>1990</v>
      </c>
      <c r="C1488">
        <v>7.8771900000000006E-2</v>
      </c>
      <c r="D1488">
        <v>0.19973399999999999</v>
      </c>
      <c r="E1488">
        <v>0.445905</v>
      </c>
      <c r="F1488">
        <v>0.747475</v>
      </c>
      <c r="G1488">
        <v>0.93628500000000003</v>
      </c>
      <c r="H1488">
        <v>1.06975</v>
      </c>
      <c r="I1488">
        <v>1.2025699999999999</v>
      </c>
      <c r="J1488">
        <v>1.34606</v>
      </c>
      <c r="K1488">
        <v>1.48004</v>
      </c>
      <c r="L1488">
        <v>1.57219</v>
      </c>
      <c r="M1488">
        <v>1.57219</v>
      </c>
      <c r="N1488">
        <v>1.57219</v>
      </c>
    </row>
    <row r="1489" spans="1:14" x14ac:dyDescent="0.3">
      <c r="A1489">
        <v>4</v>
      </c>
      <c r="B1489">
        <v>1991</v>
      </c>
      <c r="C1489">
        <v>7.8771900000000006E-2</v>
      </c>
      <c r="D1489">
        <v>0.19973399999999999</v>
      </c>
      <c r="E1489">
        <v>0.445905</v>
      </c>
      <c r="F1489">
        <v>0.747475</v>
      </c>
      <c r="G1489">
        <v>0.93628500000000003</v>
      </c>
      <c r="H1489">
        <v>1.06975</v>
      </c>
      <c r="I1489">
        <v>1.2025699999999999</v>
      </c>
      <c r="J1489">
        <v>1.34606</v>
      </c>
      <c r="K1489">
        <v>1.48004</v>
      </c>
      <c r="L1489">
        <v>1.57219</v>
      </c>
      <c r="M1489">
        <v>1.57219</v>
      </c>
      <c r="N1489">
        <v>1.57219</v>
      </c>
    </row>
    <row r="1490" spans="1:14" x14ac:dyDescent="0.3">
      <c r="A1490">
        <v>4</v>
      </c>
      <c r="B1490">
        <v>1992</v>
      </c>
      <c r="C1490">
        <v>7.8771900000000006E-2</v>
      </c>
      <c r="D1490">
        <v>0.19973399999999999</v>
      </c>
      <c r="E1490">
        <v>0.445905</v>
      </c>
      <c r="F1490">
        <v>0.747475</v>
      </c>
      <c r="G1490">
        <v>0.93628500000000003</v>
      </c>
      <c r="H1490">
        <v>1.06975</v>
      </c>
      <c r="I1490">
        <v>1.2025699999999999</v>
      </c>
      <c r="J1490">
        <v>1.34606</v>
      </c>
      <c r="K1490">
        <v>1.48004</v>
      </c>
      <c r="L1490">
        <v>1.57219</v>
      </c>
      <c r="M1490">
        <v>1.57219</v>
      </c>
      <c r="N1490">
        <v>1.57219</v>
      </c>
    </row>
    <row r="1491" spans="1:14" x14ac:dyDescent="0.3">
      <c r="A1491">
        <v>4</v>
      </c>
      <c r="B1491">
        <v>1993</v>
      </c>
      <c r="C1491">
        <v>7.8771900000000006E-2</v>
      </c>
      <c r="D1491">
        <v>0.19973399999999999</v>
      </c>
      <c r="E1491">
        <v>0.445905</v>
      </c>
      <c r="F1491">
        <v>0.747475</v>
      </c>
      <c r="G1491">
        <v>0.93628500000000003</v>
      </c>
      <c r="H1491">
        <v>1.06975</v>
      </c>
      <c r="I1491">
        <v>1.2025699999999999</v>
      </c>
      <c r="J1491">
        <v>1.34606</v>
      </c>
      <c r="K1491">
        <v>1.48004</v>
      </c>
      <c r="L1491">
        <v>1.57219</v>
      </c>
      <c r="M1491">
        <v>1.57219</v>
      </c>
      <c r="N1491">
        <v>1.57219</v>
      </c>
    </row>
    <row r="1492" spans="1:14" x14ac:dyDescent="0.3">
      <c r="A1492">
        <v>4</v>
      </c>
      <c r="B1492">
        <v>1994</v>
      </c>
      <c r="C1492">
        <v>7.8771900000000006E-2</v>
      </c>
      <c r="D1492">
        <v>0.19973399999999999</v>
      </c>
      <c r="E1492">
        <v>0.445905</v>
      </c>
      <c r="F1492">
        <v>0.747475</v>
      </c>
      <c r="G1492">
        <v>0.93628500000000003</v>
      </c>
      <c r="H1492">
        <v>1.06975</v>
      </c>
      <c r="I1492">
        <v>1.2025699999999999</v>
      </c>
      <c r="J1492">
        <v>1.34606</v>
      </c>
      <c r="K1492">
        <v>1.48004</v>
      </c>
      <c r="L1492">
        <v>1.57219</v>
      </c>
      <c r="M1492">
        <v>1.57219</v>
      </c>
      <c r="N1492">
        <v>1.57219</v>
      </c>
    </row>
    <row r="1493" spans="1:14" x14ac:dyDescent="0.3">
      <c r="A1493">
        <v>4</v>
      </c>
      <c r="B1493">
        <v>1995</v>
      </c>
      <c r="C1493">
        <v>7.8771900000000006E-2</v>
      </c>
      <c r="D1493">
        <v>0.19973399999999999</v>
      </c>
      <c r="E1493">
        <v>0.445905</v>
      </c>
      <c r="F1493">
        <v>0.747475</v>
      </c>
      <c r="G1493">
        <v>0.93628500000000003</v>
      </c>
      <c r="H1493">
        <v>1.06975</v>
      </c>
      <c r="I1493">
        <v>1.2025699999999999</v>
      </c>
      <c r="J1493">
        <v>1.34606</v>
      </c>
      <c r="K1493">
        <v>1.48004</v>
      </c>
      <c r="L1493">
        <v>1.57219</v>
      </c>
      <c r="M1493">
        <v>1.57219</v>
      </c>
      <c r="N1493">
        <v>1.57219</v>
      </c>
    </row>
    <row r="1494" spans="1:14" x14ac:dyDescent="0.3">
      <c r="A1494">
        <v>4</v>
      </c>
      <c r="B1494">
        <v>1996</v>
      </c>
      <c r="C1494">
        <v>7.8771900000000006E-2</v>
      </c>
      <c r="D1494">
        <v>0.19973399999999999</v>
      </c>
      <c r="E1494">
        <v>0.445905</v>
      </c>
      <c r="F1494">
        <v>0.747475</v>
      </c>
      <c r="G1494">
        <v>0.93628500000000003</v>
      </c>
      <c r="H1494">
        <v>1.06975</v>
      </c>
      <c r="I1494">
        <v>1.2025699999999999</v>
      </c>
      <c r="J1494">
        <v>1.34606</v>
      </c>
      <c r="K1494">
        <v>1.48004</v>
      </c>
      <c r="L1494">
        <v>1.57219</v>
      </c>
      <c r="M1494">
        <v>1.57219</v>
      </c>
      <c r="N1494">
        <v>1.57219</v>
      </c>
    </row>
    <row r="1495" spans="1:14" x14ac:dyDescent="0.3">
      <c r="A1495">
        <v>4</v>
      </c>
      <c r="B1495">
        <v>1997</v>
      </c>
      <c r="C1495">
        <v>7.8771900000000006E-2</v>
      </c>
      <c r="D1495">
        <v>0.19973399999999999</v>
      </c>
      <c r="E1495">
        <v>0.445905</v>
      </c>
      <c r="F1495">
        <v>0.747475</v>
      </c>
      <c r="G1495">
        <v>0.93628500000000003</v>
      </c>
      <c r="H1495">
        <v>1.06975</v>
      </c>
      <c r="I1495">
        <v>1.2025699999999999</v>
      </c>
      <c r="J1495">
        <v>1.34606</v>
      </c>
      <c r="K1495">
        <v>1.48004</v>
      </c>
      <c r="L1495">
        <v>1.57219</v>
      </c>
      <c r="M1495">
        <v>1.57219</v>
      </c>
      <c r="N1495">
        <v>1.57219</v>
      </c>
    </row>
    <row r="1496" spans="1:14" x14ac:dyDescent="0.3">
      <c r="A1496">
        <v>4</v>
      </c>
      <c r="B1496">
        <v>1998</v>
      </c>
      <c r="C1496">
        <v>7.8771900000000006E-2</v>
      </c>
      <c r="D1496">
        <v>0.19973399999999999</v>
      </c>
      <c r="E1496">
        <v>0.445905</v>
      </c>
      <c r="F1496">
        <v>0.747475</v>
      </c>
      <c r="G1496">
        <v>0.93628500000000003</v>
      </c>
      <c r="H1496">
        <v>1.06975</v>
      </c>
      <c r="I1496">
        <v>1.2025699999999999</v>
      </c>
      <c r="J1496">
        <v>1.34606</v>
      </c>
      <c r="K1496">
        <v>1.48004</v>
      </c>
      <c r="L1496">
        <v>1.57219</v>
      </c>
      <c r="M1496">
        <v>1.57219</v>
      </c>
      <c r="N1496">
        <v>1.57219</v>
      </c>
    </row>
    <row r="1497" spans="1:14" x14ac:dyDescent="0.3">
      <c r="A1497">
        <v>4</v>
      </c>
      <c r="B1497">
        <v>1999</v>
      </c>
      <c r="C1497">
        <v>7.8771900000000006E-2</v>
      </c>
      <c r="D1497">
        <v>0.19973399999999999</v>
      </c>
      <c r="E1497">
        <v>0.445905</v>
      </c>
      <c r="F1497">
        <v>0.747475</v>
      </c>
      <c r="G1497">
        <v>0.93628500000000003</v>
      </c>
      <c r="H1497">
        <v>1.06975</v>
      </c>
      <c r="I1497">
        <v>1.2025699999999999</v>
      </c>
      <c r="J1497">
        <v>1.34606</v>
      </c>
      <c r="K1497">
        <v>1.48004</v>
      </c>
      <c r="L1497">
        <v>1.57219</v>
      </c>
      <c r="M1497">
        <v>1.57219</v>
      </c>
      <c r="N1497">
        <v>1.57219</v>
      </c>
    </row>
    <row r="1498" spans="1:14" x14ac:dyDescent="0.3">
      <c r="A1498">
        <v>4</v>
      </c>
      <c r="B1498">
        <v>2000</v>
      </c>
      <c r="C1498">
        <v>7.8771900000000006E-2</v>
      </c>
      <c r="D1498">
        <v>0.19973399999999999</v>
      </c>
      <c r="E1498">
        <v>0.445905</v>
      </c>
      <c r="F1498">
        <v>0.747475</v>
      </c>
      <c r="G1498">
        <v>0.93628500000000003</v>
      </c>
      <c r="H1498">
        <v>1.06975</v>
      </c>
      <c r="I1498">
        <v>1.2025699999999999</v>
      </c>
      <c r="J1498">
        <v>1.34606</v>
      </c>
      <c r="K1498">
        <v>1.48004</v>
      </c>
      <c r="L1498">
        <v>1.57219</v>
      </c>
      <c r="M1498">
        <v>1.57219</v>
      </c>
      <c r="N1498">
        <v>1.57219</v>
      </c>
    </row>
    <row r="1499" spans="1:14" x14ac:dyDescent="0.3">
      <c r="A1499">
        <v>4</v>
      </c>
      <c r="B1499">
        <v>2001</v>
      </c>
      <c r="C1499">
        <v>7.8771900000000006E-2</v>
      </c>
      <c r="D1499">
        <v>0.19973399999999999</v>
      </c>
      <c r="E1499">
        <v>0.445905</v>
      </c>
      <c r="F1499">
        <v>0.747475</v>
      </c>
      <c r="G1499">
        <v>0.93628500000000003</v>
      </c>
      <c r="H1499">
        <v>1.06975</v>
      </c>
      <c r="I1499">
        <v>1.2025699999999999</v>
      </c>
      <c r="J1499">
        <v>1.34606</v>
      </c>
      <c r="K1499">
        <v>1.48004</v>
      </c>
      <c r="L1499">
        <v>1.57219</v>
      </c>
      <c r="M1499">
        <v>1.57219</v>
      </c>
      <c r="N1499">
        <v>1.57219</v>
      </c>
    </row>
    <row r="1500" spans="1:14" x14ac:dyDescent="0.3">
      <c r="A1500">
        <v>4</v>
      </c>
      <c r="B1500">
        <v>2002</v>
      </c>
      <c r="C1500">
        <v>7.8771900000000006E-2</v>
      </c>
      <c r="D1500">
        <v>0.19973399999999999</v>
      </c>
      <c r="E1500">
        <v>0.445905</v>
      </c>
      <c r="F1500">
        <v>0.747475</v>
      </c>
      <c r="G1500">
        <v>0.93628500000000003</v>
      </c>
      <c r="H1500">
        <v>1.06975</v>
      </c>
      <c r="I1500">
        <v>1.2025699999999999</v>
      </c>
      <c r="J1500">
        <v>1.34606</v>
      </c>
      <c r="K1500">
        <v>1.48004</v>
      </c>
      <c r="L1500">
        <v>1.57219</v>
      </c>
      <c r="M1500">
        <v>1.57219</v>
      </c>
      <c r="N1500">
        <v>1.57219</v>
      </c>
    </row>
    <row r="1501" spans="1:14" x14ac:dyDescent="0.3">
      <c r="A1501">
        <v>4</v>
      </c>
      <c r="B1501">
        <v>2003</v>
      </c>
      <c r="C1501">
        <v>4.38406E-2</v>
      </c>
      <c r="D1501">
        <v>0.100202</v>
      </c>
      <c r="E1501">
        <v>0.22550500000000001</v>
      </c>
      <c r="F1501">
        <v>0.456957</v>
      </c>
      <c r="G1501">
        <v>0.77222500000000005</v>
      </c>
      <c r="H1501">
        <v>1.1113599999999999</v>
      </c>
      <c r="I1501">
        <v>1.4025000000000001</v>
      </c>
      <c r="J1501">
        <v>1.5999399999999999</v>
      </c>
      <c r="K1501">
        <v>1.66517</v>
      </c>
      <c r="L1501">
        <v>1.66614</v>
      </c>
      <c r="M1501">
        <v>1.66614</v>
      </c>
      <c r="N1501">
        <v>1.66614</v>
      </c>
    </row>
    <row r="1502" spans="1:14" x14ac:dyDescent="0.3">
      <c r="A1502">
        <v>4</v>
      </c>
      <c r="B1502">
        <v>2004</v>
      </c>
      <c r="C1502">
        <v>4.38406E-2</v>
      </c>
      <c r="D1502">
        <v>0.100202</v>
      </c>
      <c r="E1502">
        <v>0.22550500000000001</v>
      </c>
      <c r="F1502">
        <v>0.456957</v>
      </c>
      <c r="G1502">
        <v>0.77222500000000005</v>
      </c>
      <c r="H1502">
        <v>1.1113599999999999</v>
      </c>
      <c r="I1502">
        <v>1.4025000000000001</v>
      </c>
      <c r="J1502">
        <v>1.5999399999999999</v>
      </c>
      <c r="K1502">
        <v>1.66517</v>
      </c>
      <c r="L1502">
        <v>1.66614</v>
      </c>
      <c r="M1502">
        <v>1.66614</v>
      </c>
      <c r="N1502">
        <v>1.66614</v>
      </c>
    </row>
    <row r="1503" spans="1:14" x14ac:dyDescent="0.3">
      <c r="A1503">
        <v>4</v>
      </c>
      <c r="B1503">
        <v>2005</v>
      </c>
      <c r="C1503">
        <v>4.38406E-2</v>
      </c>
      <c r="D1503">
        <v>0.100202</v>
      </c>
      <c r="E1503">
        <v>0.22550500000000001</v>
      </c>
      <c r="F1503">
        <v>0.456957</v>
      </c>
      <c r="G1503">
        <v>0.77222500000000005</v>
      </c>
      <c r="H1503">
        <v>1.1113599999999999</v>
      </c>
      <c r="I1503">
        <v>1.4025000000000001</v>
      </c>
      <c r="J1503">
        <v>1.5999399999999999</v>
      </c>
      <c r="K1503">
        <v>1.66517</v>
      </c>
      <c r="L1503">
        <v>1.66614</v>
      </c>
      <c r="M1503">
        <v>1.66614</v>
      </c>
      <c r="N1503">
        <v>1.66614</v>
      </c>
    </row>
    <row r="1504" spans="1:14" x14ac:dyDescent="0.3">
      <c r="A1504">
        <v>4</v>
      </c>
      <c r="B1504">
        <v>2006</v>
      </c>
      <c r="C1504">
        <v>4.38406E-2</v>
      </c>
      <c r="D1504">
        <v>0.100202</v>
      </c>
      <c r="E1504">
        <v>0.22550500000000001</v>
      </c>
      <c r="F1504">
        <v>0.456957</v>
      </c>
      <c r="G1504">
        <v>0.77222500000000005</v>
      </c>
      <c r="H1504">
        <v>1.1113599999999999</v>
      </c>
      <c r="I1504">
        <v>1.4025000000000001</v>
      </c>
      <c r="J1504">
        <v>1.5999399999999999</v>
      </c>
      <c r="K1504">
        <v>1.66517</v>
      </c>
      <c r="L1504">
        <v>1.66614</v>
      </c>
      <c r="M1504">
        <v>1.66614</v>
      </c>
      <c r="N1504">
        <v>1.66614</v>
      </c>
    </row>
    <row r="1505" spans="1:14" x14ac:dyDescent="0.3">
      <c r="A1505">
        <v>4</v>
      </c>
      <c r="B1505">
        <v>2007</v>
      </c>
      <c r="C1505">
        <v>4.38406E-2</v>
      </c>
      <c r="D1505">
        <v>0.100202</v>
      </c>
      <c r="E1505">
        <v>0.22550500000000001</v>
      </c>
      <c r="F1505">
        <v>0.456957</v>
      </c>
      <c r="G1505">
        <v>0.77222500000000005</v>
      </c>
      <c r="H1505">
        <v>1.1113599999999999</v>
      </c>
      <c r="I1505">
        <v>1.4025000000000001</v>
      </c>
      <c r="J1505">
        <v>1.5999399999999999</v>
      </c>
      <c r="K1505">
        <v>1.66517</v>
      </c>
      <c r="L1505">
        <v>1.66614</v>
      </c>
      <c r="M1505">
        <v>1.66614</v>
      </c>
      <c r="N1505">
        <v>1.66614</v>
      </c>
    </row>
    <row r="1506" spans="1:14" x14ac:dyDescent="0.3">
      <c r="A1506">
        <v>4</v>
      </c>
      <c r="B1506">
        <v>2008</v>
      </c>
      <c r="C1506">
        <v>4.38406E-2</v>
      </c>
      <c r="D1506">
        <v>0.100202</v>
      </c>
      <c r="E1506">
        <v>0.22550500000000001</v>
      </c>
      <c r="F1506">
        <v>0.456957</v>
      </c>
      <c r="G1506">
        <v>0.77222500000000005</v>
      </c>
      <c r="H1506">
        <v>1.1113599999999999</v>
      </c>
      <c r="I1506">
        <v>1.4025000000000001</v>
      </c>
      <c r="J1506">
        <v>1.5999399999999999</v>
      </c>
      <c r="K1506">
        <v>1.66517</v>
      </c>
      <c r="L1506">
        <v>1.66614</v>
      </c>
      <c r="M1506">
        <v>1.66614</v>
      </c>
      <c r="N1506">
        <v>1.66614</v>
      </c>
    </row>
    <row r="1507" spans="1:14" x14ac:dyDescent="0.3">
      <c r="A1507">
        <v>4</v>
      </c>
      <c r="B1507">
        <v>2009</v>
      </c>
      <c r="C1507">
        <v>4.38406E-2</v>
      </c>
      <c r="D1507">
        <v>0.100202</v>
      </c>
      <c r="E1507">
        <v>0.22550500000000001</v>
      </c>
      <c r="F1507">
        <v>0.456957</v>
      </c>
      <c r="G1507">
        <v>0.77222500000000005</v>
      </c>
      <c r="H1507">
        <v>1.1113599999999999</v>
      </c>
      <c r="I1507">
        <v>1.4025000000000001</v>
      </c>
      <c r="J1507">
        <v>1.5999399999999999</v>
      </c>
      <c r="K1507">
        <v>1.66517</v>
      </c>
      <c r="L1507">
        <v>1.66614</v>
      </c>
      <c r="M1507">
        <v>1.66614</v>
      </c>
      <c r="N1507">
        <v>1.66614</v>
      </c>
    </row>
    <row r="1508" spans="1:14" x14ac:dyDescent="0.3">
      <c r="A1508">
        <v>4</v>
      </c>
      <c r="B1508">
        <v>2010</v>
      </c>
      <c r="C1508">
        <v>4.38406E-2</v>
      </c>
      <c r="D1508">
        <v>0.100202</v>
      </c>
      <c r="E1508">
        <v>0.22550500000000001</v>
      </c>
      <c r="F1508">
        <v>0.456957</v>
      </c>
      <c r="G1508">
        <v>0.77222500000000005</v>
      </c>
      <c r="H1508">
        <v>1.1113599999999999</v>
      </c>
      <c r="I1508">
        <v>1.4025000000000001</v>
      </c>
      <c r="J1508">
        <v>1.5999399999999999</v>
      </c>
      <c r="K1508">
        <v>1.66517</v>
      </c>
      <c r="L1508">
        <v>1.66614</v>
      </c>
      <c r="M1508">
        <v>1.66614</v>
      </c>
      <c r="N1508">
        <v>1.66614</v>
      </c>
    </row>
    <row r="1509" spans="1:14" x14ac:dyDescent="0.3">
      <c r="A1509">
        <v>4</v>
      </c>
      <c r="B1509">
        <v>2011</v>
      </c>
      <c r="C1509">
        <v>4.38406E-2</v>
      </c>
      <c r="D1509">
        <v>0.100202</v>
      </c>
      <c r="E1509">
        <v>0.22550500000000001</v>
      </c>
      <c r="F1509">
        <v>0.456957</v>
      </c>
      <c r="G1509">
        <v>0.77222500000000005</v>
      </c>
      <c r="H1509">
        <v>1.1113599999999999</v>
      </c>
      <c r="I1509">
        <v>1.4025000000000001</v>
      </c>
      <c r="J1509">
        <v>1.5999399999999999</v>
      </c>
      <c r="K1509">
        <v>1.66517</v>
      </c>
      <c r="L1509">
        <v>1.66614</v>
      </c>
      <c r="M1509">
        <v>1.66614</v>
      </c>
      <c r="N1509">
        <v>1.66614</v>
      </c>
    </row>
    <row r="1510" spans="1:14" x14ac:dyDescent="0.3">
      <c r="A1510">
        <v>4</v>
      </c>
      <c r="B1510">
        <v>2012</v>
      </c>
      <c r="C1510">
        <v>4.38406E-2</v>
      </c>
      <c r="D1510">
        <v>0.100202</v>
      </c>
      <c r="E1510">
        <v>0.22550500000000001</v>
      </c>
      <c r="F1510">
        <v>0.456957</v>
      </c>
      <c r="G1510">
        <v>0.77222500000000005</v>
      </c>
      <c r="H1510">
        <v>1.1113599999999999</v>
      </c>
      <c r="I1510">
        <v>1.4025000000000001</v>
      </c>
      <c r="J1510">
        <v>1.5999399999999999</v>
      </c>
      <c r="K1510">
        <v>1.66517</v>
      </c>
      <c r="L1510">
        <v>1.66614</v>
      </c>
      <c r="M1510">
        <v>1.66614</v>
      </c>
      <c r="N1510">
        <v>1.66614</v>
      </c>
    </row>
    <row r="1513" spans="1:14" x14ac:dyDescent="0.3">
      <c r="A1513" t="s">
        <v>88</v>
      </c>
    </row>
    <row r="1514" spans="1:14" x14ac:dyDescent="0.3">
      <c r="A1514">
        <v>5</v>
      </c>
      <c r="B1514">
        <v>1970</v>
      </c>
      <c r="C1514">
        <v>1.58E-3</v>
      </c>
      <c r="D1514">
        <v>7.9229999999999995E-3</v>
      </c>
      <c r="E1514">
        <v>2.7601199999999999E-2</v>
      </c>
      <c r="F1514">
        <v>8.9312900000000001E-2</v>
      </c>
      <c r="G1514">
        <v>0.28507500000000002</v>
      </c>
      <c r="H1514">
        <v>0.79197700000000004</v>
      </c>
      <c r="I1514">
        <v>1.77573</v>
      </c>
      <c r="J1514">
        <v>2.7180800000000001</v>
      </c>
      <c r="K1514">
        <v>1.57568</v>
      </c>
      <c r="L1514">
        <v>1.57568</v>
      </c>
      <c r="M1514">
        <v>1.57568</v>
      </c>
      <c r="N1514">
        <v>1.57568</v>
      </c>
    </row>
    <row r="1515" spans="1:14" x14ac:dyDescent="0.3">
      <c r="A1515">
        <v>5</v>
      </c>
      <c r="B1515">
        <v>1971</v>
      </c>
      <c r="C1515">
        <v>1.58E-3</v>
      </c>
      <c r="D1515">
        <v>7.9229999999999995E-3</v>
      </c>
      <c r="E1515">
        <v>2.7601199999999999E-2</v>
      </c>
      <c r="F1515">
        <v>8.9312900000000001E-2</v>
      </c>
      <c r="G1515">
        <v>0.28507500000000002</v>
      </c>
      <c r="H1515">
        <v>0.79197700000000004</v>
      </c>
      <c r="I1515">
        <v>1.77573</v>
      </c>
      <c r="J1515">
        <v>2.7180800000000001</v>
      </c>
      <c r="K1515">
        <v>1.57568</v>
      </c>
      <c r="L1515">
        <v>1.57568</v>
      </c>
      <c r="M1515">
        <v>1.57568</v>
      </c>
      <c r="N1515">
        <v>1.57568</v>
      </c>
    </row>
    <row r="1516" spans="1:14" x14ac:dyDescent="0.3">
      <c r="A1516">
        <v>5</v>
      </c>
      <c r="B1516">
        <v>1972</v>
      </c>
      <c r="C1516">
        <v>1.58E-3</v>
      </c>
      <c r="D1516">
        <v>7.9229999999999995E-3</v>
      </c>
      <c r="E1516">
        <v>2.7601199999999999E-2</v>
      </c>
      <c r="F1516">
        <v>8.9312900000000001E-2</v>
      </c>
      <c r="G1516">
        <v>0.28507500000000002</v>
      </c>
      <c r="H1516">
        <v>0.79197700000000004</v>
      </c>
      <c r="I1516">
        <v>1.77573</v>
      </c>
      <c r="J1516">
        <v>2.7180800000000001</v>
      </c>
      <c r="K1516">
        <v>1.57568</v>
      </c>
      <c r="L1516">
        <v>1.57568</v>
      </c>
      <c r="M1516">
        <v>1.57568</v>
      </c>
      <c r="N1516">
        <v>1.57568</v>
      </c>
    </row>
    <row r="1517" spans="1:14" x14ac:dyDescent="0.3">
      <c r="A1517">
        <v>5</v>
      </c>
      <c r="B1517">
        <v>1973</v>
      </c>
      <c r="C1517">
        <v>1.58E-3</v>
      </c>
      <c r="D1517">
        <v>7.9229999999999995E-3</v>
      </c>
      <c r="E1517">
        <v>2.7601199999999999E-2</v>
      </c>
      <c r="F1517">
        <v>8.9312900000000001E-2</v>
      </c>
      <c r="G1517">
        <v>0.28507500000000002</v>
      </c>
      <c r="H1517">
        <v>0.79197700000000004</v>
      </c>
      <c r="I1517">
        <v>1.77573</v>
      </c>
      <c r="J1517">
        <v>2.7180800000000001</v>
      </c>
      <c r="K1517">
        <v>1.57568</v>
      </c>
      <c r="L1517">
        <v>1.57568</v>
      </c>
      <c r="M1517">
        <v>1.57568</v>
      </c>
      <c r="N1517">
        <v>1.57568</v>
      </c>
    </row>
    <row r="1518" spans="1:14" x14ac:dyDescent="0.3">
      <c r="A1518">
        <v>5</v>
      </c>
      <c r="B1518">
        <v>1974</v>
      </c>
      <c r="C1518">
        <v>1.58E-3</v>
      </c>
      <c r="D1518">
        <v>7.9229999999999995E-3</v>
      </c>
      <c r="E1518">
        <v>2.7601199999999999E-2</v>
      </c>
      <c r="F1518">
        <v>8.9312900000000001E-2</v>
      </c>
      <c r="G1518">
        <v>0.28507500000000002</v>
      </c>
      <c r="H1518">
        <v>0.79197700000000004</v>
      </c>
      <c r="I1518">
        <v>1.77573</v>
      </c>
      <c r="J1518">
        <v>2.7180800000000001</v>
      </c>
      <c r="K1518">
        <v>1.57568</v>
      </c>
      <c r="L1518">
        <v>1.57568</v>
      </c>
      <c r="M1518">
        <v>1.57568</v>
      </c>
      <c r="N1518">
        <v>1.57568</v>
      </c>
    </row>
    <row r="1519" spans="1:14" x14ac:dyDescent="0.3">
      <c r="A1519">
        <v>5</v>
      </c>
      <c r="B1519">
        <v>1975</v>
      </c>
      <c r="C1519">
        <v>1.58E-3</v>
      </c>
      <c r="D1519">
        <v>7.9229999999999995E-3</v>
      </c>
      <c r="E1519">
        <v>2.7601199999999999E-2</v>
      </c>
      <c r="F1519">
        <v>8.9312900000000001E-2</v>
      </c>
      <c r="G1519">
        <v>0.28507500000000002</v>
      </c>
      <c r="H1519">
        <v>0.79197700000000004</v>
      </c>
      <c r="I1519">
        <v>1.77573</v>
      </c>
      <c r="J1519">
        <v>2.7180800000000001</v>
      </c>
      <c r="K1519">
        <v>1.57568</v>
      </c>
      <c r="L1519">
        <v>1.57568</v>
      </c>
      <c r="M1519">
        <v>1.57568</v>
      </c>
      <c r="N1519">
        <v>1.57568</v>
      </c>
    </row>
    <row r="1520" spans="1:14" x14ac:dyDescent="0.3">
      <c r="A1520">
        <v>5</v>
      </c>
      <c r="B1520">
        <v>1976</v>
      </c>
      <c r="C1520">
        <v>1.58E-3</v>
      </c>
      <c r="D1520">
        <v>7.9229999999999995E-3</v>
      </c>
      <c r="E1520">
        <v>2.7601199999999999E-2</v>
      </c>
      <c r="F1520">
        <v>8.9312900000000001E-2</v>
      </c>
      <c r="G1520">
        <v>0.28507500000000002</v>
      </c>
      <c r="H1520">
        <v>0.79197700000000004</v>
      </c>
      <c r="I1520">
        <v>1.77573</v>
      </c>
      <c r="J1520">
        <v>2.7180800000000001</v>
      </c>
      <c r="K1520">
        <v>1.57568</v>
      </c>
      <c r="L1520">
        <v>1.57568</v>
      </c>
      <c r="M1520">
        <v>1.57568</v>
      </c>
      <c r="N1520">
        <v>1.57568</v>
      </c>
    </row>
    <row r="1521" spans="1:14" x14ac:dyDescent="0.3">
      <c r="A1521">
        <v>5</v>
      </c>
      <c r="B1521">
        <v>1977</v>
      </c>
      <c r="C1521">
        <v>1.58E-3</v>
      </c>
      <c r="D1521">
        <v>7.9229999999999995E-3</v>
      </c>
      <c r="E1521">
        <v>2.7601199999999999E-2</v>
      </c>
      <c r="F1521">
        <v>8.9312900000000001E-2</v>
      </c>
      <c r="G1521">
        <v>0.28507500000000002</v>
      </c>
      <c r="H1521">
        <v>0.79197700000000004</v>
      </c>
      <c r="I1521">
        <v>1.77573</v>
      </c>
      <c r="J1521">
        <v>2.7180800000000001</v>
      </c>
      <c r="K1521">
        <v>1.57568</v>
      </c>
      <c r="L1521">
        <v>1.57568</v>
      </c>
      <c r="M1521">
        <v>1.57568</v>
      </c>
      <c r="N1521">
        <v>1.57568</v>
      </c>
    </row>
    <row r="1522" spans="1:14" x14ac:dyDescent="0.3">
      <c r="A1522">
        <v>5</v>
      </c>
      <c r="B1522">
        <v>1978</v>
      </c>
      <c r="C1522">
        <v>1.58E-3</v>
      </c>
      <c r="D1522">
        <v>7.9229999999999995E-3</v>
      </c>
      <c r="E1522">
        <v>2.7601199999999999E-2</v>
      </c>
      <c r="F1522">
        <v>8.9312900000000001E-2</v>
      </c>
      <c r="G1522">
        <v>0.28507500000000002</v>
      </c>
      <c r="H1522">
        <v>0.79197700000000004</v>
      </c>
      <c r="I1522">
        <v>1.77573</v>
      </c>
      <c r="J1522">
        <v>2.7180800000000001</v>
      </c>
      <c r="K1522">
        <v>1.57568</v>
      </c>
      <c r="L1522">
        <v>1.57568</v>
      </c>
      <c r="M1522">
        <v>1.57568</v>
      </c>
      <c r="N1522">
        <v>1.57568</v>
      </c>
    </row>
    <row r="1523" spans="1:14" x14ac:dyDescent="0.3">
      <c r="A1523">
        <v>5</v>
      </c>
      <c r="B1523">
        <v>1979</v>
      </c>
      <c r="C1523">
        <v>1.58E-3</v>
      </c>
      <c r="D1523">
        <v>7.9229999999999995E-3</v>
      </c>
      <c r="E1523">
        <v>2.7601199999999999E-2</v>
      </c>
      <c r="F1523">
        <v>8.9312900000000001E-2</v>
      </c>
      <c r="G1523">
        <v>0.28507500000000002</v>
      </c>
      <c r="H1523">
        <v>0.79197700000000004</v>
      </c>
      <c r="I1523">
        <v>1.77573</v>
      </c>
      <c r="J1523">
        <v>2.7180800000000001</v>
      </c>
      <c r="K1523">
        <v>1.57568</v>
      </c>
      <c r="L1523">
        <v>1.57568</v>
      </c>
      <c r="M1523">
        <v>1.57568</v>
      </c>
      <c r="N1523">
        <v>1.57568</v>
      </c>
    </row>
    <row r="1524" spans="1:14" x14ac:dyDescent="0.3">
      <c r="A1524">
        <v>5</v>
      </c>
      <c r="B1524">
        <v>1980</v>
      </c>
      <c r="C1524">
        <v>1.58E-3</v>
      </c>
      <c r="D1524">
        <v>7.9229999999999995E-3</v>
      </c>
      <c r="E1524">
        <v>2.7601199999999999E-2</v>
      </c>
      <c r="F1524">
        <v>8.9312900000000001E-2</v>
      </c>
      <c r="G1524">
        <v>0.28507500000000002</v>
      </c>
      <c r="H1524">
        <v>0.79197700000000004</v>
      </c>
      <c r="I1524">
        <v>1.77573</v>
      </c>
      <c r="J1524">
        <v>2.7180800000000001</v>
      </c>
      <c r="K1524">
        <v>1.57568</v>
      </c>
      <c r="L1524">
        <v>1.57568</v>
      </c>
      <c r="M1524">
        <v>1.57568</v>
      </c>
      <c r="N1524">
        <v>1.57568</v>
      </c>
    </row>
    <row r="1525" spans="1:14" x14ac:dyDescent="0.3">
      <c r="A1525">
        <v>5</v>
      </c>
      <c r="B1525">
        <v>1981</v>
      </c>
      <c r="C1525">
        <v>1.58E-3</v>
      </c>
      <c r="D1525">
        <v>7.9229999999999995E-3</v>
      </c>
      <c r="E1525">
        <v>2.7601199999999999E-2</v>
      </c>
      <c r="F1525">
        <v>8.9312900000000001E-2</v>
      </c>
      <c r="G1525">
        <v>0.28507500000000002</v>
      </c>
      <c r="H1525">
        <v>0.79197700000000004</v>
      </c>
      <c r="I1525">
        <v>1.77573</v>
      </c>
      <c r="J1525">
        <v>2.7180800000000001</v>
      </c>
      <c r="K1525">
        <v>1.57568</v>
      </c>
      <c r="L1525">
        <v>1.57568</v>
      </c>
      <c r="M1525">
        <v>1.57568</v>
      </c>
      <c r="N1525">
        <v>1.57568</v>
      </c>
    </row>
    <row r="1526" spans="1:14" x14ac:dyDescent="0.3">
      <c r="A1526">
        <v>5</v>
      </c>
      <c r="B1526">
        <v>1982</v>
      </c>
      <c r="C1526">
        <v>1.58E-3</v>
      </c>
      <c r="D1526">
        <v>7.9229999999999995E-3</v>
      </c>
      <c r="E1526">
        <v>2.7601199999999999E-2</v>
      </c>
      <c r="F1526">
        <v>8.9312900000000001E-2</v>
      </c>
      <c r="G1526">
        <v>0.28507500000000002</v>
      </c>
      <c r="H1526">
        <v>0.79197700000000004</v>
      </c>
      <c r="I1526">
        <v>1.77573</v>
      </c>
      <c r="J1526">
        <v>2.7180800000000001</v>
      </c>
      <c r="K1526">
        <v>1.57568</v>
      </c>
      <c r="L1526">
        <v>1.57568</v>
      </c>
      <c r="M1526">
        <v>1.57568</v>
      </c>
      <c r="N1526">
        <v>1.57568</v>
      </c>
    </row>
    <row r="1527" spans="1:14" x14ac:dyDescent="0.3">
      <c r="A1527">
        <v>5</v>
      </c>
      <c r="B1527">
        <v>1983</v>
      </c>
      <c r="C1527">
        <v>1.58E-3</v>
      </c>
      <c r="D1527">
        <v>7.9229999999999995E-3</v>
      </c>
      <c r="E1527">
        <v>2.7601199999999999E-2</v>
      </c>
      <c r="F1527">
        <v>8.9312900000000001E-2</v>
      </c>
      <c r="G1527">
        <v>0.28507500000000002</v>
      </c>
      <c r="H1527">
        <v>0.79197700000000004</v>
      </c>
      <c r="I1527">
        <v>1.77573</v>
      </c>
      <c r="J1527">
        <v>2.7180800000000001</v>
      </c>
      <c r="K1527">
        <v>1.57568</v>
      </c>
      <c r="L1527">
        <v>1.57568</v>
      </c>
      <c r="M1527">
        <v>1.57568</v>
      </c>
      <c r="N1527">
        <v>1.57568</v>
      </c>
    </row>
    <row r="1528" spans="1:14" x14ac:dyDescent="0.3">
      <c r="A1528">
        <v>5</v>
      </c>
      <c r="B1528">
        <v>1984</v>
      </c>
      <c r="C1528">
        <v>1.58E-3</v>
      </c>
      <c r="D1528">
        <v>7.9229999999999995E-3</v>
      </c>
      <c r="E1528">
        <v>2.7601199999999999E-2</v>
      </c>
      <c r="F1528">
        <v>8.9312900000000001E-2</v>
      </c>
      <c r="G1528">
        <v>0.28507500000000002</v>
      </c>
      <c r="H1528">
        <v>0.79197700000000004</v>
      </c>
      <c r="I1528">
        <v>1.77573</v>
      </c>
      <c r="J1528">
        <v>2.7180800000000001</v>
      </c>
      <c r="K1528">
        <v>1.57568</v>
      </c>
      <c r="L1528">
        <v>1.57568</v>
      </c>
      <c r="M1528">
        <v>1.57568</v>
      </c>
      <c r="N1528">
        <v>1.57568</v>
      </c>
    </row>
    <row r="1529" spans="1:14" x14ac:dyDescent="0.3">
      <c r="A1529">
        <v>5</v>
      </c>
      <c r="B1529">
        <v>1985</v>
      </c>
      <c r="C1529">
        <v>1.58E-3</v>
      </c>
      <c r="D1529">
        <v>7.9229999999999995E-3</v>
      </c>
      <c r="E1529">
        <v>2.7601199999999999E-2</v>
      </c>
      <c r="F1529">
        <v>8.9312900000000001E-2</v>
      </c>
      <c r="G1529">
        <v>0.28507500000000002</v>
      </c>
      <c r="H1529">
        <v>0.79197700000000004</v>
      </c>
      <c r="I1529">
        <v>1.77573</v>
      </c>
      <c r="J1529">
        <v>2.7180800000000001</v>
      </c>
      <c r="K1529">
        <v>1.57568</v>
      </c>
      <c r="L1529">
        <v>1.57568</v>
      </c>
      <c r="M1529">
        <v>1.57568</v>
      </c>
      <c r="N1529">
        <v>1.57568</v>
      </c>
    </row>
    <row r="1530" spans="1:14" x14ac:dyDescent="0.3">
      <c r="A1530">
        <v>5</v>
      </c>
      <c r="B1530">
        <v>1986</v>
      </c>
      <c r="C1530">
        <v>1.58E-3</v>
      </c>
      <c r="D1530">
        <v>7.9229999999999995E-3</v>
      </c>
      <c r="E1530">
        <v>2.7601199999999999E-2</v>
      </c>
      <c r="F1530">
        <v>8.9312900000000001E-2</v>
      </c>
      <c r="G1530">
        <v>0.28507500000000002</v>
      </c>
      <c r="H1530">
        <v>0.79197700000000004</v>
      </c>
      <c r="I1530">
        <v>1.77573</v>
      </c>
      <c r="J1530">
        <v>2.7180800000000001</v>
      </c>
      <c r="K1530">
        <v>1.57568</v>
      </c>
      <c r="L1530">
        <v>1.57568</v>
      </c>
      <c r="M1530">
        <v>1.57568</v>
      </c>
      <c r="N1530">
        <v>1.57568</v>
      </c>
    </row>
    <row r="1531" spans="1:14" x14ac:dyDescent="0.3">
      <c r="A1531">
        <v>5</v>
      </c>
      <c r="B1531">
        <v>1987</v>
      </c>
      <c r="C1531">
        <v>1.58E-3</v>
      </c>
      <c r="D1531">
        <v>7.9229999999999995E-3</v>
      </c>
      <c r="E1531">
        <v>2.7601199999999999E-2</v>
      </c>
      <c r="F1531">
        <v>8.9312900000000001E-2</v>
      </c>
      <c r="G1531">
        <v>0.28507500000000002</v>
      </c>
      <c r="H1531">
        <v>0.79197700000000004</v>
      </c>
      <c r="I1531">
        <v>1.77573</v>
      </c>
      <c r="J1531">
        <v>2.7180800000000001</v>
      </c>
      <c r="K1531">
        <v>1.57568</v>
      </c>
      <c r="L1531">
        <v>1.57568</v>
      </c>
      <c r="M1531">
        <v>1.57568</v>
      </c>
      <c r="N1531">
        <v>1.57568</v>
      </c>
    </row>
    <row r="1532" spans="1:14" x14ac:dyDescent="0.3">
      <c r="A1532">
        <v>5</v>
      </c>
      <c r="B1532">
        <v>1988</v>
      </c>
      <c r="C1532">
        <v>1.58E-3</v>
      </c>
      <c r="D1532">
        <v>7.9229999999999995E-3</v>
      </c>
      <c r="E1532">
        <v>2.7601199999999999E-2</v>
      </c>
      <c r="F1532">
        <v>8.9312900000000001E-2</v>
      </c>
      <c r="G1532">
        <v>0.28507500000000002</v>
      </c>
      <c r="H1532">
        <v>0.79197700000000004</v>
      </c>
      <c r="I1532">
        <v>1.77573</v>
      </c>
      <c r="J1532">
        <v>2.7180800000000001</v>
      </c>
      <c r="K1532">
        <v>1.57568</v>
      </c>
      <c r="L1532">
        <v>1.57568</v>
      </c>
      <c r="M1532">
        <v>1.57568</v>
      </c>
      <c r="N1532">
        <v>1.57568</v>
      </c>
    </row>
    <row r="1533" spans="1:14" x14ac:dyDescent="0.3">
      <c r="A1533">
        <v>5</v>
      </c>
      <c r="B1533">
        <v>1989</v>
      </c>
      <c r="C1533">
        <v>1.58E-3</v>
      </c>
      <c r="D1533">
        <v>7.9229999999999995E-3</v>
      </c>
      <c r="E1533">
        <v>2.7601199999999999E-2</v>
      </c>
      <c r="F1533">
        <v>8.9312900000000001E-2</v>
      </c>
      <c r="G1533">
        <v>0.28507500000000002</v>
      </c>
      <c r="H1533">
        <v>0.79197700000000004</v>
      </c>
      <c r="I1533">
        <v>1.77573</v>
      </c>
      <c r="J1533">
        <v>2.7180800000000001</v>
      </c>
      <c r="K1533">
        <v>1.57568</v>
      </c>
      <c r="L1533">
        <v>1.57568</v>
      </c>
      <c r="M1533">
        <v>1.57568</v>
      </c>
      <c r="N1533">
        <v>1.57568</v>
      </c>
    </row>
    <row r="1534" spans="1:14" x14ac:dyDescent="0.3">
      <c r="A1534">
        <v>5</v>
      </c>
      <c r="B1534">
        <v>1990</v>
      </c>
      <c r="C1534">
        <v>1.58E-3</v>
      </c>
      <c r="D1534">
        <v>7.9229999999999995E-3</v>
      </c>
      <c r="E1534">
        <v>2.7601199999999999E-2</v>
      </c>
      <c r="F1534">
        <v>8.9312900000000001E-2</v>
      </c>
      <c r="G1534">
        <v>0.28507500000000002</v>
      </c>
      <c r="H1534">
        <v>0.79197700000000004</v>
      </c>
      <c r="I1534">
        <v>1.77573</v>
      </c>
      <c r="J1534">
        <v>2.7180800000000001</v>
      </c>
      <c r="K1534">
        <v>1.57568</v>
      </c>
      <c r="L1534">
        <v>1.57568</v>
      </c>
      <c r="M1534">
        <v>1.57568</v>
      </c>
      <c r="N1534">
        <v>1.57568</v>
      </c>
    </row>
    <row r="1535" spans="1:14" x14ac:dyDescent="0.3">
      <c r="A1535">
        <v>5</v>
      </c>
      <c r="B1535">
        <v>1991</v>
      </c>
      <c r="C1535">
        <v>1.58E-3</v>
      </c>
      <c r="D1535">
        <v>7.9229999999999995E-3</v>
      </c>
      <c r="E1535">
        <v>2.7601199999999999E-2</v>
      </c>
      <c r="F1535">
        <v>8.9312900000000001E-2</v>
      </c>
      <c r="G1535">
        <v>0.28507500000000002</v>
      </c>
      <c r="H1535">
        <v>0.79197700000000004</v>
      </c>
      <c r="I1535">
        <v>1.77573</v>
      </c>
      <c r="J1535">
        <v>2.7180800000000001</v>
      </c>
      <c r="K1535">
        <v>1.57568</v>
      </c>
      <c r="L1535">
        <v>1.57568</v>
      </c>
      <c r="M1535">
        <v>1.57568</v>
      </c>
      <c r="N1535">
        <v>1.57568</v>
      </c>
    </row>
    <row r="1536" spans="1:14" x14ac:dyDescent="0.3">
      <c r="A1536">
        <v>5</v>
      </c>
      <c r="B1536">
        <v>1992</v>
      </c>
      <c r="C1536">
        <v>1.58E-3</v>
      </c>
      <c r="D1536">
        <v>7.9229999999999995E-3</v>
      </c>
      <c r="E1536">
        <v>2.7601199999999999E-2</v>
      </c>
      <c r="F1536">
        <v>8.9312900000000001E-2</v>
      </c>
      <c r="G1536">
        <v>0.28507500000000002</v>
      </c>
      <c r="H1536">
        <v>0.79197700000000004</v>
      </c>
      <c r="I1536">
        <v>1.77573</v>
      </c>
      <c r="J1536">
        <v>2.7180800000000001</v>
      </c>
      <c r="K1536">
        <v>1.57568</v>
      </c>
      <c r="L1536">
        <v>1.57568</v>
      </c>
      <c r="M1536">
        <v>1.57568</v>
      </c>
      <c r="N1536">
        <v>1.57568</v>
      </c>
    </row>
    <row r="1537" spans="1:14" x14ac:dyDescent="0.3">
      <c r="A1537">
        <v>5</v>
      </c>
      <c r="B1537">
        <v>1993</v>
      </c>
      <c r="C1537">
        <v>1.58E-3</v>
      </c>
      <c r="D1537">
        <v>7.9229999999999995E-3</v>
      </c>
      <c r="E1537">
        <v>2.7601199999999999E-2</v>
      </c>
      <c r="F1537">
        <v>8.9312900000000001E-2</v>
      </c>
      <c r="G1537">
        <v>0.28507500000000002</v>
      </c>
      <c r="H1537">
        <v>0.79197700000000004</v>
      </c>
      <c r="I1537">
        <v>1.77573</v>
      </c>
      <c r="J1537">
        <v>2.7180800000000001</v>
      </c>
      <c r="K1537">
        <v>1.57568</v>
      </c>
      <c r="L1537">
        <v>1.57568</v>
      </c>
      <c r="M1537">
        <v>1.57568</v>
      </c>
      <c r="N1537">
        <v>1.57568</v>
      </c>
    </row>
    <row r="1538" spans="1:14" x14ac:dyDescent="0.3">
      <c r="A1538">
        <v>5</v>
      </c>
      <c r="B1538">
        <v>1994</v>
      </c>
      <c r="C1538">
        <v>1.58E-3</v>
      </c>
      <c r="D1538">
        <v>7.9229999999999995E-3</v>
      </c>
      <c r="E1538">
        <v>2.7601199999999999E-2</v>
      </c>
      <c r="F1538">
        <v>8.9312900000000001E-2</v>
      </c>
      <c r="G1538">
        <v>0.28507500000000002</v>
      </c>
      <c r="H1538">
        <v>0.79197700000000004</v>
      </c>
      <c r="I1538">
        <v>1.77573</v>
      </c>
      <c r="J1538">
        <v>2.7180800000000001</v>
      </c>
      <c r="K1538">
        <v>1.57568</v>
      </c>
      <c r="L1538">
        <v>1.57568</v>
      </c>
      <c r="M1538">
        <v>1.57568</v>
      </c>
      <c r="N1538">
        <v>1.57568</v>
      </c>
    </row>
    <row r="1539" spans="1:14" x14ac:dyDescent="0.3">
      <c r="A1539">
        <v>5</v>
      </c>
      <c r="B1539">
        <v>1995</v>
      </c>
      <c r="C1539">
        <v>1.58E-3</v>
      </c>
      <c r="D1539">
        <v>7.9229999999999995E-3</v>
      </c>
      <c r="E1539">
        <v>2.7601199999999999E-2</v>
      </c>
      <c r="F1539">
        <v>8.9312900000000001E-2</v>
      </c>
      <c r="G1539">
        <v>0.28507500000000002</v>
      </c>
      <c r="H1539">
        <v>0.79197700000000004</v>
      </c>
      <c r="I1539">
        <v>1.77573</v>
      </c>
      <c r="J1539">
        <v>2.7180800000000001</v>
      </c>
      <c r="K1539">
        <v>1.57568</v>
      </c>
      <c r="L1539">
        <v>1.57568</v>
      </c>
      <c r="M1539">
        <v>1.57568</v>
      </c>
      <c r="N1539">
        <v>1.57568</v>
      </c>
    </row>
    <row r="1540" spans="1:14" x14ac:dyDescent="0.3">
      <c r="A1540">
        <v>5</v>
      </c>
      <c r="B1540">
        <v>1996</v>
      </c>
      <c r="C1540">
        <v>1.69454E-3</v>
      </c>
      <c r="D1540">
        <v>1.1188099999999999E-2</v>
      </c>
      <c r="E1540">
        <v>5.9322300000000001E-2</v>
      </c>
      <c r="F1540">
        <v>0.19140599999999999</v>
      </c>
      <c r="G1540">
        <v>0.38978800000000002</v>
      </c>
      <c r="H1540">
        <v>0.65596299999999996</v>
      </c>
      <c r="I1540">
        <v>1.06029</v>
      </c>
      <c r="J1540">
        <v>1.6271199999999999</v>
      </c>
      <c r="K1540">
        <v>2.00081</v>
      </c>
      <c r="L1540">
        <v>2.00081</v>
      </c>
      <c r="M1540">
        <v>2.00081</v>
      </c>
      <c r="N1540">
        <v>2.00081</v>
      </c>
    </row>
    <row r="1541" spans="1:14" x14ac:dyDescent="0.3">
      <c r="A1541">
        <v>5</v>
      </c>
      <c r="B1541">
        <v>1997</v>
      </c>
      <c r="C1541">
        <v>1.69454E-3</v>
      </c>
      <c r="D1541">
        <v>1.1188099999999999E-2</v>
      </c>
      <c r="E1541">
        <v>5.9322300000000001E-2</v>
      </c>
      <c r="F1541">
        <v>0.19140599999999999</v>
      </c>
      <c r="G1541">
        <v>0.38978800000000002</v>
      </c>
      <c r="H1541">
        <v>0.65596299999999996</v>
      </c>
      <c r="I1541">
        <v>1.06029</v>
      </c>
      <c r="J1541">
        <v>1.6271199999999999</v>
      </c>
      <c r="K1541">
        <v>2.00081</v>
      </c>
      <c r="L1541">
        <v>2.00081</v>
      </c>
      <c r="M1541">
        <v>2.00081</v>
      </c>
      <c r="N1541">
        <v>2.00081</v>
      </c>
    </row>
    <row r="1542" spans="1:14" x14ac:dyDescent="0.3">
      <c r="A1542">
        <v>5</v>
      </c>
      <c r="B1542">
        <v>1998</v>
      </c>
      <c r="C1542">
        <v>1.69454E-3</v>
      </c>
      <c r="D1542">
        <v>1.1188099999999999E-2</v>
      </c>
      <c r="E1542">
        <v>5.9322300000000001E-2</v>
      </c>
      <c r="F1542">
        <v>0.19140599999999999</v>
      </c>
      <c r="G1542">
        <v>0.38978800000000002</v>
      </c>
      <c r="H1542">
        <v>0.65596299999999996</v>
      </c>
      <c r="I1542">
        <v>1.06029</v>
      </c>
      <c r="J1542">
        <v>1.6271199999999999</v>
      </c>
      <c r="K1542">
        <v>2.00081</v>
      </c>
      <c r="L1542">
        <v>2.00081</v>
      </c>
      <c r="M1542">
        <v>2.00081</v>
      </c>
      <c r="N1542">
        <v>2.00081</v>
      </c>
    </row>
    <row r="1543" spans="1:14" x14ac:dyDescent="0.3">
      <c r="A1543">
        <v>5</v>
      </c>
      <c r="B1543">
        <v>1999</v>
      </c>
      <c r="C1543">
        <v>1.69454E-3</v>
      </c>
      <c r="D1543">
        <v>1.1188099999999999E-2</v>
      </c>
      <c r="E1543">
        <v>5.9322300000000001E-2</v>
      </c>
      <c r="F1543">
        <v>0.19140599999999999</v>
      </c>
      <c r="G1543">
        <v>0.38978800000000002</v>
      </c>
      <c r="H1543">
        <v>0.65596299999999996</v>
      </c>
      <c r="I1543">
        <v>1.06029</v>
      </c>
      <c r="J1543">
        <v>1.6271199999999999</v>
      </c>
      <c r="K1543">
        <v>2.00081</v>
      </c>
      <c r="L1543">
        <v>2.00081</v>
      </c>
      <c r="M1543">
        <v>2.00081</v>
      </c>
      <c r="N1543">
        <v>2.00081</v>
      </c>
    </row>
    <row r="1544" spans="1:14" x14ac:dyDescent="0.3">
      <c r="A1544">
        <v>5</v>
      </c>
      <c r="B1544">
        <v>2000</v>
      </c>
      <c r="C1544">
        <v>1.63203E-3</v>
      </c>
      <c r="D1544">
        <v>1.5343900000000001E-2</v>
      </c>
      <c r="E1544">
        <v>0.14812900000000001</v>
      </c>
      <c r="F1544">
        <v>0.45410400000000001</v>
      </c>
      <c r="G1544">
        <v>0.49014099999999999</v>
      </c>
      <c r="H1544">
        <v>0.48084399999999999</v>
      </c>
      <c r="I1544">
        <v>0.54681599999999997</v>
      </c>
      <c r="J1544">
        <v>0.95889800000000003</v>
      </c>
      <c r="K1544">
        <v>2.2260200000000001</v>
      </c>
      <c r="L1544">
        <v>2.2260200000000001</v>
      </c>
      <c r="M1544">
        <v>2.2260200000000001</v>
      </c>
      <c r="N1544">
        <v>2.2260200000000001</v>
      </c>
    </row>
    <row r="1545" spans="1:14" x14ac:dyDescent="0.3">
      <c r="A1545">
        <v>5</v>
      </c>
      <c r="B1545">
        <v>2001</v>
      </c>
      <c r="C1545">
        <v>1.63203E-3</v>
      </c>
      <c r="D1545">
        <v>1.5343900000000001E-2</v>
      </c>
      <c r="E1545">
        <v>0.14812900000000001</v>
      </c>
      <c r="F1545">
        <v>0.45410400000000001</v>
      </c>
      <c r="G1545">
        <v>0.49014099999999999</v>
      </c>
      <c r="H1545">
        <v>0.48084399999999999</v>
      </c>
      <c r="I1545">
        <v>0.54681599999999997</v>
      </c>
      <c r="J1545">
        <v>0.95889800000000003</v>
      </c>
      <c r="K1545">
        <v>2.2260200000000001</v>
      </c>
      <c r="L1545">
        <v>2.2260200000000001</v>
      </c>
      <c r="M1545">
        <v>2.2260200000000001</v>
      </c>
      <c r="N1545">
        <v>2.2260200000000001</v>
      </c>
    </row>
    <row r="1546" spans="1:14" x14ac:dyDescent="0.3">
      <c r="A1546">
        <v>5</v>
      </c>
      <c r="B1546">
        <v>2002</v>
      </c>
      <c r="C1546">
        <v>1.63203E-3</v>
      </c>
      <c r="D1546">
        <v>1.5343900000000001E-2</v>
      </c>
      <c r="E1546">
        <v>0.14812900000000001</v>
      </c>
      <c r="F1546">
        <v>0.45410400000000001</v>
      </c>
      <c r="G1546">
        <v>0.49014099999999999</v>
      </c>
      <c r="H1546">
        <v>0.48084399999999999</v>
      </c>
      <c r="I1546">
        <v>0.54681599999999997</v>
      </c>
      <c r="J1546">
        <v>0.95889800000000003</v>
      </c>
      <c r="K1546">
        <v>2.2260200000000001</v>
      </c>
      <c r="L1546">
        <v>2.2260200000000001</v>
      </c>
      <c r="M1546">
        <v>2.2260200000000001</v>
      </c>
      <c r="N1546">
        <v>2.2260200000000001</v>
      </c>
    </row>
    <row r="1547" spans="1:14" x14ac:dyDescent="0.3">
      <c r="A1547">
        <v>5</v>
      </c>
      <c r="B1547">
        <v>2003</v>
      </c>
      <c r="C1547">
        <v>1.63203E-3</v>
      </c>
      <c r="D1547">
        <v>1.5343900000000001E-2</v>
      </c>
      <c r="E1547">
        <v>0.14812900000000001</v>
      </c>
      <c r="F1547">
        <v>0.45410400000000001</v>
      </c>
      <c r="G1547">
        <v>0.49014099999999999</v>
      </c>
      <c r="H1547">
        <v>0.48084399999999999</v>
      </c>
      <c r="I1547">
        <v>0.54681599999999997</v>
      </c>
      <c r="J1547">
        <v>0.95889800000000003</v>
      </c>
      <c r="K1547">
        <v>2.2260200000000001</v>
      </c>
      <c r="L1547">
        <v>2.2260200000000001</v>
      </c>
      <c r="M1547">
        <v>2.2260200000000001</v>
      </c>
      <c r="N1547">
        <v>2.2260200000000001</v>
      </c>
    </row>
    <row r="1548" spans="1:14" x14ac:dyDescent="0.3">
      <c r="A1548">
        <v>5</v>
      </c>
      <c r="B1548">
        <v>2004</v>
      </c>
      <c r="C1548">
        <v>1.63203E-3</v>
      </c>
      <c r="D1548">
        <v>1.5343900000000001E-2</v>
      </c>
      <c r="E1548">
        <v>0.14812900000000001</v>
      </c>
      <c r="F1548">
        <v>0.45410400000000001</v>
      </c>
      <c r="G1548">
        <v>0.49014099999999999</v>
      </c>
      <c r="H1548">
        <v>0.48084399999999999</v>
      </c>
      <c r="I1548">
        <v>0.54681599999999997</v>
      </c>
      <c r="J1548">
        <v>0.95889800000000003</v>
      </c>
      <c r="K1548">
        <v>2.2260200000000001</v>
      </c>
      <c r="L1548">
        <v>2.2260200000000001</v>
      </c>
      <c r="M1548">
        <v>2.2260200000000001</v>
      </c>
      <c r="N1548">
        <v>2.2260200000000001</v>
      </c>
    </row>
    <row r="1549" spans="1:14" x14ac:dyDescent="0.3">
      <c r="A1549">
        <v>5</v>
      </c>
      <c r="B1549">
        <v>2005</v>
      </c>
      <c r="C1549">
        <v>1.5289100000000001E-3</v>
      </c>
      <c r="D1549">
        <v>1.11342E-2</v>
      </c>
      <c r="E1549">
        <v>7.2412699999999997E-2</v>
      </c>
      <c r="F1549">
        <v>0.124815</v>
      </c>
      <c r="G1549">
        <v>0.20008100000000001</v>
      </c>
      <c r="H1549">
        <v>0.51693800000000001</v>
      </c>
      <c r="I1549">
        <v>0.94392900000000002</v>
      </c>
      <c r="J1549">
        <v>1.4774700000000001</v>
      </c>
      <c r="K1549">
        <v>2.1629200000000002</v>
      </c>
      <c r="L1549">
        <v>2.1629200000000002</v>
      </c>
      <c r="M1549">
        <v>2.1629200000000002</v>
      </c>
      <c r="N1549">
        <v>2.1629200000000002</v>
      </c>
    </row>
    <row r="1550" spans="1:14" x14ac:dyDescent="0.3">
      <c r="A1550">
        <v>5</v>
      </c>
      <c r="B1550">
        <v>2006</v>
      </c>
      <c r="C1550">
        <v>1.5289100000000001E-3</v>
      </c>
      <c r="D1550">
        <v>1.11342E-2</v>
      </c>
      <c r="E1550">
        <v>7.2412699999999997E-2</v>
      </c>
      <c r="F1550">
        <v>0.124815</v>
      </c>
      <c r="G1550">
        <v>0.20008100000000001</v>
      </c>
      <c r="H1550">
        <v>0.51693800000000001</v>
      </c>
      <c r="I1550">
        <v>0.94392900000000002</v>
      </c>
      <c r="J1550">
        <v>1.4774700000000001</v>
      </c>
      <c r="K1550">
        <v>2.1629200000000002</v>
      </c>
      <c r="L1550">
        <v>2.1629200000000002</v>
      </c>
      <c r="M1550">
        <v>2.1629200000000002</v>
      </c>
      <c r="N1550">
        <v>2.1629200000000002</v>
      </c>
    </row>
    <row r="1551" spans="1:14" x14ac:dyDescent="0.3">
      <c r="A1551">
        <v>5</v>
      </c>
      <c r="B1551">
        <v>2007</v>
      </c>
      <c r="C1551">
        <v>1.5289100000000001E-3</v>
      </c>
      <c r="D1551">
        <v>1.11342E-2</v>
      </c>
      <c r="E1551">
        <v>7.2412699999999997E-2</v>
      </c>
      <c r="F1551">
        <v>0.124815</v>
      </c>
      <c r="G1551">
        <v>0.20008100000000001</v>
      </c>
      <c r="H1551">
        <v>0.51693800000000001</v>
      </c>
      <c r="I1551">
        <v>0.94392900000000002</v>
      </c>
      <c r="J1551">
        <v>1.4774700000000001</v>
      </c>
      <c r="K1551">
        <v>2.1629200000000002</v>
      </c>
      <c r="L1551">
        <v>2.1629200000000002</v>
      </c>
      <c r="M1551">
        <v>2.1629200000000002</v>
      </c>
      <c r="N1551">
        <v>2.1629200000000002</v>
      </c>
    </row>
    <row r="1552" spans="1:14" x14ac:dyDescent="0.3">
      <c r="A1552">
        <v>5</v>
      </c>
      <c r="B1552">
        <v>2008</v>
      </c>
      <c r="C1552">
        <v>1.5289100000000001E-3</v>
      </c>
      <c r="D1552">
        <v>1.11342E-2</v>
      </c>
      <c r="E1552">
        <v>7.2412699999999997E-2</v>
      </c>
      <c r="F1552">
        <v>0.124815</v>
      </c>
      <c r="G1552">
        <v>0.20008100000000001</v>
      </c>
      <c r="H1552">
        <v>0.51693800000000001</v>
      </c>
      <c r="I1552">
        <v>0.94392900000000002</v>
      </c>
      <c r="J1552">
        <v>1.4774700000000001</v>
      </c>
      <c r="K1552">
        <v>2.1629200000000002</v>
      </c>
      <c r="L1552">
        <v>2.1629200000000002</v>
      </c>
      <c r="M1552">
        <v>2.1629200000000002</v>
      </c>
      <c r="N1552">
        <v>2.1629200000000002</v>
      </c>
    </row>
    <row r="1553" spans="1:14" x14ac:dyDescent="0.3">
      <c r="A1553">
        <v>5</v>
      </c>
      <c r="B1553">
        <v>2009</v>
      </c>
      <c r="C1553">
        <v>1.5289100000000001E-3</v>
      </c>
      <c r="D1553">
        <v>1.11342E-2</v>
      </c>
      <c r="E1553">
        <v>7.2412699999999997E-2</v>
      </c>
      <c r="F1553">
        <v>0.124815</v>
      </c>
      <c r="G1553">
        <v>0.20008100000000001</v>
      </c>
      <c r="H1553">
        <v>0.51693800000000001</v>
      </c>
      <c r="I1553">
        <v>0.94392900000000002</v>
      </c>
      <c r="J1553">
        <v>1.4774700000000001</v>
      </c>
      <c r="K1553">
        <v>2.1629200000000002</v>
      </c>
      <c r="L1553">
        <v>2.1629200000000002</v>
      </c>
      <c r="M1553">
        <v>2.1629200000000002</v>
      </c>
      <c r="N1553">
        <v>2.1629200000000002</v>
      </c>
    </row>
    <row r="1554" spans="1:14" x14ac:dyDescent="0.3">
      <c r="A1554">
        <v>5</v>
      </c>
      <c r="B1554">
        <v>2010</v>
      </c>
      <c r="C1554">
        <v>1.5289100000000001E-3</v>
      </c>
      <c r="D1554">
        <v>1.11342E-2</v>
      </c>
      <c r="E1554">
        <v>7.2412699999999997E-2</v>
      </c>
      <c r="F1554">
        <v>0.124815</v>
      </c>
      <c r="G1554">
        <v>0.20008100000000001</v>
      </c>
      <c r="H1554">
        <v>0.51693800000000001</v>
      </c>
      <c r="I1554">
        <v>0.94392900000000002</v>
      </c>
      <c r="J1554">
        <v>1.4774700000000001</v>
      </c>
      <c r="K1554">
        <v>2.1629200000000002</v>
      </c>
      <c r="L1554">
        <v>2.1629200000000002</v>
      </c>
      <c r="M1554">
        <v>2.1629200000000002</v>
      </c>
      <c r="N1554">
        <v>2.1629200000000002</v>
      </c>
    </row>
    <row r="1555" spans="1:14" x14ac:dyDescent="0.3">
      <c r="A1555">
        <v>5</v>
      </c>
      <c r="B1555">
        <v>2011</v>
      </c>
      <c r="C1555">
        <v>1.4778599999999999E-3</v>
      </c>
      <c r="D1555">
        <v>6.4539599999999999E-3</v>
      </c>
      <c r="E1555">
        <v>2.2260499999999999E-2</v>
      </c>
      <c r="F1555">
        <v>5.4777600000000003E-2</v>
      </c>
      <c r="G1555">
        <v>9.9939399999999998E-2</v>
      </c>
      <c r="H1555">
        <v>0.220328</v>
      </c>
      <c r="I1555">
        <v>0.438832</v>
      </c>
      <c r="J1555">
        <v>0.92168799999999995</v>
      </c>
      <c r="K1555">
        <v>2.5585599999999999</v>
      </c>
      <c r="L1555">
        <v>2.5585599999999999</v>
      </c>
      <c r="M1555">
        <v>2.5585599999999999</v>
      </c>
      <c r="N1555">
        <v>2.5585599999999999</v>
      </c>
    </row>
    <row r="1556" spans="1:14" x14ac:dyDescent="0.3">
      <c r="A1556">
        <v>5</v>
      </c>
      <c r="B1556">
        <v>2012</v>
      </c>
      <c r="C1556">
        <v>1.4778599999999999E-3</v>
      </c>
      <c r="D1556">
        <v>6.4539599999999999E-3</v>
      </c>
      <c r="E1556">
        <v>2.2260499999999999E-2</v>
      </c>
      <c r="F1556">
        <v>5.4777600000000003E-2</v>
      </c>
      <c r="G1556">
        <v>9.9939399999999998E-2</v>
      </c>
      <c r="H1556">
        <v>0.220328</v>
      </c>
      <c r="I1556">
        <v>0.438832</v>
      </c>
      <c r="J1556">
        <v>0.92168799999999995</v>
      </c>
      <c r="K1556">
        <v>2.5585599999999999</v>
      </c>
      <c r="L1556">
        <v>2.5585599999999999</v>
      </c>
      <c r="M1556">
        <v>2.5585599999999999</v>
      </c>
      <c r="N1556">
        <v>2.5585599999999999</v>
      </c>
    </row>
    <row r="1559" spans="1:14" x14ac:dyDescent="0.3">
      <c r="A1559" t="s">
        <v>89</v>
      </c>
    </row>
    <row r="1560" spans="1:14" x14ac:dyDescent="0.3">
      <c r="A1560">
        <v>6</v>
      </c>
      <c r="B1560">
        <v>1970</v>
      </c>
      <c r="C1560">
        <v>1.58E-3</v>
      </c>
      <c r="D1560">
        <v>7.9229999999999995E-3</v>
      </c>
      <c r="E1560">
        <v>2.7601199999999999E-2</v>
      </c>
      <c r="F1560">
        <v>8.9312900000000001E-2</v>
      </c>
      <c r="G1560">
        <v>0.28507500000000002</v>
      </c>
      <c r="H1560">
        <v>0.79197700000000004</v>
      </c>
      <c r="I1560">
        <v>1.77573</v>
      </c>
      <c r="J1560">
        <v>2.7180800000000001</v>
      </c>
      <c r="K1560">
        <v>1.57568</v>
      </c>
      <c r="L1560">
        <v>1.57568</v>
      </c>
      <c r="M1560">
        <v>1.57568</v>
      </c>
      <c r="N1560">
        <v>1.57568</v>
      </c>
    </row>
    <row r="1561" spans="1:14" x14ac:dyDescent="0.3">
      <c r="A1561">
        <v>6</v>
      </c>
      <c r="B1561">
        <v>1971</v>
      </c>
      <c r="C1561">
        <v>1.58E-3</v>
      </c>
      <c r="D1561">
        <v>7.9229999999999995E-3</v>
      </c>
      <c r="E1561">
        <v>2.7601199999999999E-2</v>
      </c>
      <c r="F1561">
        <v>8.9312900000000001E-2</v>
      </c>
      <c r="G1561">
        <v>0.28507500000000002</v>
      </c>
      <c r="H1561">
        <v>0.79197700000000004</v>
      </c>
      <c r="I1561">
        <v>1.77573</v>
      </c>
      <c r="J1561">
        <v>2.7180800000000001</v>
      </c>
      <c r="K1561">
        <v>1.57568</v>
      </c>
      <c r="L1561">
        <v>1.57568</v>
      </c>
      <c r="M1561">
        <v>1.57568</v>
      </c>
      <c r="N1561">
        <v>1.57568</v>
      </c>
    </row>
    <row r="1562" spans="1:14" x14ac:dyDescent="0.3">
      <c r="A1562">
        <v>6</v>
      </c>
      <c r="B1562">
        <v>1972</v>
      </c>
      <c r="C1562">
        <v>1.58E-3</v>
      </c>
      <c r="D1562">
        <v>7.9229999999999995E-3</v>
      </c>
      <c r="E1562">
        <v>2.7601199999999999E-2</v>
      </c>
      <c r="F1562">
        <v>8.9312900000000001E-2</v>
      </c>
      <c r="G1562">
        <v>0.28507500000000002</v>
      </c>
      <c r="H1562">
        <v>0.79197700000000004</v>
      </c>
      <c r="I1562">
        <v>1.77573</v>
      </c>
      <c r="J1562">
        <v>2.7180800000000001</v>
      </c>
      <c r="K1562">
        <v>1.57568</v>
      </c>
      <c r="L1562">
        <v>1.57568</v>
      </c>
      <c r="M1562">
        <v>1.57568</v>
      </c>
      <c r="N1562">
        <v>1.57568</v>
      </c>
    </row>
    <row r="1563" spans="1:14" x14ac:dyDescent="0.3">
      <c r="A1563">
        <v>6</v>
      </c>
      <c r="B1563">
        <v>1973</v>
      </c>
      <c r="C1563">
        <v>1.58E-3</v>
      </c>
      <c r="D1563">
        <v>7.9229999999999995E-3</v>
      </c>
      <c r="E1563">
        <v>2.7601199999999999E-2</v>
      </c>
      <c r="F1563">
        <v>8.9312900000000001E-2</v>
      </c>
      <c r="G1563">
        <v>0.28507500000000002</v>
      </c>
      <c r="H1563">
        <v>0.79197700000000004</v>
      </c>
      <c r="I1563">
        <v>1.77573</v>
      </c>
      <c r="J1563">
        <v>2.7180800000000001</v>
      </c>
      <c r="K1563">
        <v>1.57568</v>
      </c>
      <c r="L1563">
        <v>1.57568</v>
      </c>
      <c r="M1563">
        <v>1.57568</v>
      </c>
      <c r="N1563">
        <v>1.57568</v>
      </c>
    </row>
    <row r="1564" spans="1:14" x14ac:dyDescent="0.3">
      <c r="A1564">
        <v>6</v>
      </c>
      <c r="B1564">
        <v>1974</v>
      </c>
      <c r="C1564">
        <v>1.58E-3</v>
      </c>
      <c r="D1564">
        <v>7.9229999999999995E-3</v>
      </c>
      <c r="E1564">
        <v>2.7601199999999999E-2</v>
      </c>
      <c r="F1564">
        <v>8.9312900000000001E-2</v>
      </c>
      <c r="G1564">
        <v>0.28507500000000002</v>
      </c>
      <c r="H1564">
        <v>0.79197700000000004</v>
      </c>
      <c r="I1564">
        <v>1.77573</v>
      </c>
      <c r="J1564">
        <v>2.7180800000000001</v>
      </c>
      <c r="K1564">
        <v>1.57568</v>
      </c>
      <c r="L1564">
        <v>1.57568</v>
      </c>
      <c r="M1564">
        <v>1.57568</v>
      </c>
      <c r="N1564">
        <v>1.57568</v>
      </c>
    </row>
    <row r="1565" spans="1:14" x14ac:dyDescent="0.3">
      <c r="A1565">
        <v>6</v>
      </c>
      <c r="B1565">
        <v>1975</v>
      </c>
      <c r="C1565">
        <v>1.58E-3</v>
      </c>
      <c r="D1565">
        <v>7.9229999999999995E-3</v>
      </c>
      <c r="E1565">
        <v>2.7601199999999999E-2</v>
      </c>
      <c r="F1565">
        <v>8.9312900000000001E-2</v>
      </c>
      <c r="G1565">
        <v>0.28507500000000002</v>
      </c>
      <c r="H1565">
        <v>0.79197700000000004</v>
      </c>
      <c r="I1565">
        <v>1.77573</v>
      </c>
      <c r="J1565">
        <v>2.7180800000000001</v>
      </c>
      <c r="K1565">
        <v>1.57568</v>
      </c>
      <c r="L1565">
        <v>1.57568</v>
      </c>
      <c r="M1565">
        <v>1.57568</v>
      </c>
      <c r="N1565">
        <v>1.57568</v>
      </c>
    </row>
    <row r="1566" spans="1:14" x14ac:dyDescent="0.3">
      <c r="A1566">
        <v>6</v>
      </c>
      <c r="B1566">
        <v>1976</v>
      </c>
      <c r="C1566">
        <v>1.58E-3</v>
      </c>
      <c r="D1566">
        <v>7.9229999999999995E-3</v>
      </c>
      <c r="E1566">
        <v>2.7601199999999999E-2</v>
      </c>
      <c r="F1566">
        <v>8.9312900000000001E-2</v>
      </c>
      <c r="G1566">
        <v>0.28507500000000002</v>
      </c>
      <c r="H1566">
        <v>0.79197700000000004</v>
      </c>
      <c r="I1566">
        <v>1.77573</v>
      </c>
      <c r="J1566">
        <v>2.7180800000000001</v>
      </c>
      <c r="K1566">
        <v>1.57568</v>
      </c>
      <c r="L1566">
        <v>1.57568</v>
      </c>
      <c r="M1566">
        <v>1.57568</v>
      </c>
      <c r="N1566">
        <v>1.57568</v>
      </c>
    </row>
    <row r="1567" spans="1:14" x14ac:dyDescent="0.3">
      <c r="A1567">
        <v>6</v>
      </c>
      <c r="B1567">
        <v>1977</v>
      </c>
      <c r="C1567">
        <v>1.58E-3</v>
      </c>
      <c r="D1567">
        <v>7.9229999999999995E-3</v>
      </c>
      <c r="E1567">
        <v>2.7601199999999999E-2</v>
      </c>
      <c r="F1567">
        <v>8.9312900000000001E-2</v>
      </c>
      <c r="G1567">
        <v>0.28507500000000002</v>
      </c>
      <c r="H1567">
        <v>0.79197700000000004</v>
      </c>
      <c r="I1567">
        <v>1.77573</v>
      </c>
      <c r="J1567">
        <v>2.7180800000000001</v>
      </c>
      <c r="K1567">
        <v>1.57568</v>
      </c>
      <c r="L1567">
        <v>1.57568</v>
      </c>
      <c r="M1567">
        <v>1.57568</v>
      </c>
      <c r="N1567">
        <v>1.57568</v>
      </c>
    </row>
    <row r="1568" spans="1:14" x14ac:dyDescent="0.3">
      <c r="A1568">
        <v>6</v>
      </c>
      <c r="B1568">
        <v>1978</v>
      </c>
      <c r="C1568">
        <v>1.58E-3</v>
      </c>
      <c r="D1568">
        <v>7.9229999999999995E-3</v>
      </c>
      <c r="E1568">
        <v>2.7601199999999999E-2</v>
      </c>
      <c r="F1568">
        <v>8.9312900000000001E-2</v>
      </c>
      <c r="G1568">
        <v>0.28507500000000002</v>
      </c>
      <c r="H1568">
        <v>0.79197700000000004</v>
      </c>
      <c r="I1568">
        <v>1.77573</v>
      </c>
      <c r="J1568">
        <v>2.7180800000000001</v>
      </c>
      <c r="K1568">
        <v>1.57568</v>
      </c>
      <c r="L1568">
        <v>1.57568</v>
      </c>
      <c r="M1568">
        <v>1.57568</v>
      </c>
      <c r="N1568">
        <v>1.57568</v>
      </c>
    </row>
    <row r="1569" spans="1:14" x14ac:dyDescent="0.3">
      <c r="A1569">
        <v>6</v>
      </c>
      <c r="B1569">
        <v>1979</v>
      </c>
      <c r="C1569">
        <v>1.58E-3</v>
      </c>
      <c r="D1569">
        <v>7.9229999999999995E-3</v>
      </c>
      <c r="E1569">
        <v>2.7601199999999999E-2</v>
      </c>
      <c r="F1569">
        <v>8.9312900000000001E-2</v>
      </c>
      <c r="G1569">
        <v>0.28507500000000002</v>
      </c>
      <c r="H1569">
        <v>0.79197700000000004</v>
      </c>
      <c r="I1569">
        <v>1.77573</v>
      </c>
      <c r="J1569">
        <v>2.7180800000000001</v>
      </c>
      <c r="K1569">
        <v>1.57568</v>
      </c>
      <c r="L1569">
        <v>1.57568</v>
      </c>
      <c r="M1569">
        <v>1.57568</v>
      </c>
      <c r="N1569">
        <v>1.57568</v>
      </c>
    </row>
    <row r="1570" spans="1:14" x14ac:dyDescent="0.3">
      <c r="A1570">
        <v>6</v>
      </c>
      <c r="B1570">
        <v>1980</v>
      </c>
      <c r="C1570">
        <v>1.58E-3</v>
      </c>
      <c r="D1570">
        <v>7.9229999999999995E-3</v>
      </c>
      <c r="E1570">
        <v>2.7601199999999999E-2</v>
      </c>
      <c r="F1570">
        <v>8.9312900000000001E-2</v>
      </c>
      <c r="G1570">
        <v>0.28507500000000002</v>
      </c>
      <c r="H1570">
        <v>0.79197700000000004</v>
      </c>
      <c r="I1570">
        <v>1.77573</v>
      </c>
      <c r="J1570">
        <v>2.7180800000000001</v>
      </c>
      <c r="K1570">
        <v>1.57568</v>
      </c>
      <c r="L1570">
        <v>1.57568</v>
      </c>
      <c r="M1570">
        <v>1.57568</v>
      </c>
      <c r="N1570">
        <v>1.57568</v>
      </c>
    </row>
    <row r="1571" spans="1:14" x14ac:dyDescent="0.3">
      <c r="A1571">
        <v>6</v>
      </c>
      <c r="B1571">
        <v>1981</v>
      </c>
      <c r="C1571">
        <v>1.58E-3</v>
      </c>
      <c r="D1571">
        <v>7.9229999999999995E-3</v>
      </c>
      <c r="E1571">
        <v>2.7601199999999999E-2</v>
      </c>
      <c r="F1571">
        <v>8.9312900000000001E-2</v>
      </c>
      <c r="G1571">
        <v>0.28507500000000002</v>
      </c>
      <c r="H1571">
        <v>0.79197700000000004</v>
      </c>
      <c r="I1571">
        <v>1.77573</v>
      </c>
      <c r="J1571">
        <v>2.7180800000000001</v>
      </c>
      <c r="K1571">
        <v>1.57568</v>
      </c>
      <c r="L1571">
        <v>1.57568</v>
      </c>
      <c r="M1571">
        <v>1.57568</v>
      </c>
      <c r="N1571">
        <v>1.57568</v>
      </c>
    </row>
    <row r="1572" spans="1:14" x14ac:dyDescent="0.3">
      <c r="A1572">
        <v>6</v>
      </c>
      <c r="B1572">
        <v>1982</v>
      </c>
      <c r="C1572">
        <v>1.58E-3</v>
      </c>
      <c r="D1572">
        <v>7.9229999999999995E-3</v>
      </c>
      <c r="E1572">
        <v>2.7601199999999999E-2</v>
      </c>
      <c r="F1572">
        <v>8.9312900000000001E-2</v>
      </c>
      <c r="G1572">
        <v>0.28507500000000002</v>
      </c>
      <c r="H1572">
        <v>0.79197700000000004</v>
      </c>
      <c r="I1572">
        <v>1.77573</v>
      </c>
      <c r="J1572">
        <v>2.7180800000000001</v>
      </c>
      <c r="K1572">
        <v>1.57568</v>
      </c>
      <c r="L1572">
        <v>1.57568</v>
      </c>
      <c r="M1572">
        <v>1.57568</v>
      </c>
      <c r="N1572">
        <v>1.57568</v>
      </c>
    </row>
    <row r="1573" spans="1:14" x14ac:dyDescent="0.3">
      <c r="A1573">
        <v>6</v>
      </c>
      <c r="B1573">
        <v>1983</v>
      </c>
      <c r="C1573">
        <v>1.58E-3</v>
      </c>
      <c r="D1573">
        <v>7.9229999999999995E-3</v>
      </c>
      <c r="E1573">
        <v>2.7601199999999999E-2</v>
      </c>
      <c r="F1573">
        <v>8.9312900000000001E-2</v>
      </c>
      <c r="G1573">
        <v>0.28507500000000002</v>
      </c>
      <c r="H1573">
        <v>0.79197700000000004</v>
      </c>
      <c r="I1573">
        <v>1.77573</v>
      </c>
      <c r="J1573">
        <v>2.7180800000000001</v>
      </c>
      <c r="K1573">
        <v>1.57568</v>
      </c>
      <c r="L1573">
        <v>1.57568</v>
      </c>
      <c r="M1573">
        <v>1.57568</v>
      </c>
      <c r="N1573">
        <v>1.57568</v>
      </c>
    </row>
    <row r="1574" spans="1:14" x14ac:dyDescent="0.3">
      <c r="A1574">
        <v>6</v>
      </c>
      <c r="B1574">
        <v>1984</v>
      </c>
      <c r="C1574">
        <v>1.58E-3</v>
      </c>
      <c r="D1574">
        <v>7.9229999999999995E-3</v>
      </c>
      <c r="E1574">
        <v>2.7601199999999999E-2</v>
      </c>
      <c r="F1574">
        <v>8.9312900000000001E-2</v>
      </c>
      <c r="G1574">
        <v>0.28507500000000002</v>
      </c>
      <c r="H1574">
        <v>0.79197700000000004</v>
      </c>
      <c r="I1574">
        <v>1.77573</v>
      </c>
      <c r="J1574">
        <v>2.7180800000000001</v>
      </c>
      <c r="K1574">
        <v>1.57568</v>
      </c>
      <c r="L1574">
        <v>1.57568</v>
      </c>
      <c r="M1574">
        <v>1.57568</v>
      </c>
      <c r="N1574">
        <v>1.57568</v>
      </c>
    </row>
    <row r="1575" spans="1:14" x14ac:dyDescent="0.3">
      <c r="A1575">
        <v>6</v>
      </c>
      <c r="B1575">
        <v>1985</v>
      </c>
      <c r="C1575">
        <v>1.58E-3</v>
      </c>
      <c r="D1575">
        <v>7.9229999999999995E-3</v>
      </c>
      <c r="E1575">
        <v>2.7601199999999999E-2</v>
      </c>
      <c r="F1575">
        <v>8.9312900000000001E-2</v>
      </c>
      <c r="G1575">
        <v>0.28507500000000002</v>
      </c>
      <c r="H1575">
        <v>0.79197700000000004</v>
      </c>
      <c r="I1575">
        <v>1.77573</v>
      </c>
      <c r="J1575">
        <v>2.7180800000000001</v>
      </c>
      <c r="K1575">
        <v>1.57568</v>
      </c>
      <c r="L1575">
        <v>1.57568</v>
      </c>
      <c r="M1575">
        <v>1.57568</v>
      </c>
      <c r="N1575">
        <v>1.57568</v>
      </c>
    </row>
    <row r="1576" spans="1:14" x14ac:dyDescent="0.3">
      <c r="A1576">
        <v>6</v>
      </c>
      <c r="B1576">
        <v>1986</v>
      </c>
      <c r="C1576">
        <v>1.58E-3</v>
      </c>
      <c r="D1576">
        <v>7.9229999999999995E-3</v>
      </c>
      <c r="E1576">
        <v>2.7601199999999999E-2</v>
      </c>
      <c r="F1576">
        <v>8.9312900000000001E-2</v>
      </c>
      <c r="G1576">
        <v>0.28507500000000002</v>
      </c>
      <c r="H1576">
        <v>0.79197700000000004</v>
      </c>
      <c r="I1576">
        <v>1.77573</v>
      </c>
      <c r="J1576">
        <v>2.7180800000000001</v>
      </c>
      <c r="K1576">
        <v>1.57568</v>
      </c>
      <c r="L1576">
        <v>1.57568</v>
      </c>
      <c r="M1576">
        <v>1.57568</v>
      </c>
      <c r="N1576">
        <v>1.57568</v>
      </c>
    </row>
    <row r="1577" spans="1:14" x14ac:dyDescent="0.3">
      <c r="A1577">
        <v>6</v>
      </c>
      <c r="B1577">
        <v>1987</v>
      </c>
      <c r="C1577">
        <v>1.58E-3</v>
      </c>
      <c r="D1577">
        <v>7.9229999999999995E-3</v>
      </c>
      <c r="E1577">
        <v>2.7601199999999999E-2</v>
      </c>
      <c r="F1577">
        <v>8.9312900000000001E-2</v>
      </c>
      <c r="G1577">
        <v>0.28507500000000002</v>
      </c>
      <c r="H1577">
        <v>0.79197700000000004</v>
      </c>
      <c r="I1577">
        <v>1.77573</v>
      </c>
      <c r="J1577">
        <v>2.7180800000000001</v>
      </c>
      <c r="K1577">
        <v>1.57568</v>
      </c>
      <c r="L1577">
        <v>1.57568</v>
      </c>
      <c r="M1577">
        <v>1.57568</v>
      </c>
      <c r="N1577">
        <v>1.57568</v>
      </c>
    </row>
    <row r="1578" spans="1:14" x14ac:dyDescent="0.3">
      <c r="A1578">
        <v>6</v>
      </c>
      <c r="B1578">
        <v>1988</v>
      </c>
      <c r="C1578">
        <v>1.58E-3</v>
      </c>
      <c r="D1578">
        <v>7.9229999999999995E-3</v>
      </c>
      <c r="E1578">
        <v>2.7601199999999999E-2</v>
      </c>
      <c r="F1578">
        <v>8.9312900000000001E-2</v>
      </c>
      <c r="G1578">
        <v>0.28507500000000002</v>
      </c>
      <c r="H1578">
        <v>0.79197700000000004</v>
      </c>
      <c r="I1578">
        <v>1.77573</v>
      </c>
      <c r="J1578">
        <v>2.7180800000000001</v>
      </c>
      <c r="K1578">
        <v>1.57568</v>
      </c>
      <c r="L1578">
        <v>1.57568</v>
      </c>
      <c r="M1578">
        <v>1.57568</v>
      </c>
      <c r="N1578">
        <v>1.57568</v>
      </c>
    </row>
    <row r="1579" spans="1:14" x14ac:dyDescent="0.3">
      <c r="A1579">
        <v>6</v>
      </c>
      <c r="B1579">
        <v>1989</v>
      </c>
      <c r="C1579">
        <v>1.58E-3</v>
      </c>
      <c r="D1579">
        <v>7.9229999999999995E-3</v>
      </c>
      <c r="E1579">
        <v>2.7601199999999999E-2</v>
      </c>
      <c r="F1579">
        <v>8.9312900000000001E-2</v>
      </c>
      <c r="G1579">
        <v>0.28507500000000002</v>
      </c>
      <c r="H1579">
        <v>0.79197700000000004</v>
      </c>
      <c r="I1579">
        <v>1.77573</v>
      </c>
      <c r="J1579">
        <v>2.7180800000000001</v>
      </c>
      <c r="K1579">
        <v>1.57568</v>
      </c>
      <c r="L1579">
        <v>1.57568</v>
      </c>
      <c r="M1579">
        <v>1.57568</v>
      </c>
      <c r="N1579">
        <v>1.57568</v>
      </c>
    </row>
    <row r="1580" spans="1:14" x14ac:dyDescent="0.3">
      <c r="A1580">
        <v>6</v>
      </c>
      <c r="B1580">
        <v>1990</v>
      </c>
      <c r="C1580">
        <v>1.58E-3</v>
      </c>
      <c r="D1580">
        <v>7.9229999999999995E-3</v>
      </c>
      <c r="E1580">
        <v>2.7601199999999999E-2</v>
      </c>
      <c r="F1580">
        <v>8.9312900000000001E-2</v>
      </c>
      <c r="G1580">
        <v>0.28507500000000002</v>
      </c>
      <c r="H1580">
        <v>0.79197700000000004</v>
      </c>
      <c r="I1580">
        <v>1.77573</v>
      </c>
      <c r="J1580">
        <v>2.7180800000000001</v>
      </c>
      <c r="K1580">
        <v>1.57568</v>
      </c>
      <c r="L1580">
        <v>1.57568</v>
      </c>
      <c r="M1580">
        <v>1.57568</v>
      </c>
      <c r="N1580">
        <v>1.57568</v>
      </c>
    </row>
    <row r="1581" spans="1:14" x14ac:dyDescent="0.3">
      <c r="A1581">
        <v>6</v>
      </c>
      <c r="B1581">
        <v>1991</v>
      </c>
      <c r="C1581">
        <v>1.58E-3</v>
      </c>
      <c r="D1581">
        <v>7.9229999999999995E-3</v>
      </c>
      <c r="E1581">
        <v>2.7601199999999999E-2</v>
      </c>
      <c r="F1581">
        <v>8.9312900000000001E-2</v>
      </c>
      <c r="G1581">
        <v>0.28507500000000002</v>
      </c>
      <c r="H1581">
        <v>0.79197700000000004</v>
      </c>
      <c r="I1581">
        <v>1.77573</v>
      </c>
      <c r="J1581">
        <v>2.7180800000000001</v>
      </c>
      <c r="K1581">
        <v>1.57568</v>
      </c>
      <c r="L1581">
        <v>1.57568</v>
      </c>
      <c r="M1581">
        <v>1.57568</v>
      </c>
      <c r="N1581">
        <v>1.57568</v>
      </c>
    </row>
    <row r="1582" spans="1:14" x14ac:dyDescent="0.3">
      <c r="A1582">
        <v>6</v>
      </c>
      <c r="B1582">
        <v>1992</v>
      </c>
      <c r="C1582">
        <v>1.58E-3</v>
      </c>
      <c r="D1582">
        <v>7.9229999999999995E-3</v>
      </c>
      <c r="E1582">
        <v>2.7601199999999999E-2</v>
      </c>
      <c r="F1582">
        <v>8.9312900000000001E-2</v>
      </c>
      <c r="G1582">
        <v>0.28507500000000002</v>
      </c>
      <c r="H1582">
        <v>0.79197700000000004</v>
      </c>
      <c r="I1582">
        <v>1.77573</v>
      </c>
      <c r="J1582">
        <v>2.7180800000000001</v>
      </c>
      <c r="K1582">
        <v>1.57568</v>
      </c>
      <c r="L1582">
        <v>1.57568</v>
      </c>
      <c r="M1582">
        <v>1.57568</v>
      </c>
      <c r="N1582">
        <v>1.57568</v>
      </c>
    </row>
    <row r="1583" spans="1:14" x14ac:dyDescent="0.3">
      <c r="A1583">
        <v>6</v>
      </c>
      <c r="B1583">
        <v>1993</v>
      </c>
      <c r="C1583">
        <v>1.58E-3</v>
      </c>
      <c r="D1583">
        <v>7.9229999999999995E-3</v>
      </c>
      <c r="E1583">
        <v>2.7601199999999999E-2</v>
      </c>
      <c r="F1583">
        <v>8.9312900000000001E-2</v>
      </c>
      <c r="G1583">
        <v>0.28507500000000002</v>
      </c>
      <c r="H1583">
        <v>0.79197700000000004</v>
      </c>
      <c r="I1583">
        <v>1.77573</v>
      </c>
      <c r="J1583">
        <v>2.7180800000000001</v>
      </c>
      <c r="K1583">
        <v>1.57568</v>
      </c>
      <c r="L1583">
        <v>1.57568</v>
      </c>
      <c r="M1583">
        <v>1.57568</v>
      </c>
      <c r="N1583">
        <v>1.57568</v>
      </c>
    </row>
    <row r="1584" spans="1:14" x14ac:dyDescent="0.3">
      <c r="A1584">
        <v>6</v>
      </c>
      <c r="B1584">
        <v>1994</v>
      </c>
      <c r="C1584">
        <v>1.58E-3</v>
      </c>
      <c r="D1584">
        <v>7.9229999999999995E-3</v>
      </c>
      <c r="E1584">
        <v>2.7601199999999999E-2</v>
      </c>
      <c r="F1584">
        <v>8.9312900000000001E-2</v>
      </c>
      <c r="G1584">
        <v>0.28507500000000002</v>
      </c>
      <c r="H1584">
        <v>0.79197700000000004</v>
      </c>
      <c r="I1584">
        <v>1.77573</v>
      </c>
      <c r="J1584">
        <v>2.7180800000000001</v>
      </c>
      <c r="K1584">
        <v>1.57568</v>
      </c>
      <c r="L1584">
        <v>1.57568</v>
      </c>
      <c r="M1584">
        <v>1.57568</v>
      </c>
      <c r="N1584">
        <v>1.57568</v>
      </c>
    </row>
    <row r="1585" spans="1:14" x14ac:dyDescent="0.3">
      <c r="A1585">
        <v>6</v>
      </c>
      <c r="B1585">
        <v>1995</v>
      </c>
      <c r="C1585">
        <v>1.58E-3</v>
      </c>
      <c r="D1585">
        <v>7.9229999999999995E-3</v>
      </c>
      <c r="E1585">
        <v>2.7601199999999999E-2</v>
      </c>
      <c r="F1585">
        <v>8.9312900000000001E-2</v>
      </c>
      <c r="G1585">
        <v>0.28507500000000002</v>
      </c>
      <c r="H1585">
        <v>0.79197700000000004</v>
      </c>
      <c r="I1585">
        <v>1.77573</v>
      </c>
      <c r="J1585">
        <v>2.7180800000000001</v>
      </c>
      <c r="K1585">
        <v>1.57568</v>
      </c>
      <c r="L1585">
        <v>1.57568</v>
      </c>
      <c r="M1585">
        <v>1.57568</v>
      </c>
      <c r="N1585">
        <v>1.57568</v>
      </c>
    </row>
    <row r="1586" spans="1:14" x14ac:dyDescent="0.3">
      <c r="A1586">
        <v>6</v>
      </c>
      <c r="B1586">
        <v>1996</v>
      </c>
      <c r="C1586">
        <v>1.69454E-3</v>
      </c>
      <c r="D1586">
        <v>1.1188099999999999E-2</v>
      </c>
      <c r="E1586">
        <v>5.9322300000000001E-2</v>
      </c>
      <c r="F1586">
        <v>0.19140599999999999</v>
      </c>
      <c r="G1586">
        <v>0.38978800000000002</v>
      </c>
      <c r="H1586">
        <v>0.65596299999999996</v>
      </c>
      <c r="I1586">
        <v>1.06029</v>
      </c>
      <c r="J1586">
        <v>1.6271199999999999</v>
      </c>
      <c r="K1586">
        <v>2.00081</v>
      </c>
      <c r="L1586">
        <v>2.00081</v>
      </c>
      <c r="M1586">
        <v>2.00081</v>
      </c>
      <c r="N1586">
        <v>2.00081</v>
      </c>
    </row>
    <row r="1587" spans="1:14" x14ac:dyDescent="0.3">
      <c r="A1587">
        <v>6</v>
      </c>
      <c r="B1587">
        <v>1997</v>
      </c>
      <c r="C1587">
        <v>1.69454E-3</v>
      </c>
      <c r="D1587">
        <v>1.1188099999999999E-2</v>
      </c>
      <c r="E1587">
        <v>5.9322300000000001E-2</v>
      </c>
      <c r="F1587">
        <v>0.19140599999999999</v>
      </c>
      <c r="G1587">
        <v>0.38978800000000002</v>
      </c>
      <c r="H1587">
        <v>0.65596299999999996</v>
      </c>
      <c r="I1587">
        <v>1.06029</v>
      </c>
      <c r="J1587">
        <v>1.6271199999999999</v>
      </c>
      <c r="K1587">
        <v>2.00081</v>
      </c>
      <c r="L1587">
        <v>2.00081</v>
      </c>
      <c r="M1587">
        <v>2.00081</v>
      </c>
      <c r="N1587">
        <v>2.00081</v>
      </c>
    </row>
    <row r="1588" spans="1:14" x14ac:dyDescent="0.3">
      <c r="A1588">
        <v>6</v>
      </c>
      <c r="B1588">
        <v>1998</v>
      </c>
      <c r="C1588">
        <v>1.69454E-3</v>
      </c>
      <c r="D1588">
        <v>1.1188099999999999E-2</v>
      </c>
      <c r="E1588">
        <v>5.9322300000000001E-2</v>
      </c>
      <c r="F1588">
        <v>0.19140599999999999</v>
      </c>
      <c r="G1588">
        <v>0.38978800000000002</v>
      </c>
      <c r="H1588">
        <v>0.65596299999999996</v>
      </c>
      <c r="I1588">
        <v>1.06029</v>
      </c>
      <c r="J1588">
        <v>1.6271199999999999</v>
      </c>
      <c r="K1588">
        <v>2.00081</v>
      </c>
      <c r="L1588">
        <v>2.00081</v>
      </c>
      <c r="M1588">
        <v>2.00081</v>
      </c>
      <c r="N1588">
        <v>2.00081</v>
      </c>
    </row>
    <row r="1589" spans="1:14" x14ac:dyDescent="0.3">
      <c r="A1589">
        <v>6</v>
      </c>
      <c r="B1589">
        <v>1999</v>
      </c>
      <c r="C1589">
        <v>1.69454E-3</v>
      </c>
      <c r="D1589">
        <v>1.1188099999999999E-2</v>
      </c>
      <c r="E1589">
        <v>5.9322300000000001E-2</v>
      </c>
      <c r="F1589">
        <v>0.19140599999999999</v>
      </c>
      <c r="G1589">
        <v>0.38978800000000002</v>
      </c>
      <c r="H1589">
        <v>0.65596299999999996</v>
      </c>
      <c r="I1589">
        <v>1.06029</v>
      </c>
      <c r="J1589">
        <v>1.6271199999999999</v>
      </c>
      <c r="K1589">
        <v>2.00081</v>
      </c>
      <c r="L1589">
        <v>2.00081</v>
      </c>
      <c r="M1589">
        <v>2.00081</v>
      </c>
      <c r="N1589">
        <v>2.00081</v>
      </c>
    </row>
    <row r="1590" spans="1:14" x14ac:dyDescent="0.3">
      <c r="A1590">
        <v>6</v>
      </c>
      <c r="B1590">
        <v>2000</v>
      </c>
      <c r="C1590">
        <v>1.63203E-3</v>
      </c>
      <c r="D1590">
        <v>1.5343900000000001E-2</v>
      </c>
      <c r="E1590">
        <v>0.14812900000000001</v>
      </c>
      <c r="F1590">
        <v>0.45410400000000001</v>
      </c>
      <c r="G1590">
        <v>0.49014099999999999</v>
      </c>
      <c r="H1590">
        <v>0.48084399999999999</v>
      </c>
      <c r="I1590">
        <v>0.54681599999999997</v>
      </c>
      <c r="J1590">
        <v>0.95889800000000003</v>
      </c>
      <c r="K1590">
        <v>2.2260200000000001</v>
      </c>
      <c r="L1590">
        <v>2.2260200000000001</v>
      </c>
      <c r="M1590">
        <v>2.2260200000000001</v>
      </c>
      <c r="N1590">
        <v>2.2260200000000001</v>
      </c>
    </row>
    <row r="1591" spans="1:14" x14ac:dyDescent="0.3">
      <c r="A1591">
        <v>6</v>
      </c>
      <c r="B1591">
        <v>2001</v>
      </c>
      <c r="C1591">
        <v>1.63203E-3</v>
      </c>
      <c r="D1591">
        <v>1.5343900000000001E-2</v>
      </c>
      <c r="E1591">
        <v>0.14812900000000001</v>
      </c>
      <c r="F1591">
        <v>0.45410400000000001</v>
      </c>
      <c r="G1591">
        <v>0.49014099999999999</v>
      </c>
      <c r="H1591">
        <v>0.48084399999999999</v>
      </c>
      <c r="I1591">
        <v>0.54681599999999997</v>
      </c>
      <c r="J1591">
        <v>0.95889800000000003</v>
      </c>
      <c r="K1591">
        <v>2.2260200000000001</v>
      </c>
      <c r="L1591">
        <v>2.2260200000000001</v>
      </c>
      <c r="M1591">
        <v>2.2260200000000001</v>
      </c>
      <c r="N1591">
        <v>2.2260200000000001</v>
      </c>
    </row>
    <row r="1592" spans="1:14" x14ac:dyDescent="0.3">
      <c r="A1592">
        <v>6</v>
      </c>
      <c r="B1592">
        <v>2002</v>
      </c>
      <c r="C1592">
        <v>1.63203E-3</v>
      </c>
      <c r="D1592">
        <v>1.5343900000000001E-2</v>
      </c>
      <c r="E1592">
        <v>0.14812900000000001</v>
      </c>
      <c r="F1592">
        <v>0.45410400000000001</v>
      </c>
      <c r="G1592">
        <v>0.49014099999999999</v>
      </c>
      <c r="H1592">
        <v>0.48084399999999999</v>
      </c>
      <c r="I1592">
        <v>0.54681599999999997</v>
      </c>
      <c r="J1592">
        <v>0.95889800000000003</v>
      </c>
      <c r="K1592">
        <v>2.2260200000000001</v>
      </c>
      <c r="L1592">
        <v>2.2260200000000001</v>
      </c>
      <c r="M1592">
        <v>2.2260200000000001</v>
      </c>
      <c r="N1592">
        <v>2.2260200000000001</v>
      </c>
    </row>
    <row r="1593" spans="1:14" x14ac:dyDescent="0.3">
      <c r="A1593">
        <v>6</v>
      </c>
      <c r="B1593">
        <v>2003</v>
      </c>
      <c r="C1593">
        <v>1.63203E-3</v>
      </c>
      <c r="D1593">
        <v>1.5343900000000001E-2</v>
      </c>
      <c r="E1593">
        <v>0.14812900000000001</v>
      </c>
      <c r="F1593">
        <v>0.45410400000000001</v>
      </c>
      <c r="G1593">
        <v>0.49014099999999999</v>
      </c>
      <c r="H1593">
        <v>0.48084399999999999</v>
      </c>
      <c r="I1593">
        <v>0.54681599999999997</v>
      </c>
      <c r="J1593">
        <v>0.95889800000000003</v>
      </c>
      <c r="K1593">
        <v>2.2260200000000001</v>
      </c>
      <c r="L1593">
        <v>2.2260200000000001</v>
      </c>
      <c r="M1593">
        <v>2.2260200000000001</v>
      </c>
      <c r="N1593">
        <v>2.2260200000000001</v>
      </c>
    </row>
    <row r="1594" spans="1:14" x14ac:dyDescent="0.3">
      <c r="A1594">
        <v>6</v>
      </c>
      <c r="B1594">
        <v>2004</v>
      </c>
      <c r="C1594">
        <v>1.63203E-3</v>
      </c>
      <c r="D1594">
        <v>1.5343900000000001E-2</v>
      </c>
      <c r="E1594">
        <v>0.14812900000000001</v>
      </c>
      <c r="F1594">
        <v>0.45410400000000001</v>
      </c>
      <c r="G1594">
        <v>0.49014099999999999</v>
      </c>
      <c r="H1594">
        <v>0.48084399999999999</v>
      </c>
      <c r="I1594">
        <v>0.54681599999999997</v>
      </c>
      <c r="J1594">
        <v>0.95889800000000003</v>
      </c>
      <c r="K1594">
        <v>2.2260200000000001</v>
      </c>
      <c r="L1594">
        <v>2.2260200000000001</v>
      </c>
      <c r="M1594">
        <v>2.2260200000000001</v>
      </c>
      <c r="N1594">
        <v>2.2260200000000001</v>
      </c>
    </row>
    <row r="1595" spans="1:14" x14ac:dyDescent="0.3">
      <c r="A1595">
        <v>6</v>
      </c>
      <c r="B1595">
        <v>2005</v>
      </c>
      <c r="C1595">
        <v>1.5289100000000001E-3</v>
      </c>
      <c r="D1595">
        <v>1.11342E-2</v>
      </c>
      <c r="E1595">
        <v>7.2412699999999997E-2</v>
      </c>
      <c r="F1595">
        <v>0.124815</v>
      </c>
      <c r="G1595">
        <v>0.20008100000000001</v>
      </c>
      <c r="H1595">
        <v>0.51693800000000001</v>
      </c>
      <c r="I1595">
        <v>0.94392900000000002</v>
      </c>
      <c r="J1595">
        <v>1.4774700000000001</v>
      </c>
      <c r="K1595">
        <v>2.1629200000000002</v>
      </c>
      <c r="L1595">
        <v>2.1629200000000002</v>
      </c>
      <c r="M1595">
        <v>2.1629200000000002</v>
      </c>
      <c r="N1595">
        <v>2.1629200000000002</v>
      </c>
    </row>
    <row r="1596" spans="1:14" x14ac:dyDescent="0.3">
      <c r="A1596">
        <v>6</v>
      </c>
      <c r="B1596">
        <v>2006</v>
      </c>
      <c r="C1596">
        <v>1.5289100000000001E-3</v>
      </c>
      <c r="D1596">
        <v>1.11342E-2</v>
      </c>
      <c r="E1596">
        <v>7.2412699999999997E-2</v>
      </c>
      <c r="F1596">
        <v>0.124815</v>
      </c>
      <c r="G1596">
        <v>0.20008100000000001</v>
      </c>
      <c r="H1596">
        <v>0.51693800000000001</v>
      </c>
      <c r="I1596">
        <v>0.94392900000000002</v>
      </c>
      <c r="J1596">
        <v>1.4774700000000001</v>
      </c>
      <c r="K1596">
        <v>2.1629200000000002</v>
      </c>
      <c r="L1596">
        <v>2.1629200000000002</v>
      </c>
      <c r="M1596">
        <v>2.1629200000000002</v>
      </c>
      <c r="N1596">
        <v>2.1629200000000002</v>
      </c>
    </row>
    <row r="1597" spans="1:14" x14ac:dyDescent="0.3">
      <c r="A1597">
        <v>6</v>
      </c>
      <c r="B1597">
        <v>2007</v>
      </c>
      <c r="C1597">
        <v>1.5289100000000001E-3</v>
      </c>
      <c r="D1597">
        <v>1.11342E-2</v>
      </c>
      <c r="E1597">
        <v>7.2412699999999997E-2</v>
      </c>
      <c r="F1597">
        <v>0.124815</v>
      </c>
      <c r="G1597">
        <v>0.20008100000000001</v>
      </c>
      <c r="H1597">
        <v>0.51693800000000001</v>
      </c>
      <c r="I1597">
        <v>0.94392900000000002</v>
      </c>
      <c r="J1597">
        <v>1.4774700000000001</v>
      </c>
      <c r="K1597">
        <v>2.1629200000000002</v>
      </c>
      <c r="L1597">
        <v>2.1629200000000002</v>
      </c>
      <c r="M1597">
        <v>2.1629200000000002</v>
      </c>
      <c r="N1597">
        <v>2.1629200000000002</v>
      </c>
    </row>
    <row r="1598" spans="1:14" x14ac:dyDescent="0.3">
      <c r="A1598">
        <v>6</v>
      </c>
      <c r="B1598">
        <v>2008</v>
      </c>
      <c r="C1598">
        <v>1.5289100000000001E-3</v>
      </c>
      <c r="D1598">
        <v>1.11342E-2</v>
      </c>
      <c r="E1598">
        <v>7.2412699999999997E-2</v>
      </c>
      <c r="F1598">
        <v>0.124815</v>
      </c>
      <c r="G1598">
        <v>0.20008100000000001</v>
      </c>
      <c r="H1598">
        <v>0.51693800000000001</v>
      </c>
      <c r="I1598">
        <v>0.94392900000000002</v>
      </c>
      <c r="J1598">
        <v>1.4774700000000001</v>
      </c>
      <c r="K1598">
        <v>2.1629200000000002</v>
      </c>
      <c r="L1598">
        <v>2.1629200000000002</v>
      </c>
      <c r="M1598">
        <v>2.1629200000000002</v>
      </c>
      <c r="N1598">
        <v>2.1629200000000002</v>
      </c>
    </row>
    <row r="1599" spans="1:14" x14ac:dyDescent="0.3">
      <c r="A1599">
        <v>6</v>
      </c>
      <c r="B1599">
        <v>2009</v>
      </c>
      <c r="C1599">
        <v>1.5289100000000001E-3</v>
      </c>
      <c r="D1599">
        <v>1.11342E-2</v>
      </c>
      <c r="E1599">
        <v>7.2412699999999997E-2</v>
      </c>
      <c r="F1599">
        <v>0.124815</v>
      </c>
      <c r="G1599">
        <v>0.20008100000000001</v>
      </c>
      <c r="H1599">
        <v>0.51693800000000001</v>
      </c>
      <c r="I1599">
        <v>0.94392900000000002</v>
      </c>
      <c r="J1599">
        <v>1.4774700000000001</v>
      </c>
      <c r="K1599">
        <v>2.1629200000000002</v>
      </c>
      <c r="L1599">
        <v>2.1629200000000002</v>
      </c>
      <c r="M1599">
        <v>2.1629200000000002</v>
      </c>
      <c r="N1599">
        <v>2.1629200000000002</v>
      </c>
    </row>
    <row r="1600" spans="1:14" x14ac:dyDescent="0.3">
      <c r="A1600">
        <v>6</v>
      </c>
      <c r="B1600">
        <v>2010</v>
      </c>
      <c r="C1600">
        <v>1.5289100000000001E-3</v>
      </c>
      <c r="D1600">
        <v>1.11342E-2</v>
      </c>
      <c r="E1600">
        <v>7.2412699999999997E-2</v>
      </c>
      <c r="F1600">
        <v>0.124815</v>
      </c>
      <c r="G1600">
        <v>0.20008100000000001</v>
      </c>
      <c r="H1600">
        <v>0.51693800000000001</v>
      </c>
      <c r="I1600">
        <v>0.94392900000000002</v>
      </c>
      <c r="J1600">
        <v>1.4774700000000001</v>
      </c>
      <c r="K1600">
        <v>2.1629200000000002</v>
      </c>
      <c r="L1600">
        <v>2.1629200000000002</v>
      </c>
      <c r="M1600">
        <v>2.1629200000000002</v>
      </c>
      <c r="N1600">
        <v>2.1629200000000002</v>
      </c>
    </row>
    <row r="1601" spans="1:14" x14ac:dyDescent="0.3">
      <c r="A1601">
        <v>6</v>
      </c>
      <c r="B1601">
        <v>2011</v>
      </c>
      <c r="C1601">
        <v>1.4778599999999999E-3</v>
      </c>
      <c r="D1601">
        <v>6.4539599999999999E-3</v>
      </c>
      <c r="E1601">
        <v>2.2260499999999999E-2</v>
      </c>
      <c r="F1601">
        <v>5.4777600000000003E-2</v>
      </c>
      <c r="G1601">
        <v>9.9939399999999998E-2</v>
      </c>
      <c r="H1601">
        <v>0.220328</v>
      </c>
      <c r="I1601">
        <v>0.438832</v>
      </c>
      <c r="J1601">
        <v>0.92168799999999995</v>
      </c>
      <c r="K1601">
        <v>2.5585599999999999</v>
      </c>
      <c r="L1601">
        <v>2.5585599999999999</v>
      </c>
      <c r="M1601">
        <v>2.5585599999999999</v>
      </c>
      <c r="N1601">
        <v>2.5585599999999999</v>
      </c>
    </row>
    <row r="1602" spans="1:14" x14ac:dyDescent="0.3">
      <c r="A1602">
        <v>6</v>
      </c>
      <c r="B1602">
        <v>2012</v>
      </c>
      <c r="C1602">
        <v>1.4778599999999999E-3</v>
      </c>
      <c r="D1602">
        <v>6.4539599999999999E-3</v>
      </c>
      <c r="E1602">
        <v>2.2260499999999999E-2</v>
      </c>
      <c r="F1602">
        <v>5.4777600000000003E-2</v>
      </c>
      <c r="G1602">
        <v>9.9939399999999998E-2</v>
      </c>
      <c r="H1602">
        <v>0.220328</v>
      </c>
      <c r="I1602">
        <v>0.438832</v>
      </c>
      <c r="J1602">
        <v>0.92168799999999995</v>
      </c>
      <c r="K1602">
        <v>2.5585599999999999</v>
      </c>
      <c r="L1602">
        <v>2.5585599999999999</v>
      </c>
      <c r="M1602">
        <v>2.5585599999999999</v>
      </c>
      <c r="N1602">
        <v>2.5585599999999999</v>
      </c>
    </row>
    <row r="1605" spans="1:14" x14ac:dyDescent="0.3">
      <c r="A1605" t="s">
        <v>90</v>
      </c>
    </row>
    <row r="1606" spans="1:14" x14ac:dyDescent="0.3">
      <c r="A1606">
        <v>7</v>
      </c>
      <c r="B1606">
        <v>1970</v>
      </c>
      <c r="C1606">
        <v>1.58E-3</v>
      </c>
      <c r="D1606">
        <v>7.9229999999999995E-3</v>
      </c>
      <c r="E1606">
        <v>2.7601199999999999E-2</v>
      </c>
      <c r="F1606">
        <v>8.9312900000000001E-2</v>
      </c>
      <c r="G1606">
        <v>0.28507500000000002</v>
      </c>
      <c r="H1606">
        <v>0.79197700000000004</v>
      </c>
      <c r="I1606">
        <v>1.77573</v>
      </c>
      <c r="J1606">
        <v>2.7180800000000001</v>
      </c>
      <c r="K1606">
        <v>1.57568</v>
      </c>
      <c r="L1606">
        <v>1.57568</v>
      </c>
      <c r="M1606">
        <v>1.57568</v>
      </c>
      <c r="N1606">
        <v>1.57568</v>
      </c>
    </row>
    <row r="1607" spans="1:14" x14ac:dyDescent="0.3">
      <c r="A1607">
        <v>7</v>
      </c>
      <c r="B1607">
        <v>1971</v>
      </c>
      <c r="C1607">
        <v>1.58E-3</v>
      </c>
      <c r="D1607">
        <v>7.9229999999999995E-3</v>
      </c>
      <c r="E1607">
        <v>2.7601199999999999E-2</v>
      </c>
      <c r="F1607">
        <v>8.9312900000000001E-2</v>
      </c>
      <c r="G1607">
        <v>0.28507500000000002</v>
      </c>
      <c r="H1607">
        <v>0.79197700000000004</v>
      </c>
      <c r="I1607">
        <v>1.77573</v>
      </c>
      <c r="J1607">
        <v>2.7180800000000001</v>
      </c>
      <c r="K1607">
        <v>1.57568</v>
      </c>
      <c r="L1607">
        <v>1.57568</v>
      </c>
      <c r="M1607">
        <v>1.57568</v>
      </c>
      <c r="N1607">
        <v>1.57568</v>
      </c>
    </row>
    <row r="1608" spans="1:14" x14ac:dyDescent="0.3">
      <c r="A1608">
        <v>7</v>
      </c>
      <c r="B1608">
        <v>1972</v>
      </c>
      <c r="C1608">
        <v>1.58E-3</v>
      </c>
      <c r="D1608">
        <v>7.9229999999999995E-3</v>
      </c>
      <c r="E1608">
        <v>2.7601199999999999E-2</v>
      </c>
      <c r="F1608">
        <v>8.9312900000000001E-2</v>
      </c>
      <c r="G1608">
        <v>0.28507500000000002</v>
      </c>
      <c r="H1608">
        <v>0.79197700000000004</v>
      </c>
      <c r="I1608">
        <v>1.77573</v>
      </c>
      <c r="J1608">
        <v>2.7180800000000001</v>
      </c>
      <c r="K1608">
        <v>1.57568</v>
      </c>
      <c r="L1608">
        <v>1.57568</v>
      </c>
      <c r="M1608">
        <v>1.57568</v>
      </c>
      <c r="N1608">
        <v>1.57568</v>
      </c>
    </row>
    <row r="1609" spans="1:14" x14ac:dyDescent="0.3">
      <c r="A1609">
        <v>7</v>
      </c>
      <c r="B1609">
        <v>1973</v>
      </c>
      <c r="C1609">
        <v>1.58E-3</v>
      </c>
      <c r="D1609">
        <v>7.9229999999999995E-3</v>
      </c>
      <c r="E1609">
        <v>2.7601199999999999E-2</v>
      </c>
      <c r="F1609">
        <v>8.9312900000000001E-2</v>
      </c>
      <c r="G1609">
        <v>0.28507500000000002</v>
      </c>
      <c r="H1609">
        <v>0.79197700000000004</v>
      </c>
      <c r="I1609">
        <v>1.77573</v>
      </c>
      <c r="J1609">
        <v>2.7180800000000001</v>
      </c>
      <c r="K1609">
        <v>1.57568</v>
      </c>
      <c r="L1609">
        <v>1.57568</v>
      </c>
      <c r="M1609">
        <v>1.57568</v>
      </c>
      <c r="N1609">
        <v>1.57568</v>
      </c>
    </row>
    <row r="1610" spans="1:14" x14ac:dyDescent="0.3">
      <c r="A1610">
        <v>7</v>
      </c>
      <c r="B1610">
        <v>1974</v>
      </c>
      <c r="C1610">
        <v>1.58E-3</v>
      </c>
      <c r="D1610">
        <v>7.9229999999999995E-3</v>
      </c>
      <c r="E1610">
        <v>2.7601199999999999E-2</v>
      </c>
      <c r="F1610">
        <v>8.9312900000000001E-2</v>
      </c>
      <c r="G1610">
        <v>0.28507500000000002</v>
      </c>
      <c r="H1610">
        <v>0.79197700000000004</v>
      </c>
      <c r="I1610">
        <v>1.77573</v>
      </c>
      <c r="J1610">
        <v>2.7180800000000001</v>
      </c>
      <c r="K1610">
        <v>1.57568</v>
      </c>
      <c r="L1610">
        <v>1.57568</v>
      </c>
      <c r="M1610">
        <v>1.57568</v>
      </c>
      <c r="N1610">
        <v>1.57568</v>
      </c>
    </row>
    <row r="1611" spans="1:14" x14ac:dyDescent="0.3">
      <c r="A1611">
        <v>7</v>
      </c>
      <c r="B1611">
        <v>1975</v>
      </c>
      <c r="C1611">
        <v>1.58E-3</v>
      </c>
      <c r="D1611">
        <v>7.9229999999999995E-3</v>
      </c>
      <c r="E1611">
        <v>2.7601199999999999E-2</v>
      </c>
      <c r="F1611">
        <v>8.9312900000000001E-2</v>
      </c>
      <c r="G1611">
        <v>0.28507500000000002</v>
      </c>
      <c r="H1611">
        <v>0.79197700000000004</v>
      </c>
      <c r="I1611">
        <v>1.77573</v>
      </c>
      <c r="J1611">
        <v>2.7180800000000001</v>
      </c>
      <c r="K1611">
        <v>1.57568</v>
      </c>
      <c r="L1611">
        <v>1.57568</v>
      </c>
      <c r="M1611">
        <v>1.57568</v>
      </c>
      <c r="N1611">
        <v>1.57568</v>
      </c>
    </row>
    <row r="1612" spans="1:14" x14ac:dyDescent="0.3">
      <c r="A1612">
        <v>7</v>
      </c>
      <c r="B1612">
        <v>1976</v>
      </c>
      <c r="C1612">
        <v>1.58E-3</v>
      </c>
      <c r="D1612">
        <v>7.9229999999999995E-3</v>
      </c>
      <c r="E1612">
        <v>2.7601199999999999E-2</v>
      </c>
      <c r="F1612">
        <v>8.9312900000000001E-2</v>
      </c>
      <c r="G1612">
        <v>0.28507500000000002</v>
      </c>
      <c r="H1612">
        <v>0.79197700000000004</v>
      </c>
      <c r="I1612">
        <v>1.77573</v>
      </c>
      <c r="J1612">
        <v>2.7180800000000001</v>
      </c>
      <c r="K1612">
        <v>1.57568</v>
      </c>
      <c r="L1612">
        <v>1.57568</v>
      </c>
      <c r="M1612">
        <v>1.57568</v>
      </c>
      <c r="N1612">
        <v>1.57568</v>
      </c>
    </row>
    <row r="1613" spans="1:14" x14ac:dyDescent="0.3">
      <c r="A1613">
        <v>7</v>
      </c>
      <c r="B1613">
        <v>1977</v>
      </c>
      <c r="C1613">
        <v>1.58E-3</v>
      </c>
      <c r="D1613">
        <v>7.9229999999999995E-3</v>
      </c>
      <c r="E1613">
        <v>2.7601199999999999E-2</v>
      </c>
      <c r="F1613">
        <v>8.9312900000000001E-2</v>
      </c>
      <c r="G1613">
        <v>0.28507500000000002</v>
      </c>
      <c r="H1613">
        <v>0.79197700000000004</v>
      </c>
      <c r="I1613">
        <v>1.77573</v>
      </c>
      <c r="J1613">
        <v>2.7180800000000001</v>
      </c>
      <c r="K1613">
        <v>1.57568</v>
      </c>
      <c r="L1613">
        <v>1.57568</v>
      </c>
      <c r="M1613">
        <v>1.57568</v>
      </c>
      <c r="N1613">
        <v>1.57568</v>
      </c>
    </row>
    <row r="1614" spans="1:14" x14ac:dyDescent="0.3">
      <c r="A1614">
        <v>7</v>
      </c>
      <c r="B1614">
        <v>1978</v>
      </c>
      <c r="C1614">
        <v>1.58E-3</v>
      </c>
      <c r="D1614">
        <v>7.9229999999999995E-3</v>
      </c>
      <c r="E1614">
        <v>2.7601199999999999E-2</v>
      </c>
      <c r="F1614">
        <v>8.9312900000000001E-2</v>
      </c>
      <c r="G1614">
        <v>0.28507500000000002</v>
      </c>
      <c r="H1614">
        <v>0.79197700000000004</v>
      </c>
      <c r="I1614">
        <v>1.77573</v>
      </c>
      <c r="J1614">
        <v>2.7180800000000001</v>
      </c>
      <c r="K1614">
        <v>1.57568</v>
      </c>
      <c r="L1614">
        <v>1.57568</v>
      </c>
      <c r="M1614">
        <v>1.57568</v>
      </c>
      <c r="N1614">
        <v>1.57568</v>
      </c>
    </row>
    <row r="1615" spans="1:14" x14ac:dyDescent="0.3">
      <c r="A1615">
        <v>7</v>
      </c>
      <c r="B1615">
        <v>1979</v>
      </c>
      <c r="C1615">
        <v>1.58E-3</v>
      </c>
      <c r="D1615">
        <v>7.9229999999999995E-3</v>
      </c>
      <c r="E1615">
        <v>2.7601199999999999E-2</v>
      </c>
      <c r="F1615">
        <v>8.9312900000000001E-2</v>
      </c>
      <c r="G1615">
        <v>0.28507500000000002</v>
      </c>
      <c r="H1615">
        <v>0.79197700000000004</v>
      </c>
      <c r="I1615">
        <v>1.77573</v>
      </c>
      <c r="J1615">
        <v>2.7180800000000001</v>
      </c>
      <c r="K1615">
        <v>1.57568</v>
      </c>
      <c r="L1615">
        <v>1.57568</v>
      </c>
      <c r="M1615">
        <v>1.57568</v>
      </c>
      <c r="N1615">
        <v>1.57568</v>
      </c>
    </row>
    <row r="1616" spans="1:14" x14ac:dyDescent="0.3">
      <c r="A1616">
        <v>7</v>
      </c>
      <c r="B1616">
        <v>1980</v>
      </c>
      <c r="C1616">
        <v>1.58E-3</v>
      </c>
      <c r="D1616">
        <v>7.9229999999999995E-3</v>
      </c>
      <c r="E1616">
        <v>2.7601199999999999E-2</v>
      </c>
      <c r="F1616">
        <v>8.9312900000000001E-2</v>
      </c>
      <c r="G1616">
        <v>0.28507500000000002</v>
      </c>
      <c r="H1616">
        <v>0.79197700000000004</v>
      </c>
      <c r="I1616">
        <v>1.77573</v>
      </c>
      <c r="J1616">
        <v>2.7180800000000001</v>
      </c>
      <c r="K1616">
        <v>1.57568</v>
      </c>
      <c r="L1616">
        <v>1.57568</v>
      </c>
      <c r="M1616">
        <v>1.57568</v>
      </c>
      <c r="N1616">
        <v>1.57568</v>
      </c>
    </row>
    <row r="1617" spans="1:14" x14ac:dyDescent="0.3">
      <c r="A1617">
        <v>7</v>
      </c>
      <c r="B1617">
        <v>1981</v>
      </c>
      <c r="C1617">
        <v>1.58E-3</v>
      </c>
      <c r="D1617">
        <v>7.9229999999999995E-3</v>
      </c>
      <c r="E1617">
        <v>2.7601199999999999E-2</v>
      </c>
      <c r="F1617">
        <v>8.9312900000000001E-2</v>
      </c>
      <c r="G1617">
        <v>0.28507500000000002</v>
      </c>
      <c r="H1617">
        <v>0.79197700000000004</v>
      </c>
      <c r="I1617">
        <v>1.77573</v>
      </c>
      <c r="J1617">
        <v>2.7180800000000001</v>
      </c>
      <c r="K1617">
        <v>1.57568</v>
      </c>
      <c r="L1617">
        <v>1.57568</v>
      </c>
      <c r="M1617">
        <v>1.57568</v>
      </c>
      <c r="N1617">
        <v>1.57568</v>
      </c>
    </row>
    <row r="1618" spans="1:14" x14ac:dyDescent="0.3">
      <c r="A1618">
        <v>7</v>
      </c>
      <c r="B1618">
        <v>1982</v>
      </c>
      <c r="C1618">
        <v>1.58E-3</v>
      </c>
      <c r="D1618">
        <v>7.9229999999999995E-3</v>
      </c>
      <c r="E1618">
        <v>2.7601199999999999E-2</v>
      </c>
      <c r="F1618">
        <v>8.9312900000000001E-2</v>
      </c>
      <c r="G1618">
        <v>0.28507500000000002</v>
      </c>
      <c r="H1618">
        <v>0.79197700000000004</v>
      </c>
      <c r="I1618">
        <v>1.77573</v>
      </c>
      <c r="J1618">
        <v>2.7180800000000001</v>
      </c>
      <c r="K1618">
        <v>1.57568</v>
      </c>
      <c r="L1618">
        <v>1.57568</v>
      </c>
      <c r="M1618">
        <v>1.57568</v>
      </c>
      <c r="N1618">
        <v>1.57568</v>
      </c>
    </row>
    <row r="1619" spans="1:14" x14ac:dyDescent="0.3">
      <c r="A1619">
        <v>7</v>
      </c>
      <c r="B1619">
        <v>1983</v>
      </c>
      <c r="C1619">
        <v>1.58E-3</v>
      </c>
      <c r="D1619">
        <v>7.9229999999999995E-3</v>
      </c>
      <c r="E1619">
        <v>2.7601199999999999E-2</v>
      </c>
      <c r="F1619">
        <v>8.9312900000000001E-2</v>
      </c>
      <c r="G1619">
        <v>0.28507500000000002</v>
      </c>
      <c r="H1619">
        <v>0.79197700000000004</v>
      </c>
      <c r="I1619">
        <v>1.77573</v>
      </c>
      <c r="J1619">
        <v>2.7180800000000001</v>
      </c>
      <c r="K1619">
        <v>1.57568</v>
      </c>
      <c r="L1619">
        <v>1.57568</v>
      </c>
      <c r="M1619">
        <v>1.57568</v>
      </c>
      <c r="N1619">
        <v>1.57568</v>
      </c>
    </row>
    <row r="1620" spans="1:14" x14ac:dyDescent="0.3">
      <c r="A1620">
        <v>7</v>
      </c>
      <c r="B1620">
        <v>1984</v>
      </c>
      <c r="C1620">
        <v>1.58E-3</v>
      </c>
      <c r="D1620">
        <v>7.9229999999999995E-3</v>
      </c>
      <c r="E1620">
        <v>2.7601199999999999E-2</v>
      </c>
      <c r="F1620">
        <v>8.9312900000000001E-2</v>
      </c>
      <c r="G1620">
        <v>0.28507500000000002</v>
      </c>
      <c r="H1620">
        <v>0.79197700000000004</v>
      </c>
      <c r="I1620">
        <v>1.77573</v>
      </c>
      <c r="J1620">
        <v>2.7180800000000001</v>
      </c>
      <c r="K1620">
        <v>1.57568</v>
      </c>
      <c r="L1620">
        <v>1.57568</v>
      </c>
      <c r="M1620">
        <v>1.57568</v>
      </c>
      <c r="N1620">
        <v>1.57568</v>
      </c>
    </row>
    <row r="1621" spans="1:14" x14ac:dyDescent="0.3">
      <c r="A1621">
        <v>7</v>
      </c>
      <c r="B1621">
        <v>1985</v>
      </c>
      <c r="C1621">
        <v>1.58E-3</v>
      </c>
      <c r="D1621">
        <v>7.9229999999999995E-3</v>
      </c>
      <c r="E1621">
        <v>2.7601199999999999E-2</v>
      </c>
      <c r="F1621">
        <v>8.9312900000000001E-2</v>
      </c>
      <c r="G1621">
        <v>0.28507500000000002</v>
      </c>
      <c r="H1621">
        <v>0.79197700000000004</v>
      </c>
      <c r="I1621">
        <v>1.77573</v>
      </c>
      <c r="J1621">
        <v>2.7180800000000001</v>
      </c>
      <c r="K1621">
        <v>1.57568</v>
      </c>
      <c r="L1621">
        <v>1.57568</v>
      </c>
      <c r="M1621">
        <v>1.57568</v>
      </c>
      <c r="N1621">
        <v>1.57568</v>
      </c>
    </row>
    <row r="1622" spans="1:14" x14ac:dyDescent="0.3">
      <c r="A1622">
        <v>7</v>
      </c>
      <c r="B1622">
        <v>1986</v>
      </c>
      <c r="C1622">
        <v>1.58E-3</v>
      </c>
      <c r="D1622">
        <v>7.9229999999999995E-3</v>
      </c>
      <c r="E1622">
        <v>2.7601199999999999E-2</v>
      </c>
      <c r="F1622">
        <v>8.9312900000000001E-2</v>
      </c>
      <c r="G1622">
        <v>0.28507500000000002</v>
      </c>
      <c r="H1622">
        <v>0.79197700000000004</v>
      </c>
      <c r="I1622">
        <v>1.77573</v>
      </c>
      <c r="J1622">
        <v>2.7180800000000001</v>
      </c>
      <c r="K1622">
        <v>1.57568</v>
      </c>
      <c r="L1622">
        <v>1.57568</v>
      </c>
      <c r="M1622">
        <v>1.57568</v>
      </c>
      <c r="N1622">
        <v>1.57568</v>
      </c>
    </row>
    <row r="1623" spans="1:14" x14ac:dyDescent="0.3">
      <c r="A1623">
        <v>7</v>
      </c>
      <c r="B1623">
        <v>1987</v>
      </c>
      <c r="C1623">
        <v>1.58E-3</v>
      </c>
      <c r="D1623">
        <v>7.9229999999999995E-3</v>
      </c>
      <c r="E1623">
        <v>2.7601199999999999E-2</v>
      </c>
      <c r="F1623">
        <v>8.9312900000000001E-2</v>
      </c>
      <c r="G1623">
        <v>0.28507500000000002</v>
      </c>
      <c r="H1623">
        <v>0.79197700000000004</v>
      </c>
      <c r="I1623">
        <v>1.77573</v>
      </c>
      <c r="J1623">
        <v>2.7180800000000001</v>
      </c>
      <c r="K1623">
        <v>1.57568</v>
      </c>
      <c r="L1623">
        <v>1.57568</v>
      </c>
      <c r="M1623">
        <v>1.57568</v>
      </c>
      <c r="N1623">
        <v>1.57568</v>
      </c>
    </row>
    <row r="1624" spans="1:14" x14ac:dyDescent="0.3">
      <c r="A1624">
        <v>7</v>
      </c>
      <c r="B1624">
        <v>1988</v>
      </c>
      <c r="C1624">
        <v>1.58E-3</v>
      </c>
      <c r="D1624">
        <v>7.9229999999999995E-3</v>
      </c>
      <c r="E1624">
        <v>2.7601199999999999E-2</v>
      </c>
      <c r="F1624">
        <v>8.9312900000000001E-2</v>
      </c>
      <c r="G1624">
        <v>0.28507500000000002</v>
      </c>
      <c r="H1624">
        <v>0.79197700000000004</v>
      </c>
      <c r="I1624">
        <v>1.77573</v>
      </c>
      <c r="J1624">
        <v>2.7180800000000001</v>
      </c>
      <c r="K1624">
        <v>1.57568</v>
      </c>
      <c r="L1624">
        <v>1.57568</v>
      </c>
      <c r="M1624">
        <v>1.57568</v>
      </c>
      <c r="N1624">
        <v>1.57568</v>
      </c>
    </row>
    <row r="1625" spans="1:14" x14ac:dyDescent="0.3">
      <c r="A1625">
        <v>7</v>
      </c>
      <c r="B1625">
        <v>1989</v>
      </c>
      <c r="C1625">
        <v>1.58E-3</v>
      </c>
      <c r="D1625">
        <v>7.9229999999999995E-3</v>
      </c>
      <c r="E1625">
        <v>2.7601199999999999E-2</v>
      </c>
      <c r="F1625">
        <v>8.9312900000000001E-2</v>
      </c>
      <c r="G1625">
        <v>0.28507500000000002</v>
      </c>
      <c r="H1625">
        <v>0.79197700000000004</v>
      </c>
      <c r="I1625">
        <v>1.77573</v>
      </c>
      <c r="J1625">
        <v>2.7180800000000001</v>
      </c>
      <c r="K1625">
        <v>1.57568</v>
      </c>
      <c r="L1625">
        <v>1.57568</v>
      </c>
      <c r="M1625">
        <v>1.57568</v>
      </c>
      <c r="N1625">
        <v>1.57568</v>
      </c>
    </row>
    <row r="1626" spans="1:14" x14ac:dyDescent="0.3">
      <c r="A1626">
        <v>7</v>
      </c>
      <c r="B1626">
        <v>1990</v>
      </c>
      <c r="C1626">
        <v>1.58E-3</v>
      </c>
      <c r="D1626">
        <v>7.9229999999999995E-3</v>
      </c>
      <c r="E1626">
        <v>2.7601199999999999E-2</v>
      </c>
      <c r="F1626">
        <v>8.9312900000000001E-2</v>
      </c>
      <c r="G1626">
        <v>0.28507500000000002</v>
      </c>
      <c r="H1626">
        <v>0.79197700000000004</v>
      </c>
      <c r="I1626">
        <v>1.77573</v>
      </c>
      <c r="J1626">
        <v>2.7180800000000001</v>
      </c>
      <c r="K1626">
        <v>1.57568</v>
      </c>
      <c r="L1626">
        <v>1.57568</v>
      </c>
      <c r="M1626">
        <v>1.57568</v>
      </c>
      <c r="N1626">
        <v>1.57568</v>
      </c>
    </row>
    <row r="1627" spans="1:14" x14ac:dyDescent="0.3">
      <c r="A1627">
        <v>7</v>
      </c>
      <c r="B1627">
        <v>1991</v>
      </c>
      <c r="C1627">
        <v>1.58E-3</v>
      </c>
      <c r="D1627">
        <v>7.9229999999999995E-3</v>
      </c>
      <c r="E1627">
        <v>2.7601199999999999E-2</v>
      </c>
      <c r="F1627">
        <v>8.9312900000000001E-2</v>
      </c>
      <c r="G1627">
        <v>0.28507500000000002</v>
      </c>
      <c r="H1627">
        <v>0.79197700000000004</v>
      </c>
      <c r="I1627">
        <v>1.77573</v>
      </c>
      <c r="J1627">
        <v>2.7180800000000001</v>
      </c>
      <c r="K1627">
        <v>1.57568</v>
      </c>
      <c r="L1627">
        <v>1.57568</v>
      </c>
      <c r="M1627">
        <v>1.57568</v>
      </c>
      <c r="N1627">
        <v>1.57568</v>
      </c>
    </row>
    <row r="1628" spans="1:14" x14ac:dyDescent="0.3">
      <c r="A1628">
        <v>7</v>
      </c>
      <c r="B1628">
        <v>1992</v>
      </c>
      <c r="C1628">
        <v>1.58E-3</v>
      </c>
      <c r="D1628">
        <v>7.9229999999999995E-3</v>
      </c>
      <c r="E1628">
        <v>2.7601199999999999E-2</v>
      </c>
      <c r="F1628">
        <v>8.9312900000000001E-2</v>
      </c>
      <c r="G1628">
        <v>0.28507500000000002</v>
      </c>
      <c r="H1628">
        <v>0.79197700000000004</v>
      </c>
      <c r="I1628">
        <v>1.77573</v>
      </c>
      <c r="J1628">
        <v>2.7180800000000001</v>
      </c>
      <c r="K1628">
        <v>1.57568</v>
      </c>
      <c r="L1628">
        <v>1.57568</v>
      </c>
      <c r="M1628">
        <v>1.57568</v>
      </c>
      <c r="N1628">
        <v>1.57568</v>
      </c>
    </row>
    <row r="1629" spans="1:14" x14ac:dyDescent="0.3">
      <c r="A1629">
        <v>7</v>
      </c>
      <c r="B1629">
        <v>1993</v>
      </c>
      <c r="C1629">
        <v>1.58E-3</v>
      </c>
      <c r="D1629">
        <v>7.9229999999999995E-3</v>
      </c>
      <c r="E1629">
        <v>2.7601199999999999E-2</v>
      </c>
      <c r="F1629">
        <v>8.9312900000000001E-2</v>
      </c>
      <c r="G1629">
        <v>0.28507500000000002</v>
      </c>
      <c r="H1629">
        <v>0.79197700000000004</v>
      </c>
      <c r="I1629">
        <v>1.77573</v>
      </c>
      <c r="J1629">
        <v>2.7180800000000001</v>
      </c>
      <c r="K1629">
        <v>1.57568</v>
      </c>
      <c r="L1629">
        <v>1.57568</v>
      </c>
      <c r="M1629">
        <v>1.57568</v>
      </c>
      <c r="N1629">
        <v>1.57568</v>
      </c>
    </row>
    <row r="1630" spans="1:14" x14ac:dyDescent="0.3">
      <c r="A1630">
        <v>7</v>
      </c>
      <c r="B1630">
        <v>1994</v>
      </c>
      <c r="C1630">
        <v>1.58E-3</v>
      </c>
      <c r="D1630">
        <v>7.9229999999999995E-3</v>
      </c>
      <c r="E1630">
        <v>2.7601199999999999E-2</v>
      </c>
      <c r="F1630">
        <v>8.9312900000000001E-2</v>
      </c>
      <c r="G1630">
        <v>0.28507500000000002</v>
      </c>
      <c r="H1630">
        <v>0.79197700000000004</v>
      </c>
      <c r="I1630">
        <v>1.77573</v>
      </c>
      <c r="J1630">
        <v>2.7180800000000001</v>
      </c>
      <c r="K1630">
        <v>1.57568</v>
      </c>
      <c r="L1630">
        <v>1.57568</v>
      </c>
      <c r="M1630">
        <v>1.57568</v>
      </c>
      <c r="N1630">
        <v>1.57568</v>
      </c>
    </row>
    <row r="1631" spans="1:14" x14ac:dyDescent="0.3">
      <c r="A1631">
        <v>7</v>
      </c>
      <c r="B1631">
        <v>1995</v>
      </c>
      <c r="C1631">
        <v>1.58E-3</v>
      </c>
      <c r="D1631">
        <v>7.9229999999999995E-3</v>
      </c>
      <c r="E1631">
        <v>2.7601199999999999E-2</v>
      </c>
      <c r="F1631">
        <v>8.9312900000000001E-2</v>
      </c>
      <c r="G1631">
        <v>0.28507500000000002</v>
      </c>
      <c r="H1631">
        <v>0.79197700000000004</v>
      </c>
      <c r="I1631">
        <v>1.77573</v>
      </c>
      <c r="J1631">
        <v>2.7180800000000001</v>
      </c>
      <c r="K1631">
        <v>1.57568</v>
      </c>
      <c r="L1631">
        <v>1.57568</v>
      </c>
      <c r="M1631">
        <v>1.57568</v>
      </c>
      <c r="N1631">
        <v>1.57568</v>
      </c>
    </row>
    <row r="1632" spans="1:14" x14ac:dyDescent="0.3">
      <c r="A1632">
        <v>7</v>
      </c>
      <c r="B1632">
        <v>1996</v>
      </c>
      <c r="C1632">
        <v>1.69454E-3</v>
      </c>
      <c r="D1632">
        <v>1.1188099999999999E-2</v>
      </c>
      <c r="E1632">
        <v>5.9322300000000001E-2</v>
      </c>
      <c r="F1632">
        <v>0.19140599999999999</v>
      </c>
      <c r="G1632">
        <v>0.38978800000000002</v>
      </c>
      <c r="H1632">
        <v>0.65596299999999996</v>
      </c>
      <c r="I1632">
        <v>1.06029</v>
      </c>
      <c r="J1632">
        <v>1.6271199999999999</v>
      </c>
      <c r="K1632">
        <v>2.00081</v>
      </c>
      <c r="L1632">
        <v>2.00081</v>
      </c>
      <c r="M1632">
        <v>2.00081</v>
      </c>
      <c r="N1632">
        <v>2.00081</v>
      </c>
    </row>
    <row r="1633" spans="1:14" x14ac:dyDescent="0.3">
      <c r="A1633">
        <v>7</v>
      </c>
      <c r="B1633">
        <v>1997</v>
      </c>
      <c r="C1633">
        <v>1.69454E-3</v>
      </c>
      <c r="D1633">
        <v>1.1188099999999999E-2</v>
      </c>
      <c r="E1633">
        <v>5.9322300000000001E-2</v>
      </c>
      <c r="F1633">
        <v>0.19140599999999999</v>
      </c>
      <c r="G1633">
        <v>0.38978800000000002</v>
      </c>
      <c r="H1633">
        <v>0.65596299999999996</v>
      </c>
      <c r="I1633">
        <v>1.06029</v>
      </c>
      <c r="J1633">
        <v>1.6271199999999999</v>
      </c>
      <c r="K1633">
        <v>2.00081</v>
      </c>
      <c r="L1633">
        <v>2.00081</v>
      </c>
      <c r="M1633">
        <v>2.00081</v>
      </c>
      <c r="N1633">
        <v>2.00081</v>
      </c>
    </row>
    <row r="1634" spans="1:14" x14ac:dyDescent="0.3">
      <c r="A1634">
        <v>7</v>
      </c>
      <c r="B1634">
        <v>1998</v>
      </c>
      <c r="C1634">
        <v>1.69454E-3</v>
      </c>
      <c r="D1634">
        <v>1.1188099999999999E-2</v>
      </c>
      <c r="E1634">
        <v>5.9322300000000001E-2</v>
      </c>
      <c r="F1634">
        <v>0.19140599999999999</v>
      </c>
      <c r="G1634">
        <v>0.38978800000000002</v>
      </c>
      <c r="H1634">
        <v>0.65596299999999996</v>
      </c>
      <c r="I1634">
        <v>1.06029</v>
      </c>
      <c r="J1634">
        <v>1.6271199999999999</v>
      </c>
      <c r="K1634">
        <v>2.00081</v>
      </c>
      <c r="L1634">
        <v>2.00081</v>
      </c>
      <c r="M1634">
        <v>2.00081</v>
      </c>
      <c r="N1634">
        <v>2.00081</v>
      </c>
    </row>
    <row r="1635" spans="1:14" x14ac:dyDescent="0.3">
      <c r="A1635">
        <v>7</v>
      </c>
      <c r="B1635">
        <v>1999</v>
      </c>
      <c r="C1635">
        <v>1.69454E-3</v>
      </c>
      <c r="D1635">
        <v>1.1188099999999999E-2</v>
      </c>
      <c r="E1635">
        <v>5.9322300000000001E-2</v>
      </c>
      <c r="F1635">
        <v>0.19140599999999999</v>
      </c>
      <c r="G1635">
        <v>0.38978800000000002</v>
      </c>
      <c r="H1635">
        <v>0.65596299999999996</v>
      </c>
      <c r="I1635">
        <v>1.06029</v>
      </c>
      <c r="J1635">
        <v>1.6271199999999999</v>
      </c>
      <c r="K1635">
        <v>2.00081</v>
      </c>
      <c r="L1635">
        <v>2.00081</v>
      </c>
      <c r="M1635">
        <v>2.00081</v>
      </c>
      <c r="N1635">
        <v>2.00081</v>
      </c>
    </row>
    <row r="1636" spans="1:14" x14ac:dyDescent="0.3">
      <c r="A1636">
        <v>7</v>
      </c>
      <c r="B1636">
        <v>2000</v>
      </c>
      <c r="C1636">
        <v>1.63203E-3</v>
      </c>
      <c r="D1636">
        <v>1.5343900000000001E-2</v>
      </c>
      <c r="E1636">
        <v>0.14812900000000001</v>
      </c>
      <c r="F1636">
        <v>0.45410400000000001</v>
      </c>
      <c r="G1636">
        <v>0.49014099999999999</v>
      </c>
      <c r="H1636">
        <v>0.48084399999999999</v>
      </c>
      <c r="I1636">
        <v>0.54681599999999997</v>
      </c>
      <c r="J1636">
        <v>0.95889800000000003</v>
      </c>
      <c r="K1636">
        <v>2.2260200000000001</v>
      </c>
      <c r="L1636">
        <v>2.2260200000000001</v>
      </c>
      <c r="M1636">
        <v>2.2260200000000001</v>
      </c>
      <c r="N1636">
        <v>2.2260200000000001</v>
      </c>
    </row>
    <row r="1637" spans="1:14" x14ac:dyDescent="0.3">
      <c r="A1637">
        <v>7</v>
      </c>
      <c r="B1637">
        <v>2001</v>
      </c>
      <c r="C1637">
        <v>1.63203E-3</v>
      </c>
      <c r="D1637">
        <v>1.5343900000000001E-2</v>
      </c>
      <c r="E1637">
        <v>0.14812900000000001</v>
      </c>
      <c r="F1637">
        <v>0.45410400000000001</v>
      </c>
      <c r="G1637">
        <v>0.49014099999999999</v>
      </c>
      <c r="H1637">
        <v>0.48084399999999999</v>
      </c>
      <c r="I1637">
        <v>0.54681599999999997</v>
      </c>
      <c r="J1637">
        <v>0.95889800000000003</v>
      </c>
      <c r="K1637">
        <v>2.2260200000000001</v>
      </c>
      <c r="L1637">
        <v>2.2260200000000001</v>
      </c>
      <c r="M1637">
        <v>2.2260200000000001</v>
      </c>
      <c r="N1637">
        <v>2.2260200000000001</v>
      </c>
    </row>
    <row r="1638" spans="1:14" x14ac:dyDescent="0.3">
      <c r="A1638">
        <v>7</v>
      </c>
      <c r="B1638">
        <v>2002</v>
      </c>
      <c r="C1638">
        <v>1.63203E-3</v>
      </c>
      <c r="D1638">
        <v>1.5343900000000001E-2</v>
      </c>
      <c r="E1638">
        <v>0.14812900000000001</v>
      </c>
      <c r="F1638">
        <v>0.45410400000000001</v>
      </c>
      <c r="G1638">
        <v>0.49014099999999999</v>
      </c>
      <c r="H1638">
        <v>0.48084399999999999</v>
      </c>
      <c r="I1638">
        <v>0.54681599999999997</v>
      </c>
      <c r="J1638">
        <v>0.95889800000000003</v>
      </c>
      <c r="K1638">
        <v>2.2260200000000001</v>
      </c>
      <c r="L1638">
        <v>2.2260200000000001</v>
      </c>
      <c r="M1638">
        <v>2.2260200000000001</v>
      </c>
      <c r="N1638">
        <v>2.2260200000000001</v>
      </c>
    </row>
    <row r="1639" spans="1:14" x14ac:dyDescent="0.3">
      <c r="A1639">
        <v>7</v>
      </c>
      <c r="B1639">
        <v>2003</v>
      </c>
      <c r="C1639">
        <v>1.63203E-3</v>
      </c>
      <c r="D1639">
        <v>1.5343900000000001E-2</v>
      </c>
      <c r="E1639">
        <v>0.14812900000000001</v>
      </c>
      <c r="F1639">
        <v>0.45410400000000001</v>
      </c>
      <c r="G1639">
        <v>0.49014099999999999</v>
      </c>
      <c r="H1639">
        <v>0.48084399999999999</v>
      </c>
      <c r="I1639">
        <v>0.54681599999999997</v>
      </c>
      <c r="J1639">
        <v>0.95889800000000003</v>
      </c>
      <c r="K1639">
        <v>2.2260200000000001</v>
      </c>
      <c r="L1639">
        <v>2.2260200000000001</v>
      </c>
      <c r="M1639">
        <v>2.2260200000000001</v>
      </c>
      <c r="N1639">
        <v>2.2260200000000001</v>
      </c>
    </row>
    <row r="1640" spans="1:14" x14ac:dyDescent="0.3">
      <c r="A1640">
        <v>7</v>
      </c>
      <c r="B1640">
        <v>2004</v>
      </c>
      <c r="C1640">
        <v>1.63203E-3</v>
      </c>
      <c r="D1640">
        <v>1.5343900000000001E-2</v>
      </c>
      <c r="E1640">
        <v>0.14812900000000001</v>
      </c>
      <c r="F1640">
        <v>0.45410400000000001</v>
      </c>
      <c r="G1640">
        <v>0.49014099999999999</v>
      </c>
      <c r="H1640">
        <v>0.48084399999999999</v>
      </c>
      <c r="I1640">
        <v>0.54681599999999997</v>
      </c>
      <c r="J1640">
        <v>0.95889800000000003</v>
      </c>
      <c r="K1640">
        <v>2.2260200000000001</v>
      </c>
      <c r="L1640">
        <v>2.2260200000000001</v>
      </c>
      <c r="M1640">
        <v>2.2260200000000001</v>
      </c>
      <c r="N1640">
        <v>2.2260200000000001</v>
      </c>
    </row>
    <row r="1641" spans="1:14" x14ac:dyDescent="0.3">
      <c r="A1641">
        <v>7</v>
      </c>
      <c r="B1641">
        <v>2005</v>
      </c>
      <c r="C1641">
        <v>1.5289100000000001E-3</v>
      </c>
      <c r="D1641">
        <v>1.11342E-2</v>
      </c>
      <c r="E1641">
        <v>7.2412699999999997E-2</v>
      </c>
      <c r="F1641">
        <v>0.124815</v>
      </c>
      <c r="G1641">
        <v>0.20008100000000001</v>
      </c>
      <c r="H1641">
        <v>0.51693800000000001</v>
      </c>
      <c r="I1641">
        <v>0.94392900000000002</v>
      </c>
      <c r="J1641">
        <v>1.4774700000000001</v>
      </c>
      <c r="K1641">
        <v>2.1629200000000002</v>
      </c>
      <c r="L1641">
        <v>2.1629200000000002</v>
      </c>
      <c r="M1641">
        <v>2.1629200000000002</v>
      </c>
      <c r="N1641">
        <v>2.1629200000000002</v>
      </c>
    </row>
    <row r="1642" spans="1:14" x14ac:dyDescent="0.3">
      <c r="A1642">
        <v>7</v>
      </c>
      <c r="B1642">
        <v>2006</v>
      </c>
      <c r="C1642">
        <v>1.5289100000000001E-3</v>
      </c>
      <c r="D1642">
        <v>1.11342E-2</v>
      </c>
      <c r="E1642">
        <v>7.2412699999999997E-2</v>
      </c>
      <c r="F1642">
        <v>0.124815</v>
      </c>
      <c r="G1642">
        <v>0.20008100000000001</v>
      </c>
      <c r="H1642">
        <v>0.51693800000000001</v>
      </c>
      <c r="I1642">
        <v>0.94392900000000002</v>
      </c>
      <c r="J1642">
        <v>1.4774700000000001</v>
      </c>
      <c r="K1642">
        <v>2.1629200000000002</v>
      </c>
      <c r="L1642">
        <v>2.1629200000000002</v>
      </c>
      <c r="M1642">
        <v>2.1629200000000002</v>
      </c>
      <c r="N1642">
        <v>2.1629200000000002</v>
      </c>
    </row>
    <row r="1643" spans="1:14" x14ac:dyDescent="0.3">
      <c r="A1643">
        <v>7</v>
      </c>
      <c r="B1643">
        <v>2007</v>
      </c>
      <c r="C1643">
        <v>1.5289100000000001E-3</v>
      </c>
      <c r="D1643">
        <v>1.11342E-2</v>
      </c>
      <c r="E1643">
        <v>7.2412699999999997E-2</v>
      </c>
      <c r="F1643">
        <v>0.124815</v>
      </c>
      <c r="G1643">
        <v>0.20008100000000001</v>
      </c>
      <c r="H1643">
        <v>0.51693800000000001</v>
      </c>
      <c r="I1643">
        <v>0.94392900000000002</v>
      </c>
      <c r="J1643">
        <v>1.4774700000000001</v>
      </c>
      <c r="K1643">
        <v>2.1629200000000002</v>
      </c>
      <c r="L1643">
        <v>2.1629200000000002</v>
      </c>
      <c r="M1643">
        <v>2.1629200000000002</v>
      </c>
      <c r="N1643">
        <v>2.1629200000000002</v>
      </c>
    </row>
    <row r="1644" spans="1:14" x14ac:dyDescent="0.3">
      <c r="A1644">
        <v>7</v>
      </c>
      <c r="B1644">
        <v>2008</v>
      </c>
      <c r="C1644">
        <v>1.5289100000000001E-3</v>
      </c>
      <c r="D1644">
        <v>1.11342E-2</v>
      </c>
      <c r="E1644">
        <v>7.2412699999999997E-2</v>
      </c>
      <c r="F1644">
        <v>0.124815</v>
      </c>
      <c r="G1644">
        <v>0.20008100000000001</v>
      </c>
      <c r="H1644">
        <v>0.51693800000000001</v>
      </c>
      <c r="I1644">
        <v>0.94392900000000002</v>
      </c>
      <c r="J1644">
        <v>1.4774700000000001</v>
      </c>
      <c r="K1644">
        <v>2.1629200000000002</v>
      </c>
      <c r="L1644">
        <v>2.1629200000000002</v>
      </c>
      <c r="M1644">
        <v>2.1629200000000002</v>
      </c>
      <c r="N1644">
        <v>2.1629200000000002</v>
      </c>
    </row>
    <row r="1645" spans="1:14" x14ac:dyDescent="0.3">
      <c r="A1645">
        <v>7</v>
      </c>
      <c r="B1645">
        <v>2009</v>
      </c>
      <c r="C1645">
        <v>1.5289100000000001E-3</v>
      </c>
      <c r="D1645">
        <v>1.11342E-2</v>
      </c>
      <c r="E1645">
        <v>7.2412699999999997E-2</v>
      </c>
      <c r="F1645">
        <v>0.124815</v>
      </c>
      <c r="G1645">
        <v>0.20008100000000001</v>
      </c>
      <c r="H1645">
        <v>0.51693800000000001</v>
      </c>
      <c r="I1645">
        <v>0.94392900000000002</v>
      </c>
      <c r="J1645">
        <v>1.4774700000000001</v>
      </c>
      <c r="K1645">
        <v>2.1629200000000002</v>
      </c>
      <c r="L1645">
        <v>2.1629200000000002</v>
      </c>
      <c r="M1645">
        <v>2.1629200000000002</v>
      </c>
      <c r="N1645">
        <v>2.1629200000000002</v>
      </c>
    </row>
    <row r="1646" spans="1:14" x14ac:dyDescent="0.3">
      <c r="A1646">
        <v>7</v>
      </c>
      <c r="B1646">
        <v>2010</v>
      </c>
      <c r="C1646">
        <v>1.5289100000000001E-3</v>
      </c>
      <c r="D1646">
        <v>1.11342E-2</v>
      </c>
      <c r="E1646">
        <v>7.2412699999999997E-2</v>
      </c>
      <c r="F1646">
        <v>0.124815</v>
      </c>
      <c r="G1646">
        <v>0.20008100000000001</v>
      </c>
      <c r="H1646">
        <v>0.51693800000000001</v>
      </c>
      <c r="I1646">
        <v>0.94392900000000002</v>
      </c>
      <c r="J1646">
        <v>1.4774700000000001</v>
      </c>
      <c r="K1646">
        <v>2.1629200000000002</v>
      </c>
      <c r="L1646">
        <v>2.1629200000000002</v>
      </c>
      <c r="M1646">
        <v>2.1629200000000002</v>
      </c>
      <c r="N1646">
        <v>2.1629200000000002</v>
      </c>
    </row>
    <row r="1647" spans="1:14" x14ac:dyDescent="0.3">
      <c r="A1647">
        <v>7</v>
      </c>
      <c r="B1647">
        <v>2011</v>
      </c>
      <c r="C1647">
        <v>1.4778599999999999E-3</v>
      </c>
      <c r="D1647">
        <v>6.4539599999999999E-3</v>
      </c>
      <c r="E1647">
        <v>2.2260499999999999E-2</v>
      </c>
      <c r="F1647">
        <v>5.4777600000000003E-2</v>
      </c>
      <c r="G1647">
        <v>9.9939399999999998E-2</v>
      </c>
      <c r="H1647">
        <v>0.220328</v>
      </c>
      <c r="I1647">
        <v>0.438832</v>
      </c>
      <c r="J1647">
        <v>0.92168799999999995</v>
      </c>
      <c r="K1647">
        <v>2.5585599999999999</v>
      </c>
      <c r="L1647">
        <v>2.5585599999999999</v>
      </c>
      <c r="M1647">
        <v>2.5585599999999999</v>
      </c>
      <c r="N1647">
        <v>2.5585599999999999</v>
      </c>
    </row>
    <row r="1648" spans="1:14" x14ac:dyDescent="0.3">
      <c r="A1648">
        <v>7</v>
      </c>
      <c r="B1648">
        <v>2012</v>
      </c>
      <c r="C1648">
        <v>1.4778599999999999E-3</v>
      </c>
      <c r="D1648">
        <v>6.4539599999999999E-3</v>
      </c>
      <c r="E1648">
        <v>2.2260499999999999E-2</v>
      </c>
      <c r="F1648">
        <v>5.4777600000000003E-2</v>
      </c>
      <c r="G1648">
        <v>9.9939399999999998E-2</v>
      </c>
      <c r="H1648">
        <v>0.220328</v>
      </c>
      <c r="I1648">
        <v>0.438832</v>
      </c>
      <c r="J1648">
        <v>0.92168799999999995</v>
      </c>
      <c r="K1648">
        <v>2.5585599999999999</v>
      </c>
      <c r="L1648">
        <v>2.5585599999999999</v>
      </c>
      <c r="M1648">
        <v>2.5585599999999999</v>
      </c>
      <c r="N1648">
        <v>2.5585599999999999</v>
      </c>
    </row>
    <row r="1651" spans="1:4" x14ac:dyDescent="0.3">
      <c r="A1651" t="s">
        <v>93</v>
      </c>
    </row>
    <row r="1652" spans="1:4" x14ac:dyDescent="0.3">
      <c r="A1652">
        <v>1959</v>
      </c>
      <c r="B1652">
        <v>19946.900000000001</v>
      </c>
      <c r="C1652">
        <v>16116</v>
      </c>
      <c r="D1652">
        <v>6912.9</v>
      </c>
    </row>
    <row r="1653" spans="1:4" x14ac:dyDescent="0.3">
      <c r="A1653">
        <v>1960</v>
      </c>
      <c r="B1653">
        <v>19946.900000000001</v>
      </c>
      <c r="C1653">
        <v>16116</v>
      </c>
      <c r="D1653">
        <v>6383.75</v>
      </c>
    </row>
    <row r="1654" spans="1:4" x14ac:dyDescent="0.3">
      <c r="A1654">
        <v>1961</v>
      </c>
      <c r="B1654">
        <v>19729.099999999999</v>
      </c>
      <c r="C1654">
        <v>16104.9</v>
      </c>
      <c r="D1654">
        <v>5863.28</v>
      </c>
    </row>
    <row r="1655" spans="1:4" x14ac:dyDescent="0.3">
      <c r="A1655">
        <v>1962</v>
      </c>
      <c r="B1655">
        <v>19248.900000000001</v>
      </c>
      <c r="C1655">
        <v>16079.6</v>
      </c>
      <c r="D1655">
        <v>5352.88</v>
      </c>
    </row>
    <row r="1656" spans="1:4" x14ac:dyDescent="0.3">
      <c r="A1656">
        <v>1963</v>
      </c>
      <c r="B1656">
        <v>18508</v>
      </c>
      <c r="C1656">
        <v>16038.1</v>
      </c>
      <c r="D1656">
        <v>4900.46</v>
      </c>
    </row>
    <row r="1657" spans="1:4" x14ac:dyDescent="0.3">
      <c r="A1657">
        <v>1964</v>
      </c>
      <c r="B1657">
        <v>17641.900000000001</v>
      </c>
      <c r="C1657">
        <v>15985.5</v>
      </c>
      <c r="D1657">
        <v>4489.43</v>
      </c>
    </row>
    <row r="1658" spans="1:4" x14ac:dyDescent="0.3">
      <c r="A1658">
        <v>1965</v>
      </c>
      <c r="B1658">
        <v>16727.099999999999</v>
      </c>
      <c r="C1658">
        <v>15924.4</v>
      </c>
      <c r="D1658">
        <v>4882.99</v>
      </c>
    </row>
    <row r="1659" spans="1:4" x14ac:dyDescent="0.3">
      <c r="A1659">
        <v>1966</v>
      </c>
      <c r="B1659">
        <v>15759.8</v>
      </c>
      <c r="C1659">
        <v>15852.8</v>
      </c>
      <c r="D1659">
        <v>5007.05</v>
      </c>
    </row>
    <row r="1660" spans="1:4" x14ac:dyDescent="0.3">
      <c r="A1660">
        <v>1967</v>
      </c>
      <c r="B1660">
        <v>14756.8</v>
      </c>
      <c r="C1660">
        <v>15769.4</v>
      </c>
      <c r="D1660">
        <v>5983.67</v>
      </c>
    </row>
    <row r="1661" spans="1:4" x14ac:dyDescent="0.3">
      <c r="A1661">
        <v>1968</v>
      </c>
      <c r="B1661">
        <v>13741.9</v>
      </c>
      <c r="C1661">
        <v>15673.7</v>
      </c>
      <c r="D1661">
        <v>6347.83</v>
      </c>
    </row>
    <row r="1662" spans="1:4" x14ac:dyDescent="0.3">
      <c r="A1662">
        <v>1969</v>
      </c>
      <c r="B1662">
        <v>12767.4</v>
      </c>
      <c r="C1662">
        <v>15568.8</v>
      </c>
      <c r="D1662">
        <v>6960.44</v>
      </c>
    </row>
    <row r="1663" spans="1:4" x14ac:dyDescent="0.3">
      <c r="A1663">
        <v>1970</v>
      </c>
      <c r="B1663">
        <v>11829.5</v>
      </c>
      <c r="C1663">
        <v>15453.3</v>
      </c>
      <c r="D1663">
        <v>8507.35</v>
      </c>
    </row>
    <row r="1664" spans="1:4" x14ac:dyDescent="0.3">
      <c r="A1664">
        <v>1971</v>
      </c>
      <c r="B1664">
        <v>10728</v>
      </c>
      <c r="C1664">
        <v>15294.6</v>
      </c>
      <c r="D1664">
        <v>8365.73</v>
      </c>
    </row>
    <row r="1665" spans="1:4" x14ac:dyDescent="0.3">
      <c r="A1665">
        <v>1972</v>
      </c>
      <c r="B1665">
        <v>9816.7199999999993</v>
      </c>
      <c r="C1665">
        <v>15139.6</v>
      </c>
      <c r="D1665">
        <v>8837.44</v>
      </c>
    </row>
    <row r="1666" spans="1:4" x14ac:dyDescent="0.3">
      <c r="A1666">
        <v>1973</v>
      </c>
      <c r="B1666">
        <v>9245.34</v>
      </c>
      <c r="C1666">
        <v>15028.8</v>
      </c>
      <c r="D1666">
        <v>9677.17</v>
      </c>
    </row>
    <row r="1667" spans="1:4" x14ac:dyDescent="0.3">
      <c r="A1667">
        <v>1974</v>
      </c>
      <c r="B1667">
        <v>8882.91</v>
      </c>
      <c r="C1667">
        <v>14952.1</v>
      </c>
      <c r="D1667">
        <v>12028.6</v>
      </c>
    </row>
    <row r="1668" spans="1:4" x14ac:dyDescent="0.3">
      <c r="A1668">
        <v>1975</v>
      </c>
      <c r="B1668">
        <v>8594.6200000000008</v>
      </c>
      <c r="C1668">
        <v>14887</v>
      </c>
      <c r="D1668">
        <v>16934.5</v>
      </c>
    </row>
    <row r="1669" spans="1:4" x14ac:dyDescent="0.3">
      <c r="A1669">
        <v>1976</v>
      </c>
      <c r="B1669">
        <v>8444.7099999999991</v>
      </c>
      <c r="C1669">
        <v>14851.7</v>
      </c>
      <c r="D1669">
        <v>21105.9</v>
      </c>
    </row>
    <row r="1670" spans="1:4" x14ac:dyDescent="0.3">
      <c r="A1670">
        <v>1977</v>
      </c>
      <c r="B1670">
        <v>8553.43</v>
      </c>
      <c r="C1670">
        <v>14877.4</v>
      </c>
      <c r="D1670">
        <v>20351.099999999999</v>
      </c>
    </row>
    <row r="1671" spans="1:4" x14ac:dyDescent="0.3">
      <c r="A1671">
        <v>1978</v>
      </c>
      <c r="B1671">
        <v>9001.0400000000009</v>
      </c>
      <c r="C1671">
        <v>14977.7</v>
      </c>
      <c r="D1671">
        <v>19453.900000000001</v>
      </c>
    </row>
    <row r="1672" spans="1:4" x14ac:dyDescent="0.3">
      <c r="A1672">
        <v>1979</v>
      </c>
      <c r="B1672">
        <v>9557.4500000000007</v>
      </c>
      <c r="C1672">
        <v>15090.7</v>
      </c>
      <c r="D1672">
        <v>19921.8</v>
      </c>
    </row>
    <row r="1673" spans="1:4" x14ac:dyDescent="0.3">
      <c r="A1673">
        <v>1980</v>
      </c>
      <c r="B1673">
        <v>10009.9</v>
      </c>
      <c r="C1673">
        <v>15174.5</v>
      </c>
      <c r="D1673">
        <v>21737.5</v>
      </c>
    </row>
    <row r="1674" spans="1:4" x14ac:dyDescent="0.3">
      <c r="A1674">
        <v>1981</v>
      </c>
      <c r="B1674">
        <v>10563.5</v>
      </c>
      <c r="C1674">
        <v>15268.3</v>
      </c>
      <c r="D1674">
        <v>27214.5</v>
      </c>
    </row>
    <row r="1675" spans="1:4" x14ac:dyDescent="0.3">
      <c r="A1675">
        <v>1982</v>
      </c>
      <c r="B1675">
        <v>10824.6</v>
      </c>
      <c r="C1675">
        <v>15309.6</v>
      </c>
      <c r="D1675">
        <v>27651.8</v>
      </c>
    </row>
    <row r="1676" spans="1:4" x14ac:dyDescent="0.3">
      <c r="A1676">
        <v>1983</v>
      </c>
      <c r="B1676">
        <v>10334.6</v>
      </c>
      <c r="C1676">
        <v>15230.6</v>
      </c>
      <c r="D1676">
        <v>25645.3</v>
      </c>
    </row>
    <row r="1677" spans="1:4" x14ac:dyDescent="0.3">
      <c r="A1677">
        <v>1984</v>
      </c>
      <c r="B1677">
        <v>10432.4</v>
      </c>
      <c r="C1677">
        <v>15246.9</v>
      </c>
      <c r="D1677">
        <v>47885.5</v>
      </c>
    </row>
    <row r="1678" spans="1:4" x14ac:dyDescent="0.3">
      <c r="A1678">
        <v>1985</v>
      </c>
      <c r="B1678">
        <v>10264.700000000001</v>
      </c>
      <c r="C1678">
        <v>15218.8</v>
      </c>
      <c r="D1678">
        <v>60875.1</v>
      </c>
    </row>
    <row r="1679" spans="1:4" x14ac:dyDescent="0.3">
      <c r="A1679">
        <v>1986</v>
      </c>
      <c r="B1679">
        <v>10653.3</v>
      </c>
      <c r="C1679">
        <v>15282.7</v>
      </c>
      <c r="D1679">
        <v>28735.200000000001</v>
      </c>
    </row>
    <row r="1680" spans="1:4" x14ac:dyDescent="0.3">
      <c r="A1680">
        <v>1987</v>
      </c>
      <c r="B1680">
        <v>12190.4</v>
      </c>
      <c r="C1680">
        <v>15499.6</v>
      </c>
      <c r="D1680">
        <v>15962</v>
      </c>
    </row>
    <row r="1681" spans="1:4" x14ac:dyDescent="0.3">
      <c r="A1681">
        <v>1988</v>
      </c>
      <c r="B1681">
        <v>13822</v>
      </c>
      <c r="C1681">
        <v>15681.7</v>
      </c>
      <c r="D1681">
        <v>17643.8</v>
      </c>
    </row>
    <row r="1682" spans="1:4" x14ac:dyDescent="0.3">
      <c r="A1682">
        <v>1989</v>
      </c>
      <c r="B1682">
        <v>14303.6</v>
      </c>
      <c r="C1682">
        <v>15728.2</v>
      </c>
      <c r="D1682">
        <v>23050.9</v>
      </c>
    </row>
    <row r="1683" spans="1:4" x14ac:dyDescent="0.3">
      <c r="A1683">
        <v>1990</v>
      </c>
      <c r="B1683">
        <v>13651.8</v>
      </c>
      <c r="C1683">
        <v>15664.6</v>
      </c>
      <c r="D1683">
        <v>26460.5</v>
      </c>
    </row>
    <row r="1684" spans="1:4" x14ac:dyDescent="0.3">
      <c r="A1684">
        <v>1991</v>
      </c>
      <c r="B1684">
        <v>12616.4</v>
      </c>
      <c r="C1684">
        <v>15551.3</v>
      </c>
      <c r="D1684">
        <v>20834.400000000001</v>
      </c>
    </row>
    <row r="1685" spans="1:4" x14ac:dyDescent="0.3">
      <c r="A1685">
        <v>1992</v>
      </c>
      <c r="B1685">
        <v>11428</v>
      </c>
      <c r="C1685">
        <v>15398.6</v>
      </c>
      <c r="D1685">
        <v>16343.6</v>
      </c>
    </row>
    <row r="1686" spans="1:4" x14ac:dyDescent="0.3">
      <c r="A1686">
        <v>1993</v>
      </c>
      <c r="B1686">
        <v>10377.1</v>
      </c>
      <c r="C1686">
        <v>15237.7</v>
      </c>
      <c r="D1686">
        <v>14932.5</v>
      </c>
    </row>
    <row r="1687" spans="1:4" x14ac:dyDescent="0.3">
      <c r="A1687">
        <v>1994</v>
      </c>
      <c r="B1687">
        <v>9392.02</v>
      </c>
      <c r="C1687">
        <v>15058.3</v>
      </c>
      <c r="D1687">
        <v>16942.3</v>
      </c>
    </row>
    <row r="1688" spans="1:4" x14ac:dyDescent="0.3">
      <c r="A1688">
        <v>1995</v>
      </c>
      <c r="B1688">
        <v>7824.36</v>
      </c>
      <c r="C1688">
        <v>14693.2</v>
      </c>
      <c r="D1688">
        <v>18433.900000000001</v>
      </c>
    </row>
    <row r="1689" spans="1:4" x14ac:dyDescent="0.3">
      <c r="A1689">
        <v>1996</v>
      </c>
      <c r="B1689">
        <v>5775.95</v>
      </c>
      <c r="C1689">
        <v>13973.3</v>
      </c>
      <c r="D1689">
        <v>21070.9</v>
      </c>
    </row>
    <row r="1690" spans="1:4" x14ac:dyDescent="0.3">
      <c r="A1690">
        <v>1997</v>
      </c>
      <c r="B1690">
        <v>4557.4399999999996</v>
      </c>
      <c r="C1690">
        <v>13307.5</v>
      </c>
      <c r="D1690">
        <v>24325.599999999999</v>
      </c>
    </row>
    <row r="1691" spans="1:4" x14ac:dyDescent="0.3">
      <c r="A1691">
        <v>1998</v>
      </c>
      <c r="B1691">
        <v>3843.86</v>
      </c>
      <c r="C1691">
        <v>12771.9</v>
      </c>
      <c r="D1691">
        <v>21460</v>
      </c>
    </row>
    <row r="1692" spans="1:4" x14ac:dyDescent="0.3">
      <c r="A1692">
        <v>1999</v>
      </c>
      <c r="B1692">
        <v>4069.59</v>
      </c>
      <c r="C1692">
        <v>12956.7</v>
      </c>
      <c r="D1692">
        <v>24703.8</v>
      </c>
    </row>
    <row r="1693" spans="1:4" x14ac:dyDescent="0.3">
      <c r="A1693">
        <v>2000</v>
      </c>
      <c r="B1693">
        <v>4815.01</v>
      </c>
      <c r="C1693">
        <v>13470.3</v>
      </c>
      <c r="D1693">
        <v>24297.7</v>
      </c>
    </row>
    <row r="1694" spans="1:4" x14ac:dyDescent="0.3">
      <c r="A1694">
        <v>2001</v>
      </c>
      <c r="B1694">
        <v>5642.55</v>
      </c>
      <c r="C1694">
        <v>13911.8</v>
      </c>
      <c r="D1694">
        <v>20596.5</v>
      </c>
    </row>
    <row r="1695" spans="1:4" x14ac:dyDescent="0.3">
      <c r="A1695">
        <v>2002</v>
      </c>
      <c r="B1695">
        <v>6311.78</v>
      </c>
      <c r="C1695">
        <v>14198.9</v>
      </c>
      <c r="D1695">
        <v>12872.5</v>
      </c>
    </row>
    <row r="1696" spans="1:4" x14ac:dyDescent="0.3">
      <c r="A1696">
        <v>2003</v>
      </c>
      <c r="B1696">
        <v>6848.08</v>
      </c>
      <c r="C1696">
        <v>14395.1</v>
      </c>
      <c r="D1696">
        <v>8364.9500000000007</v>
      </c>
    </row>
    <row r="1697" spans="1:4" x14ac:dyDescent="0.3">
      <c r="A1697">
        <v>2004</v>
      </c>
      <c r="B1697">
        <v>7072.88</v>
      </c>
      <c r="C1697">
        <v>14469.9</v>
      </c>
      <c r="D1697">
        <v>6339.13</v>
      </c>
    </row>
    <row r="1698" spans="1:4" x14ac:dyDescent="0.3">
      <c r="A1698">
        <v>2005</v>
      </c>
      <c r="B1698">
        <v>6722.17</v>
      </c>
      <c r="C1698">
        <v>14351.4</v>
      </c>
      <c r="D1698">
        <v>3112.01</v>
      </c>
    </row>
    <row r="1699" spans="1:4" x14ac:dyDescent="0.3">
      <c r="A1699">
        <v>2006</v>
      </c>
      <c r="B1699">
        <v>5987.97</v>
      </c>
      <c r="C1699">
        <v>14066.6</v>
      </c>
      <c r="D1699">
        <v>5725.06</v>
      </c>
    </row>
    <row r="1700" spans="1:4" x14ac:dyDescent="0.3">
      <c r="A1700">
        <v>2007</v>
      </c>
      <c r="B1700">
        <v>4934.16</v>
      </c>
      <c r="C1700">
        <v>13541</v>
      </c>
      <c r="D1700">
        <v>7039.87</v>
      </c>
    </row>
    <row r="1701" spans="1:4" x14ac:dyDescent="0.3">
      <c r="A1701">
        <v>2008</v>
      </c>
      <c r="B1701">
        <v>3685.18</v>
      </c>
      <c r="C1701">
        <v>12632.1</v>
      </c>
      <c r="D1701">
        <v>5807.97</v>
      </c>
    </row>
    <row r="1702" spans="1:4" x14ac:dyDescent="0.3">
      <c r="A1702">
        <v>2009</v>
      </c>
      <c r="B1702">
        <v>2740</v>
      </c>
      <c r="C1702">
        <v>11573.5</v>
      </c>
      <c r="D1702">
        <v>7011.37</v>
      </c>
    </row>
    <row r="1703" spans="1:4" x14ac:dyDescent="0.3">
      <c r="A1703">
        <v>2010</v>
      </c>
      <c r="B1703">
        <v>1967.16</v>
      </c>
      <c r="C1703">
        <v>10256.799999999999</v>
      </c>
      <c r="D1703">
        <v>7826</v>
      </c>
    </row>
    <row r="1704" spans="1:4" x14ac:dyDescent="0.3">
      <c r="A1704">
        <v>2011</v>
      </c>
      <c r="B1704">
        <v>1705.74</v>
      </c>
      <c r="C1704">
        <v>9659.7199999999993</v>
      </c>
      <c r="D1704">
        <v>7157.67</v>
      </c>
    </row>
    <row r="1705" spans="1:4" x14ac:dyDescent="0.3">
      <c r="A1705">
        <v>2012</v>
      </c>
      <c r="B1705">
        <v>1909.55</v>
      </c>
      <c r="C1705">
        <v>10133.5</v>
      </c>
      <c r="D1705">
        <v>10892</v>
      </c>
    </row>
    <row r="1707" spans="1:4" x14ac:dyDescent="0.3">
      <c r="A1707" t="s">
        <v>94</v>
      </c>
    </row>
    <row r="1708" spans="1:4" x14ac:dyDescent="0.3">
      <c r="A1708">
        <v>0</v>
      </c>
      <c r="B1708">
        <v>0</v>
      </c>
    </row>
    <row r="1709" spans="1:4" x14ac:dyDescent="0.3">
      <c r="A1709">
        <v>797.87599999999998</v>
      </c>
      <c r="B1709">
        <v>6446.41</v>
      </c>
    </row>
    <row r="1710" spans="1:4" x14ac:dyDescent="0.3">
      <c r="A1710">
        <v>1595.75</v>
      </c>
      <c r="B1710">
        <v>9376.59</v>
      </c>
    </row>
    <row r="1711" spans="1:4" x14ac:dyDescent="0.3">
      <c r="A1711">
        <v>2393.63</v>
      </c>
      <c r="B1711">
        <v>11051</v>
      </c>
    </row>
    <row r="1712" spans="1:4" x14ac:dyDescent="0.3">
      <c r="A1712">
        <v>3191.5</v>
      </c>
      <c r="B1712">
        <v>12134.4</v>
      </c>
    </row>
    <row r="1713" spans="1:2" x14ac:dyDescent="0.3">
      <c r="A1713">
        <v>3989.38</v>
      </c>
      <c r="B1713">
        <v>12892.8</v>
      </c>
    </row>
    <row r="1714" spans="1:2" x14ac:dyDescent="0.3">
      <c r="A1714">
        <v>4787.25</v>
      </c>
      <c r="B1714">
        <v>13453.4</v>
      </c>
    </row>
    <row r="1715" spans="1:2" x14ac:dyDescent="0.3">
      <c r="A1715">
        <v>5585.13</v>
      </c>
      <c r="B1715">
        <v>13884.6</v>
      </c>
    </row>
    <row r="1716" spans="1:2" x14ac:dyDescent="0.3">
      <c r="A1716">
        <v>6383.01</v>
      </c>
      <c r="B1716">
        <v>14226.6</v>
      </c>
    </row>
    <row r="1717" spans="1:2" x14ac:dyDescent="0.3">
      <c r="A1717">
        <v>7180.88</v>
      </c>
      <c r="B1717">
        <v>14504.4</v>
      </c>
    </row>
    <row r="1718" spans="1:2" x14ac:dyDescent="0.3">
      <c r="A1718">
        <v>7978.76</v>
      </c>
      <c r="B1718">
        <v>14734.6</v>
      </c>
    </row>
    <row r="1719" spans="1:2" x14ac:dyDescent="0.3">
      <c r="A1719">
        <v>8776.6299999999992</v>
      </c>
      <c r="B1719">
        <v>14928.5</v>
      </c>
    </row>
    <row r="1720" spans="1:2" x14ac:dyDescent="0.3">
      <c r="A1720">
        <v>9574.51</v>
      </c>
      <c r="B1720">
        <v>15094</v>
      </c>
    </row>
    <row r="1721" spans="1:2" x14ac:dyDescent="0.3">
      <c r="A1721">
        <v>10372.4</v>
      </c>
      <c r="B1721">
        <v>15237</v>
      </c>
    </row>
    <row r="1722" spans="1:2" x14ac:dyDescent="0.3">
      <c r="A1722">
        <v>11170.3</v>
      </c>
      <c r="B1722">
        <v>15361.7</v>
      </c>
    </row>
    <row r="1723" spans="1:2" x14ac:dyDescent="0.3">
      <c r="A1723">
        <v>11968.1</v>
      </c>
      <c r="B1723">
        <v>15471.4</v>
      </c>
    </row>
    <row r="1724" spans="1:2" x14ac:dyDescent="0.3">
      <c r="A1724">
        <v>12766</v>
      </c>
      <c r="B1724">
        <v>15568.7</v>
      </c>
    </row>
    <row r="1725" spans="1:2" x14ac:dyDescent="0.3">
      <c r="A1725">
        <v>13563.9</v>
      </c>
      <c r="B1725">
        <v>15655.6</v>
      </c>
    </row>
    <row r="1726" spans="1:2" x14ac:dyDescent="0.3">
      <c r="A1726">
        <v>14361.8</v>
      </c>
      <c r="B1726">
        <v>15733.6</v>
      </c>
    </row>
    <row r="1727" spans="1:2" x14ac:dyDescent="0.3">
      <c r="A1727">
        <v>15159.6</v>
      </c>
      <c r="B1727">
        <v>15804.1</v>
      </c>
    </row>
    <row r="1728" spans="1:2" x14ac:dyDescent="0.3">
      <c r="A1728">
        <v>15957.5</v>
      </c>
      <c r="B1728">
        <v>15868.1</v>
      </c>
    </row>
    <row r="1729" spans="1:14" x14ac:dyDescent="0.3">
      <c r="A1729">
        <v>16755.400000000001</v>
      </c>
      <c r="B1729">
        <v>15926.4</v>
      </c>
    </row>
    <row r="1730" spans="1:14" x14ac:dyDescent="0.3">
      <c r="A1730">
        <v>17553.3</v>
      </c>
      <c r="B1730">
        <v>15979.8</v>
      </c>
    </row>
    <row r="1731" spans="1:14" x14ac:dyDescent="0.3">
      <c r="A1731">
        <v>18351.099999999999</v>
      </c>
      <c r="B1731">
        <v>16028.9</v>
      </c>
    </row>
    <row r="1732" spans="1:14" x14ac:dyDescent="0.3">
      <c r="A1732">
        <v>19149</v>
      </c>
      <c r="B1732">
        <v>16074.2</v>
      </c>
    </row>
    <row r="1733" spans="1:14" x14ac:dyDescent="0.3">
      <c r="A1733">
        <v>19946.900000000001</v>
      </c>
      <c r="B1733">
        <v>16116</v>
      </c>
    </row>
    <row r="1734" spans="1:14" x14ac:dyDescent="0.3">
      <c r="A1734">
        <v>20744.8</v>
      </c>
      <c r="B1734">
        <v>16154.9</v>
      </c>
    </row>
    <row r="1735" spans="1:14" x14ac:dyDescent="0.3">
      <c r="A1735">
        <v>21542.6</v>
      </c>
      <c r="B1735">
        <v>16191</v>
      </c>
    </row>
    <row r="1736" spans="1:14" x14ac:dyDescent="0.3">
      <c r="A1736">
        <v>22340.5</v>
      </c>
      <c r="B1736">
        <v>16224.7</v>
      </c>
    </row>
    <row r="1737" spans="1:14" x14ac:dyDescent="0.3">
      <c r="A1737">
        <v>23138.400000000001</v>
      </c>
      <c r="B1737">
        <v>16256.2</v>
      </c>
    </row>
    <row r="1738" spans="1:14" x14ac:dyDescent="0.3">
      <c r="A1738">
        <v>23936.3</v>
      </c>
      <c r="B1738">
        <v>16285.7</v>
      </c>
    </row>
    <row r="1741" spans="1:14" x14ac:dyDescent="0.3">
      <c r="A1741" t="s">
        <v>95</v>
      </c>
    </row>
    <row r="1742" spans="1:14" x14ac:dyDescent="0.3">
      <c r="B1742">
        <v>2.1464599999999998</v>
      </c>
      <c r="C1742">
        <v>419.529</v>
      </c>
      <c r="D1742">
        <v>0</v>
      </c>
      <c r="E1742">
        <v>79.220799999999997</v>
      </c>
      <c r="F1742">
        <v>167.19399999999999</v>
      </c>
      <c r="G1742">
        <v>119.587</v>
      </c>
      <c r="H1742">
        <v>24.370699999999999</v>
      </c>
      <c r="I1742">
        <v>13.3386</v>
      </c>
      <c r="J1742">
        <v>6.57063E-3</v>
      </c>
      <c r="K1742">
        <v>41.442500000000003</v>
      </c>
      <c r="L1742">
        <v>4.2953999999999999E-2</v>
      </c>
      <c r="M1742">
        <v>0</v>
      </c>
      <c r="N1742">
        <v>0</v>
      </c>
    </row>
    <row r="1745" spans="1:5" x14ac:dyDescent="0.3">
      <c r="A1745" t="s">
        <v>96</v>
      </c>
    </row>
    <row r="1746" spans="1:5" x14ac:dyDescent="0.3">
      <c r="A1746" t="s">
        <v>188</v>
      </c>
    </row>
    <row r="1747" spans="1:5" x14ac:dyDescent="0.3">
      <c r="A1747" t="s">
        <v>189</v>
      </c>
    </row>
    <row r="1748" spans="1:5" x14ac:dyDescent="0.3">
      <c r="A1748" t="s">
        <v>190</v>
      </c>
    </row>
    <row r="1749" spans="1:5" x14ac:dyDescent="0.3">
      <c r="A1749" t="s">
        <v>191</v>
      </c>
    </row>
    <row r="1750" spans="1:5" x14ac:dyDescent="0.3">
      <c r="A1750" t="s">
        <v>192</v>
      </c>
    </row>
    <row r="1751" spans="1:5" x14ac:dyDescent="0.3">
      <c r="A1751" t="s">
        <v>193</v>
      </c>
    </row>
    <row r="1752" spans="1:5" x14ac:dyDescent="0.3">
      <c r="A1752" t="s">
        <v>194</v>
      </c>
    </row>
    <row r="1753" spans="1:5" x14ac:dyDescent="0.3">
      <c r="A1753" t="s">
        <v>195</v>
      </c>
    </row>
    <row r="1754" spans="1:5" x14ac:dyDescent="0.3">
      <c r="A1754" t="s">
        <v>196</v>
      </c>
    </row>
    <row r="1755" spans="1:5" x14ac:dyDescent="0.3">
      <c r="A1755" t="s">
        <v>197</v>
      </c>
    </row>
    <row r="1756" spans="1:5" x14ac:dyDescent="0.3">
      <c r="A1756" t="s">
        <v>198</v>
      </c>
    </row>
    <row r="1757" spans="1:5" x14ac:dyDescent="0.3">
      <c r="A1757" t="s">
        <v>199</v>
      </c>
    </row>
    <row r="1758" spans="1:5" x14ac:dyDescent="0.3">
      <c r="A1758" t="s">
        <v>200</v>
      </c>
    </row>
    <row r="1759" spans="1:5" x14ac:dyDescent="0.3">
      <c r="A1759" t="s">
        <v>97</v>
      </c>
    </row>
    <row r="1760" spans="1:5" x14ac:dyDescent="0.3">
      <c r="B1760">
        <v>7.9943</v>
      </c>
      <c r="C1760">
        <v>17.9407</v>
      </c>
      <c r="D1760">
        <v>3.5065600000000001E-3</v>
      </c>
      <c r="E1760">
        <v>0</v>
      </c>
    </row>
    <row r="1761" spans="1:5" x14ac:dyDescent="0.3">
      <c r="A1761" t="s">
        <v>98</v>
      </c>
    </row>
    <row r="1762" spans="1:5" x14ac:dyDescent="0.3">
      <c r="B1762">
        <v>7.0822099999999999</v>
      </c>
      <c r="C1762">
        <v>28.378599999999999</v>
      </c>
      <c r="D1762">
        <v>9.94161E-3</v>
      </c>
      <c r="E1762">
        <v>0</v>
      </c>
    </row>
    <row r="1763" spans="1:5" x14ac:dyDescent="0.3">
      <c r="A1763" t="s">
        <v>99</v>
      </c>
    </row>
    <row r="1764" spans="1:5" x14ac:dyDescent="0.3">
      <c r="B1764">
        <v>4.68635</v>
      </c>
      <c r="C1764">
        <v>13.1242</v>
      </c>
      <c r="D1764">
        <v>9.5249400000000002E-4</v>
      </c>
      <c r="E1764">
        <v>0</v>
      </c>
    </row>
    <row r="1766" spans="1:5" x14ac:dyDescent="0.3">
      <c r="A1766" t="s">
        <v>101</v>
      </c>
    </row>
    <row r="1767" spans="1:5" x14ac:dyDescent="0.3">
      <c r="A1767">
        <v>63.364699999999999</v>
      </c>
    </row>
    <row r="1768" spans="1:5" x14ac:dyDescent="0.3">
      <c r="A1768" t="s">
        <v>102</v>
      </c>
    </row>
    <row r="1769" spans="1:5" x14ac:dyDescent="0.3">
      <c r="A1769">
        <v>18.481200000000001</v>
      </c>
    </row>
    <row r="1770" spans="1:5" x14ac:dyDescent="0.3">
      <c r="A1770" t="s">
        <v>103</v>
      </c>
    </row>
    <row r="1771" spans="1:5" x14ac:dyDescent="0.3">
      <c r="A1771">
        <v>27.1736</v>
      </c>
    </row>
    <row r="1772" spans="1:5" x14ac:dyDescent="0.3">
      <c r="A1772" t="s">
        <v>104</v>
      </c>
    </row>
    <row r="1773" spans="1:5" x14ac:dyDescent="0.3">
      <c r="A1773">
        <v>10.499700000000001</v>
      </c>
    </row>
    <row r="1774" spans="1:5" x14ac:dyDescent="0.3">
      <c r="A1774" t="s">
        <v>105</v>
      </c>
    </row>
    <row r="1775" spans="1:5" x14ac:dyDescent="0.3">
      <c r="A1775">
        <v>5.46821</v>
      </c>
    </row>
    <row r="1776" spans="1:5" x14ac:dyDescent="0.3">
      <c r="A1776" t="s">
        <v>106</v>
      </c>
    </row>
    <row r="1777" spans="1:1" x14ac:dyDescent="0.3">
      <c r="A1777">
        <v>20.298500000000001</v>
      </c>
    </row>
    <row r="1778" spans="1:1" x14ac:dyDescent="0.3">
      <c r="A1778" t="s">
        <v>107</v>
      </c>
    </row>
    <row r="1779" spans="1:1" x14ac:dyDescent="0.3">
      <c r="A1779">
        <v>21.9085</v>
      </c>
    </row>
    <row r="1782" spans="1:1" x14ac:dyDescent="0.3">
      <c r="A1782" t="s">
        <v>110</v>
      </c>
    </row>
    <row r="1783" spans="1:1" x14ac:dyDescent="0.3">
      <c r="A1783">
        <v>97.814790000000002</v>
      </c>
    </row>
    <row r="1784" spans="1:1" x14ac:dyDescent="0.3">
      <c r="A1784" t="s">
        <v>111</v>
      </c>
    </row>
    <row r="1785" spans="1:1" x14ac:dyDescent="0.3">
      <c r="A1785">
        <v>0</v>
      </c>
    </row>
    <row r="1786" spans="1:1" x14ac:dyDescent="0.3">
      <c r="A1786" t="s">
        <v>112</v>
      </c>
    </row>
    <row r="1787" spans="1:1" x14ac:dyDescent="0.3">
      <c r="A1787">
        <v>0</v>
      </c>
    </row>
    <row r="1788" spans="1:1" x14ac:dyDescent="0.3">
      <c r="A1788" t="s">
        <v>113</v>
      </c>
    </row>
    <row r="1789" spans="1:1" x14ac:dyDescent="0.3">
      <c r="A1789">
        <v>21.77216</v>
      </c>
    </row>
    <row r="1790" spans="1:1" x14ac:dyDescent="0.3">
      <c r="A1790" t="s">
        <v>114</v>
      </c>
    </row>
    <row r="1791" spans="1:1" x14ac:dyDescent="0.3">
      <c r="A1791">
        <v>0</v>
      </c>
    </row>
    <row r="1792" spans="1:1" x14ac:dyDescent="0.3">
      <c r="A1792" t="s">
        <v>115</v>
      </c>
    </row>
    <row r="1793" spans="1:3" x14ac:dyDescent="0.3">
      <c r="A1793">
        <v>0</v>
      </c>
    </row>
    <row r="1794" spans="1:3" x14ac:dyDescent="0.3">
      <c r="A1794" t="s">
        <v>116</v>
      </c>
    </row>
    <row r="1795" spans="1:3" x14ac:dyDescent="0.3">
      <c r="A1795">
        <v>0</v>
      </c>
    </row>
    <row r="1797" spans="1:3" x14ac:dyDescent="0.3">
      <c r="A1797" t="s">
        <v>119</v>
      </c>
    </row>
    <row r="1798" spans="1:3" x14ac:dyDescent="0.3">
      <c r="A1798">
        <v>11.98771</v>
      </c>
      <c r="B1798">
        <v>8.2709200000000003</v>
      </c>
      <c r="C1798">
        <v>0</v>
      </c>
    </row>
    <row r="1799" spans="1:3" x14ac:dyDescent="0.3">
      <c r="A1799" t="s">
        <v>120</v>
      </c>
    </row>
    <row r="1800" spans="1:3" x14ac:dyDescent="0.3">
      <c r="A1800">
        <v>0</v>
      </c>
      <c r="B1800">
        <v>0</v>
      </c>
      <c r="C1800">
        <v>0</v>
      </c>
    </row>
    <row r="1801" spans="1:3" x14ac:dyDescent="0.3">
      <c r="A1801" t="s">
        <v>121</v>
      </c>
    </row>
    <row r="1802" spans="1:3" x14ac:dyDescent="0.3">
      <c r="A1802">
        <v>0</v>
      </c>
      <c r="B1802">
        <v>0</v>
      </c>
      <c r="C1802">
        <v>0</v>
      </c>
    </row>
    <row r="1803" spans="1:3" x14ac:dyDescent="0.3">
      <c r="A1803" t="s">
        <v>122</v>
      </c>
    </row>
    <row r="1804" spans="1:3" x14ac:dyDescent="0.3">
      <c r="A1804">
        <v>2.4362699999999999</v>
      </c>
      <c r="B1804">
        <v>1.67577</v>
      </c>
      <c r="C1804">
        <v>0</v>
      </c>
    </row>
    <row r="1805" spans="1:3" x14ac:dyDescent="0.3">
      <c r="A1805" t="s">
        <v>123</v>
      </c>
    </row>
    <row r="1806" spans="1:3" x14ac:dyDescent="0.3">
      <c r="A1806">
        <v>0</v>
      </c>
      <c r="B1806">
        <v>0</v>
      </c>
      <c r="C1806">
        <v>0</v>
      </c>
    </row>
    <row r="1807" spans="1:3" x14ac:dyDescent="0.3">
      <c r="A1807" t="s">
        <v>124</v>
      </c>
    </row>
    <row r="1808" spans="1:3" x14ac:dyDescent="0.3">
      <c r="A1808">
        <v>0</v>
      </c>
      <c r="B1808">
        <v>0</v>
      </c>
      <c r="C1808">
        <v>0</v>
      </c>
    </row>
    <row r="1809" spans="1:5" x14ac:dyDescent="0.3">
      <c r="A1809" t="s">
        <v>125</v>
      </c>
    </row>
    <row r="1810" spans="1:5" x14ac:dyDescent="0.3">
      <c r="A1810">
        <v>0</v>
      </c>
      <c r="B1810">
        <v>0</v>
      </c>
      <c r="C1810">
        <v>0</v>
      </c>
    </row>
    <row r="1813" spans="1:5" x14ac:dyDescent="0.3">
      <c r="B1813" t="s">
        <v>201</v>
      </c>
    </row>
    <row r="1814" spans="1:5" x14ac:dyDescent="0.3">
      <c r="A1814">
        <v>0.56584000000000001</v>
      </c>
      <c r="B1814">
        <v>0.85070999999999997</v>
      </c>
      <c r="C1814">
        <v>18.515910000000002</v>
      </c>
      <c r="D1814">
        <v>-5.6944600000000003</v>
      </c>
      <c r="E1814">
        <v>-0.33352999999999999</v>
      </c>
    </row>
    <row r="1816" spans="1:5" x14ac:dyDescent="0.3">
      <c r="A1816" t="s">
        <v>128</v>
      </c>
    </row>
    <row r="1817" spans="1:5" x14ac:dyDescent="0.3">
      <c r="A1817">
        <v>0.61248999999999998</v>
      </c>
    </row>
    <row r="1818" spans="1:5" x14ac:dyDescent="0.3">
      <c r="A1818" t="s">
        <v>129</v>
      </c>
    </row>
    <row r="1819" spans="1:5" x14ac:dyDescent="0.3">
      <c r="A1819">
        <v>0.56584000000000001</v>
      </c>
    </row>
    <row r="1820" spans="1:5" x14ac:dyDescent="0.3">
      <c r="A1820" t="s">
        <v>130</v>
      </c>
    </row>
    <row r="1821" spans="1:5" x14ac:dyDescent="0.3">
      <c r="A1821">
        <v>6.5700000000000003E-3</v>
      </c>
      <c r="B1821">
        <v>0</v>
      </c>
    </row>
    <row r="1823" spans="1:5" x14ac:dyDescent="0.3">
      <c r="A1823" t="s">
        <v>131</v>
      </c>
    </row>
    <row r="1824" spans="1:5" x14ac:dyDescent="0.3">
      <c r="B1824">
        <v>7.1399999999999996E-3</v>
      </c>
      <c r="C1824">
        <v>0.43321999999999999</v>
      </c>
      <c r="D1824">
        <v>0.5</v>
      </c>
      <c r="E1824">
        <v>1.2</v>
      </c>
    </row>
    <row r="1825" spans="1:5" x14ac:dyDescent="0.3">
      <c r="A1825" t="s">
        <v>132</v>
      </c>
    </row>
    <row r="1826" spans="1:5" x14ac:dyDescent="0.3">
      <c r="B1826">
        <v>7.1399999999999996E-3</v>
      </c>
      <c r="C1826">
        <v>1</v>
      </c>
      <c r="D1826">
        <v>1</v>
      </c>
      <c r="E1826">
        <v>1.2</v>
      </c>
    </row>
    <row r="1827" spans="1:5" x14ac:dyDescent="0.3">
      <c r="A1827" t="s">
        <v>133</v>
      </c>
    </row>
    <row r="1828" spans="1:5" x14ac:dyDescent="0.3">
      <c r="B1828">
        <v>3.5699999999999998E-3</v>
      </c>
      <c r="C1828">
        <v>1.8069999999999999E-2</v>
      </c>
      <c r="D1828">
        <v>0.02</v>
      </c>
      <c r="E1828">
        <v>1.2</v>
      </c>
    </row>
    <row r="1829" spans="1:5" x14ac:dyDescent="0.3">
      <c r="A1829" t="s">
        <v>134</v>
      </c>
    </row>
    <row r="1830" spans="1:5" x14ac:dyDescent="0.3">
      <c r="B1830">
        <v>3.5699999999999998E-3</v>
      </c>
      <c r="C1830">
        <v>1</v>
      </c>
      <c r="D1830">
        <v>1</v>
      </c>
      <c r="E1830">
        <v>1.2</v>
      </c>
    </row>
    <row r="1831" spans="1:5" x14ac:dyDescent="0.3">
      <c r="A1831" t="s">
        <v>135</v>
      </c>
    </row>
    <row r="1832" spans="1:5" x14ac:dyDescent="0.3">
      <c r="B1832">
        <v>19.986719999999998</v>
      </c>
      <c r="C1832">
        <v>3.0000000000000001E-5</v>
      </c>
      <c r="D1832">
        <v>0.06</v>
      </c>
      <c r="E1832">
        <v>1.2</v>
      </c>
    </row>
    <row r="1833" spans="1:5" x14ac:dyDescent="0.3">
      <c r="A1833" t="s">
        <v>136</v>
      </c>
    </row>
    <row r="1834" spans="1:5" x14ac:dyDescent="0.3">
      <c r="B1834">
        <v>19.986719999999998</v>
      </c>
      <c r="C1834">
        <v>1</v>
      </c>
      <c r="D1834">
        <v>1</v>
      </c>
      <c r="E1834">
        <v>1.2</v>
      </c>
    </row>
    <row r="1835" spans="1:5" x14ac:dyDescent="0.3">
      <c r="A1835" t="s">
        <v>137</v>
      </c>
    </row>
    <row r="1836" spans="1:5" x14ac:dyDescent="0.3">
      <c r="B1836">
        <v>2.9700000000000001E-2</v>
      </c>
      <c r="C1836">
        <v>0.46890999999999999</v>
      </c>
      <c r="D1836">
        <v>0.35</v>
      </c>
      <c r="E1836">
        <v>1.2</v>
      </c>
    </row>
    <row r="1837" spans="1:5" x14ac:dyDescent="0.3">
      <c r="A1837" t="s">
        <v>138</v>
      </c>
    </row>
    <row r="1838" spans="1:5" x14ac:dyDescent="0.3">
      <c r="B1838">
        <v>2.9700000000000001E-2</v>
      </c>
      <c r="C1838">
        <v>1</v>
      </c>
      <c r="D1838">
        <v>1</v>
      </c>
      <c r="E1838">
        <v>1.2</v>
      </c>
    </row>
    <row r="1839" spans="1:5" x14ac:dyDescent="0.3">
      <c r="A1839" t="s">
        <v>139</v>
      </c>
    </row>
    <row r="1840" spans="1:5" x14ac:dyDescent="0.3">
      <c r="B1840">
        <v>9.9592299999999998</v>
      </c>
      <c r="C1840">
        <v>2.7999999999999998E-4</v>
      </c>
      <c r="D1840">
        <v>0.06</v>
      </c>
      <c r="E1840">
        <v>1.2</v>
      </c>
    </row>
    <row r="1841" spans="1:5" x14ac:dyDescent="0.3">
      <c r="A1841" t="s">
        <v>140</v>
      </c>
    </row>
    <row r="1842" spans="1:5" x14ac:dyDescent="0.3">
      <c r="B1842">
        <v>9.9592299999999998</v>
      </c>
      <c r="C1842">
        <v>1</v>
      </c>
      <c r="D1842">
        <v>1</v>
      </c>
      <c r="E1842">
        <v>1.2</v>
      </c>
    </row>
    <row r="1843" spans="1:5" x14ac:dyDescent="0.3">
      <c r="A1843" t="s">
        <v>141</v>
      </c>
    </row>
    <row r="1844" spans="1:5" x14ac:dyDescent="0.3">
      <c r="B1844">
        <v>10.164540000000001</v>
      </c>
      <c r="C1844">
        <v>2.7E-4</v>
      </c>
      <c r="D1844">
        <v>0.06</v>
      </c>
      <c r="E1844">
        <v>1.2</v>
      </c>
    </row>
    <row r="1845" spans="1:5" x14ac:dyDescent="0.3">
      <c r="A1845" t="s">
        <v>142</v>
      </c>
    </row>
    <row r="1846" spans="1:5" x14ac:dyDescent="0.3">
      <c r="B1846">
        <v>10.164540000000001</v>
      </c>
      <c r="C1846">
        <v>1</v>
      </c>
      <c r="D1846">
        <v>1</v>
      </c>
      <c r="E1846">
        <v>1.2</v>
      </c>
    </row>
    <row r="1847" spans="1:5" x14ac:dyDescent="0.3">
      <c r="A1847" t="s">
        <v>143</v>
      </c>
    </row>
    <row r="1848" spans="1:5" x14ac:dyDescent="0.3">
      <c r="B1848">
        <v>1.29159</v>
      </c>
      <c r="C1848">
        <v>8.7200000000000003E-3</v>
      </c>
      <c r="D1848">
        <v>0.06</v>
      </c>
      <c r="E1848">
        <v>1.2</v>
      </c>
    </row>
    <row r="1849" spans="1:5" x14ac:dyDescent="0.3">
      <c r="A1849" t="s">
        <v>144</v>
      </c>
    </row>
    <row r="1850" spans="1:5" x14ac:dyDescent="0.3">
      <c r="B1850">
        <v>1.29159</v>
      </c>
      <c r="C1850">
        <v>1</v>
      </c>
      <c r="D1850">
        <v>1</v>
      </c>
      <c r="E1850">
        <v>1.2</v>
      </c>
    </row>
    <row r="1852" spans="1:5" x14ac:dyDescent="0.3">
      <c r="A1852" t="s">
        <v>149</v>
      </c>
    </row>
    <row r="1853" spans="1:5" x14ac:dyDescent="0.3">
      <c r="B1853">
        <v>0</v>
      </c>
      <c r="C1853">
        <v>0.23</v>
      </c>
      <c r="D1853">
        <v>0.23</v>
      </c>
      <c r="E1853">
        <v>0.1</v>
      </c>
    </row>
    <row r="1855" spans="1:5" x14ac:dyDescent="0.3">
      <c r="A1855" t="s">
        <v>150</v>
      </c>
    </row>
    <row r="1856" spans="1:5" x14ac:dyDescent="0.3">
      <c r="B1856">
        <v>0</v>
      </c>
      <c r="C1856">
        <v>0.8</v>
      </c>
      <c r="D1856">
        <v>0.8</v>
      </c>
      <c r="E1856">
        <v>0.2</v>
      </c>
    </row>
    <row r="1858" spans="1:5" x14ac:dyDescent="0.3">
      <c r="A1858" t="s">
        <v>151</v>
      </c>
    </row>
    <row r="1859" spans="1:5" x14ac:dyDescent="0.3">
      <c r="B1859">
        <v>4.2950000000000002E-2</v>
      </c>
      <c r="C1859">
        <v>0.56584000000000001</v>
      </c>
      <c r="D1859">
        <v>0.6</v>
      </c>
      <c r="E1859">
        <v>0.2</v>
      </c>
    </row>
    <row r="1861" spans="1:5" x14ac:dyDescent="0.3">
      <c r="A1861" t="s">
        <v>152</v>
      </c>
    </row>
    <row r="1862" spans="1:5" x14ac:dyDescent="0.3">
      <c r="A1862">
        <v>384</v>
      </c>
    </row>
    <row r="1864" spans="1:5" x14ac:dyDescent="0.3">
      <c r="A1864" t="s">
        <v>153</v>
      </c>
    </row>
    <row r="1865" spans="1:5" x14ac:dyDescent="0.3">
      <c r="A1865">
        <v>0.8</v>
      </c>
      <c r="B1865">
        <v>0.2</v>
      </c>
      <c r="C1865">
        <v>-6</v>
      </c>
    </row>
    <row r="1867" spans="1:5" x14ac:dyDescent="0.3">
      <c r="A1867" t="s">
        <v>202</v>
      </c>
    </row>
    <row r="1868" spans="1:5" x14ac:dyDescent="0.3">
      <c r="A1868">
        <v>0.6</v>
      </c>
      <c r="B1868">
        <v>0.2</v>
      </c>
      <c r="C1868">
        <v>7</v>
      </c>
    </row>
    <row r="1870" spans="1:5" x14ac:dyDescent="0.3">
      <c r="A1870" t="s">
        <v>203</v>
      </c>
    </row>
    <row r="1871" spans="1:5" x14ac:dyDescent="0.3">
      <c r="A1871">
        <v>1959</v>
      </c>
      <c r="B1871">
        <v>2012</v>
      </c>
    </row>
    <row r="1873" spans="1:22" x14ac:dyDescent="0.3">
      <c r="A1873" t="s">
        <v>204</v>
      </c>
    </row>
    <row r="1874" spans="1:22" x14ac:dyDescent="0.3">
      <c r="A1874">
        <v>1977</v>
      </c>
      <c r="B1874">
        <v>2010</v>
      </c>
    </row>
    <row r="1876" spans="1:22" x14ac:dyDescent="0.3">
      <c r="A1876" t="s">
        <v>154</v>
      </c>
    </row>
    <row r="1877" spans="1:22" x14ac:dyDescent="0.3">
      <c r="A1877">
        <v>1970</v>
      </c>
      <c r="B1877">
        <v>2012</v>
      </c>
    </row>
    <row r="1879" spans="1:22" x14ac:dyDescent="0.3">
      <c r="A1879" t="s">
        <v>205</v>
      </c>
    </row>
    <row r="1880" spans="1:22" x14ac:dyDescent="0.3">
      <c r="A1880">
        <v>0.23</v>
      </c>
      <c r="B1880">
        <v>0.1</v>
      </c>
      <c r="C1880">
        <v>-8</v>
      </c>
    </row>
    <row r="1882" spans="1:22" x14ac:dyDescent="0.3">
      <c r="A1882" t="s">
        <v>206</v>
      </c>
    </row>
    <row r="1883" spans="1:22" x14ac:dyDescent="0.3">
      <c r="B1883">
        <v>0.5</v>
      </c>
      <c r="C1883">
        <v>0.02</v>
      </c>
      <c r="D1883">
        <v>0.06</v>
      </c>
      <c r="E1883">
        <v>0.35</v>
      </c>
      <c r="F1883">
        <v>0.06</v>
      </c>
      <c r="G1883">
        <v>0.06</v>
      </c>
      <c r="H1883">
        <v>0.06</v>
      </c>
      <c r="I1883">
        <v>1.2</v>
      </c>
      <c r="J1883">
        <v>1.2</v>
      </c>
      <c r="K1883">
        <v>1.2</v>
      </c>
      <c r="L1883">
        <v>1.2</v>
      </c>
      <c r="M1883">
        <v>1.2</v>
      </c>
      <c r="N1883">
        <v>1.2</v>
      </c>
      <c r="O1883">
        <v>1.2</v>
      </c>
      <c r="P1883">
        <v>3</v>
      </c>
      <c r="Q1883">
        <v>2</v>
      </c>
      <c r="R1883">
        <v>3</v>
      </c>
      <c r="S1883">
        <v>3</v>
      </c>
      <c r="T1883">
        <v>1</v>
      </c>
      <c r="U1883">
        <v>1</v>
      </c>
      <c r="V1883">
        <v>1</v>
      </c>
    </row>
    <row r="1884" spans="1:22" x14ac:dyDescent="0.3">
      <c r="A1884" t="s">
        <v>207</v>
      </c>
    </row>
    <row r="1885" spans="1:22" x14ac:dyDescent="0.3"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1.2</v>
      </c>
      <c r="J1885">
        <v>1.2</v>
      </c>
      <c r="K1885">
        <v>1.2</v>
      </c>
      <c r="L1885">
        <v>1.2</v>
      </c>
      <c r="M1885">
        <v>1.2</v>
      </c>
      <c r="N1885">
        <v>1.2</v>
      </c>
      <c r="O1885">
        <v>1.2</v>
      </c>
      <c r="P1885">
        <v>-1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</row>
    <row r="1887" spans="1:22" x14ac:dyDescent="0.3">
      <c r="A1887" t="s">
        <v>208</v>
      </c>
    </row>
    <row r="1888" spans="1:22" x14ac:dyDescent="0.3">
      <c r="A1888">
        <v>0.05</v>
      </c>
    </row>
    <row r="1890" spans="1:45" x14ac:dyDescent="0.3">
      <c r="A1890" t="s">
        <v>155</v>
      </c>
    </row>
    <row r="1891" spans="1:45" x14ac:dyDescent="0.3">
      <c r="A1891">
        <v>10</v>
      </c>
    </row>
    <row r="1893" spans="1:45" x14ac:dyDescent="0.3">
      <c r="A1893" t="s">
        <v>209</v>
      </c>
    </row>
    <row r="1894" spans="1:45" x14ac:dyDescent="0.3">
      <c r="A1894">
        <v>1</v>
      </c>
      <c r="B1894">
        <v>1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">
      <c r="A1895">
        <v>2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">
      <c r="A1896">
        <v>3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8" spans="1:45" x14ac:dyDescent="0.3">
      <c r="A1898" t="s">
        <v>210</v>
      </c>
    </row>
    <row r="1899" spans="1:45" x14ac:dyDescent="0.3">
      <c r="A1899">
        <v>1</v>
      </c>
      <c r="B1899">
        <v>1</v>
      </c>
    </row>
    <row r="1900" spans="1:45" x14ac:dyDescent="0.3">
      <c r="A1900">
        <v>2</v>
      </c>
      <c r="B1900">
        <v>1</v>
      </c>
    </row>
    <row r="1901" spans="1:45" x14ac:dyDescent="0.3">
      <c r="A1901">
        <v>3</v>
      </c>
      <c r="B1901">
        <v>1</v>
      </c>
    </row>
    <row r="1902" spans="1:45" x14ac:dyDescent="0.3">
      <c r="A1902">
        <v>4</v>
      </c>
      <c r="B1902">
        <v>1</v>
      </c>
    </row>
    <row r="1903" spans="1:45" x14ac:dyDescent="0.3">
      <c r="A1903">
        <v>5</v>
      </c>
      <c r="B1903">
        <v>1</v>
      </c>
    </row>
    <row r="1904" spans="1:45" x14ac:dyDescent="0.3">
      <c r="A1904">
        <v>6</v>
      </c>
      <c r="B1904">
        <v>1</v>
      </c>
    </row>
    <row r="1905" spans="1:8" x14ac:dyDescent="0.3">
      <c r="A1905">
        <v>7</v>
      </c>
      <c r="B1905">
        <v>1</v>
      </c>
    </row>
    <row r="1907" spans="1:8" x14ac:dyDescent="0.3">
      <c r="A1907" t="s">
        <v>211</v>
      </c>
    </row>
    <row r="1908" spans="1:8" x14ac:dyDescent="0.3">
      <c r="B1908">
        <v>2</v>
      </c>
      <c r="C1908">
        <v>-5</v>
      </c>
      <c r="D1908">
        <v>-5</v>
      </c>
      <c r="E1908">
        <v>3</v>
      </c>
      <c r="F1908">
        <v>-5</v>
      </c>
      <c r="G1908">
        <v>-5</v>
      </c>
      <c r="H1908">
        <v>-5</v>
      </c>
    </row>
    <row r="1910" spans="1:8" x14ac:dyDescent="0.3">
      <c r="A1910" t="s">
        <v>212</v>
      </c>
    </row>
    <row r="1911" spans="1:8" x14ac:dyDescent="0.3">
      <c r="B1911">
        <v>9</v>
      </c>
      <c r="C1911">
        <v>10</v>
      </c>
      <c r="D1911">
        <v>9</v>
      </c>
    </row>
    <row r="1913" spans="1:8" x14ac:dyDescent="0.3">
      <c r="A1913" t="s">
        <v>213</v>
      </c>
    </row>
    <row r="1914" spans="1:8" x14ac:dyDescent="0.3">
      <c r="B1914">
        <v>10</v>
      </c>
      <c r="C1914">
        <v>10</v>
      </c>
      <c r="D1914">
        <v>10</v>
      </c>
      <c r="E1914">
        <v>10</v>
      </c>
      <c r="F1914">
        <v>10</v>
      </c>
      <c r="G1914">
        <v>10</v>
      </c>
      <c r="H1914">
        <v>10</v>
      </c>
    </row>
    <row r="1916" spans="1:8" x14ac:dyDescent="0.3">
      <c r="A1916" t="s">
        <v>156</v>
      </c>
    </row>
    <row r="1917" spans="1:8" x14ac:dyDescent="0.3">
      <c r="B1917">
        <v>2</v>
      </c>
      <c r="C1917">
        <v>3</v>
      </c>
      <c r="D1917">
        <v>3</v>
      </c>
    </row>
    <row r="1919" spans="1:8" x14ac:dyDescent="0.3">
      <c r="A1919" t="s">
        <v>157</v>
      </c>
    </row>
    <row r="1920" spans="1:8" x14ac:dyDescent="0.3">
      <c r="B1920">
        <v>-1</v>
      </c>
      <c r="C1920">
        <v>-1</v>
      </c>
      <c r="D1920">
        <v>-1</v>
      </c>
    </row>
    <row r="1922" spans="1:8" x14ac:dyDescent="0.3">
      <c r="A1922" t="s">
        <v>214</v>
      </c>
    </row>
    <row r="1923" spans="1:8" x14ac:dyDescent="0.3">
      <c r="B1923">
        <v>-1</v>
      </c>
      <c r="C1923">
        <v>-1</v>
      </c>
      <c r="D1923">
        <v>-1</v>
      </c>
    </row>
    <row r="1925" spans="1:8" x14ac:dyDescent="0.3">
      <c r="A1925" t="s">
        <v>215</v>
      </c>
    </row>
    <row r="1926" spans="1:8" x14ac:dyDescent="0.3">
      <c r="B1926">
        <v>2</v>
      </c>
      <c r="C1926">
        <v>-5</v>
      </c>
      <c r="D1926">
        <v>-5</v>
      </c>
      <c r="E1926">
        <v>3</v>
      </c>
      <c r="F1926">
        <v>-5</v>
      </c>
      <c r="G1926">
        <v>-5</v>
      </c>
      <c r="H1926">
        <v>-5</v>
      </c>
    </row>
    <row r="1928" spans="1:8" x14ac:dyDescent="0.3">
      <c r="A1928" t="s">
        <v>216</v>
      </c>
    </row>
    <row r="1929" spans="1:8" x14ac:dyDescent="0.3">
      <c r="B1929">
        <v>-2</v>
      </c>
      <c r="C1929">
        <v>-2</v>
      </c>
      <c r="D1929">
        <v>-2</v>
      </c>
      <c r="E1929">
        <v>-2</v>
      </c>
      <c r="F1929">
        <v>-2</v>
      </c>
      <c r="G1929">
        <v>-2</v>
      </c>
      <c r="H1929">
        <v>-2</v>
      </c>
    </row>
    <row r="1931" spans="1:8" x14ac:dyDescent="0.3">
      <c r="A1931" t="s">
        <v>217</v>
      </c>
    </row>
    <row r="1932" spans="1:8" x14ac:dyDescent="0.3">
      <c r="B1932">
        <v>-1</v>
      </c>
      <c r="C1932">
        <v>-1</v>
      </c>
      <c r="D1932">
        <v>-1</v>
      </c>
      <c r="E1932">
        <v>-1</v>
      </c>
      <c r="F1932">
        <v>-1</v>
      </c>
      <c r="G1932">
        <v>-1</v>
      </c>
      <c r="H1932">
        <v>-1</v>
      </c>
    </row>
    <row r="1934" spans="1:8" x14ac:dyDescent="0.3">
      <c r="A1934" t="s">
        <v>158</v>
      </c>
    </row>
    <row r="1935" spans="1:8" x14ac:dyDescent="0.3">
      <c r="A1935">
        <v>1975</v>
      </c>
      <c r="B1935">
        <v>59.903939999999999</v>
      </c>
      <c r="C1935">
        <v>46.018549999999998</v>
      </c>
      <c r="D1935">
        <v>6.4751399999999997</v>
      </c>
      <c r="E1935">
        <v>6.6984300000000001</v>
      </c>
      <c r="F1935">
        <v>1.51475</v>
      </c>
      <c r="G1935">
        <v>5.7977299999999996</v>
      </c>
      <c r="H1935">
        <v>7.1525600000000003</v>
      </c>
    </row>
    <row r="1936" spans="1:8" x14ac:dyDescent="0.3">
      <c r="A1936">
        <v>1976</v>
      </c>
      <c r="B1936">
        <v>31.922160000000002</v>
      </c>
      <c r="C1936">
        <v>101.85657</v>
      </c>
      <c r="D1936">
        <v>6.6894900000000002</v>
      </c>
      <c r="E1936">
        <v>6.5831</v>
      </c>
      <c r="F1936">
        <v>1.07379</v>
      </c>
      <c r="G1936">
        <v>6.2092799999999997</v>
      </c>
      <c r="H1936">
        <v>7.1696999999999997</v>
      </c>
    </row>
    <row r="1937" spans="1:8" x14ac:dyDescent="0.3">
      <c r="A1937">
        <v>1977</v>
      </c>
      <c r="B1937">
        <v>33.094889999999999</v>
      </c>
      <c r="C1937">
        <v>8.6109399999999994</v>
      </c>
      <c r="D1937">
        <v>5.99057</v>
      </c>
      <c r="E1937">
        <v>6.4408200000000004</v>
      </c>
      <c r="F1937">
        <v>1.32124</v>
      </c>
      <c r="G1937">
        <v>5.3997000000000002</v>
      </c>
      <c r="H1937">
        <v>6.5814500000000002</v>
      </c>
    </row>
    <row r="1938" spans="1:8" x14ac:dyDescent="0.3">
      <c r="A1938">
        <v>1978</v>
      </c>
      <c r="B1938">
        <v>40.1036</v>
      </c>
      <c r="C1938">
        <v>973.86069999999995</v>
      </c>
      <c r="D1938">
        <v>6.1856</v>
      </c>
      <c r="E1938">
        <v>6.2447299999999997</v>
      </c>
      <c r="F1938">
        <v>1.8451900000000001</v>
      </c>
      <c r="G1938">
        <v>5.3604099999999999</v>
      </c>
      <c r="H1938">
        <v>7.0107999999999997</v>
      </c>
    </row>
    <row r="1939" spans="1:8" x14ac:dyDescent="0.3">
      <c r="A1939">
        <v>1979</v>
      </c>
      <c r="B1939">
        <v>40.956609999999998</v>
      </c>
      <c r="C1939">
        <v>34.803789999999999</v>
      </c>
      <c r="D1939">
        <v>6.3492699999999997</v>
      </c>
      <c r="E1939">
        <v>6.0881100000000004</v>
      </c>
      <c r="F1939">
        <v>1.54067</v>
      </c>
      <c r="G1939">
        <v>5.6602600000000001</v>
      </c>
      <c r="H1939">
        <v>7.0382800000000003</v>
      </c>
    </row>
    <row r="1940" spans="1:8" x14ac:dyDescent="0.3">
      <c r="A1940">
        <v>1980</v>
      </c>
      <c r="B1940">
        <v>47.139389999999999</v>
      </c>
      <c r="C1940">
        <v>22.678039999999999</v>
      </c>
      <c r="D1940">
        <v>6.3691300000000002</v>
      </c>
      <c r="E1940">
        <v>6.0692399999999997</v>
      </c>
      <c r="F1940">
        <v>1.42814</v>
      </c>
      <c r="G1940">
        <v>5.7304500000000003</v>
      </c>
      <c r="H1940">
        <v>7.0078199999999997</v>
      </c>
    </row>
    <row r="1941" spans="1:8" x14ac:dyDescent="0.3">
      <c r="A1941">
        <v>1981</v>
      </c>
      <c r="B1941">
        <v>92.709739999999996</v>
      </c>
      <c r="C1941">
        <v>181.48211000000001</v>
      </c>
      <c r="D1941">
        <v>6.2468199999999996</v>
      </c>
      <c r="E1941">
        <v>6.1469699999999996</v>
      </c>
      <c r="F1941">
        <v>1.34521</v>
      </c>
      <c r="G1941">
        <v>5.6452299999999997</v>
      </c>
      <c r="H1941">
        <v>6.84842</v>
      </c>
    </row>
    <row r="1942" spans="1:8" x14ac:dyDescent="0.3">
      <c r="A1942">
        <v>1982</v>
      </c>
      <c r="B1942">
        <v>47.157110000000003</v>
      </c>
      <c r="C1942">
        <v>101.42444</v>
      </c>
      <c r="D1942">
        <v>6.3051199999999996</v>
      </c>
      <c r="E1942">
        <v>6.1555900000000001</v>
      </c>
      <c r="F1942">
        <v>1.50589</v>
      </c>
      <c r="G1942">
        <v>5.6316600000000001</v>
      </c>
      <c r="H1942">
        <v>6.9785700000000004</v>
      </c>
    </row>
    <row r="1943" spans="1:8" x14ac:dyDescent="0.3">
      <c r="A1943">
        <v>1983</v>
      </c>
      <c r="B1943">
        <v>58.969850000000001</v>
      </c>
      <c r="C1943">
        <v>26.068359999999998</v>
      </c>
      <c r="D1943">
        <v>6.2916400000000001</v>
      </c>
      <c r="E1943">
        <v>6.0527899999999999</v>
      </c>
      <c r="F1943">
        <v>1.2195100000000001</v>
      </c>
      <c r="G1943">
        <v>5.7462600000000004</v>
      </c>
      <c r="H1943">
        <v>6.8370199999999999</v>
      </c>
    </row>
    <row r="1944" spans="1:8" x14ac:dyDescent="0.3">
      <c r="A1944">
        <v>1984</v>
      </c>
      <c r="B1944">
        <v>31.01249</v>
      </c>
      <c r="C1944">
        <v>31.35446</v>
      </c>
      <c r="D1944">
        <v>5.5566199999999997</v>
      </c>
      <c r="E1944">
        <v>5.8711399999999996</v>
      </c>
      <c r="F1944">
        <v>1.76112</v>
      </c>
      <c r="G1944">
        <v>4.7690299999999999</v>
      </c>
      <c r="H1944">
        <v>6.34422</v>
      </c>
    </row>
    <row r="1945" spans="1:8" x14ac:dyDescent="0.3">
      <c r="A1945">
        <v>1985</v>
      </c>
      <c r="B1945">
        <v>66.364410000000007</v>
      </c>
      <c r="C1945">
        <v>188.05928</v>
      </c>
      <c r="D1945">
        <v>5.5718500000000004</v>
      </c>
      <c r="E1945">
        <v>5.6633199999999997</v>
      </c>
      <c r="F1945">
        <v>1.2542899999999999</v>
      </c>
      <c r="G1945">
        <v>5.0109199999999996</v>
      </c>
      <c r="H1945">
        <v>6.13279</v>
      </c>
    </row>
    <row r="1946" spans="1:8" x14ac:dyDescent="0.3">
      <c r="A1946">
        <v>1986</v>
      </c>
      <c r="B1946">
        <v>14.462070000000001</v>
      </c>
      <c r="C1946">
        <v>150.62218999999999</v>
      </c>
      <c r="D1946">
        <v>5.4074499999999999</v>
      </c>
      <c r="E1946">
        <v>5.5978599999999998</v>
      </c>
      <c r="F1946">
        <v>2.3367900000000001</v>
      </c>
      <c r="G1946">
        <v>4.3624099999999997</v>
      </c>
      <c r="H1946">
        <v>6.4524999999999997</v>
      </c>
    </row>
    <row r="1947" spans="1:8" x14ac:dyDescent="0.3">
      <c r="A1947">
        <v>1987</v>
      </c>
      <c r="B1947">
        <v>30.22195</v>
      </c>
      <c r="C1947">
        <v>1.81271</v>
      </c>
      <c r="D1947">
        <v>3.73516</v>
      </c>
      <c r="E1947">
        <v>4.4676799999999997</v>
      </c>
      <c r="F1947">
        <v>0.98624000000000001</v>
      </c>
      <c r="G1947">
        <v>3.2940999999999998</v>
      </c>
      <c r="H1947">
        <v>4.1762199999999998</v>
      </c>
    </row>
    <row r="1948" spans="1:8" x14ac:dyDescent="0.3">
      <c r="A1948">
        <v>1988</v>
      </c>
      <c r="B1948">
        <v>72.829409999999996</v>
      </c>
      <c r="C1948">
        <v>9.9406400000000001</v>
      </c>
      <c r="D1948">
        <v>4.4586899999999998</v>
      </c>
      <c r="E1948">
        <v>4.7237299999999998</v>
      </c>
      <c r="F1948">
        <v>0.83562999999999998</v>
      </c>
      <c r="G1948">
        <v>4.0849799999999998</v>
      </c>
      <c r="H1948">
        <v>4.8323999999999998</v>
      </c>
    </row>
    <row r="1949" spans="1:8" x14ac:dyDescent="0.3">
      <c r="A1949">
        <v>1989</v>
      </c>
      <c r="B1949">
        <v>42.698039999999999</v>
      </c>
      <c r="C1949">
        <v>5.6790500000000002</v>
      </c>
      <c r="D1949">
        <v>5.4792199999999998</v>
      </c>
      <c r="E1949">
        <v>5.0972099999999996</v>
      </c>
      <c r="F1949">
        <v>0.91034999999999999</v>
      </c>
      <c r="G1949">
        <v>5.0720900000000002</v>
      </c>
      <c r="H1949">
        <v>5.8863399999999997</v>
      </c>
    </row>
    <row r="1950" spans="1:8" x14ac:dyDescent="0.3">
      <c r="A1950">
        <v>1990</v>
      </c>
      <c r="B1950">
        <v>15.7577</v>
      </c>
      <c r="C1950">
        <v>2.8303699999999998</v>
      </c>
      <c r="D1950">
        <v>5.3616400000000004</v>
      </c>
      <c r="E1950">
        <v>4.5591100000000004</v>
      </c>
      <c r="F1950">
        <v>1.35015</v>
      </c>
      <c r="G1950">
        <v>4.7578300000000002</v>
      </c>
      <c r="H1950">
        <v>5.9654400000000001</v>
      </c>
    </row>
    <row r="1951" spans="1:8" x14ac:dyDescent="0.3">
      <c r="A1951">
        <v>1991</v>
      </c>
      <c r="B1951">
        <v>29.933129999999998</v>
      </c>
      <c r="C1951">
        <v>3.3278300000000001</v>
      </c>
      <c r="D1951">
        <v>5.2260600000000004</v>
      </c>
      <c r="E1951">
        <v>4.2757699999999996</v>
      </c>
      <c r="F1951">
        <v>1.73356</v>
      </c>
      <c r="G1951">
        <v>4.4507899999999996</v>
      </c>
      <c r="H1951">
        <v>6.0013300000000003</v>
      </c>
    </row>
    <row r="1952" spans="1:8" x14ac:dyDescent="0.3">
      <c r="A1952">
        <v>1992</v>
      </c>
      <c r="B1952">
        <v>14.024979999999999</v>
      </c>
      <c r="C1952">
        <v>2.6346799999999999</v>
      </c>
      <c r="D1952">
        <v>5.0411200000000003</v>
      </c>
      <c r="E1952">
        <v>4.05837</v>
      </c>
      <c r="F1952">
        <v>1.59517</v>
      </c>
      <c r="G1952">
        <v>4.3277400000000004</v>
      </c>
      <c r="H1952">
        <v>5.7545099999999998</v>
      </c>
    </row>
    <row r="1953" spans="1:8" x14ac:dyDescent="0.3">
      <c r="A1953">
        <v>1993</v>
      </c>
      <c r="B1953">
        <v>21.11281</v>
      </c>
      <c r="C1953">
        <v>2.35046</v>
      </c>
      <c r="D1953">
        <v>3.49525</v>
      </c>
      <c r="E1953">
        <v>4.0991299999999997</v>
      </c>
      <c r="F1953">
        <v>0.92581999999999998</v>
      </c>
      <c r="G1953">
        <v>3.08121</v>
      </c>
      <c r="H1953">
        <v>3.9092899999999999</v>
      </c>
    </row>
    <row r="1954" spans="1:8" x14ac:dyDescent="0.3">
      <c r="A1954">
        <v>1994</v>
      </c>
      <c r="B1954">
        <v>44.817900000000002</v>
      </c>
      <c r="C1954">
        <v>66.151920000000004</v>
      </c>
      <c r="D1954">
        <v>4.0003399999999996</v>
      </c>
      <c r="E1954">
        <v>4.1734499999999999</v>
      </c>
      <c r="F1954">
        <v>1.4080299999999999</v>
      </c>
      <c r="G1954">
        <v>3.3706499999999999</v>
      </c>
      <c r="H1954">
        <v>4.6300299999999996</v>
      </c>
    </row>
    <row r="1955" spans="1:8" x14ac:dyDescent="0.3">
      <c r="A1955">
        <v>1995</v>
      </c>
      <c r="B1955">
        <v>85.079440000000005</v>
      </c>
      <c r="C1955">
        <v>10.571580000000001</v>
      </c>
      <c r="D1955">
        <v>3.6962899999999999</v>
      </c>
      <c r="E1955">
        <v>4.0739000000000001</v>
      </c>
      <c r="F1955">
        <v>1.2277400000000001</v>
      </c>
      <c r="G1955">
        <v>3.14723</v>
      </c>
      <c r="H1955">
        <v>4.2453599999999998</v>
      </c>
    </row>
    <row r="1956" spans="1:8" x14ac:dyDescent="0.3">
      <c r="A1956">
        <v>1996</v>
      </c>
      <c r="B1956">
        <v>28.94819</v>
      </c>
      <c r="C1956">
        <v>4.3935199999999996</v>
      </c>
      <c r="D1956">
        <v>3.2769599999999999</v>
      </c>
      <c r="E1956">
        <v>3.8261699999999998</v>
      </c>
      <c r="F1956">
        <v>1.1511899999999999</v>
      </c>
      <c r="G1956">
        <v>2.76213</v>
      </c>
      <c r="H1956">
        <v>3.7917900000000002</v>
      </c>
    </row>
    <row r="1957" spans="1:8" x14ac:dyDescent="0.3">
      <c r="A1957">
        <v>1997</v>
      </c>
      <c r="B1957">
        <v>29.137419999999999</v>
      </c>
      <c r="C1957">
        <v>25.022179999999999</v>
      </c>
      <c r="D1957">
        <v>3.4046599999999998</v>
      </c>
      <c r="E1957">
        <v>3.5355799999999999</v>
      </c>
      <c r="F1957">
        <v>0.65490999999999999</v>
      </c>
      <c r="G1957">
        <v>3.11178</v>
      </c>
      <c r="H1957">
        <v>3.69754</v>
      </c>
    </row>
    <row r="1958" spans="1:8" x14ac:dyDescent="0.3">
      <c r="A1958">
        <v>1998</v>
      </c>
      <c r="B1958">
        <v>49.420990000000003</v>
      </c>
      <c r="C1958">
        <v>26.63813</v>
      </c>
      <c r="D1958">
        <v>3.5848</v>
      </c>
      <c r="E1958">
        <v>3.4139699999999999</v>
      </c>
      <c r="F1958">
        <v>0.88168000000000002</v>
      </c>
      <c r="G1958">
        <v>3.1905000000000001</v>
      </c>
      <c r="H1958">
        <v>3.9790999999999999</v>
      </c>
    </row>
    <row r="1959" spans="1:8" x14ac:dyDescent="0.3">
      <c r="A1959">
        <v>1999</v>
      </c>
      <c r="B1959">
        <v>29.11251</v>
      </c>
      <c r="C1959">
        <v>6.5995799999999996</v>
      </c>
      <c r="D1959">
        <v>3.2274699999999998</v>
      </c>
      <c r="E1959">
        <v>3.4861</v>
      </c>
      <c r="F1959">
        <v>0.66442999999999997</v>
      </c>
      <c r="G1959">
        <v>2.93032</v>
      </c>
      <c r="H1959">
        <v>3.52461</v>
      </c>
    </row>
    <row r="1960" spans="1:8" x14ac:dyDescent="0.3">
      <c r="A1960">
        <v>2000</v>
      </c>
      <c r="B1960">
        <v>16.941790000000001</v>
      </c>
      <c r="C1960">
        <v>8.5474599999999992</v>
      </c>
      <c r="D1960">
        <v>3.1940200000000001</v>
      </c>
      <c r="E1960">
        <v>3.6241400000000001</v>
      </c>
      <c r="F1960">
        <v>1.2574700000000001</v>
      </c>
      <c r="G1960">
        <v>2.6316600000000001</v>
      </c>
      <c r="H1960">
        <v>3.7563800000000001</v>
      </c>
    </row>
    <row r="1961" spans="1:8" x14ac:dyDescent="0.3">
      <c r="A1961">
        <v>2001</v>
      </c>
      <c r="B1961">
        <v>25.86713</v>
      </c>
      <c r="C1961">
        <v>1.19736</v>
      </c>
      <c r="D1961">
        <v>3.1366900000000002</v>
      </c>
      <c r="E1961">
        <v>3.71163</v>
      </c>
      <c r="F1961">
        <v>0.62912000000000001</v>
      </c>
      <c r="G1961">
        <v>2.85534</v>
      </c>
      <c r="H1961">
        <v>3.41804</v>
      </c>
    </row>
    <row r="1962" spans="1:8" x14ac:dyDescent="0.3">
      <c r="A1962">
        <v>2002</v>
      </c>
      <c r="B1962">
        <v>31.020150000000001</v>
      </c>
      <c r="C1962">
        <v>4.2752400000000002</v>
      </c>
      <c r="D1962">
        <v>3.2901500000000001</v>
      </c>
      <c r="E1962">
        <v>3.8250799999999998</v>
      </c>
      <c r="F1962">
        <v>1.10605</v>
      </c>
      <c r="G1962">
        <v>2.7955100000000002</v>
      </c>
      <c r="H1962">
        <v>3.7847900000000001</v>
      </c>
    </row>
    <row r="1963" spans="1:8" x14ac:dyDescent="0.3">
      <c r="A1963">
        <v>2003</v>
      </c>
      <c r="B1963">
        <v>28.31551</v>
      </c>
      <c r="C1963">
        <v>7.6814499999999999</v>
      </c>
      <c r="D1963">
        <v>3.2645900000000001</v>
      </c>
      <c r="E1963">
        <v>3.6039400000000001</v>
      </c>
      <c r="F1963">
        <v>0.94052000000000002</v>
      </c>
      <c r="G1963">
        <v>2.8439800000000002</v>
      </c>
      <c r="H1963">
        <v>3.6852</v>
      </c>
    </row>
    <row r="1964" spans="1:8" x14ac:dyDescent="0.3">
      <c r="A1964">
        <v>2004</v>
      </c>
      <c r="B1964">
        <v>27.754580000000001</v>
      </c>
      <c r="C1964">
        <v>6.2232399999999997</v>
      </c>
      <c r="D1964">
        <v>4.0857200000000002</v>
      </c>
      <c r="E1964">
        <v>3.80097</v>
      </c>
      <c r="F1964">
        <v>0.71033000000000002</v>
      </c>
      <c r="G1964">
        <v>3.7680500000000001</v>
      </c>
      <c r="H1964">
        <v>4.4033899999999999</v>
      </c>
    </row>
    <row r="1965" spans="1:8" x14ac:dyDescent="0.3">
      <c r="A1965">
        <v>2005</v>
      </c>
      <c r="B1965">
        <v>16.746510000000001</v>
      </c>
      <c r="C1965">
        <v>2.508</v>
      </c>
      <c r="D1965">
        <v>3.1912400000000001</v>
      </c>
      <c r="E1965">
        <v>3.9377900000000001</v>
      </c>
      <c r="F1965">
        <v>1.1822900000000001</v>
      </c>
      <c r="G1965">
        <v>2.6625100000000002</v>
      </c>
      <c r="H1965">
        <v>3.7199800000000001</v>
      </c>
    </row>
    <row r="1966" spans="1:8" x14ac:dyDescent="0.3">
      <c r="A1966">
        <v>2006</v>
      </c>
      <c r="B1966">
        <v>33.219659999999998</v>
      </c>
      <c r="C1966">
        <v>4.9856600000000002</v>
      </c>
      <c r="D1966">
        <v>3.6564999999999999</v>
      </c>
      <c r="E1966">
        <v>4.0534699999999999</v>
      </c>
      <c r="F1966">
        <v>0.88637999999999995</v>
      </c>
      <c r="G1966">
        <v>3.2601</v>
      </c>
      <c r="H1966">
        <v>4.0529000000000002</v>
      </c>
    </row>
    <row r="1967" spans="1:8" x14ac:dyDescent="0.3">
      <c r="A1967">
        <v>2007</v>
      </c>
      <c r="B1967">
        <v>27.815909999999999</v>
      </c>
      <c r="C1967">
        <v>119.67344</v>
      </c>
      <c r="D1967">
        <v>3.7444600000000001</v>
      </c>
      <c r="E1967">
        <v>3.8407300000000002</v>
      </c>
      <c r="F1967">
        <v>1.0530999999999999</v>
      </c>
      <c r="G1967">
        <v>3.2735099999999999</v>
      </c>
      <c r="H1967">
        <v>4.2154199999999999</v>
      </c>
    </row>
    <row r="1968" spans="1:8" x14ac:dyDescent="0.3">
      <c r="A1968">
        <v>2008</v>
      </c>
      <c r="B1968">
        <v>36.5167</v>
      </c>
      <c r="C1968">
        <v>11.74973</v>
      </c>
      <c r="D1968">
        <v>3.02887</v>
      </c>
      <c r="E1968">
        <v>3.4226000000000001</v>
      </c>
      <c r="F1968">
        <v>1.3496300000000001</v>
      </c>
      <c r="G1968">
        <v>2.4253</v>
      </c>
      <c r="H1968">
        <v>3.6324399999999999</v>
      </c>
    </row>
    <row r="1969" spans="1:8" x14ac:dyDescent="0.3">
      <c r="A1969">
        <v>2009</v>
      </c>
      <c r="B1969">
        <v>19.672260000000001</v>
      </c>
      <c r="C1969">
        <v>4.2959199999999997</v>
      </c>
      <c r="D1969">
        <v>3.7827899999999999</v>
      </c>
      <c r="E1969">
        <v>3.31576</v>
      </c>
      <c r="F1969">
        <v>0.96799000000000002</v>
      </c>
      <c r="G1969">
        <v>3.3498899999999998</v>
      </c>
      <c r="H1969">
        <v>4.2156900000000004</v>
      </c>
    </row>
    <row r="1970" spans="1:8" x14ac:dyDescent="0.3">
      <c r="A1970">
        <v>2010</v>
      </c>
      <c r="B1970">
        <v>19.923089999999998</v>
      </c>
      <c r="C1970">
        <v>3823.7019700000001</v>
      </c>
      <c r="D1970">
        <v>3.2435200000000002</v>
      </c>
      <c r="E1970">
        <v>3.26457</v>
      </c>
      <c r="F1970">
        <v>1.3021</v>
      </c>
      <c r="G1970">
        <v>2.6612</v>
      </c>
      <c r="H1970">
        <v>3.8258299999999998</v>
      </c>
    </row>
    <row r="1971" spans="1:8" x14ac:dyDescent="0.3">
      <c r="A1971">
        <v>2011</v>
      </c>
      <c r="B1971">
        <v>13.02064</v>
      </c>
      <c r="C1971">
        <v>1.0600499999999999</v>
      </c>
      <c r="D1971">
        <v>2.3935599999999999</v>
      </c>
      <c r="E1971">
        <v>3.2215699999999998</v>
      </c>
      <c r="F1971">
        <v>0.85250999999999999</v>
      </c>
      <c r="G1971">
        <v>2.0123099999999998</v>
      </c>
      <c r="H1971">
        <v>2.7748200000000001</v>
      </c>
    </row>
    <row r="1972" spans="1:8" x14ac:dyDescent="0.3">
      <c r="A1972">
        <v>2012</v>
      </c>
      <c r="B1972">
        <v>18.278700000000001</v>
      </c>
      <c r="C1972">
        <v>10.628920000000001</v>
      </c>
      <c r="D1972">
        <v>3.59118</v>
      </c>
      <c r="E1972">
        <v>3.3048299999999999</v>
      </c>
      <c r="F1972">
        <v>0.93357999999999997</v>
      </c>
      <c r="G1972">
        <v>3.17367</v>
      </c>
      <c r="H1972">
        <v>4.0086899999999996</v>
      </c>
    </row>
    <row r="1973" spans="1:8" x14ac:dyDescent="0.3">
      <c r="A1973" t="s">
        <v>159</v>
      </c>
    </row>
    <row r="1974" spans="1:8" x14ac:dyDescent="0.3">
      <c r="A1974">
        <v>1975</v>
      </c>
      <c r="B1974">
        <v>45.479379999999999</v>
      </c>
      <c r="C1974">
        <v>55.631920000000001</v>
      </c>
      <c r="D1974">
        <v>7.4153000000000002</v>
      </c>
      <c r="E1974">
        <v>7.21455</v>
      </c>
      <c r="F1974">
        <v>1.4972799999999999</v>
      </c>
      <c r="G1974">
        <v>6.9917999999999996</v>
      </c>
      <c r="H1974">
        <v>7.8387900000000004</v>
      </c>
    </row>
    <row r="1975" spans="1:8" x14ac:dyDescent="0.3">
      <c r="A1975">
        <v>1976</v>
      </c>
      <c r="B1975">
        <v>35.739359999999998</v>
      </c>
      <c r="C1975">
        <v>18.804639999999999</v>
      </c>
      <c r="D1975">
        <v>7.4276099999999996</v>
      </c>
      <c r="E1975">
        <v>7.15421</v>
      </c>
      <c r="F1975">
        <v>1.1856100000000001</v>
      </c>
      <c r="G1975">
        <v>7.0922700000000001</v>
      </c>
      <c r="H1975">
        <v>7.7629599999999996</v>
      </c>
    </row>
    <row r="1976" spans="1:8" x14ac:dyDescent="0.3">
      <c r="A1976">
        <v>1977</v>
      </c>
      <c r="B1976">
        <v>80.207279999999997</v>
      </c>
      <c r="C1976">
        <v>21.296690000000002</v>
      </c>
      <c r="D1976">
        <v>6.8361499999999999</v>
      </c>
      <c r="E1976">
        <v>7.0956999999999999</v>
      </c>
      <c r="F1976">
        <v>1.1977800000000001</v>
      </c>
      <c r="G1976">
        <v>6.4973700000000001</v>
      </c>
      <c r="H1976">
        <v>7.1749299999999998</v>
      </c>
    </row>
    <row r="1977" spans="1:8" x14ac:dyDescent="0.3">
      <c r="A1977">
        <v>1978</v>
      </c>
      <c r="B1977">
        <v>37.932090000000002</v>
      </c>
      <c r="C1977">
        <v>3.3992499999999999</v>
      </c>
      <c r="D1977">
        <v>6.2807599999999999</v>
      </c>
      <c r="E1977">
        <v>6.9628699999999997</v>
      </c>
      <c r="F1977">
        <v>1.2576099999999999</v>
      </c>
      <c r="G1977">
        <v>5.9250499999999997</v>
      </c>
      <c r="H1977">
        <v>6.6364700000000001</v>
      </c>
    </row>
    <row r="1978" spans="1:8" x14ac:dyDescent="0.3">
      <c r="A1978">
        <v>1979</v>
      </c>
      <c r="B1978">
        <v>54.763109999999998</v>
      </c>
      <c r="C1978">
        <v>64.120919999999998</v>
      </c>
      <c r="D1978">
        <v>6.5343</v>
      </c>
      <c r="E1978">
        <v>6.7536899999999997</v>
      </c>
      <c r="F1978">
        <v>1.75674</v>
      </c>
      <c r="G1978">
        <v>6.03742</v>
      </c>
      <c r="H1978">
        <v>7.03118</v>
      </c>
    </row>
    <row r="1979" spans="1:8" x14ac:dyDescent="0.3">
      <c r="A1979">
        <v>1980</v>
      </c>
      <c r="B1979">
        <v>108.26797000000001</v>
      </c>
      <c r="C1979">
        <v>13.01638</v>
      </c>
      <c r="D1979">
        <v>6.2347999999999999</v>
      </c>
      <c r="E1979">
        <v>6.6389100000000001</v>
      </c>
      <c r="F1979">
        <v>1.4579500000000001</v>
      </c>
      <c r="G1979">
        <v>5.8224299999999998</v>
      </c>
      <c r="H1979">
        <v>6.64717</v>
      </c>
    </row>
    <row r="1980" spans="1:8" x14ac:dyDescent="0.3">
      <c r="A1980">
        <v>1981</v>
      </c>
      <c r="B1980">
        <v>182.69734</v>
      </c>
      <c r="C1980">
        <v>43.679900000000004</v>
      </c>
      <c r="D1980">
        <v>6.4849300000000003</v>
      </c>
      <c r="E1980">
        <v>6.6765100000000004</v>
      </c>
      <c r="F1980">
        <v>1.26616</v>
      </c>
      <c r="G1980">
        <v>6.1268000000000002</v>
      </c>
      <c r="H1980">
        <v>6.8430499999999999</v>
      </c>
    </row>
    <row r="1981" spans="1:8" x14ac:dyDescent="0.3">
      <c r="A1981">
        <v>1982</v>
      </c>
      <c r="B1981">
        <v>128.23764</v>
      </c>
      <c r="C1981">
        <v>560.22914000000003</v>
      </c>
      <c r="D1981">
        <v>6.6690100000000001</v>
      </c>
      <c r="E1981">
        <v>6.7290599999999996</v>
      </c>
      <c r="F1981">
        <v>1.42117</v>
      </c>
      <c r="G1981">
        <v>6.2670399999999997</v>
      </c>
      <c r="H1981">
        <v>7.0709799999999996</v>
      </c>
    </row>
    <row r="1982" spans="1:8" x14ac:dyDescent="0.3">
      <c r="A1982">
        <v>1983</v>
      </c>
      <c r="B1982">
        <v>56.874389999999998</v>
      </c>
      <c r="C1982">
        <v>8.6832100000000008</v>
      </c>
      <c r="D1982">
        <v>6.1441499999999998</v>
      </c>
      <c r="E1982">
        <v>6.68581</v>
      </c>
      <c r="F1982">
        <v>1.59612</v>
      </c>
      <c r="G1982">
        <v>5.6927000000000003</v>
      </c>
      <c r="H1982">
        <v>6.5956000000000001</v>
      </c>
    </row>
    <row r="1983" spans="1:8" x14ac:dyDescent="0.3">
      <c r="A1983">
        <v>1984</v>
      </c>
      <c r="B1983">
        <v>139.59197</v>
      </c>
      <c r="C1983">
        <v>551.92082000000005</v>
      </c>
      <c r="D1983">
        <v>6.5024199999999999</v>
      </c>
      <c r="E1983">
        <v>6.5690400000000002</v>
      </c>
      <c r="F1983">
        <v>1.5652299999999999</v>
      </c>
      <c r="G1983">
        <v>6.0597000000000003</v>
      </c>
      <c r="H1983">
        <v>6.9451299999999998</v>
      </c>
    </row>
    <row r="1984" spans="1:8" x14ac:dyDescent="0.3">
      <c r="A1984">
        <v>1985</v>
      </c>
      <c r="B1984">
        <v>189.82740999999999</v>
      </c>
      <c r="C1984">
        <v>296.76359000000002</v>
      </c>
      <c r="D1984">
        <v>6.4499500000000003</v>
      </c>
      <c r="E1984">
        <v>6.3725100000000001</v>
      </c>
      <c r="F1984">
        <v>1.3341099999999999</v>
      </c>
      <c r="G1984">
        <v>6.0726100000000001</v>
      </c>
      <c r="H1984">
        <v>6.8273000000000001</v>
      </c>
    </row>
    <row r="1985" spans="1:8" x14ac:dyDescent="0.3">
      <c r="A1985">
        <v>1986</v>
      </c>
      <c r="B1985">
        <v>141.35921999999999</v>
      </c>
      <c r="C1985">
        <v>65.315190000000001</v>
      </c>
      <c r="D1985">
        <v>6.4561099999999998</v>
      </c>
      <c r="E1985">
        <v>6.2919999999999998</v>
      </c>
      <c r="F1985">
        <v>1.3263100000000001</v>
      </c>
      <c r="G1985">
        <v>6.0809699999999998</v>
      </c>
      <c r="H1985">
        <v>6.8312499999999998</v>
      </c>
    </row>
    <row r="1986" spans="1:8" x14ac:dyDescent="0.3">
      <c r="A1986">
        <v>1987</v>
      </c>
      <c r="B1986">
        <v>28.926929999999999</v>
      </c>
      <c r="C1986">
        <v>31.22298</v>
      </c>
      <c r="D1986">
        <v>6.2857900000000004</v>
      </c>
      <c r="E1986">
        <v>6.6175800000000002</v>
      </c>
      <c r="F1986">
        <v>1.85395</v>
      </c>
      <c r="G1986">
        <v>5.7614099999999997</v>
      </c>
      <c r="H1986">
        <v>6.8101599999999998</v>
      </c>
    </row>
    <row r="1987" spans="1:8" x14ac:dyDescent="0.3">
      <c r="A1987">
        <v>1988</v>
      </c>
      <c r="B1987">
        <v>93.228030000000004</v>
      </c>
      <c r="C1987">
        <v>11.86725</v>
      </c>
      <c r="D1987">
        <v>5.9725299999999999</v>
      </c>
      <c r="E1987">
        <v>6.47316</v>
      </c>
      <c r="F1987">
        <v>1.7246300000000001</v>
      </c>
      <c r="G1987">
        <v>5.4847299999999999</v>
      </c>
      <c r="H1987">
        <v>6.4603299999999999</v>
      </c>
    </row>
    <row r="1988" spans="1:8" x14ac:dyDescent="0.3">
      <c r="A1988">
        <v>1989</v>
      </c>
      <c r="B1988">
        <v>108.86275999999999</v>
      </c>
      <c r="C1988">
        <v>55.812840000000001</v>
      </c>
      <c r="D1988">
        <v>6.37296</v>
      </c>
      <c r="E1988">
        <v>6.5500699999999998</v>
      </c>
      <c r="F1988">
        <v>1.3231599999999999</v>
      </c>
      <c r="G1988">
        <v>5.99871</v>
      </c>
      <c r="H1988">
        <v>6.7472000000000003</v>
      </c>
    </row>
    <row r="1989" spans="1:8" x14ac:dyDescent="0.3">
      <c r="A1989">
        <v>1990</v>
      </c>
      <c r="B1989">
        <v>111.9207</v>
      </c>
      <c r="C1989">
        <v>33.982579999999999</v>
      </c>
      <c r="D1989">
        <v>7.0268199999999998</v>
      </c>
      <c r="E1989">
        <v>6.8162500000000001</v>
      </c>
      <c r="F1989">
        <v>1.2275</v>
      </c>
      <c r="G1989">
        <v>6.6796300000000004</v>
      </c>
      <c r="H1989">
        <v>7.3740100000000002</v>
      </c>
    </row>
    <row r="1990" spans="1:8" x14ac:dyDescent="0.3">
      <c r="A1990">
        <v>1991</v>
      </c>
      <c r="B1990">
        <v>37.293669999999999</v>
      </c>
      <c r="C1990">
        <v>7.0681399999999996</v>
      </c>
      <c r="D1990">
        <v>7.76884</v>
      </c>
      <c r="E1990">
        <v>7.1701899999999998</v>
      </c>
      <c r="F1990">
        <v>1.59158</v>
      </c>
      <c r="G1990">
        <v>7.3186799999999996</v>
      </c>
      <c r="H1990">
        <v>8.2190100000000008</v>
      </c>
    </row>
    <row r="1991" spans="1:8" x14ac:dyDescent="0.3">
      <c r="A1991">
        <v>1992</v>
      </c>
      <c r="B1991">
        <v>13.48685</v>
      </c>
      <c r="C1991">
        <v>1.95699</v>
      </c>
      <c r="D1991">
        <v>8.3075600000000005</v>
      </c>
      <c r="E1991">
        <v>6.9041100000000002</v>
      </c>
      <c r="F1991">
        <v>1.96332</v>
      </c>
      <c r="G1991">
        <v>7.7522500000000001</v>
      </c>
      <c r="H1991">
        <v>8.8628699999999991</v>
      </c>
    </row>
    <row r="1992" spans="1:8" x14ac:dyDescent="0.3">
      <c r="A1992">
        <v>1993</v>
      </c>
      <c r="B1992">
        <v>107.31762999999999</v>
      </c>
      <c r="C1992">
        <v>68499.962249999997</v>
      </c>
      <c r="D1992">
        <v>6.9930599999999998</v>
      </c>
      <c r="E1992">
        <v>7.00162</v>
      </c>
      <c r="F1992">
        <v>2.24099</v>
      </c>
      <c r="G1992">
        <v>6.35921</v>
      </c>
      <c r="H1992">
        <v>7.6269</v>
      </c>
    </row>
    <row r="1993" spans="1:8" x14ac:dyDescent="0.3">
      <c r="A1993">
        <v>1994</v>
      </c>
      <c r="B1993">
        <v>197.73591999999999</v>
      </c>
      <c r="C1993">
        <v>723.45039999999995</v>
      </c>
      <c r="D1993">
        <v>7.0256699999999999</v>
      </c>
      <c r="E1993">
        <v>6.9454200000000004</v>
      </c>
      <c r="F1993">
        <v>2.1583999999999999</v>
      </c>
      <c r="G1993">
        <v>6.4151800000000003</v>
      </c>
      <c r="H1993">
        <v>7.6361499999999998</v>
      </c>
    </row>
    <row r="1994" spans="1:8" x14ac:dyDescent="0.3">
      <c r="A1994">
        <v>1995</v>
      </c>
      <c r="B1994">
        <v>117.20996</v>
      </c>
      <c r="C1994">
        <v>40.65401</v>
      </c>
      <c r="D1994">
        <v>6.1732199999999997</v>
      </c>
      <c r="E1994">
        <v>6.4667700000000004</v>
      </c>
      <c r="F1994">
        <v>1.8716900000000001</v>
      </c>
      <c r="G1994">
        <v>5.6438199999999998</v>
      </c>
      <c r="H1994">
        <v>6.70261</v>
      </c>
    </row>
    <row r="1995" spans="1:8" x14ac:dyDescent="0.3">
      <c r="A1995">
        <v>1996</v>
      </c>
      <c r="B1995">
        <v>54.24521</v>
      </c>
      <c r="C1995">
        <v>7.7193699999999996</v>
      </c>
      <c r="D1995">
        <v>5.8375700000000004</v>
      </c>
      <c r="E1995">
        <v>5.1480300000000003</v>
      </c>
      <c r="F1995">
        <v>1.91581</v>
      </c>
      <c r="G1995">
        <v>5.2957000000000001</v>
      </c>
      <c r="H1995">
        <v>6.3794500000000003</v>
      </c>
    </row>
    <row r="1996" spans="1:8" x14ac:dyDescent="0.3">
      <c r="A1996">
        <v>1997</v>
      </c>
      <c r="B1996">
        <v>346.56903999999997</v>
      </c>
      <c r="C1996">
        <v>267893.82783999998</v>
      </c>
      <c r="D1996">
        <v>4.9462400000000004</v>
      </c>
      <c r="E1996">
        <v>4.9426399999999999</v>
      </c>
      <c r="F1996">
        <v>1.86083</v>
      </c>
      <c r="G1996">
        <v>4.4199099999999998</v>
      </c>
      <c r="H1996">
        <v>5.4725599999999996</v>
      </c>
    </row>
    <row r="1997" spans="1:8" x14ac:dyDescent="0.3">
      <c r="A1997">
        <v>1998</v>
      </c>
      <c r="B1997">
        <v>225.45273</v>
      </c>
      <c r="C1997">
        <v>51.93817</v>
      </c>
      <c r="D1997">
        <v>4.41805</v>
      </c>
      <c r="E1997">
        <v>4.6703599999999996</v>
      </c>
      <c r="F1997">
        <v>1.8183400000000001</v>
      </c>
      <c r="G1997">
        <v>3.9037500000000001</v>
      </c>
      <c r="H1997">
        <v>4.9323600000000001</v>
      </c>
    </row>
    <row r="1998" spans="1:8" x14ac:dyDescent="0.3">
      <c r="A1998">
        <v>1999</v>
      </c>
      <c r="B1998">
        <v>57.721769999999999</v>
      </c>
      <c r="C1998">
        <v>10.95642</v>
      </c>
      <c r="D1998">
        <v>4.1021200000000002</v>
      </c>
      <c r="E1998">
        <v>4.5829899999999997</v>
      </c>
      <c r="F1998">
        <v>1.59172</v>
      </c>
      <c r="G1998">
        <v>3.65191</v>
      </c>
      <c r="H1998">
        <v>4.5523199999999999</v>
      </c>
    </row>
    <row r="1999" spans="1:8" x14ac:dyDescent="0.3">
      <c r="A1999">
        <v>2000</v>
      </c>
      <c r="B1999">
        <v>130.60459</v>
      </c>
      <c r="C1999">
        <v>21.203279999999999</v>
      </c>
      <c r="D1999">
        <v>4.6851900000000004</v>
      </c>
      <c r="E1999">
        <v>5.0340999999999996</v>
      </c>
      <c r="F1999">
        <v>1.6066100000000001</v>
      </c>
      <c r="G1999">
        <v>4.2307699999999997</v>
      </c>
      <c r="H1999">
        <v>5.1396100000000002</v>
      </c>
    </row>
    <row r="2000" spans="1:8" x14ac:dyDescent="0.3">
      <c r="A2000">
        <v>2001</v>
      </c>
      <c r="B2000">
        <v>660.86794999999995</v>
      </c>
      <c r="C2000">
        <v>460.97566999999998</v>
      </c>
      <c r="D2000">
        <v>5.20505</v>
      </c>
      <c r="E2000">
        <v>5.11998</v>
      </c>
      <c r="F2000">
        <v>1.82639</v>
      </c>
      <c r="G2000">
        <v>4.6884699999999997</v>
      </c>
      <c r="H2000">
        <v>5.7216300000000002</v>
      </c>
    </row>
    <row r="2001" spans="1:8" x14ac:dyDescent="0.3">
      <c r="A2001">
        <v>2002</v>
      </c>
      <c r="B2001">
        <v>97.019189999999995</v>
      </c>
      <c r="C2001">
        <v>205.88763</v>
      </c>
      <c r="D2001">
        <v>5.3633499999999996</v>
      </c>
      <c r="E2001">
        <v>5.2143699999999997</v>
      </c>
      <c r="F2001">
        <v>2.1377100000000002</v>
      </c>
      <c r="G2001">
        <v>4.7587099999999998</v>
      </c>
      <c r="H2001">
        <v>5.9679900000000004</v>
      </c>
    </row>
    <row r="2002" spans="1:8" x14ac:dyDescent="0.3">
      <c r="A2002">
        <v>2003</v>
      </c>
      <c r="B2002">
        <v>477.99792000000002</v>
      </c>
      <c r="C2002">
        <v>14526.920239999999</v>
      </c>
      <c r="D2002">
        <v>5.3702800000000002</v>
      </c>
      <c r="E2002">
        <v>5.35623</v>
      </c>
      <c r="F2002">
        <v>1.69316</v>
      </c>
      <c r="G2002">
        <v>4.8913799999999998</v>
      </c>
      <c r="H2002">
        <v>5.8491799999999996</v>
      </c>
    </row>
    <row r="2003" spans="1:8" x14ac:dyDescent="0.3">
      <c r="A2003">
        <v>2004</v>
      </c>
      <c r="B2003">
        <v>111.54508</v>
      </c>
      <c r="C2003">
        <v>16.894200000000001</v>
      </c>
      <c r="D2003">
        <v>5.80558</v>
      </c>
      <c r="E2003">
        <v>6.1999399999999998</v>
      </c>
      <c r="F2003">
        <v>1.6209199999999999</v>
      </c>
      <c r="G2003">
        <v>5.3471099999999998</v>
      </c>
      <c r="H2003">
        <v>6.2640500000000001</v>
      </c>
    </row>
    <row r="2004" spans="1:8" x14ac:dyDescent="0.3">
      <c r="A2004">
        <v>2005</v>
      </c>
      <c r="B2004">
        <v>62.173099999999998</v>
      </c>
      <c r="C2004">
        <v>733.49244999999996</v>
      </c>
      <c r="D2004">
        <v>6.3837900000000003</v>
      </c>
      <c r="E2004">
        <v>6.4431700000000003</v>
      </c>
      <c r="F2004">
        <v>1.60825</v>
      </c>
      <c r="G2004">
        <v>5.9288999999999996</v>
      </c>
      <c r="H2004">
        <v>6.8386699999999996</v>
      </c>
    </row>
    <row r="2005" spans="1:8" x14ac:dyDescent="0.3">
      <c r="A2005">
        <v>2006</v>
      </c>
      <c r="B2005">
        <v>73.622320000000002</v>
      </c>
      <c r="C2005">
        <v>10.64509</v>
      </c>
      <c r="D2005">
        <v>7.3163499999999999</v>
      </c>
      <c r="E2005">
        <v>6.7332999999999998</v>
      </c>
      <c r="F2005">
        <v>1.9023099999999999</v>
      </c>
      <c r="G2005">
        <v>6.7782999999999998</v>
      </c>
      <c r="H2005">
        <v>7.8544099999999997</v>
      </c>
    </row>
    <row r="2006" spans="1:8" x14ac:dyDescent="0.3">
      <c r="A2006">
        <v>2007</v>
      </c>
      <c r="B2006">
        <v>36.107500000000002</v>
      </c>
      <c r="C2006">
        <v>131.19721000000001</v>
      </c>
      <c r="D2006">
        <v>7.2164599999999997</v>
      </c>
      <c r="E2006">
        <v>7.0141099999999996</v>
      </c>
      <c r="F2006">
        <v>2.31779</v>
      </c>
      <c r="G2006">
        <v>6.5608899999999997</v>
      </c>
      <c r="H2006">
        <v>7.8720299999999996</v>
      </c>
    </row>
    <row r="2007" spans="1:8" x14ac:dyDescent="0.3">
      <c r="A2007">
        <v>2008</v>
      </c>
      <c r="B2007">
        <v>39.336869999999998</v>
      </c>
      <c r="C2007">
        <v>17.22823</v>
      </c>
      <c r="D2007">
        <v>7.7874800000000004</v>
      </c>
      <c r="E2007">
        <v>7.2409999999999997</v>
      </c>
      <c r="F2007">
        <v>2.2682799999999999</v>
      </c>
      <c r="G2007">
        <v>7.1459099999999998</v>
      </c>
      <c r="H2007">
        <v>8.4290500000000002</v>
      </c>
    </row>
    <row r="2008" spans="1:8" x14ac:dyDescent="0.3">
      <c r="A2008">
        <v>2009</v>
      </c>
      <c r="B2008">
        <v>114.32362000000001</v>
      </c>
      <c r="C2008">
        <v>186.91473999999999</v>
      </c>
      <c r="D2008">
        <v>7.3073499999999996</v>
      </c>
      <c r="E2008">
        <v>7.1488699999999996</v>
      </c>
      <c r="F2008">
        <v>2.1667000000000001</v>
      </c>
      <c r="G2008">
        <v>6.6945100000000002</v>
      </c>
      <c r="H2008">
        <v>7.9201899999999998</v>
      </c>
    </row>
    <row r="2009" spans="1:8" x14ac:dyDescent="0.3">
      <c r="A2009">
        <v>2010</v>
      </c>
      <c r="B2009">
        <v>72.073059999999998</v>
      </c>
      <c r="C2009">
        <v>16.21509</v>
      </c>
      <c r="D2009">
        <v>6.0933900000000003</v>
      </c>
      <c r="E2009">
        <v>6.6659499999999996</v>
      </c>
      <c r="F2009">
        <v>2.3056100000000002</v>
      </c>
      <c r="G2009">
        <v>5.4412599999999998</v>
      </c>
      <c r="H2009">
        <v>6.7455100000000003</v>
      </c>
    </row>
    <row r="2010" spans="1:8" x14ac:dyDescent="0.3">
      <c r="A2010">
        <v>2011</v>
      </c>
      <c r="B2010">
        <v>43.769739999999999</v>
      </c>
      <c r="C2010">
        <v>221.90300999999999</v>
      </c>
      <c r="D2010">
        <v>6.4394799999999996</v>
      </c>
      <c r="E2010">
        <v>6.3117299999999998</v>
      </c>
      <c r="F2010">
        <v>1.90296</v>
      </c>
      <c r="G2010">
        <v>5.9012399999999996</v>
      </c>
      <c r="H2010">
        <v>6.9777199999999997</v>
      </c>
    </row>
    <row r="2011" spans="1:8" x14ac:dyDescent="0.3">
      <c r="A2011">
        <v>2012</v>
      </c>
      <c r="B2011">
        <v>31.668279999999999</v>
      </c>
      <c r="C2011">
        <v>81.631529999999998</v>
      </c>
      <c r="D2011">
        <v>6.0378400000000001</v>
      </c>
      <c r="E2011">
        <v>6.1769699999999998</v>
      </c>
      <c r="F2011">
        <v>1.2570399999999999</v>
      </c>
      <c r="G2011">
        <v>5.6822999999999997</v>
      </c>
      <c r="H2011">
        <v>6.3933900000000001</v>
      </c>
    </row>
    <row r="2012" spans="1:8" x14ac:dyDescent="0.3">
      <c r="A2012" t="s">
        <v>237</v>
      </c>
    </row>
    <row r="2013" spans="1:8" x14ac:dyDescent="0.3">
      <c r="A2013">
        <v>1979</v>
      </c>
      <c r="B2013">
        <v>16.77674</v>
      </c>
      <c r="C2013">
        <v>83.159520000000001</v>
      </c>
      <c r="D2013">
        <v>7.7186000000000003</v>
      </c>
      <c r="E2013">
        <v>7.8616999999999999</v>
      </c>
      <c r="F2013">
        <v>1.3049599999999999</v>
      </c>
      <c r="G2013">
        <v>7.2420999999999998</v>
      </c>
      <c r="H2013">
        <v>8.1951099999999997</v>
      </c>
    </row>
    <row r="2014" spans="1:8" x14ac:dyDescent="0.3">
      <c r="A2014">
        <v>1980</v>
      </c>
      <c r="B2014">
        <v>40.626640000000002</v>
      </c>
      <c r="C2014">
        <v>2.5424699999999998</v>
      </c>
      <c r="D2014">
        <v>6.6636600000000001</v>
      </c>
      <c r="E2014">
        <v>7.6041999999999996</v>
      </c>
      <c r="F2014">
        <v>1.4997</v>
      </c>
      <c r="G2014">
        <v>6.1160399999999999</v>
      </c>
      <c r="H2014">
        <v>7.2112699999999998</v>
      </c>
    </row>
    <row r="2015" spans="1:8" x14ac:dyDescent="0.3">
      <c r="A2015">
        <v>1981</v>
      </c>
      <c r="B2015">
        <v>47.890099999999997</v>
      </c>
      <c r="C2015">
        <v>5.9465000000000003</v>
      </c>
      <c r="D2015">
        <v>6.9375099999999996</v>
      </c>
      <c r="E2015">
        <v>7.4689100000000002</v>
      </c>
      <c r="F2015">
        <v>1.2958499999999999</v>
      </c>
      <c r="G2015">
        <v>6.4643300000000004</v>
      </c>
      <c r="H2015">
        <v>7.4106899999999998</v>
      </c>
    </row>
    <row r="2016" spans="1:8" x14ac:dyDescent="0.3">
      <c r="A2016">
        <v>1982</v>
      </c>
      <c r="B2016">
        <v>47.079839999999997</v>
      </c>
      <c r="C2016">
        <v>81.62227</v>
      </c>
      <c r="D2016">
        <v>7.2736599999999996</v>
      </c>
      <c r="E2016">
        <v>7.4231600000000002</v>
      </c>
      <c r="F2016">
        <v>1.35073</v>
      </c>
      <c r="G2016">
        <v>6.7804399999999996</v>
      </c>
      <c r="H2016">
        <v>7.7668699999999999</v>
      </c>
    </row>
    <row r="2017" spans="1:8" x14ac:dyDescent="0.3">
      <c r="A2017">
        <v>1983</v>
      </c>
      <c r="B2017">
        <v>52.62276</v>
      </c>
      <c r="C2017">
        <v>4.4401400000000004</v>
      </c>
      <c r="D2017">
        <v>6.5755999999999997</v>
      </c>
      <c r="E2017">
        <v>7.33066</v>
      </c>
      <c r="F2017">
        <v>1.59104</v>
      </c>
      <c r="G2017">
        <v>5.9946299999999999</v>
      </c>
      <c r="H2017">
        <v>7.1565599999999998</v>
      </c>
    </row>
    <row r="2018" spans="1:8" x14ac:dyDescent="0.3">
      <c r="A2018">
        <v>1984</v>
      </c>
      <c r="B2018">
        <v>70.529129999999995</v>
      </c>
      <c r="C2018">
        <v>12.0792</v>
      </c>
      <c r="D2018">
        <v>6.7397600000000004</v>
      </c>
      <c r="E2018">
        <v>7.1842300000000003</v>
      </c>
      <c r="F2018">
        <v>1.54474</v>
      </c>
      <c r="G2018">
        <v>6.1757</v>
      </c>
      <c r="H2018">
        <v>7.30382</v>
      </c>
    </row>
    <row r="2019" spans="1:8" x14ac:dyDescent="0.3">
      <c r="A2019">
        <v>1985</v>
      </c>
      <c r="B2019">
        <v>59.179839999999999</v>
      </c>
      <c r="C2019">
        <v>5.7144599999999999</v>
      </c>
      <c r="D2019">
        <v>6.3534499999999996</v>
      </c>
      <c r="E2019">
        <v>6.9433499999999997</v>
      </c>
      <c r="F2019">
        <v>1.4101699999999999</v>
      </c>
      <c r="G2019">
        <v>5.8385300000000004</v>
      </c>
      <c r="H2019">
        <v>6.8683699999999996</v>
      </c>
    </row>
    <row r="2020" spans="1:8" x14ac:dyDescent="0.3">
      <c r="A2020">
        <v>1986</v>
      </c>
      <c r="B2020">
        <v>70.115200000000002</v>
      </c>
      <c r="C2020">
        <v>7.6328699999999996</v>
      </c>
      <c r="D2020">
        <v>6.2271200000000002</v>
      </c>
      <c r="E2020">
        <v>6.7448399999999999</v>
      </c>
      <c r="F2020">
        <v>1.4303600000000001</v>
      </c>
      <c r="G2020">
        <v>5.7048300000000003</v>
      </c>
      <c r="H2020">
        <v>6.7494100000000001</v>
      </c>
    </row>
    <row r="2021" spans="1:8" x14ac:dyDescent="0.3">
      <c r="A2021">
        <v>1987</v>
      </c>
      <c r="B2021">
        <v>39.631340000000002</v>
      </c>
      <c r="C2021">
        <v>52.401710000000001</v>
      </c>
      <c r="D2021">
        <v>6.3731900000000001</v>
      </c>
      <c r="E2021">
        <v>6.6041299999999996</v>
      </c>
      <c r="F2021">
        <v>1.6718</v>
      </c>
      <c r="G2021">
        <v>5.7627300000000004</v>
      </c>
      <c r="H2021">
        <v>6.9836400000000003</v>
      </c>
    </row>
    <row r="2022" spans="1:8" x14ac:dyDescent="0.3">
      <c r="A2022">
        <v>1988</v>
      </c>
      <c r="B2022">
        <v>98.132260000000002</v>
      </c>
      <c r="C2022">
        <v>32.797040000000003</v>
      </c>
      <c r="D2022">
        <v>6.2200800000000003</v>
      </c>
      <c r="E2022">
        <v>6.5151899999999996</v>
      </c>
      <c r="F2022">
        <v>1.6900999999999999</v>
      </c>
      <c r="G2022">
        <v>5.6029400000000003</v>
      </c>
      <c r="H2022">
        <v>6.8372099999999998</v>
      </c>
    </row>
    <row r="2023" spans="1:8" x14ac:dyDescent="0.3">
      <c r="A2023">
        <v>1989</v>
      </c>
      <c r="B2023">
        <v>148.86929000000001</v>
      </c>
      <c r="C2023">
        <v>3026.9829800000002</v>
      </c>
      <c r="D2023">
        <v>6.4791600000000003</v>
      </c>
      <c r="E2023">
        <v>6.5052099999999999</v>
      </c>
      <c r="F2023">
        <v>1.4335599999999999</v>
      </c>
      <c r="G2023">
        <v>5.9557000000000002</v>
      </c>
      <c r="H2023">
        <v>7.0026200000000003</v>
      </c>
    </row>
    <row r="2024" spans="1:8" x14ac:dyDescent="0.3">
      <c r="A2024">
        <v>1990</v>
      </c>
      <c r="B2024">
        <v>67.174409999999995</v>
      </c>
      <c r="C2024">
        <v>47.217179999999999</v>
      </c>
      <c r="D2024">
        <v>6.9086400000000001</v>
      </c>
      <c r="E2024">
        <v>6.7207100000000004</v>
      </c>
      <c r="F2024">
        <v>1.2912999999999999</v>
      </c>
      <c r="G2024">
        <v>6.4371200000000002</v>
      </c>
      <c r="H2024">
        <v>7.3801500000000004</v>
      </c>
    </row>
    <row r="2025" spans="1:8" x14ac:dyDescent="0.3">
      <c r="A2025">
        <v>1991</v>
      </c>
      <c r="B2025">
        <v>47.807479999999998</v>
      </c>
      <c r="C2025">
        <v>15.20894</v>
      </c>
      <c r="D2025">
        <v>7.4481299999999999</v>
      </c>
      <c r="E2025">
        <v>7.0939399999999999</v>
      </c>
      <c r="F2025">
        <v>1.3812800000000001</v>
      </c>
      <c r="G2025">
        <v>6.9437499999999996</v>
      </c>
      <c r="H2025">
        <v>7.9524999999999997</v>
      </c>
    </row>
    <row r="2026" spans="1:8" x14ac:dyDescent="0.3">
      <c r="A2026">
        <v>2000</v>
      </c>
      <c r="B2026">
        <v>87.745109999999997</v>
      </c>
      <c r="C2026">
        <v>800.33597999999995</v>
      </c>
      <c r="D2026">
        <v>5.2398199999999999</v>
      </c>
      <c r="E2026">
        <v>5.1631799999999997</v>
      </c>
      <c r="F2026">
        <v>2.16811</v>
      </c>
      <c r="G2026">
        <v>4.4481400000000004</v>
      </c>
      <c r="H2026">
        <v>6.0315000000000003</v>
      </c>
    </row>
    <row r="2027" spans="1:8" x14ac:dyDescent="0.3">
      <c r="A2027">
        <v>2001</v>
      </c>
      <c r="B2027">
        <v>122.34089</v>
      </c>
      <c r="C2027">
        <v>16.171779999999998</v>
      </c>
      <c r="D2027">
        <v>4.8109000000000002</v>
      </c>
      <c r="E2027">
        <v>5.1831300000000002</v>
      </c>
      <c r="F2027">
        <v>1.49688</v>
      </c>
      <c r="G2027">
        <v>4.2643199999999997</v>
      </c>
      <c r="H2027">
        <v>5.3574900000000003</v>
      </c>
    </row>
    <row r="2028" spans="1:8" x14ac:dyDescent="0.3">
      <c r="A2028">
        <v>2002</v>
      </c>
      <c r="B2028">
        <v>37.076160000000002</v>
      </c>
      <c r="C2028">
        <v>1.81403</v>
      </c>
      <c r="D2028">
        <v>4.3240600000000002</v>
      </c>
      <c r="E2028">
        <v>5.28294</v>
      </c>
      <c r="F2028">
        <v>1.29148</v>
      </c>
      <c r="G2028">
        <v>3.8524799999999999</v>
      </c>
      <c r="H2028">
        <v>4.7956399999999997</v>
      </c>
    </row>
    <row r="2029" spans="1:8" x14ac:dyDescent="0.3">
      <c r="A2029">
        <v>2003</v>
      </c>
      <c r="B2029">
        <v>21.782869999999999</v>
      </c>
      <c r="C2029">
        <v>0.43819999999999998</v>
      </c>
      <c r="D2029">
        <v>4.1909700000000001</v>
      </c>
      <c r="E2029">
        <v>5.5305099999999996</v>
      </c>
      <c r="F2029">
        <v>0.88673000000000002</v>
      </c>
      <c r="G2029">
        <v>3.8671799999999998</v>
      </c>
      <c r="H2029">
        <v>4.5147599999999999</v>
      </c>
    </row>
    <row r="2030" spans="1:8" x14ac:dyDescent="0.3">
      <c r="A2030">
        <v>2006</v>
      </c>
      <c r="B2030">
        <v>21.010680000000001</v>
      </c>
      <c r="C2030">
        <v>3.1736</v>
      </c>
      <c r="D2030">
        <v>6.66031</v>
      </c>
      <c r="E2030">
        <v>7.3801899999999998</v>
      </c>
      <c r="F2030">
        <v>1.28244</v>
      </c>
      <c r="G2030">
        <v>6.1920299999999999</v>
      </c>
      <c r="H2030">
        <v>7.12859</v>
      </c>
    </row>
    <row r="2031" spans="1:8" x14ac:dyDescent="0.3">
      <c r="A2031">
        <v>2007</v>
      </c>
      <c r="B2031">
        <v>62.225009999999997</v>
      </c>
      <c r="C2031">
        <v>1361.5918300000001</v>
      </c>
      <c r="D2031">
        <v>7.6117400000000002</v>
      </c>
      <c r="E2031">
        <v>7.6570799999999997</v>
      </c>
      <c r="F2031">
        <v>1.673</v>
      </c>
      <c r="G2031">
        <v>7.0008499999999998</v>
      </c>
      <c r="H2031">
        <v>8.2226400000000002</v>
      </c>
    </row>
    <row r="2032" spans="1:8" x14ac:dyDescent="0.3">
      <c r="A2032">
        <v>2008</v>
      </c>
      <c r="B2032">
        <v>44.839860000000002</v>
      </c>
      <c r="C2032">
        <v>85.648830000000004</v>
      </c>
      <c r="D2032">
        <v>7.9752999999999998</v>
      </c>
      <c r="E2032">
        <v>7.8240600000000002</v>
      </c>
      <c r="F2032">
        <v>1.39967</v>
      </c>
      <c r="G2032">
        <v>7.4642200000000001</v>
      </c>
      <c r="H2032">
        <v>8.4863900000000001</v>
      </c>
    </row>
    <row r="2033" spans="1:13" x14ac:dyDescent="0.3">
      <c r="A2033">
        <v>2009</v>
      </c>
      <c r="B2033">
        <v>27.127700000000001</v>
      </c>
      <c r="C2033">
        <v>3.1145499999999999</v>
      </c>
      <c r="D2033">
        <v>8.5208700000000004</v>
      </c>
      <c r="E2033">
        <v>7.7364600000000001</v>
      </c>
      <c r="F2033">
        <v>1.3843300000000001</v>
      </c>
      <c r="G2033">
        <v>8.0153800000000004</v>
      </c>
      <c r="H2033">
        <v>9.0263500000000008</v>
      </c>
    </row>
    <row r="2034" spans="1:13" x14ac:dyDescent="0.3">
      <c r="A2034">
        <v>2010</v>
      </c>
      <c r="B2034">
        <v>11.17346</v>
      </c>
      <c r="C2034">
        <v>10.64381</v>
      </c>
      <c r="D2034">
        <v>6.4532499999999997</v>
      </c>
      <c r="E2034">
        <v>7.3767399999999999</v>
      </c>
      <c r="F2034">
        <v>3.0128699999999999</v>
      </c>
      <c r="G2034">
        <v>5.35311</v>
      </c>
      <c r="H2034">
        <v>7.5533900000000003</v>
      </c>
    </row>
    <row r="2035" spans="1:13" x14ac:dyDescent="0.3">
      <c r="A2035">
        <v>2011</v>
      </c>
      <c r="B2035">
        <v>37.133659999999999</v>
      </c>
      <c r="C2035">
        <v>16.99701</v>
      </c>
      <c r="D2035">
        <v>7.5686900000000001</v>
      </c>
      <c r="E2035">
        <v>8.07925</v>
      </c>
      <c r="F2035">
        <v>2.1048900000000001</v>
      </c>
      <c r="G2035">
        <v>6.80009</v>
      </c>
      <c r="H2035">
        <v>8.3372899999999994</v>
      </c>
    </row>
    <row r="2036" spans="1:13" x14ac:dyDescent="0.3">
      <c r="A2036">
        <v>2012</v>
      </c>
      <c r="B2036">
        <v>9.5782799999999995</v>
      </c>
      <c r="C2036">
        <v>0.35276999999999997</v>
      </c>
      <c r="D2036">
        <v>9.5989900000000006</v>
      </c>
      <c r="E2036">
        <v>7.8460799999999997</v>
      </c>
      <c r="F2036">
        <v>1.0411300000000001</v>
      </c>
      <c r="G2036">
        <v>9.2188199999999991</v>
      </c>
      <c r="H2036">
        <v>9.9791600000000003</v>
      </c>
    </row>
    <row r="2037" spans="1:13" x14ac:dyDescent="0.3">
      <c r="A2037" t="s">
        <v>161</v>
      </c>
    </row>
    <row r="2038" spans="1:13" x14ac:dyDescent="0.3">
      <c r="A2038">
        <v>1970</v>
      </c>
      <c r="B2038">
        <v>2.1871200000000002</v>
      </c>
      <c r="C2038">
        <v>4.66134</v>
      </c>
      <c r="D2038">
        <v>10.83024</v>
      </c>
      <c r="E2038">
        <v>24.17043</v>
      </c>
      <c r="F2038">
        <v>33.639229999999998</v>
      </c>
      <c r="G2038">
        <v>54.137369999999997</v>
      </c>
      <c r="H2038">
        <v>73.665450000000007</v>
      </c>
      <c r="I2038">
        <v>58.270710000000001</v>
      </c>
      <c r="J2038">
        <v>10.68267</v>
      </c>
      <c r="K2038">
        <v>9.3060799999999997</v>
      </c>
      <c r="L2038">
        <v>8.0503499999999999</v>
      </c>
      <c r="M2038">
        <v>69.368939999999995</v>
      </c>
    </row>
    <row r="2039" spans="1:13" x14ac:dyDescent="0.3">
      <c r="A2039">
        <v>1971</v>
      </c>
      <c r="B2039">
        <v>2.1780400000000002</v>
      </c>
      <c r="C2039">
        <v>5.7679600000000004</v>
      </c>
      <c r="D2039">
        <v>12.01432</v>
      </c>
      <c r="E2039">
        <v>25.88175</v>
      </c>
      <c r="F2039">
        <v>40.306049999999999</v>
      </c>
      <c r="G2039">
        <v>55.016849999999998</v>
      </c>
      <c r="H2039">
        <v>77.525220000000004</v>
      </c>
      <c r="I2039">
        <v>49.700839999999999</v>
      </c>
      <c r="J2039">
        <v>9.1799700000000009</v>
      </c>
      <c r="K2039">
        <v>8.4568200000000004</v>
      </c>
      <c r="L2039">
        <v>7.3748300000000002</v>
      </c>
      <c r="M2039">
        <v>61.352820000000001</v>
      </c>
    </row>
    <row r="2040" spans="1:13" x14ac:dyDescent="0.3">
      <c r="A2040">
        <v>1972</v>
      </c>
      <c r="B2040">
        <v>0.89441000000000004</v>
      </c>
      <c r="C2040">
        <v>2.2052800000000001</v>
      </c>
      <c r="D2040">
        <v>5.7112699999999998</v>
      </c>
      <c r="E2040">
        <v>11.050789999999999</v>
      </c>
      <c r="F2040">
        <v>16.664840000000002</v>
      </c>
      <c r="G2040">
        <v>25.618189999999998</v>
      </c>
      <c r="H2040">
        <v>30.9513</v>
      </c>
      <c r="I2040">
        <v>20.472000000000001</v>
      </c>
      <c r="J2040">
        <v>3.00847</v>
      </c>
      <c r="K2040">
        <v>2.7936200000000002</v>
      </c>
      <c r="L2040">
        <v>2.58175</v>
      </c>
      <c r="M2040">
        <v>20.981570000000001</v>
      </c>
    </row>
    <row r="2041" spans="1:13" x14ac:dyDescent="0.3">
      <c r="A2041">
        <v>1973</v>
      </c>
      <c r="B2041">
        <v>1.1054299999999999</v>
      </c>
      <c r="C2041">
        <v>2.6298599999999999</v>
      </c>
      <c r="D2041">
        <v>6.3422599999999996</v>
      </c>
      <c r="E2041">
        <v>15.266310000000001</v>
      </c>
      <c r="F2041">
        <v>20.716049999999999</v>
      </c>
      <c r="G2041">
        <v>30.936689999999999</v>
      </c>
      <c r="H2041">
        <v>42.386560000000003</v>
      </c>
      <c r="I2041">
        <v>24.370750000000001</v>
      </c>
      <c r="J2041">
        <v>3.6935199999999999</v>
      </c>
      <c r="K2041">
        <v>2.6765699999999999</v>
      </c>
      <c r="L2041">
        <v>2.4880399999999998</v>
      </c>
      <c r="M2041">
        <v>20.985880000000002</v>
      </c>
    </row>
    <row r="2042" spans="1:13" x14ac:dyDescent="0.3">
      <c r="A2042">
        <v>1974</v>
      </c>
      <c r="B2042">
        <v>3.0617899999999998</v>
      </c>
      <c r="C2042">
        <v>6.4157999999999999</v>
      </c>
      <c r="D2042">
        <v>14.92066</v>
      </c>
      <c r="E2042">
        <v>33.388640000000002</v>
      </c>
      <c r="F2042">
        <v>56.202039999999997</v>
      </c>
      <c r="G2042">
        <v>75.077160000000006</v>
      </c>
      <c r="H2042">
        <v>98.91395</v>
      </c>
      <c r="I2042">
        <v>64.540059999999997</v>
      </c>
      <c r="J2042">
        <v>8.6310199999999995</v>
      </c>
      <c r="K2042">
        <v>6.4618500000000001</v>
      </c>
      <c r="L2042">
        <v>4.6886700000000001</v>
      </c>
      <c r="M2042">
        <v>41.120379999999997</v>
      </c>
    </row>
    <row r="2043" spans="1:13" x14ac:dyDescent="0.3">
      <c r="A2043">
        <v>1975</v>
      </c>
      <c r="B2043">
        <v>4.8434499999999998</v>
      </c>
      <c r="C2043">
        <v>8.9587500000000002</v>
      </c>
      <c r="D2043">
        <v>18.344660000000001</v>
      </c>
      <c r="E2043">
        <v>39.540779999999998</v>
      </c>
      <c r="F2043">
        <v>61.691899999999997</v>
      </c>
      <c r="G2043">
        <v>101.6639</v>
      </c>
      <c r="H2043">
        <v>118.53278</v>
      </c>
      <c r="I2043">
        <v>73.525149999999996</v>
      </c>
      <c r="J2043">
        <v>11.24155</v>
      </c>
      <c r="K2043">
        <v>7.5675100000000004</v>
      </c>
      <c r="L2043">
        <v>5.6755399999999998</v>
      </c>
      <c r="M2043">
        <v>40.2348</v>
      </c>
    </row>
    <row r="2044" spans="1:13" x14ac:dyDescent="0.3">
      <c r="A2044">
        <v>1976</v>
      </c>
      <c r="B2044">
        <v>6.2358000000000002</v>
      </c>
      <c r="C2044">
        <v>13.0283</v>
      </c>
      <c r="D2044">
        <v>23.545970000000001</v>
      </c>
      <c r="E2044">
        <v>44.666530000000002</v>
      </c>
      <c r="F2044">
        <v>67.037379999999999</v>
      </c>
      <c r="G2044">
        <v>102.10617999999999</v>
      </c>
      <c r="H2044">
        <v>146.05176</v>
      </c>
      <c r="I2044">
        <v>79.700239999999994</v>
      </c>
      <c r="J2044">
        <v>11.610860000000001</v>
      </c>
      <c r="K2044">
        <v>9.0134699999999999</v>
      </c>
      <c r="L2044">
        <v>6.0959700000000003</v>
      </c>
      <c r="M2044">
        <v>36.982810000000001</v>
      </c>
    </row>
    <row r="2045" spans="1:13" x14ac:dyDescent="0.3">
      <c r="A2045">
        <v>1977</v>
      </c>
      <c r="B2045">
        <v>6.0851100000000002</v>
      </c>
      <c r="C2045">
        <v>16.432310000000001</v>
      </c>
      <c r="D2045">
        <v>33.54336</v>
      </c>
      <c r="E2045">
        <v>56.14866</v>
      </c>
      <c r="F2045">
        <v>74.111320000000006</v>
      </c>
      <c r="G2045">
        <v>108.40009000000001</v>
      </c>
      <c r="H2045">
        <v>142.83392000000001</v>
      </c>
      <c r="I2045">
        <v>95.269840000000002</v>
      </c>
      <c r="J2045">
        <v>12.22143</v>
      </c>
      <c r="K2045">
        <v>9.0843799999999995</v>
      </c>
      <c r="L2045">
        <v>7.1025499999999999</v>
      </c>
      <c r="M2045">
        <v>33.945740000000001</v>
      </c>
    </row>
    <row r="2046" spans="1:13" x14ac:dyDescent="0.3">
      <c r="A2046">
        <v>1978</v>
      </c>
      <c r="B2046">
        <v>9.0619300000000003</v>
      </c>
      <c r="C2046">
        <v>24.67801</v>
      </c>
      <c r="D2046">
        <v>65.057950000000005</v>
      </c>
      <c r="E2046">
        <v>122.6803</v>
      </c>
      <c r="F2046">
        <v>142.10049000000001</v>
      </c>
      <c r="G2046">
        <v>180.64429000000001</v>
      </c>
      <c r="H2046">
        <v>223.87431000000001</v>
      </c>
      <c r="I2046">
        <v>136.85455999999999</v>
      </c>
      <c r="J2046">
        <v>22.006019999999999</v>
      </c>
      <c r="K2046">
        <v>14.53809</v>
      </c>
      <c r="L2046">
        <v>10.900779999999999</v>
      </c>
      <c r="M2046">
        <v>49.255760000000002</v>
      </c>
    </row>
    <row r="2047" spans="1:13" x14ac:dyDescent="0.3">
      <c r="A2047">
        <v>1979</v>
      </c>
      <c r="B2047">
        <v>6.6852299999999998</v>
      </c>
      <c r="C2047">
        <v>16.99166</v>
      </c>
      <c r="D2047">
        <v>45.169339999999998</v>
      </c>
      <c r="E2047">
        <v>109.93819999999999</v>
      </c>
      <c r="F2047">
        <v>142.86422999999999</v>
      </c>
      <c r="G2047">
        <v>157.78917999999999</v>
      </c>
      <c r="H2047">
        <v>166.33788999999999</v>
      </c>
      <c r="I2047">
        <v>91.920659999999998</v>
      </c>
      <c r="J2047">
        <v>13.58034</v>
      </c>
      <c r="K2047">
        <v>11.62726</v>
      </c>
      <c r="L2047">
        <v>7.8107100000000003</v>
      </c>
      <c r="M2047">
        <v>32.319580000000002</v>
      </c>
    </row>
    <row r="2048" spans="1:13" x14ac:dyDescent="0.3">
      <c r="A2048">
        <v>1980</v>
      </c>
      <c r="B2048">
        <v>5.1261900000000002</v>
      </c>
      <c r="C2048">
        <v>12.23086</v>
      </c>
      <c r="D2048">
        <v>30.361619999999998</v>
      </c>
      <c r="E2048">
        <v>74.638329999999996</v>
      </c>
      <c r="F2048">
        <v>125.59694</v>
      </c>
      <c r="G2048">
        <v>156.38704000000001</v>
      </c>
      <c r="H2048">
        <v>144.12808999999999</v>
      </c>
      <c r="I2048">
        <v>67.167169999999999</v>
      </c>
      <c r="J2048">
        <v>8.6704399999999993</v>
      </c>
      <c r="K2048">
        <v>6.8614699999999997</v>
      </c>
      <c r="L2048">
        <v>5.9958299999999998</v>
      </c>
      <c r="M2048">
        <v>20.693989999999999</v>
      </c>
    </row>
    <row r="2049" spans="1:13" x14ac:dyDescent="0.3">
      <c r="A2049">
        <v>1981</v>
      </c>
      <c r="B2049">
        <v>9.3633299999999995</v>
      </c>
      <c r="C2049">
        <v>19.46923</v>
      </c>
      <c r="D2049">
        <v>45.345039999999997</v>
      </c>
      <c r="E2049">
        <v>103.88999</v>
      </c>
      <c r="F2049">
        <v>175.79706999999999</v>
      </c>
      <c r="G2049">
        <v>280.74853999999999</v>
      </c>
      <c r="H2049">
        <v>287.22723999999999</v>
      </c>
      <c r="I2049">
        <v>117.68744</v>
      </c>
      <c r="J2049">
        <v>13.189830000000001</v>
      </c>
      <c r="K2049">
        <v>9.0762400000000003</v>
      </c>
      <c r="L2049">
        <v>7.3090200000000003</v>
      </c>
      <c r="M2049">
        <v>28.43066</v>
      </c>
    </row>
    <row r="2050" spans="1:13" x14ac:dyDescent="0.3">
      <c r="A2050">
        <v>1982</v>
      </c>
      <c r="B2050">
        <v>18.600629999999999</v>
      </c>
      <c r="C2050">
        <v>47.621110000000002</v>
      </c>
      <c r="D2050">
        <v>96.456090000000003</v>
      </c>
      <c r="E2050">
        <v>205.92769000000001</v>
      </c>
      <c r="F2050">
        <v>319.49587000000002</v>
      </c>
      <c r="G2050">
        <v>494.88821999999999</v>
      </c>
      <c r="H2050">
        <v>608.34901000000002</v>
      </c>
      <c r="I2050">
        <v>264.69132999999999</v>
      </c>
      <c r="J2050">
        <v>27.506989999999998</v>
      </c>
      <c r="K2050">
        <v>17.265000000000001</v>
      </c>
      <c r="L2050">
        <v>12.267720000000001</v>
      </c>
      <c r="M2050">
        <v>48.306849999999997</v>
      </c>
    </row>
    <row r="2051" spans="1:13" x14ac:dyDescent="0.3">
      <c r="A2051">
        <v>1983</v>
      </c>
      <c r="B2051">
        <v>5.9615799999999997</v>
      </c>
      <c r="C2051">
        <v>16.722490000000001</v>
      </c>
      <c r="D2051">
        <v>41.749609999999997</v>
      </c>
      <c r="E2051">
        <v>77.752139999999997</v>
      </c>
      <c r="F2051">
        <v>112.61949</v>
      </c>
      <c r="G2051">
        <v>160.18333000000001</v>
      </c>
      <c r="H2051">
        <v>189.41431</v>
      </c>
      <c r="I2051">
        <v>91.852639999999994</v>
      </c>
      <c r="J2051">
        <v>9.4985999999999997</v>
      </c>
      <c r="K2051">
        <v>5.9810100000000004</v>
      </c>
      <c r="L2051">
        <v>3.9554</v>
      </c>
      <c r="M2051">
        <v>13.877599999999999</v>
      </c>
    </row>
    <row r="2052" spans="1:13" x14ac:dyDescent="0.3">
      <c r="A2052">
        <v>1984</v>
      </c>
      <c r="B2052">
        <v>30.169920000000001</v>
      </c>
      <c r="C2052">
        <v>42.027940000000001</v>
      </c>
      <c r="D2052">
        <v>114.79241</v>
      </c>
      <c r="E2052">
        <v>262.29210999999998</v>
      </c>
      <c r="F2052">
        <v>328.76078000000001</v>
      </c>
      <c r="G2052">
        <v>428.20175</v>
      </c>
      <c r="H2052">
        <v>451.99799000000002</v>
      </c>
      <c r="I2052">
        <v>216.11471</v>
      </c>
      <c r="J2052">
        <v>26.274740000000001</v>
      </c>
      <c r="K2052">
        <v>15.80044</v>
      </c>
      <c r="L2052">
        <v>10.403689999999999</v>
      </c>
      <c r="M2052">
        <v>31.019680000000001</v>
      </c>
    </row>
    <row r="2053" spans="1:13" x14ac:dyDescent="0.3">
      <c r="A2053">
        <v>1985</v>
      </c>
      <c r="B2053">
        <v>26.475899999999999</v>
      </c>
      <c r="C2053">
        <v>54.157290000000003</v>
      </c>
      <c r="D2053">
        <v>73.461820000000003</v>
      </c>
      <c r="E2053">
        <v>183.46402</v>
      </c>
      <c r="F2053">
        <v>280.34345999999999</v>
      </c>
      <c r="G2053">
        <v>311.90159</v>
      </c>
      <c r="H2053">
        <v>292.13195999999999</v>
      </c>
      <c r="I2053">
        <v>116.51978</v>
      </c>
      <c r="J2053">
        <v>13.522449999999999</v>
      </c>
      <c r="K2053">
        <v>10.658250000000001</v>
      </c>
      <c r="L2053">
        <v>6.8119199999999998</v>
      </c>
      <c r="M2053">
        <v>17.858519999999999</v>
      </c>
    </row>
    <row r="2054" spans="1:13" x14ac:dyDescent="0.3">
      <c r="A2054">
        <v>1986</v>
      </c>
      <c r="B2054">
        <v>0.96838000000000002</v>
      </c>
      <c r="C2054">
        <v>5.3386199999999997</v>
      </c>
      <c r="D2054">
        <v>10.653359999999999</v>
      </c>
      <c r="E2054">
        <v>13.283049999999999</v>
      </c>
      <c r="F2054">
        <v>22.38138</v>
      </c>
      <c r="G2054">
        <v>30.848780000000001</v>
      </c>
      <c r="H2054">
        <v>25.359549999999999</v>
      </c>
      <c r="I2054">
        <v>8.9865399999999998</v>
      </c>
      <c r="J2054">
        <v>0.83782000000000001</v>
      </c>
      <c r="K2054">
        <v>0.62256999999999996</v>
      </c>
      <c r="L2054">
        <v>0.53408</v>
      </c>
      <c r="M2054">
        <v>1.2362299999999999</v>
      </c>
    </row>
    <row r="2055" spans="1:13" x14ac:dyDescent="0.3">
      <c r="A2055">
        <v>1987</v>
      </c>
      <c r="B2055">
        <v>4.8708299999999998</v>
      </c>
      <c r="C2055">
        <v>37.872819999999997</v>
      </c>
      <c r="D2055">
        <v>285.59472</v>
      </c>
      <c r="E2055">
        <v>344.03899999999999</v>
      </c>
      <c r="F2055">
        <v>201.0016</v>
      </c>
      <c r="G2055">
        <v>163.93523999999999</v>
      </c>
      <c r="H2055">
        <v>75.667879999999997</v>
      </c>
      <c r="I2055">
        <v>18.661529999999999</v>
      </c>
      <c r="J2055">
        <v>3.8502299999999998</v>
      </c>
      <c r="K2055">
        <v>2.0299200000000002</v>
      </c>
      <c r="L2055">
        <v>1.64558</v>
      </c>
      <c r="M2055">
        <v>4.67936</v>
      </c>
    </row>
    <row r="2056" spans="1:13" x14ac:dyDescent="0.3">
      <c r="A2056">
        <v>1988</v>
      </c>
      <c r="B2056">
        <v>4.8967999999999998</v>
      </c>
      <c r="C2056">
        <v>19.123860000000001</v>
      </c>
      <c r="D2056">
        <v>122.28658</v>
      </c>
      <c r="E2056">
        <v>393.27978999999999</v>
      </c>
      <c r="F2056">
        <v>335.53715999999997</v>
      </c>
      <c r="G2056">
        <v>138.25541999999999</v>
      </c>
      <c r="H2056">
        <v>73.404820000000001</v>
      </c>
      <c r="I2056">
        <v>24.06756</v>
      </c>
      <c r="J2056">
        <v>4.1855700000000002</v>
      </c>
      <c r="K2056">
        <v>1.5923099999999999</v>
      </c>
      <c r="L2056">
        <v>0.84101000000000004</v>
      </c>
      <c r="M2056">
        <v>2.6204700000000001</v>
      </c>
    </row>
    <row r="2057" spans="1:13" x14ac:dyDescent="0.3">
      <c r="A2057">
        <v>1989</v>
      </c>
      <c r="B2057">
        <v>5.2977299999999996</v>
      </c>
      <c r="C2057">
        <v>17.506740000000001</v>
      </c>
      <c r="D2057">
        <v>56.253070000000001</v>
      </c>
      <c r="E2057">
        <v>153.48656</v>
      </c>
      <c r="F2057">
        <v>349.70429000000001</v>
      </c>
      <c r="G2057">
        <v>210.46737999999999</v>
      </c>
      <c r="H2057">
        <v>56.420999999999999</v>
      </c>
      <c r="I2057">
        <v>21.059729999999998</v>
      </c>
      <c r="J2057">
        <v>4.7318100000000003</v>
      </c>
      <c r="K2057">
        <v>1.5020100000000001</v>
      </c>
      <c r="L2057">
        <v>0.57274000000000003</v>
      </c>
      <c r="M2057">
        <v>1.24508</v>
      </c>
    </row>
    <row r="2058" spans="1:13" x14ac:dyDescent="0.3">
      <c r="A2058">
        <v>1990</v>
      </c>
      <c r="B2058">
        <v>14.103630000000001</v>
      </c>
      <c r="C2058">
        <v>72.448679999999996</v>
      </c>
      <c r="D2058">
        <v>215.90690000000001</v>
      </c>
      <c r="E2058">
        <v>137.90736999999999</v>
      </c>
      <c r="F2058">
        <v>162.20217</v>
      </c>
      <c r="G2058">
        <v>231.86475999999999</v>
      </c>
      <c r="H2058">
        <v>71.135829999999999</v>
      </c>
      <c r="I2058">
        <v>10.98311</v>
      </c>
      <c r="J2058">
        <v>3.73488</v>
      </c>
      <c r="K2058">
        <v>1.51688</v>
      </c>
      <c r="L2058">
        <v>0.48264000000000001</v>
      </c>
      <c r="M2058">
        <v>0.58411999999999997</v>
      </c>
    </row>
    <row r="2059" spans="1:13" x14ac:dyDescent="0.3">
      <c r="A2059">
        <v>1991</v>
      </c>
      <c r="B2059">
        <v>15.765499999999999</v>
      </c>
      <c r="C2059">
        <v>117.93943</v>
      </c>
      <c r="D2059">
        <v>397.58972</v>
      </c>
      <c r="E2059">
        <v>212.41874000000001</v>
      </c>
      <c r="F2059">
        <v>127.07073</v>
      </c>
      <c r="G2059">
        <v>156.84195</v>
      </c>
      <c r="H2059">
        <v>131.2715</v>
      </c>
      <c r="I2059">
        <v>30.627870000000001</v>
      </c>
      <c r="J2059">
        <v>5.3834</v>
      </c>
      <c r="K2059">
        <v>2.46286</v>
      </c>
      <c r="L2059">
        <v>1.0023899999999999</v>
      </c>
      <c r="M2059">
        <v>0.70494000000000001</v>
      </c>
    </row>
    <row r="2060" spans="1:13" x14ac:dyDescent="0.3">
      <c r="A2060">
        <v>1992</v>
      </c>
      <c r="B2060">
        <v>15.87923</v>
      </c>
      <c r="C2060">
        <v>119.03961</v>
      </c>
      <c r="D2060">
        <v>579.09382000000005</v>
      </c>
      <c r="E2060">
        <v>342.44472999999999</v>
      </c>
      <c r="F2060">
        <v>170.26182</v>
      </c>
      <c r="G2060">
        <v>106.73044</v>
      </c>
      <c r="H2060">
        <v>81.746110000000002</v>
      </c>
      <c r="I2060">
        <v>55.340089999999996</v>
      </c>
      <c r="J2060">
        <v>13.84524</v>
      </c>
      <c r="K2060">
        <v>2.7388699999999999</v>
      </c>
      <c r="L2060">
        <v>1.25607</v>
      </c>
      <c r="M2060">
        <v>0.87075000000000002</v>
      </c>
    </row>
    <row r="2061" spans="1:13" x14ac:dyDescent="0.3">
      <c r="A2061">
        <v>1993</v>
      </c>
      <c r="B2061">
        <v>18.993289999999998</v>
      </c>
      <c r="C2061">
        <v>122.09278999999999</v>
      </c>
      <c r="D2061">
        <v>591.96014000000002</v>
      </c>
      <c r="E2061">
        <v>502.08739000000003</v>
      </c>
      <c r="F2061">
        <v>271.74266</v>
      </c>
      <c r="G2061">
        <v>141.05672000000001</v>
      </c>
      <c r="H2061">
        <v>54.932510000000001</v>
      </c>
      <c r="I2061">
        <v>36.517470000000003</v>
      </c>
      <c r="J2061">
        <v>28.633189999999999</v>
      </c>
      <c r="K2061">
        <v>7.5781099999999997</v>
      </c>
      <c r="L2061">
        <v>1.2103600000000001</v>
      </c>
      <c r="M2061">
        <v>0.93988000000000005</v>
      </c>
    </row>
    <row r="2062" spans="1:13" x14ac:dyDescent="0.3">
      <c r="A2062">
        <v>1994</v>
      </c>
      <c r="B2062">
        <v>12.22987</v>
      </c>
      <c r="C2062">
        <v>63.375720000000001</v>
      </c>
      <c r="D2062">
        <v>264.74112000000002</v>
      </c>
      <c r="E2062">
        <v>220.50328999999999</v>
      </c>
      <c r="F2062">
        <v>170.08142000000001</v>
      </c>
      <c r="G2062">
        <v>95.253510000000006</v>
      </c>
      <c r="H2062">
        <v>30.554880000000001</v>
      </c>
      <c r="I2062">
        <v>10.22166</v>
      </c>
      <c r="J2062">
        <v>7.7367800000000004</v>
      </c>
      <c r="K2062">
        <v>6.16343</v>
      </c>
      <c r="L2062">
        <v>1.34484</v>
      </c>
      <c r="M2062">
        <v>0.38158999999999998</v>
      </c>
    </row>
    <row r="2063" spans="1:13" x14ac:dyDescent="0.3">
      <c r="A2063">
        <v>1995</v>
      </c>
      <c r="B2063">
        <v>17.040890000000001</v>
      </c>
      <c r="C2063">
        <v>91.92098</v>
      </c>
      <c r="D2063">
        <v>306.58539000000002</v>
      </c>
      <c r="E2063">
        <v>216.05688000000001</v>
      </c>
      <c r="F2063">
        <v>158.3218</v>
      </c>
      <c r="G2063">
        <v>121.16864</v>
      </c>
      <c r="H2063">
        <v>40.629660000000001</v>
      </c>
      <c r="I2063">
        <v>10.690899999999999</v>
      </c>
      <c r="J2063">
        <v>3.7658200000000002</v>
      </c>
      <c r="K2063">
        <v>2.5167999999999999</v>
      </c>
      <c r="L2063">
        <v>1.5191300000000001</v>
      </c>
      <c r="M2063">
        <v>0.42552000000000001</v>
      </c>
    </row>
    <row r="2064" spans="1:13" x14ac:dyDescent="0.3">
      <c r="A2064">
        <v>1996</v>
      </c>
      <c r="B2064">
        <v>28.786809999999999</v>
      </c>
      <c r="C2064">
        <v>147.22864999999999</v>
      </c>
      <c r="D2064">
        <v>481.07098000000002</v>
      </c>
      <c r="E2064">
        <v>248.75237999999999</v>
      </c>
      <c r="F2064">
        <v>147.04747</v>
      </c>
      <c r="G2064">
        <v>113.30431</v>
      </c>
      <c r="H2064">
        <v>54.696240000000003</v>
      </c>
      <c r="I2064">
        <v>16.213789999999999</v>
      </c>
      <c r="J2064">
        <v>4.7819500000000001</v>
      </c>
      <c r="K2064">
        <v>1.69739</v>
      </c>
      <c r="L2064">
        <v>0.66903999999999997</v>
      </c>
      <c r="M2064">
        <v>0.51695000000000002</v>
      </c>
    </row>
    <row r="2065" spans="1:13" x14ac:dyDescent="0.3">
      <c r="A2065">
        <v>1997</v>
      </c>
      <c r="B2065">
        <v>12.929510000000001</v>
      </c>
      <c r="C2065">
        <v>65.628150000000005</v>
      </c>
      <c r="D2065">
        <v>203.78218000000001</v>
      </c>
      <c r="E2065">
        <v>95.18083</v>
      </c>
      <c r="F2065">
        <v>37.305779999999999</v>
      </c>
      <c r="G2065">
        <v>22.4727</v>
      </c>
      <c r="H2065">
        <v>12.13852</v>
      </c>
      <c r="I2065">
        <v>5.8319299999999998</v>
      </c>
      <c r="J2065">
        <v>2.1993200000000002</v>
      </c>
      <c r="K2065">
        <v>0.77390999999999999</v>
      </c>
      <c r="L2065">
        <v>0.25240000000000001</v>
      </c>
      <c r="M2065">
        <v>0.17635000000000001</v>
      </c>
    </row>
    <row r="2066" spans="1:13" x14ac:dyDescent="0.3">
      <c r="A2066">
        <v>1998</v>
      </c>
      <c r="B2066">
        <v>2.42021</v>
      </c>
      <c r="C2066">
        <v>16.145949999999999</v>
      </c>
      <c r="D2066">
        <v>51.609470000000002</v>
      </c>
      <c r="E2066">
        <v>24.225280000000001</v>
      </c>
      <c r="F2066">
        <v>8.6421100000000006</v>
      </c>
      <c r="G2066">
        <v>3.3970799999999999</v>
      </c>
      <c r="H2066">
        <v>1.4079699999999999</v>
      </c>
      <c r="I2066">
        <v>0.75378999999999996</v>
      </c>
      <c r="J2066">
        <v>0.46537000000000001</v>
      </c>
      <c r="K2066">
        <v>0.21288000000000001</v>
      </c>
      <c r="L2066">
        <v>6.8180000000000004E-2</v>
      </c>
      <c r="M2066">
        <v>3.7780000000000001E-2</v>
      </c>
    </row>
    <row r="2067" spans="1:13" x14ac:dyDescent="0.3">
      <c r="A2067">
        <v>1999</v>
      </c>
      <c r="B2067">
        <v>5.6585999999999999</v>
      </c>
      <c r="C2067">
        <v>28.977</v>
      </c>
      <c r="D2067">
        <v>124.09538000000001</v>
      </c>
      <c r="E2067">
        <v>64.40043</v>
      </c>
      <c r="F2067">
        <v>25.081199999999999</v>
      </c>
      <c r="G2067">
        <v>9.3073800000000002</v>
      </c>
      <c r="H2067">
        <v>2.4756900000000002</v>
      </c>
      <c r="I2067">
        <v>0.98587999999999998</v>
      </c>
      <c r="J2067">
        <v>0.67918000000000001</v>
      </c>
      <c r="K2067">
        <v>0.52617000000000003</v>
      </c>
      <c r="L2067">
        <v>0.22711999999999999</v>
      </c>
      <c r="M2067">
        <v>0.11304</v>
      </c>
    </row>
    <row r="2068" spans="1:13" x14ac:dyDescent="0.3">
      <c r="A2068">
        <v>2000</v>
      </c>
      <c r="B2068">
        <v>11.067259999999999</v>
      </c>
      <c r="C2068">
        <v>66.342680000000001</v>
      </c>
      <c r="D2068">
        <v>221.60254</v>
      </c>
      <c r="E2068">
        <v>159.48024000000001</v>
      </c>
      <c r="F2068">
        <v>70.651319999999998</v>
      </c>
      <c r="G2068">
        <v>28.742650000000001</v>
      </c>
      <c r="H2068">
        <v>7.1911199999999997</v>
      </c>
      <c r="I2068">
        <v>1.81819</v>
      </c>
      <c r="J2068">
        <v>0.91781999999999997</v>
      </c>
      <c r="K2068">
        <v>0.78471999999999997</v>
      </c>
      <c r="L2068">
        <v>0.58584000000000003</v>
      </c>
      <c r="M2068">
        <v>0.37874000000000002</v>
      </c>
    </row>
    <row r="2069" spans="1:13" x14ac:dyDescent="0.3">
      <c r="A2069">
        <v>2001</v>
      </c>
      <c r="B2069">
        <v>20.896719999999998</v>
      </c>
      <c r="C2069">
        <v>145.03016</v>
      </c>
      <c r="D2069">
        <v>562.18251999999995</v>
      </c>
      <c r="E2069">
        <v>321.28863999999999</v>
      </c>
      <c r="F2069">
        <v>201.87944999999999</v>
      </c>
      <c r="G2069">
        <v>92.379019999999997</v>
      </c>
      <c r="H2069">
        <v>24.822099999999999</v>
      </c>
      <c r="I2069">
        <v>5.9062599999999996</v>
      </c>
      <c r="J2069">
        <v>1.89954</v>
      </c>
      <c r="K2069">
        <v>1.17421</v>
      </c>
      <c r="L2069">
        <v>0.94103000000000003</v>
      </c>
      <c r="M2069">
        <v>1.15672</v>
      </c>
    </row>
    <row r="2070" spans="1:13" x14ac:dyDescent="0.3">
      <c r="A2070">
        <v>2002</v>
      </c>
      <c r="B2070">
        <v>5.2961099999999997</v>
      </c>
      <c r="C2070">
        <v>49.92409</v>
      </c>
      <c r="D2070">
        <v>225.61190999999999</v>
      </c>
      <c r="E2070">
        <v>147.86171999999999</v>
      </c>
      <c r="F2070">
        <v>73.793869999999998</v>
      </c>
      <c r="G2070">
        <v>47.992739999999998</v>
      </c>
      <c r="H2070">
        <v>14.458360000000001</v>
      </c>
      <c r="I2070">
        <v>3.6890399999999999</v>
      </c>
      <c r="J2070">
        <v>1.11076</v>
      </c>
      <c r="K2070">
        <v>0.43726999999999999</v>
      </c>
      <c r="L2070">
        <v>0.25363000000000002</v>
      </c>
      <c r="M2070">
        <v>0.45311000000000001</v>
      </c>
    </row>
    <row r="2071" spans="1:13" x14ac:dyDescent="0.3">
      <c r="A2071">
        <v>2003</v>
      </c>
      <c r="B2071">
        <v>8.0220199999999995</v>
      </c>
      <c r="C2071">
        <v>121.97584000000001</v>
      </c>
      <c r="D2071">
        <v>268.23014999999998</v>
      </c>
      <c r="E2071">
        <v>335.63709999999998</v>
      </c>
      <c r="F2071">
        <v>88.159409999999994</v>
      </c>
      <c r="G2071">
        <v>23.509329999999999</v>
      </c>
      <c r="H2071">
        <v>9.5797399999999993</v>
      </c>
      <c r="I2071">
        <v>3.8050999999999999</v>
      </c>
      <c r="J2071">
        <v>1.5977399999999999</v>
      </c>
      <c r="K2071">
        <v>0.58706000000000003</v>
      </c>
      <c r="L2071">
        <v>0.21704000000000001</v>
      </c>
      <c r="M2071">
        <v>0.35078999999999999</v>
      </c>
    </row>
    <row r="2072" spans="1:13" x14ac:dyDescent="0.3">
      <c r="A2072">
        <v>2004</v>
      </c>
      <c r="B2072">
        <v>7.5278799999999997</v>
      </c>
      <c r="C2072">
        <v>97.989689999999996</v>
      </c>
      <c r="D2072">
        <v>206.57888</v>
      </c>
      <c r="E2072">
        <v>357.69418999999999</v>
      </c>
      <c r="F2072">
        <v>111.33168999999999</v>
      </c>
      <c r="G2072">
        <v>33.441400000000002</v>
      </c>
      <c r="H2072">
        <v>10.612500000000001</v>
      </c>
      <c r="I2072">
        <v>5.9303699999999999</v>
      </c>
      <c r="J2072">
        <v>2.6823700000000001</v>
      </c>
      <c r="K2072">
        <v>1.0488200000000001</v>
      </c>
      <c r="L2072">
        <v>0.36404999999999998</v>
      </c>
      <c r="M2072">
        <v>0.35211999999999999</v>
      </c>
    </row>
    <row r="2073" spans="1:13" x14ac:dyDescent="0.3">
      <c r="A2073">
        <v>2005</v>
      </c>
      <c r="B2073">
        <v>5.5207300000000004</v>
      </c>
      <c r="C2073">
        <v>110.51242000000001</v>
      </c>
      <c r="D2073">
        <v>199.05265</v>
      </c>
      <c r="E2073">
        <v>333.78607</v>
      </c>
      <c r="F2073">
        <v>146.76304999999999</v>
      </c>
      <c r="G2073">
        <v>52.990670000000001</v>
      </c>
      <c r="H2073">
        <v>17.87876</v>
      </c>
      <c r="I2073">
        <v>7.5119300000000004</v>
      </c>
      <c r="J2073">
        <v>4.84755</v>
      </c>
      <c r="K2073">
        <v>1.9785200000000001</v>
      </c>
      <c r="L2073">
        <v>0.74063999999999997</v>
      </c>
      <c r="M2073">
        <v>0.50573000000000001</v>
      </c>
    </row>
    <row r="2074" spans="1:13" x14ac:dyDescent="0.3">
      <c r="A2074">
        <v>2006</v>
      </c>
      <c r="B2074">
        <v>14.42113</v>
      </c>
      <c r="C2074">
        <v>76.622190000000003</v>
      </c>
      <c r="D2074">
        <v>210.45963</v>
      </c>
      <c r="E2074">
        <v>299.69607999999999</v>
      </c>
      <c r="F2074">
        <v>129.02591000000001</v>
      </c>
      <c r="G2074">
        <v>66.152739999999994</v>
      </c>
      <c r="H2074">
        <v>26.61665</v>
      </c>
      <c r="I2074">
        <v>11.729699999999999</v>
      </c>
      <c r="J2074">
        <v>5.6370399999999998</v>
      </c>
      <c r="K2074">
        <v>3.3525399999999999</v>
      </c>
      <c r="L2074">
        <v>1.3119799999999999</v>
      </c>
      <c r="M2074">
        <v>0.82647999999999999</v>
      </c>
    </row>
    <row r="2075" spans="1:13" x14ac:dyDescent="0.3">
      <c r="A2075">
        <v>2007</v>
      </c>
      <c r="B2075">
        <v>26.700040000000001</v>
      </c>
      <c r="C2075">
        <v>210.33477999999999</v>
      </c>
      <c r="D2075">
        <v>151.33386999999999</v>
      </c>
      <c r="E2075">
        <v>323.27112</v>
      </c>
      <c r="F2075">
        <v>118.38185</v>
      </c>
      <c r="G2075">
        <v>59.334249999999997</v>
      </c>
      <c r="H2075">
        <v>33.632199999999997</v>
      </c>
      <c r="I2075">
        <v>17.50075</v>
      </c>
      <c r="J2075">
        <v>8.6431799999999992</v>
      </c>
      <c r="K2075">
        <v>3.7700300000000002</v>
      </c>
      <c r="L2075">
        <v>2.1473200000000001</v>
      </c>
      <c r="M2075">
        <v>1.3696999999999999</v>
      </c>
    </row>
    <row r="2076" spans="1:13" x14ac:dyDescent="0.3">
      <c r="A2076">
        <v>2008</v>
      </c>
      <c r="B2076">
        <v>31.81671</v>
      </c>
      <c r="C2076">
        <v>369.14632999999998</v>
      </c>
      <c r="D2076">
        <v>386.90633000000003</v>
      </c>
      <c r="E2076">
        <v>213.03611000000001</v>
      </c>
      <c r="F2076">
        <v>117.75081</v>
      </c>
      <c r="G2076">
        <v>51.112749999999998</v>
      </c>
      <c r="H2076">
        <v>27.96472</v>
      </c>
      <c r="I2076">
        <v>20.245840000000001</v>
      </c>
      <c r="J2076">
        <v>11.704000000000001</v>
      </c>
      <c r="K2076">
        <v>5.1607599999999998</v>
      </c>
      <c r="L2076">
        <v>2.13829</v>
      </c>
      <c r="M2076">
        <v>1.9947900000000001</v>
      </c>
    </row>
    <row r="2077" spans="1:13" x14ac:dyDescent="0.3">
      <c r="A2077">
        <v>2009</v>
      </c>
      <c r="B2077">
        <v>31.059080000000002</v>
      </c>
      <c r="C2077">
        <v>247.27181999999999</v>
      </c>
      <c r="D2077">
        <v>378.25243999999998</v>
      </c>
      <c r="E2077">
        <v>298.84314000000001</v>
      </c>
      <c r="F2077">
        <v>41.181269999999998</v>
      </c>
      <c r="G2077">
        <v>26.71001</v>
      </c>
      <c r="H2077">
        <v>12.637840000000001</v>
      </c>
      <c r="I2077">
        <v>8.7725500000000007</v>
      </c>
      <c r="J2077">
        <v>6.8392099999999996</v>
      </c>
      <c r="K2077">
        <v>3.4756800000000001</v>
      </c>
      <c r="L2077">
        <v>1.46309</v>
      </c>
      <c r="M2077">
        <v>1.17174</v>
      </c>
    </row>
    <row r="2078" spans="1:13" x14ac:dyDescent="0.3">
      <c r="A2078">
        <v>2010</v>
      </c>
      <c r="B2078">
        <v>40.295250000000003</v>
      </c>
      <c r="C2078">
        <v>345.92639000000003</v>
      </c>
      <c r="D2078">
        <v>365.07871</v>
      </c>
      <c r="E2078">
        <v>426.07999000000001</v>
      </c>
      <c r="F2078">
        <v>85.798569999999998</v>
      </c>
      <c r="G2078">
        <v>13.97153</v>
      </c>
      <c r="H2078">
        <v>9.5271299999999997</v>
      </c>
      <c r="I2078">
        <v>5.6007100000000003</v>
      </c>
      <c r="J2078">
        <v>4.2335700000000003</v>
      </c>
      <c r="K2078">
        <v>2.8363700000000001</v>
      </c>
      <c r="L2078">
        <v>1.34623</v>
      </c>
      <c r="M2078">
        <v>1.02054</v>
      </c>
    </row>
    <row r="2079" spans="1:13" x14ac:dyDescent="0.3">
      <c r="A2079">
        <v>2011</v>
      </c>
      <c r="B2079">
        <v>4.3735400000000002</v>
      </c>
      <c r="C2079">
        <v>47.136650000000003</v>
      </c>
      <c r="D2079">
        <v>54.973089999999999</v>
      </c>
      <c r="E2079">
        <v>45.813899999999997</v>
      </c>
      <c r="F2079">
        <v>13.325100000000001</v>
      </c>
      <c r="G2079">
        <v>3.34029</v>
      </c>
      <c r="H2079">
        <v>0.61248999999999998</v>
      </c>
      <c r="I2079">
        <v>0.53656000000000004</v>
      </c>
      <c r="J2079">
        <v>0.35093999999999997</v>
      </c>
      <c r="K2079">
        <v>0.23816999999999999</v>
      </c>
      <c r="L2079">
        <v>0.15332000000000001</v>
      </c>
      <c r="M2079">
        <v>0.12794</v>
      </c>
    </row>
    <row r="2080" spans="1:13" x14ac:dyDescent="0.3">
      <c r="A2080">
        <v>2012</v>
      </c>
      <c r="B2080">
        <v>3.1135700000000002</v>
      </c>
      <c r="C2080">
        <v>20.320239999999998</v>
      </c>
      <c r="D2080">
        <v>30.773479999999999</v>
      </c>
      <c r="E2080">
        <v>29.372219999999999</v>
      </c>
      <c r="F2080">
        <v>6.3535700000000004</v>
      </c>
      <c r="G2080">
        <v>2.2205499999999998</v>
      </c>
      <c r="H2080">
        <v>0.64800999999999997</v>
      </c>
      <c r="I2080">
        <v>0.15792999999999999</v>
      </c>
      <c r="J2080">
        <v>0.16170999999999999</v>
      </c>
      <c r="K2080">
        <v>9.8890000000000006E-2</v>
      </c>
      <c r="L2080">
        <v>6.5589999999999996E-2</v>
      </c>
      <c r="M2080">
        <v>7.7450000000000005E-2</v>
      </c>
    </row>
    <row r="2081" spans="1:13" x14ac:dyDescent="0.3">
      <c r="A2081" t="s">
        <v>162</v>
      </c>
    </row>
    <row r="2082" spans="1:13" x14ac:dyDescent="0.3">
      <c r="A2082">
        <v>1970</v>
      </c>
      <c r="B2082">
        <v>1.1849999999999999E-2</v>
      </c>
      <c r="C2082">
        <v>3.7679999999999998E-2</v>
      </c>
      <c r="D2082">
        <v>0.12497999999999999</v>
      </c>
      <c r="E2082">
        <v>0.49992999999999999</v>
      </c>
      <c r="F2082">
        <v>1.1917800000000001</v>
      </c>
      <c r="G2082">
        <v>2.3077100000000002</v>
      </c>
      <c r="H2082">
        <v>3.51003</v>
      </c>
      <c r="I2082">
        <v>3.7536200000000002</v>
      </c>
      <c r="J2082">
        <v>1.89506</v>
      </c>
      <c r="K2082">
        <v>0.32047999999999999</v>
      </c>
      <c r="L2082">
        <v>0.27723999999999999</v>
      </c>
      <c r="M2082">
        <v>2.3889399999999998</v>
      </c>
    </row>
    <row r="2083" spans="1:13" x14ac:dyDescent="0.3">
      <c r="A2083">
        <v>1971</v>
      </c>
      <c r="B2083">
        <v>3.5090000000000003E-2</v>
      </c>
      <c r="C2083">
        <v>0.13871</v>
      </c>
      <c r="D2083">
        <v>0.41244999999999998</v>
      </c>
      <c r="E2083">
        <v>1.5925400000000001</v>
      </c>
      <c r="F2083">
        <v>4.2481099999999996</v>
      </c>
      <c r="G2083">
        <v>6.9767799999999998</v>
      </c>
      <c r="H2083">
        <v>10.98917</v>
      </c>
      <c r="I2083">
        <v>9.5244099999999996</v>
      </c>
      <c r="J2083">
        <v>4.8446199999999999</v>
      </c>
      <c r="K2083">
        <v>0.86641000000000001</v>
      </c>
      <c r="L2083">
        <v>0.75556000000000001</v>
      </c>
      <c r="M2083">
        <v>6.2856500000000004</v>
      </c>
    </row>
    <row r="2084" spans="1:13" x14ac:dyDescent="0.3">
      <c r="A2084">
        <v>1972</v>
      </c>
      <c r="B2084">
        <v>1.2319999999999999E-2</v>
      </c>
      <c r="C2084">
        <v>4.5339999999999998E-2</v>
      </c>
      <c r="D2084">
        <v>0.16761999999999999</v>
      </c>
      <c r="E2084">
        <v>0.58133000000000001</v>
      </c>
      <c r="F2084">
        <v>1.50162</v>
      </c>
      <c r="G2084">
        <v>2.7774200000000002</v>
      </c>
      <c r="H2084">
        <v>3.7509000000000001</v>
      </c>
      <c r="I2084">
        <v>3.3540399999999999</v>
      </c>
      <c r="J2084">
        <v>1.35737</v>
      </c>
      <c r="K2084">
        <v>0.24468999999999999</v>
      </c>
      <c r="L2084">
        <v>0.22613</v>
      </c>
      <c r="M2084">
        <v>1.8377600000000001</v>
      </c>
    </row>
    <row r="2085" spans="1:13" x14ac:dyDescent="0.3">
      <c r="A2085">
        <v>1973</v>
      </c>
      <c r="B2085">
        <v>1.636E-2</v>
      </c>
      <c r="C2085">
        <v>5.8069999999999997E-2</v>
      </c>
      <c r="D2085">
        <v>0.19993</v>
      </c>
      <c r="E2085">
        <v>0.86255999999999999</v>
      </c>
      <c r="F2085">
        <v>2.0049000000000001</v>
      </c>
      <c r="G2085">
        <v>3.60242</v>
      </c>
      <c r="H2085">
        <v>5.5171000000000001</v>
      </c>
      <c r="I2085">
        <v>4.2884900000000004</v>
      </c>
      <c r="J2085">
        <v>1.78986</v>
      </c>
      <c r="K2085">
        <v>0.25180000000000002</v>
      </c>
      <c r="L2085">
        <v>0.23405999999999999</v>
      </c>
      <c r="M2085">
        <v>1.9742599999999999</v>
      </c>
    </row>
    <row r="2086" spans="1:13" x14ac:dyDescent="0.3">
      <c r="A2086">
        <v>1974</v>
      </c>
      <c r="B2086">
        <v>2.777E-2</v>
      </c>
      <c r="C2086">
        <v>8.6840000000000001E-2</v>
      </c>
      <c r="D2086">
        <v>0.2883</v>
      </c>
      <c r="E2086">
        <v>1.1563099999999999</v>
      </c>
      <c r="F2086">
        <v>3.3339500000000002</v>
      </c>
      <c r="G2086">
        <v>5.3585599999999998</v>
      </c>
      <c r="H2086">
        <v>7.8915300000000004</v>
      </c>
      <c r="I2086">
        <v>6.96122</v>
      </c>
      <c r="J2086">
        <v>2.5636700000000001</v>
      </c>
      <c r="K2086">
        <v>0.37261</v>
      </c>
      <c r="L2086">
        <v>0.27035999999999999</v>
      </c>
      <c r="M2086">
        <v>2.3711199999999999</v>
      </c>
    </row>
    <row r="2087" spans="1:13" x14ac:dyDescent="0.3">
      <c r="A2087">
        <v>1975</v>
      </c>
      <c r="B2087">
        <v>0.10402</v>
      </c>
      <c r="C2087">
        <v>0.28716999999999998</v>
      </c>
      <c r="D2087">
        <v>0.83943000000000001</v>
      </c>
      <c r="E2087">
        <v>3.2429999999999999</v>
      </c>
      <c r="F2087">
        <v>8.6667900000000007</v>
      </c>
      <c r="G2087">
        <v>17.184280000000001</v>
      </c>
      <c r="H2087">
        <v>22.39575</v>
      </c>
      <c r="I2087">
        <v>18.780860000000001</v>
      </c>
      <c r="J2087">
        <v>7.9076899999999997</v>
      </c>
      <c r="K2087">
        <v>1.0334099999999999</v>
      </c>
      <c r="L2087">
        <v>0.77505000000000002</v>
      </c>
      <c r="M2087">
        <v>5.4944300000000004</v>
      </c>
    </row>
    <row r="2088" spans="1:13" x14ac:dyDescent="0.3">
      <c r="A2088">
        <v>1976</v>
      </c>
      <c r="B2088">
        <v>0.19791</v>
      </c>
      <c r="C2088">
        <v>0.61712</v>
      </c>
      <c r="D2088">
        <v>1.59216</v>
      </c>
      <c r="E2088">
        <v>5.4135099999999996</v>
      </c>
      <c r="F2088">
        <v>13.9169</v>
      </c>
      <c r="G2088">
        <v>25.504200000000001</v>
      </c>
      <c r="H2088">
        <v>40.778309999999998</v>
      </c>
      <c r="I2088">
        <v>30.083929999999999</v>
      </c>
      <c r="J2088">
        <v>12.069330000000001</v>
      </c>
      <c r="K2088">
        <v>1.8189</v>
      </c>
      <c r="L2088">
        <v>1.2301500000000001</v>
      </c>
      <c r="M2088">
        <v>7.46305</v>
      </c>
    </row>
    <row r="2089" spans="1:13" x14ac:dyDescent="0.3">
      <c r="A2089">
        <v>1977</v>
      </c>
      <c r="B2089">
        <v>0.23307</v>
      </c>
      <c r="C2089">
        <v>0.93933999999999995</v>
      </c>
      <c r="D2089">
        <v>2.73726</v>
      </c>
      <c r="E2089">
        <v>8.2125299999999992</v>
      </c>
      <c r="F2089">
        <v>18.56739</v>
      </c>
      <c r="G2089">
        <v>32.676090000000002</v>
      </c>
      <c r="H2089">
        <v>48.127650000000003</v>
      </c>
      <c r="I2089">
        <v>43.398139999999998</v>
      </c>
      <c r="J2089">
        <v>15.3314</v>
      </c>
      <c r="K2089">
        <v>2.2123400000000002</v>
      </c>
      <c r="L2089">
        <v>1.7297</v>
      </c>
      <c r="M2089">
        <v>8.2668900000000001</v>
      </c>
    </row>
    <row r="2090" spans="1:13" x14ac:dyDescent="0.3">
      <c r="A2090">
        <v>1978</v>
      </c>
      <c r="B2090">
        <v>0.42552000000000001</v>
      </c>
      <c r="C2090">
        <v>1.7294799999999999</v>
      </c>
      <c r="D2090">
        <v>6.5086599999999999</v>
      </c>
      <c r="E2090">
        <v>21.99851</v>
      </c>
      <c r="F2090">
        <v>43.645850000000003</v>
      </c>
      <c r="G2090">
        <v>66.758380000000002</v>
      </c>
      <c r="H2090">
        <v>92.480159999999998</v>
      </c>
      <c r="I2090">
        <v>76.428619999999995</v>
      </c>
      <c r="J2090">
        <v>33.844029999999997</v>
      </c>
      <c r="K2090">
        <v>4.34056</v>
      </c>
      <c r="L2090">
        <v>3.2545799999999998</v>
      </c>
      <c r="M2090">
        <v>14.706020000000001</v>
      </c>
    </row>
    <row r="2091" spans="1:13" x14ac:dyDescent="0.3">
      <c r="A2091">
        <v>1979</v>
      </c>
      <c r="B2091">
        <v>0.52907000000000004</v>
      </c>
      <c r="C2091">
        <v>2.0069900000000001</v>
      </c>
      <c r="D2091">
        <v>7.6162299999999998</v>
      </c>
      <c r="E2091">
        <v>33.225549999999998</v>
      </c>
      <c r="F2091">
        <v>73.956450000000004</v>
      </c>
      <c r="G2091">
        <v>98.279740000000004</v>
      </c>
      <c r="H2091">
        <v>115.80858000000001</v>
      </c>
      <c r="I2091">
        <v>86.519720000000007</v>
      </c>
      <c r="J2091">
        <v>35.20111</v>
      </c>
      <c r="K2091">
        <v>5.8508699999999996</v>
      </c>
      <c r="L2091">
        <v>3.9303699999999999</v>
      </c>
      <c r="M2091">
        <v>16.263310000000001</v>
      </c>
    </row>
    <row r="2092" spans="1:13" x14ac:dyDescent="0.3">
      <c r="A2092">
        <v>1980</v>
      </c>
      <c r="B2092">
        <v>0.49480000000000002</v>
      </c>
      <c r="C2092">
        <v>1.76197</v>
      </c>
      <c r="D2092">
        <v>6.2438599999999997</v>
      </c>
      <c r="E2092">
        <v>27.511700000000001</v>
      </c>
      <c r="F2092">
        <v>79.298240000000007</v>
      </c>
      <c r="G2092">
        <v>118.80082</v>
      </c>
      <c r="H2092">
        <v>122.38553</v>
      </c>
      <c r="I2092">
        <v>77.106480000000005</v>
      </c>
      <c r="J2092">
        <v>27.410640000000001</v>
      </c>
      <c r="K2092">
        <v>4.2110700000000003</v>
      </c>
      <c r="L2092">
        <v>3.6798000000000002</v>
      </c>
      <c r="M2092">
        <v>12.70046</v>
      </c>
    </row>
    <row r="2093" spans="1:13" x14ac:dyDescent="0.3">
      <c r="A2093">
        <v>1981</v>
      </c>
      <c r="B2093">
        <v>1.1315900000000001</v>
      </c>
      <c r="C2093">
        <v>3.5116900000000002</v>
      </c>
      <c r="D2093">
        <v>11.67571</v>
      </c>
      <c r="E2093">
        <v>47.946240000000003</v>
      </c>
      <c r="F2093">
        <v>138.97012000000001</v>
      </c>
      <c r="G2093">
        <v>267.03091000000001</v>
      </c>
      <c r="H2093">
        <v>305.37425999999999</v>
      </c>
      <c r="I2093">
        <v>169.15674000000001</v>
      </c>
      <c r="J2093">
        <v>52.208649999999999</v>
      </c>
      <c r="K2093">
        <v>6.9743899999999996</v>
      </c>
      <c r="L2093">
        <v>5.6164199999999997</v>
      </c>
      <c r="M2093">
        <v>21.846779999999999</v>
      </c>
    </row>
    <row r="2094" spans="1:13" x14ac:dyDescent="0.3">
      <c r="A2094">
        <v>1982</v>
      </c>
      <c r="B2094">
        <v>1.8424700000000001</v>
      </c>
      <c r="C2094">
        <v>7.0401600000000002</v>
      </c>
      <c r="D2094">
        <v>20.356310000000001</v>
      </c>
      <c r="E2094">
        <v>77.895390000000006</v>
      </c>
      <c r="F2094">
        <v>207.00996000000001</v>
      </c>
      <c r="G2094">
        <v>385.80452000000002</v>
      </c>
      <c r="H2094">
        <v>530.12193000000002</v>
      </c>
      <c r="I2094">
        <v>311.82799</v>
      </c>
      <c r="J2094">
        <v>89.240589999999997</v>
      </c>
      <c r="K2094">
        <v>10.873849999999999</v>
      </c>
      <c r="L2094">
        <v>7.7264600000000003</v>
      </c>
      <c r="M2094">
        <v>30.42464</v>
      </c>
    </row>
    <row r="2095" spans="1:13" x14ac:dyDescent="0.3">
      <c r="A2095">
        <v>1983</v>
      </c>
      <c r="B2095">
        <v>1.46506</v>
      </c>
      <c r="C2095">
        <v>6.1334299999999997</v>
      </c>
      <c r="D2095">
        <v>21.859549999999999</v>
      </c>
      <c r="E2095">
        <v>72.967380000000006</v>
      </c>
      <c r="F2095">
        <v>181.03346999999999</v>
      </c>
      <c r="G2095">
        <v>309.81103000000002</v>
      </c>
      <c r="H2095">
        <v>409.50112000000001</v>
      </c>
      <c r="I2095">
        <v>268.46418</v>
      </c>
      <c r="J2095">
        <v>76.453639999999993</v>
      </c>
      <c r="K2095">
        <v>9.3456799999999998</v>
      </c>
      <c r="L2095">
        <v>6.1805500000000002</v>
      </c>
      <c r="M2095">
        <v>21.684560000000001</v>
      </c>
    </row>
    <row r="2096" spans="1:13" x14ac:dyDescent="0.3">
      <c r="A2096">
        <v>1984</v>
      </c>
      <c r="B2096">
        <v>3.6744699999999999</v>
      </c>
      <c r="C2096">
        <v>7.6395499999999998</v>
      </c>
      <c r="D2096">
        <v>29.78717</v>
      </c>
      <c r="E2096">
        <v>121.9913</v>
      </c>
      <c r="F2096">
        <v>261.91030999999998</v>
      </c>
      <c r="G2096">
        <v>410.44526000000002</v>
      </c>
      <c r="H2096">
        <v>484.29064</v>
      </c>
      <c r="I2096">
        <v>313.04468000000003</v>
      </c>
      <c r="J2096">
        <v>104.8104</v>
      </c>
      <c r="K2096">
        <v>12.235810000000001</v>
      </c>
      <c r="L2096">
        <v>8.0565800000000003</v>
      </c>
      <c r="M2096">
        <v>24.021529999999998</v>
      </c>
    </row>
    <row r="2097" spans="1:13" x14ac:dyDescent="0.3">
      <c r="A2097">
        <v>1985</v>
      </c>
      <c r="B2097">
        <v>6.51281</v>
      </c>
      <c r="C2097">
        <v>19.883099999999999</v>
      </c>
      <c r="D2097">
        <v>38.501269999999998</v>
      </c>
      <c r="E2097">
        <v>172.34227000000001</v>
      </c>
      <c r="F2097">
        <v>451.08697999999998</v>
      </c>
      <c r="G2097">
        <v>603.83972000000006</v>
      </c>
      <c r="H2097">
        <v>632.18751999999995</v>
      </c>
      <c r="I2097">
        <v>340.89364</v>
      </c>
      <c r="J2097">
        <v>108.94786000000001</v>
      </c>
      <c r="K2097">
        <v>16.67042</v>
      </c>
      <c r="L2097">
        <v>10.65442</v>
      </c>
      <c r="M2097">
        <v>27.932259999999999</v>
      </c>
    </row>
    <row r="2098" spans="1:13" x14ac:dyDescent="0.3">
      <c r="A2098">
        <v>1986</v>
      </c>
      <c r="B2098">
        <v>3.1740200000000001</v>
      </c>
      <c r="C2098">
        <v>26.115849999999998</v>
      </c>
      <c r="D2098">
        <v>74.39573</v>
      </c>
      <c r="E2098">
        <v>166.25969000000001</v>
      </c>
      <c r="F2098">
        <v>479.84931999999998</v>
      </c>
      <c r="G2098">
        <v>795.77498000000003</v>
      </c>
      <c r="H2098">
        <v>731.23427000000004</v>
      </c>
      <c r="I2098">
        <v>350.31610000000001</v>
      </c>
      <c r="J2098">
        <v>89.942170000000004</v>
      </c>
      <c r="K2098">
        <v>12.974589999999999</v>
      </c>
      <c r="L2098">
        <v>11.13059</v>
      </c>
      <c r="M2098">
        <v>25.763750000000002</v>
      </c>
    </row>
    <row r="2099" spans="1:13" x14ac:dyDescent="0.3">
      <c r="A2099">
        <v>1987</v>
      </c>
      <c r="B2099">
        <v>3.62751</v>
      </c>
      <c r="C2099">
        <v>31.27732</v>
      </c>
      <c r="D2099">
        <v>214.68691000000001</v>
      </c>
      <c r="E2099">
        <v>371.69702000000001</v>
      </c>
      <c r="F2099">
        <v>330.28570000000002</v>
      </c>
      <c r="G2099">
        <v>480.17694</v>
      </c>
      <c r="H2099">
        <v>599.36144999999999</v>
      </c>
      <c r="I2099">
        <v>371.17863</v>
      </c>
      <c r="J2099">
        <v>160.36564999999999</v>
      </c>
      <c r="K2099">
        <v>83.794669999999996</v>
      </c>
      <c r="L2099">
        <v>67.929280000000006</v>
      </c>
      <c r="M2099">
        <v>193.16262</v>
      </c>
    </row>
    <row r="2100" spans="1:13" x14ac:dyDescent="0.3">
      <c r="A2100">
        <v>1988</v>
      </c>
      <c r="B2100">
        <v>5.1296900000000001</v>
      </c>
      <c r="C2100">
        <v>22.215209999999999</v>
      </c>
      <c r="D2100">
        <v>129.30253999999999</v>
      </c>
      <c r="E2100">
        <v>597.66236000000004</v>
      </c>
      <c r="F2100">
        <v>775.53921000000003</v>
      </c>
      <c r="G2100">
        <v>569.61841000000004</v>
      </c>
      <c r="H2100">
        <v>817.8519</v>
      </c>
      <c r="I2100">
        <v>673.34965</v>
      </c>
      <c r="J2100">
        <v>245.21771000000001</v>
      </c>
      <c r="K2100">
        <v>92.456360000000004</v>
      </c>
      <c r="L2100">
        <v>48.832900000000002</v>
      </c>
      <c r="M2100">
        <v>152.15616</v>
      </c>
    </row>
    <row r="2101" spans="1:13" x14ac:dyDescent="0.3">
      <c r="A2101">
        <v>1989</v>
      </c>
      <c r="B2101">
        <v>6.8041900000000002</v>
      </c>
      <c r="C2101">
        <v>24.933759999999999</v>
      </c>
      <c r="D2101">
        <v>72.925979999999996</v>
      </c>
      <c r="E2101">
        <v>285.97789999999998</v>
      </c>
      <c r="F2101">
        <v>990.99603000000002</v>
      </c>
      <c r="G2101">
        <v>1063.1497899999999</v>
      </c>
      <c r="H2101">
        <v>770.72366999999997</v>
      </c>
      <c r="I2101">
        <v>722.38584000000003</v>
      </c>
      <c r="J2101">
        <v>339.88549</v>
      </c>
      <c r="K2101">
        <v>106.92780999999999</v>
      </c>
      <c r="L2101">
        <v>40.773589999999999</v>
      </c>
      <c r="M2101">
        <v>88.636899999999997</v>
      </c>
    </row>
    <row r="2102" spans="1:13" x14ac:dyDescent="0.3">
      <c r="A2102">
        <v>1990</v>
      </c>
      <c r="B2102">
        <v>7.0632299999999999</v>
      </c>
      <c r="C2102">
        <v>29.4254</v>
      </c>
      <c r="D2102">
        <v>72.423029999999997</v>
      </c>
      <c r="E2102">
        <v>143.52676</v>
      </c>
      <c r="F2102">
        <v>425.19916999999998</v>
      </c>
      <c r="G2102">
        <v>1229.0458699999999</v>
      </c>
      <c r="H2102">
        <v>1323.57377</v>
      </c>
      <c r="I2102">
        <v>638.30798000000004</v>
      </c>
      <c r="J2102">
        <v>341.35435999999999</v>
      </c>
      <c r="K2102">
        <v>137.40185</v>
      </c>
      <c r="L2102">
        <v>43.718699999999998</v>
      </c>
      <c r="M2102">
        <v>52.911009999999997</v>
      </c>
    </row>
    <row r="2103" spans="1:13" x14ac:dyDescent="0.3">
      <c r="A2103">
        <v>1991</v>
      </c>
      <c r="B2103">
        <v>6.3754900000000001</v>
      </c>
      <c r="C2103">
        <v>38.679780000000001</v>
      </c>
      <c r="D2103">
        <v>107.69074999999999</v>
      </c>
      <c r="E2103">
        <v>178.51362</v>
      </c>
      <c r="F2103">
        <v>268.97653000000003</v>
      </c>
      <c r="G2103">
        <v>671.31858999999997</v>
      </c>
      <c r="H2103">
        <v>1972.25611</v>
      </c>
      <c r="I2103">
        <v>1437.3237999999999</v>
      </c>
      <c r="J2103">
        <v>397.30036000000001</v>
      </c>
      <c r="K2103">
        <v>180.14169000000001</v>
      </c>
      <c r="L2103">
        <v>73.317890000000006</v>
      </c>
      <c r="M2103">
        <v>51.561799999999998</v>
      </c>
    </row>
    <row r="2104" spans="1:13" x14ac:dyDescent="0.3">
      <c r="A2104">
        <v>1992</v>
      </c>
      <c r="B2104">
        <v>7.8364799999999999</v>
      </c>
      <c r="C2104">
        <v>55.809069999999998</v>
      </c>
      <c r="D2104">
        <v>303.99131</v>
      </c>
      <c r="E2104">
        <v>719.90881999999999</v>
      </c>
      <c r="F2104">
        <v>681.72569999999996</v>
      </c>
      <c r="G2104">
        <v>702.36869000000002</v>
      </c>
      <c r="H2104">
        <v>1037.46732</v>
      </c>
      <c r="I2104">
        <v>1663.16362</v>
      </c>
      <c r="J2104">
        <v>827.84625000000005</v>
      </c>
      <c r="K2104">
        <v>284.08156000000002</v>
      </c>
      <c r="L2104">
        <v>130.28252000000001</v>
      </c>
      <c r="M2104">
        <v>90.315799999999996</v>
      </c>
    </row>
    <row r="2105" spans="1:13" x14ac:dyDescent="0.3">
      <c r="A2105">
        <v>1993</v>
      </c>
      <c r="B2105">
        <v>6.5177899999999998</v>
      </c>
      <c r="C2105">
        <v>39.802630000000001</v>
      </c>
      <c r="D2105">
        <v>216.07927000000001</v>
      </c>
      <c r="E2105">
        <v>733.96397000000002</v>
      </c>
      <c r="F2105">
        <v>756.58655999999996</v>
      </c>
      <c r="G2105">
        <v>645.47442999999998</v>
      </c>
      <c r="H2105">
        <v>484.78053</v>
      </c>
      <c r="I2105">
        <v>763.14012000000002</v>
      </c>
      <c r="J2105">
        <v>1190.49416</v>
      </c>
      <c r="K2105">
        <v>546.56365000000005</v>
      </c>
      <c r="L2105">
        <v>87.296099999999996</v>
      </c>
      <c r="M2105">
        <v>67.788179999999997</v>
      </c>
    </row>
    <row r="2106" spans="1:13" x14ac:dyDescent="0.3">
      <c r="A2106">
        <v>1994</v>
      </c>
      <c r="B2106">
        <v>10.28828</v>
      </c>
      <c r="C2106">
        <v>50.648380000000003</v>
      </c>
      <c r="D2106">
        <v>236.89886000000001</v>
      </c>
      <c r="E2106">
        <v>790.18979000000002</v>
      </c>
      <c r="F2106">
        <v>1160.85662</v>
      </c>
      <c r="G2106">
        <v>1068.53107</v>
      </c>
      <c r="H2106">
        <v>661.02399000000003</v>
      </c>
      <c r="I2106">
        <v>523.65566000000001</v>
      </c>
      <c r="J2106">
        <v>788.56758000000002</v>
      </c>
      <c r="K2106">
        <v>1089.7414699999999</v>
      </c>
      <c r="L2106">
        <v>237.77809999999999</v>
      </c>
      <c r="M2106">
        <v>67.468159999999997</v>
      </c>
    </row>
    <row r="2107" spans="1:13" x14ac:dyDescent="0.3">
      <c r="A2107">
        <v>1995</v>
      </c>
      <c r="B2107">
        <v>19.6433</v>
      </c>
      <c r="C2107">
        <v>100.66037</v>
      </c>
      <c r="D2107">
        <v>375.91899999999998</v>
      </c>
      <c r="E2107">
        <v>1060.9274700000001</v>
      </c>
      <c r="F2107">
        <v>1480.68842</v>
      </c>
      <c r="G2107">
        <v>1862.50596</v>
      </c>
      <c r="H2107">
        <v>1204.4287099999999</v>
      </c>
      <c r="I2107">
        <v>750.48184000000003</v>
      </c>
      <c r="J2107">
        <v>525.94308999999998</v>
      </c>
      <c r="K2107">
        <v>609.74811</v>
      </c>
      <c r="L2107">
        <v>368.04077000000001</v>
      </c>
      <c r="M2107">
        <v>103.09148999999999</v>
      </c>
    </row>
    <row r="2108" spans="1:13" x14ac:dyDescent="0.3">
      <c r="A2108">
        <v>1996</v>
      </c>
      <c r="B2108">
        <v>13.30302</v>
      </c>
      <c r="C2108">
        <v>147.37505999999999</v>
      </c>
      <c r="D2108">
        <v>1355.6509000000001</v>
      </c>
      <c r="E2108">
        <v>2170.4861700000001</v>
      </c>
      <c r="F2108">
        <v>2013.7415100000001</v>
      </c>
      <c r="G2108">
        <v>1551.0228</v>
      </c>
      <c r="H2108">
        <v>967.16692</v>
      </c>
      <c r="I2108">
        <v>473.02089000000001</v>
      </c>
      <c r="J2108">
        <v>219.15348</v>
      </c>
      <c r="K2108">
        <v>98.988960000000006</v>
      </c>
      <c r="L2108">
        <v>39.01735</v>
      </c>
      <c r="M2108">
        <v>30.14742</v>
      </c>
    </row>
    <row r="2109" spans="1:13" x14ac:dyDescent="0.3">
      <c r="A2109">
        <v>1997</v>
      </c>
      <c r="B2109">
        <v>16.934740000000001</v>
      </c>
      <c r="C2109">
        <v>186.19224</v>
      </c>
      <c r="D2109">
        <v>1627.5887</v>
      </c>
      <c r="E2109">
        <v>2353.8512700000001</v>
      </c>
      <c r="F2109">
        <v>1447.97849</v>
      </c>
      <c r="G2109">
        <v>871.89999</v>
      </c>
      <c r="H2109">
        <v>608.34437000000003</v>
      </c>
      <c r="I2109">
        <v>482.22269999999997</v>
      </c>
      <c r="J2109">
        <v>285.67498999999998</v>
      </c>
      <c r="K2109">
        <v>127.91938</v>
      </c>
      <c r="L2109">
        <v>41.718969999999999</v>
      </c>
      <c r="M2109">
        <v>29.149539999999998</v>
      </c>
    </row>
    <row r="2110" spans="1:13" x14ac:dyDescent="0.3">
      <c r="A2110">
        <v>1998</v>
      </c>
      <c r="B2110">
        <v>9.5617999999999999</v>
      </c>
      <c r="C2110">
        <v>138.17348000000001</v>
      </c>
      <c r="D2110">
        <v>1243.3615400000001</v>
      </c>
      <c r="E2110">
        <v>1807.1239399999999</v>
      </c>
      <c r="F2110">
        <v>1011.80102</v>
      </c>
      <c r="G2110">
        <v>397.56349</v>
      </c>
      <c r="H2110">
        <v>212.84692000000001</v>
      </c>
      <c r="I2110">
        <v>188.00746000000001</v>
      </c>
      <c r="J2110">
        <v>182.33385999999999</v>
      </c>
      <c r="K2110">
        <v>106.13969</v>
      </c>
      <c r="L2110">
        <v>33.995600000000003</v>
      </c>
      <c r="M2110">
        <v>18.833870000000001</v>
      </c>
    </row>
    <row r="2111" spans="1:13" x14ac:dyDescent="0.3">
      <c r="A2111">
        <v>1999</v>
      </c>
      <c r="B2111">
        <v>7.173</v>
      </c>
      <c r="C2111">
        <v>79.564629999999994</v>
      </c>
      <c r="D2111">
        <v>959.24444000000005</v>
      </c>
      <c r="E2111">
        <v>1541.3935200000001</v>
      </c>
      <c r="F2111">
        <v>942.17043999999999</v>
      </c>
      <c r="G2111">
        <v>349.48955999999998</v>
      </c>
      <c r="H2111">
        <v>120.08127</v>
      </c>
      <c r="I2111">
        <v>78.896029999999996</v>
      </c>
      <c r="J2111">
        <v>85.381290000000007</v>
      </c>
      <c r="K2111">
        <v>84.171949999999995</v>
      </c>
      <c r="L2111">
        <v>36.332070000000002</v>
      </c>
      <c r="M2111">
        <v>18.083760000000002</v>
      </c>
    </row>
    <row r="2112" spans="1:13" x14ac:dyDescent="0.3">
      <c r="A2112">
        <v>2000</v>
      </c>
      <c r="B2112">
        <v>6.6910600000000002</v>
      </c>
      <c r="C2112">
        <v>57.700449999999996</v>
      </c>
      <c r="D2112">
        <v>378.37396999999999</v>
      </c>
      <c r="E2112">
        <v>1195.4898700000001</v>
      </c>
      <c r="F2112">
        <v>1079.5117499999999</v>
      </c>
      <c r="G2112">
        <v>519.98469</v>
      </c>
      <c r="H2112">
        <v>169.476</v>
      </c>
      <c r="I2112">
        <v>68.227310000000003</v>
      </c>
      <c r="J2112">
        <v>60.880319999999998</v>
      </c>
      <c r="K2112">
        <v>75.539689999999993</v>
      </c>
      <c r="L2112">
        <v>56.395600000000002</v>
      </c>
      <c r="M2112">
        <v>36.458860000000001</v>
      </c>
    </row>
    <row r="2113" spans="1:13" x14ac:dyDescent="0.3">
      <c r="A2113">
        <v>2001</v>
      </c>
      <c r="B2113">
        <v>5.5716999999999999</v>
      </c>
      <c r="C2113">
        <v>55.628830000000001</v>
      </c>
      <c r="D2113">
        <v>423.33022999999997</v>
      </c>
      <c r="E2113">
        <v>1062.15968</v>
      </c>
      <c r="F2113">
        <v>1360.3623600000001</v>
      </c>
      <c r="G2113">
        <v>737.04258000000004</v>
      </c>
      <c r="H2113">
        <v>257.99149</v>
      </c>
      <c r="I2113">
        <v>97.743449999999996</v>
      </c>
      <c r="J2113">
        <v>55.567720000000001</v>
      </c>
      <c r="K2113">
        <v>49.850050000000003</v>
      </c>
      <c r="L2113">
        <v>39.950360000000003</v>
      </c>
      <c r="M2113">
        <v>49.107550000000003</v>
      </c>
    </row>
    <row r="2114" spans="1:13" x14ac:dyDescent="0.3">
      <c r="A2114">
        <v>2002</v>
      </c>
      <c r="B2114">
        <v>3.4288500000000002</v>
      </c>
      <c r="C2114">
        <v>46.497869999999999</v>
      </c>
      <c r="D2114">
        <v>412.52026000000001</v>
      </c>
      <c r="E2114">
        <v>1186.9475299999999</v>
      </c>
      <c r="F2114">
        <v>1207.43597</v>
      </c>
      <c r="G2114">
        <v>929.77125999999998</v>
      </c>
      <c r="H2114">
        <v>364.89436000000001</v>
      </c>
      <c r="I2114">
        <v>148.24166</v>
      </c>
      <c r="J2114">
        <v>78.900120000000001</v>
      </c>
      <c r="K2114">
        <v>45.076239999999999</v>
      </c>
      <c r="L2114">
        <v>26.145679999999999</v>
      </c>
      <c r="M2114">
        <v>46.709670000000003</v>
      </c>
    </row>
    <row r="2115" spans="1:13" x14ac:dyDescent="0.3">
      <c r="A2115">
        <v>2003</v>
      </c>
      <c r="B2115">
        <v>2.0180799999999999</v>
      </c>
      <c r="C2115">
        <v>26.219650000000001</v>
      </c>
      <c r="D2115">
        <v>317.22611999999998</v>
      </c>
      <c r="E2115">
        <v>1070.33772</v>
      </c>
      <c r="F2115">
        <v>1262.48109</v>
      </c>
      <c r="G2115">
        <v>774.97796000000005</v>
      </c>
      <c r="H2115">
        <v>430.83882</v>
      </c>
      <c r="I2115">
        <v>194.37052</v>
      </c>
      <c r="J2115">
        <v>109.59088</v>
      </c>
      <c r="K2115">
        <v>58.43835</v>
      </c>
      <c r="L2115">
        <v>21.604880000000001</v>
      </c>
      <c r="M2115">
        <v>34.919310000000003</v>
      </c>
    </row>
    <row r="2116" spans="1:13" x14ac:dyDescent="0.3">
      <c r="A2116">
        <v>2004</v>
      </c>
      <c r="B2116">
        <v>1.6646700000000001</v>
      </c>
      <c r="C2116">
        <v>10.63547</v>
      </c>
      <c r="D2116">
        <v>70.157520000000005</v>
      </c>
      <c r="E2116">
        <v>470.21467000000001</v>
      </c>
      <c r="F2116">
        <v>747.86613</v>
      </c>
      <c r="G2116">
        <v>938.37337000000002</v>
      </c>
      <c r="H2116">
        <v>535.65661999999998</v>
      </c>
      <c r="I2116">
        <v>343.55545000000001</v>
      </c>
      <c r="J2116">
        <v>211.38160999999999</v>
      </c>
      <c r="K2116">
        <v>102.30474</v>
      </c>
      <c r="L2116">
        <v>35.509889999999999</v>
      </c>
      <c r="M2116">
        <v>34.34675</v>
      </c>
    </row>
    <row r="2117" spans="1:13" x14ac:dyDescent="0.3">
      <c r="A2117">
        <v>2005</v>
      </c>
      <c r="B2117">
        <v>0.79162999999999994</v>
      </c>
      <c r="C2117">
        <v>7.7777599999999998</v>
      </c>
      <c r="D2117">
        <v>43.835230000000003</v>
      </c>
      <c r="E2117">
        <v>284.52440999999999</v>
      </c>
      <c r="F2117">
        <v>639.27661999999998</v>
      </c>
      <c r="G2117">
        <v>964.17912000000001</v>
      </c>
      <c r="H2117">
        <v>585.15823</v>
      </c>
      <c r="I2117">
        <v>282.1848</v>
      </c>
      <c r="J2117">
        <v>247.70679000000001</v>
      </c>
      <c r="K2117">
        <v>125.1413</v>
      </c>
      <c r="L2117">
        <v>46.845230000000001</v>
      </c>
      <c r="M2117">
        <v>31.987279999999998</v>
      </c>
    </row>
    <row r="2118" spans="1:13" x14ac:dyDescent="0.3">
      <c r="A2118">
        <v>2006</v>
      </c>
      <c r="B2118">
        <v>1.4826900000000001</v>
      </c>
      <c r="C2118">
        <v>3.8665500000000002</v>
      </c>
      <c r="D2118">
        <v>33.231540000000003</v>
      </c>
      <c r="E2118">
        <v>183.17184</v>
      </c>
      <c r="F2118">
        <v>402.97242</v>
      </c>
      <c r="G2118">
        <v>863.04297999999994</v>
      </c>
      <c r="H2118">
        <v>624.61955999999998</v>
      </c>
      <c r="I2118">
        <v>315.93326000000002</v>
      </c>
      <c r="J2118">
        <v>206.53468000000001</v>
      </c>
      <c r="K2118">
        <v>152.04075</v>
      </c>
      <c r="L2118">
        <v>59.499720000000003</v>
      </c>
      <c r="M2118">
        <v>37.481720000000003</v>
      </c>
    </row>
    <row r="2119" spans="1:13" x14ac:dyDescent="0.3">
      <c r="A2119">
        <v>2007</v>
      </c>
      <c r="B2119">
        <v>2.1268500000000001</v>
      </c>
      <c r="C2119">
        <v>8.22349</v>
      </c>
      <c r="D2119">
        <v>18.51371</v>
      </c>
      <c r="E2119">
        <v>153.0806</v>
      </c>
      <c r="F2119">
        <v>286.45679999999999</v>
      </c>
      <c r="G2119">
        <v>599.74369000000002</v>
      </c>
      <c r="H2119">
        <v>611.49522999999999</v>
      </c>
      <c r="I2119">
        <v>365.20834000000002</v>
      </c>
      <c r="J2119">
        <v>245.35299000000001</v>
      </c>
      <c r="K2119">
        <v>132.46681000000001</v>
      </c>
      <c r="L2119">
        <v>75.450010000000006</v>
      </c>
      <c r="M2119">
        <v>48.126910000000002</v>
      </c>
    </row>
    <row r="2120" spans="1:13" x14ac:dyDescent="0.3">
      <c r="A2120">
        <v>2008</v>
      </c>
      <c r="B2120">
        <v>1.5803</v>
      </c>
      <c r="C2120">
        <v>8.9991599999999998</v>
      </c>
      <c r="D2120">
        <v>29.513559999999998</v>
      </c>
      <c r="E2120">
        <v>62.902070000000002</v>
      </c>
      <c r="F2120">
        <v>177.66274000000001</v>
      </c>
      <c r="G2120">
        <v>322.14240000000001</v>
      </c>
      <c r="H2120">
        <v>317.03464000000002</v>
      </c>
      <c r="I2120">
        <v>263.43783000000002</v>
      </c>
      <c r="J2120">
        <v>207.16213999999999</v>
      </c>
      <c r="K2120">
        <v>113.06646000000001</v>
      </c>
      <c r="L2120">
        <v>46.847540000000002</v>
      </c>
      <c r="M2120">
        <v>43.703589999999998</v>
      </c>
    </row>
    <row r="2121" spans="1:13" x14ac:dyDescent="0.3">
      <c r="A2121">
        <v>2009</v>
      </c>
      <c r="B2121">
        <v>2.7191399999999999</v>
      </c>
      <c r="C2121">
        <v>10.62519</v>
      </c>
      <c r="D2121">
        <v>50.857610000000001</v>
      </c>
      <c r="E2121">
        <v>155.52975000000001</v>
      </c>
      <c r="F2121">
        <v>109.5193</v>
      </c>
      <c r="G2121">
        <v>296.72302999999999</v>
      </c>
      <c r="H2121">
        <v>252.53855999999999</v>
      </c>
      <c r="I2121">
        <v>201.19942</v>
      </c>
      <c r="J2121">
        <v>213.37343000000001</v>
      </c>
      <c r="K2121">
        <v>134.22040000000001</v>
      </c>
      <c r="L2121">
        <v>56.500010000000003</v>
      </c>
      <c r="M2121">
        <v>45.248959999999997</v>
      </c>
    </row>
    <row r="2122" spans="1:13" x14ac:dyDescent="0.3">
      <c r="A2122">
        <v>2010</v>
      </c>
      <c r="B2122">
        <v>1.8290900000000001</v>
      </c>
      <c r="C2122">
        <v>7.7069999999999999</v>
      </c>
      <c r="D2122">
        <v>25.45073</v>
      </c>
      <c r="E2122">
        <v>114.97432000000001</v>
      </c>
      <c r="F2122">
        <v>118.30701999999999</v>
      </c>
      <c r="G2122">
        <v>80.474940000000004</v>
      </c>
      <c r="H2122">
        <v>98.708889999999997</v>
      </c>
      <c r="I2122">
        <v>66.601389999999995</v>
      </c>
      <c r="J2122">
        <v>68.482770000000002</v>
      </c>
      <c r="K2122">
        <v>56.79128</v>
      </c>
      <c r="L2122">
        <v>26.954969999999999</v>
      </c>
      <c r="M2122">
        <v>20.43385</v>
      </c>
    </row>
    <row r="2123" spans="1:13" x14ac:dyDescent="0.3">
      <c r="A2123">
        <v>2011</v>
      </c>
      <c r="B2123">
        <v>1.01763</v>
      </c>
      <c r="C2123">
        <v>5.3831300000000004</v>
      </c>
      <c r="D2123">
        <v>19.644369999999999</v>
      </c>
      <c r="E2123">
        <v>63.369619999999998</v>
      </c>
      <c r="F2123">
        <v>94.183539999999994</v>
      </c>
      <c r="G2123">
        <v>98.622320000000002</v>
      </c>
      <c r="H2123">
        <v>32.528730000000003</v>
      </c>
      <c r="I2123">
        <v>32.70628</v>
      </c>
      <c r="J2123">
        <v>29.099399999999999</v>
      </c>
      <c r="K2123">
        <v>24.444659999999999</v>
      </c>
      <c r="L2123">
        <v>15.73584</v>
      </c>
      <c r="M2123">
        <v>13.13059</v>
      </c>
    </row>
    <row r="2124" spans="1:13" x14ac:dyDescent="0.3">
      <c r="A2124">
        <v>2012</v>
      </c>
      <c r="B2124">
        <v>1.43458</v>
      </c>
      <c r="C2124">
        <v>4.5953200000000001</v>
      </c>
      <c r="D2124">
        <v>21.775860000000002</v>
      </c>
      <c r="E2124">
        <v>80.450990000000004</v>
      </c>
      <c r="F2124">
        <v>88.926860000000005</v>
      </c>
      <c r="G2124">
        <v>129.82605000000001</v>
      </c>
      <c r="H2124">
        <v>68.149690000000007</v>
      </c>
      <c r="I2124">
        <v>19.06288</v>
      </c>
      <c r="J2124">
        <v>26.552499999999998</v>
      </c>
      <c r="K2124">
        <v>20.097339999999999</v>
      </c>
      <c r="L2124">
        <v>13.32968</v>
      </c>
      <c r="M2124">
        <v>15.74086</v>
      </c>
    </row>
    <row r="2125" spans="1:13" x14ac:dyDescent="0.3">
      <c r="A2125" t="s">
        <v>163</v>
      </c>
    </row>
    <row r="2126" spans="1:13" x14ac:dyDescent="0.3">
      <c r="A2126">
        <v>1970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">
      <c r="A2127">
        <v>1971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3">
      <c r="A2128">
        <v>1972</v>
      </c>
      <c r="B2128">
        <v>6.6600000000000001E-3</v>
      </c>
      <c r="C2128">
        <v>2.513E-2</v>
      </c>
      <c r="D2128">
        <v>7.0629999999999998E-2</v>
      </c>
      <c r="E2128">
        <v>0.14796000000000001</v>
      </c>
      <c r="F2128">
        <v>0.33850999999999998</v>
      </c>
      <c r="G2128">
        <v>0.68877999999999995</v>
      </c>
      <c r="H2128">
        <v>0.98384000000000005</v>
      </c>
      <c r="I2128">
        <v>1.0952299999999999</v>
      </c>
      <c r="J2128">
        <v>0.45382</v>
      </c>
      <c r="K2128">
        <v>0.42141000000000001</v>
      </c>
      <c r="L2128">
        <v>0.38945000000000002</v>
      </c>
      <c r="M2128">
        <v>3.165</v>
      </c>
    </row>
    <row r="2129" spans="1:13" x14ac:dyDescent="0.3">
      <c r="A2129">
        <v>1973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3">
      <c r="A2130">
        <v>1974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">
      <c r="A2131">
        <v>1975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">
      <c r="A2132">
        <v>1976</v>
      </c>
      <c r="B2132">
        <v>1.1E-4</v>
      </c>
      <c r="C2132">
        <v>3.5E-4</v>
      </c>
      <c r="D2132">
        <v>6.8999999999999997E-4</v>
      </c>
      <c r="E2132">
        <v>1.42E-3</v>
      </c>
      <c r="F2132">
        <v>3.2399999999999998E-3</v>
      </c>
      <c r="G2132">
        <v>6.5300000000000002E-3</v>
      </c>
      <c r="H2132">
        <v>1.1050000000000001E-2</v>
      </c>
      <c r="I2132">
        <v>1.0149999999999999E-2</v>
      </c>
      <c r="J2132">
        <v>4.1700000000000001E-3</v>
      </c>
      <c r="K2132">
        <v>3.2399999999999998E-3</v>
      </c>
      <c r="L2132">
        <v>2.1900000000000001E-3</v>
      </c>
      <c r="M2132">
        <v>1.328E-2</v>
      </c>
    </row>
    <row r="2133" spans="1:13" x14ac:dyDescent="0.3">
      <c r="A2133">
        <v>1977</v>
      </c>
      <c r="B2133">
        <v>7.3099999999999997E-3</v>
      </c>
      <c r="C2133">
        <v>3.0179999999999998E-2</v>
      </c>
      <c r="D2133">
        <v>6.6869999999999999E-2</v>
      </c>
      <c r="E2133">
        <v>0.1212</v>
      </c>
      <c r="F2133">
        <v>0.24268999999999999</v>
      </c>
      <c r="G2133">
        <v>0.46984999999999999</v>
      </c>
      <c r="H2133">
        <v>0.73194000000000004</v>
      </c>
      <c r="I2133">
        <v>0.82167999999999997</v>
      </c>
      <c r="J2133">
        <v>0.29720999999999997</v>
      </c>
      <c r="K2133">
        <v>0.22092000000000001</v>
      </c>
      <c r="L2133">
        <v>0.17272000000000001</v>
      </c>
      <c r="M2133">
        <v>0.82550999999999997</v>
      </c>
    </row>
    <row r="2134" spans="1:13" x14ac:dyDescent="0.3">
      <c r="A2134">
        <v>1978</v>
      </c>
      <c r="B2134">
        <v>0.15598000000000001</v>
      </c>
      <c r="C2134">
        <v>0.64946999999999999</v>
      </c>
      <c r="D2134">
        <v>1.85832</v>
      </c>
      <c r="E2134">
        <v>3.7940299999999998</v>
      </c>
      <c r="F2134">
        <v>6.6672599999999997</v>
      </c>
      <c r="G2134">
        <v>11.21843</v>
      </c>
      <c r="H2134">
        <v>16.43712</v>
      </c>
      <c r="I2134">
        <v>16.911480000000001</v>
      </c>
      <c r="J2134">
        <v>7.6675000000000004</v>
      </c>
      <c r="K2134">
        <v>5.0654700000000004</v>
      </c>
      <c r="L2134">
        <v>3.79813</v>
      </c>
      <c r="M2134">
        <v>17.16207</v>
      </c>
    </row>
    <row r="2135" spans="1:13" x14ac:dyDescent="0.3">
      <c r="A2135">
        <v>1979</v>
      </c>
      <c r="B2135">
        <v>1.0452999999999999</v>
      </c>
      <c r="C2135">
        <v>4.0622999999999996</v>
      </c>
      <c r="D2135">
        <v>11.72059</v>
      </c>
      <c r="E2135">
        <v>30.88597</v>
      </c>
      <c r="F2135">
        <v>60.892220000000002</v>
      </c>
      <c r="G2135">
        <v>89.016670000000005</v>
      </c>
      <c r="H2135">
        <v>110.94279</v>
      </c>
      <c r="I2135">
        <v>103.18622999999999</v>
      </c>
      <c r="J2135">
        <v>42.984259999999999</v>
      </c>
      <c r="K2135">
        <v>36.802410000000002</v>
      </c>
      <c r="L2135">
        <v>24.72232</v>
      </c>
      <c r="M2135">
        <v>102.29742</v>
      </c>
    </row>
    <row r="2136" spans="1:13" x14ac:dyDescent="0.3">
      <c r="A2136">
        <v>1980</v>
      </c>
      <c r="B2136">
        <v>0.98856999999999995</v>
      </c>
      <c r="C2136">
        <v>3.6064600000000002</v>
      </c>
      <c r="D2136">
        <v>9.7167100000000008</v>
      </c>
      <c r="E2136">
        <v>25.86206</v>
      </c>
      <c r="F2136">
        <v>66.024619999999999</v>
      </c>
      <c r="G2136">
        <v>108.81367</v>
      </c>
      <c r="H2136">
        <v>118.56188</v>
      </c>
      <c r="I2136">
        <v>92.993840000000006</v>
      </c>
      <c r="J2136">
        <v>33.847670000000001</v>
      </c>
      <c r="K2136">
        <v>26.785820000000001</v>
      </c>
      <c r="L2136">
        <v>23.406510000000001</v>
      </c>
      <c r="M2136">
        <v>80.785169999999994</v>
      </c>
    </row>
    <row r="2137" spans="1:13" x14ac:dyDescent="0.3">
      <c r="A2137">
        <v>1981</v>
      </c>
      <c r="B2137">
        <v>1.59209</v>
      </c>
      <c r="C2137">
        <v>5.0617000000000001</v>
      </c>
      <c r="D2137">
        <v>12.79519</v>
      </c>
      <c r="E2137">
        <v>31.739319999999999</v>
      </c>
      <c r="F2137">
        <v>81.481920000000002</v>
      </c>
      <c r="G2137">
        <v>172.23562000000001</v>
      </c>
      <c r="H2137">
        <v>208.32667000000001</v>
      </c>
      <c r="I2137">
        <v>143.66469000000001</v>
      </c>
      <c r="J2137">
        <v>45.399340000000002</v>
      </c>
      <c r="K2137">
        <v>31.240369999999999</v>
      </c>
      <c r="L2137">
        <v>25.157599999999999</v>
      </c>
      <c r="M2137">
        <v>97.858220000000003</v>
      </c>
    </row>
    <row r="2138" spans="1:13" x14ac:dyDescent="0.3">
      <c r="A2138">
        <v>1982</v>
      </c>
      <c r="B2138">
        <v>3.08717</v>
      </c>
      <c r="C2138">
        <v>12.08489</v>
      </c>
      <c r="D2138">
        <v>26.56701</v>
      </c>
      <c r="E2138">
        <v>61.409379999999999</v>
      </c>
      <c r="F2138">
        <v>144.54760999999999</v>
      </c>
      <c r="G2138">
        <v>296.35251</v>
      </c>
      <c r="H2138">
        <v>430.69324</v>
      </c>
      <c r="I2138">
        <v>315.39562999999998</v>
      </c>
      <c r="J2138">
        <v>92.416470000000004</v>
      </c>
      <c r="K2138">
        <v>58.006010000000003</v>
      </c>
      <c r="L2138">
        <v>41.216419999999999</v>
      </c>
      <c r="M2138">
        <v>162.2987</v>
      </c>
    </row>
    <row r="2139" spans="1:13" x14ac:dyDescent="0.3">
      <c r="A2139">
        <v>1983</v>
      </c>
      <c r="B2139">
        <v>3.2843200000000001</v>
      </c>
      <c r="C2139">
        <v>14.08625</v>
      </c>
      <c r="D2139">
        <v>38.169519999999999</v>
      </c>
      <c r="E2139">
        <v>76.963260000000005</v>
      </c>
      <c r="F2139">
        <v>169.12599</v>
      </c>
      <c r="G2139">
        <v>318.39773000000002</v>
      </c>
      <c r="H2139">
        <v>445.12211000000002</v>
      </c>
      <c r="I2139">
        <v>363.29441000000003</v>
      </c>
      <c r="J2139">
        <v>105.9295</v>
      </c>
      <c r="K2139">
        <v>66.700969999999998</v>
      </c>
      <c r="L2139">
        <v>44.111130000000003</v>
      </c>
      <c r="M2139">
        <v>154.76471000000001</v>
      </c>
    </row>
    <row r="2140" spans="1:13" x14ac:dyDescent="0.3">
      <c r="A2140">
        <v>1984</v>
      </c>
      <c r="B2140">
        <v>8.4037500000000005</v>
      </c>
      <c r="C2140">
        <v>17.89978</v>
      </c>
      <c r="D2140">
        <v>53.063099999999999</v>
      </c>
      <c r="E2140">
        <v>131.27184</v>
      </c>
      <c r="F2140">
        <v>249.62728999999999</v>
      </c>
      <c r="G2140">
        <v>430.34456999999998</v>
      </c>
      <c r="H2140">
        <v>537.05424000000005</v>
      </c>
      <c r="I2140">
        <v>432.18202000000002</v>
      </c>
      <c r="J2140">
        <v>148.15323000000001</v>
      </c>
      <c r="K2140">
        <v>89.092669999999998</v>
      </c>
      <c r="L2140">
        <v>58.662439999999997</v>
      </c>
      <c r="M2140">
        <v>174.90813</v>
      </c>
    </row>
    <row r="2141" spans="1:13" x14ac:dyDescent="0.3">
      <c r="A2141">
        <v>1985</v>
      </c>
      <c r="B2141">
        <v>8.67699</v>
      </c>
      <c r="C2141">
        <v>27.138500000000001</v>
      </c>
      <c r="D2141">
        <v>39.954009999999997</v>
      </c>
      <c r="E2141">
        <v>108.03301</v>
      </c>
      <c r="F2141">
        <v>250.45039</v>
      </c>
      <c r="G2141">
        <v>368.81171999999998</v>
      </c>
      <c r="H2141">
        <v>408.39456000000001</v>
      </c>
      <c r="I2141">
        <v>274.15818999999999</v>
      </c>
      <c r="J2141">
        <v>89.711349999999996</v>
      </c>
      <c r="K2141">
        <v>70.709500000000006</v>
      </c>
      <c r="L2141">
        <v>45.191969999999998</v>
      </c>
      <c r="M2141">
        <v>118.47792</v>
      </c>
    </row>
    <row r="2142" spans="1:13" x14ac:dyDescent="0.3">
      <c r="A2142">
        <v>1986</v>
      </c>
      <c r="B2142">
        <v>3.8003300000000002</v>
      </c>
      <c r="C2142">
        <v>32.03436</v>
      </c>
      <c r="D2142">
        <v>69.381489999999999</v>
      </c>
      <c r="E2142">
        <v>93.661670000000001</v>
      </c>
      <c r="F2142">
        <v>239.4289</v>
      </c>
      <c r="G2142">
        <v>436.80097000000001</v>
      </c>
      <c r="H2142">
        <v>424.52262000000002</v>
      </c>
      <c r="I2142">
        <v>253.19358</v>
      </c>
      <c r="J2142">
        <v>66.558319999999995</v>
      </c>
      <c r="K2142">
        <v>49.457850000000001</v>
      </c>
      <c r="L2142">
        <v>42.428699999999999</v>
      </c>
      <c r="M2142">
        <v>98.208870000000005</v>
      </c>
    </row>
    <row r="2143" spans="1:13" x14ac:dyDescent="0.3">
      <c r="A2143">
        <v>1987</v>
      </c>
      <c r="B2143">
        <v>2.1321699999999999</v>
      </c>
      <c r="C2143">
        <v>15.263260000000001</v>
      </c>
      <c r="D2143">
        <v>88.763779999999997</v>
      </c>
      <c r="E2143">
        <v>176.01459</v>
      </c>
      <c r="F2143">
        <v>226.95402000000001</v>
      </c>
      <c r="G2143">
        <v>470.03854000000001</v>
      </c>
      <c r="H2143">
        <v>593.66704000000004</v>
      </c>
      <c r="I2143">
        <v>312.03998000000001</v>
      </c>
      <c r="J2143">
        <v>66.383989999999997</v>
      </c>
      <c r="K2143">
        <v>34.999009999999998</v>
      </c>
      <c r="L2143">
        <v>28.372420000000002</v>
      </c>
      <c r="M2143">
        <v>80.679370000000006</v>
      </c>
    </row>
    <row r="2144" spans="1:13" x14ac:dyDescent="0.3">
      <c r="A2144">
        <v>1988</v>
      </c>
      <c r="B2144">
        <v>2.2956400000000001</v>
      </c>
      <c r="C2144">
        <v>8.2540700000000005</v>
      </c>
      <c r="D2144">
        <v>40.704039999999999</v>
      </c>
      <c r="E2144">
        <v>215.48434</v>
      </c>
      <c r="F2144">
        <v>405.74398000000002</v>
      </c>
      <c r="G2144">
        <v>424.53784000000002</v>
      </c>
      <c r="H2144">
        <v>616.77820999999994</v>
      </c>
      <c r="I2144">
        <v>430.99094000000002</v>
      </c>
      <c r="J2144">
        <v>77.286569999999998</v>
      </c>
      <c r="K2144">
        <v>29.401969999999999</v>
      </c>
      <c r="L2144">
        <v>15.529310000000001</v>
      </c>
      <c r="M2144">
        <v>48.387050000000002</v>
      </c>
    </row>
    <row r="2145" spans="1:13" x14ac:dyDescent="0.3">
      <c r="A2145">
        <v>1989</v>
      </c>
      <c r="B2145">
        <v>2.5845199999999999</v>
      </c>
      <c r="C2145">
        <v>7.8631599999999997</v>
      </c>
      <c r="D2145">
        <v>19.48517</v>
      </c>
      <c r="E2145">
        <v>87.515230000000003</v>
      </c>
      <c r="F2145">
        <v>440.05971</v>
      </c>
      <c r="G2145">
        <v>672.54016000000001</v>
      </c>
      <c r="H2145">
        <v>493.33784000000003</v>
      </c>
      <c r="I2145">
        <v>392.45339999999999</v>
      </c>
      <c r="J2145">
        <v>90.923509999999993</v>
      </c>
      <c r="K2145">
        <v>28.86168</v>
      </c>
      <c r="L2145">
        <v>11.0055</v>
      </c>
      <c r="M2145">
        <v>23.92465</v>
      </c>
    </row>
    <row r="2146" spans="1:13" x14ac:dyDescent="0.3">
      <c r="A2146">
        <v>1990</v>
      </c>
      <c r="B2146">
        <v>2.3356300000000001</v>
      </c>
      <c r="C2146">
        <v>8.0784400000000005</v>
      </c>
      <c r="D2146">
        <v>16.84592</v>
      </c>
      <c r="E2146">
        <v>38.23668</v>
      </c>
      <c r="F2146">
        <v>164.37215</v>
      </c>
      <c r="G2146">
        <v>676.84304999999995</v>
      </c>
      <c r="H2146">
        <v>737.54751999999996</v>
      </c>
      <c r="I2146">
        <v>301.88760000000002</v>
      </c>
      <c r="J2146">
        <v>79.495980000000003</v>
      </c>
      <c r="K2146">
        <v>32.2864</v>
      </c>
      <c r="L2146">
        <v>10.272930000000001</v>
      </c>
      <c r="M2146">
        <v>12.432919999999999</v>
      </c>
    </row>
    <row r="2147" spans="1:13" x14ac:dyDescent="0.3">
      <c r="A2147">
        <v>1991</v>
      </c>
      <c r="B2147">
        <v>1.17134</v>
      </c>
      <c r="C2147">
        <v>5.9000700000000004</v>
      </c>
      <c r="D2147">
        <v>13.9176</v>
      </c>
      <c r="E2147">
        <v>26.423279999999998</v>
      </c>
      <c r="F2147">
        <v>57.772120000000001</v>
      </c>
      <c r="G2147">
        <v>205.40769</v>
      </c>
      <c r="H2147">
        <v>610.6232</v>
      </c>
      <c r="I2147">
        <v>377.69197000000003</v>
      </c>
      <c r="J2147">
        <v>51.407539999999997</v>
      </c>
      <c r="K2147">
        <v>23.51849</v>
      </c>
      <c r="L2147">
        <v>9.5720600000000005</v>
      </c>
      <c r="M2147">
        <v>6.7316799999999999</v>
      </c>
    </row>
    <row r="2148" spans="1:13" x14ac:dyDescent="0.3">
      <c r="A2148">
        <v>1992</v>
      </c>
      <c r="B2148">
        <v>7.288E-2</v>
      </c>
      <c r="C2148">
        <v>0.36787999999999998</v>
      </c>
      <c r="D2148">
        <v>1.25227</v>
      </c>
      <c r="E2148">
        <v>2.6315</v>
      </c>
      <c r="F2148">
        <v>4.7819900000000004</v>
      </c>
      <c r="G2148">
        <v>8.6349800000000005</v>
      </c>
      <c r="H2148">
        <v>23.490300000000001</v>
      </c>
      <c r="I2148">
        <v>42.15795</v>
      </c>
      <c r="J2148">
        <v>8.1675000000000004</v>
      </c>
      <c r="K2148">
        <v>1.6156999999999999</v>
      </c>
      <c r="L2148">
        <v>0.74097000000000002</v>
      </c>
      <c r="M2148">
        <v>0.51366999999999996</v>
      </c>
    </row>
    <row r="2149" spans="1:13" x14ac:dyDescent="0.3">
      <c r="A2149">
        <v>1993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3">
      <c r="A2150">
        <v>1994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3">
      <c r="A2151">
        <v>1995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3">
      <c r="A2152">
        <v>1996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3">
      <c r="A2153">
        <v>1997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>
        <v>1998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>
        <v>1999</v>
      </c>
      <c r="B2155">
        <v>1E-4</v>
      </c>
      <c r="C2155">
        <v>4.8000000000000001E-4</v>
      </c>
      <c r="D2155">
        <v>2.1700000000000001E-3</v>
      </c>
      <c r="E2155">
        <v>3.9899999999999996E-3</v>
      </c>
      <c r="F2155">
        <v>3.63E-3</v>
      </c>
      <c r="G2155">
        <v>2.3500000000000001E-3</v>
      </c>
      <c r="H2155">
        <v>1.6000000000000001E-3</v>
      </c>
      <c r="I2155">
        <v>1.6900000000000001E-3</v>
      </c>
      <c r="J2155">
        <v>1.92E-3</v>
      </c>
      <c r="K2155">
        <v>1.48E-3</v>
      </c>
      <c r="L2155">
        <v>6.4000000000000005E-4</v>
      </c>
      <c r="M2155">
        <v>3.2000000000000003E-4</v>
      </c>
    </row>
    <row r="2156" spans="1:13" x14ac:dyDescent="0.3">
      <c r="A2156">
        <v>2000</v>
      </c>
      <c r="B2156">
        <v>1.934E-2</v>
      </c>
      <c r="C2156">
        <v>0.14632000000000001</v>
      </c>
      <c r="D2156">
        <v>0.94772999999999996</v>
      </c>
      <c r="E2156">
        <v>2.2962099999999999</v>
      </c>
      <c r="F2156">
        <v>1.25726</v>
      </c>
      <c r="G2156">
        <v>0.52029000000000003</v>
      </c>
      <c r="H2156">
        <v>0.23449</v>
      </c>
      <c r="I2156">
        <v>0.18007000000000001</v>
      </c>
      <c r="J2156">
        <v>0.28188000000000002</v>
      </c>
      <c r="K2156">
        <v>0.24099999999999999</v>
      </c>
      <c r="L2156">
        <v>0.17992</v>
      </c>
      <c r="M2156">
        <v>0.11632000000000001</v>
      </c>
    </row>
    <row r="2157" spans="1:13" x14ac:dyDescent="0.3">
      <c r="A2157">
        <v>2001</v>
      </c>
      <c r="B2157">
        <v>0.14069999999999999</v>
      </c>
      <c r="C2157">
        <v>1.2327699999999999</v>
      </c>
      <c r="D2157">
        <v>9.2661300000000004</v>
      </c>
      <c r="E2157">
        <v>17.828309999999998</v>
      </c>
      <c r="F2157">
        <v>13.84544</v>
      </c>
      <c r="G2157">
        <v>6.4446500000000002</v>
      </c>
      <c r="H2157">
        <v>3.1194999999999999</v>
      </c>
      <c r="I2157">
        <v>2.2543600000000001</v>
      </c>
      <c r="J2157">
        <v>2.2483300000000002</v>
      </c>
      <c r="K2157">
        <v>1.3898200000000001</v>
      </c>
      <c r="L2157">
        <v>1.11382</v>
      </c>
      <c r="M2157">
        <v>1.3691199999999999</v>
      </c>
    </row>
    <row r="2158" spans="1:13" x14ac:dyDescent="0.3">
      <c r="A2158">
        <v>2002</v>
      </c>
      <c r="B2158">
        <v>0.29326000000000002</v>
      </c>
      <c r="C2158">
        <v>3.4899</v>
      </c>
      <c r="D2158">
        <v>30.581620000000001</v>
      </c>
      <c r="E2158">
        <v>67.475790000000003</v>
      </c>
      <c r="F2158">
        <v>41.620980000000003</v>
      </c>
      <c r="G2158">
        <v>27.534600000000001</v>
      </c>
      <c r="H2158">
        <v>14.94318</v>
      </c>
      <c r="I2158">
        <v>11.57981</v>
      </c>
      <c r="J2158">
        <v>10.81212</v>
      </c>
      <c r="K2158">
        <v>4.2563500000000003</v>
      </c>
      <c r="L2158">
        <v>2.46882</v>
      </c>
      <c r="M2158">
        <v>4.41059</v>
      </c>
    </row>
    <row r="2159" spans="1:13" x14ac:dyDescent="0.3">
      <c r="A2159">
        <v>2003</v>
      </c>
      <c r="B2159">
        <v>0.37898999999999999</v>
      </c>
      <c r="C2159">
        <v>4.3210199999999999</v>
      </c>
      <c r="D2159">
        <v>51.637390000000003</v>
      </c>
      <c r="E2159">
        <v>133.60341</v>
      </c>
      <c r="F2159">
        <v>95.55498</v>
      </c>
      <c r="G2159">
        <v>50.393239999999999</v>
      </c>
      <c r="H2159">
        <v>38.741</v>
      </c>
      <c r="I2159">
        <v>33.338189999999997</v>
      </c>
      <c r="J2159">
        <v>32.975239999999999</v>
      </c>
      <c r="K2159">
        <v>12.116239999999999</v>
      </c>
      <c r="L2159">
        <v>4.4794200000000002</v>
      </c>
      <c r="M2159">
        <v>7.2399500000000003</v>
      </c>
    </row>
    <row r="2160" spans="1:13" x14ac:dyDescent="0.3">
      <c r="A2160">
        <v>2004</v>
      </c>
      <c r="B2160">
        <v>0.50673000000000001</v>
      </c>
      <c r="C2160">
        <v>4.9459799999999996</v>
      </c>
      <c r="D2160">
        <v>56.663330000000002</v>
      </c>
      <c r="E2160">
        <v>202.87051</v>
      </c>
      <c r="F2160">
        <v>171.93445</v>
      </c>
      <c r="G2160">
        <v>102.13533</v>
      </c>
      <c r="H2160">
        <v>61.149700000000003</v>
      </c>
      <c r="I2160">
        <v>74.031610000000001</v>
      </c>
      <c r="J2160">
        <v>78.878900000000002</v>
      </c>
      <c r="K2160">
        <v>30.842189999999999</v>
      </c>
      <c r="L2160">
        <v>10.705299999999999</v>
      </c>
      <c r="M2160">
        <v>10.35464</v>
      </c>
    </row>
    <row r="2161" spans="1:13" x14ac:dyDescent="0.3">
      <c r="A2161">
        <v>2005</v>
      </c>
      <c r="B2161">
        <v>0.20715</v>
      </c>
      <c r="C2161">
        <v>2.4084400000000001</v>
      </c>
      <c r="D2161">
        <v>15.881460000000001</v>
      </c>
      <c r="E2161">
        <v>30.961220000000001</v>
      </c>
      <c r="F2161">
        <v>55.052410000000002</v>
      </c>
      <c r="G2161">
        <v>103.52776</v>
      </c>
      <c r="H2161">
        <v>105.81395000000001</v>
      </c>
      <c r="I2161">
        <v>85.973669999999998</v>
      </c>
      <c r="J2161">
        <v>82.41507</v>
      </c>
      <c r="K2161">
        <v>33.637619999999998</v>
      </c>
      <c r="L2161">
        <v>12.59186</v>
      </c>
      <c r="M2161">
        <v>8.5980899999999991</v>
      </c>
    </row>
    <row r="2162" spans="1:13" x14ac:dyDescent="0.3">
      <c r="A2162">
        <v>2006</v>
      </c>
      <c r="B2162">
        <v>0.57240999999999997</v>
      </c>
      <c r="C2162">
        <v>1.7664299999999999</v>
      </c>
      <c r="D2162">
        <v>17.762630000000001</v>
      </c>
      <c r="E2162">
        <v>29.406739999999999</v>
      </c>
      <c r="F2162">
        <v>51.197929999999999</v>
      </c>
      <c r="G2162">
        <v>136.71654000000001</v>
      </c>
      <c r="H2162">
        <v>166.63827000000001</v>
      </c>
      <c r="I2162">
        <v>142.00928999999999</v>
      </c>
      <c r="J2162">
        <v>101.37976999999999</v>
      </c>
      <c r="K2162">
        <v>60.293999999999997</v>
      </c>
      <c r="L2162">
        <v>23.595490000000002</v>
      </c>
      <c r="M2162">
        <v>14.86393</v>
      </c>
    </row>
    <row r="2163" spans="1:13" x14ac:dyDescent="0.3">
      <c r="A2163">
        <v>2007</v>
      </c>
      <c r="B2163">
        <v>0.98848999999999998</v>
      </c>
      <c r="C2163">
        <v>4.5228099999999998</v>
      </c>
      <c r="D2163">
        <v>11.913270000000001</v>
      </c>
      <c r="E2163">
        <v>29.586200000000002</v>
      </c>
      <c r="F2163">
        <v>43.814419999999998</v>
      </c>
      <c r="G2163">
        <v>114.37607</v>
      </c>
      <c r="H2163">
        <v>196.39621</v>
      </c>
      <c r="I2163">
        <v>197.62549000000001</v>
      </c>
      <c r="J2163">
        <v>144.98748000000001</v>
      </c>
      <c r="K2163">
        <v>63.241480000000003</v>
      </c>
      <c r="L2163">
        <v>36.020879999999998</v>
      </c>
      <c r="M2163">
        <v>22.97645</v>
      </c>
    </row>
    <row r="2164" spans="1:13" x14ac:dyDescent="0.3">
      <c r="A2164">
        <v>2008</v>
      </c>
      <c r="B2164">
        <v>0.98465000000000003</v>
      </c>
      <c r="C2164">
        <v>6.6353400000000002</v>
      </c>
      <c r="D2164">
        <v>25.460529999999999</v>
      </c>
      <c r="E2164">
        <v>16.298300000000001</v>
      </c>
      <c r="F2164">
        <v>36.430289999999999</v>
      </c>
      <c r="G2164">
        <v>82.361779999999996</v>
      </c>
      <c r="H2164">
        <v>136.50704999999999</v>
      </c>
      <c r="I2164">
        <v>191.11233999999999</v>
      </c>
      <c r="J2164">
        <v>164.11861999999999</v>
      </c>
      <c r="K2164">
        <v>72.366420000000005</v>
      </c>
      <c r="L2164">
        <v>29.98404</v>
      </c>
      <c r="M2164">
        <v>27.971800000000002</v>
      </c>
    </row>
    <row r="2165" spans="1:13" x14ac:dyDescent="0.3">
      <c r="A2165">
        <v>2009</v>
      </c>
      <c r="B2165">
        <v>1.57586</v>
      </c>
      <c r="C2165">
        <v>7.2868899999999996</v>
      </c>
      <c r="D2165">
        <v>40.808100000000003</v>
      </c>
      <c r="E2165">
        <v>37.483080000000001</v>
      </c>
      <c r="F2165">
        <v>20.88822</v>
      </c>
      <c r="G2165">
        <v>70.562439999999995</v>
      </c>
      <c r="H2165">
        <v>101.13943999999999</v>
      </c>
      <c r="I2165">
        <v>135.76312999999999</v>
      </c>
      <c r="J2165">
        <v>157.22888</v>
      </c>
      <c r="K2165">
        <v>79.903599999999997</v>
      </c>
      <c r="L2165">
        <v>33.635379999999998</v>
      </c>
      <c r="M2165">
        <v>26.937439999999999</v>
      </c>
    </row>
    <row r="2166" spans="1:13" x14ac:dyDescent="0.3">
      <c r="A2166">
        <v>2010</v>
      </c>
      <c r="B2166">
        <v>1.6904600000000001</v>
      </c>
      <c r="C2166">
        <v>8.4289000000000005</v>
      </c>
      <c r="D2166">
        <v>32.566490000000002</v>
      </c>
      <c r="E2166">
        <v>44.187860000000001</v>
      </c>
      <c r="F2166">
        <v>35.983350000000002</v>
      </c>
      <c r="G2166">
        <v>30.518509999999999</v>
      </c>
      <c r="H2166">
        <v>63.041919999999998</v>
      </c>
      <c r="I2166">
        <v>71.666910000000001</v>
      </c>
      <c r="J2166">
        <v>80.47363</v>
      </c>
      <c r="K2166">
        <v>53.915019999999998</v>
      </c>
      <c r="L2166">
        <v>25.5898</v>
      </c>
      <c r="M2166">
        <v>19.398959999999999</v>
      </c>
    </row>
    <row r="2167" spans="1:13" x14ac:dyDescent="0.3">
      <c r="A2167">
        <v>2011</v>
      </c>
      <c r="B2167">
        <v>0.42538999999999999</v>
      </c>
      <c r="C2167">
        <v>1.59684</v>
      </c>
      <c r="D2167">
        <v>3.6157900000000001</v>
      </c>
      <c r="E2167">
        <v>5.0014099999999999</v>
      </c>
      <c r="F2167">
        <v>6.6953199999999997</v>
      </c>
      <c r="G2167">
        <v>7.4590399999999999</v>
      </c>
      <c r="H2167">
        <v>4.5193199999999996</v>
      </c>
      <c r="I2167">
        <v>10.27317</v>
      </c>
      <c r="J2167">
        <v>18.927150000000001</v>
      </c>
      <c r="K2167">
        <v>12.8452</v>
      </c>
      <c r="L2167">
        <v>8.2688799999999993</v>
      </c>
      <c r="M2167">
        <v>6.8998699999999999</v>
      </c>
    </row>
    <row r="2168" spans="1:13" x14ac:dyDescent="0.3">
      <c r="A2168">
        <v>2012</v>
      </c>
      <c r="B2168">
        <v>0.29082000000000002</v>
      </c>
      <c r="C2168">
        <v>0.66107000000000005</v>
      </c>
      <c r="D2168">
        <v>1.94377</v>
      </c>
      <c r="E2168">
        <v>3.0792700000000002</v>
      </c>
      <c r="F2168">
        <v>3.0657299999999998</v>
      </c>
      <c r="G2168">
        <v>4.7618299999999998</v>
      </c>
      <c r="H2168">
        <v>4.5917199999999996</v>
      </c>
      <c r="I2168">
        <v>2.9037999999999999</v>
      </c>
      <c r="J2168">
        <v>8.3755100000000002</v>
      </c>
      <c r="K2168">
        <v>5.1215400000000004</v>
      </c>
      <c r="L2168">
        <v>3.39689</v>
      </c>
      <c r="M2168">
        <v>4.0113500000000002</v>
      </c>
    </row>
    <row r="2169" spans="1:13" x14ac:dyDescent="0.3">
      <c r="A2169" t="s">
        <v>165</v>
      </c>
    </row>
    <row r="2170" spans="1:13" x14ac:dyDescent="0.3">
      <c r="B2170">
        <v>5.0999999999999997E-2</v>
      </c>
      <c r="C2170">
        <v>8.8400000000000006E-2</v>
      </c>
      <c r="D2170">
        <v>0.13400000000000001</v>
      </c>
      <c r="E2170">
        <v>0.19500000000000001</v>
      </c>
      <c r="F2170">
        <v>0.26119999999999999</v>
      </c>
      <c r="G2170">
        <v>0.32800000000000001</v>
      </c>
      <c r="H2170">
        <v>0.41839999999999999</v>
      </c>
      <c r="I2170">
        <v>0.53439999999999999</v>
      </c>
      <c r="J2170">
        <v>0.68140000000000001</v>
      </c>
      <c r="K2170">
        <v>0.84260000000000002</v>
      </c>
      <c r="L2170">
        <v>1.0705</v>
      </c>
      <c r="M2170">
        <v>1.4589000000000001</v>
      </c>
    </row>
    <row r="2171" spans="1:13" x14ac:dyDescent="0.3">
      <c r="A2171" t="s">
        <v>166</v>
      </c>
    </row>
    <row r="2172" spans="1:13" x14ac:dyDescent="0.3">
      <c r="B2172">
        <v>7.2429999999999994E-2</v>
      </c>
      <c r="C2172">
        <v>0.31217</v>
      </c>
      <c r="D2172">
        <v>0.72511999999999999</v>
      </c>
      <c r="E2172">
        <v>0.93876999999999999</v>
      </c>
      <c r="F2172">
        <v>0.9889</v>
      </c>
      <c r="G2172">
        <v>0.99807000000000001</v>
      </c>
      <c r="H2172">
        <v>0.99966999999999995</v>
      </c>
      <c r="I2172">
        <v>0.99994000000000005</v>
      </c>
      <c r="J2172">
        <v>0.99999000000000005</v>
      </c>
      <c r="K2172">
        <v>1</v>
      </c>
      <c r="L2172">
        <v>1</v>
      </c>
      <c r="M2172">
        <v>1</v>
      </c>
    </row>
    <row r="2173" spans="1:13" x14ac:dyDescent="0.3">
      <c r="A2173" t="s">
        <v>167</v>
      </c>
    </row>
    <row r="2174" spans="1:13" x14ac:dyDescent="0.3">
      <c r="A2174">
        <v>1970</v>
      </c>
      <c r="B2174">
        <v>5.1999999999999998E-2</v>
      </c>
      <c r="C2174">
        <v>9.2999999999999999E-2</v>
      </c>
      <c r="D2174">
        <v>0.13100000000000001</v>
      </c>
      <c r="E2174">
        <v>0.17799999999999999</v>
      </c>
      <c r="F2174">
        <v>0.26200000000000001</v>
      </c>
      <c r="G2174">
        <v>0.29399999999999998</v>
      </c>
      <c r="H2174">
        <v>0.34</v>
      </c>
      <c r="I2174">
        <v>0.39600000000000002</v>
      </c>
      <c r="J2174">
        <v>0.54900000000000004</v>
      </c>
      <c r="K2174">
        <v>0.73799999999999999</v>
      </c>
      <c r="L2174">
        <v>0.98399999999999999</v>
      </c>
      <c r="M2174">
        <v>1.093</v>
      </c>
    </row>
    <row r="2175" spans="1:13" x14ac:dyDescent="0.3">
      <c r="A2175">
        <v>1971</v>
      </c>
      <c r="B2175">
        <v>5.1999999999999998E-2</v>
      </c>
      <c r="C2175">
        <v>9.2999999999999999E-2</v>
      </c>
      <c r="D2175">
        <v>0.13100000000000001</v>
      </c>
      <c r="E2175">
        <v>0.17799999999999999</v>
      </c>
      <c r="F2175">
        <v>0.26200000000000001</v>
      </c>
      <c r="G2175">
        <v>0.29399999999999998</v>
      </c>
      <c r="H2175">
        <v>0.34</v>
      </c>
      <c r="I2175">
        <v>0.39600000000000002</v>
      </c>
      <c r="J2175">
        <v>0.54900000000000004</v>
      </c>
      <c r="K2175">
        <v>0.73799999999999999</v>
      </c>
      <c r="L2175">
        <v>0.98399999999999999</v>
      </c>
      <c r="M2175">
        <v>1.093</v>
      </c>
    </row>
    <row r="2176" spans="1:13" x14ac:dyDescent="0.3">
      <c r="A2176">
        <v>1972</v>
      </c>
      <c r="B2176">
        <v>5.1999999999999998E-2</v>
      </c>
      <c r="C2176">
        <v>9.2999999999999999E-2</v>
      </c>
      <c r="D2176">
        <v>0.13100000000000001</v>
      </c>
      <c r="E2176">
        <v>0.17799999999999999</v>
      </c>
      <c r="F2176">
        <v>0.26200000000000001</v>
      </c>
      <c r="G2176">
        <v>0.29399999999999998</v>
      </c>
      <c r="H2176">
        <v>0.34</v>
      </c>
      <c r="I2176">
        <v>0.39600000000000002</v>
      </c>
      <c r="J2176">
        <v>0.54900000000000004</v>
      </c>
      <c r="K2176">
        <v>0.73799999999999999</v>
      </c>
      <c r="L2176">
        <v>0.98399999999999999</v>
      </c>
      <c r="M2176">
        <v>1.093</v>
      </c>
    </row>
    <row r="2177" spans="1:13" x14ac:dyDescent="0.3">
      <c r="A2177">
        <v>1973</v>
      </c>
      <c r="B2177">
        <v>5.1999999999999998E-2</v>
      </c>
      <c r="C2177">
        <v>9.2999999999999999E-2</v>
      </c>
      <c r="D2177">
        <v>0.13100000000000001</v>
      </c>
      <c r="E2177">
        <v>0.17799999999999999</v>
      </c>
      <c r="F2177">
        <v>0.26200000000000001</v>
      </c>
      <c r="G2177">
        <v>0.29399999999999998</v>
      </c>
      <c r="H2177">
        <v>0.34</v>
      </c>
      <c r="I2177">
        <v>0.39600000000000002</v>
      </c>
      <c r="J2177">
        <v>0.54900000000000004</v>
      </c>
      <c r="K2177">
        <v>0.73799999999999999</v>
      </c>
      <c r="L2177">
        <v>0.98399999999999999</v>
      </c>
      <c r="M2177">
        <v>1.093</v>
      </c>
    </row>
    <row r="2178" spans="1:13" x14ac:dyDescent="0.3">
      <c r="A2178">
        <v>1974</v>
      </c>
      <c r="B2178">
        <v>5.1999999999999998E-2</v>
      </c>
      <c r="C2178">
        <v>9.2999999999999999E-2</v>
      </c>
      <c r="D2178">
        <v>0.13100000000000001</v>
      </c>
      <c r="E2178">
        <v>0.17799999999999999</v>
      </c>
      <c r="F2178">
        <v>0.26200000000000001</v>
      </c>
      <c r="G2178">
        <v>0.29399999999999998</v>
      </c>
      <c r="H2178">
        <v>0.34</v>
      </c>
      <c r="I2178">
        <v>0.39600000000000002</v>
      </c>
      <c r="J2178">
        <v>0.54900000000000004</v>
      </c>
      <c r="K2178">
        <v>0.73799999999999999</v>
      </c>
      <c r="L2178">
        <v>0.98399999999999999</v>
      </c>
      <c r="M2178">
        <v>1.093</v>
      </c>
    </row>
    <row r="2179" spans="1:13" x14ac:dyDescent="0.3">
      <c r="A2179">
        <v>1975</v>
      </c>
      <c r="B2179">
        <v>5.1999999999999998E-2</v>
      </c>
      <c r="C2179">
        <v>9.2999999999999999E-2</v>
      </c>
      <c r="D2179">
        <v>0.13100000000000001</v>
      </c>
      <c r="E2179">
        <v>0.17799999999999999</v>
      </c>
      <c r="F2179">
        <v>0.26200000000000001</v>
      </c>
      <c r="G2179">
        <v>0.29399999999999998</v>
      </c>
      <c r="H2179">
        <v>0.34</v>
      </c>
      <c r="I2179">
        <v>0.39600000000000002</v>
      </c>
      <c r="J2179">
        <v>0.54900000000000004</v>
      </c>
      <c r="K2179">
        <v>0.73799999999999999</v>
      </c>
      <c r="L2179">
        <v>0.98399999999999999</v>
      </c>
      <c r="M2179">
        <v>1.093</v>
      </c>
    </row>
    <row r="2180" spans="1:13" x14ac:dyDescent="0.3">
      <c r="A2180">
        <v>1976</v>
      </c>
      <c r="B2180">
        <v>5.1999999999999998E-2</v>
      </c>
      <c r="C2180">
        <v>7.8E-2</v>
      </c>
      <c r="D2180">
        <v>0.155</v>
      </c>
      <c r="E2180">
        <v>0.214</v>
      </c>
      <c r="F2180">
        <v>0.27500000000000002</v>
      </c>
      <c r="G2180">
        <v>0.33600000000000002</v>
      </c>
      <c r="H2180">
        <v>0.39400000000000002</v>
      </c>
      <c r="I2180">
        <v>0.47199999999999998</v>
      </c>
      <c r="J2180">
        <v>0.63200000000000001</v>
      </c>
      <c r="K2180">
        <v>0.71399999999999997</v>
      </c>
      <c r="L2180">
        <v>0.89800000000000002</v>
      </c>
      <c r="M2180">
        <v>1.538</v>
      </c>
    </row>
    <row r="2181" spans="1:13" x14ac:dyDescent="0.3">
      <c r="A2181">
        <v>1977</v>
      </c>
      <c r="B2181">
        <v>5.4699999999999999E-2</v>
      </c>
      <c r="C2181">
        <v>9.1999999999999998E-2</v>
      </c>
      <c r="D2181">
        <v>0.109</v>
      </c>
      <c r="E2181">
        <v>0.23599999999999999</v>
      </c>
      <c r="F2181">
        <v>0.27500000000000002</v>
      </c>
      <c r="G2181">
        <v>0.314</v>
      </c>
      <c r="H2181">
        <v>0.375</v>
      </c>
      <c r="I2181">
        <v>0.45600000000000002</v>
      </c>
      <c r="J2181">
        <v>0.52100000000000002</v>
      </c>
      <c r="K2181">
        <v>0.73199999999999998</v>
      </c>
      <c r="L2181">
        <v>0.65100000000000002</v>
      </c>
      <c r="M2181">
        <v>1.137</v>
      </c>
    </row>
    <row r="2182" spans="1:13" x14ac:dyDescent="0.3">
      <c r="A2182">
        <v>1978</v>
      </c>
      <c r="B2182">
        <v>5.1999999999999998E-2</v>
      </c>
      <c r="C2182">
        <v>8.4000000000000005E-2</v>
      </c>
      <c r="D2182">
        <v>0.104</v>
      </c>
      <c r="E2182">
        <v>0.14699999999999999</v>
      </c>
      <c r="F2182">
        <v>0.21099999999999999</v>
      </c>
      <c r="G2182">
        <v>0.32700000000000001</v>
      </c>
      <c r="H2182">
        <v>0.39400000000000002</v>
      </c>
      <c r="I2182">
        <v>0.44900000000000001</v>
      </c>
      <c r="J2182">
        <v>0.51400000000000001</v>
      </c>
      <c r="K2182">
        <v>0.58299999999999996</v>
      </c>
      <c r="L2182">
        <v>0.63100000000000001</v>
      </c>
      <c r="M2182">
        <v>1.538</v>
      </c>
    </row>
    <row r="2183" spans="1:13" x14ac:dyDescent="0.3">
      <c r="A2183">
        <v>1979</v>
      </c>
      <c r="B2183">
        <v>5.1999999999999998E-2</v>
      </c>
      <c r="C2183">
        <v>0.108</v>
      </c>
      <c r="D2183">
        <v>0.16</v>
      </c>
      <c r="E2183">
        <v>0.19900000000000001</v>
      </c>
      <c r="F2183">
        <v>0.24099999999999999</v>
      </c>
      <c r="G2183">
        <v>0.30099999999999999</v>
      </c>
      <c r="H2183">
        <v>0.38800000000000001</v>
      </c>
      <c r="I2183">
        <v>0.46600000000000003</v>
      </c>
      <c r="J2183">
        <v>0.58799999999999997</v>
      </c>
      <c r="K2183">
        <v>0.871</v>
      </c>
      <c r="L2183">
        <v>1.2649999999999999</v>
      </c>
      <c r="M2183">
        <v>1.972</v>
      </c>
    </row>
    <row r="2184" spans="1:13" x14ac:dyDescent="0.3">
      <c r="A2184">
        <v>1980</v>
      </c>
      <c r="B2184">
        <v>2.5700000000000001E-2</v>
      </c>
      <c r="C2184">
        <v>0.06</v>
      </c>
      <c r="D2184">
        <v>0.13200000000000001</v>
      </c>
      <c r="E2184">
        <v>0.23100000000000001</v>
      </c>
      <c r="F2184">
        <v>0.27200000000000002</v>
      </c>
      <c r="G2184">
        <v>0.35</v>
      </c>
      <c r="H2184">
        <v>0.44700000000000001</v>
      </c>
      <c r="I2184">
        <v>0.51900000000000002</v>
      </c>
      <c r="J2184">
        <v>0.71599999999999997</v>
      </c>
      <c r="K2184">
        <v>0.82</v>
      </c>
      <c r="L2184">
        <v>1.073</v>
      </c>
      <c r="M2184">
        <v>1.8540000000000001</v>
      </c>
    </row>
    <row r="2185" spans="1:13" x14ac:dyDescent="0.3">
      <c r="A2185">
        <v>1981</v>
      </c>
      <c r="B2185">
        <v>5.1999999999999998E-2</v>
      </c>
      <c r="C2185">
        <v>9.5000000000000001E-2</v>
      </c>
      <c r="D2185">
        <v>0.14899999999999999</v>
      </c>
      <c r="E2185">
        <v>0.24199999999999999</v>
      </c>
      <c r="F2185">
        <v>0.29399999999999998</v>
      </c>
      <c r="G2185">
        <v>0.34</v>
      </c>
      <c r="H2185">
        <v>0.40699999999999997</v>
      </c>
      <c r="I2185">
        <v>0.503</v>
      </c>
      <c r="J2185">
        <v>0.63700000000000001</v>
      </c>
      <c r="K2185">
        <v>0.76500000000000001</v>
      </c>
      <c r="L2185">
        <v>1.1839999999999999</v>
      </c>
      <c r="M2185">
        <v>1.9</v>
      </c>
    </row>
    <row r="2186" spans="1:13" x14ac:dyDescent="0.3">
      <c r="A2186">
        <v>1982</v>
      </c>
      <c r="B2186">
        <v>5.5199999999999999E-2</v>
      </c>
      <c r="C2186">
        <v>8.5000000000000006E-2</v>
      </c>
      <c r="D2186">
        <v>0.16600000000000001</v>
      </c>
      <c r="E2186">
        <v>0.20699999999999999</v>
      </c>
      <c r="F2186">
        <v>0.26900000000000002</v>
      </c>
      <c r="G2186">
        <v>0.32300000000000001</v>
      </c>
      <c r="H2186">
        <v>0.378</v>
      </c>
      <c r="I2186">
        <v>0.47199999999999998</v>
      </c>
      <c r="J2186">
        <v>0.53600000000000003</v>
      </c>
      <c r="K2186">
        <v>0.64400000000000002</v>
      </c>
      <c r="L2186">
        <v>0.98699999999999999</v>
      </c>
      <c r="M2186">
        <v>1.1850000000000001</v>
      </c>
    </row>
    <row r="2187" spans="1:13" x14ac:dyDescent="0.3">
      <c r="A2187">
        <v>1983</v>
      </c>
      <c r="B2187">
        <v>7.0400000000000004E-2</v>
      </c>
      <c r="C2187">
        <v>9.9000000000000005E-2</v>
      </c>
      <c r="D2187">
        <v>0.122</v>
      </c>
      <c r="E2187">
        <v>0.23</v>
      </c>
      <c r="F2187">
        <v>0.27300000000000002</v>
      </c>
      <c r="G2187">
        <v>0.32</v>
      </c>
      <c r="H2187">
        <v>0.374</v>
      </c>
      <c r="I2187">
        <v>0.46100000000000002</v>
      </c>
      <c r="J2187">
        <v>0.59599999999999997</v>
      </c>
      <c r="K2187">
        <v>0.70899999999999996</v>
      </c>
      <c r="L2187">
        <v>1.196</v>
      </c>
      <c r="M2187">
        <v>1.7689999999999999</v>
      </c>
    </row>
    <row r="2188" spans="1:13" x14ac:dyDescent="0.3">
      <c r="A2188">
        <v>1984</v>
      </c>
      <c r="B2188">
        <v>3.4599999999999999E-2</v>
      </c>
      <c r="C2188">
        <v>0.13500000000000001</v>
      </c>
      <c r="D2188">
        <v>0.154</v>
      </c>
      <c r="E2188">
        <v>0.185</v>
      </c>
      <c r="F2188">
        <v>0.26600000000000001</v>
      </c>
      <c r="G2188">
        <v>0.33</v>
      </c>
      <c r="H2188">
        <v>0.38300000000000001</v>
      </c>
      <c r="I2188">
        <v>0.44900000000000001</v>
      </c>
      <c r="J2188">
        <v>0.57699999999999996</v>
      </c>
      <c r="K2188">
        <v>0.68500000000000005</v>
      </c>
      <c r="L2188">
        <v>1.012</v>
      </c>
      <c r="M2188">
        <v>1.8460000000000001</v>
      </c>
    </row>
    <row r="2189" spans="1:13" x14ac:dyDescent="0.3">
      <c r="A2189">
        <v>1985</v>
      </c>
      <c r="B2189">
        <v>5.7500000000000002E-2</v>
      </c>
      <c r="C2189">
        <v>0.14799999999999999</v>
      </c>
      <c r="D2189">
        <v>0.18099999999999999</v>
      </c>
      <c r="E2189">
        <v>0.223</v>
      </c>
      <c r="F2189">
        <v>0.27</v>
      </c>
      <c r="G2189">
        <v>0.33900000000000002</v>
      </c>
      <c r="H2189">
        <v>0.39800000000000002</v>
      </c>
      <c r="I2189">
        <v>0.47299999999999998</v>
      </c>
      <c r="J2189">
        <v>0.57299999999999995</v>
      </c>
      <c r="K2189">
        <v>0.79600000000000004</v>
      </c>
      <c r="L2189">
        <v>1.3759999999999999</v>
      </c>
      <c r="M2189">
        <v>1.647</v>
      </c>
    </row>
    <row r="2190" spans="1:13" x14ac:dyDescent="0.3">
      <c r="A2190">
        <v>1986</v>
      </c>
      <c r="B2190">
        <v>7.2700000000000001E-2</v>
      </c>
      <c r="C2190">
        <v>7.4999999999999997E-2</v>
      </c>
      <c r="D2190">
        <v>0.17199999999999999</v>
      </c>
      <c r="E2190">
        <v>0.247</v>
      </c>
      <c r="F2190">
        <v>0.28599999999999998</v>
      </c>
      <c r="G2190">
        <v>0.34599999999999997</v>
      </c>
      <c r="H2190">
        <v>0.42699999999999999</v>
      </c>
      <c r="I2190">
        <v>0.51800000000000002</v>
      </c>
      <c r="J2190">
        <v>0.64</v>
      </c>
      <c r="K2190">
        <v>0.84399999999999997</v>
      </c>
      <c r="L2190">
        <v>1.351</v>
      </c>
      <c r="M2190">
        <v>2.11</v>
      </c>
    </row>
    <row r="2191" spans="1:13" x14ac:dyDescent="0.3">
      <c r="A2191">
        <v>1987</v>
      </c>
      <c r="B2191">
        <v>7.5999999999999998E-2</v>
      </c>
      <c r="C2191">
        <v>0.11700000000000001</v>
      </c>
      <c r="D2191">
        <v>0.14000000000000001</v>
      </c>
      <c r="E2191">
        <v>0.191</v>
      </c>
      <c r="F2191">
        <v>0.27</v>
      </c>
      <c r="G2191">
        <v>0.35699999999999998</v>
      </c>
      <c r="H2191">
        <v>0.434</v>
      </c>
      <c r="I2191">
        <v>0.503</v>
      </c>
      <c r="J2191">
        <v>0.57699999999999996</v>
      </c>
      <c r="K2191">
        <v>0.68899999999999995</v>
      </c>
      <c r="L2191">
        <v>1.089</v>
      </c>
      <c r="M2191">
        <v>1.9790000000000001</v>
      </c>
    </row>
    <row r="2192" spans="1:13" x14ac:dyDescent="0.3">
      <c r="A2192">
        <v>1988</v>
      </c>
      <c r="B2192">
        <v>0.1003</v>
      </c>
      <c r="C2192">
        <v>0.124</v>
      </c>
      <c r="D2192">
        <v>0.159</v>
      </c>
      <c r="E2192">
        <v>0.19700000000000001</v>
      </c>
      <c r="F2192">
        <v>0.23300000000000001</v>
      </c>
      <c r="G2192">
        <v>0.34200000000000003</v>
      </c>
      <c r="H2192">
        <v>0.44400000000000001</v>
      </c>
      <c r="I2192">
        <v>0.51200000000000001</v>
      </c>
      <c r="J2192">
        <v>0.58799999999999997</v>
      </c>
      <c r="K2192">
        <v>0.75</v>
      </c>
      <c r="L2192">
        <v>1.012</v>
      </c>
      <c r="M2192">
        <v>1.3720000000000001</v>
      </c>
    </row>
    <row r="2193" spans="1:13" x14ac:dyDescent="0.3">
      <c r="A2193">
        <v>1989</v>
      </c>
      <c r="B2193">
        <v>5.1999999999999998E-2</v>
      </c>
      <c r="C2193">
        <v>0.10299999999999999</v>
      </c>
      <c r="D2193">
        <v>0.22</v>
      </c>
      <c r="E2193">
        <v>0.24099999999999999</v>
      </c>
      <c r="F2193">
        <v>0.27800000000000002</v>
      </c>
      <c r="G2193">
        <v>0.33900000000000002</v>
      </c>
      <c r="H2193">
        <v>0.46700000000000003</v>
      </c>
      <c r="I2193">
        <v>0.58499999999999996</v>
      </c>
      <c r="J2193">
        <v>0.70199999999999996</v>
      </c>
      <c r="K2193">
        <v>0.77900000000000003</v>
      </c>
      <c r="L2193">
        <v>0.88</v>
      </c>
      <c r="M2193">
        <v>1.538</v>
      </c>
    </row>
    <row r="2194" spans="1:13" x14ac:dyDescent="0.3">
      <c r="A2194">
        <v>1990</v>
      </c>
      <c r="B2194">
        <v>6.4399999999999999E-2</v>
      </c>
      <c r="C2194">
        <v>9.0999999999999998E-2</v>
      </c>
      <c r="D2194">
        <v>0.153</v>
      </c>
      <c r="E2194">
        <v>0.26400000000000001</v>
      </c>
      <c r="F2194">
        <v>0.309</v>
      </c>
      <c r="G2194">
        <v>0.373</v>
      </c>
      <c r="H2194">
        <v>0.46100000000000002</v>
      </c>
      <c r="I2194">
        <v>0.58199999999999996</v>
      </c>
      <c r="J2194">
        <v>0.69399999999999995</v>
      </c>
      <c r="K2194">
        <v>0.83499999999999996</v>
      </c>
      <c r="L2194">
        <v>0.97</v>
      </c>
      <c r="M2194">
        <v>1.5980000000000001</v>
      </c>
    </row>
    <row r="2195" spans="1:13" x14ac:dyDescent="0.3">
      <c r="A2195">
        <v>1991</v>
      </c>
      <c r="B2195">
        <v>3.7199999999999997E-2</v>
      </c>
      <c r="C2195">
        <v>0.106</v>
      </c>
      <c r="D2195">
        <v>0.13200000000000001</v>
      </c>
      <c r="E2195">
        <v>0.186</v>
      </c>
      <c r="F2195">
        <v>0.27100000000000002</v>
      </c>
      <c r="G2195">
        <v>0.38100000000000001</v>
      </c>
      <c r="H2195">
        <v>0.45100000000000001</v>
      </c>
      <c r="I2195">
        <v>0.54200000000000004</v>
      </c>
      <c r="J2195">
        <v>0.66700000000000004</v>
      </c>
      <c r="K2195">
        <v>0.78700000000000003</v>
      </c>
      <c r="L2195">
        <v>0.90100000000000002</v>
      </c>
      <c r="M2195">
        <v>1.0529999999999999</v>
      </c>
    </row>
    <row r="2196" spans="1:13" x14ac:dyDescent="0.3">
      <c r="A2196">
        <v>1992</v>
      </c>
      <c r="B2196">
        <v>6.2600000000000003E-2</v>
      </c>
      <c r="C2196">
        <v>8.3000000000000004E-2</v>
      </c>
      <c r="D2196">
        <v>0.11799999999999999</v>
      </c>
      <c r="E2196">
        <v>0.17699999999999999</v>
      </c>
      <c r="F2196">
        <v>0.23899999999999999</v>
      </c>
      <c r="G2196">
        <v>0.27500000000000002</v>
      </c>
      <c r="H2196">
        <v>0.40899999999999997</v>
      </c>
      <c r="I2196">
        <v>0.52400000000000002</v>
      </c>
      <c r="J2196">
        <v>0.59399999999999997</v>
      </c>
      <c r="K2196">
        <v>0.70899999999999996</v>
      </c>
      <c r="L2196">
        <v>0.85099999999999998</v>
      </c>
      <c r="M2196">
        <v>1.046</v>
      </c>
    </row>
    <row r="2197" spans="1:13" x14ac:dyDescent="0.3">
      <c r="A2197">
        <v>1993</v>
      </c>
      <c r="B2197">
        <v>1.0999999999999999E-2</v>
      </c>
      <c r="C2197">
        <v>8.8999999999999996E-2</v>
      </c>
      <c r="D2197">
        <v>0.121</v>
      </c>
      <c r="E2197">
        <v>0.18099999999999999</v>
      </c>
      <c r="F2197">
        <v>0.246</v>
      </c>
      <c r="G2197">
        <v>0.32</v>
      </c>
      <c r="H2197">
        <v>0.40799999999999997</v>
      </c>
      <c r="I2197">
        <v>0.57899999999999996</v>
      </c>
      <c r="J2197">
        <v>0.71899999999999997</v>
      </c>
      <c r="K2197">
        <v>0.85299999999999998</v>
      </c>
      <c r="L2197">
        <v>0.96499999999999997</v>
      </c>
      <c r="M2197">
        <v>1.1739999999999999</v>
      </c>
    </row>
    <row r="2198" spans="1:13" x14ac:dyDescent="0.3">
      <c r="A2198">
        <v>1994</v>
      </c>
      <c r="B2198">
        <v>4.1200000000000001E-2</v>
      </c>
      <c r="C2198">
        <v>8.4000000000000005E-2</v>
      </c>
      <c r="D2198">
        <v>0.112</v>
      </c>
      <c r="E2198">
        <v>0.224</v>
      </c>
      <c r="F2198">
        <v>0.27</v>
      </c>
      <c r="G2198">
        <v>0.33600000000000002</v>
      </c>
      <c r="H2198">
        <v>0.46200000000000002</v>
      </c>
      <c r="I2198">
        <v>0.64300000000000002</v>
      </c>
      <c r="J2198">
        <v>0.80800000000000005</v>
      </c>
      <c r="K2198">
        <v>0.86799999999999999</v>
      </c>
      <c r="L2198">
        <v>1.0580000000000001</v>
      </c>
      <c r="M2198">
        <v>1.421</v>
      </c>
    </row>
    <row r="2199" spans="1:13" x14ac:dyDescent="0.3">
      <c r="A2199">
        <v>1995</v>
      </c>
      <c r="B2199">
        <v>7.0000000000000007E-2</v>
      </c>
      <c r="C2199">
        <v>9.8000000000000004E-2</v>
      </c>
      <c r="D2199">
        <v>0.14499999999999999</v>
      </c>
      <c r="E2199">
        <v>0.192</v>
      </c>
      <c r="F2199">
        <v>0.27</v>
      </c>
      <c r="G2199">
        <v>0.34</v>
      </c>
      <c r="H2199">
        <v>0.42899999999999999</v>
      </c>
      <c r="I2199">
        <v>0.57699999999999996</v>
      </c>
      <c r="J2199">
        <v>0.80700000000000005</v>
      </c>
      <c r="K2199">
        <v>0.96499999999999997</v>
      </c>
      <c r="L2199">
        <v>1.115</v>
      </c>
      <c r="M2199">
        <v>1.367</v>
      </c>
    </row>
    <row r="2200" spans="1:13" x14ac:dyDescent="0.3">
      <c r="A2200">
        <v>1996</v>
      </c>
      <c r="B2200">
        <v>6.1199999999999997E-2</v>
      </c>
      <c r="C2200">
        <v>9.1999999999999998E-2</v>
      </c>
      <c r="D2200">
        <v>0.151</v>
      </c>
      <c r="E2200">
        <v>0.191</v>
      </c>
      <c r="F2200">
        <v>0.28000000000000003</v>
      </c>
      <c r="G2200">
        <v>0.35199999999999998</v>
      </c>
      <c r="H2200">
        <v>0.52400000000000002</v>
      </c>
      <c r="I2200">
        <v>0.68300000000000005</v>
      </c>
      <c r="J2200">
        <v>0.94499999999999995</v>
      </c>
      <c r="K2200">
        <v>1.216</v>
      </c>
      <c r="L2200">
        <v>1.4259999999999999</v>
      </c>
      <c r="M2200">
        <v>1.4770000000000001</v>
      </c>
    </row>
    <row r="2201" spans="1:13" x14ac:dyDescent="0.3">
      <c r="A2201">
        <v>1997</v>
      </c>
      <c r="B2201">
        <v>0.10440000000000001</v>
      </c>
      <c r="C2201">
        <v>0.106</v>
      </c>
      <c r="D2201">
        <v>0.14599999999999999</v>
      </c>
      <c r="E2201">
        <v>0.20100000000000001</v>
      </c>
      <c r="F2201">
        <v>0.26</v>
      </c>
      <c r="G2201">
        <v>0.35499999999999998</v>
      </c>
      <c r="H2201">
        <v>0.495</v>
      </c>
      <c r="I2201">
        <v>0.68300000000000005</v>
      </c>
      <c r="J2201">
        <v>0.88400000000000001</v>
      </c>
      <c r="K2201">
        <v>1.0880000000000001</v>
      </c>
      <c r="L2201">
        <v>1.4670000000000001</v>
      </c>
      <c r="M2201">
        <v>1.647</v>
      </c>
    </row>
    <row r="2202" spans="1:13" x14ac:dyDescent="0.3">
      <c r="A2202">
        <v>1998</v>
      </c>
      <c r="B2202">
        <v>8.4099999999999994E-2</v>
      </c>
      <c r="C2202">
        <v>0.128</v>
      </c>
      <c r="D2202">
        <v>0.13800000000000001</v>
      </c>
      <c r="E2202">
        <v>0.17799999999999999</v>
      </c>
      <c r="F2202">
        <v>0.248</v>
      </c>
      <c r="G2202">
        <v>0.34</v>
      </c>
      <c r="H2202">
        <v>0.54500000000000004</v>
      </c>
      <c r="I2202">
        <v>0.80600000000000005</v>
      </c>
      <c r="J2202">
        <v>1.0349999999999999</v>
      </c>
      <c r="K2202">
        <v>1.246</v>
      </c>
      <c r="L2202">
        <v>1.4119999999999999</v>
      </c>
      <c r="M2202">
        <v>1.655</v>
      </c>
    </row>
    <row r="2203" spans="1:13" x14ac:dyDescent="0.3">
      <c r="A2203">
        <v>1999</v>
      </c>
      <c r="B2203">
        <v>8.9499999999999996E-2</v>
      </c>
      <c r="C2203">
        <v>0.109</v>
      </c>
      <c r="D2203">
        <v>0.13400000000000001</v>
      </c>
      <c r="E2203">
        <v>0.17399999999999999</v>
      </c>
      <c r="F2203">
        <v>0.25</v>
      </c>
      <c r="G2203">
        <v>0.33100000000000002</v>
      </c>
      <c r="H2203">
        <v>0.46500000000000002</v>
      </c>
      <c r="I2203">
        <v>0.74199999999999999</v>
      </c>
      <c r="J2203">
        <v>1.0209999999999999</v>
      </c>
      <c r="K2203">
        <v>1.258</v>
      </c>
      <c r="L2203">
        <v>1.3759999999999999</v>
      </c>
      <c r="M2203">
        <v>1.776</v>
      </c>
    </row>
    <row r="2204" spans="1:13" x14ac:dyDescent="0.3">
      <c r="A2204">
        <v>2000</v>
      </c>
      <c r="B2204">
        <v>4.2599999999999999E-2</v>
      </c>
      <c r="C2204">
        <v>6.4000000000000001E-2</v>
      </c>
      <c r="D2204">
        <v>0.16300000000000001</v>
      </c>
      <c r="E2204">
        <v>0.19600000000000001</v>
      </c>
      <c r="F2204">
        <v>0.255</v>
      </c>
      <c r="G2204">
        <v>0.34599999999999997</v>
      </c>
      <c r="H2204">
        <v>0.46600000000000003</v>
      </c>
      <c r="I2204">
        <v>0.75600000000000001</v>
      </c>
      <c r="J2204">
        <v>0.999</v>
      </c>
      <c r="K2204">
        <v>1.141</v>
      </c>
      <c r="L2204">
        <v>1.228</v>
      </c>
      <c r="M2204">
        <v>1.5629999999999999</v>
      </c>
    </row>
    <row r="2205" spans="1:13" x14ac:dyDescent="0.3">
      <c r="A2205">
        <v>2001</v>
      </c>
      <c r="B2205">
        <v>6.5600000000000006E-2</v>
      </c>
      <c r="C2205">
        <v>9.8000000000000004E-2</v>
      </c>
      <c r="D2205">
        <v>0.122</v>
      </c>
      <c r="E2205">
        <v>0.17899999999999999</v>
      </c>
      <c r="F2205">
        <v>0.25800000000000001</v>
      </c>
      <c r="G2205">
        <v>0.32500000000000001</v>
      </c>
      <c r="H2205">
        <v>0.46100000000000002</v>
      </c>
      <c r="I2205">
        <v>0.61399999999999999</v>
      </c>
      <c r="J2205">
        <v>0.82799999999999996</v>
      </c>
      <c r="K2205">
        <v>1.0740000000000001</v>
      </c>
      <c r="L2205">
        <v>1.36</v>
      </c>
      <c r="M2205">
        <v>1.671</v>
      </c>
    </row>
    <row r="2206" spans="1:13" x14ac:dyDescent="0.3">
      <c r="A2206">
        <v>2002</v>
      </c>
      <c r="B2206">
        <v>3.09E-2</v>
      </c>
      <c r="C2206">
        <v>7.3999999999999996E-2</v>
      </c>
      <c r="D2206">
        <v>0.13</v>
      </c>
      <c r="E2206">
        <v>0.2</v>
      </c>
      <c r="F2206">
        <v>0.25700000000000001</v>
      </c>
      <c r="G2206">
        <v>0.32900000000000001</v>
      </c>
      <c r="H2206">
        <v>0.44500000000000001</v>
      </c>
      <c r="I2206">
        <v>0.64500000000000002</v>
      </c>
      <c r="J2206">
        <v>0.88300000000000001</v>
      </c>
      <c r="K2206">
        <v>1.1020000000000001</v>
      </c>
      <c r="L2206">
        <v>1.321</v>
      </c>
      <c r="M2206">
        <v>1.649</v>
      </c>
    </row>
    <row r="2207" spans="1:13" x14ac:dyDescent="0.3">
      <c r="A2207">
        <v>2003</v>
      </c>
      <c r="B2207">
        <v>3.5799999999999998E-2</v>
      </c>
      <c r="C2207">
        <v>8.5999999999999993E-2</v>
      </c>
      <c r="D2207">
        <v>0.11700000000000001</v>
      </c>
      <c r="E2207">
        <v>0.186</v>
      </c>
      <c r="F2207">
        <v>0.245</v>
      </c>
      <c r="G2207">
        <v>0.307</v>
      </c>
      <c r="H2207">
        <v>0.4</v>
      </c>
      <c r="I2207">
        <v>0.56399999999999995</v>
      </c>
      <c r="J2207">
        <v>0.76800000000000002</v>
      </c>
      <c r="K2207">
        <v>1.0049999999999999</v>
      </c>
      <c r="L2207">
        <v>1.2090000000000001</v>
      </c>
      <c r="M2207">
        <v>1.5369999999999999</v>
      </c>
    </row>
    <row r="2208" spans="1:13" x14ac:dyDescent="0.3">
      <c r="A2208">
        <v>2004</v>
      </c>
      <c r="B2208">
        <v>3.4099999999999998E-2</v>
      </c>
      <c r="C2208">
        <v>0.08</v>
      </c>
      <c r="D2208">
        <v>0.158</v>
      </c>
      <c r="E2208">
        <v>0.193</v>
      </c>
      <c r="F2208">
        <v>0.247</v>
      </c>
      <c r="G2208">
        <v>0.307</v>
      </c>
      <c r="H2208">
        <v>0.38700000000000001</v>
      </c>
      <c r="I2208">
        <v>0.52800000000000002</v>
      </c>
      <c r="J2208">
        <v>0.7</v>
      </c>
      <c r="K2208">
        <v>0.89700000000000002</v>
      </c>
      <c r="L2208">
        <v>1.087</v>
      </c>
      <c r="M2208">
        <v>1.5409999999999999</v>
      </c>
    </row>
    <row r="2209" spans="1:13" x14ac:dyDescent="0.3">
      <c r="A2209">
        <v>2005</v>
      </c>
      <c r="B2209">
        <v>2.9100000000000001E-2</v>
      </c>
      <c r="C2209">
        <v>7.4999999999999997E-2</v>
      </c>
      <c r="D2209">
        <v>0.113</v>
      </c>
      <c r="E2209">
        <v>0.19600000000000001</v>
      </c>
      <c r="F2209">
        <v>0.25900000000000001</v>
      </c>
      <c r="G2209">
        <v>0.318</v>
      </c>
      <c r="H2209">
        <v>0.39900000000000002</v>
      </c>
      <c r="I2209">
        <v>0.51700000000000002</v>
      </c>
      <c r="J2209">
        <v>0.64100000000000001</v>
      </c>
      <c r="K2209">
        <v>0.76700000000000002</v>
      </c>
      <c r="L2209">
        <v>0.91800000000000004</v>
      </c>
      <c r="M2209">
        <v>1.296</v>
      </c>
    </row>
    <row r="2210" spans="1:13" x14ac:dyDescent="0.3">
      <c r="A2210">
        <v>2006</v>
      </c>
      <c r="B2210">
        <v>3.2800000000000003E-2</v>
      </c>
      <c r="C2210">
        <v>7.5999999999999998E-2</v>
      </c>
      <c r="D2210">
        <v>0.11600000000000001</v>
      </c>
      <c r="E2210">
        <v>0.14099999999999999</v>
      </c>
      <c r="F2210">
        <v>0.26100000000000001</v>
      </c>
      <c r="G2210">
        <v>0.35</v>
      </c>
      <c r="H2210">
        <v>0.41899999999999998</v>
      </c>
      <c r="I2210">
        <v>0.51600000000000001</v>
      </c>
      <c r="J2210">
        <v>0.63100000000000001</v>
      </c>
      <c r="K2210">
        <v>0.752</v>
      </c>
      <c r="L2210">
        <v>0.92400000000000004</v>
      </c>
      <c r="M2210">
        <v>1.2629999999999999</v>
      </c>
    </row>
    <row r="2211" spans="1:13" x14ac:dyDescent="0.3">
      <c r="A2211">
        <v>2007</v>
      </c>
      <c r="B2211">
        <v>8.6300000000000002E-2</v>
      </c>
      <c r="C2211">
        <v>7.3999999999999996E-2</v>
      </c>
      <c r="D2211">
        <v>0.121</v>
      </c>
      <c r="E2211">
        <v>0.17199999999999999</v>
      </c>
      <c r="F2211">
        <v>0.22600000000000001</v>
      </c>
      <c r="G2211">
        <v>0.33100000000000002</v>
      </c>
      <c r="H2211">
        <v>0.43099999999999999</v>
      </c>
      <c r="I2211">
        <v>0.51</v>
      </c>
      <c r="J2211">
        <v>0.621</v>
      </c>
      <c r="K2211">
        <v>0.75600000000000001</v>
      </c>
      <c r="L2211">
        <v>0.90300000000000002</v>
      </c>
      <c r="M2211">
        <v>1.177</v>
      </c>
    </row>
    <row r="2212" spans="1:13" x14ac:dyDescent="0.3">
      <c r="A2212">
        <v>2008</v>
      </c>
      <c r="B2212">
        <v>3.5799999999999998E-2</v>
      </c>
      <c r="C2212">
        <v>4.8300000000000003E-2</v>
      </c>
      <c r="D2212">
        <v>6.88E-2</v>
      </c>
      <c r="E2212">
        <v>0.18579999999999999</v>
      </c>
      <c r="F2212">
        <v>0.25380000000000003</v>
      </c>
      <c r="G2212">
        <v>0.31240000000000001</v>
      </c>
      <c r="H2212">
        <v>0.41560000000000002</v>
      </c>
      <c r="I2212">
        <v>0.51519999999999999</v>
      </c>
      <c r="J2212">
        <v>0.60529999999999995</v>
      </c>
      <c r="K2212">
        <v>0.71919999999999995</v>
      </c>
      <c r="L2212">
        <v>0.86129999999999995</v>
      </c>
      <c r="M2212">
        <v>1.1479999999999999</v>
      </c>
    </row>
    <row r="2213" spans="1:13" x14ac:dyDescent="0.3">
      <c r="A2213">
        <v>2009</v>
      </c>
      <c r="B2213">
        <v>1.38E-2</v>
      </c>
      <c r="C2213">
        <v>4.53E-2</v>
      </c>
      <c r="D2213">
        <v>0.109</v>
      </c>
      <c r="E2213">
        <v>0.14230000000000001</v>
      </c>
      <c r="F2213">
        <v>0.253</v>
      </c>
      <c r="G2213">
        <v>0.32990000000000003</v>
      </c>
      <c r="H2213">
        <v>0.41120000000000001</v>
      </c>
      <c r="I2213">
        <v>0.53159999999999996</v>
      </c>
      <c r="J2213">
        <v>0.625</v>
      </c>
      <c r="K2213">
        <v>0.76429999999999998</v>
      </c>
      <c r="L2213">
        <v>0.88600000000000001</v>
      </c>
      <c r="M2213">
        <v>1.1439999999999999</v>
      </c>
    </row>
    <row r="2214" spans="1:13" x14ac:dyDescent="0.3">
      <c r="A2214">
        <v>2010</v>
      </c>
      <c r="B2214">
        <v>1.38E-2</v>
      </c>
      <c r="C2214">
        <v>5.21E-2</v>
      </c>
      <c r="D2214">
        <v>0.1013</v>
      </c>
      <c r="E2214">
        <v>0.17469999999999999</v>
      </c>
      <c r="F2214">
        <v>0.23649999999999999</v>
      </c>
      <c r="G2214">
        <v>0.31330000000000002</v>
      </c>
      <c r="H2214">
        <v>0.41489999999999999</v>
      </c>
      <c r="I2214">
        <v>0.53859999999999997</v>
      </c>
      <c r="J2214">
        <v>0.64880000000000004</v>
      </c>
      <c r="K2214">
        <v>0.7873</v>
      </c>
      <c r="L2214">
        <v>0.96350000000000002</v>
      </c>
      <c r="M2214">
        <v>1.4730000000000001</v>
      </c>
    </row>
    <row r="2215" spans="1:13" x14ac:dyDescent="0.3">
      <c r="A2215">
        <v>2011</v>
      </c>
      <c r="B2215">
        <v>1.9300000000000001E-2</v>
      </c>
      <c r="C2215">
        <v>6.6699999999999995E-2</v>
      </c>
      <c r="D2215">
        <v>0.10059999999999999</v>
      </c>
      <c r="E2215">
        <v>0.19009999999999999</v>
      </c>
      <c r="F2215">
        <v>0.28720000000000001</v>
      </c>
      <c r="G2215">
        <v>0.35320000000000001</v>
      </c>
      <c r="H2215">
        <v>0.46639999999999998</v>
      </c>
      <c r="I2215">
        <v>0.61299999999999999</v>
      </c>
      <c r="J2215">
        <v>0.77349999999999997</v>
      </c>
      <c r="K2215">
        <v>0.92259999999999998</v>
      </c>
      <c r="L2215">
        <v>1.1733</v>
      </c>
      <c r="M2215">
        <v>1.514</v>
      </c>
    </row>
    <row r="2216" spans="1:13" x14ac:dyDescent="0.3">
      <c r="A2216">
        <v>2012</v>
      </c>
      <c r="B2216">
        <v>7.3000000000000001E-3</v>
      </c>
      <c r="C2216">
        <v>1.4E-2</v>
      </c>
      <c r="D2216">
        <v>8.1500000000000003E-2</v>
      </c>
      <c r="E2216">
        <v>0.20180000000000001</v>
      </c>
      <c r="F2216">
        <v>0.26350000000000001</v>
      </c>
      <c r="G2216">
        <v>0.3528</v>
      </c>
      <c r="H2216">
        <v>0.4758</v>
      </c>
      <c r="I2216">
        <v>0.55789999999999995</v>
      </c>
      <c r="J2216">
        <v>0.71050000000000002</v>
      </c>
      <c r="K2216">
        <v>0.91169999999999995</v>
      </c>
      <c r="L2216">
        <v>1.1462000000000001</v>
      </c>
      <c r="M2216">
        <v>1.6</v>
      </c>
    </row>
    <row r="2217" spans="1:13" x14ac:dyDescent="0.3">
      <c r="A2217" t="s">
        <v>168</v>
      </c>
    </row>
    <row r="2218" spans="1:13" x14ac:dyDescent="0.3">
      <c r="A2218">
        <v>1970</v>
      </c>
      <c r="B2218">
        <v>5.1999999999999998E-2</v>
      </c>
      <c r="C2218">
        <v>9.2999999999999999E-2</v>
      </c>
      <c r="D2218">
        <v>0.13100000000000001</v>
      </c>
      <c r="E2218">
        <v>0.17799999999999999</v>
      </c>
      <c r="F2218">
        <v>0.26200000000000001</v>
      </c>
      <c r="G2218">
        <v>0.29399999999999998</v>
      </c>
      <c r="H2218">
        <v>0.34</v>
      </c>
      <c r="I2218">
        <v>0.39600000000000002</v>
      </c>
      <c r="J2218">
        <v>0.54900000000000004</v>
      </c>
      <c r="K2218">
        <v>0.73799999999999999</v>
      </c>
      <c r="L2218">
        <v>0.98399999999999999</v>
      </c>
      <c r="M2218">
        <v>1.093</v>
      </c>
    </row>
    <row r="2219" spans="1:13" x14ac:dyDescent="0.3">
      <c r="A2219">
        <v>1971</v>
      </c>
      <c r="B2219">
        <v>5.1999999999999998E-2</v>
      </c>
      <c r="C2219">
        <v>9.2999999999999999E-2</v>
      </c>
      <c r="D2219">
        <v>0.13100000000000001</v>
      </c>
      <c r="E2219">
        <v>0.17799999999999999</v>
      </c>
      <c r="F2219">
        <v>0.26200000000000001</v>
      </c>
      <c r="G2219">
        <v>0.29399999999999998</v>
      </c>
      <c r="H2219">
        <v>0.34</v>
      </c>
      <c r="I2219">
        <v>0.39600000000000002</v>
      </c>
      <c r="J2219">
        <v>0.54900000000000004</v>
      </c>
      <c r="K2219">
        <v>0.73799999999999999</v>
      </c>
      <c r="L2219">
        <v>0.98399999999999999</v>
      </c>
      <c r="M2219">
        <v>1.093</v>
      </c>
    </row>
    <row r="2220" spans="1:13" x14ac:dyDescent="0.3">
      <c r="A2220">
        <v>1972</v>
      </c>
      <c r="B2220">
        <v>5.1999999999999998E-2</v>
      </c>
      <c r="C2220">
        <v>9.2999999999999999E-2</v>
      </c>
      <c r="D2220">
        <v>0.13100000000000001</v>
      </c>
      <c r="E2220">
        <v>0.17799999999999999</v>
      </c>
      <c r="F2220">
        <v>0.26200000000000001</v>
      </c>
      <c r="G2220">
        <v>0.29399999999999998</v>
      </c>
      <c r="H2220">
        <v>0.34</v>
      </c>
      <c r="I2220">
        <v>0.39600000000000002</v>
      </c>
      <c r="J2220">
        <v>0.54900000000000004</v>
      </c>
      <c r="K2220">
        <v>0.73799999999999999</v>
      </c>
      <c r="L2220">
        <v>0.98399999999999999</v>
      </c>
      <c r="M2220">
        <v>1.093</v>
      </c>
    </row>
    <row r="2221" spans="1:13" x14ac:dyDescent="0.3">
      <c r="A2221">
        <v>1973</v>
      </c>
      <c r="B2221">
        <v>5.1999999999999998E-2</v>
      </c>
      <c r="C2221">
        <v>9.2999999999999999E-2</v>
      </c>
      <c r="D2221">
        <v>0.13100000000000001</v>
      </c>
      <c r="E2221">
        <v>0.17799999999999999</v>
      </c>
      <c r="F2221">
        <v>0.26200000000000001</v>
      </c>
      <c r="G2221">
        <v>0.29399999999999998</v>
      </c>
      <c r="H2221">
        <v>0.34</v>
      </c>
      <c r="I2221">
        <v>0.39600000000000002</v>
      </c>
      <c r="J2221">
        <v>0.54900000000000004</v>
      </c>
      <c r="K2221">
        <v>0.73799999999999999</v>
      </c>
      <c r="L2221">
        <v>0.98399999999999999</v>
      </c>
      <c r="M2221">
        <v>1.093</v>
      </c>
    </row>
    <row r="2222" spans="1:13" x14ac:dyDescent="0.3">
      <c r="A2222">
        <v>1974</v>
      </c>
      <c r="B2222">
        <v>5.1999999999999998E-2</v>
      </c>
      <c r="C2222">
        <v>9.2999999999999999E-2</v>
      </c>
      <c r="D2222">
        <v>0.13100000000000001</v>
      </c>
      <c r="E2222">
        <v>0.17799999999999999</v>
      </c>
      <c r="F2222">
        <v>0.26200000000000001</v>
      </c>
      <c r="G2222">
        <v>0.29399999999999998</v>
      </c>
      <c r="H2222">
        <v>0.34</v>
      </c>
      <c r="I2222">
        <v>0.39600000000000002</v>
      </c>
      <c r="J2222">
        <v>0.54900000000000004</v>
      </c>
      <c r="K2222">
        <v>0.73799999999999999</v>
      </c>
      <c r="L2222">
        <v>0.98399999999999999</v>
      </c>
      <c r="M2222">
        <v>1.093</v>
      </c>
    </row>
    <row r="2223" spans="1:13" x14ac:dyDescent="0.3">
      <c r="A2223">
        <v>1975</v>
      </c>
      <c r="B2223">
        <v>5.1999999999999998E-2</v>
      </c>
      <c r="C2223">
        <v>9.2999999999999999E-2</v>
      </c>
      <c r="D2223">
        <v>0.13100000000000001</v>
      </c>
      <c r="E2223">
        <v>0.17799999999999999</v>
      </c>
      <c r="F2223">
        <v>0.26200000000000001</v>
      </c>
      <c r="G2223">
        <v>0.29399999999999998</v>
      </c>
      <c r="H2223">
        <v>0.34</v>
      </c>
      <c r="I2223">
        <v>0.39600000000000002</v>
      </c>
      <c r="J2223">
        <v>0.54900000000000004</v>
      </c>
      <c r="K2223">
        <v>0.73799999999999999</v>
      </c>
      <c r="L2223">
        <v>0.98399999999999999</v>
      </c>
      <c r="M2223">
        <v>1.093</v>
      </c>
    </row>
    <row r="2224" spans="1:13" x14ac:dyDescent="0.3">
      <c r="A2224">
        <v>1976</v>
      </c>
      <c r="B2224">
        <v>5.1999999999999998E-2</v>
      </c>
      <c r="C2224">
        <v>7.8E-2</v>
      </c>
      <c r="D2224">
        <v>0.155</v>
      </c>
      <c r="E2224">
        <v>0.214</v>
      </c>
      <c r="F2224">
        <v>0.27500000000000002</v>
      </c>
      <c r="G2224">
        <v>0.33600000000000002</v>
      </c>
      <c r="H2224">
        <v>0.39400000000000002</v>
      </c>
      <c r="I2224">
        <v>0.47199999999999998</v>
      </c>
      <c r="J2224">
        <v>0.63200000000000001</v>
      </c>
      <c r="K2224">
        <v>0.71399999999999997</v>
      </c>
      <c r="L2224">
        <v>0.89800000000000002</v>
      </c>
      <c r="M2224">
        <v>1.538</v>
      </c>
    </row>
    <row r="2225" spans="1:13" x14ac:dyDescent="0.3">
      <c r="A2225">
        <v>1977</v>
      </c>
      <c r="B2225">
        <v>5.4699999999999999E-2</v>
      </c>
      <c r="C2225">
        <v>9.1999999999999998E-2</v>
      </c>
      <c r="D2225">
        <v>0.109</v>
      </c>
      <c r="E2225">
        <v>0.23599999999999999</v>
      </c>
      <c r="F2225">
        <v>0.27500000000000002</v>
      </c>
      <c r="G2225">
        <v>0.314</v>
      </c>
      <c r="H2225">
        <v>0.375</v>
      </c>
      <c r="I2225">
        <v>0.45600000000000002</v>
      </c>
      <c r="J2225">
        <v>0.52100000000000002</v>
      </c>
      <c r="K2225">
        <v>0.73199999999999998</v>
      </c>
      <c r="L2225">
        <v>0.65100000000000002</v>
      </c>
      <c r="M2225">
        <v>1.137</v>
      </c>
    </row>
    <row r="2226" spans="1:13" x14ac:dyDescent="0.3">
      <c r="A2226">
        <v>1978</v>
      </c>
      <c r="B2226">
        <v>5.1999999999999998E-2</v>
      </c>
      <c r="C2226">
        <v>8.4000000000000005E-2</v>
      </c>
      <c r="D2226">
        <v>0.104</v>
      </c>
      <c r="E2226">
        <v>0.14699999999999999</v>
      </c>
      <c r="F2226">
        <v>0.21099999999999999</v>
      </c>
      <c r="G2226">
        <v>0.32700000000000001</v>
      </c>
      <c r="H2226">
        <v>0.39400000000000002</v>
      </c>
      <c r="I2226">
        <v>0.44900000000000001</v>
      </c>
      <c r="J2226">
        <v>0.51400000000000001</v>
      </c>
      <c r="K2226">
        <v>0.58299999999999996</v>
      </c>
      <c r="L2226">
        <v>0.63100000000000001</v>
      </c>
      <c r="M2226">
        <v>1.538</v>
      </c>
    </row>
    <row r="2227" spans="1:13" x14ac:dyDescent="0.3">
      <c r="A2227">
        <v>1979</v>
      </c>
      <c r="B2227">
        <v>5.1999999999999998E-2</v>
      </c>
      <c r="C2227">
        <v>0.108</v>
      </c>
      <c r="D2227">
        <v>0.16</v>
      </c>
      <c r="E2227">
        <v>0.19900000000000001</v>
      </c>
      <c r="F2227">
        <v>0.24099999999999999</v>
      </c>
      <c r="G2227">
        <v>0.30099999999999999</v>
      </c>
      <c r="H2227">
        <v>0.38800000000000001</v>
      </c>
      <c r="I2227">
        <v>0.46600000000000003</v>
      </c>
      <c r="J2227">
        <v>0.58799999999999997</v>
      </c>
      <c r="K2227">
        <v>0.871</v>
      </c>
      <c r="L2227">
        <v>1.2649999999999999</v>
      </c>
      <c r="M2227">
        <v>1.972</v>
      </c>
    </row>
    <row r="2228" spans="1:13" x14ac:dyDescent="0.3">
      <c r="A2228">
        <v>1980</v>
      </c>
      <c r="B2228">
        <v>2.5700000000000001E-2</v>
      </c>
      <c r="C2228">
        <v>0.06</v>
      </c>
      <c r="D2228">
        <v>0.13200000000000001</v>
      </c>
      <c r="E2228">
        <v>0.23100000000000001</v>
      </c>
      <c r="F2228">
        <v>0.27200000000000002</v>
      </c>
      <c r="G2228">
        <v>0.35</v>
      </c>
      <c r="H2228">
        <v>0.44700000000000001</v>
      </c>
      <c r="I2228">
        <v>0.51900000000000002</v>
      </c>
      <c r="J2228">
        <v>0.71599999999999997</v>
      </c>
      <c r="K2228">
        <v>0.82</v>
      </c>
      <c r="L2228">
        <v>1.073</v>
      </c>
      <c r="M2228">
        <v>1.8540000000000001</v>
      </c>
    </row>
    <row r="2229" spans="1:13" x14ac:dyDescent="0.3">
      <c r="A2229">
        <v>1981</v>
      </c>
      <c r="B2229">
        <v>5.1999999999999998E-2</v>
      </c>
      <c r="C2229">
        <v>9.5000000000000001E-2</v>
      </c>
      <c r="D2229">
        <v>0.14899999999999999</v>
      </c>
      <c r="E2229">
        <v>0.24199999999999999</v>
      </c>
      <c r="F2229">
        <v>0.29399999999999998</v>
      </c>
      <c r="G2229">
        <v>0.34</v>
      </c>
      <c r="H2229">
        <v>0.40699999999999997</v>
      </c>
      <c r="I2229">
        <v>0.503</v>
      </c>
      <c r="J2229">
        <v>0.63700000000000001</v>
      </c>
      <c r="K2229">
        <v>0.76500000000000001</v>
      </c>
      <c r="L2229">
        <v>1.1839999999999999</v>
      </c>
      <c r="M2229">
        <v>1.9</v>
      </c>
    </row>
    <row r="2230" spans="1:13" x14ac:dyDescent="0.3">
      <c r="A2230">
        <v>1982</v>
      </c>
      <c r="B2230">
        <v>5.5199999999999999E-2</v>
      </c>
      <c r="C2230">
        <v>8.5000000000000006E-2</v>
      </c>
      <c r="D2230">
        <v>0.16600000000000001</v>
      </c>
      <c r="E2230">
        <v>0.20699999999999999</v>
      </c>
      <c r="F2230">
        <v>0.26900000000000002</v>
      </c>
      <c r="G2230">
        <v>0.32300000000000001</v>
      </c>
      <c r="H2230">
        <v>0.378</v>
      </c>
      <c r="I2230">
        <v>0.47199999999999998</v>
      </c>
      <c r="J2230">
        <v>0.53600000000000003</v>
      </c>
      <c r="K2230">
        <v>0.64400000000000002</v>
      </c>
      <c r="L2230">
        <v>0.98699999999999999</v>
      </c>
      <c r="M2230">
        <v>1.1850000000000001</v>
      </c>
    </row>
    <row r="2231" spans="1:13" x14ac:dyDescent="0.3">
      <c r="A2231">
        <v>1983</v>
      </c>
      <c r="B2231">
        <v>7.0400000000000004E-2</v>
      </c>
      <c r="C2231">
        <v>9.9000000000000005E-2</v>
      </c>
      <c r="D2231">
        <v>0.122</v>
      </c>
      <c r="E2231">
        <v>0.23</v>
      </c>
      <c r="F2231">
        <v>0.27300000000000002</v>
      </c>
      <c r="G2231">
        <v>0.32</v>
      </c>
      <c r="H2231">
        <v>0.374</v>
      </c>
      <c r="I2231">
        <v>0.46100000000000002</v>
      </c>
      <c r="J2231">
        <v>0.59599999999999997</v>
      </c>
      <c r="K2231">
        <v>0.70899999999999996</v>
      </c>
      <c r="L2231">
        <v>1.196</v>
      </c>
      <c r="M2231">
        <v>1.7689999999999999</v>
      </c>
    </row>
    <row r="2232" spans="1:13" x14ac:dyDescent="0.3">
      <c r="A2232">
        <v>1984</v>
      </c>
      <c r="B2232">
        <v>3.4599999999999999E-2</v>
      </c>
      <c r="C2232">
        <v>0.13500000000000001</v>
      </c>
      <c r="D2232">
        <v>0.154</v>
      </c>
      <c r="E2232">
        <v>0.185</v>
      </c>
      <c r="F2232">
        <v>0.26600000000000001</v>
      </c>
      <c r="G2232">
        <v>0.33</v>
      </c>
      <c r="H2232">
        <v>0.38300000000000001</v>
      </c>
      <c r="I2232">
        <v>0.44900000000000001</v>
      </c>
      <c r="J2232">
        <v>0.57699999999999996</v>
      </c>
      <c r="K2232">
        <v>0.68500000000000005</v>
      </c>
      <c r="L2232">
        <v>1.012</v>
      </c>
      <c r="M2232">
        <v>1.8460000000000001</v>
      </c>
    </row>
    <row r="2233" spans="1:13" x14ac:dyDescent="0.3">
      <c r="A2233">
        <v>1985</v>
      </c>
      <c r="B2233">
        <v>5.7500000000000002E-2</v>
      </c>
      <c r="C2233">
        <v>0.14799999999999999</v>
      </c>
      <c r="D2233">
        <v>0.18099999999999999</v>
      </c>
      <c r="E2233">
        <v>0.223</v>
      </c>
      <c r="F2233">
        <v>0.27</v>
      </c>
      <c r="G2233">
        <v>0.33900000000000002</v>
      </c>
      <c r="H2233">
        <v>0.39800000000000002</v>
      </c>
      <c r="I2233">
        <v>0.47299999999999998</v>
      </c>
      <c r="J2233">
        <v>0.57299999999999995</v>
      </c>
      <c r="K2233">
        <v>0.79600000000000004</v>
      </c>
      <c r="L2233">
        <v>1.3759999999999999</v>
      </c>
      <c r="M2233">
        <v>1.647</v>
      </c>
    </row>
    <row r="2234" spans="1:13" x14ac:dyDescent="0.3">
      <c r="A2234">
        <v>1986</v>
      </c>
      <c r="B2234">
        <v>7.2700000000000001E-2</v>
      </c>
      <c r="C2234">
        <v>7.4999999999999997E-2</v>
      </c>
      <c r="D2234">
        <v>0.17199999999999999</v>
      </c>
      <c r="E2234">
        <v>0.247</v>
      </c>
      <c r="F2234">
        <v>0.28599999999999998</v>
      </c>
      <c r="G2234">
        <v>0.34599999999999997</v>
      </c>
      <c r="H2234">
        <v>0.42699999999999999</v>
      </c>
      <c r="I2234">
        <v>0.51800000000000002</v>
      </c>
      <c r="J2234">
        <v>0.64</v>
      </c>
      <c r="K2234">
        <v>0.84399999999999997</v>
      </c>
      <c r="L2234">
        <v>1.351</v>
      </c>
      <c r="M2234">
        <v>2.11</v>
      </c>
    </row>
    <row r="2235" spans="1:13" x14ac:dyDescent="0.3">
      <c r="A2235">
        <v>1987</v>
      </c>
      <c r="B2235">
        <v>7.5999999999999998E-2</v>
      </c>
      <c r="C2235">
        <v>0.11700000000000001</v>
      </c>
      <c r="D2235">
        <v>0.14000000000000001</v>
      </c>
      <c r="E2235">
        <v>0.191</v>
      </c>
      <c r="F2235">
        <v>0.27</v>
      </c>
      <c r="G2235">
        <v>0.35699999999999998</v>
      </c>
      <c r="H2235">
        <v>0.434</v>
      </c>
      <c r="I2235">
        <v>0.503</v>
      </c>
      <c r="J2235">
        <v>0.57699999999999996</v>
      </c>
      <c r="K2235">
        <v>0.68899999999999995</v>
      </c>
      <c r="L2235">
        <v>1.089</v>
      </c>
      <c r="M2235">
        <v>1.9790000000000001</v>
      </c>
    </row>
    <row r="2236" spans="1:13" x14ac:dyDescent="0.3">
      <c r="A2236">
        <v>1988</v>
      </c>
      <c r="B2236">
        <v>0.1003</v>
      </c>
      <c r="C2236">
        <v>0.124</v>
      </c>
      <c r="D2236">
        <v>0.159</v>
      </c>
      <c r="E2236">
        <v>0.19700000000000001</v>
      </c>
      <c r="F2236">
        <v>0.23300000000000001</v>
      </c>
      <c r="G2236">
        <v>0.34200000000000003</v>
      </c>
      <c r="H2236">
        <v>0.44400000000000001</v>
      </c>
      <c r="I2236">
        <v>0.51200000000000001</v>
      </c>
      <c r="J2236">
        <v>0.58799999999999997</v>
      </c>
      <c r="K2236">
        <v>0.75</v>
      </c>
      <c r="L2236">
        <v>1.012</v>
      </c>
      <c r="M2236">
        <v>1.3720000000000001</v>
      </c>
    </row>
    <row r="2237" spans="1:13" x14ac:dyDescent="0.3">
      <c r="A2237">
        <v>1989</v>
      </c>
      <c r="B2237">
        <v>5.1999999999999998E-2</v>
      </c>
      <c r="C2237">
        <v>0.10299999999999999</v>
      </c>
      <c r="D2237">
        <v>0.22</v>
      </c>
      <c r="E2237">
        <v>0.24099999999999999</v>
      </c>
      <c r="F2237">
        <v>0.27800000000000002</v>
      </c>
      <c r="G2237">
        <v>0.33900000000000002</v>
      </c>
      <c r="H2237">
        <v>0.46700000000000003</v>
      </c>
      <c r="I2237">
        <v>0.58499999999999996</v>
      </c>
      <c r="J2237">
        <v>0.70199999999999996</v>
      </c>
      <c r="K2237">
        <v>0.77900000000000003</v>
      </c>
      <c r="L2237">
        <v>0.88</v>
      </c>
      <c r="M2237">
        <v>1.538</v>
      </c>
    </row>
    <row r="2238" spans="1:13" x14ac:dyDescent="0.3">
      <c r="A2238">
        <v>1990</v>
      </c>
      <c r="B2238">
        <v>6.4399999999999999E-2</v>
      </c>
      <c r="C2238">
        <v>9.0999999999999998E-2</v>
      </c>
      <c r="D2238">
        <v>0.153</v>
      </c>
      <c r="E2238">
        <v>0.26400000000000001</v>
      </c>
      <c r="F2238">
        <v>0.309</v>
      </c>
      <c r="G2238">
        <v>0.373</v>
      </c>
      <c r="H2238">
        <v>0.46100000000000002</v>
      </c>
      <c r="I2238">
        <v>0.58199999999999996</v>
      </c>
      <c r="J2238">
        <v>0.69399999999999995</v>
      </c>
      <c r="K2238">
        <v>0.83499999999999996</v>
      </c>
      <c r="L2238">
        <v>0.97</v>
      </c>
      <c r="M2238">
        <v>1.5980000000000001</v>
      </c>
    </row>
    <row r="2239" spans="1:13" x14ac:dyDescent="0.3">
      <c r="A2239">
        <v>1991</v>
      </c>
      <c r="B2239">
        <v>3.7199999999999997E-2</v>
      </c>
      <c r="C2239">
        <v>0.106</v>
      </c>
      <c r="D2239">
        <v>0.13200000000000001</v>
      </c>
      <c r="E2239">
        <v>0.186</v>
      </c>
      <c r="F2239">
        <v>0.27100000000000002</v>
      </c>
      <c r="G2239">
        <v>0.38100000000000001</v>
      </c>
      <c r="H2239">
        <v>0.45100000000000001</v>
      </c>
      <c r="I2239">
        <v>0.54200000000000004</v>
      </c>
      <c r="J2239">
        <v>0.66700000000000004</v>
      </c>
      <c r="K2239">
        <v>0.78700000000000003</v>
      </c>
      <c r="L2239">
        <v>0.90100000000000002</v>
      </c>
      <c r="M2239">
        <v>1.0529999999999999</v>
      </c>
    </row>
    <row r="2240" spans="1:13" x14ac:dyDescent="0.3">
      <c r="A2240">
        <v>1992</v>
      </c>
      <c r="B2240">
        <v>6.2600000000000003E-2</v>
      </c>
      <c r="C2240">
        <v>8.3000000000000004E-2</v>
      </c>
      <c r="D2240">
        <v>0.11799999999999999</v>
      </c>
      <c r="E2240">
        <v>0.17699999999999999</v>
      </c>
      <c r="F2240">
        <v>0.23899999999999999</v>
      </c>
      <c r="G2240">
        <v>0.27500000000000002</v>
      </c>
      <c r="H2240">
        <v>0.40899999999999997</v>
      </c>
      <c r="I2240">
        <v>0.52400000000000002</v>
      </c>
      <c r="J2240">
        <v>0.59399999999999997</v>
      </c>
      <c r="K2240">
        <v>0.70899999999999996</v>
      </c>
      <c r="L2240">
        <v>0.85099999999999998</v>
      </c>
      <c r="M2240">
        <v>1.046</v>
      </c>
    </row>
    <row r="2241" spans="1:13" x14ac:dyDescent="0.3">
      <c r="A2241">
        <v>1993</v>
      </c>
      <c r="B2241">
        <v>1.0999999999999999E-2</v>
      </c>
      <c r="C2241">
        <v>8.8999999999999996E-2</v>
      </c>
      <c r="D2241">
        <v>0.121</v>
      </c>
      <c r="E2241">
        <v>0.18099999999999999</v>
      </c>
      <c r="F2241">
        <v>0.246</v>
      </c>
      <c r="G2241">
        <v>0.32</v>
      </c>
      <c r="H2241">
        <v>0.40799999999999997</v>
      </c>
      <c r="I2241">
        <v>0.57899999999999996</v>
      </c>
      <c r="J2241">
        <v>0.71899999999999997</v>
      </c>
      <c r="K2241">
        <v>0.85299999999999998</v>
      </c>
      <c r="L2241">
        <v>0.96499999999999997</v>
      </c>
      <c r="M2241">
        <v>1.1739999999999999</v>
      </c>
    </row>
    <row r="2242" spans="1:13" x14ac:dyDescent="0.3">
      <c r="A2242">
        <v>1994</v>
      </c>
      <c r="B2242">
        <v>4.1200000000000001E-2</v>
      </c>
      <c r="C2242">
        <v>8.4000000000000005E-2</v>
      </c>
      <c r="D2242">
        <v>0.112</v>
      </c>
      <c r="E2242">
        <v>0.224</v>
      </c>
      <c r="F2242">
        <v>0.27</v>
      </c>
      <c r="G2242">
        <v>0.33600000000000002</v>
      </c>
      <c r="H2242">
        <v>0.46200000000000002</v>
      </c>
      <c r="I2242">
        <v>0.64300000000000002</v>
      </c>
      <c r="J2242">
        <v>0.80800000000000005</v>
      </c>
      <c r="K2242">
        <v>0.86799999999999999</v>
      </c>
      <c r="L2242">
        <v>1.0580000000000001</v>
      </c>
      <c r="M2242">
        <v>1.421</v>
      </c>
    </row>
    <row r="2243" spans="1:13" x14ac:dyDescent="0.3">
      <c r="A2243">
        <v>1995</v>
      </c>
      <c r="B2243">
        <v>7.0000000000000007E-2</v>
      </c>
      <c r="C2243">
        <v>9.8000000000000004E-2</v>
      </c>
      <c r="D2243">
        <v>0.14499999999999999</v>
      </c>
      <c r="E2243">
        <v>0.192</v>
      </c>
      <c r="F2243">
        <v>0.27</v>
      </c>
      <c r="G2243">
        <v>0.34</v>
      </c>
      <c r="H2243">
        <v>0.42899999999999999</v>
      </c>
      <c r="I2243">
        <v>0.57699999999999996</v>
      </c>
      <c r="J2243">
        <v>0.80700000000000005</v>
      </c>
      <c r="K2243">
        <v>0.96499999999999997</v>
      </c>
      <c r="L2243">
        <v>1.115</v>
      </c>
      <c r="M2243">
        <v>1.367</v>
      </c>
    </row>
    <row r="2244" spans="1:13" x14ac:dyDescent="0.3">
      <c r="A2244">
        <v>1996</v>
      </c>
      <c r="B2244">
        <v>6.1199999999999997E-2</v>
      </c>
      <c r="C2244">
        <v>9.1999999999999998E-2</v>
      </c>
      <c r="D2244">
        <v>0.151</v>
      </c>
      <c r="E2244">
        <v>0.191</v>
      </c>
      <c r="F2244">
        <v>0.28000000000000003</v>
      </c>
      <c r="G2244">
        <v>0.35199999999999998</v>
      </c>
      <c r="H2244">
        <v>0.52400000000000002</v>
      </c>
      <c r="I2244">
        <v>0.68300000000000005</v>
      </c>
      <c r="J2244">
        <v>0.94499999999999995</v>
      </c>
      <c r="K2244">
        <v>1.216</v>
      </c>
      <c r="L2244">
        <v>1.4259999999999999</v>
      </c>
      <c r="M2244">
        <v>1.4770000000000001</v>
      </c>
    </row>
    <row r="2245" spans="1:13" x14ac:dyDescent="0.3">
      <c r="A2245">
        <v>1997</v>
      </c>
      <c r="B2245">
        <v>0.10440000000000001</v>
      </c>
      <c r="C2245">
        <v>0.106</v>
      </c>
      <c r="D2245">
        <v>0.14599999999999999</v>
      </c>
      <c r="E2245">
        <v>0.20100000000000001</v>
      </c>
      <c r="F2245">
        <v>0.26</v>
      </c>
      <c r="G2245">
        <v>0.35499999999999998</v>
      </c>
      <c r="H2245">
        <v>0.495</v>
      </c>
      <c r="I2245">
        <v>0.68300000000000005</v>
      </c>
      <c r="J2245">
        <v>0.88400000000000001</v>
      </c>
      <c r="K2245">
        <v>1.0880000000000001</v>
      </c>
      <c r="L2245">
        <v>1.4670000000000001</v>
      </c>
      <c r="M2245">
        <v>1.647</v>
      </c>
    </row>
    <row r="2246" spans="1:13" x14ac:dyDescent="0.3">
      <c r="A2246">
        <v>1998</v>
      </c>
      <c r="B2246">
        <v>8.4099999999999994E-2</v>
      </c>
      <c r="C2246">
        <v>0.128</v>
      </c>
      <c r="D2246">
        <v>0.13800000000000001</v>
      </c>
      <c r="E2246">
        <v>0.17799999999999999</v>
      </c>
      <c r="F2246">
        <v>0.248</v>
      </c>
      <c r="G2246">
        <v>0.34</v>
      </c>
      <c r="H2246">
        <v>0.54500000000000004</v>
      </c>
      <c r="I2246">
        <v>0.80600000000000005</v>
      </c>
      <c r="J2246">
        <v>1.0349999999999999</v>
      </c>
      <c r="K2246">
        <v>1.246</v>
      </c>
      <c r="L2246">
        <v>1.4119999999999999</v>
      </c>
      <c r="M2246">
        <v>1.655</v>
      </c>
    </row>
    <row r="2247" spans="1:13" x14ac:dyDescent="0.3">
      <c r="A2247">
        <v>1999</v>
      </c>
      <c r="B2247">
        <v>8.9499999999999996E-2</v>
      </c>
      <c r="C2247">
        <v>0.109</v>
      </c>
      <c r="D2247">
        <v>0.13400000000000001</v>
      </c>
      <c r="E2247">
        <v>0.17399999999999999</v>
      </c>
      <c r="F2247">
        <v>0.25</v>
      </c>
      <c r="G2247">
        <v>0.33100000000000002</v>
      </c>
      <c r="H2247">
        <v>0.46500000000000002</v>
      </c>
      <c r="I2247">
        <v>0.74199999999999999</v>
      </c>
      <c r="J2247">
        <v>1.0209999999999999</v>
      </c>
      <c r="K2247">
        <v>1.258</v>
      </c>
      <c r="L2247">
        <v>1.3759999999999999</v>
      </c>
      <c r="M2247">
        <v>1.776</v>
      </c>
    </row>
    <row r="2248" spans="1:13" x14ac:dyDescent="0.3">
      <c r="A2248">
        <v>2000</v>
      </c>
      <c r="B2248">
        <v>4.2599999999999999E-2</v>
      </c>
      <c r="C2248">
        <v>6.4000000000000001E-2</v>
      </c>
      <c r="D2248">
        <v>0.16300000000000001</v>
      </c>
      <c r="E2248">
        <v>0.19600000000000001</v>
      </c>
      <c r="F2248">
        <v>0.255</v>
      </c>
      <c r="G2248">
        <v>0.34599999999999997</v>
      </c>
      <c r="H2248">
        <v>0.46600000000000003</v>
      </c>
      <c r="I2248">
        <v>0.75600000000000001</v>
      </c>
      <c r="J2248">
        <v>0.999</v>
      </c>
      <c r="K2248">
        <v>1.141</v>
      </c>
      <c r="L2248">
        <v>1.228</v>
      </c>
      <c r="M2248">
        <v>1.5629999999999999</v>
      </c>
    </row>
    <row r="2249" spans="1:13" x14ac:dyDescent="0.3">
      <c r="A2249">
        <v>2001</v>
      </c>
      <c r="B2249">
        <v>6.5600000000000006E-2</v>
      </c>
      <c r="C2249">
        <v>9.8000000000000004E-2</v>
      </c>
      <c r="D2249">
        <v>0.122</v>
      </c>
      <c r="E2249">
        <v>0.17899999999999999</v>
      </c>
      <c r="F2249">
        <v>0.25800000000000001</v>
      </c>
      <c r="G2249">
        <v>0.32500000000000001</v>
      </c>
      <c r="H2249">
        <v>0.46100000000000002</v>
      </c>
      <c r="I2249">
        <v>0.61399999999999999</v>
      </c>
      <c r="J2249">
        <v>0.82799999999999996</v>
      </c>
      <c r="K2249">
        <v>1.0740000000000001</v>
      </c>
      <c r="L2249">
        <v>1.36</v>
      </c>
      <c r="M2249">
        <v>1.671</v>
      </c>
    </row>
    <row r="2250" spans="1:13" x14ac:dyDescent="0.3">
      <c r="A2250">
        <v>2002</v>
      </c>
      <c r="B2250">
        <v>3.09E-2</v>
      </c>
      <c r="C2250">
        <v>7.3999999999999996E-2</v>
      </c>
      <c r="D2250">
        <v>0.13</v>
      </c>
      <c r="E2250">
        <v>0.2</v>
      </c>
      <c r="F2250">
        <v>0.25700000000000001</v>
      </c>
      <c r="G2250">
        <v>0.32900000000000001</v>
      </c>
      <c r="H2250">
        <v>0.44500000000000001</v>
      </c>
      <c r="I2250">
        <v>0.64500000000000002</v>
      </c>
      <c r="J2250">
        <v>0.88300000000000001</v>
      </c>
      <c r="K2250">
        <v>1.1020000000000001</v>
      </c>
      <c r="L2250">
        <v>1.321</v>
      </c>
      <c r="M2250">
        <v>1.649</v>
      </c>
    </row>
    <row r="2251" spans="1:13" x14ac:dyDescent="0.3">
      <c r="A2251">
        <v>2003</v>
      </c>
      <c r="B2251">
        <v>3.5799999999999998E-2</v>
      </c>
      <c r="C2251">
        <v>8.5999999999999993E-2</v>
      </c>
      <c r="D2251">
        <v>0.11700000000000001</v>
      </c>
      <c r="E2251">
        <v>0.186</v>
      </c>
      <c r="F2251">
        <v>0.245</v>
      </c>
      <c r="G2251">
        <v>0.307</v>
      </c>
      <c r="H2251">
        <v>0.4</v>
      </c>
      <c r="I2251">
        <v>0.56399999999999995</v>
      </c>
      <c r="J2251">
        <v>0.76800000000000002</v>
      </c>
      <c r="K2251">
        <v>1.0049999999999999</v>
      </c>
      <c r="L2251">
        <v>1.2090000000000001</v>
      </c>
      <c r="M2251">
        <v>1.5369999999999999</v>
      </c>
    </row>
    <row r="2252" spans="1:13" x14ac:dyDescent="0.3">
      <c r="A2252">
        <v>2004</v>
      </c>
      <c r="B2252">
        <v>3.4099999999999998E-2</v>
      </c>
      <c r="C2252">
        <v>0.08</v>
      </c>
      <c r="D2252">
        <v>0.158</v>
      </c>
      <c r="E2252">
        <v>0.193</v>
      </c>
      <c r="F2252">
        <v>0.247</v>
      </c>
      <c r="G2252">
        <v>0.307</v>
      </c>
      <c r="H2252">
        <v>0.38700000000000001</v>
      </c>
      <c r="I2252">
        <v>0.52800000000000002</v>
      </c>
      <c r="J2252">
        <v>0.7</v>
      </c>
      <c r="K2252">
        <v>0.89700000000000002</v>
      </c>
      <c r="L2252">
        <v>1.087</v>
      </c>
      <c r="M2252">
        <v>1.5409999999999999</v>
      </c>
    </row>
    <row r="2253" spans="1:13" x14ac:dyDescent="0.3">
      <c r="A2253">
        <v>2005</v>
      </c>
      <c r="B2253">
        <v>2.9100000000000001E-2</v>
      </c>
      <c r="C2253">
        <v>7.4999999999999997E-2</v>
      </c>
      <c r="D2253">
        <v>0.113</v>
      </c>
      <c r="E2253">
        <v>0.19600000000000001</v>
      </c>
      <c r="F2253">
        <v>0.25900000000000001</v>
      </c>
      <c r="G2253">
        <v>0.318</v>
      </c>
      <c r="H2253">
        <v>0.39900000000000002</v>
      </c>
      <c r="I2253">
        <v>0.51700000000000002</v>
      </c>
      <c r="J2253">
        <v>0.64100000000000001</v>
      </c>
      <c r="K2253">
        <v>0.76700000000000002</v>
      </c>
      <c r="L2253">
        <v>0.91800000000000004</v>
      </c>
      <c r="M2253">
        <v>1.296</v>
      </c>
    </row>
    <row r="2254" spans="1:13" x14ac:dyDescent="0.3">
      <c r="A2254">
        <v>2006</v>
      </c>
      <c r="B2254">
        <v>3.2800000000000003E-2</v>
      </c>
      <c r="C2254">
        <v>7.5999999999999998E-2</v>
      </c>
      <c r="D2254">
        <v>0.11600000000000001</v>
      </c>
      <c r="E2254">
        <v>0.14099999999999999</v>
      </c>
      <c r="F2254">
        <v>0.26100000000000001</v>
      </c>
      <c r="G2254">
        <v>0.35</v>
      </c>
      <c r="H2254">
        <v>0.41899999999999998</v>
      </c>
      <c r="I2254">
        <v>0.51600000000000001</v>
      </c>
      <c r="J2254">
        <v>0.63100000000000001</v>
      </c>
      <c r="K2254">
        <v>0.752</v>
      </c>
      <c r="L2254">
        <v>0.92400000000000004</v>
      </c>
      <c r="M2254">
        <v>1.2629999999999999</v>
      </c>
    </row>
    <row r="2255" spans="1:13" x14ac:dyDescent="0.3">
      <c r="A2255">
        <v>2007</v>
      </c>
      <c r="B2255">
        <v>8.6300000000000002E-2</v>
      </c>
      <c r="C2255">
        <v>7.3999999999999996E-2</v>
      </c>
      <c r="D2255">
        <v>0.121</v>
      </c>
      <c r="E2255">
        <v>0.17199999999999999</v>
      </c>
      <c r="F2255">
        <v>0.22600000000000001</v>
      </c>
      <c r="G2255">
        <v>0.33100000000000002</v>
      </c>
      <c r="H2255">
        <v>0.43099999999999999</v>
      </c>
      <c r="I2255">
        <v>0.51</v>
      </c>
      <c r="J2255">
        <v>0.621</v>
      </c>
      <c r="K2255">
        <v>0.75600000000000001</v>
      </c>
      <c r="L2255">
        <v>0.90300000000000002</v>
      </c>
      <c r="M2255">
        <v>1.177</v>
      </c>
    </row>
    <row r="2256" spans="1:13" x14ac:dyDescent="0.3">
      <c r="A2256">
        <v>2008</v>
      </c>
      <c r="B2256">
        <v>3.5799999999999998E-2</v>
      </c>
      <c r="C2256">
        <v>4.8300000000000003E-2</v>
      </c>
      <c r="D2256">
        <v>6.88E-2</v>
      </c>
      <c r="E2256">
        <v>0.18579999999999999</v>
      </c>
      <c r="F2256">
        <v>0.25380000000000003</v>
      </c>
      <c r="G2256">
        <v>0.31240000000000001</v>
      </c>
      <c r="H2256">
        <v>0.41560000000000002</v>
      </c>
      <c r="I2256">
        <v>0.51519999999999999</v>
      </c>
      <c r="J2256">
        <v>0.60529999999999995</v>
      </c>
      <c r="K2256">
        <v>0.71919999999999995</v>
      </c>
      <c r="L2256">
        <v>0.86129999999999995</v>
      </c>
      <c r="M2256">
        <v>1.1479999999999999</v>
      </c>
    </row>
    <row r="2257" spans="1:13" x14ac:dyDescent="0.3">
      <c r="A2257">
        <v>2009</v>
      </c>
      <c r="B2257">
        <v>1.38E-2</v>
      </c>
      <c r="C2257">
        <v>4.53E-2</v>
      </c>
      <c r="D2257">
        <v>0.109</v>
      </c>
      <c r="E2257">
        <v>0.14230000000000001</v>
      </c>
      <c r="F2257">
        <v>0.253</v>
      </c>
      <c r="G2257">
        <v>0.32990000000000003</v>
      </c>
      <c r="H2257">
        <v>0.41120000000000001</v>
      </c>
      <c r="I2257">
        <v>0.53159999999999996</v>
      </c>
      <c r="J2257">
        <v>0.625</v>
      </c>
      <c r="K2257">
        <v>0.76429999999999998</v>
      </c>
      <c r="L2257">
        <v>0.88600000000000001</v>
      </c>
      <c r="M2257">
        <v>1.1439999999999999</v>
      </c>
    </row>
    <row r="2258" spans="1:13" x14ac:dyDescent="0.3">
      <c r="A2258">
        <v>2010</v>
      </c>
      <c r="B2258">
        <v>1.38E-2</v>
      </c>
      <c r="C2258">
        <v>5.21E-2</v>
      </c>
      <c r="D2258">
        <v>0.1013</v>
      </c>
      <c r="E2258">
        <v>0.17469999999999999</v>
      </c>
      <c r="F2258">
        <v>0.23649999999999999</v>
      </c>
      <c r="G2258">
        <v>0.31330000000000002</v>
      </c>
      <c r="H2258">
        <v>0.41489999999999999</v>
      </c>
      <c r="I2258">
        <v>0.53859999999999997</v>
      </c>
      <c r="J2258">
        <v>0.64880000000000004</v>
      </c>
      <c r="K2258">
        <v>0.7873</v>
      </c>
      <c r="L2258">
        <v>0.96350000000000002</v>
      </c>
      <c r="M2258">
        <v>1.4730000000000001</v>
      </c>
    </row>
    <row r="2259" spans="1:13" x14ac:dyDescent="0.3">
      <c r="A2259">
        <v>2011</v>
      </c>
      <c r="B2259">
        <v>1.9300000000000001E-2</v>
      </c>
      <c r="C2259">
        <v>6.6699999999999995E-2</v>
      </c>
      <c r="D2259">
        <v>0.10059999999999999</v>
      </c>
      <c r="E2259">
        <v>0.19009999999999999</v>
      </c>
      <c r="F2259">
        <v>0.28720000000000001</v>
      </c>
      <c r="G2259">
        <v>0.35320000000000001</v>
      </c>
      <c r="H2259">
        <v>0.46639999999999998</v>
      </c>
      <c r="I2259">
        <v>0.61299999999999999</v>
      </c>
      <c r="J2259">
        <v>0.77349999999999997</v>
      </c>
      <c r="K2259">
        <v>0.92259999999999998</v>
      </c>
      <c r="L2259">
        <v>1.1733</v>
      </c>
      <c r="M2259">
        <v>1.514</v>
      </c>
    </row>
    <row r="2260" spans="1:13" x14ac:dyDescent="0.3">
      <c r="A2260">
        <v>2012</v>
      </c>
      <c r="B2260">
        <v>7.3000000000000001E-3</v>
      </c>
      <c r="C2260">
        <v>1.4E-2</v>
      </c>
      <c r="D2260">
        <v>8.1500000000000003E-2</v>
      </c>
      <c r="E2260">
        <v>0.20180000000000001</v>
      </c>
      <c r="F2260">
        <v>0.26350000000000001</v>
      </c>
      <c r="G2260">
        <v>0.3528</v>
      </c>
      <c r="H2260">
        <v>0.4758</v>
      </c>
      <c r="I2260">
        <v>0.55789999999999995</v>
      </c>
      <c r="J2260">
        <v>0.71050000000000002</v>
      </c>
      <c r="K2260">
        <v>0.91169999999999995</v>
      </c>
      <c r="L2260">
        <v>1.1462000000000001</v>
      </c>
      <c r="M2260">
        <v>1.6</v>
      </c>
    </row>
    <row r="2261" spans="1:13" x14ac:dyDescent="0.3">
      <c r="A2261" t="s">
        <v>169</v>
      </c>
    </row>
    <row r="2262" spans="1:13" x14ac:dyDescent="0.3">
      <c r="A2262">
        <v>1970</v>
      </c>
      <c r="B2262">
        <v>5.1999999999999998E-2</v>
      </c>
      <c r="C2262">
        <v>9.2999999999999999E-2</v>
      </c>
      <c r="D2262">
        <v>0.13100000000000001</v>
      </c>
      <c r="E2262">
        <v>0.17799999999999999</v>
      </c>
      <c r="F2262">
        <v>0.26200000000000001</v>
      </c>
      <c r="G2262">
        <v>0.29399999999999998</v>
      </c>
      <c r="H2262">
        <v>0.34</v>
      </c>
      <c r="I2262">
        <v>0.39600000000000002</v>
      </c>
      <c r="J2262">
        <v>0.54900000000000004</v>
      </c>
      <c r="K2262">
        <v>0.73799999999999999</v>
      </c>
      <c r="L2262">
        <v>0.98399999999999999</v>
      </c>
      <c r="M2262">
        <v>1.093</v>
      </c>
    </row>
    <row r="2263" spans="1:13" x14ac:dyDescent="0.3">
      <c r="A2263">
        <v>1971</v>
      </c>
      <c r="B2263">
        <v>5.1999999999999998E-2</v>
      </c>
      <c r="C2263">
        <v>9.2999999999999999E-2</v>
      </c>
      <c r="D2263">
        <v>0.13100000000000001</v>
      </c>
      <c r="E2263">
        <v>0.17799999999999999</v>
      </c>
      <c r="F2263">
        <v>0.26200000000000001</v>
      </c>
      <c r="G2263">
        <v>0.29399999999999998</v>
      </c>
      <c r="H2263">
        <v>0.34</v>
      </c>
      <c r="I2263">
        <v>0.39600000000000002</v>
      </c>
      <c r="J2263">
        <v>0.54900000000000004</v>
      </c>
      <c r="K2263">
        <v>0.73799999999999999</v>
      </c>
      <c r="L2263">
        <v>0.98399999999999999</v>
      </c>
      <c r="M2263">
        <v>1.093</v>
      </c>
    </row>
    <row r="2264" spans="1:13" x14ac:dyDescent="0.3">
      <c r="A2264">
        <v>1972</v>
      </c>
      <c r="B2264">
        <v>5.1999999999999998E-2</v>
      </c>
      <c r="C2264">
        <v>9.2999999999999999E-2</v>
      </c>
      <c r="D2264">
        <v>0.13100000000000001</v>
      </c>
      <c r="E2264">
        <v>0.17799999999999999</v>
      </c>
      <c r="F2264">
        <v>0.26200000000000001</v>
      </c>
      <c r="G2264">
        <v>0.29399999999999998</v>
      </c>
      <c r="H2264">
        <v>0.34</v>
      </c>
      <c r="I2264">
        <v>0.39600000000000002</v>
      </c>
      <c r="J2264">
        <v>0.54900000000000004</v>
      </c>
      <c r="K2264">
        <v>0.73799999999999999</v>
      </c>
      <c r="L2264">
        <v>0.98399999999999999</v>
      </c>
      <c r="M2264">
        <v>1.093</v>
      </c>
    </row>
    <row r="2265" spans="1:13" x14ac:dyDescent="0.3">
      <c r="A2265">
        <v>1973</v>
      </c>
      <c r="B2265">
        <v>5.1999999999999998E-2</v>
      </c>
      <c r="C2265">
        <v>9.2999999999999999E-2</v>
      </c>
      <c r="D2265">
        <v>0.13100000000000001</v>
      </c>
      <c r="E2265">
        <v>0.17799999999999999</v>
      </c>
      <c r="F2265">
        <v>0.26200000000000001</v>
      </c>
      <c r="G2265">
        <v>0.29399999999999998</v>
      </c>
      <c r="H2265">
        <v>0.34</v>
      </c>
      <c r="I2265">
        <v>0.39600000000000002</v>
      </c>
      <c r="J2265">
        <v>0.54900000000000004</v>
      </c>
      <c r="K2265">
        <v>0.73799999999999999</v>
      </c>
      <c r="L2265">
        <v>0.98399999999999999</v>
      </c>
      <c r="M2265">
        <v>1.093</v>
      </c>
    </row>
    <row r="2266" spans="1:13" x14ac:dyDescent="0.3">
      <c r="A2266">
        <v>1974</v>
      </c>
      <c r="B2266">
        <v>5.1999999999999998E-2</v>
      </c>
      <c r="C2266">
        <v>9.2999999999999999E-2</v>
      </c>
      <c r="D2266">
        <v>0.13100000000000001</v>
      </c>
      <c r="E2266">
        <v>0.17799999999999999</v>
      </c>
      <c r="F2266">
        <v>0.26200000000000001</v>
      </c>
      <c r="G2266">
        <v>0.29399999999999998</v>
      </c>
      <c r="H2266">
        <v>0.34</v>
      </c>
      <c r="I2266">
        <v>0.39600000000000002</v>
      </c>
      <c r="J2266">
        <v>0.54900000000000004</v>
      </c>
      <c r="K2266">
        <v>0.73799999999999999</v>
      </c>
      <c r="L2266">
        <v>0.98399999999999999</v>
      </c>
      <c r="M2266">
        <v>1.093</v>
      </c>
    </row>
    <row r="2267" spans="1:13" x14ac:dyDescent="0.3">
      <c r="A2267">
        <v>1975</v>
      </c>
      <c r="B2267">
        <v>5.1999999999999998E-2</v>
      </c>
      <c r="C2267">
        <v>9.2999999999999999E-2</v>
      </c>
      <c r="D2267">
        <v>0.13100000000000001</v>
      </c>
      <c r="E2267">
        <v>0.17799999999999999</v>
      </c>
      <c r="F2267">
        <v>0.26200000000000001</v>
      </c>
      <c r="G2267">
        <v>0.29399999999999998</v>
      </c>
      <c r="H2267">
        <v>0.34</v>
      </c>
      <c r="I2267">
        <v>0.39600000000000002</v>
      </c>
      <c r="J2267">
        <v>0.54900000000000004</v>
      </c>
      <c r="K2267">
        <v>0.73799999999999999</v>
      </c>
      <c r="L2267">
        <v>0.98399999999999999</v>
      </c>
      <c r="M2267">
        <v>1.093</v>
      </c>
    </row>
    <row r="2268" spans="1:13" x14ac:dyDescent="0.3">
      <c r="A2268">
        <v>1976</v>
      </c>
      <c r="B2268">
        <v>5.1999999999999998E-2</v>
      </c>
      <c r="C2268">
        <v>7.8E-2</v>
      </c>
      <c r="D2268">
        <v>0.155</v>
      </c>
      <c r="E2268">
        <v>0.214</v>
      </c>
      <c r="F2268">
        <v>0.27500000000000002</v>
      </c>
      <c r="G2268">
        <v>0.33600000000000002</v>
      </c>
      <c r="H2268">
        <v>0.39400000000000002</v>
      </c>
      <c r="I2268">
        <v>0.47199999999999998</v>
      </c>
      <c r="J2268">
        <v>0.63200000000000001</v>
      </c>
      <c r="K2268">
        <v>0.71399999999999997</v>
      </c>
      <c r="L2268">
        <v>0.89800000000000002</v>
      </c>
      <c r="M2268">
        <v>1.538</v>
      </c>
    </row>
    <row r="2269" spans="1:13" x14ac:dyDescent="0.3">
      <c r="A2269">
        <v>1977</v>
      </c>
      <c r="B2269">
        <v>5.4699999999999999E-2</v>
      </c>
      <c r="C2269">
        <v>9.1999999999999998E-2</v>
      </c>
      <c r="D2269">
        <v>0.109</v>
      </c>
      <c r="E2269">
        <v>0.23599999999999999</v>
      </c>
      <c r="F2269">
        <v>0.27500000000000002</v>
      </c>
      <c r="G2269">
        <v>0.314</v>
      </c>
      <c r="H2269">
        <v>0.375</v>
      </c>
      <c r="I2269">
        <v>0.45600000000000002</v>
      </c>
      <c r="J2269">
        <v>0.52100000000000002</v>
      </c>
      <c r="K2269">
        <v>0.73199999999999998</v>
      </c>
      <c r="L2269">
        <v>0.65100000000000002</v>
      </c>
      <c r="M2269">
        <v>1.137</v>
      </c>
    </row>
    <row r="2270" spans="1:13" x14ac:dyDescent="0.3">
      <c r="A2270">
        <v>1978</v>
      </c>
      <c r="B2270">
        <v>5.1999999999999998E-2</v>
      </c>
      <c r="C2270">
        <v>8.4000000000000005E-2</v>
      </c>
      <c r="D2270">
        <v>0.104</v>
      </c>
      <c r="E2270">
        <v>0.14699999999999999</v>
      </c>
      <c r="F2270">
        <v>0.21099999999999999</v>
      </c>
      <c r="G2270">
        <v>0.32700000000000001</v>
      </c>
      <c r="H2270">
        <v>0.39400000000000002</v>
      </c>
      <c r="I2270">
        <v>0.44900000000000001</v>
      </c>
      <c r="J2270">
        <v>0.51400000000000001</v>
      </c>
      <c r="K2270">
        <v>0.58299999999999996</v>
      </c>
      <c r="L2270">
        <v>0.63100000000000001</v>
      </c>
      <c r="M2270">
        <v>1.538</v>
      </c>
    </row>
    <row r="2271" spans="1:13" x14ac:dyDescent="0.3">
      <c r="A2271">
        <v>1979</v>
      </c>
      <c r="B2271">
        <v>5.1999999999999998E-2</v>
      </c>
      <c r="C2271">
        <v>0.108</v>
      </c>
      <c r="D2271">
        <v>0.16</v>
      </c>
      <c r="E2271">
        <v>0.19900000000000001</v>
      </c>
      <c r="F2271">
        <v>0.24099999999999999</v>
      </c>
      <c r="G2271">
        <v>0.30099999999999999</v>
      </c>
      <c r="H2271">
        <v>0.38800000000000001</v>
      </c>
      <c r="I2271">
        <v>0.46600000000000003</v>
      </c>
      <c r="J2271">
        <v>0.58799999999999997</v>
      </c>
      <c r="K2271">
        <v>0.871</v>
      </c>
      <c r="L2271">
        <v>1.2649999999999999</v>
      </c>
      <c r="M2271">
        <v>1.972</v>
      </c>
    </row>
    <row r="2272" spans="1:13" x14ac:dyDescent="0.3">
      <c r="A2272">
        <v>1980</v>
      </c>
      <c r="B2272">
        <v>2.5700000000000001E-2</v>
      </c>
      <c r="C2272">
        <v>0.06</v>
      </c>
      <c r="D2272">
        <v>0.13200000000000001</v>
      </c>
      <c r="E2272">
        <v>0.23100000000000001</v>
      </c>
      <c r="F2272">
        <v>0.27200000000000002</v>
      </c>
      <c r="G2272">
        <v>0.35</v>
      </c>
      <c r="H2272">
        <v>0.44700000000000001</v>
      </c>
      <c r="I2272">
        <v>0.51900000000000002</v>
      </c>
      <c r="J2272">
        <v>0.71599999999999997</v>
      </c>
      <c r="K2272">
        <v>0.82</v>
      </c>
      <c r="L2272">
        <v>1.073</v>
      </c>
      <c r="M2272">
        <v>1.8540000000000001</v>
      </c>
    </row>
    <row r="2273" spans="1:13" x14ac:dyDescent="0.3">
      <c r="A2273">
        <v>1981</v>
      </c>
      <c r="B2273">
        <v>5.1999999999999998E-2</v>
      </c>
      <c r="C2273">
        <v>9.5000000000000001E-2</v>
      </c>
      <c r="D2273">
        <v>0.14899999999999999</v>
      </c>
      <c r="E2273">
        <v>0.24199999999999999</v>
      </c>
      <c r="F2273">
        <v>0.29399999999999998</v>
      </c>
      <c r="G2273">
        <v>0.34</v>
      </c>
      <c r="H2273">
        <v>0.40699999999999997</v>
      </c>
      <c r="I2273">
        <v>0.503</v>
      </c>
      <c r="J2273">
        <v>0.63700000000000001</v>
      </c>
      <c r="K2273">
        <v>0.76500000000000001</v>
      </c>
      <c r="L2273">
        <v>1.1839999999999999</v>
      </c>
      <c r="M2273">
        <v>1.9</v>
      </c>
    </row>
    <row r="2274" spans="1:13" x14ac:dyDescent="0.3">
      <c r="A2274">
        <v>1982</v>
      </c>
      <c r="B2274">
        <v>5.5199999999999999E-2</v>
      </c>
      <c r="C2274">
        <v>8.5000000000000006E-2</v>
      </c>
      <c r="D2274">
        <v>0.16600000000000001</v>
      </c>
      <c r="E2274">
        <v>0.20699999999999999</v>
      </c>
      <c r="F2274">
        <v>0.26900000000000002</v>
      </c>
      <c r="G2274">
        <v>0.32300000000000001</v>
      </c>
      <c r="H2274">
        <v>0.378</v>
      </c>
      <c r="I2274">
        <v>0.47199999999999998</v>
      </c>
      <c r="J2274">
        <v>0.53600000000000003</v>
      </c>
      <c r="K2274">
        <v>0.64400000000000002</v>
      </c>
      <c r="L2274">
        <v>0.98699999999999999</v>
      </c>
      <c r="M2274">
        <v>1.1850000000000001</v>
      </c>
    </row>
    <row r="2275" spans="1:13" x14ac:dyDescent="0.3">
      <c r="A2275">
        <v>1983</v>
      </c>
      <c r="B2275">
        <v>7.0400000000000004E-2</v>
      </c>
      <c r="C2275">
        <v>9.9000000000000005E-2</v>
      </c>
      <c r="D2275">
        <v>0.122</v>
      </c>
      <c r="E2275">
        <v>0.23</v>
      </c>
      <c r="F2275">
        <v>0.27300000000000002</v>
      </c>
      <c r="G2275">
        <v>0.32</v>
      </c>
      <c r="H2275">
        <v>0.374</v>
      </c>
      <c r="I2275">
        <v>0.46100000000000002</v>
      </c>
      <c r="J2275">
        <v>0.59599999999999997</v>
      </c>
      <c r="K2275">
        <v>0.70899999999999996</v>
      </c>
      <c r="L2275">
        <v>1.196</v>
      </c>
      <c r="M2275">
        <v>1.7689999999999999</v>
      </c>
    </row>
    <row r="2276" spans="1:13" x14ac:dyDescent="0.3">
      <c r="A2276">
        <v>1984</v>
      </c>
      <c r="B2276">
        <v>3.4599999999999999E-2</v>
      </c>
      <c r="C2276">
        <v>0.13500000000000001</v>
      </c>
      <c r="D2276">
        <v>0.154</v>
      </c>
      <c r="E2276">
        <v>0.185</v>
      </c>
      <c r="F2276">
        <v>0.26600000000000001</v>
      </c>
      <c r="G2276">
        <v>0.33</v>
      </c>
      <c r="H2276">
        <v>0.38300000000000001</v>
      </c>
      <c r="I2276">
        <v>0.44900000000000001</v>
      </c>
      <c r="J2276">
        <v>0.57699999999999996</v>
      </c>
      <c r="K2276">
        <v>0.68500000000000005</v>
      </c>
      <c r="L2276">
        <v>1.012</v>
      </c>
      <c r="M2276">
        <v>1.8460000000000001</v>
      </c>
    </row>
    <row r="2277" spans="1:13" x14ac:dyDescent="0.3">
      <c r="A2277">
        <v>1985</v>
      </c>
      <c r="B2277">
        <v>5.7500000000000002E-2</v>
      </c>
      <c r="C2277">
        <v>0.14799999999999999</v>
      </c>
      <c r="D2277">
        <v>0.18099999999999999</v>
      </c>
      <c r="E2277">
        <v>0.223</v>
      </c>
      <c r="F2277">
        <v>0.27</v>
      </c>
      <c r="G2277">
        <v>0.33900000000000002</v>
      </c>
      <c r="H2277">
        <v>0.39800000000000002</v>
      </c>
      <c r="I2277">
        <v>0.47299999999999998</v>
      </c>
      <c r="J2277">
        <v>0.57299999999999995</v>
      </c>
      <c r="K2277">
        <v>0.79600000000000004</v>
      </c>
      <c r="L2277">
        <v>1.3759999999999999</v>
      </c>
      <c r="M2277">
        <v>1.647</v>
      </c>
    </row>
    <row r="2278" spans="1:13" x14ac:dyDescent="0.3">
      <c r="A2278">
        <v>1986</v>
      </c>
      <c r="B2278">
        <v>7.2700000000000001E-2</v>
      </c>
      <c r="C2278">
        <v>7.4999999999999997E-2</v>
      </c>
      <c r="D2278">
        <v>0.17199999999999999</v>
      </c>
      <c r="E2278">
        <v>0.247</v>
      </c>
      <c r="F2278">
        <v>0.28599999999999998</v>
      </c>
      <c r="G2278">
        <v>0.34599999999999997</v>
      </c>
      <c r="H2278">
        <v>0.42699999999999999</v>
      </c>
      <c r="I2278">
        <v>0.51800000000000002</v>
      </c>
      <c r="J2278">
        <v>0.64</v>
      </c>
      <c r="K2278">
        <v>0.84399999999999997</v>
      </c>
      <c r="L2278">
        <v>1.351</v>
      </c>
      <c r="M2278">
        <v>2.11</v>
      </c>
    </row>
    <row r="2279" spans="1:13" x14ac:dyDescent="0.3">
      <c r="A2279">
        <v>1987</v>
      </c>
      <c r="B2279">
        <v>7.5999999999999998E-2</v>
      </c>
      <c r="C2279">
        <v>0.11700000000000001</v>
      </c>
      <c r="D2279">
        <v>0.14000000000000001</v>
      </c>
      <c r="E2279">
        <v>0.191</v>
      </c>
      <c r="F2279">
        <v>0.27</v>
      </c>
      <c r="G2279">
        <v>0.35699999999999998</v>
      </c>
      <c r="H2279">
        <v>0.434</v>
      </c>
      <c r="I2279">
        <v>0.503</v>
      </c>
      <c r="J2279">
        <v>0.57699999999999996</v>
      </c>
      <c r="K2279">
        <v>0.68899999999999995</v>
      </c>
      <c r="L2279">
        <v>1.089</v>
      </c>
      <c r="M2279">
        <v>1.9790000000000001</v>
      </c>
    </row>
    <row r="2280" spans="1:13" x14ac:dyDescent="0.3">
      <c r="A2280">
        <v>1988</v>
      </c>
      <c r="B2280">
        <v>0.1003</v>
      </c>
      <c r="C2280">
        <v>0.124</v>
      </c>
      <c r="D2280">
        <v>0.159</v>
      </c>
      <c r="E2280">
        <v>0.19700000000000001</v>
      </c>
      <c r="F2280">
        <v>0.23300000000000001</v>
      </c>
      <c r="G2280">
        <v>0.34200000000000003</v>
      </c>
      <c r="H2280">
        <v>0.44400000000000001</v>
      </c>
      <c r="I2280">
        <v>0.51200000000000001</v>
      </c>
      <c r="J2280">
        <v>0.58799999999999997</v>
      </c>
      <c r="K2280">
        <v>0.75</v>
      </c>
      <c r="L2280">
        <v>1.012</v>
      </c>
      <c r="M2280">
        <v>1.3720000000000001</v>
      </c>
    </row>
    <row r="2281" spans="1:13" x14ac:dyDescent="0.3">
      <c r="A2281">
        <v>1989</v>
      </c>
      <c r="B2281">
        <v>5.1999999999999998E-2</v>
      </c>
      <c r="C2281">
        <v>0.10299999999999999</v>
      </c>
      <c r="D2281">
        <v>0.22</v>
      </c>
      <c r="E2281">
        <v>0.24099999999999999</v>
      </c>
      <c r="F2281">
        <v>0.27800000000000002</v>
      </c>
      <c r="G2281">
        <v>0.33900000000000002</v>
      </c>
      <c r="H2281">
        <v>0.46700000000000003</v>
      </c>
      <c r="I2281">
        <v>0.58499999999999996</v>
      </c>
      <c r="J2281">
        <v>0.70199999999999996</v>
      </c>
      <c r="K2281">
        <v>0.77900000000000003</v>
      </c>
      <c r="L2281">
        <v>0.88</v>
      </c>
      <c r="M2281">
        <v>1.538</v>
      </c>
    </row>
    <row r="2282" spans="1:13" x14ac:dyDescent="0.3">
      <c r="A2282">
        <v>1990</v>
      </c>
      <c r="B2282">
        <v>6.4399999999999999E-2</v>
      </c>
      <c r="C2282">
        <v>9.0999999999999998E-2</v>
      </c>
      <c r="D2282">
        <v>0.153</v>
      </c>
      <c r="E2282">
        <v>0.26400000000000001</v>
      </c>
      <c r="F2282">
        <v>0.309</v>
      </c>
      <c r="G2282">
        <v>0.373</v>
      </c>
      <c r="H2282">
        <v>0.46100000000000002</v>
      </c>
      <c r="I2282">
        <v>0.58199999999999996</v>
      </c>
      <c r="J2282">
        <v>0.69399999999999995</v>
      </c>
      <c r="K2282">
        <v>0.83499999999999996</v>
      </c>
      <c r="L2282">
        <v>0.97</v>
      </c>
      <c r="M2282">
        <v>1.5980000000000001</v>
      </c>
    </row>
    <row r="2283" spans="1:13" x14ac:dyDescent="0.3">
      <c r="A2283">
        <v>1991</v>
      </c>
      <c r="B2283">
        <v>3.7199999999999997E-2</v>
      </c>
      <c r="C2283">
        <v>0.106</v>
      </c>
      <c r="D2283">
        <v>0.13200000000000001</v>
      </c>
      <c r="E2283">
        <v>0.186</v>
      </c>
      <c r="F2283">
        <v>0.27100000000000002</v>
      </c>
      <c r="G2283">
        <v>0.38100000000000001</v>
      </c>
      <c r="H2283">
        <v>0.45100000000000001</v>
      </c>
      <c r="I2283">
        <v>0.54200000000000004</v>
      </c>
      <c r="J2283">
        <v>0.66700000000000004</v>
      </c>
      <c r="K2283">
        <v>0.78700000000000003</v>
      </c>
      <c r="L2283">
        <v>0.90100000000000002</v>
      </c>
      <c r="M2283">
        <v>1.0529999999999999</v>
      </c>
    </row>
    <row r="2284" spans="1:13" x14ac:dyDescent="0.3">
      <c r="A2284">
        <v>1992</v>
      </c>
      <c r="B2284">
        <v>6.2600000000000003E-2</v>
      </c>
      <c r="C2284">
        <v>8.3000000000000004E-2</v>
      </c>
      <c r="D2284">
        <v>0.11799999999999999</v>
      </c>
      <c r="E2284">
        <v>0.17699999999999999</v>
      </c>
      <c r="F2284">
        <v>0.23899999999999999</v>
      </c>
      <c r="G2284">
        <v>0.27500000000000002</v>
      </c>
      <c r="H2284">
        <v>0.40899999999999997</v>
      </c>
      <c r="I2284">
        <v>0.52400000000000002</v>
      </c>
      <c r="J2284">
        <v>0.59399999999999997</v>
      </c>
      <c r="K2284">
        <v>0.70899999999999996</v>
      </c>
      <c r="L2284">
        <v>0.85099999999999998</v>
      </c>
      <c r="M2284">
        <v>1.046</v>
      </c>
    </row>
    <row r="2285" spans="1:13" x14ac:dyDescent="0.3">
      <c r="A2285">
        <v>1993</v>
      </c>
      <c r="B2285">
        <v>1.0999999999999999E-2</v>
      </c>
      <c r="C2285">
        <v>8.8999999999999996E-2</v>
      </c>
      <c r="D2285">
        <v>0.121</v>
      </c>
      <c r="E2285">
        <v>0.18099999999999999</v>
      </c>
      <c r="F2285">
        <v>0.246</v>
      </c>
      <c r="G2285">
        <v>0.32</v>
      </c>
      <c r="H2285">
        <v>0.40799999999999997</v>
      </c>
      <c r="I2285">
        <v>0.57899999999999996</v>
      </c>
      <c r="J2285">
        <v>0.71899999999999997</v>
      </c>
      <c r="K2285">
        <v>0.85299999999999998</v>
      </c>
      <c r="L2285">
        <v>0.96499999999999997</v>
      </c>
      <c r="M2285">
        <v>1.1739999999999999</v>
      </c>
    </row>
    <row r="2286" spans="1:13" x14ac:dyDescent="0.3">
      <c r="A2286">
        <v>1994</v>
      </c>
      <c r="B2286">
        <v>4.1200000000000001E-2</v>
      </c>
      <c r="C2286">
        <v>8.4000000000000005E-2</v>
      </c>
      <c r="D2286">
        <v>0.112</v>
      </c>
      <c r="E2286">
        <v>0.224</v>
      </c>
      <c r="F2286">
        <v>0.27</v>
      </c>
      <c r="G2286">
        <v>0.33600000000000002</v>
      </c>
      <c r="H2286">
        <v>0.46200000000000002</v>
      </c>
      <c r="I2286">
        <v>0.64300000000000002</v>
      </c>
      <c r="J2286">
        <v>0.80800000000000005</v>
      </c>
      <c r="K2286">
        <v>0.86799999999999999</v>
      </c>
      <c r="L2286">
        <v>1.0580000000000001</v>
      </c>
      <c r="M2286">
        <v>1.421</v>
      </c>
    </row>
    <row r="2287" spans="1:13" x14ac:dyDescent="0.3">
      <c r="A2287">
        <v>1995</v>
      </c>
      <c r="B2287">
        <v>7.0000000000000007E-2</v>
      </c>
      <c r="C2287">
        <v>9.8000000000000004E-2</v>
      </c>
      <c r="D2287">
        <v>0.14499999999999999</v>
      </c>
      <c r="E2287">
        <v>0.192</v>
      </c>
      <c r="F2287">
        <v>0.27</v>
      </c>
      <c r="G2287">
        <v>0.34</v>
      </c>
      <c r="H2287">
        <v>0.42899999999999999</v>
      </c>
      <c r="I2287">
        <v>0.57699999999999996</v>
      </c>
      <c r="J2287">
        <v>0.80700000000000005</v>
      </c>
      <c r="K2287">
        <v>0.96499999999999997</v>
      </c>
      <c r="L2287">
        <v>1.115</v>
      </c>
      <c r="M2287">
        <v>1.367</v>
      </c>
    </row>
    <row r="2288" spans="1:13" x14ac:dyDescent="0.3">
      <c r="A2288">
        <v>1996</v>
      </c>
      <c r="B2288">
        <v>6.1199999999999997E-2</v>
      </c>
      <c r="C2288">
        <v>9.1999999999999998E-2</v>
      </c>
      <c r="D2288">
        <v>0.151</v>
      </c>
      <c r="E2288">
        <v>0.191</v>
      </c>
      <c r="F2288">
        <v>0.28000000000000003</v>
      </c>
      <c r="G2288">
        <v>0.35199999999999998</v>
      </c>
      <c r="H2288">
        <v>0.52400000000000002</v>
      </c>
      <c r="I2288">
        <v>0.68300000000000005</v>
      </c>
      <c r="J2288">
        <v>0.94499999999999995</v>
      </c>
      <c r="K2288">
        <v>1.216</v>
      </c>
      <c r="L2288">
        <v>1.4259999999999999</v>
      </c>
      <c r="M2288">
        <v>1.4770000000000001</v>
      </c>
    </row>
    <row r="2289" spans="1:13" x14ac:dyDescent="0.3">
      <c r="A2289">
        <v>1997</v>
      </c>
      <c r="B2289">
        <v>0.10440000000000001</v>
      </c>
      <c r="C2289">
        <v>0.106</v>
      </c>
      <c r="D2289">
        <v>0.14599999999999999</v>
      </c>
      <c r="E2289">
        <v>0.20100000000000001</v>
      </c>
      <c r="F2289">
        <v>0.26</v>
      </c>
      <c r="G2289">
        <v>0.35499999999999998</v>
      </c>
      <c r="H2289">
        <v>0.495</v>
      </c>
      <c r="I2289">
        <v>0.68300000000000005</v>
      </c>
      <c r="J2289">
        <v>0.88400000000000001</v>
      </c>
      <c r="K2289">
        <v>1.0880000000000001</v>
      </c>
      <c r="L2289">
        <v>1.4670000000000001</v>
      </c>
      <c r="M2289">
        <v>1.647</v>
      </c>
    </row>
    <row r="2290" spans="1:13" x14ac:dyDescent="0.3">
      <c r="A2290">
        <v>1998</v>
      </c>
      <c r="B2290">
        <v>8.4099999999999994E-2</v>
      </c>
      <c r="C2290">
        <v>0.128</v>
      </c>
      <c r="D2290">
        <v>0.13800000000000001</v>
      </c>
      <c r="E2290">
        <v>0.17799999999999999</v>
      </c>
      <c r="F2290">
        <v>0.248</v>
      </c>
      <c r="G2290">
        <v>0.34</v>
      </c>
      <c r="H2290">
        <v>0.54500000000000004</v>
      </c>
      <c r="I2290">
        <v>0.80600000000000005</v>
      </c>
      <c r="J2290">
        <v>1.0349999999999999</v>
      </c>
      <c r="K2290">
        <v>1.246</v>
      </c>
      <c r="L2290">
        <v>1.4119999999999999</v>
      </c>
      <c r="M2290">
        <v>1.655</v>
      </c>
    </row>
    <row r="2291" spans="1:13" x14ac:dyDescent="0.3">
      <c r="A2291">
        <v>1999</v>
      </c>
      <c r="B2291">
        <v>8.9499999999999996E-2</v>
      </c>
      <c r="C2291">
        <v>0.109</v>
      </c>
      <c r="D2291">
        <v>0.13400000000000001</v>
      </c>
      <c r="E2291">
        <v>0.17399999999999999</v>
      </c>
      <c r="F2291">
        <v>0.25</v>
      </c>
      <c r="G2291">
        <v>0.33100000000000002</v>
      </c>
      <c r="H2291">
        <v>0.46500000000000002</v>
      </c>
      <c r="I2291">
        <v>0.74199999999999999</v>
      </c>
      <c r="J2291">
        <v>1.0209999999999999</v>
      </c>
      <c r="K2291">
        <v>1.258</v>
      </c>
      <c r="L2291">
        <v>1.3759999999999999</v>
      </c>
      <c r="M2291">
        <v>1.776</v>
      </c>
    </row>
    <row r="2292" spans="1:13" x14ac:dyDescent="0.3">
      <c r="A2292">
        <v>2000</v>
      </c>
      <c r="B2292">
        <v>4.2599999999999999E-2</v>
      </c>
      <c r="C2292">
        <v>6.4000000000000001E-2</v>
      </c>
      <c r="D2292">
        <v>0.16300000000000001</v>
      </c>
      <c r="E2292">
        <v>0.19600000000000001</v>
      </c>
      <c r="F2292">
        <v>0.255</v>
      </c>
      <c r="G2292">
        <v>0.34599999999999997</v>
      </c>
      <c r="H2292">
        <v>0.46600000000000003</v>
      </c>
      <c r="I2292">
        <v>0.75600000000000001</v>
      </c>
      <c r="J2292">
        <v>0.999</v>
      </c>
      <c r="K2292">
        <v>1.141</v>
      </c>
      <c r="L2292">
        <v>1.228</v>
      </c>
      <c r="M2292">
        <v>1.5629999999999999</v>
      </c>
    </row>
    <row r="2293" spans="1:13" x14ac:dyDescent="0.3">
      <c r="A2293">
        <v>2001</v>
      </c>
      <c r="B2293">
        <v>6.5600000000000006E-2</v>
      </c>
      <c r="C2293">
        <v>9.8000000000000004E-2</v>
      </c>
      <c r="D2293">
        <v>0.122</v>
      </c>
      <c r="E2293">
        <v>0.17899999999999999</v>
      </c>
      <c r="F2293">
        <v>0.25800000000000001</v>
      </c>
      <c r="G2293">
        <v>0.32500000000000001</v>
      </c>
      <c r="H2293">
        <v>0.46100000000000002</v>
      </c>
      <c r="I2293">
        <v>0.61399999999999999</v>
      </c>
      <c r="J2293">
        <v>0.82799999999999996</v>
      </c>
      <c r="K2293">
        <v>1.0740000000000001</v>
      </c>
      <c r="L2293">
        <v>1.36</v>
      </c>
      <c r="M2293">
        <v>1.671</v>
      </c>
    </row>
    <row r="2294" spans="1:13" x14ac:dyDescent="0.3">
      <c r="A2294">
        <v>2002</v>
      </c>
      <c r="B2294">
        <v>3.09E-2</v>
      </c>
      <c r="C2294">
        <v>7.3999999999999996E-2</v>
      </c>
      <c r="D2294">
        <v>0.13</v>
      </c>
      <c r="E2294">
        <v>0.2</v>
      </c>
      <c r="F2294">
        <v>0.25700000000000001</v>
      </c>
      <c r="G2294">
        <v>0.32900000000000001</v>
      </c>
      <c r="H2294">
        <v>0.44500000000000001</v>
      </c>
      <c r="I2294">
        <v>0.64500000000000002</v>
      </c>
      <c r="J2294">
        <v>0.88300000000000001</v>
      </c>
      <c r="K2294">
        <v>1.1020000000000001</v>
      </c>
      <c r="L2294">
        <v>1.321</v>
      </c>
      <c r="M2294">
        <v>1.649</v>
      </c>
    </row>
    <row r="2295" spans="1:13" x14ac:dyDescent="0.3">
      <c r="A2295">
        <v>2003</v>
      </c>
      <c r="B2295">
        <v>3.5799999999999998E-2</v>
      </c>
      <c r="C2295">
        <v>8.5999999999999993E-2</v>
      </c>
      <c r="D2295">
        <v>0.11700000000000001</v>
      </c>
      <c r="E2295">
        <v>0.186</v>
      </c>
      <c r="F2295">
        <v>0.245</v>
      </c>
      <c r="G2295">
        <v>0.307</v>
      </c>
      <c r="H2295">
        <v>0.4</v>
      </c>
      <c r="I2295">
        <v>0.56399999999999995</v>
      </c>
      <c r="J2295">
        <v>0.76800000000000002</v>
      </c>
      <c r="K2295">
        <v>1.0049999999999999</v>
      </c>
      <c r="L2295">
        <v>1.2090000000000001</v>
      </c>
      <c r="M2295">
        <v>1.5369999999999999</v>
      </c>
    </row>
    <row r="2296" spans="1:13" x14ac:dyDescent="0.3">
      <c r="A2296">
        <v>2004</v>
      </c>
      <c r="B2296">
        <v>3.4099999999999998E-2</v>
      </c>
      <c r="C2296">
        <v>0.08</v>
      </c>
      <c r="D2296">
        <v>0.158</v>
      </c>
      <c r="E2296">
        <v>0.193</v>
      </c>
      <c r="F2296">
        <v>0.247</v>
      </c>
      <c r="G2296">
        <v>0.307</v>
      </c>
      <c r="H2296">
        <v>0.38700000000000001</v>
      </c>
      <c r="I2296">
        <v>0.52800000000000002</v>
      </c>
      <c r="J2296">
        <v>0.7</v>
      </c>
      <c r="K2296">
        <v>0.89700000000000002</v>
      </c>
      <c r="L2296">
        <v>1.087</v>
      </c>
      <c r="M2296">
        <v>1.5409999999999999</v>
      </c>
    </row>
    <row r="2297" spans="1:13" x14ac:dyDescent="0.3">
      <c r="A2297">
        <v>2005</v>
      </c>
      <c r="B2297">
        <v>2.9100000000000001E-2</v>
      </c>
      <c r="C2297">
        <v>7.4999999999999997E-2</v>
      </c>
      <c r="D2297">
        <v>0.113</v>
      </c>
      <c r="E2297">
        <v>0.19600000000000001</v>
      </c>
      <c r="F2297">
        <v>0.25900000000000001</v>
      </c>
      <c r="G2297">
        <v>0.318</v>
      </c>
      <c r="H2297">
        <v>0.39900000000000002</v>
      </c>
      <c r="I2297">
        <v>0.51700000000000002</v>
      </c>
      <c r="J2297">
        <v>0.64100000000000001</v>
      </c>
      <c r="K2297">
        <v>0.76700000000000002</v>
      </c>
      <c r="L2297">
        <v>0.91800000000000004</v>
      </c>
      <c r="M2297">
        <v>1.296</v>
      </c>
    </row>
    <row r="2298" spans="1:13" x14ac:dyDescent="0.3">
      <c r="A2298">
        <v>2006</v>
      </c>
      <c r="B2298">
        <v>3.2800000000000003E-2</v>
      </c>
      <c r="C2298">
        <v>7.5999999999999998E-2</v>
      </c>
      <c r="D2298">
        <v>0.11600000000000001</v>
      </c>
      <c r="E2298">
        <v>0.14099999999999999</v>
      </c>
      <c r="F2298">
        <v>0.26100000000000001</v>
      </c>
      <c r="G2298">
        <v>0.35</v>
      </c>
      <c r="H2298">
        <v>0.41899999999999998</v>
      </c>
      <c r="I2298">
        <v>0.51600000000000001</v>
      </c>
      <c r="J2298">
        <v>0.63100000000000001</v>
      </c>
      <c r="K2298">
        <v>0.752</v>
      </c>
      <c r="L2298">
        <v>0.92400000000000004</v>
      </c>
      <c r="M2298">
        <v>1.2629999999999999</v>
      </c>
    </row>
    <row r="2299" spans="1:13" x14ac:dyDescent="0.3">
      <c r="A2299">
        <v>2007</v>
      </c>
      <c r="B2299">
        <v>8.6300000000000002E-2</v>
      </c>
      <c r="C2299">
        <v>7.3999999999999996E-2</v>
      </c>
      <c r="D2299">
        <v>0.121</v>
      </c>
      <c r="E2299">
        <v>0.17199999999999999</v>
      </c>
      <c r="F2299">
        <v>0.22600000000000001</v>
      </c>
      <c r="G2299">
        <v>0.33100000000000002</v>
      </c>
      <c r="H2299">
        <v>0.43099999999999999</v>
      </c>
      <c r="I2299">
        <v>0.51</v>
      </c>
      <c r="J2299">
        <v>0.621</v>
      </c>
      <c r="K2299">
        <v>0.75600000000000001</v>
      </c>
      <c r="L2299">
        <v>0.90300000000000002</v>
      </c>
      <c r="M2299">
        <v>1.177</v>
      </c>
    </row>
    <row r="2300" spans="1:13" x14ac:dyDescent="0.3">
      <c r="A2300">
        <v>2008</v>
      </c>
      <c r="B2300">
        <v>3.5799999999999998E-2</v>
      </c>
      <c r="C2300">
        <v>4.8300000000000003E-2</v>
      </c>
      <c r="D2300">
        <v>6.88E-2</v>
      </c>
      <c r="E2300">
        <v>0.18579999999999999</v>
      </c>
      <c r="F2300">
        <v>0.25380000000000003</v>
      </c>
      <c r="G2300">
        <v>0.31240000000000001</v>
      </c>
      <c r="H2300">
        <v>0.41560000000000002</v>
      </c>
      <c r="I2300">
        <v>0.51519999999999999</v>
      </c>
      <c r="J2300">
        <v>0.60529999999999995</v>
      </c>
      <c r="K2300">
        <v>0.71919999999999995</v>
      </c>
      <c r="L2300">
        <v>0.86129999999999995</v>
      </c>
      <c r="M2300">
        <v>1.1479999999999999</v>
      </c>
    </row>
    <row r="2301" spans="1:13" x14ac:dyDescent="0.3">
      <c r="A2301">
        <v>2009</v>
      </c>
      <c r="B2301">
        <v>1.38E-2</v>
      </c>
      <c r="C2301">
        <v>4.53E-2</v>
      </c>
      <c r="D2301">
        <v>0.109</v>
      </c>
      <c r="E2301">
        <v>0.14230000000000001</v>
      </c>
      <c r="F2301">
        <v>0.253</v>
      </c>
      <c r="G2301">
        <v>0.32990000000000003</v>
      </c>
      <c r="H2301">
        <v>0.41120000000000001</v>
      </c>
      <c r="I2301">
        <v>0.53159999999999996</v>
      </c>
      <c r="J2301">
        <v>0.625</v>
      </c>
      <c r="K2301">
        <v>0.76429999999999998</v>
      </c>
      <c r="L2301">
        <v>0.88600000000000001</v>
      </c>
      <c r="M2301">
        <v>1.1439999999999999</v>
      </c>
    </row>
    <row r="2302" spans="1:13" x14ac:dyDescent="0.3">
      <c r="A2302">
        <v>2010</v>
      </c>
      <c r="B2302">
        <v>1.38E-2</v>
      </c>
      <c r="C2302">
        <v>5.21E-2</v>
      </c>
      <c r="D2302">
        <v>0.1013</v>
      </c>
      <c r="E2302">
        <v>0.17469999999999999</v>
      </c>
      <c r="F2302">
        <v>0.23649999999999999</v>
      </c>
      <c r="G2302">
        <v>0.31330000000000002</v>
      </c>
      <c r="H2302">
        <v>0.41489999999999999</v>
      </c>
      <c r="I2302">
        <v>0.53859999999999997</v>
      </c>
      <c r="J2302">
        <v>0.64880000000000004</v>
      </c>
      <c r="K2302">
        <v>0.7873</v>
      </c>
      <c r="L2302">
        <v>0.96350000000000002</v>
      </c>
      <c r="M2302">
        <v>1.4730000000000001</v>
      </c>
    </row>
    <row r="2303" spans="1:13" x14ac:dyDescent="0.3">
      <c r="A2303">
        <v>2011</v>
      </c>
      <c r="B2303">
        <v>1.9300000000000001E-2</v>
      </c>
      <c r="C2303">
        <v>6.6699999999999995E-2</v>
      </c>
      <c r="D2303">
        <v>0.10059999999999999</v>
      </c>
      <c r="E2303">
        <v>0.19009999999999999</v>
      </c>
      <c r="F2303">
        <v>0.28720000000000001</v>
      </c>
      <c r="G2303">
        <v>0.35320000000000001</v>
      </c>
      <c r="H2303">
        <v>0.46639999999999998</v>
      </c>
      <c r="I2303">
        <v>0.61299999999999999</v>
      </c>
      <c r="J2303">
        <v>0.77349999999999997</v>
      </c>
      <c r="K2303">
        <v>0.92259999999999998</v>
      </c>
      <c r="L2303">
        <v>1.1733</v>
      </c>
      <c r="M2303">
        <v>1.514</v>
      </c>
    </row>
    <row r="2304" spans="1:13" x14ac:dyDescent="0.3">
      <c r="A2304">
        <v>2012</v>
      </c>
      <c r="B2304">
        <v>7.3000000000000001E-3</v>
      </c>
      <c r="C2304">
        <v>1.4E-2</v>
      </c>
      <c r="D2304">
        <v>8.1500000000000003E-2</v>
      </c>
      <c r="E2304">
        <v>0.20180000000000001</v>
      </c>
      <c r="F2304">
        <v>0.26350000000000001</v>
      </c>
      <c r="G2304">
        <v>0.3528</v>
      </c>
      <c r="H2304">
        <v>0.4758</v>
      </c>
      <c r="I2304">
        <v>0.55789999999999995</v>
      </c>
      <c r="J2304">
        <v>0.71050000000000002</v>
      </c>
      <c r="K2304">
        <v>0.91169999999999995</v>
      </c>
      <c r="L2304">
        <v>1.1462000000000001</v>
      </c>
      <c r="M2304">
        <v>1.6</v>
      </c>
    </row>
    <row r="2305" spans="1:13" x14ac:dyDescent="0.3">
      <c r="A2305" t="s">
        <v>171</v>
      </c>
    </row>
    <row r="2306" spans="1:13" x14ac:dyDescent="0.3">
      <c r="A2306">
        <v>1970</v>
      </c>
      <c r="B2306">
        <v>5.1999999999999998E-2</v>
      </c>
      <c r="C2306">
        <v>9.2999999999999999E-2</v>
      </c>
      <c r="D2306">
        <v>0.13100000000000001</v>
      </c>
      <c r="E2306">
        <v>0.17799999999999999</v>
      </c>
      <c r="F2306">
        <v>0.26200000000000001</v>
      </c>
      <c r="G2306">
        <v>0.29399999999999998</v>
      </c>
      <c r="H2306">
        <v>0.34</v>
      </c>
      <c r="I2306">
        <v>0.39600000000000002</v>
      </c>
      <c r="J2306">
        <v>0.54900000000000004</v>
      </c>
      <c r="K2306">
        <v>0.73799999999999999</v>
      </c>
      <c r="L2306">
        <v>0.98399999999999999</v>
      </c>
      <c r="M2306">
        <v>1.093</v>
      </c>
    </row>
    <row r="2307" spans="1:13" x14ac:dyDescent="0.3">
      <c r="A2307">
        <v>1971</v>
      </c>
      <c r="B2307">
        <v>5.1999999999999998E-2</v>
      </c>
      <c r="C2307">
        <v>9.2999999999999999E-2</v>
      </c>
      <c r="D2307">
        <v>0.13100000000000001</v>
      </c>
      <c r="E2307">
        <v>0.17799999999999999</v>
      </c>
      <c r="F2307">
        <v>0.26200000000000001</v>
      </c>
      <c r="G2307">
        <v>0.29399999999999998</v>
      </c>
      <c r="H2307">
        <v>0.34</v>
      </c>
      <c r="I2307">
        <v>0.39600000000000002</v>
      </c>
      <c r="J2307">
        <v>0.54900000000000004</v>
      </c>
      <c r="K2307">
        <v>0.73799999999999999</v>
      </c>
      <c r="L2307">
        <v>0.98399999999999999</v>
      </c>
      <c r="M2307">
        <v>1.093</v>
      </c>
    </row>
    <row r="2308" spans="1:13" x14ac:dyDescent="0.3">
      <c r="A2308">
        <v>1972</v>
      </c>
      <c r="B2308">
        <v>5.1999999999999998E-2</v>
      </c>
      <c r="C2308">
        <v>9.2999999999999999E-2</v>
      </c>
      <c r="D2308">
        <v>0.13100000000000001</v>
      </c>
      <c r="E2308">
        <v>0.17799999999999999</v>
      </c>
      <c r="F2308">
        <v>0.26200000000000001</v>
      </c>
      <c r="G2308">
        <v>0.29399999999999998</v>
      </c>
      <c r="H2308">
        <v>0.34</v>
      </c>
      <c r="I2308">
        <v>0.39600000000000002</v>
      </c>
      <c r="J2308">
        <v>0.54900000000000004</v>
      </c>
      <c r="K2308">
        <v>0.73799999999999999</v>
      </c>
      <c r="L2308">
        <v>0.98399999999999999</v>
      </c>
      <c r="M2308">
        <v>1.093</v>
      </c>
    </row>
    <row r="2309" spans="1:13" x14ac:dyDescent="0.3">
      <c r="A2309">
        <v>1973</v>
      </c>
      <c r="B2309">
        <v>5.1999999999999998E-2</v>
      </c>
      <c r="C2309">
        <v>9.2999999999999999E-2</v>
      </c>
      <c r="D2309">
        <v>0.13100000000000001</v>
      </c>
      <c r="E2309">
        <v>0.17799999999999999</v>
      </c>
      <c r="F2309">
        <v>0.26200000000000001</v>
      </c>
      <c r="G2309">
        <v>0.29399999999999998</v>
      </c>
      <c r="H2309">
        <v>0.34</v>
      </c>
      <c r="I2309">
        <v>0.39600000000000002</v>
      </c>
      <c r="J2309">
        <v>0.54900000000000004</v>
      </c>
      <c r="K2309">
        <v>0.73799999999999999</v>
      </c>
      <c r="L2309">
        <v>0.98399999999999999</v>
      </c>
      <c r="M2309">
        <v>1.093</v>
      </c>
    </row>
    <row r="2310" spans="1:13" x14ac:dyDescent="0.3">
      <c r="A2310">
        <v>1974</v>
      </c>
      <c r="B2310">
        <v>5.1999999999999998E-2</v>
      </c>
      <c r="C2310">
        <v>9.2999999999999999E-2</v>
      </c>
      <c r="D2310">
        <v>0.13100000000000001</v>
      </c>
      <c r="E2310">
        <v>0.17799999999999999</v>
      </c>
      <c r="F2310">
        <v>0.26200000000000001</v>
      </c>
      <c r="G2310">
        <v>0.29399999999999998</v>
      </c>
      <c r="H2310">
        <v>0.34</v>
      </c>
      <c r="I2310">
        <v>0.39600000000000002</v>
      </c>
      <c r="J2310">
        <v>0.54900000000000004</v>
      </c>
      <c r="K2310">
        <v>0.73799999999999999</v>
      </c>
      <c r="L2310">
        <v>0.98399999999999999</v>
      </c>
      <c r="M2310">
        <v>1.093</v>
      </c>
    </row>
    <row r="2311" spans="1:13" x14ac:dyDescent="0.3">
      <c r="A2311">
        <v>1975</v>
      </c>
      <c r="B2311">
        <v>5.1999999999999998E-2</v>
      </c>
      <c r="C2311">
        <v>9.2999999999999999E-2</v>
      </c>
      <c r="D2311">
        <v>0.13100000000000001</v>
      </c>
      <c r="E2311">
        <v>0.17799999999999999</v>
      </c>
      <c r="F2311">
        <v>0.26200000000000001</v>
      </c>
      <c r="G2311">
        <v>0.29399999999999998</v>
      </c>
      <c r="H2311">
        <v>0.34</v>
      </c>
      <c r="I2311">
        <v>0.39600000000000002</v>
      </c>
      <c r="J2311">
        <v>0.54900000000000004</v>
      </c>
      <c r="K2311">
        <v>0.73799999999999999</v>
      </c>
      <c r="L2311">
        <v>0.98399999999999999</v>
      </c>
      <c r="M2311">
        <v>1.093</v>
      </c>
    </row>
    <row r="2312" spans="1:13" x14ac:dyDescent="0.3">
      <c r="A2312">
        <v>1976</v>
      </c>
      <c r="B2312">
        <v>5.1999999999999998E-2</v>
      </c>
      <c r="C2312">
        <v>7.8E-2</v>
      </c>
      <c r="D2312">
        <v>0.155</v>
      </c>
      <c r="E2312">
        <v>0.214</v>
      </c>
      <c r="F2312">
        <v>0.27500000000000002</v>
      </c>
      <c r="G2312">
        <v>0.33600000000000002</v>
      </c>
      <c r="H2312">
        <v>0.39400000000000002</v>
      </c>
      <c r="I2312">
        <v>0.47199999999999998</v>
      </c>
      <c r="J2312">
        <v>0.63200000000000001</v>
      </c>
      <c r="K2312">
        <v>0.71399999999999997</v>
      </c>
      <c r="L2312">
        <v>0.89800000000000002</v>
      </c>
      <c r="M2312">
        <v>1.538</v>
      </c>
    </row>
    <row r="2313" spans="1:13" x14ac:dyDescent="0.3">
      <c r="A2313">
        <v>1977</v>
      </c>
      <c r="B2313">
        <v>5.4699999999999999E-2</v>
      </c>
      <c r="C2313">
        <v>9.1999999999999998E-2</v>
      </c>
      <c r="D2313">
        <v>0.109</v>
      </c>
      <c r="E2313">
        <v>0.23599999999999999</v>
      </c>
      <c r="F2313">
        <v>0.27500000000000002</v>
      </c>
      <c r="G2313">
        <v>0.314</v>
      </c>
      <c r="H2313">
        <v>0.375</v>
      </c>
      <c r="I2313">
        <v>0.45600000000000002</v>
      </c>
      <c r="J2313">
        <v>0.52100000000000002</v>
      </c>
      <c r="K2313">
        <v>0.73199999999999998</v>
      </c>
      <c r="L2313">
        <v>0.65100000000000002</v>
      </c>
      <c r="M2313">
        <v>1.137</v>
      </c>
    </row>
    <row r="2314" spans="1:13" x14ac:dyDescent="0.3">
      <c r="A2314">
        <v>1978</v>
      </c>
      <c r="B2314">
        <v>5.1999999999999998E-2</v>
      </c>
      <c r="C2314">
        <v>8.4000000000000005E-2</v>
      </c>
      <c r="D2314">
        <v>0.104</v>
      </c>
      <c r="E2314">
        <v>0.14699999999999999</v>
      </c>
      <c r="F2314">
        <v>0.21099999999999999</v>
      </c>
      <c r="G2314">
        <v>0.32700000000000001</v>
      </c>
      <c r="H2314">
        <v>0.39400000000000002</v>
      </c>
      <c r="I2314">
        <v>0.44900000000000001</v>
      </c>
      <c r="J2314">
        <v>0.51400000000000001</v>
      </c>
      <c r="K2314">
        <v>0.58299999999999996</v>
      </c>
      <c r="L2314">
        <v>0.63100000000000001</v>
      </c>
      <c r="M2314">
        <v>1.538</v>
      </c>
    </row>
    <row r="2315" spans="1:13" x14ac:dyDescent="0.3">
      <c r="A2315">
        <v>1979</v>
      </c>
      <c r="B2315">
        <v>5.1999999999999998E-2</v>
      </c>
      <c r="C2315">
        <v>0.108</v>
      </c>
      <c r="D2315">
        <v>0.16</v>
      </c>
      <c r="E2315">
        <v>0.19900000000000001</v>
      </c>
      <c r="F2315">
        <v>0.24099999999999999</v>
      </c>
      <c r="G2315">
        <v>0.30099999999999999</v>
      </c>
      <c r="H2315">
        <v>0.38800000000000001</v>
      </c>
      <c r="I2315">
        <v>0.46600000000000003</v>
      </c>
      <c r="J2315">
        <v>0.58799999999999997</v>
      </c>
      <c r="K2315">
        <v>0.871</v>
      </c>
      <c r="L2315">
        <v>1.2649999999999999</v>
      </c>
      <c r="M2315">
        <v>1.972</v>
      </c>
    </row>
    <row r="2316" spans="1:13" x14ac:dyDescent="0.3">
      <c r="A2316">
        <v>1980</v>
      </c>
      <c r="B2316">
        <v>2.5700000000000001E-2</v>
      </c>
      <c r="C2316">
        <v>0.06</v>
      </c>
      <c r="D2316">
        <v>0.13200000000000001</v>
      </c>
      <c r="E2316">
        <v>0.23100000000000001</v>
      </c>
      <c r="F2316">
        <v>0.27200000000000002</v>
      </c>
      <c r="G2316">
        <v>0.35</v>
      </c>
      <c r="H2316">
        <v>0.44700000000000001</v>
      </c>
      <c r="I2316">
        <v>0.51900000000000002</v>
      </c>
      <c r="J2316">
        <v>0.71599999999999997</v>
      </c>
      <c r="K2316">
        <v>0.82</v>
      </c>
      <c r="L2316">
        <v>1.073</v>
      </c>
      <c r="M2316">
        <v>1.8540000000000001</v>
      </c>
    </row>
    <row r="2317" spans="1:13" x14ac:dyDescent="0.3">
      <c r="A2317">
        <v>1981</v>
      </c>
      <c r="B2317">
        <v>5.1999999999999998E-2</v>
      </c>
      <c r="C2317">
        <v>9.5000000000000001E-2</v>
      </c>
      <c r="D2317">
        <v>0.14899999999999999</v>
      </c>
      <c r="E2317">
        <v>0.24199999999999999</v>
      </c>
      <c r="F2317">
        <v>0.29399999999999998</v>
      </c>
      <c r="G2317">
        <v>0.34</v>
      </c>
      <c r="H2317">
        <v>0.40699999999999997</v>
      </c>
      <c r="I2317">
        <v>0.503</v>
      </c>
      <c r="J2317">
        <v>0.63700000000000001</v>
      </c>
      <c r="K2317">
        <v>0.76500000000000001</v>
      </c>
      <c r="L2317">
        <v>1.1839999999999999</v>
      </c>
      <c r="M2317">
        <v>1.9</v>
      </c>
    </row>
    <row r="2318" spans="1:13" x14ac:dyDescent="0.3">
      <c r="A2318">
        <v>1982</v>
      </c>
      <c r="B2318">
        <v>5.5199999999999999E-2</v>
      </c>
      <c r="C2318">
        <v>8.5000000000000006E-2</v>
      </c>
      <c r="D2318">
        <v>0.16600000000000001</v>
      </c>
      <c r="E2318">
        <v>0.20699999999999999</v>
      </c>
      <c r="F2318">
        <v>0.26900000000000002</v>
      </c>
      <c r="G2318">
        <v>0.32300000000000001</v>
      </c>
      <c r="H2318">
        <v>0.378</v>
      </c>
      <c r="I2318">
        <v>0.47199999999999998</v>
      </c>
      <c r="J2318">
        <v>0.53600000000000003</v>
      </c>
      <c r="K2318">
        <v>0.64400000000000002</v>
      </c>
      <c r="L2318">
        <v>0.98699999999999999</v>
      </c>
      <c r="M2318">
        <v>1.1850000000000001</v>
      </c>
    </row>
    <row r="2319" spans="1:13" x14ac:dyDescent="0.3">
      <c r="A2319">
        <v>1983</v>
      </c>
      <c r="B2319">
        <v>7.0400000000000004E-2</v>
      </c>
      <c r="C2319">
        <v>9.9000000000000005E-2</v>
      </c>
      <c r="D2319">
        <v>0.122</v>
      </c>
      <c r="E2319">
        <v>0.23</v>
      </c>
      <c r="F2319">
        <v>0.27300000000000002</v>
      </c>
      <c r="G2319">
        <v>0.32</v>
      </c>
      <c r="H2319">
        <v>0.374</v>
      </c>
      <c r="I2319">
        <v>0.46100000000000002</v>
      </c>
      <c r="J2319">
        <v>0.59599999999999997</v>
      </c>
      <c r="K2319">
        <v>0.70899999999999996</v>
      </c>
      <c r="L2319">
        <v>1.196</v>
      </c>
      <c r="M2319">
        <v>1.7689999999999999</v>
      </c>
    </row>
    <row r="2320" spans="1:13" x14ac:dyDescent="0.3">
      <c r="A2320">
        <v>1984</v>
      </c>
      <c r="B2320">
        <v>3.4599999999999999E-2</v>
      </c>
      <c r="C2320">
        <v>0.13500000000000001</v>
      </c>
      <c r="D2320">
        <v>0.154</v>
      </c>
      <c r="E2320">
        <v>0.185</v>
      </c>
      <c r="F2320">
        <v>0.26600000000000001</v>
      </c>
      <c r="G2320">
        <v>0.33</v>
      </c>
      <c r="H2320">
        <v>0.38300000000000001</v>
      </c>
      <c r="I2320">
        <v>0.44900000000000001</v>
      </c>
      <c r="J2320">
        <v>0.57699999999999996</v>
      </c>
      <c r="K2320">
        <v>0.68500000000000005</v>
      </c>
      <c r="L2320">
        <v>1.012</v>
      </c>
      <c r="M2320">
        <v>1.8460000000000001</v>
      </c>
    </row>
    <row r="2321" spans="1:13" x14ac:dyDescent="0.3">
      <c r="A2321">
        <v>1985</v>
      </c>
      <c r="B2321">
        <v>5.7500000000000002E-2</v>
      </c>
      <c r="C2321">
        <v>0.14799999999999999</v>
      </c>
      <c r="D2321">
        <v>0.18099999999999999</v>
      </c>
      <c r="E2321">
        <v>0.223</v>
      </c>
      <c r="F2321">
        <v>0.27</v>
      </c>
      <c r="G2321">
        <v>0.33900000000000002</v>
      </c>
      <c r="H2321">
        <v>0.39800000000000002</v>
      </c>
      <c r="I2321">
        <v>0.47299999999999998</v>
      </c>
      <c r="J2321">
        <v>0.57299999999999995</v>
      </c>
      <c r="K2321">
        <v>0.79600000000000004</v>
      </c>
      <c r="L2321">
        <v>1.3759999999999999</v>
      </c>
      <c r="M2321">
        <v>1.647</v>
      </c>
    </row>
    <row r="2322" spans="1:13" x14ac:dyDescent="0.3">
      <c r="A2322">
        <v>1986</v>
      </c>
      <c r="B2322">
        <v>7.2700000000000001E-2</v>
      </c>
      <c r="C2322">
        <v>7.4999999999999997E-2</v>
      </c>
      <c r="D2322">
        <v>0.17199999999999999</v>
      </c>
      <c r="E2322">
        <v>0.247</v>
      </c>
      <c r="F2322">
        <v>0.28599999999999998</v>
      </c>
      <c r="G2322">
        <v>0.34599999999999997</v>
      </c>
      <c r="H2322">
        <v>0.42699999999999999</v>
      </c>
      <c r="I2322">
        <v>0.51800000000000002</v>
      </c>
      <c r="J2322">
        <v>0.64</v>
      </c>
      <c r="K2322">
        <v>0.84399999999999997</v>
      </c>
      <c r="L2322">
        <v>1.351</v>
      </c>
      <c r="M2322">
        <v>2.11</v>
      </c>
    </row>
    <row r="2323" spans="1:13" x14ac:dyDescent="0.3">
      <c r="A2323">
        <v>1987</v>
      </c>
      <c r="B2323">
        <v>7.5999999999999998E-2</v>
      </c>
      <c r="C2323">
        <v>0.11700000000000001</v>
      </c>
      <c r="D2323">
        <v>0.14000000000000001</v>
      </c>
      <c r="E2323">
        <v>0.191</v>
      </c>
      <c r="F2323">
        <v>0.27</v>
      </c>
      <c r="G2323">
        <v>0.35699999999999998</v>
      </c>
      <c r="H2323">
        <v>0.434</v>
      </c>
      <c r="I2323">
        <v>0.503</v>
      </c>
      <c r="J2323">
        <v>0.57699999999999996</v>
      </c>
      <c r="K2323">
        <v>0.68899999999999995</v>
      </c>
      <c r="L2323">
        <v>1.089</v>
      </c>
      <c r="M2323">
        <v>1.9790000000000001</v>
      </c>
    </row>
    <row r="2324" spans="1:13" x14ac:dyDescent="0.3">
      <c r="A2324">
        <v>1988</v>
      </c>
      <c r="B2324">
        <v>0.1003</v>
      </c>
      <c r="C2324">
        <v>0.124</v>
      </c>
      <c r="D2324">
        <v>0.159</v>
      </c>
      <c r="E2324">
        <v>0.19700000000000001</v>
      </c>
      <c r="F2324">
        <v>0.23300000000000001</v>
      </c>
      <c r="G2324">
        <v>0.34200000000000003</v>
      </c>
      <c r="H2324">
        <v>0.44400000000000001</v>
      </c>
      <c r="I2324">
        <v>0.51200000000000001</v>
      </c>
      <c r="J2324">
        <v>0.58799999999999997</v>
      </c>
      <c r="K2324">
        <v>0.75</v>
      </c>
      <c r="L2324">
        <v>1.012</v>
      </c>
      <c r="M2324">
        <v>1.3720000000000001</v>
      </c>
    </row>
    <row r="2325" spans="1:13" x14ac:dyDescent="0.3">
      <c r="A2325">
        <v>1989</v>
      </c>
      <c r="B2325">
        <v>5.1999999999999998E-2</v>
      </c>
      <c r="C2325">
        <v>0.10299999999999999</v>
      </c>
      <c r="D2325">
        <v>0.22</v>
      </c>
      <c r="E2325">
        <v>0.24099999999999999</v>
      </c>
      <c r="F2325">
        <v>0.27800000000000002</v>
      </c>
      <c r="G2325">
        <v>0.33900000000000002</v>
      </c>
      <c r="H2325">
        <v>0.46700000000000003</v>
      </c>
      <c r="I2325">
        <v>0.58499999999999996</v>
      </c>
      <c r="J2325">
        <v>0.70199999999999996</v>
      </c>
      <c r="K2325">
        <v>0.77900000000000003</v>
      </c>
      <c r="L2325">
        <v>0.88</v>
      </c>
      <c r="M2325">
        <v>1.538</v>
      </c>
    </row>
    <row r="2326" spans="1:13" x14ac:dyDescent="0.3">
      <c r="A2326">
        <v>1990</v>
      </c>
      <c r="B2326">
        <v>6.4399999999999999E-2</v>
      </c>
      <c r="C2326">
        <v>9.0999999999999998E-2</v>
      </c>
      <c r="D2326">
        <v>0.153</v>
      </c>
      <c r="E2326">
        <v>0.26400000000000001</v>
      </c>
      <c r="F2326">
        <v>0.309</v>
      </c>
      <c r="G2326">
        <v>0.373</v>
      </c>
      <c r="H2326">
        <v>0.46100000000000002</v>
      </c>
      <c r="I2326">
        <v>0.58199999999999996</v>
      </c>
      <c r="J2326">
        <v>0.69399999999999995</v>
      </c>
      <c r="K2326">
        <v>0.83499999999999996</v>
      </c>
      <c r="L2326">
        <v>0.97</v>
      </c>
      <c r="M2326">
        <v>1.5980000000000001</v>
      </c>
    </row>
    <row r="2327" spans="1:13" x14ac:dyDescent="0.3">
      <c r="A2327">
        <v>1991</v>
      </c>
      <c r="B2327">
        <v>3.7199999999999997E-2</v>
      </c>
      <c r="C2327">
        <v>0.106</v>
      </c>
      <c r="D2327">
        <v>0.13200000000000001</v>
      </c>
      <c r="E2327">
        <v>0.186</v>
      </c>
      <c r="F2327">
        <v>0.27100000000000002</v>
      </c>
      <c r="G2327">
        <v>0.38100000000000001</v>
      </c>
      <c r="H2327">
        <v>0.45100000000000001</v>
      </c>
      <c r="I2327">
        <v>0.54200000000000004</v>
      </c>
      <c r="J2327">
        <v>0.66700000000000004</v>
      </c>
      <c r="K2327">
        <v>0.78700000000000003</v>
      </c>
      <c r="L2327">
        <v>0.90100000000000002</v>
      </c>
      <c r="M2327">
        <v>1.0529999999999999</v>
      </c>
    </row>
    <row r="2328" spans="1:13" x14ac:dyDescent="0.3">
      <c r="A2328">
        <v>1992</v>
      </c>
      <c r="B2328">
        <v>6.2600000000000003E-2</v>
      </c>
      <c r="C2328">
        <v>8.3000000000000004E-2</v>
      </c>
      <c r="D2328">
        <v>0.11799999999999999</v>
      </c>
      <c r="E2328">
        <v>0.17699999999999999</v>
      </c>
      <c r="F2328">
        <v>0.23899999999999999</v>
      </c>
      <c r="G2328">
        <v>0.27500000000000002</v>
      </c>
      <c r="H2328">
        <v>0.40899999999999997</v>
      </c>
      <c r="I2328">
        <v>0.52400000000000002</v>
      </c>
      <c r="J2328">
        <v>0.59399999999999997</v>
      </c>
      <c r="K2328">
        <v>0.70899999999999996</v>
      </c>
      <c r="L2328">
        <v>0.85099999999999998</v>
      </c>
      <c r="M2328">
        <v>1.046</v>
      </c>
    </row>
    <row r="2329" spans="1:13" x14ac:dyDescent="0.3">
      <c r="A2329">
        <v>1993</v>
      </c>
      <c r="B2329">
        <v>1.0999999999999999E-2</v>
      </c>
      <c r="C2329">
        <v>8.8999999999999996E-2</v>
      </c>
      <c r="D2329">
        <v>0.121</v>
      </c>
      <c r="E2329">
        <v>0.18099999999999999</v>
      </c>
      <c r="F2329">
        <v>0.246</v>
      </c>
      <c r="G2329">
        <v>0.32</v>
      </c>
      <c r="H2329">
        <v>0.40799999999999997</v>
      </c>
      <c r="I2329">
        <v>0.57899999999999996</v>
      </c>
      <c r="J2329">
        <v>0.71899999999999997</v>
      </c>
      <c r="K2329">
        <v>0.85299999999999998</v>
      </c>
      <c r="L2329">
        <v>0.96499999999999997</v>
      </c>
      <c r="M2329">
        <v>1.1739999999999999</v>
      </c>
    </row>
    <row r="2330" spans="1:13" x14ac:dyDescent="0.3">
      <c r="A2330">
        <v>1994</v>
      </c>
      <c r="B2330">
        <v>4.1200000000000001E-2</v>
      </c>
      <c r="C2330">
        <v>8.4000000000000005E-2</v>
      </c>
      <c r="D2330">
        <v>0.112</v>
      </c>
      <c r="E2330">
        <v>0.224</v>
      </c>
      <c r="F2330">
        <v>0.27</v>
      </c>
      <c r="G2330">
        <v>0.33600000000000002</v>
      </c>
      <c r="H2330">
        <v>0.46200000000000002</v>
      </c>
      <c r="I2330">
        <v>0.64300000000000002</v>
      </c>
      <c r="J2330">
        <v>0.80800000000000005</v>
      </c>
      <c r="K2330">
        <v>0.86799999999999999</v>
      </c>
      <c r="L2330">
        <v>1.0580000000000001</v>
      </c>
      <c r="M2330">
        <v>1.421</v>
      </c>
    </row>
    <row r="2331" spans="1:13" x14ac:dyDescent="0.3">
      <c r="A2331">
        <v>1995</v>
      </c>
      <c r="B2331">
        <v>7.0000000000000007E-2</v>
      </c>
      <c r="C2331">
        <v>9.8000000000000004E-2</v>
      </c>
      <c r="D2331">
        <v>0.14499999999999999</v>
      </c>
      <c r="E2331">
        <v>0.192</v>
      </c>
      <c r="F2331">
        <v>0.27</v>
      </c>
      <c r="G2331">
        <v>0.34</v>
      </c>
      <c r="H2331">
        <v>0.42899999999999999</v>
      </c>
      <c r="I2331">
        <v>0.57699999999999996</v>
      </c>
      <c r="J2331">
        <v>0.80700000000000005</v>
      </c>
      <c r="K2331">
        <v>0.96499999999999997</v>
      </c>
      <c r="L2331">
        <v>1.115</v>
      </c>
      <c r="M2331">
        <v>1.367</v>
      </c>
    </row>
    <row r="2332" spans="1:13" x14ac:dyDescent="0.3">
      <c r="A2332">
        <v>1996</v>
      </c>
      <c r="B2332">
        <v>6.1199999999999997E-2</v>
      </c>
      <c r="C2332">
        <v>9.1999999999999998E-2</v>
      </c>
      <c r="D2332">
        <v>0.151</v>
      </c>
      <c r="E2332">
        <v>0.191</v>
      </c>
      <c r="F2332">
        <v>0.28000000000000003</v>
      </c>
      <c r="G2332">
        <v>0.35199999999999998</v>
      </c>
      <c r="H2332">
        <v>0.52400000000000002</v>
      </c>
      <c r="I2332">
        <v>0.68300000000000005</v>
      </c>
      <c r="J2332">
        <v>0.94499999999999995</v>
      </c>
      <c r="K2332">
        <v>1.216</v>
      </c>
      <c r="L2332">
        <v>1.4259999999999999</v>
      </c>
      <c r="M2332">
        <v>1.4770000000000001</v>
      </c>
    </row>
    <row r="2333" spans="1:13" x14ac:dyDescent="0.3">
      <c r="A2333">
        <v>1997</v>
      </c>
      <c r="B2333">
        <v>0.10440000000000001</v>
      </c>
      <c r="C2333">
        <v>0.106</v>
      </c>
      <c r="D2333">
        <v>0.14599999999999999</v>
      </c>
      <c r="E2333">
        <v>0.20100000000000001</v>
      </c>
      <c r="F2333">
        <v>0.26</v>
      </c>
      <c r="G2333">
        <v>0.35499999999999998</v>
      </c>
      <c r="H2333">
        <v>0.495</v>
      </c>
      <c r="I2333">
        <v>0.68300000000000005</v>
      </c>
      <c r="J2333">
        <v>0.88400000000000001</v>
      </c>
      <c r="K2333">
        <v>1.0880000000000001</v>
      </c>
      <c r="L2333">
        <v>1.4670000000000001</v>
      </c>
      <c r="M2333">
        <v>1.647</v>
      </c>
    </row>
    <row r="2334" spans="1:13" x14ac:dyDescent="0.3">
      <c r="A2334">
        <v>1998</v>
      </c>
      <c r="B2334">
        <v>8.4099999999999994E-2</v>
      </c>
      <c r="C2334">
        <v>0.128</v>
      </c>
      <c r="D2334">
        <v>0.13800000000000001</v>
      </c>
      <c r="E2334">
        <v>0.17799999999999999</v>
      </c>
      <c r="F2334">
        <v>0.248</v>
      </c>
      <c r="G2334">
        <v>0.34</v>
      </c>
      <c r="H2334">
        <v>0.54500000000000004</v>
      </c>
      <c r="I2334">
        <v>0.80600000000000005</v>
      </c>
      <c r="J2334">
        <v>1.0349999999999999</v>
      </c>
      <c r="K2334">
        <v>1.246</v>
      </c>
      <c r="L2334">
        <v>1.4119999999999999</v>
      </c>
      <c r="M2334">
        <v>1.655</v>
      </c>
    </row>
    <row r="2335" spans="1:13" x14ac:dyDescent="0.3">
      <c r="A2335">
        <v>1999</v>
      </c>
      <c r="B2335">
        <v>8.9499999999999996E-2</v>
      </c>
      <c r="C2335">
        <v>0.109</v>
      </c>
      <c r="D2335">
        <v>0.13400000000000001</v>
      </c>
      <c r="E2335">
        <v>0.17399999999999999</v>
      </c>
      <c r="F2335">
        <v>0.25</v>
      </c>
      <c r="G2335">
        <v>0.33100000000000002</v>
      </c>
      <c r="H2335">
        <v>0.46500000000000002</v>
      </c>
      <c r="I2335">
        <v>0.74199999999999999</v>
      </c>
      <c r="J2335">
        <v>1.0209999999999999</v>
      </c>
      <c r="K2335">
        <v>1.258</v>
      </c>
      <c r="L2335">
        <v>1.3759999999999999</v>
      </c>
      <c r="M2335">
        <v>1.776</v>
      </c>
    </row>
    <row r="2336" spans="1:13" x14ac:dyDescent="0.3">
      <c r="A2336">
        <v>2000</v>
      </c>
      <c r="B2336">
        <v>4.2599999999999999E-2</v>
      </c>
      <c r="C2336">
        <v>6.4000000000000001E-2</v>
      </c>
      <c r="D2336">
        <v>0.16300000000000001</v>
      </c>
      <c r="E2336">
        <v>0.19600000000000001</v>
      </c>
      <c r="F2336">
        <v>0.255</v>
      </c>
      <c r="G2336">
        <v>0.34599999999999997</v>
      </c>
      <c r="H2336">
        <v>0.46600000000000003</v>
      </c>
      <c r="I2336">
        <v>0.75600000000000001</v>
      </c>
      <c r="J2336">
        <v>0.999</v>
      </c>
      <c r="K2336">
        <v>1.141</v>
      </c>
      <c r="L2336">
        <v>1.228</v>
      </c>
      <c r="M2336">
        <v>1.5629999999999999</v>
      </c>
    </row>
    <row r="2337" spans="1:13" x14ac:dyDescent="0.3">
      <c r="A2337">
        <v>2001</v>
      </c>
      <c r="B2337">
        <v>6.5600000000000006E-2</v>
      </c>
      <c r="C2337">
        <v>9.8000000000000004E-2</v>
      </c>
      <c r="D2337">
        <v>0.122</v>
      </c>
      <c r="E2337">
        <v>0.17899999999999999</v>
      </c>
      <c r="F2337">
        <v>0.25800000000000001</v>
      </c>
      <c r="G2337">
        <v>0.32500000000000001</v>
      </c>
      <c r="H2337">
        <v>0.46100000000000002</v>
      </c>
      <c r="I2337">
        <v>0.61399999999999999</v>
      </c>
      <c r="J2337">
        <v>0.82799999999999996</v>
      </c>
      <c r="K2337">
        <v>1.0740000000000001</v>
      </c>
      <c r="L2337">
        <v>1.36</v>
      </c>
      <c r="M2337">
        <v>1.671</v>
      </c>
    </row>
    <row r="2338" spans="1:13" x14ac:dyDescent="0.3">
      <c r="A2338">
        <v>2002</v>
      </c>
      <c r="B2338">
        <v>3.09E-2</v>
      </c>
      <c r="C2338">
        <v>7.3999999999999996E-2</v>
      </c>
      <c r="D2338">
        <v>0.13</v>
      </c>
      <c r="E2338">
        <v>0.2</v>
      </c>
      <c r="F2338">
        <v>0.25700000000000001</v>
      </c>
      <c r="G2338">
        <v>0.32900000000000001</v>
      </c>
      <c r="H2338">
        <v>0.44500000000000001</v>
      </c>
      <c r="I2338">
        <v>0.64500000000000002</v>
      </c>
      <c r="J2338">
        <v>0.88300000000000001</v>
      </c>
      <c r="K2338">
        <v>1.1020000000000001</v>
      </c>
      <c r="L2338">
        <v>1.321</v>
      </c>
      <c r="M2338">
        <v>1.649</v>
      </c>
    </row>
    <row r="2339" spans="1:13" x14ac:dyDescent="0.3">
      <c r="A2339">
        <v>2003</v>
      </c>
      <c r="B2339">
        <v>3.5799999999999998E-2</v>
      </c>
      <c r="C2339">
        <v>8.5999999999999993E-2</v>
      </c>
      <c r="D2339">
        <v>0.11700000000000001</v>
      </c>
      <c r="E2339">
        <v>0.186</v>
      </c>
      <c r="F2339">
        <v>0.245</v>
      </c>
      <c r="G2339">
        <v>0.307</v>
      </c>
      <c r="H2339">
        <v>0.4</v>
      </c>
      <c r="I2339">
        <v>0.56399999999999995</v>
      </c>
      <c r="J2339">
        <v>0.76800000000000002</v>
      </c>
      <c r="K2339">
        <v>1.0049999999999999</v>
      </c>
      <c r="L2339">
        <v>1.2090000000000001</v>
      </c>
      <c r="M2339">
        <v>1.5369999999999999</v>
      </c>
    </row>
    <row r="2340" spans="1:13" x14ac:dyDescent="0.3">
      <c r="A2340">
        <v>2004</v>
      </c>
      <c r="B2340">
        <v>3.4099999999999998E-2</v>
      </c>
      <c r="C2340">
        <v>0.08</v>
      </c>
      <c r="D2340">
        <v>0.158</v>
      </c>
      <c r="E2340">
        <v>0.193</v>
      </c>
      <c r="F2340">
        <v>0.247</v>
      </c>
      <c r="G2340">
        <v>0.307</v>
      </c>
      <c r="H2340">
        <v>0.38700000000000001</v>
      </c>
      <c r="I2340">
        <v>0.52800000000000002</v>
      </c>
      <c r="J2340">
        <v>0.7</v>
      </c>
      <c r="K2340">
        <v>0.89700000000000002</v>
      </c>
      <c r="L2340">
        <v>1.087</v>
      </c>
      <c r="M2340">
        <v>1.5409999999999999</v>
      </c>
    </row>
    <row r="2341" spans="1:13" x14ac:dyDescent="0.3">
      <c r="A2341">
        <v>2005</v>
      </c>
      <c r="B2341">
        <v>2.9100000000000001E-2</v>
      </c>
      <c r="C2341">
        <v>7.4999999999999997E-2</v>
      </c>
      <c r="D2341">
        <v>0.113</v>
      </c>
      <c r="E2341">
        <v>0.19600000000000001</v>
      </c>
      <c r="F2341">
        <v>0.25900000000000001</v>
      </c>
      <c r="G2341">
        <v>0.318</v>
      </c>
      <c r="H2341">
        <v>0.39900000000000002</v>
      </c>
      <c r="I2341">
        <v>0.51700000000000002</v>
      </c>
      <c r="J2341">
        <v>0.64100000000000001</v>
      </c>
      <c r="K2341">
        <v>0.76700000000000002</v>
      </c>
      <c r="L2341">
        <v>0.91800000000000004</v>
      </c>
      <c r="M2341">
        <v>1.296</v>
      </c>
    </row>
    <row r="2342" spans="1:13" x14ac:dyDescent="0.3">
      <c r="A2342">
        <v>2006</v>
      </c>
      <c r="B2342">
        <v>3.2800000000000003E-2</v>
      </c>
      <c r="C2342">
        <v>7.5999999999999998E-2</v>
      </c>
      <c r="D2342">
        <v>0.11600000000000001</v>
      </c>
      <c r="E2342">
        <v>0.14099999999999999</v>
      </c>
      <c r="F2342">
        <v>0.26100000000000001</v>
      </c>
      <c r="G2342">
        <v>0.35</v>
      </c>
      <c r="H2342">
        <v>0.41899999999999998</v>
      </c>
      <c r="I2342">
        <v>0.51600000000000001</v>
      </c>
      <c r="J2342">
        <v>0.63100000000000001</v>
      </c>
      <c r="K2342">
        <v>0.752</v>
      </c>
      <c r="L2342">
        <v>0.92400000000000004</v>
      </c>
      <c r="M2342">
        <v>1.2629999999999999</v>
      </c>
    </row>
    <row r="2343" spans="1:13" x14ac:dyDescent="0.3">
      <c r="A2343">
        <v>2007</v>
      </c>
      <c r="B2343">
        <v>8.6300000000000002E-2</v>
      </c>
      <c r="C2343">
        <v>7.3999999999999996E-2</v>
      </c>
      <c r="D2343">
        <v>0.121</v>
      </c>
      <c r="E2343">
        <v>0.17199999999999999</v>
      </c>
      <c r="F2343">
        <v>0.22600000000000001</v>
      </c>
      <c r="G2343">
        <v>0.33100000000000002</v>
      </c>
      <c r="H2343">
        <v>0.43099999999999999</v>
      </c>
      <c r="I2343">
        <v>0.51</v>
      </c>
      <c r="J2343">
        <v>0.621</v>
      </c>
      <c r="K2343">
        <v>0.75600000000000001</v>
      </c>
      <c r="L2343">
        <v>0.90300000000000002</v>
      </c>
      <c r="M2343">
        <v>1.177</v>
      </c>
    </row>
    <row r="2344" spans="1:13" x14ac:dyDescent="0.3">
      <c r="A2344">
        <v>2008</v>
      </c>
      <c r="B2344">
        <v>3.5799999999999998E-2</v>
      </c>
      <c r="C2344">
        <v>4.8300000000000003E-2</v>
      </c>
      <c r="D2344">
        <v>6.88E-2</v>
      </c>
      <c r="E2344">
        <v>0.18579999999999999</v>
      </c>
      <c r="F2344">
        <v>0.25380000000000003</v>
      </c>
      <c r="G2344">
        <v>0.31240000000000001</v>
      </c>
      <c r="H2344">
        <v>0.41560000000000002</v>
      </c>
      <c r="I2344">
        <v>0.51519999999999999</v>
      </c>
      <c r="J2344">
        <v>0.60529999999999995</v>
      </c>
      <c r="K2344">
        <v>0.71919999999999995</v>
      </c>
      <c r="L2344">
        <v>0.86129999999999995</v>
      </c>
      <c r="M2344">
        <v>1.1479999999999999</v>
      </c>
    </row>
    <row r="2345" spans="1:13" x14ac:dyDescent="0.3">
      <c r="A2345">
        <v>2009</v>
      </c>
      <c r="B2345">
        <v>1.38E-2</v>
      </c>
      <c r="C2345">
        <v>4.53E-2</v>
      </c>
      <c r="D2345">
        <v>0.109</v>
      </c>
      <c r="E2345">
        <v>0.14230000000000001</v>
      </c>
      <c r="F2345">
        <v>0.253</v>
      </c>
      <c r="G2345">
        <v>0.32990000000000003</v>
      </c>
      <c r="H2345">
        <v>0.41120000000000001</v>
      </c>
      <c r="I2345">
        <v>0.53159999999999996</v>
      </c>
      <c r="J2345">
        <v>0.625</v>
      </c>
      <c r="K2345">
        <v>0.76429999999999998</v>
      </c>
      <c r="L2345">
        <v>0.88600000000000001</v>
      </c>
      <c r="M2345">
        <v>1.1439999999999999</v>
      </c>
    </row>
    <row r="2346" spans="1:13" x14ac:dyDescent="0.3">
      <c r="A2346">
        <v>2010</v>
      </c>
      <c r="B2346">
        <v>1.38E-2</v>
      </c>
      <c r="C2346">
        <v>5.21E-2</v>
      </c>
      <c r="D2346">
        <v>0.1013</v>
      </c>
      <c r="E2346">
        <v>0.17469999999999999</v>
      </c>
      <c r="F2346">
        <v>0.23649999999999999</v>
      </c>
      <c r="G2346">
        <v>0.31330000000000002</v>
      </c>
      <c r="H2346">
        <v>0.41489999999999999</v>
      </c>
      <c r="I2346">
        <v>0.53859999999999997</v>
      </c>
      <c r="J2346">
        <v>0.64880000000000004</v>
      </c>
      <c r="K2346">
        <v>0.7873</v>
      </c>
      <c r="L2346">
        <v>0.96350000000000002</v>
      </c>
      <c r="M2346">
        <v>1.4730000000000001</v>
      </c>
    </row>
    <row r="2347" spans="1:13" x14ac:dyDescent="0.3">
      <c r="A2347">
        <v>2011</v>
      </c>
      <c r="B2347">
        <v>1.9300000000000001E-2</v>
      </c>
      <c r="C2347">
        <v>6.6699999999999995E-2</v>
      </c>
      <c r="D2347">
        <v>0.10059999999999999</v>
      </c>
      <c r="E2347">
        <v>0.19009999999999999</v>
      </c>
      <c r="F2347">
        <v>0.28720000000000001</v>
      </c>
      <c r="G2347">
        <v>0.35320000000000001</v>
      </c>
      <c r="H2347">
        <v>0.46639999999999998</v>
      </c>
      <c r="I2347">
        <v>0.61299999999999999</v>
      </c>
      <c r="J2347">
        <v>0.77349999999999997</v>
      </c>
      <c r="K2347">
        <v>0.92259999999999998</v>
      </c>
      <c r="L2347">
        <v>1.1733</v>
      </c>
      <c r="M2347">
        <v>1.514</v>
      </c>
    </row>
    <row r="2348" spans="1:13" x14ac:dyDescent="0.3">
      <c r="A2348">
        <v>2012</v>
      </c>
      <c r="B2348">
        <v>7.3000000000000001E-3</v>
      </c>
      <c r="C2348">
        <v>1.4E-2</v>
      </c>
      <c r="D2348">
        <v>8.1500000000000003E-2</v>
      </c>
      <c r="E2348">
        <v>0.20180000000000001</v>
      </c>
      <c r="F2348">
        <v>0.26350000000000001</v>
      </c>
      <c r="G2348">
        <v>0.3528</v>
      </c>
      <c r="H2348">
        <v>0.4758</v>
      </c>
      <c r="I2348">
        <v>0.55789999999999995</v>
      </c>
      <c r="J2348">
        <v>0.71050000000000002</v>
      </c>
      <c r="K2348">
        <v>0.91169999999999995</v>
      </c>
      <c r="L2348">
        <v>1.1462000000000001</v>
      </c>
      <c r="M2348">
        <v>1.6</v>
      </c>
    </row>
    <row r="2349" spans="1:13" x14ac:dyDescent="0.3">
      <c r="A2349" t="s">
        <v>172</v>
      </c>
    </row>
    <row r="2350" spans="1:13" x14ac:dyDescent="0.3">
      <c r="A2350">
        <v>1970</v>
      </c>
      <c r="B2350">
        <v>5.1999999999999998E-2</v>
      </c>
      <c r="C2350">
        <v>9.2999999999999999E-2</v>
      </c>
      <c r="D2350">
        <v>0.13100000000000001</v>
      </c>
      <c r="E2350">
        <v>0.17799999999999999</v>
      </c>
      <c r="F2350">
        <v>0.26200000000000001</v>
      </c>
      <c r="G2350">
        <v>0.29399999999999998</v>
      </c>
      <c r="H2350">
        <v>0.34</v>
      </c>
      <c r="I2350">
        <v>0.39600000000000002</v>
      </c>
      <c r="J2350">
        <v>0.54900000000000004</v>
      </c>
      <c r="K2350">
        <v>0.73799999999999999</v>
      </c>
      <c r="L2350">
        <v>0.98399999999999999</v>
      </c>
      <c r="M2350">
        <v>1.093</v>
      </c>
    </row>
    <row r="2351" spans="1:13" x14ac:dyDescent="0.3">
      <c r="A2351">
        <v>1971</v>
      </c>
      <c r="B2351">
        <v>5.1999999999999998E-2</v>
      </c>
      <c r="C2351">
        <v>9.2999999999999999E-2</v>
      </c>
      <c r="D2351">
        <v>0.13100000000000001</v>
      </c>
      <c r="E2351">
        <v>0.17799999999999999</v>
      </c>
      <c r="F2351">
        <v>0.26200000000000001</v>
      </c>
      <c r="G2351">
        <v>0.29399999999999998</v>
      </c>
      <c r="H2351">
        <v>0.34</v>
      </c>
      <c r="I2351">
        <v>0.39600000000000002</v>
      </c>
      <c r="J2351">
        <v>0.54900000000000004</v>
      </c>
      <c r="K2351">
        <v>0.73799999999999999</v>
      </c>
      <c r="L2351">
        <v>0.98399999999999999</v>
      </c>
      <c r="M2351">
        <v>1.093</v>
      </c>
    </row>
    <row r="2352" spans="1:13" x14ac:dyDescent="0.3">
      <c r="A2352">
        <v>1972</v>
      </c>
      <c r="B2352">
        <v>5.1999999999999998E-2</v>
      </c>
      <c r="C2352">
        <v>9.2999999999999999E-2</v>
      </c>
      <c r="D2352">
        <v>0.13100000000000001</v>
      </c>
      <c r="E2352">
        <v>0.17799999999999999</v>
      </c>
      <c r="F2352">
        <v>0.26200000000000001</v>
      </c>
      <c r="G2352">
        <v>0.29399999999999998</v>
      </c>
      <c r="H2352">
        <v>0.34</v>
      </c>
      <c r="I2352">
        <v>0.39600000000000002</v>
      </c>
      <c r="J2352">
        <v>0.54900000000000004</v>
      </c>
      <c r="K2352">
        <v>0.73799999999999999</v>
      </c>
      <c r="L2352">
        <v>0.98399999999999999</v>
      </c>
      <c r="M2352">
        <v>1.093</v>
      </c>
    </row>
    <row r="2353" spans="1:13" x14ac:dyDescent="0.3">
      <c r="A2353">
        <v>1973</v>
      </c>
      <c r="B2353">
        <v>5.1999999999999998E-2</v>
      </c>
      <c r="C2353">
        <v>9.2999999999999999E-2</v>
      </c>
      <c r="D2353">
        <v>0.13100000000000001</v>
      </c>
      <c r="E2353">
        <v>0.17799999999999999</v>
      </c>
      <c r="F2353">
        <v>0.26200000000000001</v>
      </c>
      <c r="G2353">
        <v>0.29399999999999998</v>
      </c>
      <c r="H2353">
        <v>0.34</v>
      </c>
      <c r="I2353">
        <v>0.39600000000000002</v>
      </c>
      <c r="J2353">
        <v>0.54900000000000004</v>
      </c>
      <c r="K2353">
        <v>0.73799999999999999</v>
      </c>
      <c r="L2353">
        <v>0.98399999999999999</v>
      </c>
      <c r="M2353">
        <v>1.093</v>
      </c>
    </row>
    <row r="2354" spans="1:13" x14ac:dyDescent="0.3">
      <c r="A2354">
        <v>1974</v>
      </c>
      <c r="B2354">
        <v>5.1999999999999998E-2</v>
      </c>
      <c r="C2354">
        <v>9.2999999999999999E-2</v>
      </c>
      <c r="D2354">
        <v>0.13100000000000001</v>
      </c>
      <c r="E2354">
        <v>0.17799999999999999</v>
      </c>
      <c r="F2354">
        <v>0.26200000000000001</v>
      </c>
      <c r="G2354">
        <v>0.29399999999999998</v>
      </c>
      <c r="H2354">
        <v>0.34</v>
      </c>
      <c r="I2354">
        <v>0.39600000000000002</v>
      </c>
      <c r="J2354">
        <v>0.54900000000000004</v>
      </c>
      <c r="K2354">
        <v>0.73799999999999999</v>
      </c>
      <c r="L2354">
        <v>0.98399999999999999</v>
      </c>
      <c r="M2354">
        <v>1.093</v>
      </c>
    </row>
    <row r="2355" spans="1:13" x14ac:dyDescent="0.3">
      <c r="A2355">
        <v>1975</v>
      </c>
      <c r="B2355">
        <v>5.1999999999999998E-2</v>
      </c>
      <c r="C2355">
        <v>9.2999999999999999E-2</v>
      </c>
      <c r="D2355">
        <v>0.13100000000000001</v>
      </c>
      <c r="E2355">
        <v>0.17799999999999999</v>
      </c>
      <c r="F2355">
        <v>0.26200000000000001</v>
      </c>
      <c r="G2355">
        <v>0.29399999999999998</v>
      </c>
      <c r="H2355">
        <v>0.34</v>
      </c>
      <c r="I2355">
        <v>0.39600000000000002</v>
      </c>
      <c r="J2355">
        <v>0.54900000000000004</v>
      </c>
      <c r="K2355">
        <v>0.73799999999999999</v>
      </c>
      <c r="L2355">
        <v>0.98399999999999999</v>
      </c>
      <c r="M2355">
        <v>1.093</v>
      </c>
    </row>
    <row r="2356" spans="1:13" x14ac:dyDescent="0.3">
      <c r="A2356">
        <v>1976</v>
      </c>
      <c r="B2356">
        <v>5.1999999999999998E-2</v>
      </c>
      <c r="C2356">
        <v>7.8E-2</v>
      </c>
      <c r="D2356">
        <v>0.155</v>
      </c>
      <c r="E2356">
        <v>0.214</v>
      </c>
      <c r="F2356">
        <v>0.27500000000000002</v>
      </c>
      <c r="G2356">
        <v>0.33600000000000002</v>
      </c>
      <c r="H2356">
        <v>0.39400000000000002</v>
      </c>
      <c r="I2356">
        <v>0.47199999999999998</v>
      </c>
      <c r="J2356">
        <v>0.63200000000000001</v>
      </c>
      <c r="K2356">
        <v>0.71399999999999997</v>
      </c>
      <c r="L2356">
        <v>0.89800000000000002</v>
      </c>
      <c r="M2356">
        <v>1.538</v>
      </c>
    </row>
    <row r="2357" spans="1:13" x14ac:dyDescent="0.3">
      <c r="A2357">
        <v>1977</v>
      </c>
      <c r="B2357">
        <v>5.4699999999999999E-2</v>
      </c>
      <c r="C2357">
        <v>9.1999999999999998E-2</v>
      </c>
      <c r="D2357">
        <v>0.109</v>
      </c>
      <c r="E2357">
        <v>0.23599999999999999</v>
      </c>
      <c r="F2357">
        <v>0.27500000000000002</v>
      </c>
      <c r="G2357">
        <v>0.314</v>
      </c>
      <c r="H2357">
        <v>0.375</v>
      </c>
      <c r="I2357">
        <v>0.45600000000000002</v>
      </c>
      <c r="J2357">
        <v>0.52100000000000002</v>
      </c>
      <c r="K2357">
        <v>0.73199999999999998</v>
      </c>
      <c r="L2357">
        <v>0.65100000000000002</v>
      </c>
      <c r="M2357">
        <v>1.137</v>
      </c>
    </row>
    <row r="2358" spans="1:13" x14ac:dyDescent="0.3">
      <c r="A2358">
        <v>1978</v>
      </c>
      <c r="B2358">
        <v>5.1999999999999998E-2</v>
      </c>
      <c r="C2358">
        <v>8.4000000000000005E-2</v>
      </c>
      <c r="D2358">
        <v>0.104</v>
      </c>
      <c r="E2358">
        <v>0.14699999999999999</v>
      </c>
      <c r="F2358">
        <v>0.21099999999999999</v>
      </c>
      <c r="G2358">
        <v>0.32700000000000001</v>
      </c>
      <c r="H2358">
        <v>0.39400000000000002</v>
      </c>
      <c r="I2358">
        <v>0.44900000000000001</v>
      </c>
      <c r="J2358">
        <v>0.51400000000000001</v>
      </c>
      <c r="K2358">
        <v>0.58299999999999996</v>
      </c>
      <c r="L2358">
        <v>0.63100000000000001</v>
      </c>
      <c r="M2358">
        <v>1.538</v>
      </c>
    </row>
    <row r="2359" spans="1:13" x14ac:dyDescent="0.3">
      <c r="A2359">
        <v>1979</v>
      </c>
      <c r="B2359">
        <v>5.1999999999999998E-2</v>
      </c>
      <c r="C2359">
        <v>0.108</v>
      </c>
      <c r="D2359">
        <v>0.16</v>
      </c>
      <c r="E2359">
        <v>0.19900000000000001</v>
      </c>
      <c r="F2359">
        <v>0.24099999999999999</v>
      </c>
      <c r="G2359">
        <v>0.30099999999999999</v>
      </c>
      <c r="H2359">
        <v>0.38800000000000001</v>
      </c>
      <c r="I2359">
        <v>0.46600000000000003</v>
      </c>
      <c r="J2359">
        <v>0.58799999999999997</v>
      </c>
      <c r="K2359">
        <v>0.871</v>
      </c>
      <c r="L2359">
        <v>1.2649999999999999</v>
      </c>
      <c r="M2359">
        <v>1.972</v>
      </c>
    </row>
    <row r="2360" spans="1:13" x14ac:dyDescent="0.3">
      <c r="A2360">
        <v>1980</v>
      </c>
      <c r="B2360">
        <v>2.5700000000000001E-2</v>
      </c>
      <c r="C2360">
        <v>0.06</v>
      </c>
      <c r="D2360">
        <v>0.13200000000000001</v>
      </c>
      <c r="E2360">
        <v>0.23100000000000001</v>
      </c>
      <c r="F2360">
        <v>0.27200000000000002</v>
      </c>
      <c r="G2360">
        <v>0.35</v>
      </c>
      <c r="H2360">
        <v>0.44700000000000001</v>
      </c>
      <c r="I2360">
        <v>0.51900000000000002</v>
      </c>
      <c r="J2360">
        <v>0.71599999999999997</v>
      </c>
      <c r="K2360">
        <v>0.82</v>
      </c>
      <c r="L2360">
        <v>1.073</v>
      </c>
      <c r="M2360">
        <v>1.8540000000000001</v>
      </c>
    </row>
    <row r="2361" spans="1:13" x14ac:dyDescent="0.3">
      <c r="A2361">
        <v>1981</v>
      </c>
      <c r="B2361">
        <v>5.1999999999999998E-2</v>
      </c>
      <c r="C2361">
        <v>9.5000000000000001E-2</v>
      </c>
      <c r="D2361">
        <v>0.14899999999999999</v>
      </c>
      <c r="E2361">
        <v>0.24199999999999999</v>
      </c>
      <c r="F2361">
        <v>0.29399999999999998</v>
      </c>
      <c r="G2361">
        <v>0.34</v>
      </c>
      <c r="H2361">
        <v>0.40699999999999997</v>
      </c>
      <c r="I2361">
        <v>0.503</v>
      </c>
      <c r="J2361">
        <v>0.63700000000000001</v>
      </c>
      <c r="K2361">
        <v>0.76500000000000001</v>
      </c>
      <c r="L2361">
        <v>1.1839999999999999</v>
      </c>
      <c r="M2361">
        <v>1.9</v>
      </c>
    </row>
    <row r="2362" spans="1:13" x14ac:dyDescent="0.3">
      <c r="A2362">
        <v>1982</v>
      </c>
      <c r="B2362">
        <v>5.5199999999999999E-2</v>
      </c>
      <c r="C2362">
        <v>8.5000000000000006E-2</v>
      </c>
      <c r="D2362">
        <v>0.16600000000000001</v>
      </c>
      <c r="E2362">
        <v>0.20699999999999999</v>
      </c>
      <c r="F2362">
        <v>0.26900000000000002</v>
      </c>
      <c r="G2362">
        <v>0.32300000000000001</v>
      </c>
      <c r="H2362">
        <v>0.378</v>
      </c>
      <c r="I2362">
        <v>0.47199999999999998</v>
      </c>
      <c r="J2362">
        <v>0.53600000000000003</v>
      </c>
      <c r="K2362">
        <v>0.64400000000000002</v>
      </c>
      <c r="L2362">
        <v>0.98699999999999999</v>
      </c>
      <c r="M2362">
        <v>1.1850000000000001</v>
      </c>
    </row>
    <row r="2363" spans="1:13" x14ac:dyDescent="0.3">
      <c r="A2363">
        <v>1983</v>
      </c>
      <c r="B2363">
        <v>7.0400000000000004E-2</v>
      </c>
      <c r="C2363">
        <v>9.9000000000000005E-2</v>
      </c>
      <c r="D2363">
        <v>0.122</v>
      </c>
      <c r="E2363">
        <v>0.23</v>
      </c>
      <c r="F2363">
        <v>0.27300000000000002</v>
      </c>
      <c r="G2363">
        <v>0.32</v>
      </c>
      <c r="H2363">
        <v>0.374</v>
      </c>
      <c r="I2363">
        <v>0.46100000000000002</v>
      </c>
      <c r="J2363">
        <v>0.59599999999999997</v>
      </c>
      <c r="K2363">
        <v>0.70899999999999996</v>
      </c>
      <c r="L2363">
        <v>1.196</v>
      </c>
      <c r="M2363">
        <v>1.7689999999999999</v>
      </c>
    </row>
    <row r="2364" spans="1:13" x14ac:dyDescent="0.3">
      <c r="A2364">
        <v>1984</v>
      </c>
      <c r="B2364">
        <v>3.4599999999999999E-2</v>
      </c>
      <c r="C2364">
        <v>0.13500000000000001</v>
      </c>
      <c r="D2364">
        <v>0.154</v>
      </c>
      <c r="E2364">
        <v>0.185</v>
      </c>
      <c r="F2364">
        <v>0.26600000000000001</v>
      </c>
      <c r="G2364">
        <v>0.33</v>
      </c>
      <c r="H2364">
        <v>0.38300000000000001</v>
      </c>
      <c r="I2364">
        <v>0.44900000000000001</v>
      </c>
      <c r="J2364">
        <v>0.57699999999999996</v>
      </c>
      <c r="K2364">
        <v>0.68500000000000005</v>
      </c>
      <c r="L2364">
        <v>1.012</v>
      </c>
      <c r="M2364">
        <v>1.8460000000000001</v>
      </c>
    </row>
    <row r="2365" spans="1:13" x14ac:dyDescent="0.3">
      <c r="A2365">
        <v>1985</v>
      </c>
      <c r="B2365">
        <v>5.7500000000000002E-2</v>
      </c>
      <c r="C2365">
        <v>0.14799999999999999</v>
      </c>
      <c r="D2365">
        <v>0.18099999999999999</v>
      </c>
      <c r="E2365">
        <v>0.223</v>
      </c>
      <c r="F2365">
        <v>0.27</v>
      </c>
      <c r="G2365">
        <v>0.33900000000000002</v>
      </c>
      <c r="H2365">
        <v>0.39800000000000002</v>
      </c>
      <c r="I2365">
        <v>0.47299999999999998</v>
      </c>
      <c r="J2365">
        <v>0.57299999999999995</v>
      </c>
      <c r="K2365">
        <v>0.79600000000000004</v>
      </c>
      <c r="L2365">
        <v>1.3759999999999999</v>
      </c>
      <c r="M2365">
        <v>1.647</v>
      </c>
    </row>
    <row r="2366" spans="1:13" x14ac:dyDescent="0.3">
      <c r="A2366">
        <v>1986</v>
      </c>
      <c r="B2366">
        <v>7.2700000000000001E-2</v>
      </c>
      <c r="C2366">
        <v>7.4999999999999997E-2</v>
      </c>
      <c r="D2366">
        <v>0.17199999999999999</v>
      </c>
      <c r="E2366">
        <v>0.247</v>
      </c>
      <c r="F2366">
        <v>0.28599999999999998</v>
      </c>
      <c r="G2366">
        <v>0.34599999999999997</v>
      </c>
      <c r="H2366">
        <v>0.42699999999999999</v>
      </c>
      <c r="I2366">
        <v>0.51800000000000002</v>
      </c>
      <c r="J2366">
        <v>0.64</v>
      </c>
      <c r="K2366">
        <v>0.84399999999999997</v>
      </c>
      <c r="L2366">
        <v>1.351</v>
      </c>
      <c r="M2366">
        <v>2.11</v>
      </c>
    </row>
    <row r="2367" spans="1:13" x14ac:dyDescent="0.3">
      <c r="A2367">
        <v>1987</v>
      </c>
      <c r="B2367">
        <v>7.5999999999999998E-2</v>
      </c>
      <c r="C2367">
        <v>0.11700000000000001</v>
      </c>
      <c r="D2367">
        <v>0.14000000000000001</v>
      </c>
      <c r="E2367">
        <v>0.191</v>
      </c>
      <c r="F2367">
        <v>0.27</v>
      </c>
      <c r="G2367">
        <v>0.35699999999999998</v>
      </c>
      <c r="H2367">
        <v>0.434</v>
      </c>
      <c r="I2367">
        <v>0.503</v>
      </c>
      <c r="J2367">
        <v>0.57699999999999996</v>
      </c>
      <c r="K2367">
        <v>0.68899999999999995</v>
      </c>
      <c r="L2367">
        <v>1.089</v>
      </c>
      <c r="M2367">
        <v>1.9790000000000001</v>
      </c>
    </row>
    <row r="2368" spans="1:13" x14ac:dyDescent="0.3">
      <c r="A2368">
        <v>1988</v>
      </c>
      <c r="B2368">
        <v>0.1003</v>
      </c>
      <c r="C2368">
        <v>0.124</v>
      </c>
      <c r="D2368">
        <v>0.159</v>
      </c>
      <c r="E2368">
        <v>0.19700000000000001</v>
      </c>
      <c r="F2368">
        <v>0.23300000000000001</v>
      </c>
      <c r="G2368">
        <v>0.34200000000000003</v>
      </c>
      <c r="H2368">
        <v>0.44400000000000001</v>
      </c>
      <c r="I2368">
        <v>0.51200000000000001</v>
      </c>
      <c r="J2368">
        <v>0.58799999999999997</v>
      </c>
      <c r="K2368">
        <v>0.75</v>
      </c>
      <c r="L2368">
        <v>1.012</v>
      </c>
      <c r="M2368">
        <v>1.3720000000000001</v>
      </c>
    </row>
    <row r="2369" spans="1:13" x14ac:dyDescent="0.3">
      <c r="A2369">
        <v>1989</v>
      </c>
      <c r="B2369">
        <v>5.1999999999999998E-2</v>
      </c>
      <c r="C2369">
        <v>0.10299999999999999</v>
      </c>
      <c r="D2369">
        <v>0.22</v>
      </c>
      <c r="E2369">
        <v>0.24099999999999999</v>
      </c>
      <c r="F2369">
        <v>0.27800000000000002</v>
      </c>
      <c r="G2369">
        <v>0.33900000000000002</v>
      </c>
      <c r="H2369">
        <v>0.46700000000000003</v>
      </c>
      <c r="I2369">
        <v>0.58499999999999996</v>
      </c>
      <c r="J2369">
        <v>0.70199999999999996</v>
      </c>
      <c r="K2369">
        <v>0.77900000000000003</v>
      </c>
      <c r="L2369">
        <v>0.88</v>
      </c>
      <c r="M2369">
        <v>1.538</v>
      </c>
    </row>
    <row r="2370" spans="1:13" x14ac:dyDescent="0.3">
      <c r="A2370">
        <v>1990</v>
      </c>
      <c r="B2370">
        <v>6.4399999999999999E-2</v>
      </c>
      <c r="C2370">
        <v>9.0999999999999998E-2</v>
      </c>
      <c r="D2370">
        <v>0.153</v>
      </c>
      <c r="E2370">
        <v>0.26400000000000001</v>
      </c>
      <c r="F2370">
        <v>0.309</v>
      </c>
      <c r="G2370">
        <v>0.373</v>
      </c>
      <c r="H2370">
        <v>0.46100000000000002</v>
      </c>
      <c r="I2370">
        <v>0.58199999999999996</v>
      </c>
      <c r="J2370">
        <v>0.69399999999999995</v>
      </c>
      <c r="K2370">
        <v>0.83499999999999996</v>
      </c>
      <c r="L2370">
        <v>0.97</v>
      </c>
      <c r="M2370">
        <v>1.5980000000000001</v>
      </c>
    </row>
    <row r="2371" spans="1:13" x14ac:dyDescent="0.3">
      <c r="A2371">
        <v>1991</v>
      </c>
      <c r="B2371">
        <v>3.7199999999999997E-2</v>
      </c>
      <c r="C2371">
        <v>0.106</v>
      </c>
      <c r="D2371">
        <v>0.13200000000000001</v>
      </c>
      <c r="E2371">
        <v>0.186</v>
      </c>
      <c r="F2371">
        <v>0.27100000000000002</v>
      </c>
      <c r="G2371">
        <v>0.38100000000000001</v>
      </c>
      <c r="H2371">
        <v>0.45100000000000001</v>
      </c>
      <c r="I2371">
        <v>0.54200000000000004</v>
      </c>
      <c r="J2371">
        <v>0.66700000000000004</v>
      </c>
      <c r="K2371">
        <v>0.78700000000000003</v>
      </c>
      <c r="L2371">
        <v>0.90100000000000002</v>
      </c>
      <c r="M2371">
        <v>1.0529999999999999</v>
      </c>
    </row>
    <row r="2372" spans="1:13" x14ac:dyDescent="0.3">
      <c r="A2372">
        <v>1992</v>
      </c>
      <c r="B2372">
        <v>6.2600000000000003E-2</v>
      </c>
      <c r="C2372">
        <v>8.3000000000000004E-2</v>
      </c>
      <c r="D2372">
        <v>0.11799999999999999</v>
      </c>
      <c r="E2372">
        <v>0.17699999999999999</v>
      </c>
      <c r="F2372">
        <v>0.23899999999999999</v>
      </c>
      <c r="G2372">
        <v>0.27500000000000002</v>
      </c>
      <c r="H2372">
        <v>0.40899999999999997</v>
      </c>
      <c r="I2372">
        <v>0.52400000000000002</v>
      </c>
      <c r="J2372">
        <v>0.59399999999999997</v>
      </c>
      <c r="K2372">
        <v>0.70899999999999996</v>
      </c>
      <c r="L2372">
        <v>0.85099999999999998</v>
      </c>
      <c r="M2372">
        <v>1.046</v>
      </c>
    </row>
    <row r="2373" spans="1:13" x14ac:dyDescent="0.3">
      <c r="A2373">
        <v>1993</v>
      </c>
      <c r="B2373">
        <v>1.0999999999999999E-2</v>
      </c>
      <c r="C2373">
        <v>8.8999999999999996E-2</v>
      </c>
      <c r="D2373">
        <v>0.121</v>
      </c>
      <c r="E2373">
        <v>0.18099999999999999</v>
      </c>
      <c r="F2373">
        <v>0.246</v>
      </c>
      <c r="G2373">
        <v>0.32</v>
      </c>
      <c r="H2373">
        <v>0.40799999999999997</v>
      </c>
      <c r="I2373">
        <v>0.57899999999999996</v>
      </c>
      <c r="J2373">
        <v>0.71899999999999997</v>
      </c>
      <c r="K2373">
        <v>0.85299999999999998</v>
      </c>
      <c r="L2373">
        <v>0.96499999999999997</v>
      </c>
      <c r="M2373">
        <v>1.1739999999999999</v>
      </c>
    </row>
    <row r="2374" spans="1:13" x14ac:dyDescent="0.3">
      <c r="A2374">
        <v>1994</v>
      </c>
      <c r="B2374">
        <v>4.1200000000000001E-2</v>
      </c>
      <c r="C2374">
        <v>8.4000000000000005E-2</v>
      </c>
      <c r="D2374">
        <v>0.112</v>
      </c>
      <c r="E2374">
        <v>0.224</v>
      </c>
      <c r="F2374">
        <v>0.27</v>
      </c>
      <c r="G2374">
        <v>0.33600000000000002</v>
      </c>
      <c r="H2374">
        <v>0.46200000000000002</v>
      </c>
      <c r="I2374">
        <v>0.64300000000000002</v>
      </c>
      <c r="J2374">
        <v>0.80800000000000005</v>
      </c>
      <c r="K2374">
        <v>0.86799999999999999</v>
      </c>
      <c r="L2374">
        <v>1.0580000000000001</v>
      </c>
      <c r="M2374">
        <v>1.421</v>
      </c>
    </row>
    <row r="2375" spans="1:13" x14ac:dyDescent="0.3">
      <c r="A2375">
        <v>1995</v>
      </c>
      <c r="B2375">
        <v>7.0000000000000007E-2</v>
      </c>
      <c r="C2375">
        <v>9.8000000000000004E-2</v>
      </c>
      <c r="D2375">
        <v>0.14499999999999999</v>
      </c>
      <c r="E2375">
        <v>0.192</v>
      </c>
      <c r="F2375">
        <v>0.27</v>
      </c>
      <c r="G2375">
        <v>0.34</v>
      </c>
      <c r="H2375">
        <v>0.42899999999999999</v>
      </c>
      <c r="I2375">
        <v>0.57699999999999996</v>
      </c>
      <c r="J2375">
        <v>0.80700000000000005</v>
      </c>
      <c r="K2375">
        <v>0.96499999999999997</v>
      </c>
      <c r="L2375">
        <v>1.115</v>
      </c>
      <c r="M2375">
        <v>1.367</v>
      </c>
    </row>
    <row r="2376" spans="1:13" x14ac:dyDescent="0.3">
      <c r="A2376">
        <v>1996</v>
      </c>
      <c r="B2376">
        <v>6.1199999999999997E-2</v>
      </c>
      <c r="C2376">
        <v>9.1999999999999998E-2</v>
      </c>
      <c r="D2376">
        <v>0.151</v>
      </c>
      <c r="E2376">
        <v>0.191</v>
      </c>
      <c r="F2376">
        <v>0.28000000000000003</v>
      </c>
      <c r="G2376">
        <v>0.35199999999999998</v>
      </c>
      <c r="H2376">
        <v>0.52400000000000002</v>
      </c>
      <c r="I2376">
        <v>0.68300000000000005</v>
      </c>
      <c r="J2376">
        <v>0.94499999999999995</v>
      </c>
      <c r="K2376">
        <v>1.216</v>
      </c>
      <c r="L2376">
        <v>1.4259999999999999</v>
      </c>
      <c r="M2376">
        <v>1.4770000000000001</v>
      </c>
    </row>
    <row r="2377" spans="1:13" x14ac:dyDescent="0.3">
      <c r="A2377">
        <v>1997</v>
      </c>
      <c r="B2377">
        <v>0.10440000000000001</v>
      </c>
      <c r="C2377">
        <v>0.106</v>
      </c>
      <c r="D2377">
        <v>0.14599999999999999</v>
      </c>
      <c r="E2377">
        <v>0.20100000000000001</v>
      </c>
      <c r="F2377">
        <v>0.26</v>
      </c>
      <c r="G2377">
        <v>0.35499999999999998</v>
      </c>
      <c r="H2377">
        <v>0.495</v>
      </c>
      <c r="I2377">
        <v>0.68300000000000005</v>
      </c>
      <c r="J2377">
        <v>0.88400000000000001</v>
      </c>
      <c r="K2377">
        <v>1.0880000000000001</v>
      </c>
      <c r="L2377">
        <v>1.4670000000000001</v>
      </c>
      <c r="M2377">
        <v>1.647</v>
      </c>
    </row>
    <row r="2378" spans="1:13" x14ac:dyDescent="0.3">
      <c r="A2378">
        <v>1998</v>
      </c>
      <c r="B2378">
        <v>8.4099999999999994E-2</v>
      </c>
      <c r="C2378">
        <v>0.128</v>
      </c>
      <c r="D2378">
        <v>0.13800000000000001</v>
      </c>
      <c r="E2378">
        <v>0.17799999999999999</v>
      </c>
      <c r="F2378">
        <v>0.248</v>
      </c>
      <c r="G2378">
        <v>0.34</v>
      </c>
      <c r="H2378">
        <v>0.54500000000000004</v>
      </c>
      <c r="I2378">
        <v>0.80600000000000005</v>
      </c>
      <c r="J2378">
        <v>1.0349999999999999</v>
      </c>
      <c r="K2378">
        <v>1.246</v>
      </c>
      <c r="L2378">
        <v>1.4119999999999999</v>
      </c>
      <c r="M2378">
        <v>1.655</v>
      </c>
    </row>
    <row r="2379" spans="1:13" x14ac:dyDescent="0.3">
      <c r="A2379">
        <v>1999</v>
      </c>
      <c r="B2379">
        <v>8.9499999999999996E-2</v>
      </c>
      <c r="C2379">
        <v>0.109</v>
      </c>
      <c r="D2379">
        <v>0.13400000000000001</v>
      </c>
      <c r="E2379">
        <v>0.17399999999999999</v>
      </c>
      <c r="F2379">
        <v>0.25</v>
      </c>
      <c r="G2379">
        <v>0.33100000000000002</v>
      </c>
      <c r="H2379">
        <v>0.46500000000000002</v>
      </c>
      <c r="I2379">
        <v>0.74199999999999999</v>
      </c>
      <c r="J2379">
        <v>1.0209999999999999</v>
      </c>
      <c r="K2379">
        <v>1.258</v>
      </c>
      <c r="L2379">
        <v>1.3759999999999999</v>
      </c>
      <c r="M2379">
        <v>1.776</v>
      </c>
    </row>
    <row r="2380" spans="1:13" x14ac:dyDescent="0.3">
      <c r="A2380">
        <v>2000</v>
      </c>
      <c r="B2380">
        <v>4.2599999999999999E-2</v>
      </c>
      <c r="C2380">
        <v>6.4000000000000001E-2</v>
      </c>
      <c r="D2380">
        <v>0.16300000000000001</v>
      </c>
      <c r="E2380">
        <v>0.19600000000000001</v>
      </c>
      <c r="F2380">
        <v>0.255</v>
      </c>
      <c r="G2380">
        <v>0.34599999999999997</v>
      </c>
      <c r="H2380">
        <v>0.46600000000000003</v>
      </c>
      <c r="I2380">
        <v>0.75600000000000001</v>
      </c>
      <c r="J2380">
        <v>0.999</v>
      </c>
      <c r="K2380">
        <v>1.141</v>
      </c>
      <c r="L2380">
        <v>1.228</v>
      </c>
      <c r="M2380">
        <v>1.5629999999999999</v>
      </c>
    </row>
    <row r="2381" spans="1:13" x14ac:dyDescent="0.3">
      <c r="A2381">
        <v>2001</v>
      </c>
      <c r="B2381">
        <v>6.5600000000000006E-2</v>
      </c>
      <c r="C2381">
        <v>9.8000000000000004E-2</v>
      </c>
      <c r="D2381">
        <v>0.122</v>
      </c>
      <c r="E2381">
        <v>0.17899999999999999</v>
      </c>
      <c r="F2381">
        <v>0.25800000000000001</v>
      </c>
      <c r="G2381">
        <v>0.32500000000000001</v>
      </c>
      <c r="H2381">
        <v>0.46100000000000002</v>
      </c>
      <c r="I2381">
        <v>0.61399999999999999</v>
      </c>
      <c r="J2381">
        <v>0.82799999999999996</v>
      </c>
      <c r="K2381">
        <v>1.0740000000000001</v>
      </c>
      <c r="L2381">
        <v>1.36</v>
      </c>
      <c r="M2381">
        <v>1.671</v>
      </c>
    </row>
    <row r="2382" spans="1:13" x14ac:dyDescent="0.3">
      <c r="A2382">
        <v>2002</v>
      </c>
      <c r="B2382">
        <v>3.09E-2</v>
      </c>
      <c r="C2382">
        <v>7.3999999999999996E-2</v>
      </c>
      <c r="D2382">
        <v>0.13</v>
      </c>
      <c r="E2382">
        <v>0.2</v>
      </c>
      <c r="F2382">
        <v>0.25700000000000001</v>
      </c>
      <c r="G2382">
        <v>0.32900000000000001</v>
      </c>
      <c r="H2382">
        <v>0.44500000000000001</v>
      </c>
      <c r="I2382">
        <v>0.64500000000000002</v>
      </c>
      <c r="J2382">
        <v>0.88300000000000001</v>
      </c>
      <c r="K2382">
        <v>1.1020000000000001</v>
      </c>
      <c r="L2382">
        <v>1.321</v>
      </c>
      <c r="M2382">
        <v>1.649</v>
      </c>
    </row>
    <row r="2383" spans="1:13" x14ac:dyDescent="0.3">
      <c r="A2383">
        <v>2003</v>
      </c>
      <c r="B2383">
        <v>3.5799999999999998E-2</v>
      </c>
      <c r="C2383">
        <v>8.5999999999999993E-2</v>
      </c>
      <c r="D2383">
        <v>0.11700000000000001</v>
      </c>
      <c r="E2383">
        <v>0.186</v>
      </c>
      <c r="F2383">
        <v>0.245</v>
      </c>
      <c r="G2383">
        <v>0.307</v>
      </c>
      <c r="H2383">
        <v>0.4</v>
      </c>
      <c r="I2383">
        <v>0.56399999999999995</v>
      </c>
      <c r="J2383">
        <v>0.76800000000000002</v>
      </c>
      <c r="K2383">
        <v>1.0049999999999999</v>
      </c>
      <c r="L2383">
        <v>1.2090000000000001</v>
      </c>
      <c r="M2383">
        <v>1.5369999999999999</v>
      </c>
    </row>
    <row r="2384" spans="1:13" x14ac:dyDescent="0.3">
      <c r="A2384">
        <v>2004</v>
      </c>
      <c r="B2384">
        <v>3.4099999999999998E-2</v>
      </c>
      <c r="C2384">
        <v>0.08</v>
      </c>
      <c r="D2384">
        <v>0.158</v>
      </c>
      <c r="E2384">
        <v>0.193</v>
      </c>
      <c r="F2384">
        <v>0.247</v>
      </c>
      <c r="G2384">
        <v>0.307</v>
      </c>
      <c r="H2384">
        <v>0.38700000000000001</v>
      </c>
      <c r="I2384">
        <v>0.52800000000000002</v>
      </c>
      <c r="J2384">
        <v>0.7</v>
      </c>
      <c r="K2384">
        <v>0.89700000000000002</v>
      </c>
      <c r="L2384">
        <v>1.087</v>
      </c>
      <c r="M2384">
        <v>1.5409999999999999</v>
      </c>
    </row>
    <row r="2385" spans="1:13" x14ac:dyDescent="0.3">
      <c r="A2385">
        <v>2005</v>
      </c>
      <c r="B2385">
        <v>2.9100000000000001E-2</v>
      </c>
      <c r="C2385">
        <v>7.4999999999999997E-2</v>
      </c>
      <c r="D2385">
        <v>0.113</v>
      </c>
      <c r="E2385">
        <v>0.19600000000000001</v>
      </c>
      <c r="F2385">
        <v>0.25900000000000001</v>
      </c>
      <c r="G2385">
        <v>0.318</v>
      </c>
      <c r="H2385">
        <v>0.39900000000000002</v>
      </c>
      <c r="I2385">
        <v>0.51700000000000002</v>
      </c>
      <c r="J2385">
        <v>0.64100000000000001</v>
      </c>
      <c r="K2385">
        <v>0.76700000000000002</v>
      </c>
      <c r="L2385">
        <v>0.91800000000000004</v>
      </c>
      <c r="M2385">
        <v>1.296</v>
      </c>
    </row>
    <row r="2386" spans="1:13" x14ac:dyDescent="0.3">
      <c r="A2386">
        <v>2006</v>
      </c>
      <c r="B2386">
        <v>3.2800000000000003E-2</v>
      </c>
      <c r="C2386">
        <v>7.5999999999999998E-2</v>
      </c>
      <c r="D2386">
        <v>0.11600000000000001</v>
      </c>
      <c r="E2386">
        <v>0.14099999999999999</v>
      </c>
      <c r="F2386">
        <v>0.26100000000000001</v>
      </c>
      <c r="G2386">
        <v>0.35</v>
      </c>
      <c r="H2386">
        <v>0.41899999999999998</v>
      </c>
      <c r="I2386">
        <v>0.51600000000000001</v>
      </c>
      <c r="J2386">
        <v>0.63100000000000001</v>
      </c>
      <c r="K2386">
        <v>0.752</v>
      </c>
      <c r="L2386">
        <v>0.92400000000000004</v>
      </c>
      <c r="M2386">
        <v>1.2629999999999999</v>
      </c>
    </row>
    <row r="2387" spans="1:13" x14ac:dyDescent="0.3">
      <c r="A2387">
        <v>2007</v>
      </c>
      <c r="B2387">
        <v>8.6300000000000002E-2</v>
      </c>
      <c r="C2387">
        <v>7.3999999999999996E-2</v>
      </c>
      <c r="D2387">
        <v>0.121</v>
      </c>
      <c r="E2387">
        <v>0.17199999999999999</v>
      </c>
      <c r="F2387">
        <v>0.22600000000000001</v>
      </c>
      <c r="G2387">
        <v>0.33100000000000002</v>
      </c>
      <c r="H2387">
        <v>0.43099999999999999</v>
      </c>
      <c r="I2387">
        <v>0.51</v>
      </c>
      <c r="J2387">
        <v>0.621</v>
      </c>
      <c r="K2387">
        <v>0.75600000000000001</v>
      </c>
      <c r="L2387">
        <v>0.90300000000000002</v>
      </c>
      <c r="M2387">
        <v>1.177</v>
      </c>
    </row>
    <row r="2388" spans="1:13" x14ac:dyDescent="0.3">
      <c r="A2388">
        <v>2008</v>
      </c>
      <c r="B2388">
        <v>3.5799999999999998E-2</v>
      </c>
      <c r="C2388">
        <v>4.8300000000000003E-2</v>
      </c>
      <c r="D2388">
        <v>6.88E-2</v>
      </c>
      <c r="E2388">
        <v>0.18579999999999999</v>
      </c>
      <c r="F2388">
        <v>0.25380000000000003</v>
      </c>
      <c r="G2388">
        <v>0.31240000000000001</v>
      </c>
      <c r="H2388">
        <v>0.41560000000000002</v>
      </c>
      <c r="I2388">
        <v>0.51519999999999999</v>
      </c>
      <c r="J2388">
        <v>0.60529999999999995</v>
      </c>
      <c r="K2388">
        <v>0.71919999999999995</v>
      </c>
      <c r="L2388">
        <v>0.86129999999999995</v>
      </c>
      <c r="M2388">
        <v>1.1479999999999999</v>
      </c>
    </row>
    <row r="2389" spans="1:13" x14ac:dyDescent="0.3">
      <c r="A2389">
        <v>2009</v>
      </c>
      <c r="B2389">
        <v>1.38E-2</v>
      </c>
      <c r="C2389">
        <v>4.53E-2</v>
      </c>
      <c r="D2389">
        <v>0.109</v>
      </c>
      <c r="E2389">
        <v>0.14230000000000001</v>
      </c>
      <c r="F2389">
        <v>0.253</v>
      </c>
      <c r="G2389">
        <v>0.32990000000000003</v>
      </c>
      <c r="H2389">
        <v>0.41120000000000001</v>
      </c>
      <c r="I2389">
        <v>0.53159999999999996</v>
      </c>
      <c r="J2389">
        <v>0.625</v>
      </c>
      <c r="K2389">
        <v>0.76429999999999998</v>
      </c>
      <c r="L2389">
        <v>0.88600000000000001</v>
      </c>
      <c r="M2389">
        <v>1.1439999999999999</v>
      </c>
    </row>
    <row r="2390" spans="1:13" x14ac:dyDescent="0.3">
      <c r="A2390">
        <v>2010</v>
      </c>
      <c r="B2390">
        <v>1.38E-2</v>
      </c>
      <c r="C2390">
        <v>5.21E-2</v>
      </c>
      <c r="D2390">
        <v>0.1013</v>
      </c>
      <c r="E2390">
        <v>0.17469999999999999</v>
      </c>
      <c r="F2390">
        <v>0.23649999999999999</v>
      </c>
      <c r="G2390">
        <v>0.31330000000000002</v>
      </c>
      <c r="H2390">
        <v>0.41489999999999999</v>
      </c>
      <c r="I2390">
        <v>0.53859999999999997</v>
      </c>
      <c r="J2390">
        <v>0.64880000000000004</v>
      </c>
      <c r="K2390">
        <v>0.7873</v>
      </c>
      <c r="L2390">
        <v>0.96350000000000002</v>
      </c>
      <c r="M2390">
        <v>1.4730000000000001</v>
      </c>
    </row>
    <row r="2391" spans="1:13" x14ac:dyDescent="0.3">
      <c r="A2391">
        <v>2011</v>
      </c>
      <c r="B2391">
        <v>1.9300000000000001E-2</v>
      </c>
      <c r="C2391">
        <v>6.6699999999999995E-2</v>
      </c>
      <c r="D2391">
        <v>0.10059999999999999</v>
      </c>
      <c r="E2391">
        <v>0.19009999999999999</v>
      </c>
      <c r="F2391">
        <v>0.28720000000000001</v>
      </c>
      <c r="G2391">
        <v>0.35320000000000001</v>
      </c>
      <c r="H2391">
        <v>0.46639999999999998</v>
      </c>
      <c r="I2391">
        <v>0.61299999999999999</v>
      </c>
      <c r="J2391">
        <v>0.77349999999999997</v>
      </c>
      <c r="K2391">
        <v>0.92259999999999998</v>
      </c>
      <c r="L2391">
        <v>1.1733</v>
      </c>
      <c r="M2391">
        <v>1.514</v>
      </c>
    </row>
    <row r="2392" spans="1:13" x14ac:dyDescent="0.3">
      <c r="A2392">
        <v>2012</v>
      </c>
      <c r="B2392">
        <v>7.3000000000000001E-3</v>
      </c>
      <c r="C2392">
        <v>1.4E-2</v>
      </c>
      <c r="D2392">
        <v>8.1500000000000003E-2</v>
      </c>
      <c r="E2392">
        <v>0.20180000000000001</v>
      </c>
      <c r="F2392">
        <v>0.26350000000000001</v>
      </c>
      <c r="G2392">
        <v>0.3528</v>
      </c>
      <c r="H2392">
        <v>0.4758</v>
      </c>
      <c r="I2392">
        <v>0.55789999999999995</v>
      </c>
      <c r="J2392">
        <v>0.71050000000000002</v>
      </c>
      <c r="K2392">
        <v>0.91169999999999995</v>
      </c>
      <c r="L2392">
        <v>1.1462000000000001</v>
      </c>
      <c r="M2392">
        <v>1.6</v>
      </c>
    </row>
    <row r="2393" spans="1:13" x14ac:dyDescent="0.3">
      <c r="A2393" t="s">
        <v>173</v>
      </c>
    </row>
    <row r="2394" spans="1:13" x14ac:dyDescent="0.3">
      <c r="A2394">
        <v>1970</v>
      </c>
      <c r="B2394">
        <v>5.1999999999999998E-2</v>
      </c>
      <c r="C2394">
        <v>9.2999999999999999E-2</v>
      </c>
      <c r="D2394">
        <v>0.13100000000000001</v>
      </c>
      <c r="E2394">
        <v>0.17799999999999999</v>
      </c>
      <c r="F2394">
        <v>0.26200000000000001</v>
      </c>
      <c r="G2394">
        <v>0.29399999999999998</v>
      </c>
      <c r="H2394">
        <v>0.34</v>
      </c>
      <c r="I2394">
        <v>0.39600000000000002</v>
      </c>
      <c r="J2394">
        <v>0.54900000000000004</v>
      </c>
      <c r="K2394">
        <v>0.73799999999999999</v>
      </c>
      <c r="L2394">
        <v>0.98399999999999999</v>
      </c>
      <c r="M2394">
        <v>1.093</v>
      </c>
    </row>
    <row r="2395" spans="1:13" x14ac:dyDescent="0.3">
      <c r="A2395">
        <v>1971</v>
      </c>
      <c r="B2395">
        <v>5.1999999999999998E-2</v>
      </c>
      <c r="C2395">
        <v>9.2999999999999999E-2</v>
      </c>
      <c r="D2395">
        <v>0.13100000000000001</v>
      </c>
      <c r="E2395">
        <v>0.17799999999999999</v>
      </c>
      <c r="F2395">
        <v>0.26200000000000001</v>
      </c>
      <c r="G2395">
        <v>0.29399999999999998</v>
      </c>
      <c r="H2395">
        <v>0.34</v>
      </c>
      <c r="I2395">
        <v>0.39600000000000002</v>
      </c>
      <c r="J2395">
        <v>0.54900000000000004</v>
      </c>
      <c r="K2395">
        <v>0.73799999999999999</v>
      </c>
      <c r="L2395">
        <v>0.98399999999999999</v>
      </c>
      <c r="M2395">
        <v>1.093</v>
      </c>
    </row>
    <row r="2396" spans="1:13" x14ac:dyDescent="0.3">
      <c r="A2396">
        <v>1972</v>
      </c>
      <c r="B2396">
        <v>5.1999999999999998E-2</v>
      </c>
      <c r="C2396">
        <v>9.2999999999999999E-2</v>
      </c>
      <c r="D2396">
        <v>0.13100000000000001</v>
      </c>
      <c r="E2396">
        <v>0.17799999999999999</v>
      </c>
      <c r="F2396">
        <v>0.26200000000000001</v>
      </c>
      <c r="G2396">
        <v>0.29399999999999998</v>
      </c>
      <c r="H2396">
        <v>0.34</v>
      </c>
      <c r="I2396">
        <v>0.39600000000000002</v>
      </c>
      <c r="J2396">
        <v>0.54900000000000004</v>
      </c>
      <c r="K2396">
        <v>0.73799999999999999</v>
      </c>
      <c r="L2396">
        <v>0.98399999999999999</v>
      </c>
      <c r="M2396">
        <v>1.093</v>
      </c>
    </row>
    <row r="2397" spans="1:13" x14ac:dyDescent="0.3">
      <c r="A2397">
        <v>1973</v>
      </c>
      <c r="B2397">
        <v>5.1999999999999998E-2</v>
      </c>
      <c r="C2397">
        <v>9.2999999999999999E-2</v>
      </c>
      <c r="D2397">
        <v>0.13100000000000001</v>
      </c>
      <c r="E2397">
        <v>0.17799999999999999</v>
      </c>
      <c r="F2397">
        <v>0.26200000000000001</v>
      </c>
      <c r="G2397">
        <v>0.29399999999999998</v>
      </c>
      <c r="H2397">
        <v>0.34</v>
      </c>
      <c r="I2397">
        <v>0.39600000000000002</v>
      </c>
      <c r="J2397">
        <v>0.54900000000000004</v>
      </c>
      <c r="K2397">
        <v>0.73799999999999999</v>
      </c>
      <c r="L2397">
        <v>0.98399999999999999</v>
      </c>
      <c r="M2397">
        <v>1.093</v>
      </c>
    </row>
    <row r="2398" spans="1:13" x14ac:dyDescent="0.3">
      <c r="A2398">
        <v>1974</v>
      </c>
      <c r="B2398">
        <v>5.1999999999999998E-2</v>
      </c>
      <c r="C2398">
        <v>9.2999999999999999E-2</v>
      </c>
      <c r="D2398">
        <v>0.13100000000000001</v>
      </c>
      <c r="E2398">
        <v>0.17799999999999999</v>
      </c>
      <c r="F2398">
        <v>0.26200000000000001</v>
      </c>
      <c r="G2398">
        <v>0.29399999999999998</v>
      </c>
      <c r="H2398">
        <v>0.34</v>
      </c>
      <c r="I2398">
        <v>0.39600000000000002</v>
      </c>
      <c r="J2398">
        <v>0.54900000000000004</v>
      </c>
      <c r="K2398">
        <v>0.73799999999999999</v>
      </c>
      <c r="L2398">
        <v>0.98399999999999999</v>
      </c>
      <c r="M2398">
        <v>1.093</v>
      </c>
    </row>
    <row r="2399" spans="1:13" x14ac:dyDescent="0.3">
      <c r="A2399">
        <v>1975</v>
      </c>
      <c r="B2399">
        <v>5.1999999999999998E-2</v>
      </c>
      <c r="C2399">
        <v>9.2999999999999999E-2</v>
      </c>
      <c r="D2399">
        <v>0.13100000000000001</v>
      </c>
      <c r="E2399">
        <v>0.17799999999999999</v>
      </c>
      <c r="F2399">
        <v>0.26200000000000001</v>
      </c>
      <c r="G2399">
        <v>0.29399999999999998</v>
      </c>
      <c r="H2399">
        <v>0.34</v>
      </c>
      <c r="I2399">
        <v>0.39600000000000002</v>
      </c>
      <c r="J2399">
        <v>0.54900000000000004</v>
      </c>
      <c r="K2399">
        <v>0.73799999999999999</v>
      </c>
      <c r="L2399">
        <v>0.98399999999999999</v>
      </c>
      <c r="M2399">
        <v>1.093</v>
      </c>
    </row>
    <row r="2400" spans="1:13" x14ac:dyDescent="0.3">
      <c r="A2400">
        <v>1976</v>
      </c>
      <c r="B2400">
        <v>5.1999999999999998E-2</v>
      </c>
      <c r="C2400">
        <v>7.8E-2</v>
      </c>
      <c r="D2400">
        <v>0.155</v>
      </c>
      <c r="E2400">
        <v>0.214</v>
      </c>
      <c r="F2400">
        <v>0.27500000000000002</v>
      </c>
      <c r="G2400">
        <v>0.33600000000000002</v>
      </c>
      <c r="H2400">
        <v>0.39400000000000002</v>
      </c>
      <c r="I2400">
        <v>0.47199999999999998</v>
      </c>
      <c r="J2400">
        <v>0.63200000000000001</v>
      </c>
      <c r="K2400">
        <v>0.71399999999999997</v>
      </c>
      <c r="L2400">
        <v>0.89800000000000002</v>
      </c>
      <c r="M2400">
        <v>1.538</v>
      </c>
    </row>
    <row r="2401" spans="1:13" x14ac:dyDescent="0.3">
      <c r="A2401">
        <v>1977</v>
      </c>
      <c r="B2401">
        <v>5.4699999999999999E-2</v>
      </c>
      <c r="C2401">
        <v>9.1999999999999998E-2</v>
      </c>
      <c r="D2401">
        <v>0.109</v>
      </c>
      <c r="E2401">
        <v>0.23599999999999999</v>
      </c>
      <c r="F2401">
        <v>0.27500000000000002</v>
      </c>
      <c r="G2401">
        <v>0.314</v>
      </c>
      <c r="H2401">
        <v>0.375</v>
      </c>
      <c r="I2401">
        <v>0.45600000000000002</v>
      </c>
      <c r="J2401">
        <v>0.52100000000000002</v>
      </c>
      <c r="K2401">
        <v>0.73199999999999998</v>
      </c>
      <c r="L2401">
        <v>0.65100000000000002</v>
      </c>
      <c r="M2401">
        <v>1.137</v>
      </c>
    </row>
    <row r="2402" spans="1:13" x14ac:dyDescent="0.3">
      <c r="A2402">
        <v>1978</v>
      </c>
      <c r="B2402">
        <v>5.1999999999999998E-2</v>
      </c>
      <c r="C2402">
        <v>8.4000000000000005E-2</v>
      </c>
      <c r="D2402">
        <v>0.104</v>
      </c>
      <c r="E2402">
        <v>0.14699999999999999</v>
      </c>
      <c r="F2402">
        <v>0.21099999999999999</v>
      </c>
      <c r="G2402">
        <v>0.32700000000000001</v>
      </c>
      <c r="H2402">
        <v>0.39400000000000002</v>
      </c>
      <c r="I2402">
        <v>0.44900000000000001</v>
      </c>
      <c r="J2402">
        <v>0.51400000000000001</v>
      </c>
      <c r="K2402">
        <v>0.58299999999999996</v>
      </c>
      <c r="L2402">
        <v>0.63100000000000001</v>
      </c>
      <c r="M2402">
        <v>1.538</v>
      </c>
    </row>
    <row r="2403" spans="1:13" x14ac:dyDescent="0.3">
      <c r="A2403">
        <v>1979</v>
      </c>
      <c r="B2403">
        <v>5.1999999999999998E-2</v>
      </c>
      <c r="C2403">
        <v>0.108</v>
      </c>
      <c r="D2403">
        <v>0.16</v>
      </c>
      <c r="E2403">
        <v>0.19900000000000001</v>
      </c>
      <c r="F2403">
        <v>0.24099999999999999</v>
      </c>
      <c r="G2403">
        <v>0.30099999999999999</v>
      </c>
      <c r="H2403">
        <v>0.38800000000000001</v>
      </c>
      <c r="I2403">
        <v>0.46600000000000003</v>
      </c>
      <c r="J2403">
        <v>0.58799999999999997</v>
      </c>
      <c r="K2403">
        <v>0.871</v>
      </c>
      <c r="L2403">
        <v>1.2649999999999999</v>
      </c>
      <c r="M2403">
        <v>1.972</v>
      </c>
    </row>
    <row r="2404" spans="1:13" x14ac:dyDescent="0.3">
      <c r="A2404">
        <v>1980</v>
      </c>
      <c r="B2404">
        <v>2.5700000000000001E-2</v>
      </c>
      <c r="C2404">
        <v>0.06</v>
      </c>
      <c r="D2404">
        <v>0.13200000000000001</v>
      </c>
      <c r="E2404">
        <v>0.23100000000000001</v>
      </c>
      <c r="F2404">
        <v>0.27200000000000002</v>
      </c>
      <c r="G2404">
        <v>0.35</v>
      </c>
      <c r="H2404">
        <v>0.44700000000000001</v>
      </c>
      <c r="I2404">
        <v>0.51900000000000002</v>
      </c>
      <c r="J2404">
        <v>0.71599999999999997</v>
      </c>
      <c r="K2404">
        <v>0.82</v>
      </c>
      <c r="L2404">
        <v>1.073</v>
      </c>
      <c r="M2404">
        <v>1.8540000000000001</v>
      </c>
    </row>
    <row r="2405" spans="1:13" x14ac:dyDescent="0.3">
      <c r="A2405">
        <v>1981</v>
      </c>
      <c r="B2405">
        <v>5.1999999999999998E-2</v>
      </c>
      <c r="C2405">
        <v>9.5000000000000001E-2</v>
      </c>
      <c r="D2405">
        <v>0.14899999999999999</v>
      </c>
      <c r="E2405">
        <v>0.24199999999999999</v>
      </c>
      <c r="F2405">
        <v>0.29399999999999998</v>
      </c>
      <c r="G2405">
        <v>0.34</v>
      </c>
      <c r="H2405">
        <v>0.40699999999999997</v>
      </c>
      <c r="I2405">
        <v>0.503</v>
      </c>
      <c r="J2405">
        <v>0.63700000000000001</v>
      </c>
      <c r="K2405">
        <v>0.76500000000000001</v>
      </c>
      <c r="L2405">
        <v>1.1839999999999999</v>
      </c>
      <c r="M2405">
        <v>1.9</v>
      </c>
    </row>
    <row r="2406" spans="1:13" x14ac:dyDescent="0.3">
      <c r="A2406">
        <v>1982</v>
      </c>
      <c r="B2406">
        <v>5.5199999999999999E-2</v>
      </c>
      <c r="C2406">
        <v>8.5000000000000006E-2</v>
      </c>
      <c r="D2406">
        <v>0.16600000000000001</v>
      </c>
      <c r="E2406">
        <v>0.20699999999999999</v>
      </c>
      <c r="F2406">
        <v>0.26900000000000002</v>
      </c>
      <c r="G2406">
        <v>0.32300000000000001</v>
      </c>
      <c r="H2406">
        <v>0.378</v>
      </c>
      <c r="I2406">
        <v>0.47199999999999998</v>
      </c>
      <c r="J2406">
        <v>0.53600000000000003</v>
      </c>
      <c r="K2406">
        <v>0.64400000000000002</v>
      </c>
      <c r="L2406">
        <v>0.98699999999999999</v>
      </c>
      <c r="M2406">
        <v>1.1850000000000001</v>
      </c>
    </row>
    <row r="2407" spans="1:13" x14ac:dyDescent="0.3">
      <c r="A2407">
        <v>1983</v>
      </c>
      <c r="B2407">
        <v>7.0400000000000004E-2</v>
      </c>
      <c r="C2407">
        <v>9.9000000000000005E-2</v>
      </c>
      <c r="D2407">
        <v>0.122</v>
      </c>
      <c r="E2407">
        <v>0.23</v>
      </c>
      <c r="F2407">
        <v>0.27300000000000002</v>
      </c>
      <c r="G2407">
        <v>0.32</v>
      </c>
      <c r="H2407">
        <v>0.374</v>
      </c>
      <c r="I2407">
        <v>0.46100000000000002</v>
      </c>
      <c r="J2407">
        <v>0.59599999999999997</v>
      </c>
      <c r="K2407">
        <v>0.70899999999999996</v>
      </c>
      <c r="L2407">
        <v>1.196</v>
      </c>
      <c r="M2407">
        <v>1.7689999999999999</v>
      </c>
    </row>
    <row r="2408" spans="1:13" x14ac:dyDescent="0.3">
      <c r="A2408">
        <v>1984</v>
      </c>
      <c r="B2408">
        <v>3.4599999999999999E-2</v>
      </c>
      <c r="C2408">
        <v>0.13500000000000001</v>
      </c>
      <c r="D2408">
        <v>0.154</v>
      </c>
      <c r="E2408">
        <v>0.185</v>
      </c>
      <c r="F2408">
        <v>0.26600000000000001</v>
      </c>
      <c r="G2408">
        <v>0.33</v>
      </c>
      <c r="H2408">
        <v>0.38300000000000001</v>
      </c>
      <c r="I2408">
        <v>0.44900000000000001</v>
      </c>
      <c r="J2408">
        <v>0.57699999999999996</v>
      </c>
      <c r="K2408">
        <v>0.68500000000000005</v>
      </c>
      <c r="L2408">
        <v>1.012</v>
      </c>
      <c r="M2408">
        <v>1.8460000000000001</v>
      </c>
    </row>
    <row r="2409" spans="1:13" x14ac:dyDescent="0.3">
      <c r="A2409">
        <v>1985</v>
      </c>
      <c r="B2409">
        <v>5.7500000000000002E-2</v>
      </c>
      <c r="C2409">
        <v>0.14799999999999999</v>
      </c>
      <c r="D2409">
        <v>0.18099999999999999</v>
      </c>
      <c r="E2409">
        <v>0.223</v>
      </c>
      <c r="F2409">
        <v>0.27</v>
      </c>
      <c r="G2409">
        <v>0.33900000000000002</v>
      </c>
      <c r="H2409">
        <v>0.39800000000000002</v>
      </c>
      <c r="I2409">
        <v>0.47299999999999998</v>
      </c>
      <c r="J2409">
        <v>0.57299999999999995</v>
      </c>
      <c r="K2409">
        <v>0.79600000000000004</v>
      </c>
      <c r="L2409">
        <v>1.3759999999999999</v>
      </c>
      <c r="M2409">
        <v>1.647</v>
      </c>
    </row>
    <row r="2410" spans="1:13" x14ac:dyDescent="0.3">
      <c r="A2410">
        <v>1986</v>
      </c>
      <c r="B2410">
        <v>7.2700000000000001E-2</v>
      </c>
      <c r="C2410">
        <v>7.4999999999999997E-2</v>
      </c>
      <c r="D2410">
        <v>0.17199999999999999</v>
      </c>
      <c r="E2410">
        <v>0.247</v>
      </c>
      <c r="F2410">
        <v>0.28599999999999998</v>
      </c>
      <c r="G2410">
        <v>0.34599999999999997</v>
      </c>
      <c r="H2410">
        <v>0.42699999999999999</v>
      </c>
      <c r="I2410">
        <v>0.51800000000000002</v>
      </c>
      <c r="J2410">
        <v>0.64</v>
      </c>
      <c r="K2410">
        <v>0.84399999999999997</v>
      </c>
      <c r="L2410">
        <v>1.351</v>
      </c>
      <c r="M2410">
        <v>2.11</v>
      </c>
    </row>
    <row r="2411" spans="1:13" x14ac:dyDescent="0.3">
      <c r="A2411">
        <v>1987</v>
      </c>
      <c r="B2411">
        <v>7.5999999999999998E-2</v>
      </c>
      <c r="C2411">
        <v>0.11700000000000001</v>
      </c>
      <c r="D2411">
        <v>0.14000000000000001</v>
      </c>
      <c r="E2411">
        <v>0.191</v>
      </c>
      <c r="F2411">
        <v>0.27</v>
      </c>
      <c r="G2411">
        <v>0.35699999999999998</v>
      </c>
      <c r="H2411">
        <v>0.434</v>
      </c>
      <c r="I2411">
        <v>0.503</v>
      </c>
      <c r="J2411">
        <v>0.57699999999999996</v>
      </c>
      <c r="K2411">
        <v>0.68899999999999995</v>
      </c>
      <c r="L2411">
        <v>1.089</v>
      </c>
      <c r="M2411">
        <v>1.9790000000000001</v>
      </c>
    </row>
    <row r="2412" spans="1:13" x14ac:dyDescent="0.3">
      <c r="A2412">
        <v>1988</v>
      </c>
      <c r="B2412">
        <v>0.1003</v>
      </c>
      <c r="C2412">
        <v>0.124</v>
      </c>
      <c r="D2412">
        <v>0.159</v>
      </c>
      <c r="E2412">
        <v>0.19700000000000001</v>
      </c>
      <c r="F2412">
        <v>0.23300000000000001</v>
      </c>
      <c r="G2412">
        <v>0.34200000000000003</v>
      </c>
      <c r="H2412">
        <v>0.44400000000000001</v>
      </c>
      <c r="I2412">
        <v>0.51200000000000001</v>
      </c>
      <c r="J2412">
        <v>0.58799999999999997</v>
      </c>
      <c r="K2412">
        <v>0.75</v>
      </c>
      <c r="L2412">
        <v>1.012</v>
      </c>
      <c r="M2412">
        <v>1.3720000000000001</v>
      </c>
    </row>
    <row r="2413" spans="1:13" x14ac:dyDescent="0.3">
      <c r="A2413">
        <v>1989</v>
      </c>
      <c r="B2413">
        <v>5.1999999999999998E-2</v>
      </c>
      <c r="C2413">
        <v>0.10299999999999999</v>
      </c>
      <c r="D2413">
        <v>0.22</v>
      </c>
      <c r="E2413">
        <v>0.24099999999999999</v>
      </c>
      <c r="F2413">
        <v>0.27800000000000002</v>
      </c>
      <c r="G2413">
        <v>0.33900000000000002</v>
      </c>
      <c r="H2413">
        <v>0.46700000000000003</v>
      </c>
      <c r="I2413">
        <v>0.58499999999999996</v>
      </c>
      <c r="J2413">
        <v>0.70199999999999996</v>
      </c>
      <c r="K2413">
        <v>0.77900000000000003</v>
      </c>
      <c r="L2413">
        <v>0.88</v>
      </c>
      <c r="M2413">
        <v>1.538</v>
      </c>
    </row>
    <row r="2414" spans="1:13" x14ac:dyDescent="0.3">
      <c r="A2414">
        <v>1990</v>
      </c>
      <c r="B2414">
        <v>6.4399999999999999E-2</v>
      </c>
      <c r="C2414">
        <v>9.0999999999999998E-2</v>
      </c>
      <c r="D2414">
        <v>0.153</v>
      </c>
      <c r="E2414">
        <v>0.26400000000000001</v>
      </c>
      <c r="F2414">
        <v>0.309</v>
      </c>
      <c r="G2414">
        <v>0.373</v>
      </c>
      <c r="H2414">
        <v>0.46100000000000002</v>
      </c>
      <c r="I2414">
        <v>0.58199999999999996</v>
      </c>
      <c r="J2414">
        <v>0.69399999999999995</v>
      </c>
      <c r="K2414">
        <v>0.83499999999999996</v>
      </c>
      <c r="L2414">
        <v>0.97</v>
      </c>
      <c r="M2414">
        <v>1.5980000000000001</v>
      </c>
    </row>
    <row r="2415" spans="1:13" x14ac:dyDescent="0.3">
      <c r="A2415">
        <v>1991</v>
      </c>
      <c r="B2415">
        <v>3.7199999999999997E-2</v>
      </c>
      <c r="C2415">
        <v>0.106</v>
      </c>
      <c r="D2415">
        <v>0.13200000000000001</v>
      </c>
      <c r="E2415">
        <v>0.186</v>
      </c>
      <c r="F2415">
        <v>0.27100000000000002</v>
      </c>
      <c r="G2415">
        <v>0.38100000000000001</v>
      </c>
      <c r="H2415">
        <v>0.45100000000000001</v>
      </c>
      <c r="I2415">
        <v>0.54200000000000004</v>
      </c>
      <c r="J2415">
        <v>0.66700000000000004</v>
      </c>
      <c r="K2415">
        <v>0.78700000000000003</v>
      </c>
      <c r="L2415">
        <v>0.90100000000000002</v>
      </c>
      <c r="M2415">
        <v>1.0529999999999999</v>
      </c>
    </row>
    <row r="2416" spans="1:13" x14ac:dyDescent="0.3">
      <c r="A2416">
        <v>1992</v>
      </c>
      <c r="B2416">
        <v>6.2600000000000003E-2</v>
      </c>
      <c r="C2416">
        <v>8.3000000000000004E-2</v>
      </c>
      <c r="D2416">
        <v>0.11799999999999999</v>
      </c>
      <c r="E2416">
        <v>0.17699999999999999</v>
      </c>
      <c r="F2416">
        <v>0.23899999999999999</v>
      </c>
      <c r="G2416">
        <v>0.27500000000000002</v>
      </c>
      <c r="H2416">
        <v>0.40899999999999997</v>
      </c>
      <c r="I2416">
        <v>0.52400000000000002</v>
      </c>
      <c r="J2416">
        <v>0.59399999999999997</v>
      </c>
      <c r="K2416">
        <v>0.70899999999999996</v>
      </c>
      <c r="L2416">
        <v>0.85099999999999998</v>
      </c>
      <c r="M2416">
        <v>1.046</v>
      </c>
    </row>
    <row r="2417" spans="1:13" x14ac:dyDescent="0.3">
      <c r="A2417">
        <v>1993</v>
      </c>
      <c r="B2417">
        <v>1.0999999999999999E-2</v>
      </c>
      <c r="C2417">
        <v>8.8999999999999996E-2</v>
      </c>
      <c r="D2417">
        <v>0.121</v>
      </c>
      <c r="E2417">
        <v>0.18099999999999999</v>
      </c>
      <c r="F2417">
        <v>0.246</v>
      </c>
      <c r="G2417">
        <v>0.32</v>
      </c>
      <c r="H2417">
        <v>0.40799999999999997</v>
      </c>
      <c r="I2417">
        <v>0.57899999999999996</v>
      </c>
      <c r="J2417">
        <v>0.71899999999999997</v>
      </c>
      <c r="K2417">
        <v>0.85299999999999998</v>
      </c>
      <c r="L2417">
        <v>0.96499999999999997</v>
      </c>
      <c r="M2417">
        <v>1.1739999999999999</v>
      </c>
    </row>
    <row r="2418" spans="1:13" x14ac:dyDescent="0.3">
      <c r="A2418">
        <v>1994</v>
      </c>
      <c r="B2418">
        <v>4.1200000000000001E-2</v>
      </c>
      <c r="C2418">
        <v>8.4000000000000005E-2</v>
      </c>
      <c r="D2418">
        <v>0.112</v>
      </c>
      <c r="E2418">
        <v>0.224</v>
      </c>
      <c r="F2418">
        <v>0.27</v>
      </c>
      <c r="G2418">
        <v>0.33600000000000002</v>
      </c>
      <c r="H2418">
        <v>0.46200000000000002</v>
      </c>
      <c r="I2418">
        <v>0.64300000000000002</v>
      </c>
      <c r="J2418">
        <v>0.80800000000000005</v>
      </c>
      <c r="K2418">
        <v>0.86799999999999999</v>
      </c>
      <c r="L2418">
        <v>1.0580000000000001</v>
      </c>
      <c r="M2418">
        <v>1.421</v>
      </c>
    </row>
    <row r="2419" spans="1:13" x14ac:dyDescent="0.3">
      <c r="A2419">
        <v>1995</v>
      </c>
      <c r="B2419">
        <v>7.0000000000000007E-2</v>
      </c>
      <c r="C2419">
        <v>9.8000000000000004E-2</v>
      </c>
      <c r="D2419">
        <v>0.14499999999999999</v>
      </c>
      <c r="E2419">
        <v>0.192</v>
      </c>
      <c r="F2419">
        <v>0.27</v>
      </c>
      <c r="G2419">
        <v>0.34</v>
      </c>
      <c r="H2419">
        <v>0.42899999999999999</v>
      </c>
      <c r="I2419">
        <v>0.57699999999999996</v>
      </c>
      <c r="J2419">
        <v>0.80700000000000005</v>
      </c>
      <c r="K2419">
        <v>0.96499999999999997</v>
      </c>
      <c r="L2419">
        <v>1.115</v>
      </c>
      <c r="M2419">
        <v>1.367</v>
      </c>
    </row>
    <row r="2420" spans="1:13" x14ac:dyDescent="0.3">
      <c r="A2420">
        <v>1996</v>
      </c>
      <c r="B2420">
        <v>6.1199999999999997E-2</v>
      </c>
      <c r="C2420">
        <v>9.1999999999999998E-2</v>
      </c>
      <c r="D2420">
        <v>0.151</v>
      </c>
      <c r="E2420">
        <v>0.191</v>
      </c>
      <c r="F2420">
        <v>0.28000000000000003</v>
      </c>
      <c r="G2420">
        <v>0.35199999999999998</v>
      </c>
      <c r="H2420">
        <v>0.52400000000000002</v>
      </c>
      <c r="I2420">
        <v>0.68300000000000005</v>
      </c>
      <c r="J2420">
        <v>0.94499999999999995</v>
      </c>
      <c r="K2420">
        <v>1.216</v>
      </c>
      <c r="L2420">
        <v>1.4259999999999999</v>
      </c>
      <c r="M2420">
        <v>1.4770000000000001</v>
      </c>
    </row>
    <row r="2421" spans="1:13" x14ac:dyDescent="0.3">
      <c r="A2421">
        <v>1997</v>
      </c>
      <c r="B2421">
        <v>0.10440000000000001</v>
      </c>
      <c r="C2421">
        <v>0.106</v>
      </c>
      <c r="D2421">
        <v>0.14599999999999999</v>
      </c>
      <c r="E2421">
        <v>0.20100000000000001</v>
      </c>
      <c r="F2421">
        <v>0.26</v>
      </c>
      <c r="G2421">
        <v>0.35499999999999998</v>
      </c>
      <c r="H2421">
        <v>0.495</v>
      </c>
      <c r="I2421">
        <v>0.68300000000000005</v>
      </c>
      <c r="J2421">
        <v>0.88400000000000001</v>
      </c>
      <c r="K2421">
        <v>1.0880000000000001</v>
      </c>
      <c r="L2421">
        <v>1.4670000000000001</v>
      </c>
      <c r="M2421">
        <v>1.647</v>
      </c>
    </row>
    <row r="2422" spans="1:13" x14ac:dyDescent="0.3">
      <c r="A2422">
        <v>1998</v>
      </c>
      <c r="B2422">
        <v>8.4099999999999994E-2</v>
      </c>
      <c r="C2422">
        <v>0.128</v>
      </c>
      <c r="D2422">
        <v>0.13800000000000001</v>
      </c>
      <c r="E2422">
        <v>0.17799999999999999</v>
      </c>
      <c r="F2422">
        <v>0.248</v>
      </c>
      <c r="G2422">
        <v>0.34</v>
      </c>
      <c r="H2422">
        <v>0.54500000000000004</v>
      </c>
      <c r="I2422">
        <v>0.80600000000000005</v>
      </c>
      <c r="J2422">
        <v>1.0349999999999999</v>
      </c>
      <c r="K2422">
        <v>1.246</v>
      </c>
      <c r="L2422">
        <v>1.4119999999999999</v>
      </c>
      <c r="M2422">
        <v>1.655</v>
      </c>
    </row>
    <row r="2423" spans="1:13" x14ac:dyDescent="0.3">
      <c r="A2423">
        <v>1999</v>
      </c>
      <c r="B2423">
        <v>8.9499999999999996E-2</v>
      </c>
      <c r="C2423">
        <v>0.109</v>
      </c>
      <c r="D2423">
        <v>0.13400000000000001</v>
      </c>
      <c r="E2423">
        <v>0.17399999999999999</v>
      </c>
      <c r="F2423">
        <v>0.25</v>
      </c>
      <c r="G2423">
        <v>0.33100000000000002</v>
      </c>
      <c r="H2423">
        <v>0.46500000000000002</v>
      </c>
      <c r="I2423">
        <v>0.74199999999999999</v>
      </c>
      <c r="J2423">
        <v>1.0209999999999999</v>
      </c>
      <c r="K2423">
        <v>1.258</v>
      </c>
      <c r="L2423">
        <v>1.3759999999999999</v>
      </c>
      <c r="M2423">
        <v>1.776</v>
      </c>
    </row>
    <row r="2424" spans="1:13" x14ac:dyDescent="0.3">
      <c r="A2424">
        <v>2000</v>
      </c>
      <c r="B2424">
        <v>4.2599999999999999E-2</v>
      </c>
      <c r="C2424">
        <v>6.4000000000000001E-2</v>
      </c>
      <c r="D2424">
        <v>0.16300000000000001</v>
      </c>
      <c r="E2424">
        <v>0.19600000000000001</v>
      </c>
      <c r="F2424">
        <v>0.255</v>
      </c>
      <c r="G2424">
        <v>0.34599999999999997</v>
      </c>
      <c r="H2424">
        <v>0.46600000000000003</v>
      </c>
      <c r="I2424">
        <v>0.75600000000000001</v>
      </c>
      <c r="J2424">
        <v>0.999</v>
      </c>
      <c r="K2424">
        <v>1.141</v>
      </c>
      <c r="L2424">
        <v>1.228</v>
      </c>
      <c r="M2424">
        <v>1.5629999999999999</v>
      </c>
    </row>
    <row r="2425" spans="1:13" x14ac:dyDescent="0.3">
      <c r="A2425">
        <v>2001</v>
      </c>
      <c r="B2425">
        <v>6.5600000000000006E-2</v>
      </c>
      <c r="C2425">
        <v>9.8000000000000004E-2</v>
      </c>
      <c r="D2425">
        <v>0.122</v>
      </c>
      <c r="E2425">
        <v>0.17899999999999999</v>
      </c>
      <c r="F2425">
        <v>0.25800000000000001</v>
      </c>
      <c r="G2425">
        <v>0.32500000000000001</v>
      </c>
      <c r="H2425">
        <v>0.46100000000000002</v>
      </c>
      <c r="I2425">
        <v>0.61399999999999999</v>
      </c>
      <c r="J2425">
        <v>0.82799999999999996</v>
      </c>
      <c r="K2425">
        <v>1.0740000000000001</v>
      </c>
      <c r="L2425">
        <v>1.36</v>
      </c>
      <c r="M2425">
        <v>1.671</v>
      </c>
    </row>
    <row r="2426" spans="1:13" x14ac:dyDescent="0.3">
      <c r="A2426">
        <v>2002</v>
      </c>
      <c r="B2426">
        <v>3.09E-2</v>
      </c>
      <c r="C2426">
        <v>7.3999999999999996E-2</v>
      </c>
      <c r="D2426">
        <v>0.13</v>
      </c>
      <c r="E2426">
        <v>0.2</v>
      </c>
      <c r="F2426">
        <v>0.25700000000000001</v>
      </c>
      <c r="G2426">
        <v>0.32900000000000001</v>
      </c>
      <c r="H2426">
        <v>0.44500000000000001</v>
      </c>
      <c r="I2426">
        <v>0.64500000000000002</v>
      </c>
      <c r="J2426">
        <v>0.88300000000000001</v>
      </c>
      <c r="K2426">
        <v>1.1020000000000001</v>
      </c>
      <c r="L2426">
        <v>1.321</v>
      </c>
      <c r="M2426">
        <v>1.649</v>
      </c>
    </row>
    <row r="2427" spans="1:13" x14ac:dyDescent="0.3">
      <c r="A2427">
        <v>2003</v>
      </c>
      <c r="B2427">
        <v>3.5799999999999998E-2</v>
      </c>
      <c r="C2427">
        <v>8.5999999999999993E-2</v>
      </c>
      <c r="D2427">
        <v>0.11700000000000001</v>
      </c>
      <c r="E2427">
        <v>0.186</v>
      </c>
      <c r="F2427">
        <v>0.245</v>
      </c>
      <c r="G2427">
        <v>0.307</v>
      </c>
      <c r="H2427">
        <v>0.4</v>
      </c>
      <c r="I2427">
        <v>0.56399999999999995</v>
      </c>
      <c r="J2427">
        <v>0.76800000000000002</v>
      </c>
      <c r="K2427">
        <v>1.0049999999999999</v>
      </c>
      <c r="L2427">
        <v>1.2090000000000001</v>
      </c>
      <c r="M2427">
        <v>1.5369999999999999</v>
      </c>
    </row>
    <row r="2428" spans="1:13" x14ac:dyDescent="0.3">
      <c r="A2428">
        <v>2004</v>
      </c>
      <c r="B2428">
        <v>3.4099999999999998E-2</v>
      </c>
      <c r="C2428">
        <v>0.08</v>
      </c>
      <c r="D2428">
        <v>0.158</v>
      </c>
      <c r="E2428">
        <v>0.193</v>
      </c>
      <c r="F2428">
        <v>0.247</v>
      </c>
      <c r="G2428">
        <v>0.307</v>
      </c>
      <c r="H2428">
        <v>0.38700000000000001</v>
      </c>
      <c r="I2428">
        <v>0.52800000000000002</v>
      </c>
      <c r="J2428">
        <v>0.7</v>
      </c>
      <c r="K2428">
        <v>0.89700000000000002</v>
      </c>
      <c r="L2428">
        <v>1.087</v>
      </c>
      <c r="M2428">
        <v>1.5409999999999999</v>
      </c>
    </row>
    <row r="2429" spans="1:13" x14ac:dyDescent="0.3">
      <c r="A2429">
        <v>2005</v>
      </c>
      <c r="B2429">
        <v>2.9100000000000001E-2</v>
      </c>
      <c r="C2429">
        <v>7.4999999999999997E-2</v>
      </c>
      <c r="D2429">
        <v>0.113</v>
      </c>
      <c r="E2429">
        <v>0.19600000000000001</v>
      </c>
      <c r="F2429">
        <v>0.25900000000000001</v>
      </c>
      <c r="G2429">
        <v>0.318</v>
      </c>
      <c r="H2429">
        <v>0.39900000000000002</v>
      </c>
      <c r="I2429">
        <v>0.51700000000000002</v>
      </c>
      <c r="J2429">
        <v>0.64100000000000001</v>
      </c>
      <c r="K2429">
        <v>0.76700000000000002</v>
      </c>
      <c r="L2429">
        <v>0.91800000000000004</v>
      </c>
      <c r="M2429">
        <v>1.296</v>
      </c>
    </row>
    <row r="2430" spans="1:13" x14ac:dyDescent="0.3">
      <c r="A2430">
        <v>2006</v>
      </c>
      <c r="B2430">
        <v>3.2800000000000003E-2</v>
      </c>
      <c r="C2430">
        <v>7.5999999999999998E-2</v>
      </c>
      <c r="D2430">
        <v>0.11600000000000001</v>
      </c>
      <c r="E2430">
        <v>0.14099999999999999</v>
      </c>
      <c r="F2430">
        <v>0.26100000000000001</v>
      </c>
      <c r="G2430">
        <v>0.35</v>
      </c>
      <c r="H2430">
        <v>0.41899999999999998</v>
      </c>
      <c r="I2430">
        <v>0.51600000000000001</v>
      </c>
      <c r="J2430">
        <v>0.63100000000000001</v>
      </c>
      <c r="K2430">
        <v>0.752</v>
      </c>
      <c r="L2430">
        <v>0.92400000000000004</v>
      </c>
      <c r="M2430">
        <v>1.2629999999999999</v>
      </c>
    </row>
    <row r="2431" spans="1:13" x14ac:dyDescent="0.3">
      <c r="A2431">
        <v>2007</v>
      </c>
      <c r="B2431">
        <v>8.6300000000000002E-2</v>
      </c>
      <c r="C2431">
        <v>7.3999999999999996E-2</v>
      </c>
      <c r="D2431">
        <v>0.121</v>
      </c>
      <c r="E2431">
        <v>0.17199999999999999</v>
      </c>
      <c r="F2431">
        <v>0.22600000000000001</v>
      </c>
      <c r="G2431">
        <v>0.33100000000000002</v>
      </c>
      <c r="H2431">
        <v>0.43099999999999999</v>
      </c>
      <c r="I2431">
        <v>0.51</v>
      </c>
      <c r="J2431">
        <v>0.621</v>
      </c>
      <c r="K2431">
        <v>0.75600000000000001</v>
      </c>
      <c r="L2431">
        <v>0.90300000000000002</v>
      </c>
      <c r="M2431">
        <v>1.177</v>
      </c>
    </row>
    <row r="2432" spans="1:13" x14ac:dyDescent="0.3">
      <c r="A2432">
        <v>2008</v>
      </c>
      <c r="B2432">
        <v>3.5799999999999998E-2</v>
      </c>
      <c r="C2432">
        <v>4.8300000000000003E-2</v>
      </c>
      <c r="D2432">
        <v>6.88E-2</v>
      </c>
      <c r="E2432">
        <v>0.18579999999999999</v>
      </c>
      <c r="F2432">
        <v>0.25380000000000003</v>
      </c>
      <c r="G2432">
        <v>0.31240000000000001</v>
      </c>
      <c r="H2432">
        <v>0.41560000000000002</v>
      </c>
      <c r="I2432">
        <v>0.51519999999999999</v>
      </c>
      <c r="J2432">
        <v>0.60529999999999995</v>
      </c>
      <c r="K2432">
        <v>0.71919999999999995</v>
      </c>
      <c r="L2432">
        <v>0.86129999999999995</v>
      </c>
      <c r="M2432">
        <v>1.1479999999999999</v>
      </c>
    </row>
    <row r="2433" spans="1:13" x14ac:dyDescent="0.3">
      <c r="A2433">
        <v>2009</v>
      </c>
      <c r="B2433">
        <v>1.38E-2</v>
      </c>
      <c r="C2433">
        <v>4.53E-2</v>
      </c>
      <c r="D2433">
        <v>0.109</v>
      </c>
      <c r="E2433">
        <v>0.14230000000000001</v>
      </c>
      <c r="F2433">
        <v>0.253</v>
      </c>
      <c r="G2433">
        <v>0.32990000000000003</v>
      </c>
      <c r="H2433">
        <v>0.41120000000000001</v>
      </c>
      <c r="I2433">
        <v>0.53159999999999996</v>
      </c>
      <c r="J2433">
        <v>0.625</v>
      </c>
      <c r="K2433">
        <v>0.76429999999999998</v>
      </c>
      <c r="L2433">
        <v>0.88600000000000001</v>
      </c>
      <c r="M2433">
        <v>1.1439999999999999</v>
      </c>
    </row>
    <row r="2434" spans="1:13" x14ac:dyDescent="0.3">
      <c r="A2434">
        <v>2010</v>
      </c>
      <c r="B2434">
        <v>1.38E-2</v>
      </c>
      <c r="C2434">
        <v>5.21E-2</v>
      </c>
      <c r="D2434">
        <v>0.1013</v>
      </c>
      <c r="E2434">
        <v>0.17469999999999999</v>
      </c>
      <c r="F2434">
        <v>0.23649999999999999</v>
      </c>
      <c r="G2434">
        <v>0.31330000000000002</v>
      </c>
      <c r="H2434">
        <v>0.41489999999999999</v>
      </c>
      <c r="I2434">
        <v>0.53859999999999997</v>
      </c>
      <c r="J2434">
        <v>0.64880000000000004</v>
      </c>
      <c r="K2434">
        <v>0.7873</v>
      </c>
      <c r="L2434">
        <v>0.96350000000000002</v>
      </c>
      <c r="M2434">
        <v>1.4730000000000001</v>
      </c>
    </row>
    <row r="2435" spans="1:13" x14ac:dyDescent="0.3">
      <c r="A2435">
        <v>2011</v>
      </c>
      <c r="B2435">
        <v>1.9300000000000001E-2</v>
      </c>
      <c r="C2435">
        <v>6.6699999999999995E-2</v>
      </c>
      <c r="D2435">
        <v>0.10059999999999999</v>
      </c>
      <c r="E2435">
        <v>0.19009999999999999</v>
      </c>
      <c r="F2435">
        <v>0.28720000000000001</v>
      </c>
      <c r="G2435">
        <v>0.35320000000000001</v>
      </c>
      <c r="H2435">
        <v>0.46639999999999998</v>
      </c>
      <c r="I2435">
        <v>0.61299999999999999</v>
      </c>
      <c r="J2435">
        <v>0.77349999999999997</v>
      </c>
      <c r="K2435">
        <v>0.92259999999999998</v>
      </c>
      <c r="L2435">
        <v>1.1733</v>
      </c>
      <c r="M2435">
        <v>1.514</v>
      </c>
    </row>
    <row r="2436" spans="1:13" x14ac:dyDescent="0.3">
      <c r="A2436">
        <v>2012</v>
      </c>
      <c r="B2436">
        <v>7.3000000000000001E-3</v>
      </c>
      <c r="C2436">
        <v>1.4E-2</v>
      </c>
      <c r="D2436">
        <v>8.1500000000000003E-2</v>
      </c>
      <c r="E2436">
        <v>0.20180000000000001</v>
      </c>
      <c r="F2436">
        <v>0.26350000000000001</v>
      </c>
      <c r="G2436">
        <v>0.3528</v>
      </c>
      <c r="H2436">
        <v>0.4758</v>
      </c>
      <c r="I2436">
        <v>0.55789999999999995</v>
      </c>
      <c r="J2436">
        <v>0.71050000000000002</v>
      </c>
      <c r="K2436">
        <v>0.91169999999999995</v>
      </c>
      <c r="L2436">
        <v>1.1462000000000001</v>
      </c>
      <c r="M2436">
        <v>1.6</v>
      </c>
    </row>
    <row r="2437" spans="1:13" x14ac:dyDescent="0.3">
      <c r="A2437" t="s">
        <v>174</v>
      </c>
    </row>
    <row r="2438" spans="1:13" x14ac:dyDescent="0.3">
      <c r="A2438">
        <v>1970</v>
      </c>
      <c r="B2438">
        <v>5.1999999999999998E-2</v>
      </c>
      <c r="C2438">
        <v>9.2999999999999999E-2</v>
      </c>
      <c r="D2438">
        <v>0.13100000000000001</v>
      </c>
      <c r="E2438">
        <v>0.17799999999999999</v>
      </c>
      <c r="F2438">
        <v>0.26200000000000001</v>
      </c>
      <c r="G2438">
        <v>0.29399999999999998</v>
      </c>
      <c r="H2438">
        <v>0.34</v>
      </c>
      <c r="I2438">
        <v>0.39600000000000002</v>
      </c>
      <c r="J2438">
        <v>0.54900000000000004</v>
      </c>
      <c r="K2438">
        <v>0.73799999999999999</v>
      </c>
      <c r="L2438">
        <v>0.98399999999999999</v>
      </c>
      <c r="M2438">
        <v>1.093</v>
      </c>
    </row>
    <row r="2439" spans="1:13" x14ac:dyDescent="0.3">
      <c r="A2439">
        <v>1971</v>
      </c>
      <c r="B2439">
        <v>5.1999999999999998E-2</v>
      </c>
      <c r="C2439">
        <v>9.2999999999999999E-2</v>
      </c>
      <c r="D2439">
        <v>0.13100000000000001</v>
      </c>
      <c r="E2439">
        <v>0.17799999999999999</v>
      </c>
      <c r="F2439">
        <v>0.26200000000000001</v>
      </c>
      <c r="G2439">
        <v>0.29399999999999998</v>
      </c>
      <c r="H2439">
        <v>0.34</v>
      </c>
      <c r="I2439">
        <v>0.39600000000000002</v>
      </c>
      <c r="J2439">
        <v>0.54900000000000004</v>
      </c>
      <c r="K2439">
        <v>0.73799999999999999</v>
      </c>
      <c r="L2439">
        <v>0.98399999999999999</v>
      </c>
      <c r="M2439">
        <v>1.093</v>
      </c>
    </row>
    <row r="2440" spans="1:13" x14ac:dyDescent="0.3">
      <c r="A2440">
        <v>1972</v>
      </c>
      <c r="B2440">
        <v>5.1999999999999998E-2</v>
      </c>
      <c r="C2440">
        <v>9.2999999999999999E-2</v>
      </c>
      <c r="D2440">
        <v>0.13100000000000001</v>
      </c>
      <c r="E2440">
        <v>0.17799999999999999</v>
      </c>
      <c r="F2440">
        <v>0.26200000000000001</v>
      </c>
      <c r="G2440">
        <v>0.29399999999999998</v>
      </c>
      <c r="H2440">
        <v>0.34</v>
      </c>
      <c r="I2440">
        <v>0.39600000000000002</v>
      </c>
      <c r="J2440">
        <v>0.54900000000000004</v>
      </c>
      <c r="K2440">
        <v>0.73799999999999999</v>
      </c>
      <c r="L2440">
        <v>0.98399999999999999</v>
      </c>
      <c r="M2440">
        <v>1.093</v>
      </c>
    </row>
    <row r="2441" spans="1:13" x14ac:dyDescent="0.3">
      <c r="A2441">
        <v>1973</v>
      </c>
      <c r="B2441">
        <v>5.1999999999999998E-2</v>
      </c>
      <c r="C2441">
        <v>9.2999999999999999E-2</v>
      </c>
      <c r="D2441">
        <v>0.13100000000000001</v>
      </c>
      <c r="E2441">
        <v>0.17799999999999999</v>
      </c>
      <c r="F2441">
        <v>0.26200000000000001</v>
      </c>
      <c r="G2441">
        <v>0.29399999999999998</v>
      </c>
      <c r="H2441">
        <v>0.34</v>
      </c>
      <c r="I2441">
        <v>0.39600000000000002</v>
      </c>
      <c r="J2441">
        <v>0.54900000000000004</v>
      </c>
      <c r="K2441">
        <v>0.73799999999999999</v>
      </c>
      <c r="L2441">
        <v>0.98399999999999999</v>
      </c>
      <c r="M2441">
        <v>1.093</v>
      </c>
    </row>
    <row r="2442" spans="1:13" x14ac:dyDescent="0.3">
      <c r="A2442">
        <v>1974</v>
      </c>
      <c r="B2442">
        <v>5.1999999999999998E-2</v>
      </c>
      <c r="C2442">
        <v>9.2999999999999999E-2</v>
      </c>
      <c r="D2442">
        <v>0.13100000000000001</v>
      </c>
      <c r="E2442">
        <v>0.17799999999999999</v>
      </c>
      <c r="F2442">
        <v>0.26200000000000001</v>
      </c>
      <c r="G2442">
        <v>0.29399999999999998</v>
      </c>
      <c r="H2442">
        <v>0.34</v>
      </c>
      <c r="I2442">
        <v>0.39600000000000002</v>
      </c>
      <c r="J2442">
        <v>0.54900000000000004</v>
      </c>
      <c r="K2442">
        <v>0.73799999999999999</v>
      </c>
      <c r="L2442">
        <v>0.98399999999999999</v>
      </c>
      <c r="M2442">
        <v>1.093</v>
      </c>
    </row>
    <row r="2443" spans="1:13" x14ac:dyDescent="0.3">
      <c r="A2443">
        <v>1975</v>
      </c>
      <c r="B2443">
        <v>5.1999999999999998E-2</v>
      </c>
      <c r="C2443">
        <v>9.2999999999999999E-2</v>
      </c>
      <c r="D2443">
        <v>0.13100000000000001</v>
      </c>
      <c r="E2443">
        <v>0.17799999999999999</v>
      </c>
      <c r="F2443">
        <v>0.26200000000000001</v>
      </c>
      <c r="G2443">
        <v>0.29399999999999998</v>
      </c>
      <c r="H2443">
        <v>0.34</v>
      </c>
      <c r="I2443">
        <v>0.39600000000000002</v>
      </c>
      <c r="J2443">
        <v>0.54900000000000004</v>
      </c>
      <c r="K2443">
        <v>0.73799999999999999</v>
      </c>
      <c r="L2443">
        <v>0.98399999999999999</v>
      </c>
      <c r="M2443">
        <v>1.093</v>
      </c>
    </row>
    <row r="2444" spans="1:13" x14ac:dyDescent="0.3">
      <c r="A2444">
        <v>1976</v>
      </c>
      <c r="B2444">
        <v>5.1999999999999998E-2</v>
      </c>
      <c r="C2444">
        <v>7.8E-2</v>
      </c>
      <c r="D2444">
        <v>0.155</v>
      </c>
      <c r="E2444">
        <v>0.214</v>
      </c>
      <c r="F2444">
        <v>0.27500000000000002</v>
      </c>
      <c r="G2444">
        <v>0.33600000000000002</v>
      </c>
      <c r="H2444">
        <v>0.39400000000000002</v>
      </c>
      <c r="I2444">
        <v>0.47199999999999998</v>
      </c>
      <c r="J2444">
        <v>0.63200000000000001</v>
      </c>
      <c r="K2444">
        <v>0.71399999999999997</v>
      </c>
      <c r="L2444">
        <v>0.89800000000000002</v>
      </c>
      <c r="M2444">
        <v>1.538</v>
      </c>
    </row>
    <row r="2445" spans="1:13" x14ac:dyDescent="0.3">
      <c r="A2445">
        <v>1977</v>
      </c>
      <c r="B2445">
        <v>5.4699999999999999E-2</v>
      </c>
      <c r="C2445">
        <v>9.1999999999999998E-2</v>
      </c>
      <c r="D2445">
        <v>0.109</v>
      </c>
      <c r="E2445">
        <v>0.23599999999999999</v>
      </c>
      <c r="F2445">
        <v>0.27500000000000002</v>
      </c>
      <c r="G2445">
        <v>0.314</v>
      </c>
      <c r="H2445">
        <v>0.375</v>
      </c>
      <c r="I2445">
        <v>0.45600000000000002</v>
      </c>
      <c r="J2445">
        <v>0.52100000000000002</v>
      </c>
      <c r="K2445">
        <v>0.73199999999999998</v>
      </c>
      <c r="L2445">
        <v>0.65100000000000002</v>
      </c>
      <c r="M2445">
        <v>1.137</v>
      </c>
    </row>
    <row r="2446" spans="1:13" x14ac:dyDescent="0.3">
      <c r="A2446">
        <v>1978</v>
      </c>
      <c r="B2446">
        <v>5.1999999999999998E-2</v>
      </c>
      <c r="C2446">
        <v>8.4000000000000005E-2</v>
      </c>
      <c r="D2446">
        <v>0.104</v>
      </c>
      <c r="E2446">
        <v>0.14699999999999999</v>
      </c>
      <c r="F2446">
        <v>0.21099999999999999</v>
      </c>
      <c r="G2446">
        <v>0.32700000000000001</v>
      </c>
      <c r="H2446">
        <v>0.39400000000000002</v>
      </c>
      <c r="I2446">
        <v>0.44900000000000001</v>
      </c>
      <c r="J2446">
        <v>0.51400000000000001</v>
      </c>
      <c r="K2446">
        <v>0.58299999999999996</v>
      </c>
      <c r="L2446">
        <v>0.63100000000000001</v>
      </c>
      <c r="M2446">
        <v>1.538</v>
      </c>
    </row>
    <row r="2447" spans="1:13" x14ac:dyDescent="0.3">
      <c r="A2447">
        <v>1979</v>
      </c>
      <c r="B2447">
        <v>5.1999999999999998E-2</v>
      </c>
      <c r="C2447">
        <v>0.108</v>
      </c>
      <c r="D2447">
        <v>0.16</v>
      </c>
      <c r="E2447">
        <v>0.19900000000000001</v>
      </c>
      <c r="F2447">
        <v>0.24099999999999999</v>
      </c>
      <c r="G2447">
        <v>0.30099999999999999</v>
      </c>
      <c r="H2447">
        <v>0.38800000000000001</v>
      </c>
      <c r="I2447">
        <v>0.46600000000000003</v>
      </c>
      <c r="J2447">
        <v>0.58799999999999997</v>
      </c>
      <c r="K2447">
        <v>0.871</v>
      </c>
      <c r="L2447">
        <v>1.2649999999999999</v>
      </c>
      <c r="M2447">
        <v>1.972</v>
      </c>
    </row>
    <row r="2448" spans="1:13" x14ac:dyDescent="0.3">
      <c r="A2448">
        <v>1980</v>
      </c>
      <c r="B2448">
        <v>2.5700000000000001E-2</v>
      </c>
      <c r="C2448">
        <v>0.06</v>
      </c>
      <c r="D2448">
        <v>0.13200000000000001</v>
      </c>
      <c r="E2448">
        <v>0.23100000000000001</v>
      </c>
      <c r="F2448">
        <v>0.27200000000000002</v>
      </c>
      <c r="G2448">
        <v>0.35</v>
      </c>
      <c r="H2448">
        <v>0.44700000000000001</v>
      </c>
      <c r="I2448">
        <v>0.51900000000000002</v>
      </c>
      <c r="J2448">
        <v>0.71599999999999997</v>
      </c>
      <c r="K2448">
        <v>0.82</v>
      </c>
      <c r="L2448">
        <v>1.073</v>
      </c>
      <c r="M2448">
        <v>1.8540000000000001</v>
      </c>
    </row>
    <row r="2449" spans="1:13" x14ac:dyDescent="0.3">
      <c r="A2449">
        <v>1981</v>
      </c>
      <c r="B2449">
        <v>5.1999999999999998E-2</v>
      </c>
      <c r="C2449">
        <v>9.5000000000000001E-2</v>
      </c>
      <c r="D2449">
        <v>0.14899999999999999</v>
      </c>
      <c r="E2449">
        <v>0.24199999999999999</v>
      </c>
      <c r="F2449">
        <v>0.29399999999999998</v>
      </c>
      <c r="G2449">
        <v>0.34</v>
      </c>
      <c r="H2449">
        <v>0.40699999999999997</v>
      </c>
      <c r="I2449">
        <v>0.503</v>
      </c>
      <c r="J2449">
        <v>0.63700000000000001</v>
      </c>
      <c r="K2449">
        <v>0.76500000000000001</v>
      </c>
      <c r="L2449">
        <v>1.1839999999999999</v>
      </c>
      <c r="M2449">
        <v>1.9</v>
      </c>
    </row>
    <row r="2450" spans="1:13" x14ac:dyDescent="0.3">
      <c r="A2450">
        <v>1982</v>
      </c>
      <c r="B2450">
        <v>5.5199999999999999E-2</v>
      </c>
      <c r="C2450">
        <v>8.5000000000000006E-2</v>
      </c>
      <c r="D2450">
        <v>0.16600000000000001</v>
      </c>
      <c r="E2450">
        <v>0.20699999999999999</v>
      </c>
      <c r="F2450">
        <v>0.26900000000000002</v>
      </c>
      <c r="G2450">
        <v>0.32300000000000001</v>
      </c>
      <c r="H2450">
        <v>0.378</v>
      </c>
      <c r="I2450">
        <v>0.47199999999999998</v>
      </c>
      <c r="J2450">
        <v>0.53600000000000003</v>
      </c>
      <c r="K2450">
        <v>0.64400000000000002</v>
      </c>
      <c r="L2450">
        <v>0.98699999999999999</v>
      </c>
      <c r="M2450">
        <v>1.1850000000000001</v>
      </c>
    </row>
    <row r="2451" spans="1:13" x14ac:dyDescent="0.3">
      <c r="A2451">
        <v>1983</v>
      </c>
      <c r="B2451">
        <v>7.0400000000000004E-2</v>
      </c>
      <c r="C2451">
        <v>9.9000000000000005E-2</v>
      </c>
      <c r="D2451">
        <v>0.122</v>
      </c>
      <c r="E2451">
        <v>0.23</v>
      </c>
      <c r="F2451">
        <v>0.27300000000000002</v>
      </c>
      <c r="G2451">
        <v>0.32</v>
      </c>
      <c r="H2451">
        <v>0.374</v>
      </c>
      <c r="I2451">
        <v>0.46100000000000002</v>
      </c>
      <c r="J2451">
        <v>0.59599999999999997</v>
      </c>
      <c r="K2451">
        <v>0.70899999999999996</v>
      </c>
      <c r="L2451">
        <v>1.196</v>
      </c>
      <c r="M2451">
        <v>1.7689999999999999</v>
      </c>
    </row>
    <row r="2452" spans="1:13" x14ac:dyDescent="0.3">
      <c r="A2452">
        <v>1984</v>
      </c>
      <c r="B2452">
        <v>3.4599999999999999E-2</v>
      </c>
      <c r="C2452">
        <v>0.13500000000000001</v>
      </c>
      <c r="D2452">
        <v>0.154</v>
      </c>
      <c r="E2452">
        <v>0.185</v>
      </c>
      <c r="F2452">
        <v>0.26600000000000001</v>
      </c>
      <c r="G2452">
        <v>0.33</v>
      </c>
      <c r="H2452">
        <v>0.38300000000000001</v>
      </c>
      <c r="I2452">
        <v>0.44900000000000001</v>
      </c>
      <c r="J2452">
        <v>0.57699999999999996</v>
      </c>
      <c r="K2452">
        <v>0.68500000000000005</v>
      </c>
      <c r="L2452">
        <v>1.012</v>
      </c>
      <c r="M2452">
        <v>1.8460000000000001</v>
      </c>
    </row>
    <row r="2453" spans="1:13" x14ac:dyDescent="0.3">
      <c r="A2453">
        <v>1985</v>
      </c>
      <c r="B2453">
        <v>5.7500000000000002E-2</v>
      </c>
      <c r="C2453">
        <v>0.14799999999999999</v>
      </c>
      <c r="D2453">
        <v>0.18099999999999999</v>
      </c>
      <c r="E2453">
        <v>0.223</v>
      </c>
      <c r="F2453">
        <v>0.27</v>
      </c>
      <c r="G2453">
        <v>0.33900000000000002</v>
      </c>
      <c r="H2453">
        <v>0.39800000000000002</v>
      </c>
      <c r="I2453">
        <v>0.47299999999999998</v>
      </c>
      <c r="J2453">
        <v>0.57299999999999995</v>
      </c>
      <c r="K2453">
        <v>0.79600000000000004</v>
      </c>
      <c r="L2453">
        <v>1.3759999999999999</v>
      </c>
      <c r="M2453">
        <v>1.647</v>
      </c>
    </row>
    <row r="2454" spans="1:13" x14ac:dyDescent="0.3">
      <c r="A2454">
        <v>1986</v>
      </c>
      <c r="B2454">
        <v>7.2700000000000001E-2</v>
      </c>
      <c r="C2454">
        <v>7.4999999999999997E-2</v>
      </c>
      <c r="D2454">
        <v>0.17199999999999999</v>
      </c>
      <c r="E2454">
        <v>0.247</v>
      </c>
      <c r="F2454">
        <v>0.28599999999999998</v>
      </c>
      <c r="G2454">
        <v>0.34599999999999997</v>
      </c>
      <c r="H2454">
        <v>0.42699999999999999</v>
      </c>
      <c r="I2454">
        <v>0.51800000000000002</v>
      </c>
      <c r="J2454">
        <v>0.64</v>
      </c>
      <c r="K2454">
        <v>0.84399999999999997</v>
      </c>
      <c r="L2454">
        <v>1.351</v>
      </c>
      <c r="M2454">
        <v>2.11</v>
      </c>
    </row>
    <row r="2455" spans="1:13" x14ac:dyDescent="0.3">
      <c r="A2455">
        <v>1987</v>
      </c>
      <c r="B2455">
        <v>7.5999999999999998E-2</v>
      </c>
      <c r="C2455">
        <v>0.11700000000000001</v>
      </c>
      <c r="D2455">
        <v>0.14000000000000001</v>
      </c>
      <c r="E2455">
        <v>0.191</v>
      </c>
      <c r="F2455">
        <v>0.27</v>
      </c>
      <c r="G2455">
        <v>0.35699999999999998</v>
      </c>
      <c r="H2455">
        <v>0.434</v>
      </c>
      <c r="I2455">
        <v>0.503</v>
      </c>
      <c r="J2455">
        <v>0.57699999999999996</v>
      </c>
      <c r="K2455">
        <v>0.68899999999999995</v>
      </c>
      <c r="L2455">
        <v>1.089</v>
      </c>
      <c r="M2455">
        <v>1.9790000000000001</v>
      </c>
    </row>
    <row r="2456" spans="1:13" x14ac:dyDescent="0.3">
      <c r="A2456">
        <v>1988</v>
      </c>
      <c r="B2456">
        <v>0.1003</v>
      </c>
      <c r="C2456">
        <v>0.124</v>
      </c>
      <c r="D2456">
        <v>0.159</v>
      </c>
      <c r="E2456">
        <v>0.19700000000000001</v>
      </c>
      <c r="F2456">
        <v>0.23300000000000001</v>
      </c>
      <c r="G2456">
        <v>0.34200000000000003</v>
      </c>
      <c r="H2456">
        <v>0.44400000000000001</v>
      </c>
      <c r="I2456">
        <v>0.51200000000000001</v>
      </c>
      <c r="J2456">
        <v>0.58799999999999997</v>
      </c>
      <c r="K2456">
        <v>0.75</v>
      </c>
      <c r="L2456">
        <v>1.012</v>
      </c>
      <c r="M2456">
        <v>1.3720000000000001</v>
      </c>
    </row>
    <row r="2457" spans="1:13" x14ac:dyDescent="0.3">
      <c r="A2457">
        <v>1989</v>
      </c>
      <c r="B2457">
        <v>5.1999999999999998E-2</v>
      </c>
      <c r="C2457">
        <v>0.10299999999999999</v>
      </c>
      <c r="D2457">
        <v>0.22</v>
      </c>
      <c r="E2457">
        <v>0.24099999999999999</v>
      </c>
      <c r="F2457">
        <v>0.27800000000000002</v>
      </c>
      <c r="G2457">
        <v>0.33900000000000002</v>
      </c>
      <c r="H2457">
        <v>0.46700000000000003</v>
      </c>
      <c r="I2457">
        <v>0.58499999999999996</v>
      </c>
      <c r="J2457">
        <v>0.70199999999999996</v>
      </c>
      <c r="K2457">
        <v>0.77900000000000003</v>
      </c>
      <c r="L2457">
        <v>0.88</v>
      </c>
      <c r="M2457">
        <v>1.538</v>
      </c>
    </row>
    <row r="2458" spans="1:13" x14ac:dyDescent="0.3">
      <c r="A2458">
        <v>1990</v>
      </c>
      <c r="B2458">
        <v>6.4399999999999999E-2</v>
      </c>
      <c r="C2458">
        <v>9.0999999999999998E-2</v>
      </c>
      <c r="D2458">
        <v>0.153</v>
      </c>
      <c r="E2458">
        <v>0.26400000000000001</v>
      </c>
      <c r="F2458">
        <v>0.309</v>
      </c>
      <c r="G2458">
        <v>0.373</v>
      </c>
      <c r="H2458">
        <v>0.46100000000000002</v>
      </c>
      <c r="I2458">
        <v>0.58199999999999996</v>
      </c>
      <c r="J2458">
        <v>0.69399999999999995</v>
      </c>
      <c r="K2458">
        <v>0.83499999999999996</v>
      </c>
      <c r="L2458">
        <v>0.97</v>
      </c>
      <c r="M2458">
        <v>1.5980000000000001</v>
      </c>
    </row>
    <row r="2459" spans="1:13" x14ac:dyDescent="0.3">
      <c r="A2459">
        <v>1991</v>
      </c>
      <c r="B2459">
        <v>3.7199999999999997E-2</v>
      </c>
      <c r="C2459">
        <v>0.106</v>
      </c>
      <c r="D2459">
        <v>0.13200000000000001</v>
      </c>
      <c r="E2459">
        <v>0.186</v>
      </c>
      <c r="F2459">
        <v>0.27100000000000002</v>
      </c>
      <c r="G2459">
        <v>0.38100000000000001</v>
      </c>
      <c r="H2459">
        <v>0.45100000000000001</v>
      </c>
      <c r="I2459">
        <v>0.54200000000000004</v>
      </c>
      <c r="J2459">
        <v>0.66700000000000004</v>
      </c>
      <c r="K2459">
        <v>0.78700000000000003</v>
      </c>
      <c r="L2459">
        <v>0.90100000000000002</v>
      </c>
      <c r="M2459">
        <v>1.0529999999999999</v>
      </c>
    </row>
    <row r="2460" spans="1:13" x14ac:dyDescent="0.3">
      <c r="A2460">
        <v>1992</v>
      </c>
      <c r="B2460">
        <v>6.2600000000000003E-2</v>
      </c>
      <c r="C2460">
        <v>8.3000000000000004E-2</v>
      </c>
      <c r="D2460">
        <v>0.11799999999999999</v>
      </c>
      <c r="E2460">
        <v>0.17699999999999999</v>
      </c>
      <c r="F2460">
        <v>0.23899999999999999</v>
      </c>
      <c r="G2460">
        <v>0.27500000000000002</v>
      </c>
      <c r="H2460">
        <v>0.40899999999999997</v>
      </c>
      <c r="I2460">
        <v>0.52400000000000002</v>
      </c>
      <c r="J2460">
        <v>0.59399999999999997</v>
      </c>
      <c r="K2460">
        <v>0.70899999999999996</v>
      </c>
      <c r="L2460">
        <v>0.85099999999999998</v>
      </c>
      <c r="M2460">
        <v>1.046</v>
      </c>
    </row>
    <row r="2461" spans="1:13" x14ac:dyDescent="0.3">
      <c r="A2461">
        <v>1993</v>
      </c>
      <c r="B2461">
        <v>1.0999999999999999E-2</v>
      </c>
      <c r="C2461">
        <v>8.8999999999999996E-2</v>
      </c>
      <c r="D2461">
        <v>0.121</v>
      </c>
      <c r="E2461">
        <v>0.18099999999999999</v>
      </c>
      <c r="F2461">
        <v>0.246</v>
      </c>
      <c r="G2461">
        <v>0.32</v>
      </c>
      <c r="H2461">
        <v>0.40799999999999997</v>
      </c>
      <c r="I2461">
        <v>0.57899999999999996</v>
      </c>
      <c r="J2461">
        <v>0.71899999999999997</v>
      </c>
      <c r="K2461">
        <v>0.85299999999999998</v>
      </c>
      <c r="L2461">
        <v>0.96499999999999997</v>
      </c>
      <c r="M2461">
        <v>1.1739999999999999</v>
      </c>
    </row>
    <row r="2462" spans="1:13" x14ac:dyDescent="0.3">
      <c r="A2462">
        <v>1994</v>
      </c>
      <c r="B2462">
        <v>4.1200000000000001E-2</v>
      </c>
      <c r="C2462">
        <v>8.4000000000000005E-2</v>
      </c>
      <c r="D2462">
        <v>0.112</v>
      </c>
      <c r="E2462">
        <v>0.224</v>
      </c>
      <c r="F2462">
        <v>0.27</v>
      </c>
      <c r="G2462">
        <v>0.33600000000000002</v>
      </c>
      <c r="H2462">
        <v>0.46200000000000002</v>
      </c>
      <c r="I2462">
        <v>0.64300000000000002</v>
      </c>
      <c r="J2462">
        <v>0.80800000000000005</v>
      </c>
      <c r="K2462">
        <v>0.86799999999999999</v>
      </c>
      <c r="L2462">
        <v>1.0580000000000001</v>
      </c>
      <c r="M2462">
        <v>1.421</v>
      </c>
    </row>
    <row r="2463" spans="1:13" x14ac:dyDescent="0.3">
      <c r="A2463">
        <v>1995</v>
      </c>
      <c r="B2463">
        <v>7.0000000000000007E-2</v>
      </c>
      <c r="C2463">
        <v>9.8000000000000004E-2</v>
      </c>
      <c r="D2463">
        <v>0.14499999999999999</v>
      </c>
      <c r="E2463">
        <v>0.192</v>
      </c>
      <c r="F2463">
        <v>0.27</v>
      </c>
      <c r="G2463">
        <v>0.34</v>
      </c>
      <c r="H2463">
        <v>0.42899999999999999</v>
      </c>
      <c r="I2463">
        <v>0.57699999999999996</v>
      </c>
      <c r="J2463">
        <v>0.80700000000000005</v>
      </c>
      <c r="K2463">
        <v>0.96499999999999997</v>
      </c>
      <c r="L2463">
        <v>1.115</v>
      </c>
      <c r="M2463">
        <v>1.367</v>
      </c>
    </row>
    <row r="2464" spans="1:13" x14ac:dyDescent="0.3">
      <c r="A2464">
        <v>1996</v>
      </c>
      <c r="B2464">
        <v>6.1199999999999997E-2</v>
      </c>
      <c r="C2464">
        <v>9.1999999999999998E-2</v>
      </c>
      <c r="D2464">
        <v>0.151</v>
      </c>
      <c r="E2464">
        <v>0.191</v>
      </c>
      <c r="F2464">
        <v>0.28000000000000003</v>
      </c>
      <c r="G2464">
        <v>0.35199999999999998</v>
      </c>
      <c r="H2464">
        <v>0.52400000000000002</v>
      </c>
      <c r="I2464">
        <v>0.68300000000000005</v>
      </c>
      <c r="J2464">
        <v>0.94499999999999995</v>
      </c>
      <c r="K2464">
        <v>1.216</v>
      </c>
      <c r="L2464">
        <v>1.4259999999999999</v>
      </c>
      <c r="M2464">
        <v>1.4770000000000001</v>
      </c>
    </row>
    <row r="2465" spans="1:13" x14ac:dyDescent="0.3">
      <c r="A2465">
        <v>1997</v>
      </c>
      <c r="B2465">
        <v>0.10440000000000001</v>
      </c>
      <c r="C2465">
        <v>0.106</v>
      </c>
      <c r="D2465">
        <v>0.14599999999999999</v>
      </c>
      <c r="E2465">
        <v>0.20100000000000001</v>
      </c>
      <c r="F2465">
        <v>0.26</v>
      </c>
      <c r="G2465">
        <v>0.35499999999999998</v>
      </c>
      <c r="H2465">
        <v>0.495</v>
      </c>
      <c r="I2465">
        <v>0.68300000000000005</v>
      </c>
      <c r="J2465">
        <v>0.88400000000000001</v>
      </c>
      <c r="K2465">
        <v>1.0880000000000001</v>
      </c>
      <c r="L2465">
        <v>1.4670000000000001</v>
      </c>
      <c r="M2465">
        <v>1.647</v>
      </c>
    </row>
    <row r="2466" spans="1:13" x14ac:dyDescent="0.3">
      <c r="A2466">
        <v>1998</v>
      </c>
      <c r="B2466">
        <v>8.4099999999999994E-2</v>
      </c>
      <c r="C2466">
        <v>0.128</v>
      </c>
      <c r="D2466">
        <v>0.13800000000000001</v>
      </c>
      <c r="E2466">
        <v>0.17799999999999999</v>
      </c>
      <c r="F2466">
        <v>0.248</v>
      </c>
      <c r="G2466">
        <v>0.34</v>
      </c>
      <c r="H2466">
        <v>0.54500000000000004</v>
      </c>
      <c r="I2466">
        <v>0.80600000000000005</v>
      </c>
      <c r="J2466">
        <v>1.0349999999999999</v>
      </c>
      <c r="K2466">
        <v>1.246</v>
      </c>
      <c r="L2466">
        <v>1.4119999999999999</v>
      </c>
      <c r="M2466">
        <v>1.655</v>
      </c>
    </row>
    <row r="2467" spans="1:13" x14ac:dyDescent="0.3">
      <c r="A2467">
        <v>1999</v>
      </c>
      <c r="B2467">
        <v>8.9499999999999996E-2</v>
      </c>
      <c r="C2467">
        <v>0.109</v>
      </c>
      <c r="D2467">
        <v>0.13400000000000001</v>
      </c>
      <c r="E2467">
        <v>0.17399999999999999</v>
      </c>
      <c r="F2467">
        <v>0.25</v>
      </c>
      <c r="G2467">
        <v>0.33100000000000002</v>
      </c>
      <c r="H2467">
        <v>0.46500000000000002</v>
      </c>
      <c r="I2467">
        <v>0.74199999999999999</v>
      </c>
      <c r="J2467">
        <v>1.0209999999999999</v>
      </c>
      <c r="K2467">
        <v>1.258</v>
      </c>
      <c r="L2467">
        <v>1.3759999999999999</v>
      </c>
      <c r="M2467">
        <v>1.776</v>
      </c>
    </row>
    <row r="2468" spans="1:13" x14ac:dyDescent="0.3">
      <c r="A2468">
        <v>2000</v>
      </c>
      <c r="B2468">
        <v>4.2599999999999999E-2</v>
      </c>
      <c r="C2468">
        <v>6.4000000000000001E-2</v>
      </c>
      <c r="D2468">
        <v>0.16300000000000001</v>
      </c>
      <c r="E2468">
        <v>0.19600000000000001</v>
      </c>
      <c r="F2468">
        <v>0.255</v>
      </c>
      <c r="G2468">
        <v>0.34599999999999997</v>
      </c>
      <c r="H2468">
        <v>0.46600000000000003</v>
      </c>
      <c r="I2468">
        <v>0.75600000000000001</v>
      </c>
      <c r="J2468">
        <v>0.999</v>
      </c>
      <c r="K2468">
        <v>1.141</v>
      </c>
      <c r="L2468">
        <v>1.228</v>
      </c>
      <c r="M2468">
        <v>1.5629999999999999</v>
      </c>
    </row>
    <row r="2469" spans="1:13" x14ac:dyDescent="0.3">
      <c r="A2469">
        <v>2001</v>
      </c>
      <c r="B2469">
        <v>6.5600000000000006E-2</v>
      </c>
      <c r="C2469">
        <v>9.8000000000000004E-2</v>
      </c>
      <c r="D2469">
        <v>0.122</v>
      </c>
      <c r="E2469">
        <v>0.17899999999999999</v>
      </c>
      <c r="F2469">
        <v>0.25800000000000001</v>
      </c>
      <c r="G2469">
        <v>0.32500000000000001</v>
      </c>
      <c r="H2469">
        <v>0.46100000000000002</v>
      </c>
      <c r="I2469">
        <v>0.61399999999999999</v>
      </c>
      <c r="J2469">
        <v>0.82799999999999996</v>
      </c>
      <c r="K2469">
        <v>1.0740000000000001</v>
      </c>
      <c r="L2469">
        <v>1.36</v>
      </c>
      <c r="M2469">
        <v>1.671</v>
      </c>
    </row>
    <row r="2470" spans="1:13" x14ac:dyDescent="0.3">
      <c r="A2470">
        <v>2002</v>
      </c>
      <c r="B2470">
        <v>3.09E-2</v>
      </c>
      <c r="C2470">
        <v>7.3999999999999996E-2</v>
      </c>
      <c r="D2470">
        <v>0.13</v>
      </c>
      <c r="E2470">
        <v>0.2</v>
      </c>
      <c r="F2470">
        <v>0.25700000000000001</v>
      </c>
      <c r="G2470">
        <v>0.32900000000000001</v>
      </c>
      <c r="H2470">
        <v>0.44500000000000001</v>
      </c>
      <c r="I2470">
        <v>0.64500000000000002</v>
      </c>
      <c r="J2470">
        <v>0.88300000000000001</v>
      </c>
      <c r="K2470">
        <v>1.1020000000000001</v>
      </c>
      <c r="L2470">
        <v>1.321</v>
      </c>
      <c r="M2470">
        <v>1.649</v>
      </c>
    </row>
    <row r="2471" spans="1:13" x14ac:dyDescent="0.3">
      <c r="A2471">
        <v>2003</v>
      </c>
      <c r="B2471">
        <v>3.5799999999999998E-2</v>
      </c>
      <c r="C2471">
        <v>8.5999999999999993E-2</v>
      </c>
      <c r="D2471">
        <v>0.11700000000000001</v>
      </c>
      <c r="E2471">
        <v>0.186</v>
      </c>
      <c r="F2471">
        <v>0.245</v>
      </c>
      <c r="G2471">
        <v>0.307</v>
      </c>
      <c r="H2471">
        <v>0.4</v>
      </c>
      <c r="I2471">
        <v>0.56399999999999995</v>
      </c>
      <c r="J2471">
        <v>0.76800000000000002</v>
      </c>
      <c r="K2471">
        <v>1.0049999999999999</v>
      </c>
      <c r="L2471">
        <v>1.2090000000000001</v>
      </c>
      <c r="M2471">
        <v>1.5369999999999999</v>
      </c>
    </row>
    <row r="2472" spans="1:13" x14ac:dyDescent="0.3">
      <c r="A2472">
        <v>2004</v>
      </c>
      <c r="B2472">
        <v>3.4099999999999998E-2</v>
      </c>
      <c r="C2472">
        <v>0.08</v>
      </c>
      <c r="D2472">
        <v>0.158</v>
      </c>
      <c r="E2472">
        <v>0.193</v>
      </c>
      <c r="F2472">
        <v>0.247</v>
      </c>
      <c r="G2472">
        <v>0.307</v>
      </c>
      <c r="H2472">
        <v>0.38700000000000001</v>
      </c>
      <c r="I2472">
        <v>0.52800000000000002</v>
      </c>
      <c r="J2472">
        <v>0.7</v>
      </c>
      <c r="K2472">
        <v>0.89700000000000002</v>
      </c>
      <c r="L2472">
        <v>1.087</v>
      </c>
      <c r="M2472">
        <v>1.5409999999999999</v>
      </c>
    </row>
    <row r="2473" spans="1:13" x14ac:dyDescent="0.3">
      <c r="A2473">
        <v>2005</v>
      </c>
      <c r="B2473">
        <v>2.9100000000000001E-2</v>
      </c>
      <c r="C2473">
        <v>7.4999999999999997E-2</v>
      </c>
      <c r="D2473">
        <v>0.113</v>
      </c>
      <c r="E2473">
        <v>0.19600000000000001</v>
      </c>
      <c r="F2473">
        <v>0.25900000000000001</v>
      </c>
      <c r="G2473">
        <v>0.318</v>
      </c>
      <c r="H2473">
        <v>0.39900000000000002</v>
      </c>
      <c r="I2473">
        <v>0.51700000000000002</v>
      </c>
      <c r="J2473">
        <v>0.64100000000000001</v>
      </c>
      <c r="K2473">
        <v>0.76700000000000002</v>
      </c>
      <c r="L2473">
        <v>0.91800000000000004</v>
      </c>
      <c r="M2473">
        <v>1.296</v>
      </c>
    </row>
    <row r="2474" spans="1:13" x14ac:dyDescent="0.3">
      <c r="A2474">
        <v>2006</v>
      </c>
      <c r="B2474">
        <v>3.2800000000000003E-2</v>
      </c>
      <c r="C2474">
        <v>7.5999999999999998E-2</v>
      </c>
      <c r="D2474">
        <v>0.11600000000000001</v>
      </c>
      <c r="E2474">
        <v>0.14099999999999999</v>
      </c>
      <c r="F2474">
        <v>0.26100000000000001</v>
      </c>
      <c r="G2474">
        <v>0.35</v>
      </c>
      <c r="H2474">
        <v>0.41899999999999998</v>
      </c>
      <c r="I2474">
        <v>0.51600000000000001</v>
      </c>
      <c r="J2474">
        <v>0.63100000000000001</v>
      </c>
      <c r="K2474">
        <v>0.752</v>
      </c>
      <c r="L2474">
        <v>0.92400000000000004</v>
      </c>
      <c r="M2474">
        <v>1.2629999999999999</v>
      </c>
    </row>
    <row r="2475" spans="1:13" x14ac:dyDescent="0.3">
      <c r="A2475">
        <v>2007</v>
      </c>
      <c r="B2475">
        <v>8.6300000000000002E-2</v>
      </c>
      <c r="C2475">
        <v>7.3999999999999996E-2</v>
      </c>
      <c r="D2475">
        <v>0.121</v>
      </c>
      <c r="E2475">
        <v>0.17199999999999999</v>
      </c>
      <c r="F2475">
        <v>0.22600000000000001</v>
      </c>
      <c r="G2475">
        <v>0.33100000000000002</v>
      </c>
      <c r="H2475">
        <v>0.43099999999999999</v>
      </c>
      <c r="I2475">
        <v>0.51</v>
      </c>
      <c r="J2475">
        <v>0.621</v>
      </c>
      <c r="K2475">
        <v>0.75600000000000001</v>
      </c>
      <c r="L2475">
        <v>0.90300000000000002</v>
      </c>
      <c r="M2475">
        <v>1.177</v>
      </c>
    </row>
    <row r="2476" spans="1:13" x14ac:dyDescent="0.3">
      <c r="A2476">
        <v>2008</v>
      </c>
      <c r="B2476">
        <v>3.5799999999999998E-2</v>
      </c>
      <c r="C2476">
        <v>4.8300000000000003E-2</v>
      </c>
      <c r="D2476">
        <v>6.88E-2</v>
      </c>
      <c r="E2476">
        <v>0.18579999999999999</v>
      </c>
      <c r="F2476">
        <v>0.25380000000000003</v>
      </c>
      <c r="G2476">
        <v>0.31240000000000001</v>
      </c>
      <c r="H2476">
        <v>0.41560000000000002</v>
      </c>
      <c r="I2476">
        <v>0.51519999999999999</v>
      </c>
      <c r="J2476">
        <v>0.60529999999999995</v>
      </c>
      <c r="K2476">
        <v>0.71919999999999995</v>
      </c>
      <c r="L2476">
        <v>0.86129999999999995</v>
      </c>
      <c r="M2476">
        <v>1.1479999999999999</v>
      </c>
    </row>
    <row r="2477" spans="1:13" x14ac:dyDescent="0.3">
      <c r="A2477">
        <v>2009</v>
      </c>
      <c r="B2477">
        <v>1.38E-2</v>
      </c>
      <c r="C2477">
        <v>4.53E-2</v>
      </c>
      <c r="D2477">
        <v>0.109</v>
      </c>
      <c r="E2477">
        <v>0.14230000000000001</v>
      </c>
      <c r="F2477">
        <v>0.253</v>
      </c>
      <c r="G2477">
        <v>0.32990000000000003</v>
      </c>
      <c r="H2477">
        <v>0.41120000000000001</v>
      </c>
      <c r="I2477">
        <v>0.53159999999999996</v>
      </c>
      <c r="J2477">
        <v>0.625</v>
      </c>
      <c r="K2477">
        <v>0.76429999999999998</v>
      </c>
      <c r="L2477">
        <v>0.88600000000000001</v>
      </c>
      <c r="M2477">
        <v>1.1439999999999999</v>
      </c>
    </row>
    <row r="2478" spans="1:13" x14ac:dyDescent="0.3">
      <c r="A2478">
        <v>2010</v>
      </c>
      <c r="B2478">
        <v>1.38E-2</v>
      </c>
      <c r="C2478">
        <v>5.21E-2</v>
      </c>
      <c r="D2478">
        <v>0.1013</v>
      </c>
      <c r="E2478">
        <v>0.17469999999999999</v>
      </c>
      <c r="F2478">
        <v>0.23649999999999999</v>
      </c>
      <c r="G2478">
        <v>0.31330000000000002</v>
      </c>
      <c r="H2478">
        <v>0.41489999999999999</v>
      </c>
      <c r="I2478">
        <v>0.53859999999999997</v>
      </c>
      <c r="J2478">
        <v>0.64880000000000004</v>
      </c>
      <c r="K2478">
        <v>0.7873</v>
      </c>
      <c r="L2478">
        <v>0.96350000000000002</v>
      </c>
      <c r="M2478">
        <v>1.4730000000000001</v>
      </c>
    </row>
    <row r="2479" spans="1:13" x14ac:dyDescent="0.3">
      <c r="A2479">
        <v>2011</v>
      </c>
      <c r="B2479">
        <v>1.9300000000000001E-2</v>
      </c>
      <c r="C2479">
        <v>6.6699999999999995E-2</v>
      </c>
      <c r="D2479">
        <v>0.10059999999999999</v>
      </c>
      <c r="E2479">
        <v>0.19009999999999999</v>
      </c>
      <c r="F2479">
        <v>0.28720000000000001</v>
      </c>
      <c r="G2479">
        <v>0.35320000000000001</v>
      </c>
      <c r="H2479">
        <v>0.46639999999999998</v>
      </c>
      <c r="I2479">
        <v>0.61299999999999999</v>
      </c>
      <c r="J2479">
        <v>0.77349999999999997</v>
      </c>
      <c r="K2479">
        <v>0.92259999999999998</v>
      </c>
      <c r="L2479">
        <v>1.1733</v>
      </c>
      <c r="M2479">
        <v>1.514</v>
      </c>
    </row>
    <row r="2480" spans="1:13" x14ac:dyDescent="0.3">
      <c r="A2480">
        <v>2012</v>
      </c>
      <c r="B2480">
        <v>7.3000000000000001E-3</v>
      </c>
      <c r="C2480">
        <v>1.4E-2</v>
      </c>
      <c r="D2480">
        <v>8.1500000000000003E-2</v>
      </c>
      <c r="E2480">
        <v>0.20180000000000001</v>
      </c>
      <c r="F2480">
        <v>0.26350000000000001</v>
      </c>
      <c r="G2480">
        <v>0.3528</v>
      </c>
      <c r="H2480">
        <v>0.4758</v>
      </c>
      <c r="I2480">
        <v>0.55789999999999995</v>
      </c>
      <c r="J2480">
        <v>0.71050000000000002</v>
      </c>
      <c r="K2480">
        <v>0.91169999999999995</v>
      </c>
      <c r="L2480">
        <v>1.1462000000000001</v>
      </c>
      <c r="M2480">
        <v>1.6</v>
      </c>
    </row>
    <row r="2481" spans="1:13" x14ac:dyDescent="0.3">
      <c r="A2481" t="s">
        <v>175</v>
      </c>
    </row>
    <row r="2482" spans="1:13" x14ac:dyDescent="0.3">
      <c r="A2482">
        <v>1970</v>
      </c>
      <c r="B2482">
        <v>5.1999999999999998E-2</v>
      </c>
      <c r="C2482">
        <v>9.2999999999999999E-2</v>
      </c>
      <c r="D2482">
        <v>0.13100000000000001</v>
      </c>
      <c r="E2482">
        <v>0.17799999999999999</v>
      </c>
      <c r="F2482">
        <v>0.26200000000000001</v>
      </c>
      <c r="G2482">
        <v>0.29399999999999998</v>
      </c>
      <c r="H2482">
        <v>0.34</v>
      </c>
      <c r="I2482">
        <v>0.39600000000000002</v>
      </c>
      <c r="J2482">
        <v>0.54900000000000004</v>
      </c>
      <c r="K2482">
        <v>0.73799999999999999</v>
      </c>
      <c r="L2482">
        <v>0.98399999999999999</v>
      </c>
      <c r="M2482">
        <v>1.093</v>
      </c>
    </row>
    <row r="2483" spans="1:13" x14ac:dyDescent="0.3">
      <c r="A2483">
        <v>1971</v>
      </c>
      <c r="B2483">
        <v>5.1999999999999998E-2</v>
      </c>
      <c r="C2483">
        <v>9.2999999999999999E-2</v>
      </c>
      <c r="D2483">
        <v>0.13100000000000001</v>
      </c>
      <c r="E2483">
        <v>0.17799999999999999</v>
      </c>
      <c r="F2483">
        <v>0.26200000000000001</v>
      </c>
      <c r="G2483">
        <v>0.29399999999999998</v>
      </c>
      <c r="H2483">
        <v>0.34</v>
      </c>
      <c r="I2483">
        <v>0.39600000000000002</v>
      </c>
      <c r="J2483">
        <v>0.54900000000000004</v>
      </c>
      <c r="K2483">
        <v>0.73799999999999999</v>
      </c>
      <c r="L2483">
        <v>0.98399999999999999</v>
      </c>
      <c r="M2483">
        <v>1.093</v>
      </c>
    </row>
    <row r="2484" spans="1:13" x14ac:dyDescent="0.3">
      <c r="A2484">
        <v>1972</v>
      </c>
      <c r="B2484">
        <v>5.1999999999999998E-2</v>
      </c>
      <c r="C2484">
        <v>9.2999999999999999E-2</v>
      </c>
      <c r="D2484">
        <v>0.13100000000000001</v>
      </c>
      <c r="E2484">
        <v>0.17799999999999999</v>
      </c>
      <c r="F2484">
        <v>0.26200000000000001</v>
      </c>
      <c r="G2484">
        <v>0.29399999999999998</v>
      </c>
      <c r="H2484">
        <v>0.34</v>
      </c>
      <c r="I2484">
        <v>0.39600000000000002</v>
      </c>
      <c r="J2484">
        <v>0.54900000000000004</v>
      </c>
      <c r="K2484">
        <v>0.73799999999999999</v>
      </c>
      <c r="L2484">
        <v>0.98399999999999999</v>
      </c>
      <c r="M2484">
        <v>1.093</v>
      </c>
    </row>
    <row r="2485" spans="1:13" x14ac:dyDescent="0.3">
      <c r="A2485">
        <v>1973</v>
      </c>
      <c r="B2485">
        <v>5.1999999999999998E-2</v>
      </c>
      <c r="C2485">
        <v>9.2999999999999999E-2</v>
      </c>
      <c r="D2485">
        <v>0.13100000000000001</v>
      </c>
      <c r="E2485">
        <v>0.17799999999999999</v>
      </c>
      <c r="F2485">
        <v>0.26200000000000001</v>
      </c>
      <c r="G2485">
        <v>0.29399999999999998</v>
      </c>
      <c r="H2485">
        <v>0.34</v>
      </c>
      <c r="I2485">
        <v>0.39600000000000002</v>
      </c>
      <c r="J2485">
        <v>0.54900000000000004</v>
      </c>
      <c r="K2485">
        <v>0.73799999999999999</v>
      </c>
      <c r="L2485">
        <v>0.98399999999999999</v>
      </c>
      <c r="M2485">
        <v>1.093</v>
      </c>
    </row>
    <row r="2486" spans="1:13" x14ac:dyDescent="0.3">
      <c r="A2486">
        <v>1974</v>
      </c>
      <c r="B2486">
        <v>5.1999999999999998E-2</v>
      </c>
      <c r="C2486">
        <v>9.2999999999999999E-2</v>
      </c>
      <c r="D2486">
        <v>0.13100000000000001</v>
      </c>
      <c r="E2486">
        <v>0.17799999999999999</v>
      </c>
      <c r="F2486">
        <v>0.26200000000000001</v>
      </c>
      <c r="G2486">
        <v>0.29399999999999998</v>
      </c>
      <c r="H2486">
        <v>0.34</v>
      </c>
      <c r="I2486">
        <v>0.39600000000000002</v>
      </c>
      <c r="J2486">
        <v>0.54900000000000004</v>
      </c>
      <c r="K2486">
        <v>0.73799999999999999</v>
      </c>
      <c r="L2486">
        <v>0.98399999999999999</v>
      </c>
      <c r="M2486">
        <v>1.093</v>
      </c>
    </row>
    <row r="2487" spans="1:13" x14ac:dyDescent="0.3">
      <c r="A2487">
        <v>1975</v>
      </c>
      <c r="B2487">
        <v>5.1999999999999998E-2</v>
      </c>
      <c r="C2487">
        <v>9.2999999999999999E-2</v>
      </c>
      <c r="D2487">
        <v>0.13100000000000001</v>
      </c>
      <c r="E2487">
        <v>0.17799999999999999</v>
      </c>
      <c r="F2487">
        <v>0.26200000000000001</v>
      </c>
      <c r="G2487">
        <v>0.29399999999999998</v>
      </c>
      <c r="H2487">
        <v>0.34</v>
      </c>
      <c r="I2487">
        <v>0.39600000000000002</v>
      </c>
      <c r="J2487">
        <v>0.54900000000000004</v>
      </c>
      <c r="K2487">
        <v>0.73799999999999999</v>
      </c>
      <c r="L2487">
        <v>0.98399999999999999</v>
      </c>
      <c r="M2487">
        <v>1.093</v>
      </c>
    </row>
    <row r="2488" spans="1:13" x14ac:dyDescent="0.3">
      <c r="A2488">
        <v>1976</v>
      </c>
      <c r="B2488">
        <v>5.1999999999999998E-2</v>
      </c>
      <c r="C2488">
        <v>7.8E-2</v>
      </c>
      <c r="D2488">
        <v>0.155</v>
      </c>
      <c r="E2488">
        <v>0.214</v>
      </c>
      <c r="F2488">
        <v>0.27500000000000002</v>
      </c>
      <c r="G2488">
        <v>0.33600000000000002</v>
      </c>
      <c r="H2488">
        <v>0.39400000000000002</v>
      </c>
      <c r="I2488">
        <v>0.47199999999999998</v>
      </c>
      <c r="J2488">
        <v>0.63200000000000001</v>
      </c>
      <c r="K2488">
        <v>0.71399999999999997</v>
      </c>
      <c r="L2488">
        <v>0.89800000000000002</v>
      </c>
      <c r="M2488">
        <v>1.538</v>
      </c>
    </row>
    <row r="2489" spans="1:13" x14ac:dyDescent="0.3">
      <c r="A2489">
        <v>1977</v>
      </c>
      <c r="B2489">
        <v>5.4699999999999999E-2</v>
      </c>
      <c r="C2489">
        <v>9.1999999999999998E-2</v>
      </c>
      <c r="D2489">
        <v>0.109</v>
      </c>
      <c r="E2489">
        <v>0.23599999999999999</v>
      </c>
      <c r="F2489">
        <v>0.27500000000000002</v>
      </c>
      <c r="G2489">
        <v>0.314</v>
      </c>
      <c r="H2489">
        <v>0.375</v>
      </c>
      <c r="I2489">
        <v>0.45600000000000002</v>
      </c>
      <c r="J2489">
        <v>0.52100000000000002</v>
      </c>
      <c r="K2489">
        <v>0.73199999999999998</v>
      </c>
      <c r="L2489">
        <v>0.65100000000000002</v>
      </c>
      <c r="M2489">
        <v>1.137</v>
      </c>
    </row>
    <row r="2490" spans="1:13" x14ac:dyDescent="0.3">
      <c r="A2490">
        <v>1978</v>
      </c>
      <c r="B2490">
        <v>5.1999999999999998E-2</v>
      </c>
      <c r="C2490">
        <v>8.4000000000000005E-2</v>
      </c>
      <c r="D2490">
        <v>0.104</v>
      </c>
      <c r="E2490">
        <v>0.14699999999999999</v>
      </c>
      <c r="F2490">
        <v>0.21099999999999999</v>
      </c>
      <c r="G2490">
        <v>0.32700000000000001</v>
      </c>
      <c r="H2490">
        <v>0.39400000000000002</v>
      </c>
      <c r="I2490">
        <v>0.44900000000000001</v>
      </c>
      <c r="J2490">
        <v>0.51400000000000001</v>
      </c>
      <c r="K2490">
        <v>0.58299999999999996</v>
      </c>
      <c r="L2490">
        <v>0.63100000000000001</v>
      </c>
      <c r="M2490">
        <v>1.538</v>
      </c>
    </row>
    <row r="2491" spans="1:13" x14ac:dyDescent="0.3">
      <c r="A2491">
        <v>1979</v>
      </c>
      <c r="B2491">
        <v>5.1999999999999998E-2</v>
      </c>
      <c r="C2491">
        <v>0.108</v>
      </c>
      <c r="D2491">
        <v>0.16</v>
      </c>
      <c r="E2491">
        <v>0.19900000000000001</v>
      </c>
      <c r="F2491">
        <v>0.24099999999999999</v>
      </c>
      <c r="G2491">
        <v>0.30099999999999999</v>
      </c>
      <c r="H2491">
        <v>0.38800000000000001</v>
      </c>
      <c r="I2491">
        <v>0.46600000000000003</v>
      </c>
      <c r="J2491">
        <v>0.58799999999999997</v>
      </c>
      <c r="K2491">
        <v>0.871</v>
      </c>
      <c r="L2491">
        <v>1.2649999999999999</v>
      </c>
      <c r="M2491">
        <v>1.972</v>
      </c>
    </row>
    <row r="2492" spans="1:13" x14ac:dyDescent="0.3">
      <c r="A2492">
        <v>1980</v>
      </c>
      <c r="B2492">
        <v>2.5700000000000001E-2</v>
      </c>
      <c r="C2492">
        <v>0.06</v>
      </c>
      <c r="D2492">
        <v>0.13200000000000001</v>
      </c>
      <c r="E2492">
        <v>0.23100000000000001</v>
      </c>
      <c r="F2492">
        <v>0.27200000000000002</v>
      </c>
      <c r="G2492">
        <v>0.35</v>
      </c>
      <c r="H2492">
        <v>0.44700000000000001</v>
      </c>
      <c r="I2492">
        <v>0.51900000000000002</v>
      </c>
      <c r="J2492">
        <v>0.71599999999999997</v>
      </c>
      <c r="K2492">
        <v>0.82</v>
      </c>
      <c r="L2492">
        <v>1.073</v>
      </c>
      <c r="M2492">
        <v>1.8540000000000001</v>
      </c>
    </row>
    <row r="2493" spans="1:13" x14ac:dyDescent="0.3">
      <c r="A2493">
        <v>1981</v>
      </c>
      <c r="B2493">
        <v>5.1999999999999998E-2</v>
      </c>
      <c r="C2493">
        <v>9.5000000000000001E-2</v>
      </c>
      <c r="D2493">
        <v>0.14899999999999999</v>
      </c>
      <c r="E2493">
        <v>0.24199999999999999</v>
      </c>
      <c r="F2493">
        <v>0.29399999999999998</v>
      </c>
      <c r="G2493">
        <v>0.34</v>
      </c>
      <c r="H2493">
        <v>0.40699999999999997</v>
      </c>
      <c r="I2493">
        <v>0.503</v>
      </c>
      <c r="J2493">
        <v>0.63700000000000001</v>
      </c>
      <c r="K2493">
        <v>0.76500000000000001</v>
      </c>
      <c r="L2493">
        <v>1.1839999999999999</v>
      </c>
      <c r="M2493">
        <v>1.9</v>
      </c>
    </row>
    <row r="2494" spans="1:13" x14ac:dyDescent="0.3">
      <c r="A2494">
        <v>1982</v>
      </c>
      <c r="B2494">
        <v>5.5199999999999999E-2</v>
      </c>
      <c r="C2494">
        <v>8.5000000000000006E-2</v>
      </c>
      <c r="D2494">
        <v>0.16600000000000001</v>
      </c>
      <c r="E2494">
        <v>0.20699999999999999</v>
      </c>
      <c r="F2494">
        <v>0.26900000000000002</v>
      </c>
      <c r="G2494">
        <v>0.32300000000000001</v>
      </c>
      <c r="H2494">
        <v>0.378</v>
      </c>
      <c r="I2494">
        <v>0.47199999999999998</v>
      </c>
      <c r="J2494">
        <v>0.53600000000000003</v>
      </c>
      <c r="K2494">
        <v>0.64400000000000002</v>
      </c>
      <c r="L2494">
        <v>0.98699999999999999</v>
      </c>
      <c r="M2494">
        <v>1.1850000000000001</v>
      </c>
    </row>
    <row r="2495" spans="1:13" x14ac:dyDescent="0.3">
      <c r="A2495">
        <v>1983</v>
      </c>
      <c r="B2495">
        <v>7.0400000000000004E-2</v>
      </c>
      <c r="C2495">
        <v>9.9000000000000005E-2</v>
      </c>
      <c r="D2495">
        <v>0.122</v>
      </c>
      <c r="E2495">
        <v>0.23</v>
      </c>
      <c r="F2495">
        <v>0.27300000000000002</v>
      </c>
      <c r="G2495">
        <v>0.32</v>
      </c>
      <c r="H2495">
        <v>0.374</v>
      </c>
      <c r="I2495">
        <v>0.46100000000000002</v>
      </c>
      <c r="J2495">
        <v>0.59599999999999997</v>
      </c>
      <c r="K2495">
        <v>0.70899999999999996</v>
      </c>
      <c r="L2495">
        <v>1.196</v>
      </c>
      <c r="M2495">
        <v>1.7689999999999999</v>
      </c>
    </row>
    <row r="2496" spans="1:13" x14ac:dyDescent="0.3">
      <c r="A2496">
        <v>1984</v>
      </c>
      <c r="B2496">
        <v>3.4599999999999999E-2</v>
      </c>
      <c r="C2496">
        <v>0.13500000000000001</v>
      </c>
      <c r="D2496">
        <v>0.154</v>
      </c>
      <c r="E2496">
        <v>0.185</v>
      </c>
      <c r="F2496">
        <v>0.26600000000000001</v>
      </c>
      <c r="G2496">
        <v>0.33</v>
      </c>
      <c r="H2496">
        <v>0.38300000000000001</v>
      </c>
      <c r="I2496">
        <v>0.44900000000000001</v>
      </c>
      <c r="J2496">
        <v>0.57699999999999996</v>
      </c>
      <c r="K2496">
        <v>0.68500000000000005</v>
      </c>
      <c r="L2496">
        <v>1.012</v>
      </c>
      <c r="M2496">
        <v>1.8460000000000001</v>
      </c>
    </row>
    <row r="2497" spans="1:13" x14ac:dyDescent="0.3">
      <c r="A2497">
        <v>1985</v>
      </c>
      <c r="B2497">
        <v>5.7500000000000002E-2</v>
      </c>
      <c r="C2497">
        <v>0.14799999999999999</v>
      </c>
      <c r="D2497">
        <v>0.18099999999999999</v>
      </c>
      <c r="E2497">
        <v>0.223</v>
      </c>
      <c r="F2497">
        <v>0.27</v>
      </c>
      <c r="G2497">
        <v>0.33900000000000002</v>
      </c>
      <c r="H2497">
        <v>0.39800000000000002</v>
      </c>
      <c r="I2497">
        <v>0.47299999999999998</v>
      </c>
      <c r="J2497">
        <v>0.57299999999999995</v>
      </c>
      <c r="K2497">
        <v>0.79600000000000004</v>
      </c>
      <c r="L2497">
        <v>1.3759999999999999</v>
      </c>
      <c r="M2497">
        <v>1.647</v>
      </c>
    </row>
    <row r="2498" spans="1:13" x14ac:dyDescent="0.3">
      <c r="A2498">
        <v>1986</v>
      </c>
      <c r="B2498">
        <v>7.2700000000000001E-2</v>
      </c>
      <c r="C2498">
        <v>7.4999999999999997E-2</v>
      </c>
      <c r="D2498">
        <v>0.17199999999999999</v>
      </c>
      <c r="E2498">
        <v>0.247</v>
      </c>
      <c r="F2498">
        <v>0.28599999999999998</v>
      </c>
      <c r="G2498">
        <v>0.34599999999999997</v>
      </c>
      <c r="H2498">
        <v>0.42699999999999999</v>
      </c>
      <c r="I2498">
        <v>0.51800000000000002</v>
      </c>
      <c r="J2498">
        <v>0.64</v>
      </c>
      <c r="K2498">
        <v>0.84399999999999997</v>
      </c>
      <c r="L2498">
        <v>1.351</v>
      </c>
      <c r="M2498">
        <v>2.11</v>
      </c>
    </row>
    <row r="2499" spans="1:13" x14ac:dyDescent="0.3">
      <c r="A2499">
        <v>1987</v>
      </c>
      <c r="B2499">
        <v>7.5999999999999998E-2</v>
      </c>
      <c r="C2499">
        <v>0.11700000000000001</v>
      </c>
      <c r="D2499">
        <v>0.14000000000000001</v>
      </c>
      <c r="E2499">
        <v>0.191</v>
      </c>
      <c r="F2499">
        <v>0.27</v>
      </c>
      <c r="G2499">
        <v>0.35699999999999998</v>
      </c>
      <c r="H2499">
        <v>0.434</v>
      </c>
      <c r="I2499">
        <v>0.503</v>
      </c>
      <c r="J2499">
        <v>0.57699999999999996</v>
      </c>
      <c r="K2499">
        <v>0.68899999999999995</v>
      </c>
      <c r="L2499">
        <v>1.089</v>
      </c>
      <c r="M2499">
        <v>1.9790000000000001</v>
      </c>
    </row>
    <row r="2500" spans="1:13" x14ac:dyDescent="0.3">
      <c r="A2500">
        <v>1988</v>
      </c>
      <c r="B2500">
        <v>0.1003</v>
      </c>
      <c r="C2500">
        <v>0.124</v>
      </c>
      <c r="D2500">
        <v>0.159</v>
      </c>
      <c r="E2500">
        <v>0.19700000000000001</v>
      </c>
      <c r="F2500">
        <v>0.23300000000000001</v>
      </c>
      <c r="G2500">
        <v>0.34200000000000003</v>
      </c>
      <c r="H2500">
        <v>0.44400000000000001</v>
      </c>
      <c r="I2500">
        <v>0.51200000000000001</v>
      </c>
      <c r="J2500">
        <v>0.58799999999999997</v>
      </c>
      <c r="K2500">
        <v>0.75</v>
      </c>
      <c r="L2500">
        <v>1.012</v>
      </c>
      <c r="M2500">
        <v>1.3720000000000001</v>
      </c>
    </row>
    <row r="2501" spans="1:13" x14ac:dyDescent="0.3">
      <c r="A2501">
        <v>1989</v>
      </c>
      <c r="B2501">
        <v>5.1999999999999998E-2</v>
      </c>
      <c r="C2501">
        <v>0.10299999999999999</v>
      </c>
      <c r="D2501">
        <v>0.22</v>
      </c>
      <c r="E2501">
        <v>0.24099999999999999</v>
      </c>
      <c r="F2501">
        <v>0.27800000000000002</v>
      </c>
      <c r="G2501">
        <v>0.33900000000000002</v>
      </c>
      <c r="H2501">
        <v>0.46700000000000003</v>
      </c>
      <c r="I2501">
        <v>0.58499999999999996</v>
      </c>
      <c r="J2501">
        <v>0.70199999999999996</v>
      </c>
      <c r="K2501">
        <v>0.77900000000000003</v>
      </c>
      <c r="L2501">
        <v>0.88</v>
      </c>
      <c r="M2501">
        <v>1.538</v>
      </c>
    </row>
    <row r="2502" spans="1:13" x14ac:dyDescent="0.3">
      <c r="A2502">
        <v>1990</v>
      </c>
      <c r="B2502">
        <v>6.4399999999999999E-2</v>
      </c>
      <c r="C2502">
        <v>9.0999999999999998E-2</v>
      </c>
      <c r="D2502">
        <v>0.153</v>
      </c>
      <c r="E2502">
        <v>0.26400000000000001</v>
      </c>
      <c r="F2502">
        <v>0.309</v>
      </c>
      <c r="G2502">
        <v>0.373</v>
      </c>
      <c r="H2502">
        <v>0.46100000000000002</v>
      </c>
      <c r="I2502">
        <v>0.58199999999999996</v>
      </c>
      <c r="J2502">
        <v>0.69399999999999995</v>
      </c>
      <c r="K2502">
        <v>0.83499999999999996</v>
      </c>
      <c r="L2502">
        <v>0.97</v>
      </c>
      <c r="M2502">
        <v>1.5980000000000001</v>
      </c>
    </row>
    <row r="2503" spans="1:13" x14ac:dyDescent="0.3">
      <c r="A2503">
        <v>1991</v>
      </c>
      <c r="B2503">
        <v>3.7199999999999997E-2</v>
      </c>
      <c r="C2503">
        <v>0.106</v>
      </c>
      <c r="D2503">
        <v>0.13200000000000001</v>
      </c>
      <c r="E2503">
        <v>0.186</v>
      </c>
      <c r="F2503">
        <v>0.27100000000000002</v>
      </c>
      <c r="G2503">
        <v>0.38100000000000001</v>
      </c>
      <c r="H2503">
        <v>0.45100000000000001</v>
      </c>
      <c r="I2503">
        <v>0.54200000000000004</v>
      </c>
      <c r="J2503">
        <v>0.66700000000000004</v>
      </c>
      <c r="K2503">
        <v>0.78700000000000003</v>
      </c>
      <c r="L2503">
        <v>0.90100000000000002</v>
      </c>
      <c r="M2503">
        <v>1.0529999999999999</v>
      </c>
    </row>
    <row r="2504" spans="1:13" x14ac:dyDescent="0.3">
      <c r="A2504">
        <v>1992</v>
      </c>
      <c r="B2504">
        <v>6.2600000000000003E-2</v>
      </c>
      <c r="C2504">
        <v>8.3000000000000004E-2</v>
      </c>
      <c r="D2504">
        <v>0.11799999999999999</v>
      </c>
      <c r="E2504">
        <v>0.17699999999999999</v>
      </c>
      <c r="F2504">
        <v>0.23899999999999999</v>
      </c>
      <c r="G2504">
        <v>0.27500000000000002</v>
      </c>
      <c r="H2504">
        <v>0.40899999999999997</v>
      </c>
      <c r="I2504">
        <v>0.52400000000000002</v>
      </c>
      <c r="J2504">
        <v>0.59399999999999997</v>
      </c>
      <c r="K2504">
        <v>0.70899999999999996</v>
      </c>
      <c r="L2504">
        <v>0.85099999999999998</v>
      </c>
      <c r="M2504">
        <v>1.046</v>
      </c>
    </row>
    <row r="2505" spans="1:13" x14ac:dyDescent="0.3">
      <c r="A2505">
        <v>1993</v>
      </c>
      <c r="B2505">
        <v>1.0999999999999999E-2</v>
      </c>
      <c r="C2505">
        <v>8.8999999999999996E-2</v>
      </c>
      <c r="D2505">
        <v>0.121</v>
      </c>
      <c r="E2505">
        <v>0.18099999999999999</v>
      </c>
      <c r="F2505">
        <v>0.246</v>
      </c>
      <c r="G2505">
        <v>0.32</v>
      </c>
      <c r="H2505">
        <v>0.40799999999999997</v>
      </c>
      <c r="I2505">
        <v>0.57899999999999996</v>
      </c>
      <c r="J2505">
        <v>0.71899999999999997</v>
      </c>
      <c r="K2505">
        <v>0.85299999999999998</v>
      </c>
      <c r="L2505">
        <v>0.96499999999999997</v>
      </c>
      <c r="M2505">
        <v>1.1739999999999999</v>
      </c>
    </row>
    <row r="2506" spans="1:13" x14ac:dyDescent="0.3">
      <c r="A2506">
        <v>1994</v>
      </c>
      <c r="B2506">
        <v>4.1200000000000001E-2</v>
      </c>
      <c r="C2506">
        <v>8.4000000000000005E-2</v>
      </c>
      <c r="D2506">
        <v>0.112</v>
      </c>
      <c r="E2506">
        <v>0.224</v>
      </c>
      <c r="F2506">
        <v>0.27</v>
      </c>
      <c r="G2506">
        <v>0.33600000000000002</v>
      </c>
      <c r="H2506">
        <v>0.46200000000000002</v>
      </c>
      <c r="I2506">
        <v>0.64300000000000002</v>
      </c>
      <c r="J2506">
        <v>0.80800000000000005</v>
      </c>
      <c r="K2506">
        <v>0.86799999999999999</v>
      </c>
      <c r="L2506">
        <v>1.0580000000000001</v>
      </c>
      <c r="M2506">
        <v>1.421</v>
      </c>
    </row>
    <row r="2507" spans="1:13" x14ac:dyDescent="0.3">
      <c r="A2507">
        <v>1995</v>
      </c>
      <c r="B2507">
        <v>7.0000000000000007E-2</v>
      </c>
      <c r="C2507">
        <v>9.8000000000000004E-2</v>
      </c>
      <c r="D2507">
        <v>0.14499999999999999</v>
      </c>
      <c r="E2507">
        <v>0.192</v>
      </c>
      <c r="F2507">
        <v>0.27</v>
      </c>
      <c r="G2507">
        <v>0.34</v>
      </c>
      <c r="H2507">
        <v>0.42899999999999999</v>
      </c>
      <c r="I2507">
        <v>0.57699999999999996</v>
      </c>
      <c r="J2507">
        <v>0.80700000000000005</v>
      </c>
      <c r="K2507">
        <v>0.96499999999999997</v>
      </c>
      <c r="L2507">
        <v>1.115</v>
      </c>
      <c r="M2507">
        <v>1.367</v>
      </c>
    </row>
    <row r="2508" spans="1:13" x14ac:dyDescent="0.3">
      <c r="A2508">
        <v>1996</v>
      </c>
      <c r="B2508">
        <v>6.1199999999999997E-2</v>
      </c>
      <c r="C2508">
        <v>9.1999999999999998E-2</v>
      </c>
      <c r="D2508">
        <v>0.151</v>
      </c>
      <c r="E2508">
        <v>0.191</v>
      </c>
      <c r="F2508">
        <v>0.28000000000000003</v>
      </c>
      <c r="G2508">
        <v>0.35199999999999998</v>
      </c>
      <c r="H2508">
        <v>0.52400000000000002</v>
      </c>
      <c r="I2508">
        <v>0.68300000000000005</v>
      </c>
      <c r="J2508">
        <v>0.94499999999999995</v>
      </c>
      <c r="K2508">
        <v>1.216</v>
      </c>
      <c r="L2508">
        <v>1.4259999999999999</v>
      </c>
      <c r="M2508">
        <v>1.4770000000000001</v>
      </c>
    </row>
    <row r="2509" spans="1:13" x14ac:dyDescent="0.3">
      <c r="A2509">
        <v>1997</v>
      </c>
      <c r="B2509">
        <v>0.10440000000000001</v>
      </c>
      <c r="C2509">
        <v>0.106</v>
      </c>
      <c r="D2509">
        <v>0.14599999999999999</v>
      </c>
      <c r="E2509">
        <v>0.20100000000000001</v>
      </c>
      <c r="F2509">
        <v>0.26</v>
      </c>
      <c r="G2509">
        <v>0.35499999999999998</v>
      </c>
      <c r="H2509">
        <v>0.495</v>
      </c>
      <c r="I2509">
        <v>0.68300000000000005</v>
      </c>
      <c r="J2509">
        <v>0.88400000000000001</v>
      </c>
      <c r="K2509">
        <v>1.0880000000000001</v>
      </c>
      <c r="L2509">
        <v>1.4670000000000001</v>
      </c>
      <c r="M2509">
        <v>1.647</v>
      </c>
    </row>
    <row r="2510" spans="1:13" x14ac:dyDescent="0.3">
      <c r="A2510">
        <v>1998</v>
      </c>
      <c r="B2510">
        <v>8.4099999999999994E-2</v>
      </c>
      <c r="C2510">
        <v>0.128</v>
      </c>
      <c r="D2510">
        <v>0.13800000000000001</v>
      </c>
      <c r="E2510">
        <v>0.17799999999999999</v>
      </c>
      <c r="F2510">
        <v>0.248</v>
      </c>
      <c r="G2510">
        <v>0.34</v>
      </c>
      <c r="H2510">
        <v>0.54500000000000004</v>
      </c>
      <c r="I2510">
        <v>0.80600000000000005</v>
      </c>
      <c r="J2510">
        <v>1.0349999999999999</v>
      </c>
      <c r="K2510">
        <v>1.246</v>
      </c>
      <c r="L2510">
        <v>1.4119999999999999</v>
      </c>
      <c r="M2510">
        <v>1.655</v>
      </c>
    </row>
    <row r="2511" spans="1:13" x14ac:dyDescent="0.3">
      <c r="A2511">
        <v>1999</v>
      </c>
      <c r="B2511">
        <v>8.9499999999999996E-2</v>
      </c>
      <c r="C2511">
        <v>0.109</v>
      </c>
      <c r="D2511">
        <v>0.13400000000000001</v>
      </c>
      <c r="E2511">
        <v>0.17399999999999999</v>
      </c>
      <c r="F2511">
        <v>0.25</v>
      </c>
      <c r="G2511">
        <v>0.33100000000000002</v>
      </c>
      <c r="H2511">
        <v>0.46500000000000002</v>
      </c>
      <c r="I2511">
        <v>0.74199999999999999</v>
      </c>
      <c r="J2511">
        <v>1.0209999999999999</v>
      </c>
      <c r="K2511">
        <v>1.258</v>
      </c>
      <c r="L2511">
        <v>1.3759999999999999</v>
      </c>
      <c r="M2511">
        <v>1.776</v>
      </c>
    </row>
    <row r="2512" spans="1:13" x14ac:dyDescent="0.3">
      <c r="A2512">
        <v>2000</v>
      </c>
      <c r="B2512">
        <v>4.2599999999999999E-2</v>
      </c>
      <c r="C2512">
        <v>6.4000000000000001E-2</v>
      </c>
      <c r="D2512">
        <v>0.16300000000000001</v>
      </c>
      <c r="E2512">
        <v>0.19600000000000001</v>
      </c>
      <c r="F2512">
        <v>0.255</v>
      </c>
      <c r="G2512">
        <v>0.34599999999999997</v>
      </c>
      <c r="H2512">
        <v>0.46600000000000003</v>
      </c>
      <c r="I2512">
        <v>0.75600000000000001</v>
      </c>
      <c r="J2512">
        <v>0.999</v>
      </c>
      <c r="K2512">
        <v>1.141</v>
      </c>
      <c r="L2512">
        <v>1.228</v>
      </c>
      <c r="M2512">
        <v>1.5629999999999999</v>
      </c>
    </row>
    <row r="2513" spans="1:13" x14ac:dyDescent="0.3">
      <c r="A2513">
        <v>2001</v>
      </c>
      <c r="B2513">
        <v>6.5600000000000006E-2</v>
      </c>
      <c r="C2513">
        <v>9.8000000000000004E-2</v>
      </c>
      <c r="D2513">
        <v>0.122</v>
      </c>
      <c r="E2513">
        <v>0.17899999999999999</v>
      </c>
      <c r="F2513">
        <v>0.25800000000000001</v>
      </c>
      <c r="G2513">
        <v>0.32500000000000001</v>
      </c>
      <c r="H2513">
        <v>0.46100000000000002</v>
      </c>
      <c r="I2513">
        <v>0.61399999999999999</v>
      </c>
      <c r="J2513">
        <v>0.82799999999999996</v>
      </c>
      <c r="K2513">
        <v>1.0740000000000001</v>
      </c>
      <c r="L2513">
        <v>1.36</v>
      </c>
      <c r="M2513">
        <v>1.671</v>
      </c>
    </row>
    <row r="2514" spans="1:13" x14ac:dyDescent="0.3">
      <c r="A2514">
        <v>2002</v>
      </c>
      <c r="B2514">
        <v>3.09E-2</v>
      </c>
      <c r="C2514">
        <v>7.3999999999999996E-2</v>
      </c>
      <c r="D2514">
        <v>0.13</v>
      </c>
      <c r="E2514">
        <v>0.2</v>
      </c>
      <c r="F2514">
        <v>0.25700000000000001</v>
      </c>
      <c r="G2514">
        <v>0.32900000000000001</v>
      </c>
      <c r="H2514">
        <v>0.44500000000000001</v>
      </c>
      <c r="I2514">
        <v>0.64500000000000002</v>
      </c>
      <c r="J2514">
        <v>0.88300000000000001</v>
      </c>
      <c r="K2514">
        <v>1.1020000000000001</v>
      </c>
      <c r="L2514">
        <v>1.321</v>
      </c>
      <c r="M2514">
        <v>1.649</v>
      </c>
    </row>
    <row r="2515" spans="1:13" x14ac:dyDescent="0.3">
      <c r="A2515">
        <v>2003</v>
      </c>
      <c r="B2515">
        <v>3.5799999999999998E-2</v>
      </c>
      <c r="C2515">
        <v>8.5999999999999993E-2</v>
      </c>
      <c r="D2515">
        <v>0.11700000000000001</v>
      </c>
      <c r="E2515">
        <v>0.186</v>
      </c>
      <c r="F2515">
        <v>0.245</v>
      </c>
      <c r="G2515">
        <v>0.307</v>
      </c>
      <c r="H2515">
        <v>0.4</v>
      </c>
      <c r="I2515">
        <v>0.56399999999999995</v>
      </c>
      <c r="J2515">
        <v>0.76800000000000002</v>
      </c>
      <c r="K2515">
        <v>1.0049999999999999</v>
      </c>
      <c r="L2515">
        <v>1.2090000000000001</v>
      </c>
      <c r="M2515">
        <v>1.5369999999999999</v>
      </c>
    </row>
    <row r="2516" spans="1:13" x14ac:dyDescent="0.3">
      <c r="A2516">
        <v>2004</v>
      </c>
      <c r="B2516">
        <v>3.4099999999999998E-2</v>
      </c>
      <c r="C2516">
        <v>0.08</v>
      </c>
      <c r="D2516">
        <v>0.158</v>
      </c>
      <c r="E2516">
        <v>0.193</v>
      </c>
      <c r="F2516">
        <v>0.247</v>
      </c>
      <c r="G2516">
        <v>0.307</v>
      </c>
      <c r="H2516">
        <v>0.38700000000000001</v>
      </c>
      <c r="I2516">
        <v>0.52800000000000002</v>
      </c>
      <c r="J2516">
        <v>0.7</v>
      </c>
      <c r="K2516">
        <v>0.89700000000000002</v>
      </c>
      <c r="L2516">
        <v>1.087</v>
      </c>
      <c r="M2516">
        <v>1.5409999999999999</v>
      </c>
    </row>
    <row r="2517" spans="1:13" x14ac:dyDescent="0.3">
      <c r="A2517">
        <v>2005</v>
      </c>
      <c r="B2517">
        <v>2.9100000000000001E-2</v>
      </c>
      <c r="C2517">
        <v>7.4999999999999997E-2</v>
      </c>
      <c r="D2517">
        <v>0.113</v>
      </c>
      <c r="E2517">
        <v>0.19600000000000001</v>
      </c>
      <c r="F2517">
        <v>0.25900000000000001</v>
      </c>
      <c r="G2517">
        <v>0.318</v>
      </c>
      <c r="H2517">
        <v>0.39900000000000002</v>
      </c>
      <c r="I2517">
        <v>0.51700000000000002</v>
      </c>
      <c r="J2517">
        <v>0.64100000000000001</v>
      </c>
      <c r="K2517">
        <v>0.76700000000000002</v>
      </c>
      <c r="L2517">
        <v>0.91800000000000004</v>
      </c>
      <c r="M2517">
        <v>1.296</v>
      </c>
    </row>
    <row r="2518" spans="1:13" x14ac:dyDescent="0.3">
      <c r="A2518">
        <v>2006</v>
      </c>
      <c r="B2518">
        <v>3.2800000000000003E-2</v>
      </c>
      <c r="C2518">
        <v>7.5999999999999998E-2</v>
      </c>
      <c r="D2518">
        <v>0.11600000000000001</v>
      </c>
      <c r="E2518">
        <v>0.14099999999999999</v>
      </c>
      <c r="F2518">
        <v>0.26100000000000001</v>
      </c>
      <c r="G2518">
        <v>0.35</v>
      </c>
      <c r="H2518">
        <v>0.41899999999999998</v>
      </c>
      <c r="I2518">
        <v>0.51600000000000001</v>
      </c>
      <c r="J2518">
        <v>0.63100000000000001</v>
      </c>
      <c r="K2518">
        <v>0.752</v>
      </c>
      <c r="L2518">
        <v>0.92400000000000004</v>
      </c>
      <c r="M2518">
        <v>1.2629999999999999</v>
      </c>
    </row>
    <row r="2519" spans="1:13" x14ac:dyDescent="0.3">
      <c r="A2519">
        <v>2007</v>
      </c>
      <c r="B2519">
        <v>8.6300000000000002E-2</v>
      </c>
      <c r="C2519">
        <v>7.3999999999999996E-2</v>
      </c>
      <c r="D2519">
        <v>0.121</v>
      </c>
      <c r="E2519">
        <v>0.17199999999999999</v>
      </c>
      <c r="F2519">
        <v>0.22600000000000001</v>
      </c>
      <c r="G2519">
        <v>0.33100000000000002</v>
      </c>
      <c r="H2519">
        <v>0.43099999999999999</v>
      </c>
      <c r="I2519">
        <v>0.51</v>
      </c>
      <c r="J2519">
        <v>0.621</v>
      </c>
      <c r="K2519">
        <v>0.75600000000000001</v>
      </c>
      <c r="L2519">
        <v>0.90300000000000002</v>
      </c>
      <c r="M2519">
        <v>1.177</v>
      </c>
    </row>
    <row r="2520" spans="1:13" x14ac:dyDescent="0.3">
      <c r="A2520">
        <v>2008</v>
      </c>
      <c r="B2520">
        <v>3.5799999999999998E-2</v>
      </c>
      <c r="C2520">
        <v>4.8300000000000003E-2</v>
      </c>
      <c r="D2520">
        <v>6.88E-2</v>
      </c>
      <c r="E2520">
        <v>0.18579999999999999</v>
      </c>
      <c r="F2520">
        <v>0.25380000000000003</v>
      </c>
      <c r="G2520">
        <v>0.31240000000000001</v>
      </c>
      <c r="H2520">
        <v>0.41560000000000002</v>
      </c>
      <c r="I2520">
        <v>0.51519999999999999</v>
      </c>
      <c r="J2520">
        <v>0.60529999999999995</v>
      </c>
      <c r="K2520">
        <v>0.71919999999999995</v>
      </c>
      <c r="L2520">
        <v>0.86129999999999995</v>
      </c>
      <c r="M2520">
        <v>1.1479999999999999</v>
      </c>
    </row>
    <row r="2521" spans="1:13" x14ac:dyDescent="0.3">
      <c r="A2521">
        <v>2009</v>
      </c>
      <c r="B2521">
        <v>1.38E-2</v>
      </c>
      <c r="C2521">
        <v>4.53E-2</v>
      </c>
      <c r="D2521">
        <v>0.109</v>
      </c>
      <c r="E2521">
        <v>0.14230000000000001</v>
      </c>
      <c r="F2521">
        <v>0.253</v>
      </c>
      <c r="G2521">
        <v>0.32990000000000003</v>
      </c>
      <c r="H2521">
        <v>0.41120000000000001</v>
      </c>
      <c r="I2521">
        <v>0.53159999999999996</v>
      </c>
      <c r="J2521">
        <v>0.625</v>
      </c>
      <c r="K2521">
        <v>0.76429999999999998</v>
      </c>
      <c r="L2521">
        <v>0.88600000000000001</v>
      </c>
      <c r="M2521">
        <v>1.1439999999999999</v>
      </c>
    </row>
    <row r="2522" spans="1:13" x14ac:dyDescent="0.3">
      <c r="A2522">
        <v>2010</v>
      </c>
      <c r="B2522">
        <v>1.38E-2</v>
      </c>
      <c r="C2522">
        <v>5.21E-2</v>
      </c>
      <c r="D2522">
        <v>0.1013</v>
      </c>
      <c r="E2522">
        <v>0.17469999999999999</v>
      </c>
      <c r="F2522">
        <v>0.23649999999999999</v>
      </c>
      <c r="G2522">
        <v>0.31330000000000002</v>
      </c>
      <c r="H2522">
        <v>0.41489999999999999</v>
      </c>
      <c r="I2522">
        <v>0.53859999999999997</v>
      </c>
      <c r="J2522">
        <v>0.64880000000000004</v>
      </c>
      <c r="K2522">
        <v>0.7873</v>
      </c>
      <c r="L2522">
        <v>0.96350000000000002</v>
      </c>
      <c r="M2522">
        <v>1.4730000000000001</v>
      </c>
    </row>
    <row r="2523" spans="1:13" x14ac:dyDescent="0.3">
      <c r="A2523">
        <v>2011</v>
      </c>
      <c r="B2523">
        <v>1.9300000000000001E-2</v>
      </c>
      <c r="C2523">
        <v>6.6699999999999995E-2</v>
      </c>
      <c r="D2523">
        <v>0.10059999999999999</v>
      </c>
      <c r="E2523">
        <v>0.19009999999999999</v>
      </c>
      <c r="F2523">
        <v>0.28720000000000001</v>
      </c>
      <c r="G2523">
        <v>0.35320000000000001</v>
      </c>
      <c r="H2523">
        <v>0.46639999999999998</v>
      </c>
      <c r="I2523">
        <v>0.61299999999999999</v>
      </c>
      <c r="J2523">
        <v>0.77349999999999997</v>
      </c>
      <c r="K2523">
        <v>0.92259999999999998</v>
      </c>
      <c r="L2523">
        <v>1.1733</v>
      </c>
      <c r="M2523">
        <v>1.514</v>
      </c>
    </row>
    <row r="2524" spans="1:13" x14ac:dyDescent="0.3">
      <c r="A2524">
        <v>2012</v>
      </c>
      <c r="B2524">
        <v>7.3000000000000001E-3</v>
      </c>
      <c r="C2524">
        <v>1.4E-2</v>
      </c>
      <c r="D2524">
        <v>8.1500000000000003E-2</v>
      </c>
      <c r="E2524">
        <v>0.20180000000000001</v>
      </c>
      <c r="F2524">
        <v>0.26350000000000001</v>
      </c>
      <c r="G2524">
        <v>0.3528</v>
      </c>
      <c r="H2524">
        <v>0.4758</v>
      </c>
      <c r="I2524">
        <v>0.55789999999999995</v>
      </c>
      <c r="J2524">
        <v>0.71050000000000002</v>
      </c>
      <c r="K2524">
        <v>0.91169999999999995</v>
      </c>
      <c r="L2524">
        <v>1.1462000000000001</v>
      </c>
      <c r="M2524">
        <v>1.6</v>
      </c>
    </row>
    <row r="2525" spans="1:13" x14ac:dyDescent="0.3">
      <c r="A2525" t="s">
        <v>176</v>
      </c>
    </row>
    <row r="2526" spans="1:13" x14ac:dyDescent="0.3">
      <c r="A2526">
        <v>1970</v>
      </c>
      <c r="B2526">
        <v>5.1999999999999998E-2</v>
      </c>
      <c r="C2526">
        <v>9.2999999999999999E-2</v>
      </c>
      <c r="D2526">
        <v>0.13100000000000001</v>
      </c>
      <c r="E2526">
        <v>0.17799999999999999</v>
      </c>
      <c r="F2526">
        <v>0.26200000000000001</v>
      </c>
      <c r="G2526">
        <v>0.29399999999999998</v>
      </c>
      <c r="H2526">
        <v>0.34</v>
      </c>
      <c r="I2526">
        <v>0.39600000000000002</v>
      </c>
      <c r="J2526">
        <v>0.54900000000000004</v>
      </c>
      <c r="K2526">
        <v>0.73799999999999999</v>
      </c>
      <c r="L2526">
        <v>0.98399999999999999</v>
      </c>
      <c r="M2526">
        <v>1.093</v>
      </c>
    </row>
    <row r="2527" spans="1:13" x14ac:dyDescent="0.3">
      <c r="A2527">
        <v>1971</v>
      </c>
      <c r="B2527">
        <v>5.1999999999999998E-2</v>
      </c>
      <c r="C2527">
        <v>9.2999999999999999E-2</v>
      </c>
      <c r="D2527">
        <v>0.13100000000000001</v>
      </c>
      <c r="E2527">
        <v>0.17799999999999999</v>
      </c>
      <c r="F2527">
        <v>0.26200000000000001</v>
      </c>
      <c r="G2527">
        <v>0.29399999999999998</v>
      </c>
      <c r="H2527">
        <v>0.34</v>
      </c>
      <c r="I2527">
        <v>0.39600000000000002</v>
      </c>
      <c r="J2527">
        <v>0.54900000000000004</v>
      </c>
      <c r="K2527">
        <v>0.73799999999999999</v>
      </c>
      <c r="L2527">
        <v>0.98399999999999999</v>
      </c>
      <c r="M2527">
        <v>1.093</v>
      </c>
    </row>
    <row r="2528" spans="1:13" x14ac:dyDescent="0.3">
      <c r="A2528">
        <v>1972</v>
      </c>
      <c r="B2528">
        <v>5.1999999999999998E-2</v>
      </c>
      <c r="C2528">
        <v>9.2999999999999999E-2</v>
      </c>
      <c r="D2528">
        <v>0.13100000000000001</v>
      </c>
      <c r="E2528">
        <v>0.17799999999999999</v>
      </c>
      <c r="F2528">
        <v>0.26200000000000001</v>
      </c>
      <c r="G2528">
        <v>0.29399999999999998</v>
      </c>
      <c r="H2528">
        <v>0.34</v>
      </c>
      <c r="I2528">
        <v>0.39600000000000002</v>
      </c>
      <c r="J2528">
        <v>0.54900000000000004</v>
      </c>
      <c r="K2528">
        <v>0.73799999999999999</v>
      </c>
      <c r="L2528">
        <v>0.98399999999999999</v>
      </c>
      <c r="M2528">
        <v>1.093</v>
      </c>
    </row>
    <row r="2529" spans="1:13" x14ac:dyDescent="0.3">
      <c r="A2529">
        <v>1973</v>
      </c>
      <c r="B2529">
        <v>5.1999999999999998E-2</v>
      </c>
      <c r="C2529">
        <v>9.2999999999999999E-2</v>
      </c>
      <c r="D2529">
        <v>0.13100000000000001</v>
      </c>
      <c r="E2529">
        <v>0.17799999999999999</v>
      </c>
      <c r="F2529">
        <v>0.26200000000000001</v>
      </c>
      <c r="G2529">
        <v>0.29399999999999998</v>
      </c>
      <c r="H2529">
        <v>0.34</v>
      </c>
      <c r="I2529">
        <v>0.39600000000000002</v>
      </c>
      <c r="J2529">
        <v>0.54900000000000004</v>
      </c>
      <c r="K2529">
        <v>0.73799999999999999</v>
      </c>
      <c r="L2529">
        <v>0.98399999999999999</v>
      </c>
      <c r="M2529">
        <v>1.093</v>
      </c>
    </row>
    <row r="2530" spans="1:13" x14ac:dyDescent="0.3">
      <c r="A2530">
        <v>1974</v>
      </c>
      <c r="B2530">
        <v>5.1999999999999998E-2</v>
      </c>
      <c r="C2530">
        <v>9.2999999999999999E-2</v>
      </c>
      <c r="D2530">
        <v>0.13100000000000001</v>
      </c>
      <c r="E2530">
        <v>0.17799999999999999</v>
      </c>
      <c r="F2530">
        <v>0.26200000000000001</v>
      </c>
      <c r="G2530">
        <v>0.29399999999999998</v>
      </c>
      <c r="H2530">
        <v>0.34</v>
      </c>
      <c r="I2530">
        <v>0.39600000000000002</v>
      </c>
      <c r="J2530">
        <v>0.54900000000000004</v>
      </c>
      <c r="K2530">
        <v>0.73799999999999999</v>
      </c>
      <c r="L2530">
        <v>0.98399999999999999</v>
      </c>
      <c r="M2530">
        <v>1.093</v>
      </c>
    </row>
    <row r="2531" spans="1:13" x14ac:dyDescent="0.3">
      <c r="A2531">
        <v>1975</v>
      </c>
      <c r="B2531">
        <v>5.1999999999999998E-2</v>
      </c>
      <c r="C2531">
        <v>9.2999999999999999E-2</v>
      </c>
      <c r="D2531">
        <v>0.13100000000000001</v>
      </c>
      <c r="E2531">
        <v>0.17799999999999999</v>
      </c>
      <c r="F2531">
        <v>0.26200000000000001</v>
      </c>
      <c r="G2531">
        <v>0.29399999999999998</v>
      </c>
      <c r="H2531">
        <v>0.34</v>
      </c>
      <c r="I2531">
        <v>0.39600000000000002</v>
      </c>
      <c r="J2531">
        <v>0.54900000000000004</v>
      </c>
      <c r="K2531">
        <v>0.73799999999999999</v>
      </c>
      <c r="L2531">
        <v>0.98399999999999999</v>
      </c>
      <c r="M2531">
        <v>1.093</v>
      </c>
    </row>
    <row r="2532" spans="1:13" x14ac:dyDescent="0.3">
      <c r="A2532">
        <v>1976</v>
      </c>
      <c r="B2532">
        <v>5.1999999999999998E-2</v>
      </c>
      <c r="C2532">
        <v>7.8E-2</v>
      </c>
      <c r="D2532">
        <v>0.155</v>
      </c>
      <c r="E2532">
        <v>0.214</v>
      </c>
      <c r="F2532">
        <v>0.27500000000000002</v>
      </c>
      <c r="G2532">
        <v>0.33600000000000002</v>
      </c>
      <c r="H2532">
        <v>0.39400000000000002</v>
      </c>
      <c r="I2532">
        <v>0.47199999999999998</v>
      </c>
      <c r="J2532">
        <v>0.63200000000000001</v>
      </c>
      <c r="K2532">
        <v>0.71399999999999997</v>
      </c>
      <c r="L2532">
        <v>0.89800000000000002</v>
      </c>
      <c r="M2532">
        <v>1.538</v>
      </c>
    </row>
    <row r="2533" spans="1:13" x14ac:dyDescent="0.3">
      <c r="A2533">
        <v>1977</v>
      </c>
      <c r="B2533">
        <v>5.4699999999999999E-2</v>
      </c>
      <c r="C2533">
        <v>9.1999999999999998E-2</v>
      </c>
      <c r="D2533">
        <v>0.109</v>
      </c>
      <c r="E2533">
        <v>0.23599999999999999</v>
      </c>
      <c r="F2533">
        <v>0.27500000000000002</v>
      </c>
      <c r="G2533">
        <v>0.314</v>
      </c>
      <c r="H2533">
        <v>0.375</v>
      </c>
      <c r="I2533">
        <v>0.45600000000000002</v>
      </c>
      <c r="J2533">
        <v>0.52100000000000002</v>
      </c>
      <c r="K2533">
        <v>0.73199999999999998</v>
      </c>
      <c r="L2533">
        <v>0.65100000000000002</v>
      </c>
      <c r="M2533">
        <v>1.137</v>
      </c>
    </row>
    <row r="2534" spans="1:13" x14ac:dyDescent="0.3">
      <c r="A2534">
        <v>1978</v>
      </c>
      <c r="B2534">
        <v>5.1999999999999998E-2</v>
      </c>
      <c r="C2534">
        <v>8.4000000000000005E-2</v>
      </c>
      <c r="D2534">
        <v>0.104</v>
      </c>
      <c r="E2534">
        <v>0.14699999999999999</v>
      </c>
      <c r="F2534">
        <v>0.21099999999999999</v>
      </c>
      <c r="G2534">
        <v>0.32700000000000001</v>
      </c>
      <c r="H2534">
        <v>0.39400000000000002</v>
      </c>
      <c r="I2534">
        <v>0.44900000000000001</v>
      </c>
      <c r="J2534">
        <v>0.51400000000000001</v>
      </c>
      <c r="K2534">
        <v>0.58299999999999996</v>
      </c>
      <c r="L2534">
        <v>0.63100000000000001</v>
      </c>
      <c r="M2534">
        <v>1.538</v>
      </c>
    </row>
    <row r="2535" spans="1:13" x14ac:dyDescent="0.3">
      <c r="A2535">
        <v>1979</v>
      </c>
      <c r="B2535">
        <v>5.1999999999999998E-2</v>
      </c>
      <c r="C2535">
        <v>0.108</v>
      </c>
      <c r="D2535">
        <v>0.16</v>
      </c>
      <c r="E2535">
        <v>0.19900000000000001</v>
      </c>
      <c r="F2535">
        <v>0.24099999999999999</v>
      </c>
      <c r="G2535">
        <v>0.30099999999999999</v>
      </c>
      <c r="H2535">
        <v>0.38800000000000001</v>
      </c>
      <c r="I2535">
        <v>0.46600000000000003</v>
      </c>
      <c r="J2535">
        <v>0.58799999999999997</v>
      </c>
      <c r="K2535">
        <v>0.871</v>
      </c>
      <c r="L2535">
        <v>1.2649999999999999</v>
      </c>
      <c r="M2535">
        <v>1.972</v>
      </c>
    </row>
    <row r="2536" spans="1:13" x14ac:dyDescent="0.3">
      <c r="A2536">
        <v>1980</v>
      </c>
      <c r="B2536">
        <v>2.5700000000000001E-2</v>
      </c>
      <c r="C2536">
        <v>0.06</v>
      </c>
      <c r="D2536">
        <v>0.13200000000000001</v>
      </c>
      <c r="E2536">
        <v>0.23100000000000001</v>
      </c>
      <c r="F2536">
        <v>0.27200000000000002</v>
      </c>
      <c r="G2536">
        <v>0.35</v>
      </c>
      <c r="H2536">
        <v>0.44700000000000001</v>
      </c>
      <c r="I2536">
        <v>0.51900000000000002</v>
      </c>
      <c r="J2536">
        <v>0.71599999999999997</v>
      </c>
      <c r="K2536">
        <v>0.82</v>
      </c>
      <c r="L2536">
        <v>1.073</v>
      </c>
      <c r="M2536">
        <v>1.8540000000000001</v>
      </c>
    </row>
    <row r="2537" spans="1:13" x14ac:dyDescent="0.3">
      <c r="A2537">
        <v>1981</v>
      </c>
      <c r="B2537">
        <v>5.1999999999999998E-2</v>
      </c>
      <c r="C2537">
        <v>9.5000000000000001E-2</v>
      </c>
      <c r="D2537">
        <v>0.14899999999999999</v>
      </c>
      <c r="E2537">
        <v>0.24199999999999999</v>
      </c>
      <c r="F2537">
        <v>0.29399999999999998</v>
      </c>
      <c r="G2537">
        <v>0.34</v>
      </c>
      <c r="H2537">
        <v>0.40699999999999997</v>
      </c>
      <c r="I2537">
        <v>0.503</v>
      </c>
      <c r="J2537">
        <v>0.63700000000000001</v>
      </c>
      <c r="K2537">
        <v>0.76500000000000001</v>
      </c>
      <c r="L2537">
        <v>1.1839999999999999</v>
      </c>
      <c r="M2537">
        <v>1.9</v>
      </c>
    </row>
    <row r="2538" spans="1:13" x14ac:dyDescent="0.3">
      <c r="A2538">
        <v>1982</v>
      </c>
      <c r="B2538">
        <v>5.5199999999999999E-2</v>
      </c>
      <c r="C2538">
        <v>8.5000000000000006E-2</v>
      </c>
      <c r="D2538">
        <v>0.16600000000000001</v>
      </c>
      <c r="E2538">
        <v>0.20699999999999999</v>
      </c>
      <c r="F2538">
        <v>0.26900000000000002</v>
      </c>
      <c r="G2538">
        <v>0.32300000000000001</v>
      </c>
      <c r="H2538">
        <v>0.378</v>
      </c>
      <c r="I2538">
        <v>0.47199999999999998</v>
      </c>
      <c r="J2538">
        <v>0.53600000000000003</v>
      </c>
      <c r="K2538">
        <v>0.64400000000000002</v>
      </c>
      <c r="L2538">
        <v>0.98699999999999999</v>
      </c>
      <c r="M2538">
        <v>1.1850000000000001</v>
      </c>
    </row>
    <row r="2539" spans="1:13" x14ac:dyDescent="0.3">
      <c r="A2539">
        <v>1983</v>
      </c>
      <c r="B2539">
        <v>7.0400000000000004E-2</v>
      </c>
      <c r="C2539">
        <v>9.9000000000000005E-2</v>
      </c>
      <c r="D2539">
        <v>0.122</v>
      </c>
      <c r="E2539">
        <v>0.23</v>
      </c>
      <c r="F2539">
        <v>0.27300000000000002</v>
      </c>
      <c r="G2539">
        <v>0.32</v>
      </c>
      <c r="H2539">
        <v>0.374</v>
      </c>
      <c r="I2539">
        <v>0.46100000000000002</v>
      </c>
      <c r="J2539">
        <v>0.59599999999999997</v>
      </c>
      <c r="K2539">
        <v>0.70899999999999996</v>
      </c>
      <c r="L2539">
        <v>1.196</v>
      </c>
      <c r="M2539">
        <v>1.7689999999999999</v>
      </c>
    </row>
    <row r="2540" spans="1:13" x14ac:dyDescent="0.3">
      <c r="A2540">
        <v>1984</v>
      </c>
      <c r="B2540">
        <v>3.4599999999999999E-2</v>
      </c>
      <c r="C2540">
        <v>0.13500000000000001</v>
      </c>
      <c r="D2540">
        <v>0.154</v>
      </c>
      <c r="E2540">
        <v>0.185</v>
      </c>
      <c r="F2540">
        <v>0.26600000000000001</v>
      </c>
      <c r="G2540">
        <v>0.33</v>
      </c>
      <c r="H2540">
        <v>0.38300000000000001</v>
      </c>
      <c r="I2540">
        <v>0.44900000000000001</v>
      </c>
      <c r="J2540">
        <v>0.57699999999999996</v>
      </c>
      <c r="K2540">
        <v>0.68500000000000005</v>
      </c>
      <c r="L2540">
        <v>1.012</v>
      </c>
      <c r="M2540">
        <v>1.8460000000000001</v>
      </c>
    </row>
    <row r="2541" spans="1:13" x14ac:dyDescent="0.3">
      <c r="A2541">
        <v>1985</v>
      </c>
      <c r="B2541">
        <v>5.7500000000000002E-2</v>
      </c>
      <c r="C2541">
        <v>0.14799999999999999</v>
      </c>
      <c r="D2541">
        <v>0.18099999999999999</v>
      </c>
      <c r="E2541">
        <v>0.223</v>
      </c>
      <c r="F2541">
        <v>0.27</v>
      </c>
      <c r="G2541">
        <v>0.33900000000000002</v>
      </c>
      <c r="H2541">
        <v>0.39800000000000002</v>
      </c>
      <c r="I2541">
        <v>0.47299999999999998</v>
      </c>
      <c r="J2541">
        <v>0.57299999999999995</v>
      </c>
      <c r="K2541">
        <v>0.79600000000000004</v>
      </c>
      <c r="L2541">
        <v>1.3759999999999999</v>
      </c>
      <c r="M2541">
        <v>1.647</v>
      </c>
    </row>
    <row r="2542" spans="1:13" x14ac:dyDescent="0.3">
      <c r="A2542">
        <v>1986</v>
      </c>
      <c r="B2542">
        <v>7.2700000000000001E-2</v>
      </c>
      <c r="C2542">
        <v>7.4999999999999997E-2</v>
      </c>
      <c r="D2542">
        <v>0.17199999999999999</v>
      </c>
      <c r="E2542">
        <v>0.247</v>
      </c>
      <c r="F2542">
        <v>0.28599999999999998</v>
      </c>
      <c r="G2542">
        <v>0.34599999999999997</v>
      </c>
      <c r="H2542">
        <v>0.42699999999999999</v>
      </c>
      <c r="I2542">
        <v>0.51800000000000002</v>
      </c>
      <c r="J2542">
        <v>0.64</v>
      </c>
      <c r="K2542">
        <v>0.84399999999999997</v>
      </c>
      <c r="L2542">
        <v>1.351</v>
      </c>
      <c r="M2542">
        <v>2.11</v>
      </c>
    </row>
    <row r="2543" spans="1:13" x14ac:dyDescent="0.3">
      <c r="A2543">
        <v>1987</v>
      </c>
      <c r="B2543">
        <v>7.5999999999999998E-2</v>
      </c>
      <c r="C2543">
        <v>0.11700000000000001</v>
      </c>
      <c r="D2543">
        <v>0.14000000000000001</v>
      </c>
      <c r="E2543">
        <v>0.191</v>
      </c>
      <c r="F2543">
        <v>0.27</v>
      </c>
      <c r="G2543">
        <v>0.35699999999999998</v>
      </c>
      <c r="H2543">
        <v>0.434</v>
      </c>
      <c r="I2543">
        <v>0.503</v>
      </c>
      <c r="J2543">
        <v>0.57699999999999996</v>
      </c>
      <c r="K2543">
        <v>0.68899999999999995</v>
      </c>
      <c r="L2543">
        <v>1.089</v>
      </c>
      <c r="M2543">
        <v>1.9790000000000001</v>
      </c>
    </row>
    <row r="2544" spans="1:13" x14ac:dyDescent="0.3">
      <c r="A2544">
        <v>1988</v>
      </c>
      <c r="B2544">
        <v>0.1003</v>
      </c>
      <c r="C2544">
        <v>0.124</v>
      </c>
      <c r="D2544">
        <v>0.159</v>
      </c>
      <c r="E2544">
        <v>0.19700000000000001</v>
      </c>
      <c r="F2544">
        <v>0.23300000000000001</v>
      </c>
      <c r="G2544">
        <v>0.34200000000000003</v>
      </c>
      <c r="H2544">
        <v>0.44400000000000001</v>
      </c>
      <c r="I2544">
        <v>0.51200000000000001</v>
      </c>
      <c r="J2544">
        <v>0.58799999999999997</v>
      </c>
      <c r="K2544">
        <v>0.75</v>
      </c>
      <c r="L2544">
        <v>1.012</v>
      </c>
      <c r="M2544">
        <v>1.3720000000000001</v>
      </c>
    </row>
    <row r="2545" spans="1:13" x14ac:dyDescent="0.3">
      <c r="A2545">
        <v>1989</v>
      </c>
      <c r="B2545">
        <v>5.1999999999999998E-2</v>
      </c>
      <c r="C2545">
        <v>0.10299999999999999</v>
      </c>
      <c r="D2545">
        <v>0.22</v>
      </c>
      <c r="E2545">
        <v>0.24099999999999999</v>
      </c>
      <c r="F2545">
        <v>0.27800000000000002</v>
      </c>
      <c r="G2545">
        <v>0.33900000000000002</v>
      </c>
      <c r="H2545">
        <v>0.46700000000000003</v>
      </c>
      <c r="I2545">
        <v>0.58499999999999996</v>
      </c>
      <c r="J2545">
        <v>0.70199999999999996</v>
      </c>
      <c r="K2545">
        <v>0.77900000000000003</v>
      </c>
      <c r="L2545">
        <v>0.88</v>
      </c>
      <c r="M2545">
        <v>1.538</v>
      </c>
    </row>
    <row r="2546" spans="1:13" x14ac:dyDescent="0.3">
      <c r="A2546">
        <v>1990</v>
      </c>
      <c r="B2546">
        <v>6.4399999999999999E-2</v>
      </c>
      <c r="C2546">
        <v>9.0999999999999998E-2</v>
      </c>
      <c r="D2546">
        <v>0.153</v>
      </c>
      <c r="E2546">
        <v>0.26400000000000001</v>
      </c>
      <c r="F2546">
        <v>0.309</v>
      </c>
      <c r="G2546">
        <v>0.373</v>
      </c>
      <c r="H2546">
        <v>0.46100000000000002</v>
      </c>
      <c r="I2546">
        <v>0.58199999999999996</v>
      </c>
      <c r="J2546">
        <v>0.69399999999999995</v>
      </c>
      <c r="K2546">
        <v>0.83499999999999996</v>
      </c>
      <c r="L2546">
        <v>0.97</v>
      </c>
      <c r="M2546">
        <v>1.5980000000000001</v>
      </c>
    </row>
    <row r="2547" spans="1:13" x14ac:dyDescent="0.3">
      <c r="A2547">
        <v>1991</v>
      </c>
      <c r="B2547">
        <v>3.7199999999999997E-2</v>
      </c>
      <c r="C2547">
        <v>0.106</v>
      </c>
      <c r="D2547">
        <v>0.13200000000000001</v>
      </c>
      <c r="E2547">
        <v>0.186</v>
      </c>
      <c r="F2547">
        <v>0.27100000000000002</v>
      </c>
      <c r="G2547">
        <v>0.38100000000000001</v>
      </c>
      <c r="H2547">
        <v>0.45100000000000001</v>
      </c>
      <c r="I2547">
        <v>0.54200000000000004</v>
      </c>
      <c r="J2547">
        <v>0.66700000000000004</v>
      </c>
      <c r="K2547">
        <v>0.78700000000000003</v>
      </c>
      <c r="L2547">
        <v>0.90100000000000002</v>
      </c>
      <c r="M2547">
        <v>1.0529999999999999</v>
      </c>
    </row>
    <row r="2548" spans="1:13" x14ac:dyDescent="0.3">
      <c r="A2548">
        <v>1992</v>
      </c>
      <c r="B2548">
        <v>6.2600000000000003E-2</v>
      </c>
      <c r="C2548">
        <v>8.3000000000000004E-2</v>
      </c>
      <c r="D2548">
        <v>0.11799999999999999</v>
      </c>
      <c r="E2548">
        <v>0.17699999999999999</v>
      </c>
      <c r="F2548">
        <v>0.23899999999999999</v>
      </c>
      <c r="G2548">
        <v>0.27500000000000002</v>
      </c>
      <c r="H2548">
        <v>0.40899999999999997</v>
      </c>
      <c r="I2548">
        <v>0.52400000000000002</v>
      </c>
      <c r="J2548">
        <v>0.59399999999999997</v>
      </c>
      <c r="K2548">
        <v>0.70899999999999996</v>
      </c>
      <c r="L2548">
        <v>0.85099999999999998</v>
      </c>
      <c r="M2548">
        <v>1.046</v>
      </c>
    </row>
    <row r="2549" spans="1:13" x14ac:dyDescent="0.3">
      <c r="A2549">
        <v>1993</v>
      </c>
      <c r="B2549">
        <v>1.0999999999999999E-2</v>
      </c>
      <c r="C2549">
        <v>8.8999999999999996E-2</v>
      </c>
      <c r="D2549">
        <v>0.121</v>
      </c>
      <c r="E2549">
        <v>0.18099999999999999</v>
      </c>
      <c r="F2549">
        <v>0.246</v>
      </c>
      <c r="G2549">
        <v>0.32</v>
      </c>
      <c r="H2549">
        <v>0.40799999999999997</v>
      </c>
      <c r="I2549">
        <v>0.57899999999999996</v>
      </c>
      <c r="J2549">
        <v>0.71899999999999997</v>
      </c>
      <c r="K2549">
        <v>0.85299999999999998</v>
      </c>
      <c r="L2549">
        <v>0.96499999999999997</v>
      </c>
      <c r="M2549">
        <v>1.1739999999999999</v>
      </c>
    </row>
    <row r="2550" spans="1:13" x14ac:dyDescent="0.3">
      <c r="A2550">
        <v>1994</v>
      </c>
      <c r="B2550">
        <v>4.1200000000000001E-2</v>
      </c>
      <c r="C2550">
        <v>8.4000000000000005E-2</v>
      </c>
      <c r="D2550">
        <v>0.112</v>
      </c>
      <c r="E2550">
        <v>0.224</v>
      </c>
      <c r="F2550">
        <v>0.27</v>
      </c>
      <c r="G2550">
        <v>0.33600000000000002</v>
      </c>
      <c r="H2550">
        <v>0.46200000000000002</v>
      </c>
      <c r="I2550">
        <v>0.64300000000000002</v>
      </c>
      <c r="J2550">
        <v>0.80800000000000005</v>
      </c>
      <c r="K2550">
        <v>0.86799999999999999</v>
      </c>
      <c r="L2550">
        <v>1.0580000000000001</v>
      </c>
      <c r="M2550">
        <v>1.421</v>
      </c>
    </row>
    <row r="2551" spans="1:13" x14ac:dyDescent="0.3">
      <c r="A2551">
        <v>1995</v>
      </c>
      <c r="B2551">
        <v>7.0000000000000007E-2</v>
      </c>
      <c r="C2551">
        <v>9.8000000000000004E-2</v>
      </c>
      <c r="D2551">
        <v>0.14499999999999999</v>
      </c>
      <c r="E2551">
        <v>0.192</v>
      </c>
      <c r="F2551">
        <v>0.27</v>
      </c>
      <c r="G2551">
        <v>0.34</v>
      </c>
      <c r="H2551">
        <v>0.42899999999999999</v>
      </c>
      <c r="I2551">
        <v>0.57699999999999996</v>
      </c>
      <c r="J2551">
        <v>0.80700000000000005</v>
      </c>
      <c r="K2551">
        <v>0.96499999999999997</v>
      </c>
      <c r="L2551">
        <v>1.115</v>
      </c>
      <c r="M2551">
        <v>1.367</v>
      </c>
    </row>
    <row r="2552" spans="1:13" x14ac:dyDescent="0.3">
      <c r="A2552">
        <v>1996</v>
      </c>
      <c r="B2552">
        <v>6.1199999999999997E-2</v>
      </c>
      <c r="C2552">
        <v>9.1999999999999998E-2</v>
      </c>
      <c r="D2552">
        <v>0.151</v>
      </c>
      <c r="E2552">
        <v>0.191</v>
      </c>
      <c r="F2552">
        <v>0.28000000000000003</v>
      </c>
      <c r="G2552">
        <v>0.35199999999999998</v>
      </c>
      <c r="H2552">
        <v>0.52400000000000002</v>
      </c>
      <c r="I2552">
        <v>0.68300000000000005</v>
      </c>
      <c r="J2552">
        <v>0.94499999999999995</v>
      </c>
      <c r="K2552">
        <v>1.216</v>
      </c>
      <c r="L2552">
        <v>1.4259999999999999</v>
      </c>
      <c r="M2552">
        <v>1.4770000000000001</v>
      </c>
    </row>
    <row r="2553" spans="1:13" x14ac:dyDescent="0.3">
      <c r="A2553">
        <v>1997</v>
      </c>
      <c r="B2553">
        <v>0.10440000000000001</v>
      </c>
      <c r="C2553">
        <v>0.106</v>
      </c>
      <c r="D2553">
        <v>0.14599999999999999</v>
      </c>
      <c r="E2553">
        <v>0.20100000000000001</v>
      </c>
      <c r="F2553">
        <v>0.26</v>
      </c>
      <c r="G2553">
        <v>0.35499999999999998</v>
      </c>
      <c r="H2553">
        <v>0.495</v>
      </c>
      <c r="I2553">
        <v>0.68300000000000005</v>
      </c>
      <c r="J2553">
        <v>0.88400000000000001</v>
      </c>
      <c r="K2553">
        <v>1.0880000000000001</v>
      </c>
      <c r="L2553">
        <v>1.4670000000000001</v>
      </c>
      <c r="M2553">
        <v>1.647</v>
      </c>
    </row>
    <row r="2554" spans="1:13" x14ac:dyDescent="0.3">
      <c r="A2554">
        <v>1998</v>
      </c>
      <c r="B2554">
        <v>8.4099999999999994E-2</v>
      </c>
      <c r="C2554">
        <v>0.128</v>
      </c>
      <c r="D2554">
        <v>0.13800000000000001</v>
      </c>
      <c r="E2554">
        <v>0.17799999999999999</v>
      </c>
      <c r="F2554">
        <v>0.248</v>
      </c>
      <c r="G2554">
        <v>0.34</v>
      </c>
      <c r="H2554">
        <v>0.54500000000000004</v>
      </c>
      <c r="I2554">
        <v>0.80600000000000005</v>
      </c>
      <c r="J2554">
        <v>1.0349999999999999</v>
      </c>
      <c r="K2554">
        <v>1.246</v>
      </c>
      <c r="L2554">
        <v>1.4119999999999999</v>
      </c>
      <c r="M2554">
        <v>1.655</v>
      </c>
    </row>
    <row r="2555" spans="1:13" x14ac:dyDescent="0.3">
      <c r="A2555">
        <v>1999</v>
      </c>
      <c r="B2555">
        <v>8.9499999999999996E-2</v>
      </c>
      <c r="C2555">
        <v>0.109</v>
      </c>
      <c r="D2555">
        <v>0.13400000000000001</v>
      </c>
      <c r="E2555">
        <v>0.17399999999999999</v>
      </c>
      <c r="F2555">
        <v>0.25</v>
      </c>
      <c r="G2555">
        <v>0.33100000000000002</v>
      </c>
      <c r="H2555">
        <v>0.46500000000000002</v>
      </c>
      <c r="I2555">
        <v>0.74199999999999999</v>
      </c>
      <c r="J2555">
        <v>1.0209999999999999</v>
      </c>
      <c r="K2555">
        <v>1.258</v>
      </c>
      <c r="L2555">
        <v>1.3759999999999999</v>
      </c>
      <c r="M2555">
        <v>1.776</v>
      </c>
    </row>
    <row r="2556" spans="1:13" x14ac:dyDescent="0.3">
      <c r="A2556">
        <v>2000</v>
      </c>
      <c r="B2556">
        <v>4.2599999999999999E-2</v>
      </c>
      <c r="C2556">
        <v>6.4000000000000001E-2</v>
      </c>
      <c r="D2556">
        <v>0.16300000000000001</v>
      </c>
      <c r="E2556">
        <v>0.19600000000000001</v>
      </c>
      <c r="F2556">
        <v>0.255</v>
      </c>
      <c r="G2556">
        <v>0.34599999999999997</v>
      </c>
      <c r="H2556">
        <v>0.46600000000000003</v>
      </c>
      <c r="I2556">
        <v>0.75600000000000001</v>
      </c>
      <c r="J2556">
        <v>0.999</v>
      </c>
      <c r="K2556">
        <v>1.141</v>
      </c>
      <c r="L2556">
        <v>1.228</v>
      </c>
      <c r="M2556">
        <v>1.5629999999999999</v>
      </c>
    </row>
    <row r="2557" spans="1:13" x14ac:dyDescent="0.3">
      <c r="A2557">
        <v>2001</v>
      </c>
      <c r="B2557">
        <v>6.5600000000000006E-2</v>
      </c>
      <c r="C2557">
        <v>9.8000000000000004E-2</v>
      </c>
      <c r="D2557">
        <v>0.122</v>
      </c>
      <c r="E2557">
        <v>0.17899999999999999</v>
      </c>
      <c r="F2557">
        <v>0.25800000000000001</v>
      </c>
      <c r="G2557">
        <v>0.32500000000000001</v>
      </c>
      <c r="H2557">
        <v>0.46100000000000002</v>
      </c>
      <c r="I2557">
        <v>0.61399999999999999</v>
      </c>
      <c r="J2557">
        <v>0.82799999999999996</v>
      </c>
      <c r="K2557">
        <v>1.0740000000000001</v>
      </c>
      <c r="L2557">
        <v>1.36</v>
      </c>
      <c r="M2557">
        <v>1.671</v>
      </c>
    </row>
    <row r="2558" spans="1:13" x14ac:dyDescent="0.3">
      <c r="A2558">
        <v>2002</v>
      </c>
      <c r="B2558">
        <v>3.09E-2</v>
      </c>
      <c r="C2558">
        <v>7.3999999999999996E-2</v>
      </c>
      <c r="D2558">
        <v>0.13</v>
      </c>
      <c r="E2558">
        <v>0.2</v>
      </c>
      <c r="F2558">
        <v>0.25700000000000001</v>
      </c>
      <c r="G2558">
        <v>0.32900000000000001</v>
      </c>
      <c r="H2558">
        <v>0.44500000000000001</v>
      </c>
      <c r="I2558">
        <v>0.64500000000000002</v>
      </c>
      <c r="J2558">
        <v>0.88300000000000001</v>
      </c>
      <c r="K2558">
        <v>1.1020000000000001</v>
      </c>
      <c r="L2558">
        <v>1.321</v>
      </c>
      <c r="M2558">
        <v>1.649</v>
      </c>
    </row>
    <row r="2559" spans="1:13" x14ac:dyDescent="0.3">
      <c r="A2559">
        <v>2003</v>
      </c>
      <c r="B2559">
        <v>3.5799999999999998E-2</v>
      </c>
      <c r="C2559">
        <v>8.5999999999999993E-2</v>
      </c>
      <c r="D2559">
        <v>0.11700000000000001</v>
      </c>
      <c r="E2559">
        <v>0.186</v>
      </c>
      <c r="F2559">
        <v>0.245</v>
      </c>
      <c r="G2559">
        <v>0.307</v>
      </c>
      <c r="H2559">
        <v>0.4</v>
      </c>
      <c r="I2559">
        <v>0.56399999999999995</v>
      </c>
      <c r="J2559">
        <v>0.76800000000000002</v>
      </c>
      <c r="K2559">
        <v>1.0049999999999999</v>
      </c>
      <c r="L2559">
        <v>1.2090000000000001</v>
      </c>
      <c r="M2559">
        <v>1.5369999999999999</v>
      </c>
    </row>
    <row r="2560" spans="1:13" x14ac:dyDescent="0.3">
      <c r="A2560">
        <v>2004</v>
      </c>
      <c r="B2560">
        <v>3.4099999999999998E-2</v>
      </c>
      <c r="C2560">
        <v>0.08</v>
      </c>
      <c r="D2560">
        <v>0.158</v>
      </c>
      <c r="E2560">
        <v>0.193</v>
      </c>
      <c r="F2560">
        <v>0.247</v>
      </c>
      <c r="G2560">
        <v>0.307</v>
      </c>
      <c r="H2560">
        <v>0.38700000000000001</v>
      </c>
      <c r="I2560">
        <v>0.52800000000000002</v>
      </c>
      <c r="J2560">
        <v>0.7</v>
      </c>
      <c r="K2560">
        <v>0.89700000000000002</v>
      </c>
      <c r="L2560">
        <v>1.087</v>
      </c>
      <c r="M2560">
        <v>1.5409999999999999</v>
      </c>
    </row>
    <row r="2561" spans="1:13" x14ac:dyDescent="0.3">
      <c r="A2561">
        <v>2005</v>
      </c>
      <c r="B2561">
        <v>2.9100000000000001E-2</v>
      </c>
      <c r="C2561">
        <v>7.4999999999999997E-2</v>
      </c>
      <c r="D2561">
        <v>0.113</v>
      </c>
      <c r="E2561">
        <v>0.19600000000000001</v>
      </c>
      <c r="F2561">
        <v>0.25900000000000001</v>
      </c>
      <c r="G2561">
        <v>0.318</v>
      </c>
      <c r="H2561">
        <v>0.39900000000000002</v>
      </c>
      <c r="I2561">
        <v>0.51700000000000002</v>
      </c>
      <c r="J2561">
        <v>0.64100000000000001</v>
      </c>
      <c r="K2561">
        <v>0.76700000000000002</v>
      </c>
      <c r="L2561">
        <v>0.91800000000000004</v>
      </c>
      <c r="M2561">
        <v>1.296</v>
      </c>
    </row>
    <row r="2562" spans="1:13" x14ac:dyDescent="0.3">
      <c r="A2562">
        <v>2006</v>
      </c>
      <c r="B2562">
        <v>3.2800000000000003E-2</v>
      </c>
      <c r="C2562">
        <v>7.5999999999999998E-2</v>
      </c>
      <c r="D2562">
        <v>0.11600000000000001</v>
      </c>
      <c r="E2562">
        <v>0.14099999999999999</v>
      </c>
      <c r="F2562">
        <v>0.26100000000000001</v>
      </c>
      <c r="G2562">
        <v>0.35</v>
      </c>
      <c r="H2562">
        <v>0.41899999999999998</v>
      </c>
      <c r="I2562">
        <v>0.51600000000000001</v>
      </c>
      <c r="J2562">
        <v>0.63100000000000001</v>
      </c>
      <c r="K2562">
        <v>0.752</v>
      </c>
      <c r="L2562">
        <v>0.92400000000000004</v>
      </c>
      <c r="M2562">
        <v>1.2629999999999999</v>
      </c>
    </row>
    <row r="2563" spans="1:13" x14ac:dyDescent="0.3">
      <c r="A2563">
        <v>2007</v>
      </c>
      <c r="B2563">
        <v>8.6300000000000002E-2</v>
      </c>
      <c r="C2563">
        <v>7.3999999999999996E-2</v>
      </c>
      <c r="D2563">
        <v>0.121</v>
      </c>
      <c r="E2563">
        <v>0.17199999999999999</v>
      </c>
      <c r="F2563">
        <v>0.22600000000000001</v>
      </c>
      <c r="G2563">
        <v>0.33100000000000002</v>
      </c>
      <c r="H2563">
        <v>0.43099999999999999</v>
      </c>
      <c r="I2563">
        <v>0.51</v>
      </c>
      <c r="J2563">
        <v>0.621</v>
      </c>
      <c r="K2563">
        <v>0.75600000000000001</v>
      </c>
      <c r="L2563">
        <v>0.90300000000000002</v>
      </c>
      <c r="M2563">
        <v>1.177</v>
      </c>
    </row>
    <row r="2564" spans="1:13" x14ac:dyDescent="0.3">
      <c r="A2564">
        <v>2008</v>
      </c>
      <c r="B2564">
        <v>3.5799999999999998E-2</v>
      </c>
      <c r="C2564">
        <v>4.8300000000000003E-2</v>
      </c>
      <c r="D2564">
        <v>6.88E-2</v>
      </c>
      <c r="E2564">
        <v>0.18579999999999999</v>
      </c>
      <c r="F2564">
        <v>0.25380000000000003</v>
      </c>
      <c r="G2564">
        <v>0.31240000000000001</v>
      </c>
      <c r="H2564">
        <v>0.41560000000000002</v>
      </c>
      <c r="I2564">
        <v>0.51519999999999999</v>
      </c>
      <c r="J2564">
        <v>0.60529999999999995</v>
      </c>
      <c r="K2564">
        <v>0.71919999999999995</v>
      </c>
      <c r="L2564">
        <v>0.86129999999999995</v>
      </c>
      <c r="M2564">
        <v>1.1479999999999999</v>
      </c>
    </row>
    <row r="2565" spans="1:13" x14ac:dyDescent="0.3">
      <c r="A2565">
        <v>2009</v>
      </c>
      <c r="B2565">
        <v>1.38E-2</v>
      </c>
      <c r="C2565">
        <v>4.53E-2</v>
      </c>
      <c r="D2565">
        <v>0.109</v>
      </c>
      <c r="E2565">
        <v>0.14230000000000001</v>
      </c>
      <c r="F2565">
        <v>0.253</v>
      </c>
      <c r="G2565">
        <v>0.32990000000000003</v>
      </c>
      <c r="H2565">
        <v>0.41120000000000001</v>
      </c>
      <c r="I2565">
        <v>0.53159999999999996</v>
      </c>
      <c r="J2565">
        <v>0.625</v>
      </c>
      <c r="K2565">
        <v>0.76429999999999998</v>
      </c>
      <c r="L2565">
        <v>0.88600000000000001</v>
      </c>
      <c r="M2565">
        <v>1.1439999999999999</v>
      </c>
    </row>
    <row r="2566" spans="1:13" x14ac:dyDescent="0.3">
      <c r="A2566">
        <v>2010</v>
      </c>
      <c r="B2566">
        <v>1.38E-2</v>
      </c>
      <c r="C2566">
        <v>5.21E-2</v>
      </c>
      <c r="D2566">
        <v>0.1013</v>
      </c>
      <c r="E2566">
        <v>0.17469999999999999</v>
      </c>
      <c r="F2566">
        <v>0.23649999999999999</v>
      </c>
      <c r="G2566">
        <v>0.31330000000000002</v>
      </c>
      <c r="H2566">
        <v>0.41489999999999999</v>
      </c>
      <c r="I2566">
        <v>0.53859999999999997</v>
      </c>
      <c r="J2566">
        <v>0.64880000000000004</v>
      </c>
      <c r="K2566">
        <v>0.7873</v>
      </c>
      <c r="L2566">
        <v>0.96350000000000002</v>
      </c>
      <c r="M2566">
        <v>1.4730000000000001</v>
      </c>
    </row>
    <row r="2567" spans="1:13" x14ac:dyDescent="0.3">
      <c r="A2567">
        <v>2011</v>
      </c>
      <c r="B2567">
        <v>1.9300000000000001E-2</v>
      </c>
      <c r="C2567">
        <v>6.6699999999999995E-2</v>
      </c>
      <c r="D2567">
        <v>0.10059999999999999</v>
      </c>
      <c r="E2567">
        <v>0.19009999999999999</v>
      </c>
      <c r="F2567">
        <v>0.28720000000000001</v>
      </c>
      <c r="G2567">
        <v>0.35320000000000001</v>
      </c>
      <c r="H2567">
        <v>0.46639999999999998</v>
      </c>
      <c r="I2567">
        <v>0.61299999999999999</v>
      </c>
      <c r="J2567">
        <v>0.77349999999999997</v>
      </c>
      <c r="K2567">
        <v>0.92259999999999998</v>
      </c>
      <c r="L2567">
        <v>1.1733</v>
      </c>
      <c r="M2567">
        <v>1.514</v>
      </c>
    </row>
    <row r="2568" spans="1:13" x14ac:dyDescent="0.3">
      <c r="A2568">
        <v>2012</v>
      </c>
      <c r="B2568">
        <v>7.3000000000000001E-3</v>
      </c>
      <c r="C2568">
        <v>1.4E-2</v>
      </c>
      <c r="D2568">
        <v>8.1500000000000003E-2</v>
      </c>
      <c r="E2568">
        <v>0.20180000000000001</v>
      </c>
      <c r="F2568">
        <v>0.26350000000000001</v>
      </c>
      <c r="G2568">
        <v>0.3528</v>
      </c>
      <c r="H2568">
        <v>0.4758</v>
      </c>
      <c r="I2568">
        <v>0.55789999999999995</v>
      </c>
      <c r="J2568">
        <v>0.71050000000000002</v>
      </c>
      <c r="K2568">
        <v>0.91169999999999995</v>
      </c>
      <c r="L2568">
        <v>1.1462000000000001</v>
      </c>
      <c r="M2568">
        <v>1.6</v>
      </c>
    </row>
    <row r="2569" spans="1:13" x14ac:dyDescent="0.3">
      <c r="A2569" t="s">
        <v>177</v>
      </c>
    </row>
    <row r="2570" spans="1:13" x14ac:dyDescent="0.3">
      <c r="A2570">
        <v>1970</v>
      </c>
      <c r="B2570">
        <v>5.1999999999999998E-2</v>
      </c>
      <c r="C2570">
        <v>9.2999999999999999E-2</v>
      </c>
      <c r="D2570">
        <v>0.13100000000000001</v>
      </c>
      <c r="E2570">
        <v>0.17799999999999999</v>
      </c>
      <c r="F2570">
        <v>0.26200000000000001</v>
      </c>
      <c r="G2570">
        <v>0.29399999999999998</v>
      </c>
      <c r="H2570">
        <v>0.34</v>
      </c>
      <c r="I2570">
        <v>0.39600000000000002</v>
      </c>
      <c r="J2570">
        <v>0.54900000000000004</v>
      </c>
      <c r="K2570">
        <v>0.73799999999999999</v>
      </c>
      <c r="L2570">
        <v>0.98399999999999999</v>
      </c>
      <c r="M2570">
        <v>1.093</v>
      </c>
    </row>
    <row r="2571" spans="1:13" x14ac:dyDescent="0.3">
      <c r="A2571">
        <v>1971</v>
      </c>
      <c r="B2571">
        <v>5.1999999999999998E-2</v>
      </c>
      <c r="C2571">
        <v>9.2999999999999999E-2</v>
      </c>
      <c r="D2571">
        <v>0.13100000000000001</v>
      </c>
      <c r="E2571">
        <v>0.17799999999999999</v>
      </c>
      <c r="F2571">
        <v>0.26200000000000001</v>
      </c>
      <c r="G2571">
        <v>0.29399999999999998</v>
      </c>
      <c r="H2571">
        <v>0.34</v>
      </c>
      <c r="I2571">
        <v>0.39600000000000002</v>
      </c>
      <c r="J2571">
        <v>0.54900000000000004</v>
      </c>
      <c r="K2571">
        <v>0.73799999999999999</v>
      </c>
      <c r="L2571">
        <v>0.98399999999999999</v>
      </c>
      <c r="M2571">
        <v>1.093</v>
      </c>
    </row>
    <row r="2572" spans="1:13" x14ac:dyDescent="0.3">
      <c r="A2572">
        <v>1972</v>
      </c>
      <c r="B2572">
        <v>5.1999999999999998E-2</v>
      </c>
      <c r="C2572">
        <v>9.2999999999999999E-2</v>
      </c>
      <c r="D2572">
        <v>0.13100000000000001</v>
      </c>
      <c r="E2572">
        <v>0.17799999999999999</v>
      </c>
      <c r="F2572">
        <v>0.26200000000000001</v>
      </c>
      <c r="G2572">
        <v>0.29399999999999998</v>
      </c>
      <c r="H2572">
        <v>0.34</v>
      </c>
      <c r="I2572">
        <v>0.39600000000000002</v>
      </c>
      <c r="J2572">
        <v>0.54900000000000004</v>
      </c>
      <c r="K2572">
        <v>0.73799999999999999</v>
      </c>
      <c r="L2572">
        <v>0.98399999999999999</v>
      </c>
      <c r="M2572">
        <v>1.093</v>
      </c>
    </row>
    <row r="2573" spans="1:13" x14ac:dyDescent="0.3">
      <c r="A2573">
        <v>1973</v>
      </c>
      <c r="B2573">
        <v>5.1999999999999998E-2</v>
      </c>
      <c r="C2573">
        <v>9.2999999999999999E-2</v>
      </c>
      <c r="D2573">
        <v>0.13100000000000001</v>
      </c>
      <c r="E2573">
        <v>0.17799999999999999</v>
      </c>
      <c r="F2573">
        <v>0.26200000000000001</v>
      </c>
      <c r="G2573">
        <v>0.29399999999999998</v>
      </c>
      <c r="H2573">
        <v>0.34</v>
      </c>
      <c r="I2573">
        <v>0.39600000000000002</v>
      </c>
      <c r="J2573">
        <v>0.54900000000000004</v>
      </c>
      <c r="K2573">
        <v>0.73799999999999999</v>
      </c>
      <c r="L2573">
        <v>0.98399999999999999</v>
      </c>
      <c r="M2573">
        <v>1.093</v>
      </c>
    </row>
    <row r="2574" spans="1:13" x14ac:dyDescent="0.3">
      <c r="A2574">
        <v>1974</v>
      </c>
      <c r="B2574">
        <v>5.1999999999999998E-2</v>
      </c>
      <c r="C2574">
        <v>9.2999999999999999E-2</v>
      </c>
      <c r="D2574">
        <v>0.13100000000000001</v>
      </c>
      <c r="E2574">
        <v>0.17799999999999999</v>
      </c>
      <c r="F2574">
        <v>0.26200000000000001</v>
      </c>
      <c r="G2574">
        <v>0.29399999999999998</v>
      </c>
      <c r="H2574">
        <v>0.34</v>
      </c>
      <c r="I2574">
        <v>0.39600000000000002</v>
      </c>
      <c r="J2574">
        <v>0.54900000000000004</v>
      </c>
      <c r="K2574">
        <v>0.73799999999999999</v>
      </c>
      <c r="L2574">
        <v>0.98399999999999999</v>
      </c>
      <c r="M2574">
        <v>1.093</v>
      </c>
    </row>
    <row r="2575" spans="1:13" x14ac:dyDescent="0.3">
      <c r="A2575">
        <v>1975</v>
      </c>
      <c r="B2575">
        <v>5.1999999999999998E-2</v>
      </c>
      <c r="C2575">
        <v>9.2999999999999999E-2</v>
      </c>
      <c r="D2575">
        <v>0.13100000000000001</v>
      </c>
      <c r="E2575">
        <v>0.17799999999999999</v>
      </c>
      <c r="F2575">
        <v>0.26200000000000001</v>
      </c>
      <c r="G2575">
        <v>0.29399999999999998</v>
      </c>
      <c r="H2575">
        <v>0.34</v>
      </c>
      <c r="I2575">
        <v>0.39600000000000002</v>
      </c>
      <c r="J2575">
        <v>0.54900000000000004</v>
      </c>
      <c r="K2575">
        <v>0.73799999999999999</v>
      </c>
      <c r="L2575">
        <v>0.98399999999999999</v>
      </c>
      <c r="M2575">
        <v>1.093</v>
      </c>
    </row>
    <row r="2576" spans="1:13" x14ac:dyDescent="0.3">
      <c r="A2576">
        <v>1976</v>
      </c>
      <c r="B2576">
        <v>5.1999999999999998E-2</v>
      </c>
      <c r="C2576">
        <v>7.8E-2</v>
      </c>
      <c r="D2576">
        <v>0.155</v>
      </c>
      <c r="E2576">
        <v>0.214</v>
      </c>
      <c r="F2576">
        <v>0.27500000000000002</v>
      </c>
      <c r="G2576">
        <v>0.33600000000000002</v>
      </c>
      <c r="H2576">
        <v>0.39400000000000002</v>
      </c>
      <c r="I2576">
        <v>0.47199999999999998</v>
      </c>
      <c r="J2576">
        <v>0.63200000000000001</v>
      </c>
      <c r="K2576">
        <v>0.71399999999999997</v>
      </c>
      <c r="L2576">
        <v>0.89800000000000002</v>
      </c>
      <c r="M2576">
        <v>1.538</v>
      </c>
    </row>
    <row r="2577" spans="1:13" x14ac:dyDescent="0.3">
      <c r="A2577">
        <v>1977</v>
      </c>
      <c r="B2577">
        <v>5.4699999999999999E-2</v>
      </c>
      <c r="C2577">
        <v>9.1999999999999998E-2</v>
      </c>
      <c r="D2577">
        <v>0.109</v>
      </c>
      <c r="E2577">
        <v>0.23599999999999999</v>
      </c>
      <c r="F2577">
        <v>0.27500000000000002</v>
      </c>
      <c r="G2577">
        <v>0.314</v>
      </c>
      <c r="H2577">
        <v>0.375</v>
      </c>
      <c r="I2577">
        <v>0.45600000000000002</v>
      </c>
      <c r="J2577">
        <v>0.52100000000000002</v>
      </c>
      <c r="K2577">
        <v>0.73199999999999998</v>
      </c>
      <c r="L2577">
        <v>0.65100000000000002</v>
      </c>
      <c r="M2577">
        <v>1.137</v>
      </c>
    </row>
    <row r="2578" spans="1:13" x14ac:dyDescent="0.3">
      <c r="A2578">
        <v>1978</v>
      </c>
      <c r="B2578">
        <v>5.1999999999999998E-2</v>
      </c>
      <c r="C2578">
        <v>8.4000000000000005E-2</v>
      </c>
      <c r="D2578">
        <v>0.104</v>
      </c>
      <c r="E2578">
        <v>0.14699999999999999</v>
      </c>
      <c r="F2578">
        <v>0.21099999999999999</v>
      </c>
      <c r="G2578">
        <v>0.32700000000000001</v>
      </c>
      <c r="H2578">
        <v>0.39400000000000002</v>
      </c>
      <c r="I2578">
        <v>0.44900000000000001</v>
      </c>
      <c r="J2578">
        <v>0.51400000000000001</v>
      </c>
      <c r="K2578">
        <v>0.58299999999999996</v>
      </c>
      <c r="L2578">
        <v>0.63100000000000001</v>
      </c>
      <c r="M2578">
        <v>1.538</v>
      </c>
    </row>
    <row r="2579" spans="1:13" x14ac:dyDescent="0.3">
      <c r="A2579">
        <v>1979</v>
      </c>
      <c r="B2579">
        <v>5.1999999999999998E-2</v>
      </c>
      <c r="C2579">
        <v>0.108</v>
      </c>
      <c r="D2579">
        <v>0.16</v>
      </c>
      <c r="E2579">
        <v>0.19900000000000001</v>
      </c>
      <c r="F2579">
        <v>0.24099999999999999</v>
      </c>
      <c r="G2579">
        <v>0.30099999999999999</v>
      </c>
      <c r="H2579">
        <v>0.38800000000000001</v>
      </c>
      <c r="I2579">
        <v>0.46600000000000003</v>
      </c>
      <c r="J2579">
        <v>0.58799999999999997</v>
      </c>
      <c r="K2579">
        <v>0.871</v>
      </c>
      <c r="L2579">
        <v>1.2649999999999999</v>
      </c>
      <c r="M2579">
        <v>1.972</v>
      </c>
    </row>
    <row r="2580" spans="1:13" x14ac:dyDescent="0.3">
      <c r="A2580">
        <v>1980</v>
      </c>
      <c r="B2580">
        <v>2.5700000000000001E-2</v>
      </c>
      <c r="C2580">
        <v>0.06</v>
      </c>
      <c r="D2580">
        <v>0.13200000000000001</v>
      </c>
      <c r="E2580">
        <v>0.23100000000000001</v>
      </c>
      <c r="F2580">
        <v>0.27200000000000002</v>
      </c>
      <c r="G2580">
        <v>0.35</v>
      </c>
      <c r="H2580">
        <v>0.44700000000000001</v>
      </c>
      <c r="I2580">
        <v>0.51900000000000002</v>
      </c>
      <c r="J2580">
        <v>0.71599999999999997</v>
      </c>
      <c r="K2580">
        <v>0.82</v>
      </c>
      <c r="L2580">
        <v>1.073</v>
      </c>
      <c r="M2580">
        <v>1.8540000000000001</v>
      </c>
    </row>
    <row r="2581" spans="1:13" x14ac:dyDescent="0.3">
      <c r="A2581">
        <v>1981</v>
      </c>
      <c r="B2581">
        <v>5.1999999999999998E-2</v>
      </c>
      <c r="C2581">
        <v>9.5000000000000001E-2</v>
      </c>
      <c r="D2581">
        <v>0.14899999999999999</v>
      </c>
      <c r="E2581">
        <v>0.24199999999999999</v>
      </c>
      <c r="F2581">
        <v>0.29399999999999998</v>
      </c>
      <c r="G2581">
        <v>0.34</v>
      </c>
      <c r="H2581">
        <v>0.40699999999999997</v>
      </c>
      <c r="I2581">
        <v>0.503</v>
      </c>
      <c r="J2581">
        <v>0.63700000000000001</v>
      </c>
      <c r="K2581">
        <v>0.76500000000000001</v>
      </c>
      <c r="L2581">
        <v>1.1839999999999999</v>
      </c>
      <c r="M2581">
        <v>1.9</v>
      </c>
    </row>
    <row r="2582" spans="1:13" x14ac:dyDescent="0.3">
      <c r="A2582">
        <v>1982</v>
      </c>
      <c r="B2582">
        <v>5.5199999999999999E-2</v>
      </c>
      <c r="C2582">
        <v>8.5000000000000006E-2</v>
      </c>
      <c r="D2582">
        <v>0.16600000000000001</v>
      </c>
      <c r="E2582">
        <v>0.20699999999999999</v>
      </c>
      <c r="F2582">
        <v>0.26900000000000002</v>
      </c>
      <c r="G2582">
        <v>0.32300000000000001</v>
      </c>
      <c r="H2582">
        <v>0.378</v>
      </c>
      <c r="I2582">
        <v>0.47199999999999998</v>
      </c>
      <c r="J2582">
        <v>0.53600000000000003</v>
      </c>
      <c r="K2582">
        <v>0.64400000000000002</v>
      </c>
      <c r="L2582">
        <v>0.98699999999999999</v>
      </c>
      <c r="M2582">
        <v>1.1850000000000001</v>
      </c>
    </row>
    <row r="2583" spans="1:13" x14ac:dyDescent="0.3">
      <c r="A2583">
        <v>1983</v>
      </c>
      <c r="B2583">
        <v>7.0400000000000004E-2</v>
      </c>
      <c r="C2583">
        <v>9.9000000000000005E-2</v>
      </c>
      <c r="D2583">
        <v>0.122</v>
      </c>
      <c r="E2583">
        <v>0.23</v>
      </c>
      <c r="F2583">
        <v>0.27300000000000002</v>
      </c>
      <c r="G2583">
        <v>0.32</v>
      </c>
      <c r="H2583">
        <v>0.374</v>
      </c>
      <c r="I2583">
        <v>0.46100000000000002</v>
      </c>
      <c r="J2583">
        <v>0.59599999999999997</v>
      </c>
      <c r="K2583">
        <v>0.70899999999999996</v>
      </c>
      <c r="L2583">
        <v>1.196</v>
      </c>
      <c r="M2583">
        <v>1.7689999999999999</v>
      </c>
    </row>
    <row r="2584" spans="1:13" x14ac:dyDescent="0.3">
      <c r="A2584">
        <v>1984</v>
      </c>
      <c r="B2584">
        <v>3.4599999999999999E-2</v>
      </c>
      <c r="C2584">
        <v>0.13500000000000001</v>
      </c>
      <c r="D2584">
        <v>0.154</v>
      </c>
      <c r="E2584">
        <v>0.185</v>
      </c>
      <c r="F2584">
        <v>0.26600000000000001</v>
      </c>
      <c r="G2584">
        <v>0.33</v>
      </c>
      <c r="H2584">
        <v>0.38300000000000001</v>
      </c>
      <c r="I2584">
        <v>0.44900000000000001</v>
      </c>
      <c r="J2584">
        <v>0.57699999999999996</v>
      </c>
      <c r="K2584">
        <v>0.68500000000000005</v>
      </c>
      <c r="L2584">
        <v>1.012</v>
      </c>
      <c r="M2584">
        <v>1.8460000000000001</v>
      </c>
    </row>
    <row r="2585" spans="1:13" x14ac:dyDescent="0.3">
      <c r="A2585">
        <v>1985</v>
      </c>
      <c r="B2585">
        <v>5.7500000000000002E-2</v>
      </c>
      <c r="C2585">
        <v>0.14799999999999999</v>
      </c>
      <c r="D2585">
        <v>0.18099999999999999</v>
      </c>
      <c r="E2585">
        <v>0.223</v>
      </c>
      <c r="F2585">
        <v>0.27</v>
      </c>
      <c r="G2585">
        <v>0.33900000000000002</v>
      </c>
      <c r="H2585">
        <v>0.39800000000000002</v>
      </c>
      <c r="I2585">
        <v>0.47299999999999998</v>
      </c>
      <c r="J2585">
        <v>0.57299999999999995</v>
      </c>
      <c r="K2585">
        <v>0.79600000000000004</v>
      </c>
      <c r="L2585">
        <v>1.3759999999999999</v>
      </c>
      <c r="M2585">
        <v>1.647</v>
      </c>
    </row>
    <row r="2586" spans="1:13" x14ac:dyDescent="0.3">
      <c r="A2586">
        <v>1986</v>
      </c>
      <c r="B2586">
        <v>7.2700000000000001E-2</v>
      </c>
      <c r="C2586">
        <v>7.4999999999999997E-2</v>
      </c>
      <c r="D2586">
        <v>0.17199999999999999</v>
      </c>
      <c r="E2586">
        <v>0.247</v>
      </c>
      <c r="F2586">
        <v>0.28599999999999998</v>
      </c>
      <c r="G2586">
        <v>0.34599999999999997</v>
      </c>
      <c r="H2586">
        <v>0.42699999999999999</v>
      </c>
      <c r="I2586">
        <v>0.51800000000000002</v>
      </c>
      <c r="J2586">
        <v>0.64</v>
      </c>
      <c r="K2586">
        <v>0.84399999999999997</v>
      </c>
      <c r="L2586">
        <v>1.351</v>
      </c>
      <c r="M2586">
        <v>2.11</v>
      </c>
    </row>
    <row r="2587" spans="1:13" x14ac:dyDescent="0.3">
      <c r="A2587">
        <v>1987</v>
      </c>
      <c r="B2587">
        <v>7.5999999999999998E-2</v>
      </c>
      <c r="C2587">
        <v>0.11700000000000001</v>
      </c>
      <c r="D2587">
        <v>0.14000000000000001</v>
      </c>
      <c r="E2587">
        <v>0.191</v>
      </c>
      <c r="F2587">
        <v>0.27</v>
      </c>
      <c r="G2587">
        <v>0.35699999999999998</v>
      </c>
      <c r="H2587">
        <v>0.434</v>
      </c>
      <c r="I2587">
        <v>0.503</v>
      </c>
      <c r="J2587">
        <v>0.57699999999999996</v>
      </c>
      <c r="K2587">
        <v>0.68899999999999995</v>
      </c>
      <c r="L2587">
        <v>1.089</v>
      </c>
      <c r="M2587">
        <v>1.9790000000000001</v>
      </c>
    </row>
    <row r="2588" spans="1:13" x14ac:dyDescent="0.3">
      <c r="A2588">
        <v>1988</v>
      </c>
      <c r="B2588">
        <v>0.1003</v>
      </c>
      <c r="C2588">
        <v>0.124</v>
      </c>
      <c r="D2588">
        <v>0.159</v>
      </c>
      <c r="E2588">
        <v>0.19700000000000001</v>
      </c>
      <c r="F2588">
        <v>0.23300000000000001</v>
      </c>
      <c r="G2588">
        <v>0.34200000000000003</v>
      </c>
      <c r="H2588">
        <v>0.44400000000000001</v>
      </c>
      <c r="I2588">
        <v>0.51200000000000001</v>
      </c>
      <c r="J2588">
        <v>0.58799999999999997</v>
      </c>
      <c r="K2588">
        <v>0.75</v>
      </c>
      <c r="L2588">
        <v>1.012</v>
      </c>
      <c r="M2588">
        <v>1.3720000000000001</v>
      </c>
    </row>
    <row r="2589" spans="1:13" x14ac:dyDescent="0.3">
      <c r="A2589">
        <v>1989</v>
      </c>
      <c r="B2589">
        <v>5.1999999999999998E-2</v>
      </c>
      <c r="C2589">
        <v>0.10299999999999999</v>
      </c>
      <c r="D2589">
        <v>0.22</v>
      </c>
      <c r="E2589">
        <v>0.24099999999999999</v>
      </c>
      <c r="F2589">
        <v>0.27800000000000002</v>
      </c>
      <c r="G2589">
        <v>0.33900000000000002</v>
      </c>
      <c r="H2589">
        <v>0.46700000000000003</v>
      </c>
      <c r="I2589">
        <v>0.58499999999999996</v>
      </c>
      <c r="J2589">
        <v>0.70199999999999996</v>
      </c>
      <c r="K2589">
        <v>0.77900000000000003</v>
      </c>
      <c r="L2589">
        <v>0.88</v>
      </c>
      <c r="M2589">
        <v>1.538</v>
      </c>
    </row>
    <row r="2590" spans="1:13" x14ac:dyDescent="0.3">
      <c r="A2590">
        <v>1990</v>
      </c>
      <c r="B2590">
        <v>6.4399999999999999E-2</v>
      </c>
      <c r="C2590">
        <v>9.0999999999999998E-2</v>
      </c>
      <c r="D2590">
        <v>0.153</v>
      </c>
      <c r="E2590">
        <v>0.26400000000000001</v>
      </c>
      <c r="F2590">
        <v>0.309</v>
      </c>
      <c r="G2590">
        <v>0.373</v>
      </c>
      <c r="H2590">
        <v>0.46100000000000002</v>
      </c>
      <c r="I2590">
        <v>0.58199999999999996</v>
      </c>
      <c r="J2590">
        <v>0.69399999999999995</v>
      </c>
      <c r="K2590">
        <v>0.83499999999999996</v>
      </c>
      <c r="L2590">
        <v>0.97</v>
      </c>
      <c r="M2590">
        <v>1.5980000000000001</v>
      </c>
    </row>
    <row r="2591" spans="1:13" x14ac:dyDescent="0.3">
      <c r="A2591">
        <v>1991</v>
      </c>
      <c r="B2591">
        <v>3.7199999999999997E-2</v>
      </c>
      <c r="C2591">
        <v>0.106</v>
      </c>
      <c r="D2591">
        <v>0.13200000000000001</v>
      </c>
      <c r="E2591">
        <v>0.186</v>
      </c>
      <c r="F2591">
        <v>0.27100000000000002</v>
      </c>
      <c r="G2591">
        <v>0.38100000000000001</v>
      </c>
      <c r="H2591">
        <v>0.45100000000000001</v>
      </c>
      <c r="I2591">
        <v>0.54200000000000004</v>
      </c>
      <c r="J2591">
        <v>0.66700000000000004</v>
      </c>
      <c r="K2591">
        <v>0.78700000000000003</v>
      </c>
      <c r="L2591">
        <v>0.90100000000000002</v>
      </c>
      <c r="M2591">
        <v>1.0529999999999999</v>
      </c>
    </row>
    <row r="2592" spans="1:13" x14ac:dyDescent="0.3">
      <c r="A2592">
        <v>1992</v>
      </c>
      <c r="B2592">
        <v>6.2600000000000003E-2</v>
      </c>
      <c r="C2592">
        <v>8.3000000000000004E-2</v>
      </c>
      <c r="D2592">
        <v>0.11799999999999999</v>
      </c>
      <c r="E2592">
        <v>0.17699999999999999</v>
      </c>
      <c r="F2592">
        <v>0.23899999999999999</v>
      </c>
      <c r="G2592">
        <v>0.27500000000000002</v>
      </c>
      <c r="H2592">
        <v>0.40899999999999997</v>
      </c>
      <c r="I2592">
        <v>0.52400000000000002</v>
      </c>
      <c r="J2592">
        <v>0.59399999999999997</v>
      </c>
      <c r="K2592">
        <v>0.70899999999999996</v>
      </c>
      <c r="L2592">
        <v>0.85099999999999998</v>
      </c>
      <c r="M2592">
        <v>1.046</v>
      </c>
    </row>
    <row r="2593" spans="1:13" x14ac:dyDescent="0.3">
      <c r="A2593">
        <v>1993</v>
      </c>
      <c r="B2593">
        <v>1.0999999999999999E-2</v>
      </c>
      <c r="C2593">
        <v>8.8999999999999996E-2</v>
      </c>
      <c r="D2593">
        <v>0.121</v>
      </c>
      <c r="E2593">
        <v>0.18099999999999999</v>
      </c>
      <c r="F2593">
        <v>0.246</v>
      </c>
      <c r="G2593">
        <v>0.32</v>
      </c>
      <c r="H2593">
        <v>0.40799999999999997</v>
      </c>
      <c r="I2593">
        <v>0.57899999999999996</v>
      </c>
      <c r="J2593">
        <v>0.71899999999999997</v>
      </c>
      <c r="K2593">
        <v>0.85299999999999998</v>
      </c>
      <c r="L2593">
        <v>0.96499999999999997</v>
      </c>
      <c r="M2593">
        <v>1.1739999999999999</v>
      </c>
    </row>
    <row r="2594" spans="1:13" x14ac:dyDescent="0.3">
      <c r="A2594">
        <v>1994</v>
      </c>
      <c r="B2594">
        <v>4.1200000000000001E-2</v>
      </c>
      <c r="C2594">
        <v>8.4000000000000005E-2</v>
      </c>
      <c r="D2594">
        <v>0.112</v>
      </c>
      <c r="E2594">
        <v>0.224</v>
      </c>
      <c r="F2594">
        <v>0.27</v>
      </c>
      <c r="G2594">
        <v>0.33600000000000002</v>
      </c>
      <c r="H2594">
        <v>0.46200000000000002</v>
      </c>
      <c r="I2594">
        <v>0.64300000000000002</v>
      </c>
      <c r="J2594">
        <v>0.80800000000000005</v>
      </c>
      <c r="K2594">
        <v>0.86799999999999999</v>
      </c>
      <c r="L2594">
        <v>1.0580000000000001</v>
      </c>
      <c r="M2594">
        <v>1.421</v>
      </c>
    </row>
    <row r="2595" spans="1:13" x14ac:dyDescent="0.3">
      <c r="A2595">
        <v>1995</v>
      </c>
      <c r="B2595">
        <v>7.0000000000000007E-2</v>
      </c>
      <c r="C2595">
        <v>9.8000000000000004E-2</v>
      </c>
      <c r="D2595">
        <v>0.14499999999999999</v>
      </c>
      <c r="E2595">
        <v>0.192</v>
      </c>
      <c r="F2595">
        <v>0.27</v>
      </c>
      <c r="G2595">
        <v>0.34</v>
      </c>
      <c r="H2595">
        <v>0.42899999999999999</v>
      </c>
      <c r="I2595">
        <v>0.57699999999999996</v>
      </c>
      <c r="J2595">
        <v>0.80700000000000005</v>
      </c>
      <c r="K2595">
        <v>0.96499999999999997</v>
      </c>
      <c r="L2595">
        <v>1.115</v>
      </c>
      <c r="M2595">
        <v>1.367</v>
      </c>
    </row>
    <row r="2596" spans="1:13" x14ac:dyDescent="0.3">
      <c r="A2596">
        <v>1996</v>
      </c>
      <c r="B2596">
        <v>6.1199999999999997E-2</v>
      </c>
      <c r="C2596">
        <v>9.1999999999999998E-2</v>
      </c>
      <c r="D2596">
        <v>0.151</v>
      </c>
      <c r="E2596">
        <v>0.191</v>
      </c>
      <c r="F2596">
        <v>0.28000000000000003</v>
      </c>
      <c r="G2596">
        <v>0.35199999999999998</v>
      </c>
      <c r="H2596">
        <v>0.52400000000000002</v>
      </c>
      <c r="I2596">
        <v>0.68300000000000005</v>
      </c>
      <c r="J2596">
        <v>0.94499999999999995</v>
      </c>
      <c r="K2596">
        <v>1.216</v>
      </c>
      <c r="L2596">
        <v>1.4259999999999999</v>
      </c>
      <c r="M2596">
        <v>1.4770000000000001</v>
      </c>
    </row>
    <row r="2597" spans="1:13" x14ac:dyDescent="0.3">
      <c r="A2597">
        <v>1997</v>
      </c>
      <c r="B2597">
        <v>0.10440000000000001</v>
      </c>
      <c r="C2597">
        <v>0.106</v>
      </c>
      <c r="D2597">
        <v>0.14599999999999999</v>
      </c>
      <c r="E2597">
        <v>0.20100000000000001</v>
      </c>
      <c r="F2597">
        <v>0.26</v>
      </c>
      <c r="G2597">
        <v>0.35499999999999998</v>
      </c>
      <c r="H2597">
        <v>0.495</v>
      </c>
      <c r="I2597">
        <v>0.68300000000000005</v>
      </c>
      <c r="J2597">
        <v>0.88400000000000001</v>
      </c>
      <c r="K2597">
        <v>1.0880000000000001</v>
      </c>
      <c r="L2597">
        <v>1.4670000000000001</v>
      </c>
      <c r="M2597">
        <v>1.647</v>
      </c>
    </row>
    <row r="2598" spans="1:13" x14ac:dyDescent="0.3">
      <c r="A2598">
        <v>1998</v>
      </c>
      <c r="B2598">
        <v>8.4099999999999994E-2</v>
      </c>
      <c r="C2598">
        <v>0.128</v>
      </c>
      <c r="D2598">
        <v>0.13800000000000001</v>
      </c>
      <c r="E2598">
        <v>0.17799999999999999</v>
      </c>
      <c r="F2598">
        <v>0.248</v>
      </c>
      <c r="G2598">
        <v>0.34</v>
      </c>
      <c r="H2598">
        <v>0.54500000000000004</v>
      </c>
      <c r="I2598">
        <v>0.80600000000000005</v>
      </c>
      <c r="J2598">
        <v>1.0349999999999999</v>
      </c>
      <c r="K2598">
        <v>1.246</v>
      </c>
      <c r="L2598">
        <v>1.4119999999999999</v>
      </c>
      <c r="M2598">
        <v>1.655</v>
      </c>
    </row>
    <row r="2599" spans="1:13" x14ac:dyDescent="0.3">
      <c r="A2599">
        <v>1999</v>
      </c>
      <c r="B2599">
        <v>8.9499999999999996E-2</v>
      </c>
      <c r="C2599">
        <v>0.109</v>
      </c>
      <c r="D2599">
        <v>0.13400000000000001</v>
      </c>
      <c r="E2599">
        <v>0.17399999999999999</v>
      </c>
      <c r="F2599">
        <v>0.25</v>
      </c>
      <c r="G2599">
        <v>0.33100000000000002</v>
      </c>
      <c r="H2599">
        <v>0.46500000000000002</v>
      </c>
      <c r="I2599">
        <v>0.74199999999999999</v>
      </c>
      <c r="J2599">
        <v>1.0209999999999999</v>
      </c>
      <c r="K2599">
        <v>1.258</v>
      </c>
      <c r="L2599">
        <v>1.3759999999999999</v>
      </c>
      <c r="M2599">
        <v>1.776</v>
      </c>
    </row>
    <row r="2600" spans="1:13" x14ac:dyDescent="0.3">
      <c r="A2600">
        <v>2000</v>
      </c>
      <c r="B2600">
        <v>4.2599999999999999E-2</v>
      </c>
      <c r="C2600">
        <v>6.4000000000000001E-2</v>
      </c>
      <c r="D2600">
        <v>0.16300000000000001</v>
      </c>
      <c r="E2600">
        <v>0.19600000000000001</v>
      </c>
      <c r="F2600">
        <v>0.255</v>
      </c>
      <c r="G2600">
        <v>0.34599999999999997</v>
      </c>
      <c r="H2600">
        <v>0.46600000000000003</v>
      </c>
      <c r="I2600">
        <v>0.75600000000000001</v>
      </c>
      <c r="J2600">
        <v>0.999</v>
      </c>
      <c r="K2600">
        <v>1.141</v>
      </c>
      <c r="L2600">
        <v>1.228</v>
      </c>
      <c r="M2600">
        <v>1.5629999999999999</v>
      </c>
    </row>
    <row r="2601" spans="1:13" x14ac:dyDescent="0.3">
      <c r="A2601">
        <v>2001</v>
      </c>
      <c r="B2601">
        <v>6.5600000000000006E-2</v>
      </c>
      <c r="C2601">
        <v>9.8000000000000004E-2</v>
      </c>
      <c r="D2601">
        <v>0.122</v>
      </c>
      <c r="E2601">
        <v>0.17899999999999999</v>
      </c>
      <c r="F2601">
        <v>0.25800000000000001</v>
      </c>
      <c r="G2601">
        <v>0.32500000000000001</v>
      </c>
      <c r="H2601">
        <v>0.46100000000000002</v>
      </c>
      <c r="I2601">
        <v>0.61399999999999999</v>
      </c>
      <c r="J2601">
        <v>0.82799999999999996</v>
      </c>
      <c r="K2601">
        <v>1.0740000000000001</v>
      </c>
      <c r="L2601">
        <v>1.36</v>
      </c>
      <c r="M2601">
        <v>1.671</v>
      </c>
    </row>
    <row r="2602" spans="1:13" x14ac:dyDescent="0.3">
      <c r="A2602">
        <v>2002</v>
      </c>
      <c r="B2602">
        <v>3.09E-2</v>
      </c>
      <c r="C2602">
        <v>7.3999999999999996E-2</v>
      </c>
      <c r="D2602">
        <v>0.13</v>
      </c>
      <c r="E2602">
        <v>0.2</v>
      </c>
      <c r="F2602">
        <v>0.25700000000000001</v>
      </c>
      <c r="G2602">
        <v>0.32900000000000001</v>
      </c>
      <c r="H2602">
        <v>0.44500000000000001</v>
      </c>
      <c r="I2602">
        <v>0.64500000000000002</v>
      </c>
      <c r="J2602">
        <v>0.88300000000000001</v>
      </c>
      <c r="K2602">
        <v>1.1020000000000001</v>
      </c>
      <c r="L2602">
        <v>1.321</v>
      </c>
      <c r="M2602">
        <v>1.649</v>
      </c>
    </row>
    <row r="2603" spans="1:13" x14ac:dyDescent="0.3">
      <c r="A2603">
        <v>2003</v>
      </c>
      <c r="B2603">
        <v>3.5799999999999998E-2</v>
      </c>
      <c r="C2603">
        <v>8.5999999999999993E-2</v>
      </c>
      <c r="D2603">
        <v>0.11700000000000001</v>
      </c>
      <c r="E2603">
        <v>0.186</v>
      </c>
      <c r="F2603">
        <v>0.245</v>
      </c>
      <c r="G2603">
        <v>0.307</v>
      </c>
      <c r="H2603">
        <v>0.4</v>
      </c>
      <c r="I2603">
        <v>0.56399999999999995</v>
      </c>
      <c r="J2603">
        <v>0.76800000000000002</v>
      </c>
      <c r="K2603">
        <v>1.0049999999999999</v>
      </c>
      <c r="L2603">
        <v>1.2090000000000001</v>
      </c>
      <c r="M2603">
        <v>1.5369999999999999</v>
      </c>
    </row>
    <row r="2604" spans="1:13" x14ac:dyDescent="0.3">
      <c r="A2604">
        <v>2004</v>
      </c>
      <c r="B2604">
        <v>3.4099999999999998E-2</v>
      </c>
      <c r="C2604">
        <v>0.08</v>
      </c>
      <c r="D2604">
        <v>0.158</v>
      </c>
      <c r="E2604">
        <v>0.193</v>
      </c>
      <c r="F2604">
        <v>0.247</v>
      </c>
      <c r="G2604">
        <v>0.307</v>
      </c>
      <c r="H2604">
        <v>0.38700000000000001</v>
      </c>
      <c r="I2604">
        <v>0.52800000000000002</v>
      </c>
      <c r="J2604">
        <v>0.7</v>
      </c>
      <c r="K2604">
        <v>0.89700000000000002</v>
      </c>
      <c r="L2604">
        <v>1.087</v>
      </c>
      <c r="M2604">
        <v>1.5409999999999999</v>
      </c>
    </row>
    <row r="2605" spans="1:13" x14ac:dyDescent="0.3">
      <c r="A2605">
        <v>2005</v>
      </c>
      <c r="B2605">
        <v>2.9100000000000001E-2</v>
      </c>
      <c r="C2605">
        <v>7.4999999999999997E-2</v>
      </c>
      <c r="D2605">
        <v>0.113</v>
      </c>
      <c r="E2605">
        <v>0.19600000000000001</v>
      </c>
      <c r="F2605">
        <v>0.25900000000000001</v>
      </c>
      <c r="G2605">
        <v>0.318</v>
      </c>
      <c r="H2605">
        <v>0.39900000000000002</v>
      </c>
      <c r="I2605">
        <v>0.51700000000000002</v>
      </c>
      <c r="J2605">
        <v>0.64100000000000001</v>
      </c>
      <c r="K2605">
        <v>0.76700000000000002</v>
      </c>
      <c r="L2605">
        <v>0.91800000000000004</v>
      </c>
      <c r="M2605">
        <v>1.296</v>
      </c>
    </row>
    <row r="2606" spans="1:13" x14ac:dyDescent="0.3">
      <c r="A2606">
        <v>2006</v>
      </c>
      <c r="B2606">
        <v>3.2800000000000003E-2</v>
      </c>
      <c r="C2606">
        <v>7.5999999999999998E-2</v>
      </c>
      <c r="D2606">
        <v>0.11600000000000001</v>
      </c>
      <c r="E2606">
        <v>0.14099999999999999</v>
      </c>
      <c r="F2606">
        <v>0.26100000000000001</v>
      </c>
      <c r="G2606">
        <v>0.35</v>
      </c>
      <c r="H2606">
        <v>0.41899999999999998</v>
      </c>
      <c r="I2606">
        <v>0.51600000000000001</v>
      </c>
      <c r="J2606">
        <v>0.63100000000000001</v>
      </c>
      <c r="K2606">
        <v>0.752</v>
      </c>
      <c r="L2606">
        <v>0.92400000000000004</v>
      </c>
      <c r="M2606">
        <v>1.2629999999999999</v>
      </c>
    </row>
    <row r="2607" spans="1:13" x14ac:dyDescent="0.3">
      <c r="A2607">
        <v>2007</v>
      </c>
      <c r="B2607">
        <v>8.6300000000000002E-2</v>
      </c>
      <c r="C2607">
        <v>7.3999999999999996E-2</v>
      </c>
      <c r="D2607">
        <v>0.121</v>
      </c>
      <c r="E2607">
        <v>0.17199999999999999</v>
      </c>
      <c r="F2607">
        <v>0.22600000000000001</v>
      </c>
      <c r="G2607">
        <v>0.33100000000000002</v>
      </c>
      <c r="H2607">
        <v>0.43099999999999999</v>
      </c>
      <c r="I2607">
        <v>0.51</v>
      </c>
      <c r="J2607">
        <v>0.621</v>
      </c>
      <c r="K2607">
        <v>0.75600000000000001</v>
      </c>
      <c r="L2607">
        <v>0.90300000000000002</v>
      </c>
      <c r="M2607">
        <v>1.177</v>
      </c>
    </row>
    <row r="2608" spans="1:13" x14ac:dyDescent="0.3">
      <c r="A2608">
        <v>2008</v>
      </c>
      <c r="B2608">
        <v>3.5799999999999998E-2</v>
      </c>
      <c r="C2608">
        <v>4.8300000000000003E-2</v>
      </c>
      <c r="D2608">
        <v>6.88E-2</v>
      </c>
      <c r="E2608">
        <v>0.18579999999999999</v>
      </c>
      <c r="F2608">
        <v>0.25380000000000003</v>
      </c>
      <c r="G2608">
        <v>0.31240000000000001</v>
      </c>
      <c r="H2608">
        <v>0.41560000000000002</v>
      </c>
      <c r="I2608">
        <v>0.51519999999999999</v>
      </c>
      <c r="J2608">
        <v>0.60529999999999995</v>
      </c>
      <c r="K2608">
        <v>0.71919999999999995</v>
      </c>
      <c r="L2608">
        <v>0.86129999999999995</v>
      </c>
      <c r="M2608">
        <v>1.1479999999999999</v>
      </c>
    </row>
    <row r="2609" spans="1:13" x14ac:dyDescent="0.3">
      <c r="A2609">
        <v>2009</v>
      </c>
      <c r="B2609">
        <v>1.38E-2</v>
      </c>
      <c r="C2609">
        <v>4.53E-2</v>
      </c>
      <c r="D2609">
        <v>0.109</v>
      </c>
      <c r="E2609">
        <v>0.14230000000000001</v>
      </c>
      <c r="F2609">
        <v>0.253</v>
      </c>
      <c r="G2609">
        <v>0.32990000000000003</v>
      </c>
      <c r="H2609">
        <v>0.41120000000000001</v>
      </c>
      <c r="I2609">
        <v>0.53159999999999996</v>
      </c>
      <c r="J2609">
        <v>0.625</v>
      </c>
      <c r="K2609">
        <v>0.76429999999999998</v>
      </c>
      <c r="L2609">
        <v>0.88600000000000001</v>
      </c>
      <c r="M2609">
        <v>1.1439999999999999</v>
      </c>
    </row>
    <row r="2610" spans="1:13" x14ac:dyDescent="0.3">
      <c r="A2610">
        <v>2010</v>
      </c>
      <c r="B2610">
        <v>1.38E-2</v>
      </c>
      <c r="C2610">
        <v>5.21E-2</v>
      </c>
      <c r="D2610">
        <v>0.1013</v>
      </c>
      <c r="E2610">
        <v>0.17469999999999999</v>
      </c>
      <c r="F2610">
        <v>0.23649999999999999</v>
      </c>
      <c r="G2610">
        <v>0.31330000000000002</v>
      </c>
      <c r="H2610">
        <v>0.41489999999999999</v>
      </c>
      <c r="I2610">
        <v>0.53859999999999997</v>
      </c>
      <c r="J2610">
        <v>0.64880000000000004</v>
      </c>
      <c r="K2610">
        <v>0.7873</v>
      </c>
      <c r="L2610">
        <v>0.96350000000000002</v>
      </c>
      <c r="M2610">
        <v>1.4730000000000001</v>
      </c>
    </row>
    <row r="2611" spans="1:13" x14ac:dyDescent="0.3">
      <c r="A2611">
        <v>2011</v>
      </c>
      <c r="B2611">
        <v>1.9300000000000001E-2</v>
      </c>
      <c r="C2611">
        <v>6.6699999999999995E-2</v>
      </c>
      <c r="D2611">
        <v>0.10059999999999999</v>
      </c>
      <c r="E2611">
        <v>0.19009999999999999</v>
      </c>
      <c r="F2611">
        <v>0.28720000000000001</v>
      </c>
      <c r="G2611">
        <v>0.35320000000000001</v>
      </c>
      <c r="H2611">
        <v>0.46639999999999998</v>
      </c>
      <c r="I2611">
        <v>0.61299999999999999</v>
      </c>
      <c r="J2611">
        <v>0.77349999999999997</v>
      </c>
      <c r="K2611">
        <v>0.92259999999999998</v>
      </c>
      <c r="L2611">
        <v>1.1733</v>
      </c>
      <c r="M2611">
        <v>1.514</v>
      </c>
    </row>
    <row r="2612" spans="1:13" x14ac:dyDescent="0.3">
      <c r="A2612">
        <v>2012</v>
      </c>
      <c r="B2612">
        <v>7.3000000000000001E-3</v>
      </c>
      <c r="C2612">
        <v>1.4E-2</v>
      </c>
      <c r="D2612">
        <v>8.1500000000000003E-2</v>
      </c>
      <c r="E2612">
        <v>0.20180000000000001</v>
      </c>
      <c r="F2612">
        <v>0.26350000000000001</v>
      </c>
      <c r="G2612">
        <v>0.3528</v>
      </c>
      <c r="H2612">
        <v>0.4758</v>
      </c>
      <c r="I2612">
        <v>0.55789999999999995</v>
      </c>
      <c r="J2612">
        <v>0.71050000000000002</v>
      </c>
      <c r="K2612">
        <v>0.91169999999999995</v>
      </c>
      <c r="L2612">
        <v>1.1462000000000001</v>
      </c>
      <c r="M2612">
        <v>1.6</v>
      </c>
    </row>
    <row r="2613" spans="1:13" x14ac:dyDescent="0.3">
      <c r="A2613" t="s">
        <v>180</v>
      </c>
    </row>
    <row r="2614" spans="1:13" x14ac:dyDescent="0.3">
      <c r="A2614">
        <v>1997</v>
      </c>
      <c r="B2614">
        <v>20.342780000000001</v>
      </c>
      <c r="C2614">
        <v>1.97129</v>
      </c>
      <c r="D2614">
        <v>3.9207800000000002</v>
      </c>
      <c r="E2614">
        <v>4.8304200000000002</v>
      </c>
      <c r="F2614">
        <v>1.2771600000000001</v>
      </c>
      <c r="G2614">
        <v>3.4544199999999998</v>
      </c>
      <c r="H2614">
        <v>4.38713</v>
      </c>
    </row>
    <row r="2615" spans="1:13" x14ac:dyDescent="0.3">
      <c r="A2615">
        <v>1998</v>
      </c>
      <c r="B2615">
        <v>15.647030000000001</v>
      </c>
      <c r="C2615">
        <v>1.2682800000000001</v>
      </c>
      <c r="D2615">
        <v>3.6851500000000001</v>
      </c>
      <c r="E2615">
        <v>4.5564799999999996</v>
      </c>
      <c r="F2615">
        <v>0.98126999999999998</v>
      </c>
      <c r="G2615">
        <v>3.3268499999999999</v>
      </c>
      <c r="H2615">
        <v>4.0434599999999996</v>
      </c>
    </row>
    <row r="2616" spans="1:13" x14ac:dyDescent="0.3">
      <c r="A2616">
        <v>1999</v>
      </c>
      <c r="B2616">
        <v>75.70138</v>
      </c>
      <c r="C2616">
        <v>165.14107999999999</v>
      </c>
      <c r="D2616">
        <v>4.3512899999999997</v>
      </c>
      <c r="E2616">
        <v>4.4884399999999998</v>
      </c>
      <c r="F2616">
        <v>1.7624599999999999</v>
      </c>
      <c r="G2616">
        <v>3.7077300000000002</v>
      </c>
      <c r="H2616">
        <v>4.9948499999999996</v>
      </c>
    </row>
    <row r="2617" spans="1:13" x14ac:dyDescent="0.3">
      <c r="A2617">
        <v>2000</v>
      </c>
      <c r="B2617">
        <v>65.522180000000006</v>
      </c>
      <c r="C2617">
        <v>1695.067</v>
      </c>
      <c r="D2617">
        <v>4.5410599999999999</v>
      </c>
      <c r="E2617">
        <v>4.5651799999999998</v>
      </c>
      <c r="F2617">
        <v>0.99282999999999999</v>
      </c>
      <c r="G2617">
        <v>4.1785300000000003</v>
      </c>
      <c r="H2617">
        <v>4.9035900000000003</v>
      </c>
    </row>
    <row r="2618" spans="1:13" x14ac:dyDescent="0.3">
      <c r="A2618">
        <v>2001</v>
      </c>
      <c r="B2618">
        <v>43.280560000000001</v>
      </c>
      <c r="C2618">
        <v>6.6097299999999999</v>
      </c>
      <c r="D2618">
        <v>4.2461599999999997</v>
      </c>
      <c r="E2618">
        <v>4.6789800000000001</v>
      </c>
      <c r="F2618">
        <v>1.1127499999999999</v>
      </c>
      <c r="G2618">
        <v>3.8398400000000001</v>
      </c>
      <c r="H2618">
        <v>4.6524799999999997</v>
      </c>
    </row>
    <row r="2619" spans="1:13" x14ac:dyDescent="0.3">
      <c r="A2619">
        <v>2002</v>
      </c>
      <c r="B2619">
        <v>43.023690000000002</v>
      </c>
      <c r="C2619">
        <v>9.99573</v>
      </c>
      <c r="D2619">
        <v>5.2031299999999998</v>
      </c>
      <c r="E2619">
        <v>4.7935499999999998</v>
      </c>
      <c r="F2619">
        <v>1.29491</v>
      </c>
      <c r="G2619">
        <v>4.7302900000000001</v>
      </c>
      <c r="H2619">
        <v>5.6759599999999999</v>
      </c>
    </row>
    <row r="2620" spans="1:13" x14ac:dyDescent="0.3">
      <c r="A2620">
        <v>2003</v>
      </c>
      <c r="B2620">
        <v>40.683070000000001</v>
      </c>
      <c r="C2620">
        <v>12.268079999999999</v>
      </c>
      <c r="D2620">
        <v>5.3770199999999999</v>
      </c>
      <c r="E2620">
        <v>4.97363</v>
      </c>
      <c r="F2620">
        <v>1.4129</v>
      </c>
      <c r="G2620">
        <v>4.8611000000000004</v>
      </c>
      <c r="H2620">
        <v>5.8929400000000003</v>
      </c>
    </row>
    <row r="2621" spans="1:13" x14ac:dyDescent="0.3">
      <c r="A2621">
        <v>2004</v>
      </c>
      <c r="B2621">
        <v>8.8905399999999997</v>
      </c>
      <c r="C2621">
        <v>1.36121</v>
      </c>
      <c r="D2621">
        <v>6.8797699999999997</v>
      </c>
      <c r="E2621">
        <v>5.2280100000000003</v>
      </c>
      <c r="F2621">
        <v>1.9271199999999999</v>
      </c>
      <c r="G2621">
        <v>6.1760799999999998</v>
      </c>
      <c r="H2621">
        <v>7.58345</v>
      </c>
    </row>
    <row r="2622" spans="1:13" x14ac:dyDescent="0.3">
      <c r="A2622">
        <v>2005</v>
      </c>
      <c r="B2622">
        <v>31.48085</v>
      </c>
      <c r="C2622">
        <v>5.2143699999999997</v>
      </c>
      <c r="D2622">
        <v>6.11219</v>
      </c>
      <c r="E2622">
        <v>6.7257899999999999</v>
      </c>
      <c r="F2622">
        <v>1.4011499999999999</v>
      </c>
      <c r="G2622">
        <v>5.6005599999999998</v>
      </c>
      <c r="H2622">
        <v>6.6238200000000003</v>
      </c>
    </row>
    <row r="2623" spans="1:13" x14ac:dyDescent="0.3">
      <c r="A2623">
        <v>2006</v>
      </c>
      <c r="B2623">
        <v>23.217040000000001</v>
      </c>
      <c r="C2623">
        <v>4.9231800000000003</v>
      </c>
      <c r="D2623">
        <v>6.4556199999999997</v>
      </c>
      <c r="E2623">
        <v>7.0219399999999998</v>
      </c>
      <c r="F2623">
        <v>1.2565599999999999</v>
      </c>
      <c r="G2623">
        <v>5.9967899999999998</v>
      </c>
      <c r="H2623">
        <v>6.9144500000000004</v>
      </c>
    </row>
    <row r="2624" spans="1:13" x14ac:dyDescent="0.3">
      <c r="A2624">
        <v>2007</v>
      </c>
      <c r="B2624">
        <v>17.764589999999998</v>
      </c>
      <c r="C2624">
        <v>1.3148500000000001</v>
      </c>
      <c r="D2624">
        <v>8.7454900000000002</v>
      </c>
      <c r="E2624">
        <v>7.2868500000000003</v>
      </c>
      <c r="F2624">
        <v>1.6725699999999999</v>
      </c>
      <c r="G2624">
        <v>8.1347500000000004</v>
      </c>
      <c r="H2624">
        <v>9.3562200000000004</v>
      </c>
    </row>
    <row r="2625" spans="1:12" x14ac:dyDescent="0.3">
      <c r="A2625">
        <v>2008</v>
      </c>
      <c r="B2625">
        <v>33.735959999999999</v>
      </c>
      <c r="C2625">
        <v>6.00448</v>
      </c>
      <c r="D2625">
        <v>8.0836799999999993</v>
      </c>
      <c r="E2625">
        <v>7.4577099999999996</v>
      </c>
      <c r="F2625">
        <v>1.53389</v>
      </c>
      <c r="G2625">
        <v>7.5235799999999999</v>
      </c>
      <c r="H2625">
        <v>8.6437799999999996</v>
      </c>
    </row>
    <row r="2626" spans="1:12" x14ac:dyDescent="0.3">
      <c r="A2626">
        <v>2009</v>
      </c>
      <c r="B2626">
        <v>9.0444999999999993</v>
      </c>
      <c r="C2626">
        <v>0.43204999999999999</v>
      </c>
      <c r="D2626">
        <v>9.5092700000000008</v>
      </c>
      <c r="E2626">
        <v>7.3589399999999996</v>
      </c>
      <c r="F2626">
        <v>1.4134199999999999</v>
      </c>
      <c r="G2626">
        <v>8.9931599999999996</v>
      </c>
      <c r="H2626">
        <v>10.02538</v>
      </c>
    </row>
    <row r="2627" spans="1:12" x14ac:dyDescent="0.3">
      <c r="A2627" t="s">
        <v>181</v>
      </c>
    </row>
    <row r="2628" spans="1:12" x14ac:dyDescent="0.3">
      <c r="A2628">
        <v>2001</v>
      </c>
      <c r="B2628">
        <v>22.69041</v>
      </c>
      <c r="C2628">
        <v>5.2298799999999996</v>
      </c>
      <c r="D2628">
        <v>3.62677</v>
      </c>
      <c r="E2628">
        <v>4.1978999999999997</v>
      </c>
      <c r="F2628">
        <v>1.3061100000000001</v>
      </c>
      <c r="G2628">
        <v>3.0426600000000001</v>
      </c>
      <c r="H2628">
        <v>4.2108800000000004</v>
      </c>
    </row>
    <row r="2629" spans="1:12" x14ac:dyDescent="0.3">
      <c r="A2629">
        <v>2003</v>
      </c>
      <c r="B2629">
        <v>55.307749999999999</v>
      </c>
      <c r="C2629">
        <v>63.681690000000003</v>
      </c>
      <c r="D2629">
        <v>5.5923100000000003</v>
      </c>
      <c r="E2629">
        <v>5.3302399999999999</v>
      </c>
      <c r="F2629">
        <v>2.09137</v>
      </c>
      <c r="G2629">
        <v>4.6570299999999998</v>
      </c>
      <c r="H2629">
        <v>6.5275999999999996</v>
      </c>
    </row>
    <row r="2630" spans="1:12" x14ac:dyDescent="0.3">
      <c r="A2630">
        <v>2004</v>
      </c>
      <c r="B2630">
        <v>25.771619999999999</v>
      </c>
      <c r="C2630">
        <v>11.74901</v>
      </c>
      <c r="D2630">
        <v>5.0605399999999996</v>
      </c>
      <c r="E2630">
        <v>5.62026</v>
      </c>
      <c r="F2630">
        <v>1.91855</v>
      </c>
      <c r="G2630">
        <v>4.2025399999999999</v>
      </c>
      <c r="H2630">
        <v>5.9185400000000001</v>
      </c>
    </row>
    <row r="2631" spans="1:12" x14ac:dyDescent="0.3">
      <c r="A2631">
        <v>2005</v>
      </c>
      <c r="B2631">
        <v>31.99061</v>
      </c>
      <c r="C2631">
        <v>13.71508</v>
      </c>
      <c r="D2631">
        <v>6.3609</v>
      </c>
      <c r="E2631">
        <v>5.9519200000000003</v>
      </c>
      <c r="F2631">
        <v>1.51464</v>
      </c>
      <c r="G2631">
        <v>5.6835399999999998</v>
      </c>
      <c r="H2631">
        <v>7.0382699999999998</v>
      </c>
    </row>
    <row r="2632" spans="1:12" x14ac:dyDescent="0.3">
      <c r="A2632">
        <v>2006</v>
      </c>
      <c r="B2632">
        <v>65.905540000000002</v>
      </c>
      <c r="C2632">
        <v>24.816130000000001</v>
      </c>
      <c r="D2632">
        <v>6.52677</v>
      </c>
      <c r="E2632">
        <v>6.2488099999999998</v>
      </c>
      <c r="F2632">
        <v>1.38469</v>
      </c>
      <c r="G2632">
        <v>5.9075199999999999</v>
      </c>
      <c r="H2632">
        <v>7.14602</v>
      </c>
    </row>
    <row r="2633" spans="1:12" x14ac:dyDescent="0.3">
      <c r="A2633">
        <v>2008</v>
      </c>
      <c r="B2633">
        <v>38.074809999999999</v>
      </c>
      <c r="C2633">
        <v>5.4037899999999999</v>
      </c>
      <c r="D2633">
        <v>6.9918899999999997</v>
      </c>
      <c r="E2633">
        <v>6.3528700000000002</v>
      </c>
      <c r="F2633">
        <v>1.48546</v>
      </c>
      <c r="G2633">
        <v>6.3275699999999997</v>
      </c>
      <c r="H2633">
        <v>7.6562099999999997</v>
      </c>
    </row>
    <row r="2634" spans="1:12" x14ac:dyDescent="0.3">
      <c r="A2634" t="s">
        <v>182</v>
      </c>
    </row>
    <row r="2635" spans="1:12" x14ac:dyDescent="0.3">
      <c r="A2635">
        <v>1970</v>
      </c>
      <c r="B2635">
        <v>0.81096000000000001</v>
      </c>
      <c r="C2635">
        <v>1</v>
      </c>
      <c r="D2635">
        <v>0</v>
      </c>
      <c r="E2635">
        <v>0.11525000000000001</v>
      </c>
      <c r="F2635">
        <v>0.20860999999999999</v>
      </c>
      <c r="G2635">
        <v>2.4039999999999999E-2</v>
      </c>
      <c r="H2635">
        <v>0.28449000000000002</v>
      </c>
      <c r="I2635">
        <v>1022.65345</v>
      </c>
      <c r="J2635">
        <v>4723.1258600000001</v>
      </c>
      <c r="K2635">
        <v>0.23679</v>
      </c>
      <c r="L2635">
        <v>2.2713700000000001</v>
      </c>
    </row>
    <row r="2636" spans="1:12" x14ac:dyDescent="0.3">
      <c r="A2636">
        <v>1971</v>
      </c>
      <c r="B2636">
        <v>0.79359000000000002</v>
      </c>
      <c r="C2636">
        <v>1</v>
      </c>
      <c r="D2636">
        <v>0</v>
      </c>
      <c r="E2636">
        <v>0.12664</v>
      </c>
      <c r="F2636">
        <v>0.21154999999999999</v>
      </c>
      <c r="G2636">
        <v>2.6790000000000001E-2</v>
      </c>
      <c r="H2636">
        <v>0.28414</v>
      </c>
      <c r="I2636">
        <v>1023.58008</v>
      </c>
      <c r="J2636">
        <v>4715.7847899999997</v>
      </c>
      <c r="K2636">
        <v>0.23641999999999999</v>
      </c>
      <c r="L2636">
        <v>2.0816699999999999</v>
      </c>
    </row>
    <row r="2637" spans="1:12" x14ac:dyDescent="0.3">
      <c r="A2637">
        <v>1972</v>
      </c>
      <c r="B2637">
        <v>0.90895000000000004</v>
      </c>
      <c r="C2637">
        <v>1</v>
      </c>
      <c r="D2637">
        <v>0</v>
      </c>
      <c r="E2637">
        <v>5.0799999999999998E-2</v>
      </c>
      <c r="F2637">
        <v>0.21143999999999999</v>
      </c>
      <c r="G2637">
        <v>1.074E-2</v>
      </c>
      <c r="H2637">
        <v>0.28638999999999998</v>
      </c>
      <c r="I2637">
        <v>1026.3050499999999</v>
      </c>
      <c r="J2637">
        <v>4763.7231599999996</v>
      </c>
      <c r="K2637">
        <v>0.23882</v>
      </c>
      <c r="L2637">
        <v>1.9407799999999999</v>
      </c>
    </row>
    <row r="2638" spans="1:12" x14ac:dyDescent="0.3">
      <c r="A2638">
        <v>1973</v>
      </c>
      <c r="B2638">
        <v>0.90207999999999999</v>
      </c>
      <c r="C2638">
        <v>1</v>
      </c>
      <c r="D2638">
        <v>0</v>
      </c>
      <c r="E2638">
        <v>5.5019999999999999E-2</v>
      </c>
      <c r="F2638">
        <v>0.21121000000000001</v>
      </c>
      <c r="G2638">
        <v>1.162E-2</v>
      </c>
      <c r="H2638">
        <v>0.28417999999999999</v>
      </c>
      <c r="I2638">
        <v>1023.47284</v>
      </c>
      <c r="J2638">
        <v>4716.6315000000004</v>
      </c>
      <c r="K2638">
        <v>0.23646</v>
      </c>
      <c r="L2638">
        <v>1.8833200000000001</v>
      </c>
    </row>
    <row r="2639" spans="1:12" x14ac:dyDescent="0.3">
      <c r="A2639">
        <v>1974</v>
      </c>
      <c r="B2639">
        <v>0.80737999999999999</v>
      </c>
      <c r="C2639">
        <v>1</v>
      </c>
      <c r="D2639">
        <v>0</v>
      </c>
      <c r="E2639">
        <v>0.11743000000000001</v>
      </c>
      <c r="F2639">
        <v>0.20966000000000001</v>
      </c>
      <c r="G2639">
        <v>2.462E-2</v>
      </c>
      <c r="H2639">
        <v>0.28436</v>
      </c>
      <c r="I2639">
        <v>1022.9847</v>
      </c>
      <c r="J2639">
        <v>4720.4945600000001</v>
      </c>
      <c r="K2639">
        <v>0.23665</v>
      </c>
      <c r="L2639">
        <v>1.8207</v>
      </c>
    </row>
    <row r="2640" spans="1:12" x14ac:dyDescent="0.3">
      <c r="A2640">
        <v>1975</v>
      </c>
      <c r="B2640">
        <v>0.76866000000000001</v>
      </c>
      <c r="C2640">
        <v>1</v>
      </c>
      <c r="D2640">
        <v>0</v>
      </c>
      <c r="E2640">
        <v>0.14457</v>
      </c>
      <c r="F2640">
        <v>0.21289</v>
      </c>
      <c r="G2640">
        <v>3.0779999999999998E-2</v>
      </c>
      <c r="H2640">
        <v>0.28399000000000002</v>
      </c>
      <c r="I2640">
        <v>1023.99881</v>
      </c>
      <c r="J2640">
        <v>4712.4846299999999</v>
      </c>
      <c r="K2640">
        <v>0.23624999999999999</v>
      </c>
      <c r="L2640">
        <v>1.79199</v>
      </c>
    </row>
    <row r="2641" spans="1:12" x14ac:dyDescent="0.3">
      <c r="A2641">
        <v>1976</v>
      </c>
      <c r="B2641">
        <v>0.74712999999999996</v>
      </c>
      <c r="C2641">
        <v>1</v>
      </c>
      <c r="D2641">
        <v>0</v>
      </c>
      <c r="E2641">
        <v>0.16744999999999999</v>
      </c>
      <c r="F2641">
        <v>0.20574999999999999</v>
      </c>
      <c r="G2641">
        <v>3.4450000000000001E-2</v>
      </c>
      <c r="H2641">
        <v>0.29270000000000002</v>
      </c>
      <c r="I2641">
        <v>1173.2682</v>
      </c>
      <c r="J2641">
        <v>4897.8615799999998</v>
      </c>
      <c r="K2641">
        <v>0.24554999999999999</v>
      </c>
      <c r="L2641">
        <v>1.7463599999999999</v>
      </c>
    </row>
    <row r="2642" spans="1:12" x14ac:dyDescent="0.3">
      <c r="A2642">
        <v>1977</v>
      </c>
      <c r="B2642">
        <v>0.73368999999999995</v>
      </c>
      <c r="C2642">
        <v>1</v>
      </c>
      <c r="D2642">
        <v>0</v>
      </c>
      <c r="E2642">
        <v>0.16527</v>
      </c>
      <c r="F2642">
        <v>0.22289999999999999</v>
      </c>
      <c r="G2642">
        <v>3.6839999999999998E-2</v>
      </c>
      <c r="H2642">
        <v>0.27836</v>
      </c>
      <c r="I2642">
        <v>1114.9085299999999</v>
      </c>
      <c r="J2642">
        <v>4592.8168500000002</v>
      </c>
      <c r="K2642">
        <v>0.23025000000000001</v>
      </c>
      <c r="L2642">
        <v>1.9598100000000001</v>
      </c>
    </row>
    <row r="2643" spans="1:12" x14ac:dyDescent="0.3">
      <c r="A2643">
        <v>1978</v>
      </c>
      <c r="B2643">
        <v>0.59255000000000002</v>
      </c>
      <c r="C2643">
        <v>1</v>
      </c>
      <c r="D2643">
        <v>0</v>
      </c>
      <c r="E2643">
        <v>0.33646999999999999</v>
      </c>
      <c r="F2643">
        <v>0.1968</v>
      </c>
      <c r="G2643">
        <v>6.6220000000000001E-2</v>
      </c>
      <c r="H2643">
        <v>0.30830999999999997</v>
      </c>
      <c r="I2643">
        <v>1081.1168600000001</v>
      </c>
      <c r="J2643">
        <v>5230.0182199999999</v>
      </c>
      <c r="K2643">
        <v>0.26219999999999999</v>
      </c>
      <c r="L2643">
        <v>1.82742</v>
      </c>
    </row>
    <row r="2644" spans="1:12" x14ac:dyDescent="0.3">
      <c r="A2644">
        <v>1979</v>
      </c>
      <c r="B2644">
        <v>0.51827000000000001</v>
      </c>
      <c r="C2644">
        <v>1</v>
      </c>
      <c r="D2644">
        <v>0</v>
      </c>
      <c r="E2644">
        <v>0.51800999999999997</v>
      </c>
      <c r="F2644">
        <v>0.17424000000000001</v>
      </c>
      <c r="G2644">
        <v>9.0260000000000007E-2</v>
      </c>
      <c r="H2644">
        <v>0.35427999999999998</v>
      </c>
      <c r="I2644">
        <v>1192.5114799999999</v>
      </c>
      <c r="J2644">
        <v>6208.1040499999999</v>
      </c>
      <c r="K2644">
        <v>0.31123000000000001</v>
      </c>
      <c r="L2644">
        <v>1.6124000000000001</v>
      </c>
    </row>
    <row r="2645" spans="1:12" x14ac:dyDescent="0.3">
      <c r="A2645">
        <v>1980</v>
      </c>
      <c r="B2645">
        <v>0.57528000000000001</v>
      </c>
      <c r="C2645">
        <v>1</v>
      </c>
      <c r="D2645">
        <v>0</v>
      </c>
      <c r="E2645">
        <v>0.37734000000000001</v>
      </c>
      <c r="F2645">
        <v>0.19375999999999999</v>
      </c>
      <c r="G2645">
        <v>7.3120000000000004E-2</v>
      </c>
      <c r="H2645">
        <v>0.33450999999999997</v>
      </c>
      <c r="I2645">
        <v>1318.5132900000001</v>
      </c>
      <c r="J2645">
        <v>5787.5261099999998</v>
      </c>
      <c r="K2645">
        <v>0.29015000000000002</v>
      </c>
      <c r="L2645">
        <v>1.82521</v>
      </c>
    </row>
    <row r="2646" spans="1:12" x14ac:dyDescent="0.3">
      <c r="A2646">
        <v>1981</v>
      </c>
      <c r="B2646">
        <v>0.47010999999999997</v>
      </c>
      <c r="C2646">
        <v>1</v>
      </c>
      <c r="D2646">
        <v>0</v>
      </c>
      <c r="E2646">
        <v>0.55054000000000003</v>
      </c>
      <c r="F2646">
        <v>0.19700000000000001</v>
      </c>
      <c r="G2646">
        <v>0.10846</v>
      </c>
      <c r="H2646">
        <v>0.32896999999999998</v>
      </c>
      <c r="I2646">
        <v>1275.62554</v>
      </c>
      <c r="J2646">
        <v>5669.5042700000004</v>
      </c>
      <c r="K2646">
        <v>0.28422999999999998</v>
      </c>
      <c r="L2646">
        <v>1.90926</v>
      </c>
    </row>
    <row r="2647" spans="1:12" x14ac:dyDescent="0.3">
      <c r="A2647">
        <v>1982</v>
      </c>
      <c r="B2647">
        <v>0.32873000000000002</v>
      </c>
      <c r="C2647">
        <v>1</v>
      </c>
      <c r="D2647">
        <v>0</v>
      </c>
      <c r="E2647">
        <v>0.85321999999999998</v>
      </c>
      <c r="F2647">
        <v>0.23124</v>
      </c>
      <c r="G2647">
        <v>0.1973</v>
      </c>
      <c r="H2647">
        <v>0.29885</v>
      </c>
      <c r="I2647">
        <v>1150.8061700000001</v>
      </c>
      <c r="J2647">
        <v>5028.8224799999998</v>
      </c>
      <c r="K2647">
        <v>0.25211</v>
      </c>
      <c r="L2647">
        <v>2.0550799999999998</v>
      </c>
    </row>
    <row r="2648" spans="1:12" x14ac:dyDescent="0.3">
      <c r="A2648">
        <v>1983</v>
      </c>
      <c r="B2648">
        <v>0.38317000000000001</v>
      </c>
      <c r="C2648">
        <v>1</v>
      </c>
      <c r="D2648">
        <v>0</v>
      </c>
      <c r="E2648">
        <v>0.83570999999999995</v>
      </c>
      <c r="F2648">
        <v>0.19322</v>
      </c>
      <c r="G2648">
        <v>0.16147</v>
      </c>
      <c r="H2648">
        <v>0.34558</v>
      </c>
      <c r="I2648">
        <v>1199.9374299999999</v>
      </c>
      <c r="J2648">
        <v>6022.9638800000002</v>
      </c>
      <c r="K2648">
        <v>0.30195</v>
      </c>
      <c r="L2648">
        <v>1.7321</v>
      </c>
    </row>
    <row r="2649" spans="1:12" x14ac:dyDescent="0.3">
      <c r="A2649">
        <v>1984</v>
      </c>
      <c r="B2649">
        <v>0.29435</v>
      </c>
      <c r="C2649">
        <v>1</v>
      </c>
      <c r="D2649">
        <v>0</v>
      </c>
      <c r="E2649">
        <v>1.27844</v>
      </c>
      <c r="F2649">
        <v>0.19370000000000001</v>
      </c>
      <c r="G2649">
        <v>0.24762999999999999</v>
      </c>
      <c r="H2649">
        <v>0.33916000000000002</v>
      </c>
      <c r="I2649">
        <v>1189.9206899999999</v>
      </c>
      <c r="J2649">
        <v>5886.3137200000001</v>
      </c>
      <c r="K2649">
        <v>0.29509999999999997</v>
      </c>
      <c r="L2649">
        <v>1.7438199999999999</v>
      </c>
    </row>
    <row r="2650" spans="1:12" x14ac:dyDescent="0.3">
      <c r="A2650">
        <v>1985</v>
      </c>
      <c r="B2650">
        <v>0.30342999999999998</v>
      </c>
      <c r="C2650">
        <v>1</v>
      </c>
      <c r="D2650">
        <v>0</v>
      </c>
      <c r="E2650">
        <v>1.12893</v>
      </c>
      <c r="F2650">
        <v>0.20679</v>
      </c>
      <c r="G2650">
        <v>0.23344999999999999</v>
      </c>
      <c r="H2650">
        <v>0.32544000000000001</v>
      </c>
      <c r="I2650">
        <v>1231.8356000000001</v>
      </c>
      <c r="J2650">
        <v>5594.4157699999996</v>
      </c>
      <c r="K2650">
        <v>0.28047</v>
      </c>
      <c r="L2650">
        <v>1.9042699999999999</v>
      </c>
    </row>
    <row r="2651" spans="1:12" x14ac:dyDescent="0.3">
      <c r="A2651">
        <v>1986</v>
      </c>
      <c r="B2651">
        <v>0.34560000000000002</v>
      </c>
      <c r="C2651">
        <v>1</v>
      </c>
      <c r="D2651">
        <v>0</v>
      </c>
      <c r="E2651">
        <v>1.01658</v>
      </c>
      <c r="F2651">
        <v>0.19037999999999999</v>
      </c>
      <c r="G2651">
        <v>0.19353000000000001</v>
      </c>
      <c r="H2651">
        <v>0.34886</v>
      </c>
      <c r="I2651">
        <v>1333.88831</v>
      </c>
      <c r="J2651">
        <v>6092.7122799999997</v>
      </c>
      <c r="K2651">
        <v>0.30545</v>
      </c>
      <c r="L2651">
        <v>2.00082</v>
      </c>
    </row>
    <row r="2652" spans="1:12" x14ac:dyDescent="0.3">
      <c r="A2652">
        <v>1987</v>
      </c>
      <c r="B2652">
        <v>0.32183</v>
      </c>
      <c r="C2652">
        <v>1</v>
      </c>
      <c r="D2652">
        <v>0</v>
      </c>
      <c r="E2652">
        <v>1.5994999999999999</v>
      </c>
      <c r="F2652">
        <v>0.17371</v>
      </c>
      <c r="G2652">
        <v>0.27783999999999998</v>
      </c>
      <c r="H2652">
        <v>0.40404000000000001</v>
      </c>
      <c r="I2652">
        <v>1327.69723</v>
      </c>
      <c r="J2652">
        <v>7266.8905699999996</v>
      </c>
      <c r="K2652">
        <v>0.36431000000000002</v>
      </c>
      <c r="L2652">
        <v>1.90205</v>
      </c>
    </row>
    <row r="2653" spans="1:12" x14ac:dyDescent="0.3">
      <c r="A2653">
        <v>1988</v>
      </c>
      <c r="B2653">
        <v>0.30528</v>
      </c>
      <c r="C2653">
        <v>1</v>
      </c>
      <c r="D2653">
        <v>0</v>
      </c>
      <c r="E2653">
        <v>1.4045700000000001</v>
      </c>
      <c r="F2653">
        <v>0.22922999999999999</v>
      </c>
      <c r="G2653">
        <v>0.32197999999999999</v>
      </c>
      <c r="H2653">
        <v>0.35743999999999998</v>
      </c>
      <c r="I2653">
        <v>1274.5382300000001</v>
      </c>
      <c r="J2653">
        <v>6275.4445500000002</v>
      </c>
      <c r="K2653">
        <v>0.31461</v>
      </c>
      <c r="L2653">
        <v>2.2793000000000001</v>
      </c>
    </row>
    <row r="2654" spans="1:12" x14ac:dyDescent="0.3">
      <c r="A2654">
        <v>1989</v>
      </c>
      <c r="B2654">
        <v>0.313</v>
      </c>
      <c r="C2654">
        <v>1</v>
      </c>
      <c r="D2654">
        <v>0</v>
      </c>
      <c r="E2654">
        <v>1.3015399999999999</v>
      </c>
      <c r="F2654">
        <v>0.23866000000000001</v>
      </c>
      <c r="G2654">
        <v>0.31062000000000001</v>
      </c>
      <c r="H2654">
        <v>0.35320000000000001</v>
      </c>
      <c r="I2654">
        <v>1394.9947400000001</v>
      </c>
      <c r="J2654">
        <v>6185.1377300000004</v>
      </c>
      <c r="K2654">
        <v>0.31008000000000002</v>
      </c>
      <c r="L2654">
        <v>2.2071900000000002</v>
      </c>
    </row>
    <row r="2655" spans="1:12" x14ac:dyDescent="0.3">
      <c r="A2655">
        <v>1990</v>
      </c>
      <c r="B2655">
        <v>0.32541999999999999</v>
      </c>
      <c r="C2655">
        <v>1</v>
      </c>
      <c r="D2655">
        <v>0</v>
      </c>
      <c r="E2655">
        <v>1.2149099999999999</v>
      </c>
      <c r="F2655">
        <v>0.22469</v>
      </c>
      <c r="G2655">
        <v>0.27296999999999999</v>
      </c>
      <c r="H2655">
        <v>0.35774</v>
      </c>
      <c r="I2655">
        <v>1419.6380200000001</v>
      </c>
      <c r="J2655">
        <v>6281.6515499999996</v>
      </c>
      <c r="K2655">
        <v>0.31491999999999998</v>
      </c>
      <c r="L2655">
        <v>2.0084499999999998</v>
      </c>
    </row>
    <row r="2656" spans="1:12" x14ac:dyDescent="0.3">
      <c r="A2656">
        <v>1991</v>
      </c>
      <c r="B2656">
        <v>0.31669000000000003</v>
      </c>
      <c r="C2656">
        <v>1</v>
      </c>
      <c r="D2656">
        <v>0</v>
      </c>
      <c r="E2656">
        <v>1.09392</v>
      </c>
      <c r="F2656">
        <v>0.25940000000000002</v>
      </c>
      <c r="G2656">
        <v>0.28376000000000001</v>
      </c>
      <c r="H2656">
        <v>0.33115</v>
      </c>
      <c r="I2656">
        <v>1298.4462799999999</v>
      </c>
      <c r="J2656">
        <v>5715.9191199999996</v>
      </c>
      <c r="K2656">
        <v>0.28655999999999998</v>
      </c>
      <c r="L2656">
        <v>1.99932</v>
      </c>
    </row>
    <row r="2657" spans="1:12" x14ac:dyDescent="0.3">
      <c r="A2657">
        <v>1992</v>
      </c>
      <c r="B2657">
        <v>0.27887000000000001</v>
      </c>
      <c r="C2657">
        <v>1</v>
      </c>
      <c r="D2657">
        <v>0</v>
      </c>
      <c r="E2657">
        <v>1.6140699999999999</v>
      </c>
      <c r="F2657">
        <v>0.22752</v>
      </c>
      <c r="G2657">
        <v>0.36723</v>
      </c>
      <c r="H2657">
        <v>0.36010999999999999</v>
      </c>
      <c r="I2657">
        <v>1144.2939200000001</v>
      </c>
      <c r="J2657">
        <v>6332.1641499999996</v>
      </c>
      <c r="K2657">
        <v>0.31745000000000001</v>
      </c>
      <c r="L2657">
        <v>1.63879</v>
      </c>
    </row>
    <row r="2658" spans="1:12" x14ac:dyDescent="0.3">
      <c r="A2658">
        <v>1993</v>
      </c>
      <c r="B2658">
        <v>0.28209000000000001</v>
      </c>
      <c r="C2658">
        <v>1</v>
      </c>
      <c r="D2658">
        <v>0</v>
      </c>
      <c r="E2658">
        <v>1.6423000000000001</v>
      </c>
      <c r="F2658">
        <v>0.20616000000000001</v>
      </c>
      <c r="G2658">
        <v>0.33857999999999999</v>
      </c>
      <c r="H2658">
        <v>0.37103999999999998</v>
      </c>
      <c r="I2658">
        <v>1264.07654</v>
      </c>
      <c r="J2658">
        <v>6564.7989100000004</v>
      </c>
      <c r="K2658">
        <v>0.32911000000000001</v>
      </c>
      <c r="L2658">
        <v>1.43066</v>
      </c>
    </row>
    <row r="2659" spans="1:12" x14ac:dyDescent="0.3">
      <c r="A2659">
        <v>1994</v>
      </c>
      <c r="B2659">
        <v>0.25890999999999997</v>
      </c>
      <c r="C2659">
        <v>1</v>
      </c>
      <c r="D2659">
        <v>0</v>
      </c>
      <c r="E2659">
        <v>2.1309100000000001</v>
      </c>
      <c r="F2659">
        <v>0.21199000000000001</v>
      </c>
      <c r="G2659">
        <v>0.45172000000000001</v>
      </c>
      <c r="H2659">
        <v>0.38141999999999998</v>
      </c>
      <c r="I2659">
        <v>1421.55098</v>
      </c>
      <c r="J2659">
        <v>6785.5838899999999</v>
      </c>
      <c r="K2659">
        <v>0.34017999999999998</v>
      </c>
      <c r="L2659">
        <v>1.1530899999999999</v>
      </c>
    </row>
    <row r="2660" spans="1:12" x14ac:dyDescent="0.3">
      <c r="A2660">
        <v>1995</v>
      </c>
      <c r="B2660">
        <v>0.19256999999999999</v>
      </c>
      <c r="C2660">
        <v>1</v>
      </c>
      <c r="D2660">
        <v>0</v>
      </c>
      <c r="E2660">
        <v>3.8024300000000002</v>
      </c>
      <c r="F2660">
        <v>0.20688999999999999</v>
      </c>
      <c r="G2660">
        <v>0.78668000000000005</v>
      </c>
      <c r="H2660">
        <v>0.38904</v>
      </c>
      <c r="I2660">
        <v>1419.3507199999999</v>
      </c>
      <c r="J2660">
        <v>6947.6985599999998</v>
      </c>
      <c r="K2660">
        <v>0.34831000000000001</v>
      </c>
      <c r="L2660">
        <v>0.83135000000000003</v>
      </c>
    </row>
    <row r="2661" spans="1:12" x14ac:dyDescent="0.3">
      <c r="A2661">
        <v>1996</v>
      </c>
      <c r="B2661">
        <v>0.12759000000000001</v>
      </c>
      <c r="C2661">
        <v>1</v>
      </c>
      <c r="D2661">
        <v>0</v>
      </c>
      <c r="E2661">
        <v>3.1406499999999999</v>
      </c>
      <c r="F2661">
        <v>0.1515</v>
      </c>
      <c r="G2661">
        <v>0.47581000000000001</v>
      </c>
      <c r="H2661">
        <v>0.34627000000000002</v>
      </c>
      <c r="I2661">
        <v>1367.93723</v>
      </c>
      <c r="J2661">
        <v>6037.6807099999996</v>
      </c>
      <c r="K2661">
        <v>0.30269000000000001</v>
      </c>
      <c r="L2661">
        <v>0.75483</v>
      </c>
    </row>
    <row r="2662" spans="1:12" x14ac:dyDescent="0.3">
      <c r="A2662">
        <v>1997</v>
      </c>
      <c r="B2662">
        <v>0.12615999999999999</v>
      </c>
      <c r="C2662">
        <v>1</v>
      </c>
      <c r="D2662">
        <v>0</v>
      </c>
      <c r="E2662">
        <v>3.3969499999999999</v>
      </c>
      <c r="F2662">
        <v>0.14912</v>
      </c>
      <c r="G2662">
        <v>0.50656000000000001</v>
      </c>
      <c r="H2662">
        <v>0.35509000000000002</v>
      </c>
      <c r="I2662">
        <v>1368.0497499999999</v>
      </c>
      <c r="J2662">
        <v>6225.2646000000004</v>
      </c>
      <c r="K2662">
        <v>0.31208999999999998</v>
      </c>
      <c r="L2662">
        <v>0.61746000000000001</v>
      </c>
    </row>
    <row r="2663" spans="1:12" x14ac:dyDescent="0.3">
      <c r="A2663">
        <v>1998</v>
      </c>
      <c r="B2663">
        <v>0.1918</v>
      </c>
      <c r="C2663">
        <v>1</v>
      </c>
      <c r="D2663">
        <v>0</v>
      </c>
      <c r="E2663">
        <v>2.2095400000000001</v>
      </c>
      <c r="F2663">
        <v>0.14479</v>
      </c>
      <c r="G2663">
        <v>0.31991999999999998</v>
      </c>
      <c r="H2663">
        <v>0.36456</v>
      </c>
      <c r="I2663">
        <v>1402.4854</v>
      </c>
      <c r="J2663">
        <v>6426.80512</v>
      </c>
      <c r="K2663">
        <v>0.32219999999999999</v>
      </c>
      <c r="L2663">
        <v>0.63322000000000001</v>
      </c>
    </row>
    <row r="2664" spans="1:12" x14ac:dyDescent="0.3">
      <c r="A2664">
        <v>1999</v>
      </c>
      <c r="B2664">
        <v>0.27043</v>
      </c>
      <c r="C2664">
        <v>1</v>
      </c>
      <c r="D2664">
        <v>0</v>
      </c>
      <c r="E2664">
        <v>1.5077799999999999</v>
      </c>
      <c r="F2664">
        <v>0.14016000000000001</v>
      </c>
      <c r="G2664">
        <v>0.21134</v>
      </c>
      <c r="H2664">
        <v>0.37124000000000001</v>
      </c>
      <c r="I2664">
        <v>1369.2056</v>
      </c>
      <c r="J2664">
        <v>6568.9969000000001</v>
      </c>
      <c r="K2664">
        <v>0.32932</v>
      </c>
      <c r="L2664">
        <v>0.73299000000000003</v>
      </c>
    </row>
    <row r="2665" spans="1:12" x14ac:dyDescent="0.3">
      <c r="A2665">
        <v>2000</v>
      </c>
      <c r="B2665">
        <v>0.29664000000000001</v>
      </c>
      <c r="C2665">
        <v>1</v>
      </c>
      <c r="D2665">
        <v>0</v>
      </c>
      <c r="E2665">
        <v>1.3521300000000001</v>
      </c>
      <c r="F2665">
        <v>0.15923999999999999</v>
      </c>
      <c r="G2665">
        <v>0.21531</v>
      </c>
      <c r="H2665">
        <v>0.36521999999999999</v>
      </c>
      <c r="I2665">
        <v>1424.1454799999999</v>
      </c>
      <c r="J2665">
        <v>6440.9175100000002</v>
      </c>
      <c r="K2665">
        <v>0.32290000000000002</v>
      </c>
      <c r="L2665">
        <v>0.87605</v>
      </c>
    </row>
    <row r="2666" spans="1:12" x14ac:dyDescent="0.3">
      <c r="A2666">
        <v>2001</v>
      </c>
      <c r="B2666">
        <v>0.27728999999999998</v>
      </c>
      <c r="C2666">
        <v>1</v>
      </c>
      <c r="D2666">
        <v>0</v>
      </c>
      <c r="E2666">
        <v>1.53142</v>
      </c>
      <c r="F2666">
        <v>0.14766000000000001</v>
      </c>
      <c r="G2666">
        <v>0.22613</v>
      </c>
      <c r="H2666">
        <v>0.37626999999999999</v>
      </c>
      <c r="I2666">
        <v>1337.8483000000001</v>
      </c>
      <c r="J2666">
        <v>6675.9106099999999</v>
      </c>
      <c r="K2666">
        <v>0.33467999999999998</v>
      </c>
      <c r="L2666">
        <v>0.94545999999999997</v>
      </c>
    </row>
    <row r="2667" spans="1:12" x14ac:dyDescent="0.3">
      <c r="A2667">
        <v>2002</v>
      </c>
      <c r="B2667">
        <v>0.29398000000000002</v>
      </c>
      <c r="C2667">
        <v>1</v>
      </c>
      <c r="D2667">
        <v>0</v>
      </c>
      <c r="E2667">
        <v>1.44238</v>
      </c>
      <c r="F2667">
        <v>0.15448999999999999</v>
      </c>
      <c r="G2667">
        <v>0.22283</v>
      </c>
      <c r="H2667">
        <v>0.37658000000000003</v>
      </c>
      <c r="I2667">
        <v>1389.8252600000001</v>
      </c>
      <c r="J2667">
        <v>6682.5334700000003</v>
      </c>
      <c r="K2667">
        <v>0.33501999999999998</v>
      </c>
      <c r="L2667">
        <v>1.02477</v>
      </c>
    </row>
    <row r="2668" spans="1:12" x14ac:dyDescent="0.3">
      <c r="A2668">
        <v>2003</v>
      </c>
      <c r="B2668">
        <v>0.29243999999999998</v>
      </c>
      <c r="C2668">
        <v>1</v>
      </c>
      <c r="D2668">
        <v>0</v>
      </c>
      <c r="E2668">
        <v>1.44573</v>
      </c>
      <c r="F2668">
        <v>0.15331</v>
      </c>
      <c r="G2668">
        <v>0.22164</v>
      </c>
      <c r="H2668">
        <v>0.37661</v>
      </c>
      <c r="I2668">
        <v>1269.30178</v>
      </c>
      <c r="J2668">
        <v>6683.2622799999999</v>
      </c>
      <c r="K2668">
        <v>0.33505000000000001</v>
      </c>
      <c r="L2668">
        <v>1.0583</v>
      </c>
    </row>
    <row r="2669" spans="1:12" x14ac:dyDescent="0.3">
      <c r="A2669">
        <v>2004</v>
      </c>
      <c r="B2669">
        <v>0.28441</v>
      </c>
      <c r="C2669">
        <v>1</v>
      </c>
      <c r="D2669">
        <v>0</v>
      </c>
      <c r="E2669">
        <v>1.6311199999999999</v>
      </c>
      <c r="F2669">
        <v>0.16764999999999999</v>
      </c>
      <c r="G2669">
        <v>0.27345000000000003</v>
      </c>
      <c r="H2669">
        <v>0.38296999999999998</v>
      </c>
      <c r="I2669">
        <v>1271.62176</v>
      </c>
      <c r="J2669">
        <v>6818.4447399999999</v>
      </c>
      <c r="K2669">
        <v>0.34183000000000002</v>
      </c>
      <c r="L2669">
        <v>0.98587999999999998</v>
      </c>
    </row>
    <row r="2670" spans="1:12" x14ac:dyDescent="0.3">
      <c r="A2670">
        <v>2005</v>
      </c>
      <c r="B2670">
        <v>0.28212999999999999</v>
      </c>
      <c r="C2670">
        <v>1</v>
      </c>
      <c r="D2670">
        <v>0</v>
      </c>
      <c r="E2670">
        <v>1.44278</v>
      </c>
      <c r="F2670">
        <v>0.18497</v>
      </c>
      <c r="G2670">
        <v>0.26687</v>
      </c>
      <c r="H2670">
        <v>0.35576999999999998</v>
      </c>
      <c r="I2670">
        <v>1186.19551</v>
      </c>
      <c r="J2670">
        <v>6239.7758800000001</v>
      </c>
      <c r="K2670">
        <v>0.31281999999999999</v>
      </c>
      <c r="L2670">
        <v>0.95964000000000005</v>
      </c>
    </row>
    <row r="2671" spans="1:12" x14ac:dyDescent="0.3">
      <c r="A2671">
        <v>2006</v>
      </c>
      <c r="B2671">
        <v>0.25430000000000003</v>
      </c>
      <c r="C2671">
        <v>1</v>
      </c>
      <c r="D2671">
        <v>0</v>
      </c>
      <c r="E2671">
        <v>1.6792199999999999</v>
      </c>
      <c r="F2671">
        <v>0.18021999999999999</v>
      </c>
      <c r="G2671">
        <v>0.30263000000000001</v>
      </c>
      <c r="H2671">
        <v>0.35752</v>
      </c>
      <c r="I2671">
        <v>1166.1840400000001</v>
      </c>
      <c r="J2671">
        <v>6276.9670999999998</v>
      </c>
      <c r="K2671">
        <v>0.31468000000000002</v>
      </c>
      <c r="L2671">
        <v>0.78607000000000005</v>
      </c>
    </row>
    <row r="2672" spans="1:12" x14ac:dyDescent="0.3">
      <c r="A2672">
        <v>2007</v>
      </c>
      <c r="B2672">
        <v>0.20993999999999999</v>
      </c>
      <c r="C2672">
        <v>1</v>
      </c>
      <c r="D2672">
        <v>0</v>
      </c>
      <c r="E2672">
        <v>2.0774499999999998</v>
      </c>
      <c r="F2672">
        <v>0.18260999999999999</v>
      </c>
      <c r="G2672">
        <v>0.37936999999999999</v>
      </c>
      <c r="H2672">
        <v>0.34966000000000003</v>
      </c>
      <c r="I2672">
        <v>1142.5262299999999</v>
      </c>
      <c r="J2672">
        <v>6109.8336900000004</v>
      </c>
      <c r="K2672">
        <v>0.30631000000000003</v>
      </c>
      <c r="L2672">
        <v>0.60314999999999996</v>
      </c>
    </row>
    <row r="2673" spans="1:12" x14ac:dyDescent="0.3">
      <c r="A2673">
        <v>2008</v>
      </c>
      <c r="B2673">
        <v>0.18764</v>
      </c>
      <c r="C2673">
        <v>1</v>
      </c>
      <c r="D2673">
        <v>0</v>
      </c>
      <c r="E2673">
        <v>2.3109000000000002</v>
      </c>
      <c r="F2673">
        <v>0.17069999999999999</v>
      </c>
      <c r="G2673">
        <v>0.39445999999999998</v>
      </c>
      <c r="H2673">
        <v>0.35348000000000002</v>
      </c>
      <c r="I2673">
        <v>1076.10285</v>
      </c>
      <c r="J2673">
        <v>6190.9970700000003</v>
      </c>
      <c r="K2673">
        <v>0.31036999999999998</v>
      </c>
      <c r="L2673">
        <v>0.44257999999999997</v>
      </c>
    </row>
    <row r="2674" spans="1:12" x14ac:dyDescent="0.3">
      <c r="A2674">
        <v>2009</v>
      </c>
      <c r="B2674">
        <v>0.17444999999999999</v>
      </c>
      <c r="C2674">
        <v>1</v>
      </c>
      <c r="D2674">
        <v>0</v>
      </c>
      <c r="E2674">
        <v>2.8218200000000002</v>
      </c>
      <c r="F2674">
        <v>0.18267</v>
      </c>
      <c r="G2674">
        <v>0.51544999999999996</v>
      </c>
      <c r="H2674">
        <v>0.35626000000000002</v>
      </c>
      <c r="I2674">
        <v>1129.28413</v>
      </c>
      <c r="J2674">
        <v>6250.3200699999998</v>
      </c>
      <c r="K2674">
        <v>0.31335000000000002</v>
      </c>
      <c r="L2674">
        <v>0.31473000000000001</v>
      </c>
    </row>
    <row r="2675" spans="1:12" x14ac:dyDescent="0.3">
      <c r="A2675">
        <v>2010</v>
      </c>
      <c r="B2675">
        <v>0.19424</v>
      </c>
      <c r="C2675">
        <v>1</v>
      </c>
      <c r="D2675">
        <v>0</v>
      </c>
      <c r="E2675">
        <v>2.5228700000000002</v>
      </c>
      <c r="F2675">
        <v>0.15654000000000001</v>
      </c>
      <c r="G2675">
        <v>0.39494000000000001</v>
      </c>
      <c r="H2675">
        <v>0.3795</v>
      </c>
      <c r="I2675">
        <v>1159.84394</v>
      </c>
      <c r="J2675">
        <v>6744.7980699999998</v>
      </c>
      <c r="K2675">
        <v>0.33814</v>
      </c>
      <c r="L2675">
        <v>0.25290000000000001</v>
      </c>
    </row>
    <row r="2676" spans="1:12" x14ac:dyDescent="0.3">
      <c r="A2676">
        <v>2011</v>
      </c>
      <c r="B2676">
        <v>0.40560000000000002</v>
      </c>
      <c r="C2676">
        <v>1</v>
      </c>
      <c r="D2676">
        <v>0</v>
      </c>
      <c r="E2676">
        <v>0.88475000000000004</v>
      </c>
      <c r="F2676">
        <v>0.18423999999999999</v>
      </c>
      <c r="G2676">
        <v>0.16300000000000001</v>
      </c>
      <c r="H2676">
        <v>0.37996000000000002</v>
      </c>
      <c r="I2676">
        <v>1402.91887</v>
      </c>
      <c r="J2676">
        <v>6754.5706499999997</v>
      </c>
      <c r="K2676">
        <v>0.33862999999999999</v>
      </c>
      <c r="L2676">
        <v>0.28271000000000002</v>
      </c>
    </row>
    <row r="2677" spans="1:12" x14ac:dyDescent="0.3">
      <c r="A2677">
        <v>2012</v>
      </c>
      <c r="B2677">
        <v>0.45902999999999999</v>
      </c>
      <c r="C2677">
        <v>1</v>
      </c>
      <c r="D2677">
        <v>0</v>
      </c>
      <c r="E2677">
        <v>0.71211999999999998</v>
      </c>
      <c r="F2677">
        <v>0.17788000000000001</v>
      </c>
      <c r="G2677">
        <v>0.12667</v>
      </c>
      <c r="H2677">
        <v>0.38464999999999999</v>
      </c>
      <c r="I2677">
        <v>1372.31675</v>
      </c>
      <c r="J2677">
        <v>6854.2597999999998</v>
      </c>
      <c r="K2677">
        <v>0.34362999999999999</v>
      </c>
      <c r="L2677">
        <v>0.33352999999999999</v>
      </c>
    </row>
    <row r="2678" spans="1:12" x14ac:dyDescent="0.3">
      <c r="A2678" t="s">
        <v>183</v>
      </c>
    </row>
    <row r="2679" spans="1:12" x14ac:dyDescent="0.3">
      <c r="A2679">
        <v>1970</v>
      </c>
      <c r="B2679">
        <v>0.81096000000000001</v>
      </c>
      <c r="C2679">
        <v>1</v>
      </c>
      <c r="D2679">
        <v>0</v>
      </c>
      <c r="E2679">
        <v>0.11525000000000001</v>
      </c>
      <c r="F2679">
        <v>0.20860999999999999</v>
      </c>
      <c r="G2679">
        <v>2.4039999999999999E-2</v>
      </c>
      <c r="H2679">
        <v>0.28449000000000002</v>
      </c>
      <c r="I2679">
        <v>1022.65345</v>
      </c>
      <c r="J2679">
        <v>4723.1258600000001</v>
      </c>
      <c r="K2679">
        <v>0.23679</v>
      </c>
      <c r="L2679">
        <v>2.2713700000000001</v>
      </c>
    </row>
    <row r="2680" spans="1:12" x14ac:dyDescent="0.3">
      <c r="A2680">
        <v>1971</v>
      </c>
      <c r="B2680">
        <v>0.79359000000000002</v>
      </c>
      <c r="C2680">
        <v>1</v>
      </c>
      <c r="D2680">
        <v>0</v>
      </c>
      <c r="E2680">
        <v>0.12664</v>
      </c>
      <c r="F2680">
        <v>0.21154999999999999</v>
      </c>
      <c r="G2680">
        <v>2.6790000000000001E-2</v>
      </c>
      <c r="H2680">
        <v>0.28414</v>
      </c>
      <c r="I2680">
        <v>1023.58008</v>
      </c>
      <c r="J2680">
        <v>4715.7847899999997</v>
      </c>
      <c r="K2680">
        <v>0.23641999999999999</v>
      </c>
      <c r="L2680">
        <v>2.0816699999999999</v>
      </c>
    </row>
    <row r="2681" spans="1:12" x14ac:dyDescent="0.3">
      <c r="A2681">
        <v>1972</v>
      </c>
      <c r="B2681">
        <v>0.90895000000000004</v>
      </c>
      <c r="C2681">
        <v>1</v>
      </c>
      <c r="D2681">
        <v>0</v>
      </c>
      <c r="E2681">
        <v>5.0799999999999998E-2</v>
      </c>
      <c r="F2681">
        <v>0.21143999999999999</v>
      </c>
      <c r="G2681">
        <v>1.074E-2</v>
      </c>
      <c r="H2681">
        <v>0.28638999999999998</v>
      </c>
      <c r="I2681">
        <v>1026.3050499999999</v>
      </c>
      <c r="J2681">
        <v>4763.7231599999996</v>
      </c>
      <c r="K2681">
        <v>0.23882</v>
      </c>
      <c r="L2681">
        <v>1.9407799999999999</v>
      </c>
    </row>
    <row r="2682" spans="1:12" x14ac:dyDescent="0.3">
      <c r="A2682">
        <v>1973</v>
      </c>
      <c r="B2682">
        <v>0.90207999999999999</v>
      </c>
      <c r="C2682">
        <v>1</v>
      </c>
      <c r="D2682">
        <v>0</v>
      </c>
      <c r="E2682">
        <v>5.5019999999999999E-2</v>
      </c>
      <c r="F2682">
        <v>0.21121000000000001</v>
      </c>
      <c r="G2682">
        <v>1.162E-2</v>
      </c>
      <c r="H2682">
        <v>0.28417999999999999</v>
      </c>
      <c r="I2682">
        <v>1023.47284</v>
      </c>
      <c r="J2682">
        <v>4716.6315000000004</v>
      </c>
      <c r="K2682">
        <v>0.23646</v>
      </c>
      <c r="L2682">
        <v>1.8833200000000001</v>
      </c>
    </row>
    <row r="2683" spans="1:12" x14ac:dyDescent="0.3">
      <c r="A2683">
        <v>1974</v>
      </c>
      <c r="B2683">
        <v>0.80737999999999999</v>
      </c>
      <c r="C2683">
        <v>1</v>
      </c>
      <c r="D2683">
        <v>0</v>
      </c>
      <c r="E2683">
        <v>0.11743000000000001</v>
      </c>
      <c r="F2683">
        <v>0.20966000000000001</v>
      </c>
      <c r="G2683">
        <v>2.462E-2</v>
      </c>
      <c r="H2683">
        <v>0.28436</v>
      </c>
      <c r="I2683">
        <v>1022.9847</v>
      </c>
      <c r="J2683">
        <v>4720.4945600000001</v>
      </c>
      <c r="K2683">
        <v>0.23665</v>
      </c>
      <c r="L2683">
        <v>1.8207</v>
      </c>
    </row>
    <row r="2684" spans="1:12" x14ac:dyDescent="0.3">
      <c r="A2684">
        <v>1975</v>
      </c>
      <c r="B2684">
        <v>0.76866000000000001</v>
      </c>
      <c r="C2684">
        <v>1</v>
      </c>
      <c r="D2684">
        <v>0</v>
      </c>
      <c r="E2684">
        <v>0.14457</v>
      </c>
      <c r="F2684">
        <v>0.21289</v>
      </c>
      <c r="G2684">
        <v>3.0779999999999998E-2</v>
      </c>
      <c r="H2684">
        <v>0.28399000000000002</v>
      </c>
      <c r="I2684">
        <v>1023.99881</v>
      </c>
      <c r="J2684">
        <v>4712.4846299999999</v>
      </c>
      <c r="K2684">
        <v>0.23624999999999999</v>
      </c>
      <c r="L2684">
        <v>1.79199</v>
      </c>
    </row>
    <row r="2685" spans="1:12" x14ac:dyDescent="0.3">
      <c r="A2685">
        <v>1976</v>
      </c>
      <c r="B2685">
        <v>0.74712999999999996</v>
      </c>
      <c r="C2685">
        <v>1</v>
      </c>
      <c r="D2685">
        <v>0</v>
      </c>
      <c r="E2685">
        <v>0.16744999999999999</v>
      </c>
      <c r="F2685">
        <v>0.20574999999999999</v>
      </c>
      <c r="G2685">
        <v>3.4450000000000001E-2</v>
      </c>
      <c r="H2685">
        <v>0.29270000000000002</v>
      </c>
      <c r="I2685">
        <v>1173.2682</v>
      </c>
      <c r="J2685">
        <v>4897.8615799999998</v>
      </c>
      <c r="K2685">
        <v>0.24554999999999999</v>
      </c>
      <c r="L2685">
        <v>1.7463599999999999</v>
      </c>
    </row>
    <row r="2686" spans="1:12" x14ac:dyDescent="0.3">
      <c r="A2686">
        <v>1977</v>
      </c>
      <c r="B2686">
        <v>0.73368999999999995</v>
      </c>
      <c r="C2686">
        <v>1</v>
      </c>
      <c r="D2686">
        <v>0</v>
      </c>
      <c r="E2686">
        <v>0.16527</v>
      </c>
      <c r="F2686">
        <v>0.22289999999999999</v>
      </c>
      <c r="G2686">
        <v>3.6839999999999998E-2</v>
      </c>
      <c r="H2686">
        <v>0.27836</v>
      </c>
      <c r="I2686">
        <v>1114.9085299999999</v>
      </c>
      <c r="J2686">
        <v>4592.8168500000002</v>
      </c>
      <c r="K2686">
        <v>0.23025000000000001</v>
      </c>
      <c r="L2686">
        <v>1.9598100000000001</v>
      </c>
    </row>
    <row r="2687" spans="1:12" x14ac:dyDescent="0.3">
      <c r="A2687">
        <v>1978</v>
      </c>
      <c r="B2687">
        <v>0.59255000000000002</v>
      </c>
      <c r="C2687">
        <v>1</v>
      </c>
      <c r="D2687">
        <v>0</v>
      </c>
      <c r="E2687">
        <v>0.33646999999999999</v>
      </c>
      <c r="F2687">
        <v>0.1968</v>
      </c>
      <c r="G2687">
        <v>6.6220000000000001E-2</v>
      </c>
      <c r="H2687">
        <v>0.30830999999999997</v>
      </c>
      <c r="I2687">
        <v>1081.1168600000001</v>
      </c>
      <c r="J2687">
        <v>5230.0182199999999</v>
      </c>
      <c r="K2687">
        <v>0.26219999999999999</v>
      </c>
      <c r="L2687">
        <v>1.82742</v>
      </c>
    </row>
    <row r="2688" spans="1:12" x14ac:dyDescent="0.3">
      <c r="A2688">
        <v>1979</v>
      </c>
      <c r="B2688">
        <v>0.51827000000000001</v>
      </c>
      <c r="C2688">
        <v>1</v>
      </c>
      <c r="D2688">
        <v>0</v>
      </c>
      <c r="E2688">
        <v>0.51800999999999997</v>
      </c>
      <c r="F2688">
        <v>0.17424000000000001</v>
      </c>
      <c r="G2688">
        <v>9.0260000000000007E-2</v>
      </c>
      <c r="H2688">
        <v>0.35427999999999998</v>
      </c>
      <c r="I2688">
        <v>1192.5114799999999</v>
      </c>
      <c r="J2688">
        <v>6208.1040499999999</v>
      </c>
      <c r="K2688">
        <v>0.31123000000000001</v>
      </c>
      <c r="L2688">
        <v>1.6124000000000001</v>
      </c>
    </row>
    <row r="2689" spans="1:12" x14ac:dyDescent="0.3">
      <c r="A2689">
        <v>1980</v>
      </c>
      <c r="B2689">
        <v>0.57528000000000001</v>
      </c>
      <c r="C2689">
        <v>1</v>
      </c>
      <c r="D2689">
        <v>0</v>
      </c>
      <c r="E2689">
        <v>0.37734000000000001</v>
      </c>
      <c r="F2689">
        <v>0.19375999999999999</v>
      </c>
      <c r="G2689">
        <v>7.3120000000000004E-2</v>
      </c>
      <c r="H2689">
        <v>0.33450999999999997</v>
      </c>
      <c r="I2689">
        <v>1318.5132900000001</v>
      </c>
      <c r="J2689">
        <v>5787.5261099999998</v>
      </c>
      <c r="K2689">
        <v>0.29015000000000002</v>
      </c>
      <c r="L2689">
        <v>1.82521</v>
      </c>
    </row>
    <row r="2690" spans="1:12" x14ac:dyDescent="0.3">
      <c r="A2690">
        <v>1981</v>
      </c>
      <c r="B2690">
        <v>0.47010999999999997</v>
      </c>
      <c r="C2690">
        <v>1</v>
      </c>
      <c r="D2690">
        <v>0</v>
      </c>
      <c r="E2690">
        <v>0.55054000000000003</v>
      </c>
      <c r="F2690">
        <v>0.19700000000000001</v>
      </c>
      <c r="G2690">
        <v>0.10846</v>
      </c>
      <c r="H2690">
        <v>0.32896999999999998</v>
      </c>
      <c r="I2690">
        <v>1275.62554</v>
      </c>
      <c r="J2690">
        <v>5669.5042700000004</v>
      </c>
      <c r="K2690">
        <v>0.28422999999999998</v>
      </c>
      <c r="L2690">
        <v>1.90926</v>
      </c>
    </row>
    <row r="2691" spans="1:12" x14ac:dyDescent="0.3">
      <c r="A2691">
        <v>1982</v>
      </c>
      <c r="B2691">
        <v>0.32873000000000002</v>
      </c>
      <c r="C2691">
        <v>1</v>
      </c>
      <c r="D2691">
        <v>0</v>
      </c>
      <c r="E2691">
        <v>0.85321999999999998</v>
      </c>
      <c r="F2691">
        <v>0.23124</v>
      </c>
      <c r="G2691">
        <v>0.1973</v>
      </c>
      <c r="H2691">
        <v>0.29885</v>
      </c>
      <c r="I2691">
        <v>1150.8061700000001</v>
      </c>
      <c r="J2691">
        <v>5028.8224799999998</v>
      </c>
      <c r="K2691">
        <v>0.25211</v>
      </c>
      <c r="L2691">
        <v>2.0550799999999998</v>
      </c>
    </row>
    <row r="2692" spans="1:12" x14ac:dyDescent="0.3">
      <c r="A2692">
        <v>1983</v>
      </c>
      <c r="B2692">
        <v>0.38317000000000001</v>
      </c>
      <c r="C2692">
        <v>1</v>
      </c>
      <c r="D2692">
        <v>0</v>
      </c>
      <c r="E2692">
        <v>0.83570999999999995</v>
      </c>
      <c r="F2692">
        <v>0.19322</v>
      </c>
      <c r="G2692">
        <v>0.16147</v>
      </c>
      <c r="H2692">
        <v>0.34558</v>
      </c>
      <c r="I2692">
        <v>1199.9374299999999</v>
      </c>
      <c r="J2692">
        <v>6022.9638800000002</v>
      </c>
      <c r="K2692">
        <v>0.30195</v>
      </c>
      <c r="L2692">
        <v>1.7321</v>
      </c>
    </row>
    <row r="2693" spans="1:12" x14ac:dyDescent="0.3">
      <c r="A2693">
        <v>1984</v>
      </c>
      <c r="B2693">
        <v>0.29435</v>
      </c>
      <c r="C2693">
        <v>1</v>
      </c>
      <c r="D2693">
        <v>0</v>
      </c>
      <c r="E2693">
        <v>1.27844</v>
      </c>
      <c r="F2693">
        <v>0.19370000000000001</v>
      </c>
      <c r="G2693">
        <v>0.24762999999999999</v>
      </c>
      <c r="H2693">
        <v>0.33916000000000002</v>
      </c>
      <c r="I2693">
        <v>1189.9206899999999</v>
      </c>
      <c r="J2693">
        <v>5886.3137200000001</v>
      </c>
      <c r="K2693">
        <v>0.29509999999999997</v>
      </c>
      <c r="L2693">
        <v>1.7438199999999999</v>
      </c>
    </row>
    <row r="2694" spans="1:12" x14ac:dyDescent="0.3">
      <c r="A2694">
        <v>1985</v>
      </c>
      <c r="B2694">
        <v>0.30342999999999998</v>
      </c>
      <c r="C2694">
        <v>1</v>
      </c>
      <c r="D2694">
        <v>0</v>
      </c>
      <c r="E2694">
        <v>1.12893</v>
      </c>
      <c r="F2694">
        <v>0.20679</v>
      </c>
      <c r="G2694">
        <v>0.23344999999999999</v>
      </c>
      <c r="H2694">
        <v>0.32544000000000001</v>
      </c>
      <c r="I2694">
        <v>1231.8356000000001</v>
      </c>
      <c r="J2694">
        <v>5594.4157699999996</v>
      </c>
      <c r="K2694">
        <v>0.28047</v>
      </c>
      <c r="L2694">
        <v>1.9042699999999999</v>
      </c>
    </row>
    <row r="2695" spans="1:12" x14ac:dyDescent="0.3">
      <c r="A2695">
        <v>1986</v>
      </c>
      <c r="B2695">
        <v>0.34560000000000002</v>
      </c>
      <c r="C2695">
        <v>1</v>
      </c>
      <c r="D2695">
        <v>0</v>
      </c>
      <c r="E2695">
        <v>1.01658</v>
      </c>
      <c r="F2695">
        <v>0.19037999999999999</v>
      </c>
      <c r="G2695">
        <v>0.19353000000000001</v>
      </c>
      <c r="H2695">
        <v>0.34886</v>
      </c>
      <c r="I2695">
        <v>1333.88831</v>
      </c>
      <c r="J2695">
        <v>6092.7122799999997</v>
      </c>
      <c r="K2695">
        <v>0.30545</v>
      </c>
      <c r="L2695">
        <v>2.00082</v>
      </c>
    </row>
    <row r="2696" spans="1:12" x14ac:dyDescent="0.3">
      <c r="A2696">
        <v>1987</v>
      </c>
      <c r="B2696">
        <v>0.32183</v>
      </c>
      <c r="C2696">
        <v>1</v>
      </c>
      <c r="D2696">
        <v>0</v>
      </c>
      <c r="E2696">
        <v>1.5994999999999999</v>
      </c>
      <c r="F2696">
        <v>0.17371</v>
      </c>
      <c r="G2696">
        <v>0.27783999999999998</v>
      </c>
      <c r="H2696">
        <v>0.40404000000000001</v>
      </c>
      <c r="I2696">
        <v>1327.69723</v>
      </c>
      <c r="J2696">
        <v>7266.8905699999996</v>
      </c>
      <c r="K2696">
        <v>0.36431000000000002</v>
      </c>
      <c r="L2696">
        <v>1.90205</v>
      </c>
    </row>
    <row r="2697" spans="1:12" x14ac:dyDescent="0.3">
      <c r="A2697">
        <v>1988</v>
      </c>
      <c r="B2697">
        <v>0.30528</v>
      </c>
      <c r="C2697">
        <v>1</v>
      </c>
      <c r="D2697">
        <v>0</v>
      </c>
      <c r="E2697">
        <v>1.4045700000000001</v>
      </c>
      <c r="F2697">
        <v>0.22922999999999999</v>
      </c>
      <c r="G2697">
        <v>0.32197999999999999</v>
      </c>
      <c r="H2697">
        <v>0.35743999999999998</v>
      </c>
      <c r="I2697">
        <v>1274.5382300000001</v>
      </c>
      <c r="J2697">
        <v>6275.4445500000002</v>
      </c>
      <c r="K2697">
        <v>0.31461</v>
      </c>
      <c r="L2697">
        <v>2.2793000000000001</v>
      </c>
    </row>
    <row r="2698" spans="1:12" x14ac:dyDescent="0.3">
      <c r="A2698">
        <v>1989</v>
      </c>
      <c r="B2698">
        <v>0.313</v>
      </c>
      <c r="C2698">
        <v>1</v>
      </c>
      <c r="D2698">
        <v>0</v>
      </c>
      <c r="E2698">
        <v>1.3015399999999999</v>
      </c>
      <c r="F2698">
        <v>0.23866000000000001</v>
      </c>
      <c r="G2698">
        <v>0.31062000000000001</v>
      </c>
      <c r="H2698">
        <v>0.35320000000000001</v>
      </c>
      <c r="I2698">
        <v>1394.9947400000001</v>
      </c>
      <c r="J2698">
        <v>6185.1377300000004</v>
      </c>
      <c r="K2698">
        <v>0.31008000000000002</v>
      </c>
      <c r="L2698">
        <v>2.2071900000000002</v>
      </c>
    </row>
    <row r="2699" spans="1:12" x14ac:dyDescent="0.3">
      <c r="A2699">
        <v>1990</v>
      </c>
      <c r="B2699">
        <v>0.32541999999999999</v>
      </c>
      <c r="C2699">
        <v>1</v>
      </c>
      <c r="D2699">
        <v>0</v>
      </c>
      <c r="E2699">
        <v>1.2149099999999999</v>
      </c>
      <c r="F2699">
        <v>0.22469</v>
      </c>
      <c r="G2699">
        <v>0.27296999999999999</v>
      </c>
      <c r="H2699">
        <v>0.35774</v>
      </c>
      <c r="I2699">
        <v>1419.6380200000001</v>
      </c>
      <c r="J2699">
        <v>6281.6515499999996</v>
      </c>
      <c r="K2699">
        <v>0.31491999999999998</v>
      </c>
      <c r="L2699">
        <v>2.0084499999999998</v>
      </c>
    </row>
    <row r="2700" spans="1:12" x14ac:dyDescent="0.3">
      <c r="A2700">
        <v>1991</v>
      </c>
      <c r="B2700">
        <v>0.31669000000000003</v>
      </c>
      <c r="C2700">
        <v>1</v>
      </c>
      <c r="D2700">
        <v>0</v>
      </c>
      <c r="E2700">
        <v>1.09392</v>
      </c>
      <c r="F2700">
        <v>0.25940000000000002</v>
      </c>
      <c r="G2700">
        <v>0.28376000000000001</v>
      </c>
      <c r="H2700">
        <v>0.33115</v>
      </c>
      <c r="I2700">
        <v>1298.4462799999999</v>
      </c>
      <c r="J2700">
        <v>5715.9191199999996</v>
      </c>
      <c r="K2700">
        <v>0.28655999999999998</v>
      </c>
      <c r="L2700">
        <v>1.99932</v>
      </c>
    </row>
    <row r="2701" spans="1:12" x14ac:dyDescent="0.3">
      <c r="A2701">
        <v>1992</v>
      </c>
      <c r="B2701">
        <v>0.27887000000000001</v>
      </c>
      <c r="C2701">
        <v>1</v>
      </c>
      <c r="D2701">
        <v>0</v>
      </c>
      <c r="E2701">
        <v>1.6140699999999999</v>
      </c>
      <c r="F2701">
        <v>0.22752</v>
      </c>
      <c r="G2701">
        <v>0.36723</v>
      </c>
      <c r="H2701">
        <v>0.36010999999999999</v>
      </c>
      <c r="I2701">
        <v>1144.2939200000001</v>
      </c>
      <c r="J2701">
        <v>6332.1641499999996</v>
      </c>
      <c r="K2701">
        <v>0.31745000000000001</v>
      </c>
      <c r="L2701">
        <v>1.63879</v>
      </c>
    </row>
    <row r="2702" spans="1:12" x14ac:dyDescent="0.3">
      <c r="A2702">
        <v>1993</v>
      </c>
      <c r="B2702">
        <v>0.28209000000000001</v>
      </c>
      <c r="C2702">
        <v>1</v>
      </c>
      <c r="D2702">
        <v>0</v>
      </c>
      <c r="E2702">
        <v>1.6423000000000001</v>
      </c>
      <c r="F2702">
        <v>0.20616000000000001</v>
      </c>
      <c r="G2702">
        <v>0.33857999999999999</v>
      </c>
      <c r="H2702">
        <v>0.37103999999999998</v>
      </c>
      <c r="I2702">
        <v>1264.07654</v>
      </c>
      <c r="J2702">
        <v>6564.7989100000004</v>
      </c>
      <c r="K2702">
        <v>0.32911000000000001</v>
      </c>
      <c r="L2702">
        <v>1.43066</v>
      </c>
    </row>
    <row r="2703" spans="1:12" x14ac:dyDescent="0.3">
      <c r="A2703">
        <v>1994</v>
      </c>
      <c r="B2703">
        <v>0.25890999999999997</v>
      </c>
      <c r="C2703">
        <v>1</v>
      </c>
      <c r="D2703">
        <v>0</v>
      </c>
      <c r="E2703">
        <v>2.1309100000000001</v>
      </c>
      <c r="F2703">
        <v>0.21199000000000001</v>
      </c>
      <c r="G2703">
        <v>0.45172000000000001</v>
      </c>
      <c r="H2703">
        <v>0.38141999999999998</v>
      </c>
      <c r="I2703">
        <v>1421.55098</v>
      </c>
      <c r="J2703">
        <v>6785.5838899999999</v>
      </c>
      <c r="K2703">
        <v>0.34017999999999998</v>
      </c>
      <c r="L2703">
        <v>1.1530899999999999</v>
      </c>
    </row>
    <row r="2704" spans="1:12" x14ac:dyDescent="0.3">
      <c r="A2704">
        <v>1995</v>
      </c>
      <c r="B2704">
        <v>0.19256999999999999</v>
      </c>
      <c r="C2704">
        <v>1</v>
      </c>
      <c r="D2704">
        <v>0</v>
      </c>
      <c r="E2704">
        <v>3.8024300000000002</v>
      </c>
      <c r="F2704">
        <v>0.20688999999999999</v>
      </c>
      <c r="G2704">
        <v>0.78668000000000005</v>
      </c>
      <c r="H2704">
        <v>0.38904</v>
      </c>
      <c r="I2704">
        <v>1419.3507199999999</v>
      </c>
      <c r="J2704">
        <v>6947.6985599999998</v>
      </c>
      <c r="K2704">
        <v>0.34831000000000001</v>
      </c>
      <c r="L2704">
        <v>0.83135000000000003</v>
      </c>
    </row>
    <row r="2705" spans="1:12" x14ac:dyDescent="0.3">
      <c r="A2705">
        <v>1996</v>
      </c>
      <c r="B2705">
        <v>0.12759000000000001</v>
      </c>
      <c r="C2705">
        <v>1</v>
      </c>
      <c r="D2705">
        <v>0</v>
      </c>
      <c r="E2705">
        <v>3.1406499999999999</v>
      </c>
      <c r="F2705">
        <v>0.1515</v>
      </c>
      <c r="G2705">
        <v>0.47581000000000001</v>
      </c>
      <c r="H2705">
        <v>0.34627000000000002</v>
      </c>
      <c r="I2705">
        <v>1367.93723</v>
      </c>
      <c r="J2705">
        <v>6037.6807099999996</v>
      </c>
      <c r="K2705">
        <v>0.30269000000000001</v>
      </c>
      <c r="L2705">
        <v>0.75483</v>
      </c>
    </row>
    <row r="2706" spans="1:12" x14ac:dyDescent="0.3">
      <c r="A2706">
        <v>1997</v>
      </c>
      <c r="B2706">
        <v>0.12615999999999999</v>
      </c>
      <c r="C2706">
        <v>1</v>
      </c>
      <c r="D2706">
        <v>0</v>
      </c>
      <c r="E2706">
        <v>3.3969499999999999</v>
      </c>
      <c r="F2706">
        <v>0.14912</v>
      </c>
      <c r="G2706">
        <v>0.50656000000000001</v>
      </c>
      <c r="H2706">
        <v>0.35509000000000002</v>
      </c>
      <c r="I2706">
        <v>1368.0497499999999</v>
      </c>
      <c r="J2706">
        <v>6225.2646000000004</v>
      </c>
      <c r="K2706">
        <v>0.31208999999999998</v>
      </c>
      <c r="L2706">
        <v>0.61746000000000001</v>
      </c>
    </row>
    <row r="2707" spans="1:12" x14ac:dyDescent="0.3">
      <c r="A2707">
        <v>1998</v>
      </c>
      <c r="B2707">
        <v>0.1918</v>
      </c>
      <c r="C2707">
        <v>1</v>
      </c>
      <c r="D2707">
        <v>0</v>
      </c>
      <c r="E2707">
        <v>2.2095400000000001</v>
      </c>
      <c r="F2707">
        <v>0.14479</v>
      </c>
      <c r="G2707">
        <v>0.31991999999999998</v>
      </c>
      <c r="H2707">
        <v>0.36456</v>
      </c>
      <c r="I2707">
        <v>1402.4854</v>
      </c>
      <c r="J2707">
        <v>6426.80512</v>
      </c>
      <c r="K2707">
        <v>0.32219999999999999</v>
      </c>
      <c r="L2707">
        <v>0.63322000000000001</v>
      </c>
    </row>
    <row r="2708" spans="1:12" x14ac:dyDescent="0.3">
      <c r="A2708">
        <v>1999</v>
      </c>
      <c r="B2708">
        <v>0.27043</v>
      </c>
      <c r="C2708">
        <v>1</v>
      </c>
      <c r="D2708">
        <v>0</v>
      </c>
      <c r="E2708">
        <v>1.5077799999999999</v>
      </c>
      <c r="F2708">
        <v>0.14016000000000001</v>
      </c>
      <c r="G2708">
        <v>0.21134</v>
      </c>
      <c r="H2708">
        <v>0.37124000000000001</v>
      </c>
      <c r="I2708">
        <v>1369.2056</v>
      </c>
      <c r="J2708">
        <v>6568.9969000000001</v>
      </c>
      <c r="K2708">
        <v>0.32932</v>
      </c>
      <c r="L2708">
        <v>0.73299000000000003</v>
      </c>
    </row>
    <row r="2709" spans="1:12" x14ac:dyDescent="0.3">
      <c r="A2709">
        <v>2000</v>
      </c>
      <c r="B2709">
        <v>0.29664000000000001</v>
      </c>
      <c r="C2709">
        <v>1</v>
      </c>
      <c r="D2709">
        <v>0</v>
      </c>
      <c r="E2709">
        <v>1.3521300000000001</v>
      </c>
      <c r="F2709">
        <v>0.15923999999999999</v>
      </c>
      <c r="G2709">
        <v>0.21531</v>
      </c>
      <c r="H2709">
        <v>0.36521999999999999</v>
      </c>
      <c r="I2709">
        <v>1424.1454799999999</v>
      </c>
      <c r="J2709">
        <v>6440.9175100000002</v>
      </c>
      <c r="K2709">
        <v>0.32290000000000002</v>
      </c>
      <c r="L2709">
        <v>0.87605</v>
      </c>
    </row>
    <row r="2710" spans="1:12" x14ac:dyDescent="0.3">
      <c r="A2710">
        <v>2001</v>
      </c>
      <c r="B2710">
        <v>0.27728999999999998</v>
      </c>
      <c r="C2710">
        <v>1</v>
      </c>
      <c r="D2710">
        <v>0</v>
      </c>
      <c r="E2710">
        <v>1.53142</v>
      </c>
      <c r="F2710">
        <v>0.14766000000000001</v>
      </c>
      <c r="G2710">
        <v>0.22613</v>
      </c>
      <c r="H2710">
        <v>0.37626999999999999</v>
      </c>
      <c r="I2710">
        <v>1337.8483000000001</v>
      </c>
      <c r="J2710">
        <v>6675.9106099999999</v>
      </c>
      <c r="K2710">
        <v>0.33467999999999998</v>
      </c>
      <c r="L2710">
        <v>0.94545999999999997</v>
      </c>
    </row>
    <row r="2711" spans="1:12" x14ac:dyDescent="0.3">
      <c r="A2711">
        <v>2002</v>
      </c>
      <c r="B2711">
        <v>0.29398000000000002</v>
      </c>
      <c r="C2711">
        <v>1</v>
      </c>
      <c r="D2711">
        <v>0</v>
      </c>
      <c r="E2711">
        <v>1.44238</v>
      </c>
      <c r="F2711">
        <v>0.15448999999999999</v>
      </c>
      <c r="G2711">
        <v>0.22283</v>
      </c>
      <c r="H2711">
        <v>0.37658000000000003</v>
      </c>
      <c r="I2711">
        <v>1389.8252600000001</v>
      </c>
      <c r="J2711">
        <v>6682.5334700000003</v>
      </c>
      <c r="K2711">
        <v>0.33501999999999998</v>
      </c>
      <c r="L2711">
        <v>1.02477</v>
      </c>
    </row>
    <row r="2712" spans="1:12" x14ac:dyDescent="0.3">
      <c r="A2712">
        <v>2003</v>
      </c>
      <c r="B2712">
        <v>0.29243999999999998</v>
      </c>
      <c r="C2712">
        <v>1</v>
      </c>
      <c r="D2712">
        <v>0</v>
      </c>
      <c r="E2712">
        <v>1.44573</v>
      </c>
      <c r="F2712">
        <v>0.15331</v>
      </c>
      <c r="G2712">
        <v>0.22164</v>
      </c>
      <c r="H2712">
        <v>0.37661</v>
      </c>
      <c r="I2712">
        <v>1269.30178</v>
      </c>
      <c r="J2712">
        <v>6683.2622799999999</v>
      </c>
      <c r="K2712">
        <v>0.33505000000000001</v>
      </c>
      <c r="L2712">
        <v>1.0583</v>
      </c>
    </row>
    <row r="2713" spans="1:12" x14ac:dyDescent="0.3">
      <c r="A2713">
        <v>2004</v>
      </c>
      <c r="B2713">
        <v>0.28441</v>
      </c>
      <c r="C2713">
        <v>1</v>
      </c>
      <c r="D2713">
        <v>0</v>
      </c>
      <c r="E2713">
        <v>1.6311199999999999</v>
      </c>
      <c r="F2713">
        <v>0.16764999999999999</v>
      </c>
      <c r="G2713">
        <v>0.27345000000000003</v>
      </c>
      <c r="H2713">
        <v>0.38296999999999998</v>
      </c>
      <c r="I2713">
        <v>1271.62176</v>
      </c>
      <c r="J2713">
        <v>6818.4447399999999</v>
      </c>
      <c r="K2713">
        <v>0.34183000000000002</v>
      </c>
      <c r="L2713">
        <v>0.98587999999999998</v>
      </c>
    </row>
    <row r="2714" spans="1:12" x14ac:dyDescent="0.3">
      <c r="A2714">
        <v>2005</v>
      </c>
      <c r="B2714">
        <v>0.28212999999999999</v>
      </c>
      <c r="C2714">
        <v>1</v>
      </c>
      <c r="D2714">
        <v>0</v>
      </c>
      <c r="E2714">
        <v>1.44278</v>
      </c>
      <c r="F2714">
        <v>0.18497</v>
      </c>
      <c r="G2714">
        <v>0.26687</v>
      </c>
      <c r="H2714">
        <v>0.35576999999999998</v>
      </c>
      <c r="I2714">
        <v>1186.19551</v>
      </c>
      <c r="J2714">
        <v>6239.7758800000001</v>
      </c>
      <c r="K2714">
        <v>0.31281999999999999</v>
      </c>
      <c r="L2714">
        <v>0.95964000000000005</v>
      </c>
    </row>
    <row r="2715" spans="1:12" x14ac:dyDescent="0.3">
      <c r="A2715">
        <v>2006</v>
      </c>
      <c r="B2715">
        <v>0.25430000000000003</v>
      </c>
      <c r="C2715">
        <v>1</v>
      </c>
      <c r="D2715">
        <v>0</v>
      </c>
      <c r="E2715">
        <v>1.6792199999999999</v>
      </c>
      <c r="F2715">
        <v>0.18021999999999999</v>
      </c>
      <c r="G2715">
        <v>0.30263000000000001</v>
      </c>
      <c r="H2715">
        <v>0.35752</v>
      </c>
      <c r="I2715">
        <v>1166.1840400000001</v>
      </c>
      <c r="J2715">
        <v>6276.9670999999998</v>
      </c>
      <c r="K2715">
        <v>0.31468000000000002</v>
      </c>
      <c r="L2715">
        <v>0.78607000000000005</v>
      </c>
    </row>
    <row r="2716" spans="1:12" x14ac:dyDescent="0.3">
      <c r="A2716">
        <v>2007</v>
      </c>
      <c r="B2716">
        <v>0.20993999999999999</v>
      </c>
      <c r="C2716">
        <v>1</v>
      </c>
      <c r="D2716">
        <v>0</v>
      </c>
      <c r="E2716">
        <v>2.0774499999999998</v>
      </c>
      <c r="F2716">
        <v>0.18260999999999999</v>
      </c>
      <c r="G2716">
        <v>0.37936999999999999</v>
      </c>
      <c r="H2716">
        <v>0.34966000000000003</v>
      </c>
      <c r="I2716">
        <v>1142.5262299999999</v>
      </c>
      <c r="J2716">
        <v>6109.8336900000004</v>
      </c>
      <c r="K2716">
        <v>0.30631000000000003</v>
      </c>
      <c r="L2716">
        <v>0.60314999999999996</v>
      </c>
    </row>
    <row r="2717" spans="1:12" x14ac:dyDescent="0.3">
      <c r="A2717">
        <v>2008</v>
      </c>
      <c r="B2717">
        <v>0.18764</v>
      </c>
      <c r="C2717">
        <v>1</v>
      </c>
      <c r="D2717">
        <v>0</v>
      </c>
      <c r="E2717">
        <v>2.3109000000000002</v>
      </c>
      <c r="F2717">
        <v>0.17069999999999999</v>
      </c>
      <c r="G2717">
        <v>0.39445999999999998</v>
      </c>
      <c r="H2717">
        <v>0.35348000000000002</v>
      </c>
      <c r="I2717">
        <v>1076.10285</v>
      </c>
      <c r="J2717">
        <v>6190.9970700000003</v>
      </c>
      <c r="K2717">
        <v>0.31036999999999998</v>
      </c>
      <c r="L2717">
        <v>0.44257999999999997</v>
      </c>
    </row>
    <row r="2718" spans="1:12" x14ac:dyDescent="0.3">
      <c r="A2718">
        <v>2009</v>
      </c>
      <c r="B2718">
        <v>0.17444999999999999</v>
      </c>
      <c r="C2718">
        <v>1</v>
      </c>
      <c r="D2718">
        <v>0</v>
      </c>
      <c r="E2718">
        <v>2.8218200000000002</v>
      </c>
      <c r="F2718">
        <v>0.18267</v>
      </c>
      <c r="G2718">
        <v>0.51544999999999996</v>
      </c>
      <c r="H2718">
        <v>0.35626000000000002</v>
      </c>
      <c r="I2718">
        <v>1129.28413</v>
      </c>
      <c r="J2718">
        <v>6250.3200699999998</v>
      </c>
      <c r="K2718">
        <v>0.31335000000000002</v>
      </c>
      <c r="L2718">
        <v>0.31473000000000001</v>
      </c>
    </row>
    <row r="2719" spans="1:12" x14ac:dyDescent="0.3">
      <c r="A2719">
        <v>2010</v>
      </c>
      <c r="B2719">
        <v>0.19424</v>
      </c>
      <c r="C2719">
        <v>1</v>
      </c>
      <c r="D2719">
        <v>0</v>
      </c>
      <c r="E2719">
        <v>2.5228700000000002</v>
      </c>
      <c r="F2719">
        <v>0.15654000000000001</v>
      </c>
      <c r="G2719">
        <v>0.39494000000000001</v>
      </c>
      <c r="H2719">
        <v>0.3795</v>
      </c>
      <c r="I2719">
        <v>1159.84394</v>
      </c>
      <c r="J2719">
        <v>6744.7980699999998</v>
      </c>
      <c r="K2719">
        <v>0.33814</v>
      </c>
      <c r="L2719">
        <v>0.25290000000000001</v>
      </c>
    </row>
    <row r="2720" spans="1:12" x14ac:dyDescent="0.3">
      <c r="A2720">
        <v>2011</v>
      </c>
      <c r="B2720">
        <v>0.40560000000000002</v>
      </c>
      <c r="C2720">
        <v>1</v>
      </c>
      <c r="D2720">
        <v>0</v>
      </c>
      <c r="E2720">
        <v>0.88475000000000004</v>
      </c>
      <c r="F2720">
        <v>0.18423999999999999</v>
      </c>
      <c r="G2720">
        <v>0.16300000000000001</v>
      </c>
      <c r="H2720">
        <v>0.37996000000000002</v>
      </c>
      <c r="I2720">
        <v>1402.91887</v>
      </c>
      <c r="J2720">
        <v>6754.5706499999997</v>
      </c>
      <c r="K2720">
        <v>0.33862999999999999</v>
      </c>
      <c r="L2720">
        <v>0.28271000000000002</v>
      </c>
    </row>
    <row r="2721" spans="1:12" x14ac:dyDescent="0.3">
      <c r="A2721">
        <v>2012</v>
      </c>
      <c r="B2721">
        <v>0.45902999999999999</v>
      </c>
      <c r="C2721">
        <v>1</v>
      </c>
      <c r="D2721">
        <v>0</v>
      </c>
      <c r="E2721">
        <v>0.71211999999999998</v>
      </c>
      <c r="F2721">
        <v>0.17788000000000001</v>
      </c>
      <c r="G2721">
        <v>0.12667</v>
      </c>
      <c r="H2721">
        <v>0.38464999999999999</v>
      </c>
      <c r="I2721">
        <v>1372.31675</v>
      </c>
      <c r="J2721">
        <v>6854.2597999999998</v>
      </c>
      <c r="K2721">
        <v>0.34362999999999999</v>
      </c>
      <c r="L2721">
        <v>0.33352999999999999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278"/>
  <sheetViews>
    <sheetView workbookViewId="0">
      <selection sqref="A1:AS3278"/>
    </sheetView>
    <sheetView workbookViewId="1"/>
  </sheetViews>
  <sheetFormatPr defaultRowHeight="14.4" x14ac:dyDescent="0.3"/>
  <sheetData>
    <row r="1" spans="1:6" ht="22.2" x14ac:dyDescent="0.45">
      <c r="A1" t="s">
        <v>0</v>
      </c>
      <c r="F1" s="8" t="s">
        <v>233</v>
      </c>
    </row>
    <row r="2" spans="1:6" x14ac:dyDescent="0.3">
      <c r="A2">
        <v>1970</v>
      </c>
      <c r="B2">
        <v>4.7110000000000003</v>
      </c>
      <c r="E2" s="1"/>
    </row>
    <row r="3" spans="1:6" x14ac:dyDescent="0.3">
      <c r="A3">
        <v>1971</v>
      </c>
      <c r="B3">
        <v>9.1890000000000001</v>
      </c>
      <c r="E3" s="1"/>
    </row>
    <row r="4" spans="1:6" x14ac:dyDescent="0.3">
      <c r="A4">
        <v>1972</v>
      </c>
      <c r="B4">
        <v>18.782</v>
      </c>
    </row>
    <row r="5" spans="1:6" x14ac:dyDescent="0.3">
      <c r="A5">
        <v>1973</v>
      </c>
      <c r="B5">
        <v>42.780999999999999</v>
      </c>
      <c r="E5" s="1"/>
    </row>
    <row r="6" spans="1:6" x14ac:dyDescent="0.3">
      <c r="A6">
        <v>1974</v>
      </c>
      <c r="B6">
        <v>129.21100000000001</v>
      </c>
      <c r="E6" s="1"/>
    </row>
    <row r="7" spans="1:6" x14ac:dyDescent="0.3">
      <c r="A7">
        <v>1975</v>
      </c>
      <c r="B7">
        <v>37.899000000000001</v>
      </c>
      <c r="E7" s="1"/>
    </row>
    <row r="8" spans="1:6" x14ac:dyDescent="0.3">
      <c r="A8">
        <v>1976</v>
      </c>
      <c r="B8">
        <v>54.154000000000003</v>
      </c>
    </row>
    <row r="9" spans="1:6" x14ac:dyDescent="0.3">
      <c r="A9">
        <v>1977</v>
      </c>
      <c r="B9">
        <v>504.99200000000002</v>
      </c>
    </row>
    <row r="10" spans="1:6" x14ac:dyDescent="0.3">
      <c r="A10">
        <v>1978</v>
      </c>
      <c r="B10">
        <v>386.79300000000001</v>
      </c>
    </row>
    <row r="11" spans="1:6" x14ac:dyDescent="0.3">
      <c r="A11">
        <v>1979</v>
      </c>
      <c r="B11">
        <v>333.81</v>
      </c>
    </row>
    <row r="12" spans="1:6" x14ac:dyDescent="0.3">
      <c r="A12">
        <v>1980</v>
      </c>
      <c r="B12">
        <v>414.29899999999998</v>
      </c>
    </row>
    <row r="13" spans="1:6" x14ac:dyDescent="0.3">
      <c r="A13">
        <v>1981</v>
      </c>
      <c r="B13">
        <v>445.63900000000001</v>
      </c>
    </row>
    <row r="14" spans="1:6" x14ac:dyDescent="0.3">
      <c r="A14">
        <v>1982</v>
      </c>
      <c r="B14">
        <v>143.72399999999999</v>
      </c>
    </row>
    <row r="15" spans="1:6" x14ac:dyDescent="0.3">
      <c r="A15">
        <v>1983</v>
      </c>
      <c r="B15">
        <v>110.69</v>
      </c>
    </row>
    <row r="16" spans="1:6" x14ac:dyDescent="0.3">
      <c r="A16">
        <v>1984</v>
      </c>
      <c r="B16">
        <v>200.67400000000001</v>
      </c>
    </row>
    <row r="17" spans="1:5" x14ac:dyDescent="0.3">
      <c r="A17">
        <v>1985</v>
      </c>
      <c r="B17">
        <v>114.622</v>
      </c>
    </row>
    <row r="18" spans="1:5" x14ac:dyDescent="0.3">
      <c r="A18">
        <v>1986</v>
      </c>
      <c r="B18">
        <v>51.029000000000003</v>
      </c>
    </row>
    <row r="19" spans="1:5" x14ac:dyDescent="0.3">
      <c r="A19">
        <v>1987</v>
      </c>
      <c r="B19">
        <v>46.304000000000002</v>
      </c>
    </row>
    <row r="20" spans="1:5" x14ac:dyDescent="0.3">
      <c r="A20">
        <v>1988</v>
      </c>
      <c r="B20">
        <v>244.22800000000001</v>
      </c>
    </row>
    <row r="21" spans="1:5" x14ac:dyDescent="0.3">
      <c r="A21">
        <v>1989</v>
      </c>
      <c r="B21">
        <v>316.24700000000001</v>
      </c>
    </row>
    <row r="22" spans="1:5" x14ac:dyDescent="0.3">
      <c r="A22">
        <v>1990</v>
      </c>
      <c r="B22">
        <v>370.82299999999998</v>
      </c>
    </row>
    <row r="23" spans="1:5" x14ac:dyDescent="0.3">
      <c r="A23">
        <v>1991</v>
      </c>
      <c r="B23">
        <v>213.447</v>
      </c>
    </row>
    <row r="24" spans="1:5" x14ac:dyDescent="0.3">
      <c r="A24">
        <v>1992</v>
      </c>
      <c r="B24">
        <v>111.682</v>
      </c>
    </row>
    <row r="25" spans="1:5" x14ac:dyDescent="0.3">
      <c r="A25">
        <v>1993</v>
      </c>
      <c r="B25">
        <v>133.35400000000001</v>
      </c>
      <c r="E25" s="1"/>
    </row>
    <row r="26" spans="1:5" x14ac:dyDescent="0.3">
      <c r="A26">
        <v>1994</v>
      </c>
      <c r="B26">
        <v>233.346</v>
      </c>
      <c r="E26" s="1"/>
    </row>
    <row r="27" spans="1:5" x14ac:dyDescent="0.3">
      <c r="A27">
        <v>1995</v>
      </c>
      <c r="B27">
        <v>550.99300000000005</v>
      </c>
      <c r="E27" s="1"/>
    </row>
    <row r="28" spans="1:5" x14ac:dyDescent="0.3">
      <c r="A28">
        <v>1996</v>
      </c>
      <c r="B28">
        <v>495.51799999999997</v>
      </c>
      <c r="E28" s="1"/>
    </row>
    <row r="29" spans="1:5" x14ac:dyDescent="0.3">
      <c r="A29">
        <v>1997</v>
      </c>
      <c r="B29">
        <v>680.053</v>
      </c>
      <c r="E29" s="1"/>
    </row>
    <row r="30" spans="1:5" x14ac:dyDescent="0.3">
      <c r="A30">
        <v>1998</v>
      </c>
      <c r="B30">
        <v>412.846</v>
      </c>
      <c r="E30" s="1"/>
    </row>
    <row r="31" spans="1:5" x14ac:dyDescent="0.3">
      <c r="A31">
        <v>1999</v>
      </c>
      <c r="B31">
        <v>203.751</v>
      </c>
    </row>
    <row r="32" spans="1:5" x14ac:dyDescent="0.3">
      <c r="A32">
        <v>2000</v>
      </c>
      <c r="B32">
        <v>303.70100000000002</v>
      </c>
    </row>
    <row r="33" spans="1:44" x14ac:dyDescent="0.3">
      <c r="A33">
        <v>2001</v>
      </c>
      <c r="B33">
        <v>857.74400000000003</v>
      </c>
    </row>
    <row r="34" spans="1:44" x14ac:dyDescent="0.3">
      <c r="A34">
        <v>2002</v>
      </c>
      <c r="B34">
        <v>154.82300000000001</v>
      </c>
    </row>
    <row r="35" spans="1:44" x14ac:dyDescent="0.3">
      <c r="A35">
        <v>2003</v>
      </c>
      <c r="B35">
        <v>217.73400000000001</v>
      </c>
    </row>
    <row r="36" spans="1:44" x14ac:dyDescent="0.3">
      <c r="A36">
        <v>2004</v>
      </c>
      <c r="B36">
        <v>187.369</v>
      </c>
    </row>
    <row r="37" spans="1:44" x14ac:dyDescent="0.3">
      <c r="A37">
        <v>2005</v>
      </c>
      <c r="B37">
        <v>80.662999999999997</v>
      </c>
    </row>
    <row r="38" spans="1:44" x14ac:dyDescent="0.3">
      <c r="A38">
        <v>2006</v>
      </c>
      <c r="B38">
        <v>277.56799999999998</v>
      </c>
    </row>
    <row r="39" spans="1:44" x14ac:dyDescent="0.3">
      <c r="A39">
        <v>2007</v>
      </c>
      <c r="B39">
        <v>255.35300000000001</v>
      </c>
    </row>
    <row r="40" spans="1:44" x14ac:dyDescent="0.3">
      <c r="A40">
        <v>2008</v>
      </c>
      <c r="B40">
        <v>169.53700000000001</v>
      </c>
    </row>
    <row r="41" spans="1:44" x14ac:dyDescent="0.3">
      <c r="A41">
        <v>2009</v>
      </c>
      <c r="B41">
        <v>76.629000000000005</v>
      </c>
    </row>
    <row r="42" spans="1:44" x14ac:dyDescent="0.3">
      <c r="A42">
        <v>2010</v>
      </c>
      <c r="B42">
        <v>22.172000000000001</v>
      </c>
    </row>
    <row r="43" spans="1:44" x14ac:dyDescent="0.3">
      <c r="A43">
        <v>2011</v>
      </c>
      <c r="B43">
        <v>326.39400000000001</v>
      </c>
    </row>
    <row r="44" spans="1:44" x14ac:dyDescent="0.3">
      <c r="A44">
        <v>2012</v>
      </c>
      <c r="B44">
        <v>168.88300000000001</v>
      </c>
    </row>
    <row r="45" spans="1:44" x14ac:dyDescent="0.3">
      <c r="A45" t="s">
        <v>1</v>
      </c>
    </row>
    <row r="46" spans="1:44" x14ac:dyDescent="0.3">
      <c r="B46">
        <v>0.33</v>
      </c>
      <c r="C46">
        <v>0.33</v>
      </c>
      <c r="D46">
        <v>0.33</v>
      </c>
      <c r="E46">
        <v>0.33</v>
      </c>
      <c r="F46">
        <v>0.33</v>
      </c>
      <c r="G46">
        <v>0.33</v>
      </c>
      <c r="H46">
        <v>0.33</v>
      </c>
      <c r="I46">
        <v>0.33</v>
      </c>
      <c r="J46">
        <v>0.33</v>
      </c>
      <c r="K46">
        <v>0.33</v>
      </c>
      <c r="L46">
        <v>0.33</v>
      </c>
      <c r="M46">
        <v>0.33</v>
      </c>
      <c r="N46">
        <v>0.33</v>
      </c>
      <c r="O46">
        <v>0.33</v>
      </c>
      <c r="P46">
        <v>0.33</v>
      </c>
      <c r="Q46">
        <v>0.33</v>
      </c>
      <c r="R46">
        <v>0.33</v>
      </c>
      <c r="S46">
        <v>0.33</v>
      </c>
      <c r="T46">
        <v>0.33</v>
      </c>
      <c r="U46">
        <v>0.33</v>
      </c>
      <c r="V46">
        <v>0.33</v>
      </c>
      <c r="W46">
        <v>0.33</v>
      </c>
      <c r="X46">
        <v>0.33</v>
      </c>
      <c r="Y46">
        <v>0.33</v>
      </c>
      <c r="Z46">
        <v>0.33</v>
      </c>
      <c r="AA46">
        <v>0.33</v>
      </c>
      <c r="AB46">
        <v>0.33</v>
      </c>
      <c r="AC46">
        <v>0.33</v>
      </c>
      <c r="AD46">
        <v>0.33</v>
      </c>
      <c r="AE46">
        <v>0.33</v>
      </c>
      <c r="AF46">
        <v>0.54634799999999994</v>
      </c>
      <c r="AG46">
        <v>0.54634799999999994</v>
      </c>
      <c r="AH46">
        <v>0.54634799999999994</v>
      </c>
      <c r="AI46">
        <v>0.54634799999999994</v>
      </c>
      <c r="AJ46">
        <v>0.54634799999999994</v>
      </c>
      <c r="AK46">
        <v>0.54634799999999994</v>
      </c>
      <c r="AL46">
        <v>0.54634799999999994</v>
      </c>
      <c r="AM46">
        <v>0.54634799999999994</v>
      </c>
      <c r="AN46">
        <v>0.54634799999999994</v>
      </c>
      <c r="AO46">
        <v>0.54634799999999994</v>
      </c>
      <c r="AP46">
        <v>0.54634799999999994</v>
      </c>
      <c r="AQ46">
        <v>0.54634799999999994</v>
      </c>
      <c r="AR46">
        <v>0.54634799999999994</v>
      </c>
    </row>
    <row r="47" spans="1:44" x14ac:dyDescent="0.3">
      <c r="A47" t="s">
        <v>2</v>
      </c>
    </row>
    <row r="48" spans="1:44" x14ac:dyDescent="0.3">
      <c r="B48">
        <v>28129.200000000001</v>
      </c>
      <c r="C48">
        <v>1330.85</v>
      </c>
    </row>
    <row r="49" spans="1:43" x14ac:dyDescent="0.3">
      <c r="A49" t="s">
        <v>3</v>
      </c>
    </row>
    <row r="50" spans="1:43" x14ac:dyDescent="0.3">
      <c r="A50">
        <v>1970</v>
      </c>
      <c r="B50">
        <v>1971</v>
      </c>
      <c r="C50">
        <v>1972</v>
      </c>
      <c r="D50">
        <v>1973</v>
      </c>
      <c r="E50">
        <v>1974</v>
      </c>
      <c r="F50">
        <v>1975</v>
      </c>
      <c r="G50">
        <v>1976</v>
      </c>
      <c r="H50">
        <v>1977</v>
      </c>
      <c r="I50">
        <v>1978</v>
      </c>
      <c r="J50">
        <v>1979</v>
      </c>
      <c r="K50">
        <v>1980</v>
      </c>
      <c r="L50">
        <v>1981</v>
      </c>
      <c r="M50">
        <v>1982</v>
      </c>
      <c r="N50">
        <v>1983</v>
      </c>
      <c r="O50">
        <v>1984</v>
      </c>
      <c r="P50">
        <v>1985</v>
      </c>
      <c r="Q50">
        <v>1986</v>
      </c>
      <c r="R50">
        <v>1987</v>
      </c>
      <c r="S50">
        <v>1988</v>
      </c>
      <c r="T50">
        <v>1989</v>
      </c>
      <c r="U50">
        <v>1990</v>
      </c>
      <c r="V50">
        <v>1991</v>
      </c>
      <c r="W50">
        <v>1992</v>
      </c>
      <c r="X50">
        <v>1993</v>
      </c>
      <c r="Y50">
        <v>1994</v>
      </c>
      <c r="Z50">
        <v>1995</v>
      </c>
      <c r="AA50">
        <v>1996</v>
      </c>
      <c r="AB50">
        <v>1997</v>
      </c>
      <c r="AC50">
        <v>1998</v>
      </c>
      <c r="AD50">
        <v>1999</v>
      </c>
      <c r="AE50">
        <v>2000</v>
      </c>
      <c r="AF50">
        <v>2001</v>
      </c>
      <c r="AG50">
        <v>2002</v>
      </c>
      <c r="AH50">
        <v>2003</v>
      </c>
      <c r="AI50">
        <v>2004</v>
      </c>
      <c r="AJ50">
        <v>2005</v>
      </c>
      <c r="AK50">
        <v>2006</v>
      </c>
      <c r="AL50">
        <v>2007</v>
      </c>
      <c r="AM50">
        <v>2008</v>
      </c>
      <c r="AN50">
        <v>2009</v>
      </c>
      <c r="AO50">
        <v>2010</v>
      </c>
      <c r="AP50">
        <v>2011</v>
      </c>
      <c r="AQ50">
        <v>2012</v>
      </c>
    </row>
    <row r="51" spans="1:43" x14ac:dyDescent="0.3">
      <c r="A51" t="s">
        <v>4</v>
      </c>
    </row>
    <row r="52" spans="1:43" x14ac:dyDescent="0.3">
      <c r="B52" s="1">
        <v>1.7560800000000001E-6</v>
      </c>
      <c r="C52" s="1">
        <v>2.82399E-5</v>
      </c>
      <c r="D52">
        <v>3.1304400000000001E-4</v>
      </c>
      <c r="E52">
        <v>2.39354E-3</v>
      </c>
      <c r="F52">
        <v>1.2630499999999999E-2</v>
      </c>
      <c r="G52">
        <v>4.6022800000000003E-2</v>
      </c>
      <c r="H52">
        <v>0.115852</v>
      </c>
      <c r="I52">
        <v>0.20155500000000001</v>
      </c>
      <c r="J52">
        <v>0.24240600000000001</v>
      </c>
      <c r="K52">
        <v>0.20155500000000001</v>
      </c>
      <c r="L52">
        <v>0.115852</v>
      </c>
      <c r="M52">
        <v>4.6022800000000003E-2</v>
      </c>
      <c r="N52">
        <v>1.2630499999999999E-2</v>
      </c>
      <c r="O52">
        <v>2.39354E-3</v>
      </c>
      <c r="P52">
        <v>3.1304400000000001E-4</v>
      </c>
      <c r="Q52" s="1">
        <v>2.82399E-5</v>
      </c>
      <c r="R52" s="1">
        <v>1.7560800000000001E-6</v>
      </c>
      <c r="S52" s="1">
        <v>7.5224199999999997E-8</v>
      </c>
      <c r="T52" s="1">
        <v>2.2182600000000002E-9</v>
      </c>
      <c r="U52" s="1">
        <v>4.5000800000000003E-11</v>
      </c>
      <c r="V52" s="1">
        <v>6.2760900000000002E-13</v>
      </c>
      <c r="W52" s="1">
        <v>6.1062299999999998E-15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3" x14ac:dyDescent="0.3">
      <c r="B53" s="1">
        <v>4.1548100000000001E-12</v>
      </c>
      <c r="C53" s="1">
        <v>6.5005799999999996E-11</v>
      </c>
      <c r="D53" s="1">
        <v>8.6259499999999996E-10</v>
      </c>
      <c r="E53" s="1">
        <v>9.7082899999999998E-9</v>
      </c>
      <c r="F53" s="1">
        <v>9.2680400000000002E-8</v>
      </c>
      <c r="G53" s="1">
        <v>7.5052699999999995E-7</v>
      </c>
      <c r="H53" s="1">
        <v>5.1558599999999998E-6</v>
      </c>
      <c r="I53" s="1">
        <v>3.00477E-5</v>
      </c>
      <c r="J53">
        <v>1.4856299999999999E-4</v>
      </c>
      <c r="K53">
        <v>6.2318200000000001E-4</v>
      </c>
      <c r="L53">
        <v>2.21784E-3</v>
      </c>
      <c r="M53">
        <v>6.6967399999999996E-3</v>
      </c>
      <c r="N53">
        <v>1.7156100000000001E-2</v>
      </c>
      <c r="O53">
        <v>3.7290900000000002E-2</v>
      </c>
      <c r="P53">
        <v>6.8774600000000005E-2</v>
      </c>
      <c r="Q53">
        <v>0.107623</v>
      </c>
      <c r="R53">
        <v>0.142904</v>
      </c>
      <c r="S53">
        <v>0.16100900000000001</v>
      </c>
      <c r="T53">
        <v>0.15392900000000001</v>
      </c>
      <c r="U53">
        <v>0.12486999999999999</v>
      </c>
      <c r="V53">
        <v>8.5952299999999995E-2</v>
      </c>
      <c r="W53">
        <v>5.02014E-2</v>
      </c>
      <c r="X53">
        <v>2.48782E-2</v>
      </c>
      <c r="Y53">
        <v>1.04606E-2</v>
      </c>
      <c r="Z53">
        <v>3.7318199999999998E-3</v>
      </c>
      <c r="AA53">
        <v>1.1295400000000001E-3</v>
      </c>
      <c r="AB53">
        <v>2.9006799999999999E-4</v>
      </c>
      <c r="AC53" s="1">
        <v>6.3198200000000001E-5</v>
      </c>
      <c r="AD53" s="1">
        <v>1.16817E-5</v>
      </c>
      <c r="AE53" s="1">
        <v>1.8318500000000001E-6</v>
      </c>
      <c r="AF53" s="1">
        <v>2.4369100000000001E-7</v>
      </c>
      <c r="AG53" s="1">
        <v>2.7500000000000001E-8</v>
      </c>
      <c r="AH53" s="1">
        <v>2.6323700000000001E-9</v>
      </c>
      <c r="AI53" s="1">
        <v>2.13725E-10</v>
      </c>
      <c r="AJ53" s="1">
        <v>1.4717200000000001E-11</v>
      </c>
      <c r="AK53" s="1">
        <v>8.5953500000000003E-13</v>
      </c>
      <c r="AL53" s="1">
        <v>4.25215E-14</v>
      </c>
      <c r="AM53" s="1">
        <v>1.7763599999999999E-15</v>
      </c>
      <c r="AN53" s="1">
        <v>1.11022E-16</v>
      </c>
      <c r="AO53">
        <v>0</v>
      </c>
      <c r="AP53">
        <v>0</v>
      </c>
    </row>
    <row r="54" spans="1:43" x14ac:dyDescent="0.3">
      <c r="B54" s="1">
        <v>3.2147100000000001E-15</v>
      </c>
      <c r="C54" s="1">
        <v>3.7090999999999999E-14</v>
      </c>
      <c r="D54" s="1">
        <v>3.8739900000000002E-13</v>
      </c>
      <c r="E54" s="1">
        <v>3.6628399999999998E-12</v>
      </c>
      <c r="F54" s="1">
        <v>3.1351300000000001E-11</v>
      </c>
      <c r="G54" s="1">
        <v>2.4292699999999998E-10</v>
      </c>
      <c r="H54" s="1">
        <v>1.70408E-9</v>
      </c>
      <c r="I54" s="1">
        <v>1.08218E-8</v>
      </c>
      <c r="J54" s="1">
        <v>6.2217299999999997E-8</v>
      </c>
      <c r="K54" s="1">
        <v>3.2384000000000002E-7</v>
      </c>
      <c r="L54" s="1">
        <v>1.5260300000000001E-6</v>
      </c>
      <c r="M54" s="1">
        <v>6.5103899999999997E-6</v>
      </c>
      <c r="N54" s="1">
        <v>2.5145899999999999E-5</v>
      </c>
      <c r="O54" s="1">
        <v>8.7931799999999997E-5</v>
      </c>
      <c r="P54">
        <v>2.7838100000000002E-4</v>
      </c>
      <c r="Q54">
        <v>7.9790000000000004E-4</v>
      </c>
      <c r="R54">
        <v>2.07047E-3</v>
      </c>
      <c r="S54">
        <v>4.8640599999999999E-3</v>
      </c>
      <c r="T54">
        <v>1.0345099999999999E-2</v>
      </c>
      <c r="U54">
        <v>1.99195E-2</v>
      </c>
      <c r="V54">
        <v>3.4723700000000003E-2</v>
      </c>
      <c r="W54">
        <v>5.4800000000000001E-2</v>
      </c>
      <c r="X54">
        <v>7.82973E-2</v>
      </c>
      <c r="Y54">
        <v>0.101281</v>
      </c>
      <c r="Z54">
        <v>0.11860900000000001</v>
      </c>
      <c r="AA54">
        <v>0.12575500000000001</v>
      </c>
      <c r="AB54">
        <v>0.120711</v>
      </c>
      <c r="AC54">
        <v>0.10490099999999999</v>
      </c>
      <c r="AD54">
        <v>8.2532900000000006E-2</v>
      </c>
      <c r="AE54">
        <v>5.8787899999999997E-2</v>
      </c>
      <c r="AF54">
        <v>3.79105E-2</v>
      </c>
      <c r="AG54">
        <v>2.2133E-2</v>
      </c>
      <c r="AH54">
        <v>1.1698399999999999E-2</v>
      </c>
      <c r="AI54">
        <v>5.5978099999999999E-3</v>
      </c>
      <c r="AJ54">
        <v>2.42502E-3</v>
      </c>
      <c r="AK54">
        <v>9.5109100000000005E-4</v>
      </c>
      <c r="AL54">
        <v>3.3770700000000002E-4</v>
      </c>
      <c r="AM54">
        <v>1.0856100000000001E-4</v>
      </c>
      <c r="AN54" s="1">
        <v>3.1595199999999999E-5</v>
      </c>
      <c r="AO54" s="1">
        <v>8.3250400000000002E-6</v>
      </c>
      <c r="AP54" s="1">
        <v>1.98595E-6</v>
      </c>
    </row>
    <row r="55" spans="1:43" x14ac:dyDescent="0.3">
      <c r="B55" s="1">
        <v>4.06019E-17</v>
      </c>
      <c r="C55" s="1">
        <v>3.6601000000000001E-16</v>
      </c>
      <c r="D55" s="1">
        <v>3.0753900000000001E-15</v>
      </c>
      <c r="E55" s="1">
        <v>2.40865E-14</v>
      </c>
      <c r="F55" s="1">
        <v>1.7583799999999999E-13</v>
      </c>
      <c r="G55" s="1">
        <v>1.19653E-12</v>
      </c>
      <c r="H55" s="1">
        <v>7.5894500000000005E-12</v>
      </c>
      <c r="I55" s="1">
        <v>4.4871700000000002E-11</v>
      </c>
      <c r="J55" s="1">
        <v>2.4729400000000001E-10</v>
      </c>
      <c r="K55" s="1">
        <v>1.27039E-9</v>
      </c>
      <c r="L55" s="1">
        <v>6.0833399999999998E-9</v>
      </c>
      <c r="M55" s="1">
        <v>2.7154100000000002E-8</v>
      </c>
      <c r="N55" s="1">
        <v>1.12983E-7</v>
      </c>
      <c r="O55" s="1">
        <v>4.3821099999999998E-7</v>
      </c>
      <c r="P55" s="1">
        <v>1.5843100000000001E-6</v>
      </c>
      <c r="Q55" s="1">
        <v>5.3393400000000001E-6</v>
      </c>
      <c r="R55" s="1">
        <v>1.6773500000000001E-5</v>
      </c>
      <c r="S55" s="1">
        <v>4.9119000000000002E-5</v>
      </c>
      <c r="T55">
        <v>1.34079E-4</v>
      </c>
      <c r="U55">
        <v>3.41162E-4</v>
      </c>
      <c r="V55">
        <v>8.0917300000000005E-4</v>
      </c>
      <c r="W55">
        <v>1.78897E-3</v>
      </c>
      <c r="X55">
        <v>3.6867499999999999E-3</v>
      </c>
      <c r="Y55">
        <v>7.0820600000000003E-3</v>
      </c>
      <c r="Z55">
        <v>1.26809E-2</v>
      </c>
      <c r="AA55">
        <v>2.1164599999999999E-2</v>
      </c>
      <c r="AB55">
        <v>3.2926499999999997E-2</v>
      </c>
      <c r="AC55">
        <v>4.77478E-2</v>
      </c>
      <c r="AD55">
        <v>6.4541200000000007E-2</v>
      </c>
      <c r="AE55">
        <v>8.1320100000000006E-2</v>
      </c>
      <c r="AF55">
        <v>9.5506800000000003E-2</v>
      </c>
      <c r="AG55">
        <v>0.104555</v>
      </c>
      <c r="AH55">
        <v>0.106693</v>
      </c>
      <c r="AI55">
        <v>0.101484</v>
      </c>
      <c r="AJ55">
        <v>8.9978699999999995E-2</v>
      </c>
      <c r="AK55">
        <v>7.4362800000000007E-2</v>
      </c>
      <c r="AL55">
        <v>5.7285999999999997E-2</v>
      </c>
      <c r="AM55">
        <v>4.1135499999999998E-2</v>
      </c>
      <c r="AN55">
        <v>2.7533499999999999E-2</v>
      </c>
      <c r="AO55">
        <v>1.7178200000000001E-2</v>
      </c>
      <c r="AP55">
        <v>9.9900400000000004E-3</v>
      </c>
    </row>
    <row r="56" spans="1:43" x14ac:dyDescent="0.3">
      <c r="B56" s="1">
        <v>2.88282E-18</v>
      </c>
      <c r="C56" s="1">
        <v>2.16224E-17</v>
      </c>
      <c r="D56" s="1">
        <v>1.5357799999999999E-16</v>
      </c>
      <c r="E56" s="1">
        <v>1.0329800000000001E-15</v>
      </c>
      <c r="F56" s="1">
        <v>6.57956E-15</v>
      </c>
      <c r="G56" s="1">
        <v>3.96867E-14</v>
      </c>
      <c r="H56" s="1">
        <v>2.2669300000000001E-13</v>
      </c>
      <c r="I56" s="1">
        <v>1.2262499999999999E-12</v>
      </c>
      <c r="J56" s="1">
        <v>6.2815400000000003E-12</v>
      </c>
      <c r="K56" s="1">
        <v>3.0472100000000003E-11</v>
      </c>
      <c r="L56" s="1">
        <v>1.3998800000000001E-10</v>
      </c>
      <c r="M56" s="1">
        <v>6.0901900000000002E-10</v>
      </c>
      <c r="N56" s="1">
        <v>2.50913E-9</v>
      </c>
      <c r="O56" s="1">
        <v>9.7897300000000003E-9</v>
      </c>
      <c r="P56" s="1">
        <v>3.6172000000000001E-8</v>
      </c>
      <c r="Q56" s="1">
        <v>1.2657E-7</v>
      </c>
      <c r="R56" s="1">
        <v>4.1941599999999998E-7</v>
      </c>
      <c r="S56" s="1">
        <v>1.3161800000000001E-6</v>
      </c>
      <c r="T56" s="1">
        <v>3.91148E-6</v>
      </c>
      <c r="U56" s="1">
        <v>1.1008399999999999E-5</v>
      </c>
      <c r="V56" s="1">
        <v>2.934E-5</v>
      </c>
      <c r="W56" s="1">
        <v>7.40543E-5</v>
      </c>
      <c r="X56">
        <v>1.7700800000000001E-4</v>
      </c>
      <c r="Y56">
        <v>4.0067100000000001E-4</v>
      </c>
      <c r="Z56">
        <v>8.58879E-4</v>
      </c>
      <c r="AA56">
        <v>1.7435E-3</v>
      </c>
      <c r="AB56">
        <v>3.3516499999999999E-3</v>
      </c>
      <c r="AC56">
        <v>6.1015100000000001E-3</v>
      </c>
      <c r="AD56">
        <v>1.0518599999999999E-2</v>
      </c>
      <c r="AE56">
        <v>1.71719E-2</v>
      </c>
      <c r="AF56">
        <v>2.6547100000000001E-2</v>
      </c>
      <c r="AG56">
        <v>3.8864700000000002E-2</v>
      </c>
      <c r="AH56">
        <v>5.3880900000000002E-2</v>
      </c>
      <c r="AI56">
        <v>7.0738300000000004E-2</v>
      </c>
      <c r="AJ56">
        <v>8.7946200000000002E-2</v>
      </c>
      <c r="AK56">
        <v>0.103543</v>
      </c>
      <c r="AL56">
        <v>0.115443</v>
      </c>
      <c r="AM56">
        <v>0.12188499999999999</v>
      </c>
      <c r="AN56">
        <v>0.121865</v>
      </c>
      <c r="AO56">
        <v>0.115385</v>
      </c>
      <c r="AP56">
        <v>0.10345699999999999</v>
      </c>
    </row>
    <row r="57" spans="1:43" x14ac:dyDescent="0.3">
      <c r="B57" s="1">
        <v>8.1417299999999996E-19</v>
      </c>
      <c r="C57" s="1">
        <v>5.3213600000000003E-18</v>
      </c>
      <c r="D57" s="1">
        <v>3.32542E-17</v>
      </c>
      <c r="E57" s="1">
        <v>1.9869600000000001E-16</v>
      </c>
      <c r="F57" s="1">
        <v>1.1351499999999999E-15</v>
      </c>
      <c r="G57" s="1">
        <v>6.2006799999999996E-15</v>
      </c>
      <c r="H57" s="1">
        <v>3.2385300000000002E-14</v>
      </c>
      <c r="I57" s="1">
        <v>1.61726E-13</v>
      </c>
      <c r="J57" s="1">
        <v>7.7221099999999997E-13</v>
      </c>
      <c r="K57" s="1">
        <v>3.52548E-12</v>
      </c>
      <c r="L57" s="1">
        <v>1.53896E-11</v>
      </c>
      <c r="M57" s="1">
        <v>6.4233800000000004E-11</v>
      </c>
      <c r="N57" s="1">
        <v>2.5634700000000002E-10</v>
      </c>
      <c r="O57" s="1">
        <v>9.7819100000000002E-10</v>
      </c>
      <c r="P57" s="1">
        <v>3.5690099999999999E-9</v>
      </c>
      <c r="Q57" s="1">
        <v>1.2451E-8</v>
      </c>
      <c r="R57" s="1">
        <v>4.1532599999999997E-8</v>
      </c>
      <c r="S57" s="1">
        <v>1.3246699999999999E-7</v>
      </c>
      <c r="T57" s="1">
        <v>4.0397599999999999E-7</v>
      </c>
      <c r="U57" s="1">
        <v>1.1779800000000001E-6</v>
      </c>
      <c r="V57" s="1">
        <v>3.2843399999999999E-6</v>
      </c>
      <c r="W57" s="1">
        <v>8.7557300000000003E-6</v>
      </c>
      <c r="X57" s="1">
        <v>2.23186E-5</v>
      </c>
      <c r="Y57" s="1">
        <v>5.43967E-5</v>
      </c>
      <c r="Z57">
        <v>1.2676699999999999E-4</v>
      </c>
      <c r="AA57">
        <v>2.8246800000000002E-4</v>
      </c>
      <c r="AB57">
        <v>6.0180900000000002E-4</v>
      </c>
      <c r="AC57">
        <v>1.22595E-3</v>
      </c>
      <c r="AD57">
        <v>2.3878800000000002E-3</v>
      </c>
      <c r="AE57">
        <v>4.44707E-3</v>
      </c>
      <c r="AF57">
        <v>7.9187400000000005E-3</v>
      </c>
      <c r="AG57">
        <v>1.34821E-2</v>
      </c>
      <c r="AH57">
        <v>2.1947100000000001E-2</v>
      </c>
      <c r="AI57">
        <v>3.4159500000000002E-2</v>
      </c>
      <c r="AJ57">
        <v>5.0835100000000001E-2</v>
      </c>
      <c r="AK57">
        <v>7.2332199999999999E-2</v>
      </c>
      <c r="AL57">
        <v>9.8404800000000001E-2</v>
      </c>
      <c r="AM57">
        <v>0.12800300000000001</v>
      </c>
      <c r="AN57">
        <v>0.15919800000000001</v>
      </c>
      <c r="AO57">
        <v>0.18931200000000001</v>
      </c>
      <c r="AP57">
        <v>0.21524499999999999</v>
      </c>
    </row>
    <row r="58" spans="1:43" x14ac:dyDescent="0.3">
      <c r="B58" s="1">
        <v>5.2851799999999999E-19</v>
      </c>
      <c r="C58" s="1">
        <v>3.1104700000000001E-18</v>
      </c>
      <c r="D58" s="1">
        <v>1.7613900000000001E-17</v>
      </c>
      <c r="E58" s="1">
        <v>9.5973600000000002E-17</v>
      </c>
      <c r="F58" s="1">
        <v>5.0316900000000003E-16</v>
      </c>
      <c r="G58" s="1">
        <v>2.5382999999999999E-15</v>
      </c>
      <c r="H58" s="1">
        <v>1.2320799999999999E-14</v>
      </c>
      <c r="I58" s="1">
        <v>5.75447E-14</v>
      </c>
      <c r="J58" s="1">
        <v>2.5860699999999998E-13</v>
      </c>
      <c r="K58" s="1">
        <v>1.11827E-12</v>
      </c>
      <c r="L58" s="1">
        <v>4.6528799999999999E-12</v>
      </c>
      <c r="M58" s="1">
        <v>1.8628199999999999E-11</v>
      </c>
      <c r="N58" s="1">
        <v>7.1761200000000001E-11</v>
      </c>
      <c r="O58" s="1">
        <v>2.6600100000000002E-10</v>
      </c>
      <c r="P58" s="1">
        <v>9.4874499999999991E-10</v>
      </c>
      <c r="Q58" s="1">
        <v>3.2560399999999999E-9</v>
      </c>
      <c r="R58" s="1">
        <v>1.0752399999999999E-8</v>
      </c>
      <c r="S58" s="1">
        <v>3.4166000000000003E-8</v>
      </c>
      <c r="T58" s="1">
        <v>1.04462E-7</v>
      </c>
      <c r="U58" s="1">
        <v>3.0732700000000001E-7</v>
      </c>
      <c r="V58" s="1">
        <v>8.6999399999999998E-7</v>
      </c>
      <c r="W58" s="1">
        <v>2.36978E-6</v>
      </c>
      <c r="X58" s="1">
        <v>6.2111900000000001E-6</v>
      </c>
      <c r="Y58" s="1">
        <v>1.5664499999999999E-5</v>
      </c>
      <c r="Z58" s="1">
        <v>3.8013199999999997E-5</v>
      </c>
      <c r="AA58" s="1">
        <v>8.8761800000000001E-5</v>
      </c>
      <c r="AB58">
        <v>1.9943000000000001E-4</v>
      </c>
      <c r="AC58">
        <v>4.3115100000000001E-4</v>
      </c>
      <c r="AD58">
        <v>8.9689000000000001E-4</v>
      </c>
      <c r="AE58">
        <v>1.7952300000000001E-3</v>
      </c>
      <c r="AF58">
        <v>3.4575600000000001E-3</v>
      </c>
      <c r="AG58">
        <v>6.4075E-3</v>
      </c>
      <c r="AH58">
        <v>1.14255E-2</v>
      </c>
      <c r="AI58">
        <v>1.9603099999999998E-2</v>
      </c>
      <c r="AJ58">
        <v>3.2362299999999997E-2</v>
      </c>
      <c r="AK58">
        <v>5.1406500000000001E-2</v>
      </c>
      <c r="AL58">
        <v>7.8570200000000007E-2</v>
      </c>
      <c r="AM58">
        <v>0.115547</v>
      </c>
      <c r="AN58">
        <v>0.16350200000000001</v>
      </c>
      <c r="AO58">
        <v>0.222612</v>
      </c>
      <c r="AP58">
        <v>0.29163099999999997</v>
      </c>
    </row>
    <row r="59" spans="1:43" x14ac:dyDescent="0.3">
      <c r="B59" s="1">
        <v>5.2006399999999998E-19</v>
      </c>
      <c r="C59" s="1">
        <v>2.8216799999999999E-18</v>
      </c>
      <c r="D59" s="1">
        <v>1.4795500000000001E-17</v>
      </c>
      <c r="E59" s="1">
        <v>7.4976199999999994E-17</v>
      </c>
      <c r="F59" s="1">
        <v>3.6719000000000001E-16</v>
      </c>
      <c r="G59" s="1">
        <v>1.73792E-15</v>
      </c>
      <c r="H59" s="1">
        <v>7.9495999999999996E-15</v>
      </c>
      <c r="I59" s="1">
        <v>3.5142700000000002E-14</v>
      </c>
      <c r="J59" s="1">
        <v>1.50141E-13</v>
      </c>
      <c r="K59" s="1">
        <v>6.1992500000000001E-13</v>
      </c>
      <c r="L59" s="1">
        <v>2.47375E-12</v>
      </c>
      <c r="M59" s="1">
        <v>9.5400299999999997E-12</v>
      </c>
      <c r="N59" s="1">
        <v>3.5556699999999999E-11</v>
      </c>
      <c r="O59" s="1">
        <v>1.2807700000000001E-10</v>
      </c>
      <c r="P59" s="1">
        <v>4.4586E-10</v>
      </c>
      <c r="Q59" s="1">
        <v>1.50005E-9</v>
      </c>
      <c r="R59" s="1">
        <v>4.8774400000000001E-9</v>
      </c>
      <c r="S59" s="1">
        <v>1.5326999999999999E-8</v>
      </c>
      <c r="T59" s="1">
        <v>4.6548400000000003E-8</v>
      </c>
      <c r="U59" s="1">
        <v>1.3662499999999999E-7</v>
      </c>
      <c r="V59" s="1">
        <v>3.8756000000000001E-7</v>
      </c>
      <c r="W59" s="1">
        <v>1.0625E-6</v>
      </c>
      <c r="X59" s="1">
        <v>2.8151200000000001E-6</v>
      </c>
      <c r="Y59" s="1">
        <v>7.2085300000000001E-6</v>
      </c>
      <c r="Z59" s="1">
        <v>1.78393E-5</v>
      </c>
      <c r="AA59" s="1">
        <v>4.2666700000000003E-5</v>
      </c>
      <c r="AB59" s="1">
        <v>9.8623399999999995E-5</v>
      </c>
      <c r="AC59">
        <v>2.20318E-4</v>
      </c>
      <c r="AD59">
        <v>4.7566399999999999E-4</v>
      </c>
      <c r="AE59">
        <v>9.9249600000000005E-4</v>
      </c>
      <c r="AF59">
        <v>2.0014E-3</v>
      </c>
      <c r="AG59">
        <v>3.9004700000000001E-3</v>
      </c>
      <c r="AH59">
        <v>7.3464200000000002E-3</v>
      </c>
      <c r="AI59">
        <v>1.33724E-2</v>
      </c>
      <c r="AJ59">
        <v>2.3524199999999999E-2</v>
      </c>
      <c r="AK59">
        <v>3.9993800000000003E-2</v>
      </c>
      <c r="AL59">
        <v>6.5711699999999998E-2</v>
      </c>
      <c r="AM59">
        <v>0.10434300000000001</v>
      </c>
      <c r="AN59">
        <v>0.16012199999999999</v>
      </c>
      <c r="AO59">
        <v>0.23746999999999999</v>
      </c>
      <c r="AP59">
        <v>0.34035599999999999</v>
      </c>
    </row>
    <row r="60" spans="1:43" x14ac:dyDescent="0.3">
      <c r="B60" s="1">
        <v>6.1972799999999997E-19</v>
      </c>
      <c r="C60" s="1">
        <v>3.15382E-18</v>
      </c>
      <c r="D60" s="1">
        <v>1.55605E-17</v>
      </c>
      <c r="E60" s="1">
        <v>7.4432000000000006E-17</v>
      </c>
      <c r="F60" s="1">
        <v>3.45182E-16</v>
      </c>
      <c r="G60" s="1">
        <v>1.55199E-15</v>
      </c>
      <c r="H60" s="1">
        <v>6.76525E-15</v>
      </c>
      <c r="I60" s="1">
        <v>2.8591099999999999E-14</v>
      </c>
      <c r="J60" s="1">
        <v>1.17147E-13</v>
      </c>
      <c r="K60" s="1">
        <v>4.65358E-13</v>
      </c>
      <c r="L60" s="1">
        <v>1.79224E-12</v>
      </c>
      <c r="M60" s="1">
        <v>6.6920999999999997E-12</v>
      </c>
      <c r="N60" s="1">
        <v>2.4226100000000001E-11</v>
      </c>
      <c r="O60" s="1">
        <v>8.50276E-11</v>
      </c>
      <c r="P60" s="1">
        <v>2.8933000000000002E-10</v>
      </c>
      <c r="Q60" s="1">
        <v>9.545160000000001E-10</v>
      </c>
      <c r="R60" s="1">
        <v>3.0530300000000002E-9</v>
      </c>
      <c r="S60" s="1">
        <v>9.46752E-9</v>
      </c>
      <c r="T60" s="1">
        <v>2.84642E-8</v>
      </c>
      <c r="U60" s="1">
        <v>8.2969999999999995E-8</v>
      </c>
      <c r="V60" s="1">
        <v>2.3447799999999999E-7</v>
      </c>
      <c r="W60" s="1">
        <v>6.4245100000000001E-7</v>
      </c>
      <c r="X60" s="1">
        <v>1.70662E-6</v>
      </c>
      <c r="Y60" s="1">
        <v>4.39536E-6</v>
      </c>
      <c r="Z60" s="1">
        <v>1.0975099999999999E-5</v>
      </c>
      <c r="AA60" s="1">
        <v>2.65695E-5</v>
      </c>
      <c r="AB60" s="1">
        <v>6.2361399999999996E-5</v>
      </c>
      <c r="AC60">
        <v>1.41908E-4</v>
      </c>
      <c r="AD60">
        <v>3.1308099999999999E-4</v>
      </c>
      <c r="AE60">
        <v>6.6967299999999997E-4</v>
      </c>
      <c r="AF60">
        <v>1.38876E-3</v>
      </c>
      <c r="AG60">
        <v>2.7921999999999999E-3</v>
      </c>
      <c r="AH60">
        <v>5.4428100000000002E-3</v>
      </c>
      <c r="AI60">
        <v>1.0286200000000001E-2</v>
      </c>
      <c r="AJ60">
        <v>1.88469E-2</v>
      </c>
      <c r="AK60">
        <v>3.3479399999999999E-2</v>
      </c>
      <c r="AL60">
        <v>5.7659099999999998E-2</v>
      </c>
      <c r="AM60">
        <v>9.6273999999999998E-2</v>
      </c>
      <c r="AN60">
        <v>0.15584799999999999</v>
      </c>
      <c r="AO60">
        <v>0.244591</v>
      </c>
      <c r="AP60">
        <v>0.37215999999999999</v>
      </c>
    </row>
    <row r="61" spans="1:43" x14ac:dyDescent="0.3">
      <c r="B61" s="1">
        <v>7.9838400000000003E-19</v>
      </c>
      <c r="C61" s="1">
        <v>3.8605700000000001E-18</v>
      </c>
      <c r="D61" s="1">
        <v>1.8141400000000001E-17</v>
      </c>
      <c r="E61" s="1">
        <v>8.2845799999999997E-17</v>
      </c>
      <c r="F61" s="1">
        <v>3.6766299999999999E-16</v>
      </c>
      <c r="G61" s="1">
        <v>1.58566E-15</v>
      </c>
      <c r="H61" s="1">
        <v>6.6459000000000002E-15</v>
      </c>
      <c r="I61" s="1">
        <v>2.7069300000000001E-14</v>
      </c>
      <c r="J61" s="1">
        <v>1.07148E-13</v>
      </c>
      <c r="K61" s="1">
        <v>4.1216600000000001E-13</v>
      </c>
      <c r="L61" s="1">
        <v>1.5407899999999999E-12</v>
      </c>
      <c r="M61" s="1">
        <v>5.5975699999999999E-12</v>
      </c>
      <c r="N61" s="1">
        <v>1.9762400000000001E-11</v>
      </c>
      <c r="O61" s="1">
        <v>6.7805099999999998E-11</v>
      </c>
      <c r="P61" s="1">
        <v>2.26085E-10</v>
      </c>
      <c r="Q61" s="1">
        <v>7.3259499999999999E-10</v>
      </c>
      <c r="R61" s="1">
        <v>2.3069699999999999E-9</v>
      </c>
      <c r="S61" s="1">
        <v>7.0600400000000004E-9</v>
      </c>
      <c r="T61" s="1">
        <v>2.0996999999999999E-8</v>
      </c>
      <c r="U61" s="1">
        <v>6.0686700000000003E-8</v>
      </c>
      <c r="V61" s="1">
        <v>1.70458E-7</v>
      </c>
      <c r="W61" s="1">
        <v>4.6529299999999998E-7</v>
      </c>
      <c r="X61" s="1">
        <v>1.23431E-6</v>
      </c>
      <c r="Y61" s="1">
        <v>3.1820499999999999E-6</v>
      </c>
      <c r="Z61" s="1">
        <v>7.97218E-6</v>
      </c>
      <c r="AA61" s="1">
        <v>1.94104E-5</v>
      </c>
      <c r="AB61" s="1">
        <v>4.5928199999999998E-5</v>
      </c>
      <c r="AC61">
        <v>1.05611E-4</v>
      </c>
      <c r="AD61">
        <v>2.36009E-4</v>
      </c>
      <c r="AE61">
        <v>5.1254700000000002E-4</v>
      </c>
      <c r="AF61">
        <v>1.0817400000000001E-3</v>
      </c>
      <c r="AG61">
        <v>2.21871E-3</v>
      </c>
      <c r="AH61">
        <v>4.4224299999999998E-3</v>
      </c>
      <c r="AI61">
        <v>8.5665700000000008E-3</v>
      </c>
      <c r="AJ61">
        <v>1.6126399999999999E-2</v>
      </c>
      <c r="AK61">
        <v>2.9501800000000002E-2</v>
      </c>
      <c r="AL61">
        <v>5.2449799999999998E-2</v>
      </c>
      <c r="AM61">
        <v>9.0619099999999994E-2</v>
      </c>
      <c r="AN61">
        <v>0.15215200000000001</v>
      </c>
      <c r="AO61">
        <v>0.24826300000000001</v>
      </c>
      <c r="AP61">
        <v>0.39366600000000002</v>
      </c>
    </row>
    <row r="62" spans="1:43" x14ac:dyDescent="0.3">
      <c r="B62" s="1">
        <v>1.05074E-18</v>
      </c>
      <c r="C62" s="1">
        <v>4.8756499999999999E-18</v>
      </c>
      <c r="D62" s="1">
        <v>2.2025899999999999E-17</v>
      </c>
      <c r="E62" s="1">
        <v>9.6872900000000005E-17</v>
      </c>
      <c r="F62" s="1">
        <v>4.1479899999999999E-16</v>
      </c>
      <c r="G62" s="1">
        <v>1.72918E-15</v>
      </c>
      <c r="H62" s="1">
        <v>7.0179399999999998E-15</v>
      </c>
      <c r="I62" s="1">
        <v>2.77298E-14</v>
      </c>
      <c r="J62" s="1">
        <v>1.06673E-13</v>
      </c>
      <c r="K62" s="1">
        <v>3.9950999999999998E-13</v>
      </c>
      <c r="L62" s="1">
        <v>1.45671E-12</v>
      </c>
      <c r="M62" s="1">
        <v>5.1711300000000004E-12</v>
      </c>
      <c r="N62" s="1">
        <v>1.7871800000000001E-11</v>
      </c>
      <c r="O62" s="1">
        <v>6.0134199999999998E-11</v>
      </c>
      <c r="P62" s="1">
        <v>1.9699099999999999E-10</v>
      </c>
      <c r="Q62" s="1">
        <v>6.2826099999999997E-10</v>
      </c>
      <c r="R62" s="1">
        <v>1.9507699999999999E-9</v>
      </c>
      <c r="S62" s="1">
        <v>5.8971700000000002E-9</v>
      </c>
      <c r="T62" s="1">
        <v>1.7356099999999999E-8</v>
      </c>
      <c r="U62" s="1">
        <v>4.9731800000000001E-8</v>
      </c>
      <c r="V62" s="1">
        <v>1.38735E-7</v>
      </c>
      <c r="W62" s="1">
        <v>3.7680199999999999E-7</v>
      </c>
      <c r="X62" s="1">
        <v>9.9634899999999997E-7</v>
      </c>
      <c r="Y62" s="1">
        <v>2.56497E-6</v>
      </c>
      <c r="Z62" s="1">
        <v>6.4287500000000001E-6</v>
      </c>
      <c r="AA62" s="1">
        <v>1.5687100000000001E-5</v>
      </c>
      <c r="AB62" s="1">
        <v>3.7267800000000003E-5</v>
      </c>
      <c r="AC62" s="1">
        <v>8.6197800000000003E-5</v>
      </c>
      <c r="AD62">
        <v>1.9410299999999999E-4</v>
      </c>
      <c r="AE62">
        <v>4.2553900000000001E-4</v>
      </c>
      <c r="AF62">
        <v>9.0828000000000002E-4</v>
      </c>
      <c r="AG62">
        <v>1.88744E-3</v>
      </c>
      <c r="AH62">
        <v>3.8185300000000001E-3</v>
      </c>
      <c r="AI62">
        <v>7.52127E-3</v>
      </c>
      <c r="AJ62">
        <v>1.4423E-2</v>
      </c>
      <c r="AK62">
        <v>2.6927300000000001E-2</v>
      </c>
      <c r="AL62">
        <v>4.8943899999999999E-2</v>
      </c>
      <c r="AM62">
        <v>8.6610900000000005E-2</v>
      </c>
      <c r="AN62">
        <v>0.14921599999999999</v>
      </c>
      <c r="AO62">
        <v>0.25027899999999997</v>
      </c>
      <c r="AP62">
        <v>0.40869499999999997</v>
      </c>
    </row>
    <row r="63" spans="1:43" x14ac:dyDescent="0.3">
      <c r="B63" s="1">
        <v>1.37408E-18</v>
      </c>
      <c r="C63" s="1">
        <v>6.1656100000000003E-18</v>
      </c>
      <c r="D63" s="1">
        <v>2.6972299999999999E-17</v>
      </c>
      <c r="E63" s="1">
        <v>1.1503800000000001E-16</v>
      </c>
      <c r="F63" s="1">
        <v>4.7834499999999999E-16</v>
      </c>
      <c r="G63" s="1">
        <v>1.9392E-15</v>
      </c>
      <c r="H63" s="1">
        <v>7.6644999999999998E-15</v>
      </c>
      <c r="I63" s="1">
        <v>2.9534200000000003E-14</v>
      </c>
      <c r="J63" s="1">
        <v>1.1095500000000001E-13</v>
      </c>
      <c r="K63" s="1">
        <v>4.06397E-13</v>
      </c>
      <c r="L63" s="1">
        <v>1.4512300000000001E-12</v>
      </c>
      <c r="M63" s="1">
        <v>5.0524599999999997E-12</v>
      </c>
      <c r="N63" s="1">
        <v>1.7149499999999999E-11</v>
      </c>
      <c r="O63" s="1">
        <v>5.6752200000000001E-11</v>
      </c>
      <c r="P63" s="1">
        <v>1.83104E-10</v>
      </c>
      <c r="Q63" s="1">
        <v>5.7596299999999997E-10</v>
      </c>
      <c r="R63" s="1">
        <v>1.7663399999999999E-9</v>
      </c>
      <c r="S63" s="1">
        <v>5.2812800000000002E-9</v>
      </c>
      <c r="T63" s="1">
        <v>1.53953E-8</v>
      </c>
      <c r="U63" s="1">
        <v>4.37542E-8</v>
      </c>
      <c r="V63" s="1">
        <v>1.2123699999999999E-7</v>
      </c>
      <c r="W63" s="1">
        <v>3.2752000000000001E-7</v>
      </c>
      <c r="X63" s="1">
        <v>8.6262999999999999E-7</v>
      </c>
      <c r="Y63" s="1">
        <v>2.21511E-6</v>
      </c>
      <c r="Z63" s="1">
        <v>5.54565E-6</v>
      </c>
      <c r="AA63" s="1">
        <v>1.3536100000000001E-5</v>
      </c>
      <c r="AB63" s="1">
        <v>3.2212200000000003E-5</v>
      </c>
      <c r="AC63" s="1">
        <v>7.4736399999999998E-5</v>
      </c>
      <c r="AD63">
        <v>1.6905499999999999E-4</v>
      </c>
      <c r="AE63">
        <v>3.7282999999999999E-4</v>
      </c>
      <c r="AF63">
        <v>8.0163700000000001E-4</v>
      </c>
      <c r="AG63">
        <v>1.6804599999999999E-3</v>
      </c>
      <c r="AH63">
        <v>3.43451E-3</v>
      </c>
      <c r="AI63">
        <v>6.8436E-3</v>
      </c>
      <c r="AJ63">
        <v>1.3295E-2</v>
      </c>
      <c r="AK63">
        <v>2.5181100000000001E-2</v>
      </c>
      <c r="AL63">
        <v>4.6498999999999999E-2</v>
      </c>
      <c r="AM63">
        <v>8.3713300000000004E-2</v>
      </c>
      <c r="AN63">
        <v>0.14693600000000001</v>
      </c>
      <c r="AO63">
        <v>0.25144300000000003</v>
      </c>
      <c r="AP63">
        <v>0.41950100000000001</v>
      </c>
    </row>
    <row r="64" spans="1:43" x14ac:dyDescent="0.3">
      <c r="A64" t="s">
        <v>5</v>
      </c>
    </row>
    <row r="65" spans="1:42" x14ac:dyDescent="0.3">
      <c r="B65">
        <v>10</v>
      </c>
      <c r="C65">
        <v>11</v>
      </c>
      <c r="D65">
        <v>12</v>
      </c>
      <c r="E65">
        <v>13</v>
      </c>
      <c r="F65">
        <v>14</v>
      </c>
      <c r="G65">
        <v>15</v>
      </c>
      <c r="H65">
        <v>16</v>
      </c>
      <c r="I65">
        <v>17</v>
      </c>
      <c r="J65">
        <v>18</v>
      </c>
      <c r="K65">
        <v>19</v>
      </c>
      <c r="L65">
        <v>20</v>
      </c>
      <c r="M65">
        <v>21</v>
      </c>
      <c r="N65">
        <v>22</v>
      </c>
      <c r="O65">
        <v>23</v>
      </c>
      <c r="P65">
        <v>24</v>
      </c>
      <c r="Q65">
        <v>25</v>
      </c>
      <c r="R65">
        <v>26</v>
      </c>
      <c r="S65">
        <v>27</v>
      </c>
      <c r="T65">
        <v>28</v>
      </c>
      <c r="U65">
        <v>29</v>
      </c>
      <c r="V65">
        <v>30</v>
      </c>
      <c r="W65">
        <v>31</v>
      </c>
      <c r="X65">
        <v>32</v>
      </c>
      <c r="Y65">
        <v>33</v>
      </c>
      <c r="Z65">
        <v>34</v>
      </c>
      <c r="AA65">
        <v>35</v>
      </c>
      <c r="AB65">
        <v>36</v>
      </c>
      <c r="AC65">
        <v>37</v>
      </c>
      <c r="AD65">
        <v>38</v>
      </c>
      <c r="AE65">
        <v>39</v>
      </c>
      <c r="AF65">
        <v>40</v>
      </c>
      <c r="AG65">
        <v>41</v>
      </c>
      <c r="AH65">
        <v>42</v>
      </c>
      <c r="AI65">
        <v>43</v>
      </c>
      <c r="AJ65">
        <v>44</v>
      </c>
      <c r="AK65">
        <v>45</v>
      </c>
      <c r="AL65">
        <v>46</v>
      </c>
      <c r="AM65">
        <v>47</v>
      </c>
      <c r="AN65">
        <v>48</v>
      </c>
      <c r="AO65">
        <v>49</v>
      </c>
      <c r="AP65">
        <v>50</v>
      </c>
    </row>
    <row r="66" spans="1:42" x14ac:dyDescent="0.3">
      <c r="A66" t="s">
        <v>6</v>
      </c>
    </row>
    <row r="67" spans="1:42" x14ac:dyDescent="0.3">
      <c r="B67" s="1">
        <v>6.7157900000000003E-5</v>
      </c>
      <c r="C67">
        <v>1.3965E-3</v>
      </c>
      <c r="D67">
        <v>6.8045299999999996E-3</v>
      </c>
      <c r="E67">
        <v>2.2529999999999998E-3</v>
      </c>
      <c r="F67">
        <v>4.6090299999999997E-4</v>
      </c>
      <c r="G67">
        <v>1.40199E-4</v>
      </c>
      <c r="H67" s="1">
        <v>7.3022500000000001E-5</v>
      </c>
      <c r="I67" s="1">
        <v>6.0835299999999997E-5</v>
      </c>
      <c r="J67" s="1">
        <v>6.9719000000000001E-5</v>
      </c>
      <c r="K67" s="1">
        <v>8.7341699999999998E-5</v>
      </c>
      <c r="L67" s="1">
        <v>8.7341699999999998E-5</v>
      </c>
      <c r="M67" s="1">
        <v>8.7341699999999998E-5</v>
      </c>
    </row>
    <row r="68" spans="1:42" x14ac:dyDescent="0.3">
      <c r="B68">
        <v>1.349E-4</v>
      </c>
      <c r="C68">
        <v>2.8051500000000002E-3</v>
      </c>
      <c r="D68">
        <v>1.36682E-2</v>
      </c>
      <c r="E68">
        <v>4.5256000000000003E-3</v>
      </c>
      <c r="F68">
        <v>9.2581300000000005E-4</v>
      </c>
      <c r="G68">
        <v>2.8161800000000003E-4</v>
      </c>
      <c r="H68">
        <v>1.4668E-4</v>
      </c>
      <c r="I68">
        <v>1.2219999999999999E-4</v>
      </c>
      <c r="J68">
        <v>1.40044E-4</v>
      </c>
      <c r="K68">
        <v>1.7544300000000001E-4</v>
      </c>
      <c r="L68">
        <v>1.7544300000000001E-4</v>
      </c>
      <c r="M68">
        <v>1.7544300000000001E-4</v>
      </c>
    </row>
    <row r="69" spans="1:42" x14ac:dyDescent="0.3">
      <c r="B69">
        <v>3.4697299999999999E-4</v>
      </c>
      <c r="C69">
        <v>7.2150599999999997E-3</v>
      </c>
      <c r="D69">
        <v>3.5155800000000001E-2</v>
      </c>
      <c r="E69">
        <v>1.16402E-2</v>
      </c>
      <c r="F69">
        <v>2.38127E-3</v>
      </c>
      <c r="G69">
        <v>7.2434300000000001E-4</v>
      </c>
      <c r="H69">
        <v>3.77272E-4</v>
      </c>
      <c r="I69">
        <v>3.14307E-4</v>
      </c>
      <c r="J69">
        <v>3.60205E-4</v>
      </c>
      <c r="K69">
        <v>4.5125299999999998E-4</v>
      </c>
      <c r="L69">
        <v>4.5125299999999998E-4</v>
      </c>
      <c r="M69">
        <v>4.5125299999999998E-4</v>
      </c>
    </row>
    <row r="70" spans="1:42" x14ac:dyDescent="0.3">
      <c r="B70">
        <v>7.9580999999999999E-4</v>
      </c>
      <c r="C70">
        <v>1.6548299999999998E-2</v>
      </c>
      <c r="D70">
        <v>8.0632499999999996E-2</v>
      </c>
      <c r="E70">
        <v>2.6697700000000001E-2</v>
      </c>
      <c r="F70">
        <v>5.4616100000000004E-3</v>
      </c>
      <c r="G70">
        <v>1.6613400000000001E-3</v>
      </c>
      <c r="H70">
        <v>8.6530299999999999E-4</v>
      </c>
      <c r="I70">
        <v>7.2088800000000004E-4</v>
      </c>
      <c r="J70">
        <v>8.2615800000000001E-4</v>
      </c>
      <c r="K70">
        <v>1.03498E-3</v>
      </c>
      <c r="L70">
        <v>1.03498E-3</v>
      </c>
      <c r="M70">
        <v>1.03498E-3</v>
      </c>
    </row>
    <row r="71" spans="1:42" x14ac:dyDescent="0.3">
      <c r="B71">
        <v>2.76786E-3</v>
      </c>
      <c r="C71">
        <v>5.7555599999999998E-2</v>
      </c>
      <c r="D71">
        <v>0.280443</v>
      </c>
      <c r="E71">
        <v>9.2855499999999994E-2</v>
      </c>
      <c r="F71">
        <v>1.8995700000000001E-2</v>
      </c>
      <c r="G71">
        <v>5.7781899999999999E-3</v>
      </c>
      <c r="H71">
        <v>3.0095600000000001E-3</v>
      </c>
      <c r="I71">
        <v>2.5072699999999998E-3</v>
      </c>
      <c r="J71">
        <v>2.8734099999999999E-3</v>
      </c>
      <c r="K71">
        <v>3.5997099999999999E-3</v>
      </c>
      <c r="L71">
        <v>3.5997099999999999E-3</v>
      </c>
      <c r="M71">
        <v>3.5997099999999999E-3</v>
      </c>
    </row>
    <row r="72" spans="1:42" x14ac:dyDescent="0.3">
      <c r="B72">
        <v>9.1171399999999999E-4</v>
      </c>
      <c r="C72">
        <v>1.89584E-2</v>
      </c>
      <c r="D72">
        <v>9.2376100000000003E-2</v>
      </c>
      <c r="E72">
        <v>3.0585999999999999E-2</v>
      </c>
      <c r="F72">
        <v>6.2570600000000001E-3</v>
      </c>
      <c r="G72">
        <v>1.9032999999999999E-3</v>
      </c>
      <c r="H72">
        <v>9.9132800000000009E-4</v>
      </c>
      <c r="I72">
        <v>8.2587999999999997E-4</v>
      </c>
      <c r="J72">
        <v>9.4648200000000001E-4</v>
      </c>
      <c r="K72">
        <v>1.1857199999999999E-3</v>
      </c>
      <c r="L72">
        <v>1.1857199999999999E-3</v>
      </c>
      <c r="M72">
        <v>1.1857199999999999E-3</v>
      </c>
    </row>
    <row r="73" spans="1:42" x14ac:dyDescent="0.3">
      <c r="B73">
        <v>1.20517E-3</v>
      </c>
      <c r="C73">
        <v>2.5060700000000002E-2</v>
      </c>
      <c r="D73">
        <v>0.12211</v>
      </c>
      <c r="E73">
        <v>4.0431000000000002E-2</v>
      </c>
      <c r="F73">
        <v>8.2710700000000002E-3</v>
      </c>
      <c r="G73">
        <v>2.51593E-3</v>
      </c>
      <c r="H73">
        <v>1.3104200000000001E-3</v>
      </c>
      <c r="I73">
        <v>1.0917100000000001E-3</v>
      </c>
      <c r="J73">
        <v>1.25113E-3</v>
      </c>
      <c r="K73">
        <v>1.5673799999999999E-3</v>
      </c>
      <c r="L73">
        <v>1.5673799999999999E-3</v>
      </c>
      <c r="M73">
        <v>1.5673799999999999E-3</v>
      </c>
    </row>
    <row r="74" spans="1:42" x14ac:dyDescent="0.3">
      <c r="B74">
        <v>2.00474E-2</v>
      </c>
      <c r="C74">
        <v>0.41687099999999999</v>
      </c>
      <c r="D74">
        <v>2.0312299999999999</v>
      </c>
      <c r="E74">
        <v>0.67254700000000001</v>
      </c>
      <c r="F74">
        <v>0.13758500000000001</v>
      </c>
      <c r="G74">
        <v>4.1850999999999999E-2</v>
      </c>
      <c r="H74">
        <v>2.1798000000000001E-2</v>
      </c>
      <c r="I74">
        <v>1.8159999999999999E-2</v>
      </c>
      <c r="J74">
        <v>2.0811900000000001E-2</v>
      </c>
      <c r="K74">
        <v>2.6072499999999998E-2</v>
      </c>
      <c r="L74">
        <v>2.6072499999999998E-2</v>
      </c>
      <c r="M74">
        <v>2.6072499999999998E-2</v>
      </c>
    </row>
    <row r="75" spans="1:42" x14ac:dyDescent="0.3">
      <c r="B75">
        <v>2.6290299999999999E-2</v>
      </c>
      <c r="C75">
        <v>0.54668899999999998</v>
      </c>
      <c r="D75">
        <v>2.66377</v>
      </c>
      <c r="E75">
        <v>0.88198399999999999</v>
      </c>
      <c r="F75">
        <v>0.18043000000000001</v>
      </c>
      <c r="G75">
        <v>5.4883800000000003E-2</v>
      </c>
      <c r="H75">
        <v>2.85861E-2</v>
      </c>
      <c r="I75">
        <v>2.3815200000000002E-2</v>
      </c>
      <c r="J75">
        <v>2.7292899999999998E-2</v>
      </c>
      <c r="K75">
        <v>3.4191699999999998E-2</v>
      </c>
      <c r="L75">
        <v>3.4191699999999998E-2</v>
      </c>
      <c r="M75">
        <v>3.4191699999999998E-2</v>
      </c>
    </row>
    <row r="76" spans="1:42" x14ac:dyDescent="0.3">
      <c r="B76">
        <v>1.7498099999999999E-2</v>
      </c>
      <c r="C76">
        <v>0.36386099999999999</v>
      </c>
      <c r="D76">
        <v>1.7729299999999999</v>
      </c>
      <c r="E76">
        <v>0.58702399999999999</v>
      </c>
      <c r="F76">
        <v>0.120089</v>
      </c>
      <c r="G76">
        <v>3.6529100000000002E-2</v>
      </c>
      <c r="H76">
        <v>1.9026100000000001E-2</v>
      </c>
      <c r="I76">
        <v>1.5850699999999999E-2</v>
      </c>
      <c r="J76">
        <v>1.8165400000000002E-2</v>
      </c>
      <c r="K76">
        <v>2.2756999999999999E-2</v>
      </c>
      <c r="L76">
        <v>2.2756999999999999E-2</v>
      </c>
      <c r="M76">
        <v>2.2756999999999999E-2</v>
      </c>
    </row>
    <row r="77" spans="1:42" x14ac:dyDescent="0.3">
      <c r="B77">
        <v>1.5030200000000001E-2</v>
      </c>
      <c r="C77">
        <v>0.31254300000000002</v>
      </c>
      <c r="D77">
        <v>1.52288</v>
      </c>
      <c r="E77">
        <v>0.50423099999999998</v>
      </c>
      <c r="F77">
        <v>0.10315199999999999</v>
      </c>
      <c r="G77">
        <v>3.1377099999999998E-2</v>
      </c>
      <c r="H77">
        <v>1.6342700000000002E-2</v>
      </c>
      <c r="I77">
        <v>1.3615199999999999E-2</v>
      </c>
      <c r="J77">
        <v>1.56034E-2</v>
      </c>
      <c r="K77">
        <v>1.9547399999999999E-2</v>
      </c>
      <c r="L77">
        <v>1.9547399999999999E-2</v>
      </c>
      <c r="M77">
        <v>1.9547399999999999E-2</v>
      </c>
    </row>
    <row r="78" spans="1:42" x14ac:dyDescent="0.3">
      <c r="B78">
        <v>2.5272200000000002E-2</v>
      </c>
      <c r="C78">
        <v>0.52551700000000001</v>
      </c>
      <c r="D78">
        <v>2.5606100000000001</v>
      </c>
      <c r="E78">
        <v>0.84782800000000003</v>
      </c>
      <c r="F78">
        <v>0.17344200000000001</v>
      </c>
      <c r="G78">
        <v>5.2758399999999997E-2</v>
      </c>
      <c r="H78">
        <v>2.7479099999999999E-2</v>
      </c>
      <c r="I78">
        <v>2.2893E-2</v>
      </c>
      <c r="J78">
        <v>2.6235999999999999E-2</v>
      </c>
      <c r="K78">
        <v>3.2867599999999997E-2</v>
      </c>
      <c r="L78">
        <v>3.2867599999999997E-2</v>
      </c>
      <c r="M78">
        <v>3.2867599999999997E-2</v>
      </c>
    </row>
    <row r="79" spans="1:42" x14ac:dyDescent="0.3">
      <c r="B79">
        <v>8.2556399999999999E-3</v>
      </c>
      <c r="C79">
        <v>0.17166999999999999</v>
      </c>
      <c r="D79">
        <v>0.83647300000000002</v>
      </c>
      <c r="E79">
        <v>0.27695900000000001</v>
      </c>
      <c r="F79">
        <v>5.6658199999999999E-2</v>
      </c>
      <c r="G79">
        <v>1.72345E-2</v>
      </c>
      <c r="H79">
        <v>8.9765599999999997E-3</v>
      </c>
      <c r="I79">
        <v>7.4784099999999996E-3</v>
      </c>
      <c r="J79">
        <v>8.5704700000000002E-3</v>
      </c>
      <c r="K79">
        <v>1.0736799999999999E-2</v>
      </c>
      <c r="L79">
        <v>1.0736799999999999E-2</v>
      </c>
      <c r="M79">
        <v>1.0736799999999999E-2</v>
      </c>
    </row>
    <row r="80" spans="1:42" x14ac:dyDescent="0.3">
      <c r="B80">
        <v>3.6463300000000001E-3</v>
      </c>
      <c r="C80">
        <v>7.5822899999999999E-2</v>
      </c>
      <c r="D80">
        <v>0.369452</v>
      </c>
      <c r="E80">
        <v>0.12232700000000001</v>
      </c>
      <c r="F80">
        <v>2.50247E-2</v>
      </c>
      <c r="G80">
        <v>7.6121000000000001E-3</v>
      </c>
      <c r="H80">
        <v>3.9647500000000004E-3</v>
      </c>
      <c r="I80">
        <v>3.3030500000000001E-3</v>
      </c>
      <c r="J80">
        <v>3.78539E-3</v>
      </c>
      <c r="K80">
        <v>4.7422100000000002E-3</v>
      </c>
      <c r="L80">
        <v>4.7422100000000002E-3</v>
      </c>
      <c r="M80">
        <v>4.7422100000000002E-3</v>
      </c>
    </row>
    <row r="81" spans="2:13" x14ac:dyDescent="0.3">
      <c r="B81">
        <v>2.96715E-3</v>
      </c>
      <c r="C81">
        <v>6.1699799999999999E-2</v>
      </c>
      <c r="D81">
        <v>0.30063600000000001</v>
      </c>
      <c r="E81">
        <v>9.9541599999999994E-2</v>
      </c>
      <c r="F81">
        <v>2.03635E-2</v>
      </c>
      <c r="G81">
        <v>6.1942400000000002E-3</v>
      </c>
      <c r="H81">
        <v>3.2262599999999999E-3</v>
      </c>
      <c r="I81">
        <v>2.6878100000000001E-3</v>
      </c>
      <c r="J81">
        <v>3.0803100000000002E-3</v>
      </c>
      <c r="K81">
        <v>3.8589100000000001E-3</v>
      </c>
      <c r="L81">
        <v>3.8589100000000001E-3</v>
      </c>
      <c r="M81">
        <v>3.8589100000000001E-3</v>
      </c>
    </row>
    <row r="82" spans="2:13" x14ac:dyDescent="0.3">
      <c r="B82">
        <v>1.3745999999999999E-3</v>
      </c>
      <c r="C82">
        <v>2.8583799999999999E-2</v>
      </c>
      <c r="D82">
        <v>0.13927600000000001</v>
      </c>
      <c r="E82">
        <v>4.61149E-2</v>
      </c>
      <c r="F82">
        <v>9.4338400000000006E-3</v>
      </c>
      <c r="G82">
        <v>2.8696199999999998E-3</v>
      </c>
      <c r="H82">
        <v>1.49464E-3</v>
      </c>
      <c r="I82">
        <v>1.24519E-3</v>
      </c>
      <c r="J82">
        <v>1.42702E-3</v>
      </c>
      <c r="K82">
        <v>1.78773E-3</v>
      </c>
      <c r="L82">
        <v>1.78773E-3</v>
      </c>
      <c r="M82">
        <v>1.78773E-3</v>
      </c>
    </row>
    <row r="83" spans="2:13" x14ac:dyDescent="0.3">
      <c r="B83">
        <v>6.3267100000000001E-4</v>
      </c>
      <c r="C83">
        <v>1.31559E-2</v>
      </c>
      <c r="D83">
        <v>6.4102999999999993E-2</v>
      </c>
      <c r="E83">
        <v>2.1224699999999999E-2</v>
      </c>
      <c r="F83">
        <v>4.3420000000000004E-3</v>
      </c>
      <c r="G83">
        <v>1.32077E-3</v>
      </c>
      <c r="H83">
        <v>6.8791800000000004E-4</v>
      </c>
      <c r="I83">
        <v>5.7310800000000002E-4</v>
      </c>
      <c r="J83">
        <v>6.5679699999999998E-4</v>
      </c>
      <c r="K83">
        <v>8.2281400000000005E-4</v>
      </c>
      <c r="L83">
        <v>8.2281400000000005E-4</v>
      </c>
      <c r="M83">
        <v>8.2281400000000005E-4</v>
      </c>
    </row>
    <row r="84" spans="2:13" x14ac:dyDescent="0.3">
      <c r="B84">
        <v>5.9408699999999998E-4</v>
      </c>
      <c r="C84">
        <v>1.2353599999999999E-2</v>
      </c>
      <c r="D84">
        <v>6.0193700000000003E-2</v>
      </c>
      <c r="E84">
        <v>1.9930300000000001E-2</v>
      </c>
      <c r="F84">
        <v>4.0771999999999996E-3</v>
      </c>
      <c r="G84">
        <v>1.24022E-3</v>
      </c>
      <c r="H84">
        <v>6.4596499999999997E-4</v>
      </c>
      <c r="I84">
        <v>5.3815700000000005E-4</v>
      </c>
      <c r="J84">
        <v>6.16743E-4</v>
      </c>
      <c r="K84">
        <v>7.7263500000000003E-4</v>
      </c>
      <c r="L84">
        <v>7.7263500000000003E-4</v>
      </c>
      <c r="M84">
        <v>7.7263500000000003E-4</v>
      </c>
    </row>
    <row r="85" spans="2:13" x14ac:dyDescent="0.3">
      <c r="B85">
        <v>1.5009999999999999E-3</v>
      </c>
      <c r="C85">
        <v>3.1212199999999999E-2</v>
      </c>
      <c r="D85">
        <v>0.152083</v>
      </c>
      <c r="E85">
        <v>5.0355299999999999E-2</v>
      </c>
      <c r="F85">
        <v>1.0301299999999999E-2</v>
      </c>
      <c r="G85">
        <v>3.1334900000000001E-3</v>
      </c>
      <c r="H85">
        <v>1.63207E-3</v>
      </c>
      <c r="I85">
        <v>1.35969E-3</v>
      </c>
      <c r="J85">
        <v>1.55824E-3</v>
      </c>
      <c r="K85">
        <v>1.95211E-3</v>
      </c>
      <c r="L85">
        <v>1.95211E-3</v>
      </c>
      <c r="M85">
        <v>1.95211E-3</v>
      </c>
    </row>
    <row r="86" spans="2:13" x14ac:dyDescent="0.3">
      <c r="B86">
        <v>1.80463E-3</v>
      </c>
      <c r="C86">
        <v>3.7525900000000001E-2</v>
      </c>
      <c r="D86">
        <v>0.18284700000000001</v>
      </c>
      <c r="E86">
        <v>6.0541299999999999E-2</v>
      </c>
      <c r="F86">
        <v>1.23851E-2</v>
      </c>
      <c r="G86">
        <v>3.76735E-3</v>
      </c>
      <c r="H86">
        <v>1.9622099999999998E-3</v>
      </c>
      <c r="I86">
        <v>1.63473E-3</v>
      </c>
      <c r="J86">
        <v>1.87345E-3</v>
      </c>
      <c r="K86">
        <v>2.3469900000000002E-3</v>
      </c>
      <c r="L86">
        <v>2.3469900000000002E-3</v>
      </c>
      <c r="M86">
        <v>2.3469900000000002E-3</v>
      </c>
    </row>
    <row r="87" spans="2:13" x14ac:dyDescent="0.3">
      <c r="B87">
        <v>2.95437E-3</v>
      </c>
      <c r="C87">
        <v>6.1434000000000002E-2</v>
      </c>
      <c r="D87">
        <v>0.29934100000000002</v>
      </c>
      <c r="E87">
        <v>9.9112800000000001E-2</v>
      </c>
      <c r="F87">
        <v>2.02758E-2</v>
      </c>
      <c r="G87">
        <v>6.1675599999999999E-3</v>
      </c>
      <c r="H87">
        <v>3.21236E-3</v>
      </c>
      <c r="I87">
        <v>2.6762299999999999E-3</v>
      </c>
      <c r="J87">
        <v>3.06704E-3</v>
      </c>
      <c r="K87">
        <v>3.84228E-3</v>
      </c>
      <c r="L87">
        <v>3.84228E-3</v>
      </c>
      <c r="M87">
        <v>3.84228E-3</v>
      </c>
    </row>
    <row r="88" spans="2:13" x14ac:dyDescent="0.3">
      <c r="B88">
        <v>3.72194E-3</v>
      </c>
      <c r="C88">
        <v>7.7395099999999994E-2</v>
      </c>
      <c r="D88">
        <v>0.377112</v>
      </c>
      <c r="E88">
        <v>0.124863</v>
      </c>
      <c r="F88">
        <v>2.55435E-2</v>
      </c>
      <c r="G88">
        <v>7.7699400000000004E-3</v>
      </c>
      <c r="H88">
        <v>4.0469599999999996E-3</v>
      </c>
      <c r="I88">
        <v>3.3715400000000001E-3</v>
      </c>
      <c r="J88">
        <v>3.8638800000000001E-3</v>
      </c>
      <c r="K88">
        <v>4.8405399999999999E-3</v>
      </c>
      <c r="L88">
        <v>4.8405399999999999E-3</v>
      </c>
      <c r="M88">
        <v>4.8405399999999999E-3</v>
      </c>
    </row>
    <row r="89" spans="2:13" x14ac:dyDescent="0.3">
      <c r="B89">
        <v>2.9223500000000002E-3</v>
      </c>
      <c r="C89">
        <v>6.0768200000000001E-2</v>
      </c>
      <c r="D89">
        <v>0.296097</v>
      </c>
      <c r="E89">
        <v>9.8038500000000001E-2</v>
      </c>
      <c r="F89">
        <v>2.0056000000000001E-2</v>
      </c>
      <c r="G89">
        <v>6.1007099999999996E-3</v>
      </c>
      <c r="H89">
        <v>3.17754E-3</v>
      </c>
      <c r="I89">
        <v>2.64722E-3</v>
      </c>
      <c r="J89">
        <v>3.0337900000000002E-3</v>
      </c>
      <c r="K89">
        <v>3.8006400000000001E-3</v>
      </c>
      <c r="L89">
        <v>3.8006400000000001E-3</v>
      </c>
      <c r="M89">
        <v>3.8006400000000001E-3</v>
      </c>
    </row>
    <row r="90" spans="2:13" x14ac:dyDescent="0.3">
      <c r="B90">
        <v>4.5892700000000003E-3</v>
      </c>
      <c r="C90">
        <v>9.5430600000000004E-2</v>
      </c>
      <c r="D90">
        <v>0.46499099999999999</v>
      </c>
      <c r="E90">
        <v>0.15396000000000001</v>
      </c>
      <c r="F90">
        <v>3.1496000000000003E-2</v>
      </c>
      <c r="G90">
        <v>9.58058E-3</v>
      </c>
      <c r="H90">
        <v>4.9900300000000003E-3</v>
      </c>
      <c r="I90">
        <v>4.1572099999999997E-3</v>
      </c>
      <c r="J90">
        <v>4.7642800000000001E-3</v>
      </c>
      <c r="K90">
        <v>5.9685399999999996E-3</v>
      </c>
      <c r="L90">
        <v>5.9685399999999996E-3</v>
      </c>
      <c r="M90">
        <v>5.9685399999999996E-3</v>
      </c>
    </row>
    <row r="91" spans="2:13" x14ac:dyDescent="0.3">
      <c r="B91">
        <v>5.3709500000000002E-3</v>
      </c>
      <c r="C91">
        <v>0.11168500000000001</v>
      </c>
      <c r="D91">
        <v>0.54419200000000001</v>
      </c>
      <c r="E91">
        <v>0.18018400000000001</v>
      </c>
      <c r="F91">
        <v>3.68606E-2</v>
      </c>
      <c r="G91">
        <v>1.1212400000000001E-2</v>
      </c>
      <c r="H91">
        <v>5.8399599999999999E-3</v>
      </c>
      <c r="I91">
        <v>4.8653000000000004E-3</v>
      </c>
      <c r="J91">
        <v>5.5757699999999999E-3</v>
      </c>
      <c r="K91">
        <v>6.9851399999999999E-3</v>
      </c>
      <c r="L91">
        <v>6.9851399999999999E-3</v>
      </c>
      <c r="M91">
        <v>6.9851399999999999E-3</v>
      </c>
    </row>
    <row r="92" spans="2:13" x14ac:dyDescent="0.3">
      <c r="B92">
        <v>1.9524799999999998E-2</v>
      </c>
      <c r="C92">
        <v>0.40600399999999998</v>
      </c>
      <c r="D92">
        <v>1.97828</v>
      </c>
      <c r="E92">
        <v>0.65501500000000001</v>
      </c>
      <c r="F92">
        <v>0.13399800000000001</v>
      </c>
      <c r="G92">
        <v>4.0759999999999998E-2</v>
      </c>
      <c r="H92">
        <v>2.12298E-2</v>
      </c>
      <c r="I92">
        <v>1.76866E-2</v>
      </c>
      <c r="J92">
        <v>2.02694E-2</v>
      </c>
      <c r="K92">
        <v>2.53928E-2</v>
      </c>
      <c r="L92">
        <v>2.53928E-2</v>
      </c>
      <c r="M92">
        <v>2.53928E-2</v>
      </c>
    </row>
    <row r="93" spans="2:13" x14ac:dyDescent="0.3">
      <c r="B93">
        <v>3.1120499999999999E-2</v>
      </c>
      <c r="C93">
        <v>0.64712800000000004</v>
      </c>
      <c r="D93">
        <v>3.1531699999999998</v>
      </c>
      <c r="E93">
        <v>1.0440199999999999</v>
      </c>
      <c r="F93">
        <v>0.21357899999999999</v>
      </c>
      <c r="G93">
        <v>6.4967200000000003E-2</v>
      </c>
      <c r="H93">
        <v>3.3838E-2</v>
      </c>
      <c r="I93">
        <v>2.81906E-2</v>
      </c>
      <c r="J93">
        <v>3.2307200000000001E-2</v>
      </c>
      <c r="K93">
        <v>4.0473500000000003E-2</v>
      </c>
      <c r="L93">
        <v>4.0473500000000003E-2</v>
      </c>
      <c r="M93">
        <v>4.0473500000000003E-2</v>
      </c>
    </row>
    <row r="94" spans="2:13" x14ac:dyDescent="0.3">
      <c r="B94">
        <v>0.10211099999999999</v>
      </c>
      <c r="C94">
        <v>2.1233300000000002</v>
      </c>
      <c r="D94">
        <v>10.346</v>
      </c>
      <c r="E94">
        <v>3.4256099999999998</v>
      </c>
      <c r="F94">
        <v>0.70078499999999999</v>
      </c>
      <c r="G94">
        <v>0.213168</v>
      </c>
      <c r="H94">
        <v>0.111028</v>
      </c>
      <c r="I94">
        <v>9.2497899999999994E-2</v>
      </c>
      <c r="J94">
        <v>0.106005</v>
      </c>
      <c r="K94">
        <v>0.1328</v>
      </c>
      <c r="L94">
        <v>0.1328</v>
      </c>
      <c r="M94">
        <v>0.1328</v>
      </c>
    </row>
    <row r="95" spans="2:13" x14ac:dyDescent="0.3">
      <c r="B95">
        <v>0.16045300000000001</v>
      </c>
      <c r="C95">
        <v>3.3365</v>
      </c>
      <c r="D95">
        <v>16.257300000000001</v>
      </c>
      <c r="E95">
        <v>5.3828399999999998</v>
      </c>
      <c r="F95">
        <v>1.10118</v>
      </c>
      <c r="G95">
        <v>0.33496199999999998</v>
      </c>
      <c r="H95">
        <v>0.17446400000000001</v>
      </c>
      <c r="I95">
        <v>0.145347</v>
      </c>
      <c r="J95">
        <v>0.166572</v>
      </c>
      <c r="K95">
        <v>0.208675</v>
      </c>
      <c r="L95">
        <v>0.208675</v>
      </c>
      <c r="M95">
        <v>0.208675</v>
      </c>
    </row>
    <row r="96" spans="2:13" x14ac:dyDescent="0.3">
      <c r="B96">
        <v>6.9142800000000004E-2</v>
      </c>
      <c r="C96">
        <v>1.43777</v>
      </c>
      <c r="D96">
        <v>7.0056399999999996</v>
      </c>
      <c r="E96">
        <v>2.3195899999999998</v>
      </c>
      <c r="F96">
        <v>0.474524</v>
      </c>
      <c r="G96">
        <v>0.144343</v>
      </c>
      <c r="H96">
        <v>7.51806E-2</v>
      </c>
      <c r="I96">
        <v>6.2633300000000003E-2</v>
      </c>
      <c r="J96">
        <v>7.1779499999999996E-2</v>
      </c>
      <c r="K96">
        <v>8.9923000000000003E-2</v>
      </c>
      <c r="L96">
        <v>8.9923000000000003E-2</v>
      </c>
      <c r="M96">
        <v>8.9923000000000003E-2</v>
      </c>
    </row>
    <row r="97" spans="1:13" x14ac:dyDescent="0.3">
      <c r="B97">
        <v>5.7289E-2</v>
      </c>
      <c r="C97">
        <v>1.1912799999999999</v>
      </c>
      <c r="D97">
        <v>5.8045900000000001</v>
      </c>
      <c r="E97">
        <v>1.9219200000000001</v>
      </c>
      <c r="F97">
        <v>0.39317200000000002</v>
      </c>
      <c r="G97">
        <v>0.11959699999999999</v>
      </c>
      <c r="H97">
        <v>6.2291699999999998E-2</v>
      </c>
      <c r="I97">
        <v>5.1895499999999997E-2</v>
      </c>
      <c r="J97">
        <v>5.9473699999999997E-2</v>
      </c>
      <c r="K97">
        <v>7.4506699999999995E-2</v>
      </c>
      <c r="L97">
        <v>7.4506699999999995E-2</v>
      </c>
      <c r="M97">
        <v>7.4506699999999995E-2</v>
      </c>
    </row>
    <row r="98" spans="1:13" x14ac:dyDescent="0.3">
      <c r="B98">
        <v>8.3498199999999995E-2</v>
      </c>
      <c r="C98">
        <v>1.7362899999999999</v>
      </c>
      <c r="D98">
        <v>8.4601500000000005</v>
      </c>
      <c r="E98">
        <v>2.80118</v>
      </c>
      <c r="F98">
        <v>0.57304500000000003</v>
      </c>
      <c r="G98">
        <v>0.17431099999999999</v>
      </c>
      <c r="H98">
        <v>9.0789700000000001E-2</v>
      </c>
      <c r="I98">
        <v>7.5637300000000005E-2</v>
      </c>
      <c r="J98">
        <v>8.6682400000000007E-2</v>
      </c>
      <c r="K98">
        <v>0.108593</v>
      </c>
      <c r="L98">
        <v>0.108593</v>
      </c>
      <c r="M98">
        <v>0.108593</v>
      </c>
    </row>
    <row r="99" spans="1:13" x14ac:dyDescent="0.3">
      <c r="B99">
        <v>1.3166000000000001E-2</v>
      </c>
      <c r="C99">
        <v>0.319822</v>
      </c>
      <c r="D99">
        <v>0.81159300000000001</v>
      </c>
      <c r="E99">
        <v>0.50241499999999994</v>
      </c>
      <c r="F99">
        <v>0.110814</v>
      </c>
      <c r="G99">
        <v>3.04E-2</v>
      </c>
      <c r="H99">
        <v>1.3986200000000001E-2</v>
      </c>
      <c r="I99">
        <v>1.0616799999999999E-2</v>
      </c>
      <c r="J99">
        <v>1.12088E-2</v>
      </c>
      <c r="K99">
        <v>1.29289E-2</v>
      </c>
      <c r="L99">
        <v>1.29289E-2</v>
      </c>
      <c r="M99">
        <v>1.29289E-2</v>
      </c>
    </row>
    <row r="100" spans="1:13" x14ac:dyDescent="0.3">
      <c r="B100">
        <v>1.4235299999999999E-2</v>
      </c>
      <c r="C100">
        <v>0.34579599999999999</v>
      </c>
      <c r="D100">
        <v>0.87750499999999998</v>
      </c>
      <c r="E100">
        <v>0.54321799999999998</v>
      </c>
      <c r="F100">
        <v>0.119814</v>
      </c>
      <c r="G100">
        <v>3.2869000000000002E-2</v>
      </c>
      <c r="H100">
        <v>1.5122E-2</v>
      </c>
      <c r="I100">
        <v>1.1479E-2</v>
      </c>
      <c r="J100">
        <v>1.2119100000000001E-2</v>
      </c>
      <c r="K100">
        <v>1.3978900000000001E-2</v>
      </c>
      <c r="L100">
        <v>1.3978900000000001E-2</v>
      </c>
      <c r="M100">
        <v>1.3978900000000001E-2</v>
      </c>
    </row>
    <row r="101" spans="1:13" x14ac:dyDescent="0.3">
      <c r="B101">
        <v>1.0553E-2</v>
      </c>
      <c r="C101">
        <v>0.25634899999999999</v>
      </c>
      <c r="D101">
        <v>0.65051999999999999</v>
      </c>
      <c r="E101">
        <v>0.40270299999999998</v>
      </c>
      <c r="F101">
        <v>8.8821300000000006E-2</v>
      </c>
      <c r="G101">
        <v>2.4366700000000002E-2</v>
      </c>
      <c r="H101">
        <v>1.1210400000000001E-2</v>
      </c>
      <c r="I101">
        <v>8.5097200000000001E-3</v>
      </c>
      <c r="J101">
        <v>8.9842600000000009E-3</v>
      </c>
      <c r="K101">
        <v>1.0363000000000001E-2</v>
      </c>
      <c r="L101">
        <v>1.0363000000000001E-2</v>
      </c>
      <c r="M101">
        <v>1.0363000000000001E-2</v>
      </c>
    </row>
    <row r="102" spans="1:13" x14ac:dyDescent="0.3">
      <c r="B102">
        <v>7.5508099999999998E-3</v>
      </c>
      <c r="C102">
        <v>0.18342</v>
      </c>
      <c r="D102">
        <v>0.46545399999999998</v>
      </c>
      <c r="E102">
        <v>0.28813899999999998</v>
      </c>
      <c r="F102">
        <v>6.3552600000000001E-2</v>
      </c>
      <c r="G102">
        <v>1.7434600000000001E-2</v>
      </c>
      <c r="H102">
        <v>8.0211599999999994E-3</v>
      </c>
      <c r="I102">
        <v>6.0888000000000001E-3</v>
      </c>
      <c r="J102">
        <v>6.4283400000000003E-3</v>
      </c>
      <c r="K102">
        <v>7.4148199999999999E-3</v>
      </c>
      <c r="L102">
        <v>7.4148199999999999E-3</v>
      </c>
      <c r="M102">
        <v>7.4148199999999999E-3</v>
      </c>
    </row>
    <row r="103" spans="1:13" x14ac:dyDescent="0.3">
      <c r="B103">
        <v>2.5218600000000001E-2</v>
      </c>
      <c r="C103">
        <v>0.61259699999999995</v>
      </c>
      <c r="D103">
        <v>1.5545500000000001</v>
      </c>
      <c r="E103">
        <v>0.96233999999999997</v>
      </c>
      <c r="F103">
        <v>0.212256</v>
      </c>
      <c r="G103">
        <v>5.8229099999999999E-2</v>
      </c>
      <c r="H103">
        <v>2.6789500000000001E-2</v>
      </c>
      <c r="I103">
        <v>2.0335700000000002E-2</v>
      </c>
      <c r="J103">
        <v>2.1469700000000001E-2</v>
      </c>
      <c r="K103">
        <v>2.4764399999999999E-2</v>
      </c>
      <c r="L103">
        <v>2.4764399999999999E-2</v>
      </c>
      <c r="M103">
        <v>2.4764399999999999E-2</v>
      </c>
    </row>
    <row r="104" spans="1:13" x14ac:dyDescent="0.3">
      <c r="B104">
        <v>1.8617700000000001E-2</v>
      </c>
      <c r="C104">
        <v>0.45225300000000002</v>
      </c>
      <c r="D104">
        <v>1.1476500000000001</v>
      </c>
      <c r="E104">
        <v>0.71045199999999997</v>
      </c>
      <c r="F104">
        <v>0.156699</v>
      </c>
      <c r="G104">
        <v>4.2987900000000002E-2</v>
      </c>
      <c r="H104">
        <v>1.97775E-2</v>
      </c>
      <c r="I104">
        <v>1.5012899999999999E-2</v>
      </c>
      <c r="J104">
        <v>1.5850099999999999E-2</v>
      </c>
      <c r="K104">
        <v>1.8282400000000001E-2</v>
      </c>
      <c r="L104">
        <v>1.8282400000000001E-2</v>
      </c>
      <c r="M104">
        <v>1.8282400000000001E-2</v>
      </c>
    </row>
    <row r="105" spans="1:13" x14ac:dyDescent="0.3">
      <c r="B105">
        <v>1.5774400000000001E-2</v>
      </c>
      <c r="C105">
        <v>0.38318400000000002</v>
      </c>
      <c r="D105">
        <v>0.97238199999999997</v>
      </c>
      <c r="E105">
        <v>0.60195100000000001</v>
      </c>
      <c r="F105">
        <v>0.132768</v>
      </c>
      <c r="G105">
        <v>3.6422799999999998E-2</v>
      </c>
      <c r="H105">
        <v>1.6757000000000001E-2</v>
      </c>
      <c r="I105">
        <v>1.27201E-2</v>
      </c>
      <c r="J105">
        <v>1.34295E-2</v>
      </c>
      <c r="K105">
        <v>1.54903E-2</v>
      </c>
      <c r="L105">
        <v>1.54903E-2</v>
      </c>
      <c r="M105">
        <v>1.54903E-2</v>
      </c>
    </row>
    <row r="106" spans="1:13" x14ac:dyDescent="0.3">
      <c r="B106">
        <v>1.6377800000000001E-2</v>
      </c>
      <c r="C106">
        <v>0.39784199999999997</v>
      </c>
      <c r="D106">
        <v>1.0095799999999999</v>
      </c>
      <c r="E106">
        <v>0.624977</v>
      </c>
      <c r="F106">
        <v>0.137847</v>
      </c>
      <c r="G106">
        <v>3.7816000000000002E-2</v>
      </c>
      <c r="H106">
        <v>1.7398E-2</v>
      </c>
      <c r="I106">
        <v>1.32067E-2</v>
      </c>
      <c r="J106">
        <v>1.3943199999999999E-2</v>
      </c>
      <c r="K106">
        <v>1.6082900000000001E-2</v>
      </c>
      <c r="L106">
        <v>1.6082900000000001E-2</v>
      </c>
      <c r="M106">
        <v>1.6082900000000001E-2</v>
      </c>
    </row>
    <row r="107" spans="1:13" x14ac:dyDescent="0.3">
      <c r="B107">
        <v>4.9141799999999998E-3</v>
      </c>
      <c r="C107">
        <v>0.11937300000000001</v>
      </c>
      <c r="D107">
        <v>0.302925</v>
      </c>
      <c r="E107">
        <v>0.187525</v>
      </c>
      <c r="F107">
        <v>4.1361099999999998E-2</v>
      </c>
      <c r="G107">
        <v>1.1346699999999999E-2</v>
      </c>
      <c r="H107">
        <v>5.2202999999999998E-3</v>
      </c>
      <c r="I107">
        <v>3.9626799999999997E-3</v>
      </c>
      <c r="J107">
        <v>4.1836599999999996E-3</v>
      </c>
      <c r="K107">
        <v>4.8256799999999997E-3</v>
      </c>
      <c r="L107">
        <v>4.8256799999999997E-3</v>
      </c>
      <c r="M107">
        <v>4.8256799999999997E-3</v>
      </c>
    </row>
    <row r="108" spans="1:13" x14ac:dyDescent="0.3">
      <c r="B108">
        <v>4.6039200000000002E-2</v>
      </c>
      <c r="C108">
        <v>1.11836</v>
      </c>
      <c r="D108">
        <v>2.8380000000000001</v>
      </c>
      <c r="E108">
        <v>1.7568600000000001</v>
      </c>
      <c r="F108">
        <v>0.38749699999999998</v>
      </c>
      <c r="G108">
        <v>0.106304</v>
      </c>
      <c r="H108">
        <v>4.8907100000000002E-2</v>
      </c>
      <c r="I108">
        <v>3.7124999999999998E-2</v>
      </c>
      <c r="J108">
        <v>3.9195199999999999E-2</v>
      </c>
      <c r="K108">
        <v>4.5210100000000003E-2</v>
      </c>
      <c r="L108">
        <v>4.5210100000000003E-2</v>
      </c>
      <c r="M108">
        <v>4.5210100000000003E-2</v>
      </c>
    </row>
    <row r="109" spans="1:13" x14ac:dyDescent="0.3">
      <c r="B109">
        <v>1.6235800000000002E-2</v>
      </c>
      <c r="C109">
        <v>0.39439299999999999</v>
      </c>
      <c r="D109">
        <v>1.0008300000000001</v>
      </c>
      <c r="E109">
        <v>0.61955899999999997</v>
      </c>
      <c r="F109">
        <v>0.136652</v>
      </c>
      <c r="G109">
        <v>3.7488199999999999E-2</v>
      </c>
      <c r="H109">
        <v>1.7247200000000001E-2</v>
      </c>
      <c r="I109">
        <v>1.30922E-2</v>
      </c>
      <c r="J109">
        <v>1.3822299999999999E-2</v>
      </c>
      <c r="K109">
        <v>1.59434E-2</v>
      </c>
      <c r="L109">
        <v>1.59434E-2</v>
      </c>
      <c r="M109">
        <v>1.59434E-2</v>
      </c>
    </row>
    <row r="110" spans="1:13" x14ac:dyDescent="0.3">
      <c r="A110" t="s">
        <v>7</v>
      </c>
    </row>
    <row r="111" spans="1:13" x14ac:dyDescent="0.3">
      <c r="A111">
        <v>1970</v>
      </c>
      <c r="B111">
        <v>4905.93</v>
      </c>
      <c r="C111">
        <v>914.15499999999997</v>
      </c>
      <c r="D111">
        <v>3390.4</v>
      </c>
      <c r="E111">
        <v>7098.92</v>
      </c>
    </row>
    <row r="112" spans="1:13" x14ac:dyDescent="0.3">
      <c r="A112">
        <v>1971</v>
      </c>
      <c r="B112">
        <v>4802.9399999999996</v>
      </c>
      <c r="C112">
        <v>898.899</v>
      </c>
      <c r="D112">
        <v>3313.92</v>
      </c>
      <c r="E112">
        <v>6961</v>
      </c>
    </row>
    <row r="113" spans="1:5" x14ac:dyDescent="0.3">
      <c r="A113">
        <v>1972</v>
      </c>
      <c r="B113">
        <v>4695.95</v>
      </c>
      <c r="C113">
        <v>875.779</v>
      </c>
      <c r="D113">
        <v>3244.27</v>
      </c>
      <c r="E113">
        <v>6797.2</v>
      </c>
    </row>
    <row r="114" spans="1:5" x14ac:dyDescent="0.3">
      <c r="A114">
        <v>1973</v>
      </c>
      <c r="B114">
        <v>4579.75</v>
      </c>
      <c r="C114">
        <v>844.67</v>
      </c>
      <c r="D114">
        <v>3176.73</v>
      </c>
      <c r="E114">
        <v>6602.41</v>
      </c>
    </row>
    <row r="115" spans="1:5" x14ac:dyDescent="0.3">
      <c r="A115">
        <v>1974</v>
      </c>
      <c r="B115">
        <v>4452.99</v>
      </c>
      <c r="C115">
        <v>804.697</v>
      </c>
      <c r="D115">
        <v>3111.35</v>
      </c>
      <c r="E115">
        <v>6373.16</v>
      </c>
    </row>
    <row r="116" spans="1:5" x14ac:dyDescent="0.3">
      <c r="A116">
        <v>1975</v>
      </c>
      <c r="B116">
        <v>4324.8500000000004</v>
      </c>
      <c r="C116">
        <v>755.33600000000001</v>
      </c>
      <c r="D116">
        <v>3057.81</v>
      </c>
      <c r="E116">
        <v>6116.92</v>
      </c>
    </row>
    <row r="117" spans="1:5" x14ac:dyDescent="0.3">
      <c r="A117">
        <v>1976</v>
      </c>
      <c r="B117">
        <v>4213.21</v>
      </c>
      <c r="C117">
        <v>695.90599999999995</v>
      </c>
      <c r="D117">
        <v>3034.67</v>
      </c>
      <c r="E117">
        <v>5849.46</v>
      </c>
    </row>
    <row r="118" spans="1:5" x14ac:dyDescent="0.3">
      <c r="A118">
        <v>1977</v>
      </c>
      <c r="B118">
        <v>4152.68</v>
      </c>
      <c r="C118">
        <v>628.71100000000001</v>
      </c>
      <c r="D118">
        <v>3073.05</v>
      </c>
      <c r="E118">
        <v>5611.61</v>
      </c>
    </row>
    <row r="119" spans="1:5" x14ac:dyDescent="0.3">
      <c r="A119">
        <v>1978</v>
      </c>
      <c r="B119">
        <v>4225.2299999999996</v>
      </c>
      <c r="C119">
        <v>545.46100000000001</v>
      </c>
      <c r="D119">
        <v>3267.24</v>
      </c>
      <c r="E119">
        <v>5464.1</v>
      </c>
    </row>
    <row r="120" spans="1:5" x14ac:dyDescent="0.3">
      <c r="A120">
        <v>1979</v>
      </c>
      <c r="B120">
        <v>4415.3100000000004</v>
      </c>
      <c r="C120">
        <v>447.44900000000001</v>
      </c>
      <c r="D120">
        <v>3607.14</v>
      </c>
      <c r="E120">
        <v>5404.55</v>
      </c>
    </row>
    <row r="121" spans="1:5" x14ac:dyDescent="0.3">
      <c r="A121">
        <v>1980</v>
      </c>
      <c r="B121">
        <v>4624.97</v>
      </c>
      <c r="C121">
        <v>352.64499999999998</v>
      </c>
      <c r="D121">
        <v>3971.71</v>
      </c>
      <c r="E121">
        <v>5385.69</v>
      </c>
    </row>
    <row r="122" spans="1:5" x14ac:dyDescent="0.3">
      <c r="A122">
        <v>1981</v>
      </c>
      <c r="B122">
        <v>4791.3500000000004</v>
      </c>
      <c r="C122">
        <v>282.62799999999999</v>
      </c>
      <c r="D122">
        <v>4258.6000000000004</v>
      </c>
      <c r="E122">
        <v>5390.75</v>
      </c>
    </row>
    <row r="123" spans="1:5" x14ac:dyDescent="0.3">
      <c r="A123">
        <v>1982</v>
      </c>
      <c r="B123">
        <v>5000.8599999999997</v>
      </c>
      <c r="C123">
        <v>258.584</v>
      </c>
      <c r="D123">
        <v>4509.8500000000004</v>
      </c>
      <c r="E123">
        <v>5545.33</v>
      </c>
    </row>
    <row r="124" spans="1:5" x14ac:dyDescent="0.3">
      <c r="A124">
        <v>1983</v>
      </c>
      <c r="B124">
        <v>5358.22</v>
      </c>
      <c r="C124">
        <v>302.57499999999999</v>
      </c>
      <c r="D124">
        <v>4786.42</v>
      </c>
      <c r="E124">
        <v>5998.33</v>
      </c>
    </row>
    <row r="125" spans="1:5" x14ac:dyDescent="0.3">
      <c r="A125">
        <v>1984</v>
      </c>
      <c r="B125">
        <v>5832.74</v>
      </c>
      <c r="C125">
        <v>395.34699999999998</v>
      </c>
      <c r="D125">
        <v>5094.09</v>
      </c>
      <c r="E125">
        <v>6678.49</v>
      </c>
    </row>
    <row r="126" spans="1:5" x14ac:dyDescent="0.3">
      <c r="A126">
        <v>1985</v>
      </c>
      <c r="B126">
        <v>6301.15</v>
      </c>
      <c r="C126">
        <v>487.40100000000001</v>
      </c>
      <c r="D126">
        <v>5399.25</v>
      </c>
      <c r="E126">
        <v>7353.7</v>
      </c>
    </row>
    <row r="127" spans="1:5" x14ac:dyDescent="0.3">
      <c r="A127">
        <v>1986</v>
      </c>
      <c r="B127">
        <v>6949.48</v>
      </c>
      <c r="C127">
        <v>499.01299999999998</v>
      </c>
      <c r="D127">
        <v>6020.92</v>
      </c>
      <c r="E127">
        <v>8021.25</v>
      </c>
    </row>
    <row r="128" spans="1:5" x14ac:dyDescent="0.3">
      <c r="A128">
        <v>1987</v>
      </c>
      <c r="B128">
        <v>7886.31</v>
      </c>
      <c r="C128">
        <v>502.51499999999999</v>
      </c>
      <c r="D128">
        <v>6943.58</v>
      </c>
      <c r="E128">
        <v>8957.0300000000007</v>
      </c>
    </row>
    <row r="129" spans="1:5" x14ac:dyDescent="0.3">
      <c r="A129">
        <v>1988</v>
      </c>
      <c r="B129">
        <v>8950.39</v>
      </c>
      <c r="C129">
        <v>553.87199999999996</v>
      </c>
      <c r="D129">
        <v>7909.39</v>
      </c>
      <c r="E129">
        <v>10128.4</v>
      </c>
    </row>
    <row r="130" spans="1:5" x14ac:dyDescent="0.3">
      <c r="A130">
        <v>1989</v>
      </c>
      <c r="B130">
        <v>9762.25</v>
      </c>
      <c r="C130">
        <v>604.20899999999995</v>
      </c>
      <c r="D130">
        <v>8626.65</v>
      </c>
      <c r="E130">
        <v>11047.3</v>
      </c>
    </row>
    <row r="131" spans="1:5" x14ac:dyDescent="0.3">
      <c r="A131">
        <v>1990</v>
      </c>
      <c r="B131">
        <v>10071.1</v>
      </c>
      <c r="C131">
        <v>618.53399999999999</v>
      </c>
      <c r="D131">
        <v>8908.0300000000007</v>
      </c>
      <c r="E131">
        <v>11386.1</v>
      </c>
    </row>
    <row r="132" spans="1:5" x14ac:dyDescent="0.3">
      <c r="A132">
        <v>1991</v>
      </c>
      <c r="B132">
        <v>9855.75</v>
      </c>
      <c r="C132">
        <v>595.48</v>
      </c>
      <c r="D132">
        <v>8734.89</v>
      </c>
      <c r="E132">
        <v>11120.4</v>
      </c>
    </row>
    <row r="133" spans="1:5" x14ac:dyDescent="0.3">
      <c r="A133">
        <v>1992</v>
      </c>
      <c r="B133">
        <v>9300.09</v>
      </c>
      <c r="C133">
        <v>542.76800000000003</v>
      </c>
      <c r="D133">
        <v>8276.33</v>
      </c>
      <c r="E133">
        <v>10450.5</v>
      </c>
    </row>
    <row r="134" spans="1:5" x14ac:dyDescent="0.3">
      <c r="A134">
        <v>1993</v>
      </c>
      <c r="B134">
        <v>8608.39</v>
      </c>
      <c r="C134">
        <v>473.053</v>
      </c>
      <c r="D134">
        <v>7713.06</v>
      </c>
      <c r="E134">
        <v>9607.65</v>
      </c>
    </row>
    <row r="135" spans="1:5" x14ac:dyDescent="0.3">
      <c r="A135">
        <v>1994</v>
      </c>
      <c r="B135">
        <v>7889.7</v>
      </c>
      <c r="C135">
        <v>400.149</v>
      </c>
      <c r="D135">
        <v>7129.12</v>
      </c>
      <c r="E135">
        <v>8731.43</v>
      </c>
    </row>
    <row r="136" spans="1:5" x14ac:dyDescent="0.3">
      <c r="A136">
        <v>1995</v>
      </c>
      <c r="B136">
        <v>7259.84</v>
      </c>
      <c r="C136">
        <v>331.34300000000002</v>
      </c>
      <c r="D136">
        <v>6626.82</v>
      </c>
      <c r="E136">
        <v>7953.34</v>
      </c>
    </row>
    <row r="137" spans="1:5" x14ac:dyDescent="0.3">
      <c r="A137">
        <v>1996</v>
      </c>
      <c r="B137">
        <v>6752.74</v>
      </c>
      <c r="C137">
        <v>279.291</v>
      </c>
      <c r="D137">
        <v>6216.86</v>
      </c>
      <c r="E137">
        <v>7334.82</v>
      </c>
    </row>
    <row r="138" spans="1:5" x14ac:dyDescent="0.3">
      <c r="A138">
        <v>1997</v>
      </c>
      <c r="B138">
        <v>6338.51</v>
      </c>
      <c r="C138">
        <v>260.93799999999999</v>
      </c>
      <c r="D138">
        <v>5837.75</v>
      </c>
      <c r="E138">
        <v>6882.23</v>
      </c>
    </row>
    <row r="139" spans="1:5" x14ac:dyDescent="0.3">
      <c r="A139">
        <v>1998</v>
      </c>
      <c r="B139">
        <v>5953.46</v>
      </c>
      <c r="C139">
        <v>275.14400000000001</v>
      </c>
      <c r="D139">
        <v>5428.11</v>
      </c>
      <c r="E139">
        <v>6529.66</v>
      </c>
    </row>
    <row r="140" spans="1:5" x14ac:dyDescent="0.3">
      <c r="A140">
        <v>1999</v>
      </c>
      <c r="B140">
        <v>5671.11</v>
      </c>
      <c r="C140">
        <v>301.24</v>
      </c>
      <c r="D140">
        <v>5099.91</v>
      </c>
      <c r="E140">
        <v>6306.29</v>
      </c>
    </row>
    <row r="141" spans="1:5" x14ac:dyDescent="0.3">
      <c r="A141">
        <v>2000</v>
      </c>
      <c r="B141">
        <v>6140.2</v>
      </c>
      <c r="C141">
        <v>312.79500000000002</v>
      </c>
      <c r="D141">
        <v>5545.79</v>
      </c>
      <c r="E141">
        <v>6798.32</v>
      </c>
    </row>
    <row r="142" spans="1:5" x14ac:dyDescent="0.3">
      <c r="A142">
        <v>2001</v>
      </c>
      <c r="B142">
        <v>5818.27</v>
      </c>
      <c r="C142">
        <v>281.94600000000003</v>
      </c>
      <c r="D142">
        <v>5281.14</v>
      </c>
      <c r="E142">
        <v>6410.03</v>
      </c>
    </row>
    <row r="143" spans="1:5" x14ac:dyDescent="0.3">
      <c r="A143">
        <v>2002</v>
      </c>
      <c r="B143">
        <v>5698.07</v>
      </c>
      <c r="C143">
        <v>336.976</v>
      </c>
      <c r="D143">
        <v>5062.97</v>
      </c>
      <c r="E143">
        <v>6412.84</v>
      </c>
    </row>
    <row r="144" spans="1:5" x14ac:dyDescent="0.3">
      <c r="A144">
        <v>2003</v>
      </c>
      <c r="B144">
        <v>5400.77</v>
      </c>
      <c r="C144">
        <v>414.24900000000002</v>
      </c>
      <c r="D144">
        <v>4633.7299999999996</v>
      </c>
      <c r="E144">
        <v>6294.78</v>
      </c>
    </row>
    <row r="145" spans="1:5" x14ac:dyDescent="0.3">
      <c r="A145">
        <v>2004</v>
      </c>
      <c r="B145">
        <v>4854.7</v>
      </c>
      <c r="C145">
        <v>472.541</v>
      </c>
      <c r="D145">
        <v>3997.75</v>
      </c>
      <c r="E145">
        <v>5895.34</v>
      </c>
    </row>
    <row r="146" spans="1:5" x14ac:dyDescent="0.3">
      <c r="A146">
        <v>2005</v>
      </c>
      <c r="B146">
        <v>4463.21</v>
      </c>
      <c r="C146">
        <v>459.31099999999998</v>
      </c>
      <c r="D146">
        <v>3634.93</v>
      </c>
      <c r="E146">
        <v>5480.23</v>
      </c>
    </row>
    <row r="147" spans="1:5" x14ac:dyDescent="0.3">
      <c r="A147">
        <v>2006</v>
      </c>
      <c r="B147">
        <v>4331.2700000000004</v>
      </c>
      <c r="C147">
        <v>415.30200000000002</v>
      </c>
      <c r="D147">
        <v>3577.02</v>
      </c>
      <c r="E147">
        <v>5244.56</v>
      </c>
    </row>
    <row r="148" spans="1:5" x14ac:dyDescent="0.3">
      <c r="A148">
        <v>2007</v>
      </c>
      <c r="B148">
        <v>4147.29</v>
      </c>
      <c r="C148">
        <v>405.96600000000001</v>
      </c>
      <c r="D148">
        <v>3411.49</v>
      </c>
      <c r="E148">
        <v>5041.8</v>
      </c>
    </row>
    <row r="149" spans="1:5" x14ac:dyDescent="0.3">
      <c r="A149">
        <v>2008</v>
      </c>
      <c r="B149">
        <v>3727.86</v>
      </c>
      <c r="C149">
        <v>415.48599999999999</v>
      </c>
      <c r="D149">
        <v>2985.04</v>
      </c>
      <c r="E149">
        <v>4655.53</v>
      </c>
    </row>
    <row r="150" spans="1:5" x14ac:dyDescent="0.3">
      <c r="A150">
        <v>2009</v>
      </c>
      <c r="B150">
        <v>3251.32</v>
      </c>
      <c r="C150">
        <v>410.95</v>
      </c>
      <c r="D150">
        <v>2527.6</v>
      </c>
      <c r="E150">
        <v>4182.25</v>
      </c>
    </row>
    <row r="151" spans="1:5" x14ac:dyDescent="0.3">
      <c r="A151">
        <v>2010</v>
      </c>
      <c r="B151">
        <v>3142.04</v>
      </c>
      <c r="C151">
        <v>385.53699999999998</v>
      </c>
      <c r="D151">
        <v>2460.54</v>
      </c>
      <c r="E151">
        <v>4012.28</v>
      </c>
    </row>
    <row r="152" spans="1:5" x14ac:dyDescent="0.3">
      <c r="A152">
        <v>2011</v>
      </c>
      <c r="B152">
        <v>3604.78</v>
      </c>
      <c r="C152">
        <v>411.64800000000002</v>
      </c>
      <c r="D152">
        <v>2870.85</v>
      </c>
      <c r="E152">
        <v>4526.33</v>
      </c>
    </row>
    <row r="153" spans="1:5" x14ac:dyDescent="0.3">
      <c r="A153">
        <v>2012</v>
      </c>
      <c r="B153">
        <v>4311.5200000000004</v>
      </c>
      <c r="C153">
        <v>653.29</v>
      </c>
      <c r="D153">
        <v>3189.82</v>
      </c>
      <c r="E153">
        <v>5827.67</v>
      </c>
    </row>
    <row r="154" spans="1:5" x14ac:dyDescent="0.3">
      <c r="A154" t="s">
        <v>8</v>
      </c>
    </row>
    <row r="155" spans="1:5" x14ac:dyDescent="0.3">
      <c r="A155">
        <v>1971</v>
      </c>
      <c r="B155">
        <v>0.99725200000000003</v>
      </c>
      <c r="C155">
        <v>5.3269500000000002E-4</v>
      </c>
      <c r="D155">
        <v>0.99618799999999996</v>
      </c>
      <c r="E155">
        <v>0.99831800000000004</v>
      </c>
    </row>
    <row r="156" spans="1:5" x14ac:dyDescent="0.3">
      <c r="A156">
        <v>1972</v>
      </c>
      <c r="B156">
        <v>0.99241100000000004</v>
      </c>
      <c r="C156">
        <v>1.46631E-3</v>
      </c>
      <c r="D156">
        <v>0.989483</v>
      </c>
      <c r="E156">
        <v>0.99534800000000001</v>
      </c>
    </row>
    <row r="157" spans="1:5" x14ac:dyDescent="0.3">
      <c r="A157">
        <v>1973</v>
      </c>
      <c r="B157">
        <v>0.98147799999999996</v>
      </c>
      <c r="C157">
        <v>3.53827E-3</v>
      </c>
      <c r="D157">
        <v>0.97442600000000001</v>
      </c>
      <c r="E157">
        <v>0.98858000000000001</v>
      </c>
    </row>
    <row r="158" spans="1:5" x14ac:dyDescent="0.3">
      <c r="A158">
        <v>1974</v>
      </c>
      <c r="B158">
        <v>0.94920199999999999</v>
      </c>
      <c r="C158">
        <v>9.5465099999999994E-3</v>
      </c>
      <c r="D158">
        <v>0.93030100000000004</v>
      </c>
      <c r="E158">
        <v>0.96848800000000002</v>
      </c>
    </row>
    <row r="159" spans="1:5" x14ac:dyDescent="0.3">
      <c r="A159">
        <v>1975</v>
      </c>
      <c r="B159">
        <v>0.924265</v>
      </c>
      <c r="C159">
        <v>1.3958099999999999E-2</v>
      </c>
      <c r="D159">
        <v>0.89676800000000001</v>
      </c>
      <c r="E159">
        <v>0.95260599999999995</v>
      </c>
    </row>
    <row r="160" spans="1:5" x14ac:dyDescent="0.3">
      <c r="A160">
        <v>1976</v>
      </c>
      <c r="B160">
        <v>0.90524400000000005</v>
      </c>
      <c r="C160">
        <v>1.67227E-2</v>
      </c>
      <c r="D160">
        <v>0.87241199999999997</v>
      </c>
      <c r="E160">
        <v>0.93931200000000004</v>
      </c>
    </row>
    <row r="161" spans="1:5" x14ac:dyDescent="0.3">
      <c r="A161">
        <v>1977</v>
      </c>
      <c r="B161">
        <v>0.77114199999999999</v>
      </c>
      <c r="C161">
        <v>3.7160800000000001E-2</v>
      </c>
      <c r="D161">
        <v>0.70032899999999998</v>
      </c>
      <c r="E161">
        <v>0.84911599999999998</v>
      </c>
    </row>
    <row r="162" spans="1:5" x14ac:dyDescent="0.3">
      <c r="A162">
        <v>1978</v>
      </c>
      <c r="B162">
        <v>0.62402599999999997</v>
      </c>
      <c r="C162">
        <v>5.3130999999999998E-2</v>
      </c>
      <c r="D162">
        <v>0.52647999999999995</v>
      </c>
      <c r="E162">
        <v>0.73964399999999997</v>
      </c>
    </row>
    <row r="163" spans="1:5" x14ac:dyDescent="0.3">
      <c r="A163">
        <v>1979</v>
      </c>
      <c r="B163">
        <v>0.50812199999999996</v>
      </c>
      <c r="C163">
        <v>5.8258900000000002E-2</v>
      </c>
      <c r="D163">
        <v>0.40429999999999999</v>
      </c>
      <c r="E163">
        <v>0.63860300000000003</v>
      </c>
    </row>
    <row r="164" spans="1:5" x14ac:dyDescent="0.3">
      <c r="A164">
        <v>1980</v>
      </c>
      <c r="B164">
        <v>0.39444600000000002</v>
      </c>
      <c r="C164">
        <v>5.8037400000000003E-2</v>
      </c>
      <c r="D164">
        <v>0.294354</v>
      </c>
      <c r="E164">
        <v>0.52857299999999996</v>
      </c>
    </row>
    <row r="165" spans="1:5" x14ac:dyDescent="0.3">
      <c r="A165">
        <v>1981</v>
      </c>
      <c r="B165">
        <v>0.28426400000000002</v>
      </c>
      <c r="C165">
        <v>5.4727600000000001E-2</v>
      </c>
      <c r="D165">
        <v>0.19409599999999999</v>
      </c>
      <c r="E165">
        <v>0.41631899999999999</v>
      </c>
    </row>
    <row r="166" spans="1:5" x14ac:dyDescent="0.3">
      <c r="A166">
        <v>1982</v>
      </c>
      <c r="B166">
        <v>0.24124100000000001</v>
      </c>
      <c r="C166">
        <v>4.9507500000000003E-2</v>
      </c>
      <c r="D166">
        <v>0.16070699999999999</v>
      </c>
      <c r="E166">
        <v>0.36213299999999998</v>
      </c>
    </row>
    <row r="167" spans="1:5" x14ac:dyDescent="0.3">
      <c r="A167">
        <v>1983</v>
      </c>
      <c r="B167">
        <v>0.252334</v>
      </c>
      <c r="C167">
        <v>4.6899299999999998E-2</v>
      </c>
      <c r="D167">
        <v>0.17454500000000001</v>
      </c>
      <c r="E167">
        <v>0.36479200000000001</v>
      </c>
    </row>
    <row r="168" spans="1:5" x14ac:dyDescent="0.3">
      <c r="A168">
        <v>1984</v>
      </c>
      <c r="B168">
        <v>0.299846</v>
      </c>
      <c r="C168">
        <v>4.7962699999999997E-2</v>
      </c>
      <c r="D168">
        <v>0.218191</v>
      </c>
      <c r="E168">
        <v>0.41205900000000001</v>
      </c>
    </row>
    <row r="169" spans="1:5" x14ac:dyDescent="0.3">
      <c r="A169">
        <v>1985</v>
      </c>
      <c r="B169">
        <v>0.361149</v>
      </c>
      <c r="C169">
        <v>4.8309699999999997E-2</v>
      </c>
      <c r="D169">
        <v>0.276702</v>
      </c>
      <c r="E169">
        <v>0.47136800000000001</v>
      </c>
    </row>
    <row r="170" spans="1:5" x14ac:dyDescent="0.3">
      <c r="A170">
        <v>1986</v>
      </c>
      <c r="B170">
        <v>0.42464099999999999</v>
      </c>
      <c r="C170">
        <v>4.6023300000000003E-2</v>
      </c>
      <c r="D170">
        <v>0.34210299999999999</v>
      </c>
      <c r="E170">
        <v>0.527092</v>
      </c>
    </row>
    <row r="171" spans="1:5" x14ac:dyDescent="0.3">
      <c r="A171">
        <v>1987</v>
      </c>
      <c r="B171">
        <v>0.50160700000000003</v>
      </c>
      <c r="C171">
        <v>3.7985499999999998E-2</v>
      </c>
      <c r="D171">
        <v>0.431203</v>
      </c>
      <c r="E171">
        <v>0.583507</v>
      </c>
    </row>
    <row r="172" spans="1:5" x14ac:dyDescent="0.3">
      <c r="A172">
        <v>1988</v>
      </c>
      <c r="B172">
        <v>0.58051200000000003</v>
      </c>
      <c r="C172">
        <v>3.0945899999999998E-2</v>
      </c>
      <c r="D172">
        <v>0.521845</v>
      </c>
      <c r="E172">
        <v>0.64577499999999999</v>
      </c>
    </row>
    <row r="173" spans="1:5" x14ac:dyDescent="0.3">
      <c r="A173">
        <v>1989</v>
      </c>
      <c r="B173">
        <v>0.62074099999999999</v>
      </c>
      <c r="C173">
        <v>2.7074399999999998E-2</v>
      </c>
      <c r="D173">
        <v>0.56891000000000003</v>
      </c>
      <c r="E173">
        <v>0.67729399999999995</v>
      </c>
    </row>
    <row r="174" spans="1:5" x14ac:dyDescent="0.3">
      <c r="A174">
        <v>1990</v>
      </c>
      <c r="B174">
        <v>0.62772799999999995</v>
      </c>
      <c r="C174">
        <v>2.4170000000000001E-2</v>
      </c>
      <c r="D174">
        <v>0.58121900000000004</v>
      </c>
      <c r="E174">
        <v>0.67795799999999995</v>
      </c>
    </row>
    <row r="175" spans="1:5" x14ac:dyDescent="0.3">
      <c r="A175">
        <v>1991</v>
      </c>
      <c r="B175">
        <v>0.62151400000000001</v>
      </c>
      <c r="C175">
        <v>2.2610000000000002E-2</v>
      </c>
      <c r="D175">
        <v>0.57791400000000004</v>
      </c>
      <c r="E175">
        <v>0.66840299999999997</v>
      </c>
    </row>
    <row r="176" spans="1:5" x14ac:dyDescent="0.3">
      <c r="A176">
        <v>1992</v>
      </c>
      <c r="B176">
        <v>0.62057099999999998</v>
      </c>
      <c r="C176">
        <v>2.1468899999999999E-2</v>
      </c>
      <c r="D176">
        <v>0.57909699999999997</v>
      </c>
      <c r="E176">
        <v>0.66501500000000002</v>
      </c>
    </row>
    <row r="177" spans="1:5" x14ac:dyDescent="0.3">
      <c r="A177">
        <v>1993</v>
      </c>
      <c r="B177">
        <v>0.61832399999999998</v>
      </c>
      <c r="C177">
        <v>2.0403000000000001E-2</v>
      </c>
      <c r="D177">
        <v>0.57884599999999997</v>
      </c>
      <c r="E177">
        <v>0.66049500000000005</v>
      </c>
    </row>
    <row r="178" spans="1:5" x14ac:dyDescent="0.3">
      <c r="A178">
        <v>1994</v>
      </c>
      <c r="B178">
        <v>0.60860599999999998</v>
      </c>
      <c r="C178">
        <v>1.91057E-2</v>
      </c>
      <c r="D178">
        <v>0.57157899999999995</v>
      </c>
      <c r="E178">
        <v>0.64803299999999997</v>
      </c>
    </row>
    <row r="179" spans="1:5" x14ac:dyDescent="0.3">
      <c r="A179">
        <v>1995</v>
      </c>
      <c r="B179">
        <v>0.54337400000000002</v>
      </c>
      <c r="C179">
        <v>1.88912E-2</v>
      </c>
      <c r="D179">
        <v>0.50688599999999995</v>
      </c>
      <c r="E179">
        <v>0.58248900000000003</v>
      </c>
    </row>
    <row r="180" spans="1:5" x14ac:dyDescent="0.3">
      <c r="A180">
        <v>1996</v>
      </c>
      <c r="B180">
        <v>0.46312599999999998</v>
      </c>
      <c r="C180">
        <v>1.88311E-2</v>
      </c>
      <c r="D180">
        <v>0.42696899999999999</v>
      </c>
      <c r="E180">
        <v>0.50234500000000004</v>
      </c>
    </row>
    <row r="181" spans="1:5" x14ac:dyDescent="0.3">
      <c r="A181">
        <v>1997</v>
      </c>
      <c r="B181">
        <v>0.33774700000000002</v>
      </c>
      <c r="C181">
        <v>2.1082799999999999E-2</v>
      </c>
      <c r="D181">
        <v>0.29814400000000002</v>
      </c>
      <c r="E181">
        <v>0.38261099999999998</v>
      </c>
    </row>
    <row r="182" spans="1:5" x14ac:dyDescent="0.3">
      <c r="A182">
        <v>1998</v>
      </c>
      <c r="B182">
        <v>0.23000599999999999</v>
      </c>
      <c r="C182">
        <v>2.3471499999999999E-2</v>
      </c>
      <c r="D182">
        <v>0.187643</v>
      </c>
      <c r="E182">
        <v>0.28193400000000002</v>
      </c>
    </row>
    <row r="183" spans="1:5" x14ac:dyDescent="0.3">
      <c r="A183">
        <v>1999</v>
      </c>
      <c r="B183">
        <v>0.16894500000000001</v>
      </c>
      <c r="C183">
        <v>2.0672800000000002E-2</v>
      </c>
      <c r="D183">
        <v>0.13239100000000001</v>
      </c>
      <c r="E183">
        <v>0.21559300000000001</v>
      </c>
    </row>
    <row r="184" spans="1:5" x14ac:dyDescent="0.3">
      <c r="A184">
        <v>2000</v>
      </c>
      <c r="B184">
        <v>0.12821399999999999</v>
      </c>
      <c r="C184">
        <v>1.7226399999999999E-2</v>
      </c>
      <c r="D184">
        <v>9.8120200000000005E-2</v>
      </c>
      <c r="E184">
        <v>0.16753899999999999</v>
      </c>
    </row>
    <row r="185" spans="1:5" x14ac:dyDescent="0.3">
      <c r="A185">
        <v>2001</v>
      </c>
      <c r="B185">
        <v>9.3620700000000001E-2</v>
      </c>
      <c r="C185">
        <v>1.23169E-2</v>
      </c>
      <c r="D185">
        <v>7.2042599999999998E-2</v>
      </c>
      <c r="E185">
        <v>0.12166200000000001</v>
      </c>
    </row>
    <row r="186" spans="1:5" x14ac:dyDescent="0.3">
      <c r="A186">
        <v>2002</v>
      </c>
      <c r="B186">
        <v>7.1341299999999996E-2</v>
      </c>
      <c r="C186">
        <v>1.02291E-2</v>
      </c>
      <c r="D186">
        <v>5.3633199999999999E-2</v>
      </c>
      <c r="E186">
        <v>9.4896099999999997E-2</v>
      </c>
    </row>
    <row r="187" spans="1:5" x14ac:dyDescent="0.3">
      <c r="A187">
        <v>2003</v>
      </c>
      <c r="B187">
        <v>7.7757199999999999E-2</v>
      </c>
      <c r="C187">
        <v>1.0530400000000001E-2</v>
      </c>
      <c r="D187">
        <v>5.9380500000000003E-2</v>
      </c>
      <c r="E187">
        <v>0.10182099999999999</v>
      </c>
    </row>
    <row r="188" spans="1:5" x14ac:dyDescent="0.3">
      <c r="A188">
        <v>2004</v>
      </c>
      <c r="B188">
        <v>8.76522E-2</v>
      </c>
      <c r="C188">
        <v>1.30508E-2</v>
      </c>
      <c r="D188">
        <v>6.5184500000000006E-2</v>
      </c>
      <c r="E188">
        <v>0.117864</v>
      </c>
    </row>
    <row r="189" spans="1:5" x14ac:dyDescent="0.3">
      <c r="A189">
        <v>2005</v>
      </c>
      <c r="B189">
        <v>8.8547299999999995E-2</v>
      </c>
      <c r="C189">
        <v>1.3731699999999999E-2</v>
      </c>
      <c r="D189">
        <v>6.5054399999999998E-2</v>
      </c>
      <c r="E189">
        <v>0.12052400000000001</v>
      </c>
    </row>
    <row r="190" spans="1:5" x14ac:dyDescent="0.3">
      <c r="A190">
        <v>2006</v>
      </c>
      <c r="B190">
        <v>9.2843800000000004E-2</v>
      </c>
      <c r="C190">
        <v>1.4916499999999999E-2</v>
      </c>
      <c r="D190">
        <v>6.7466999999999999E-2</v>
      </c>
      <c r="E190">
        <v>0.12776599999999999</v>
      </c>
    </row>
    <row r="191" spans="1:5" x14ac:dyDescent="0.3">
      <c r="A191">
        <v>2007</v>
      </c>
      <c r="B191">
        <v>9.1747899999999993E-2</v>
      </c>
      <c r="C191">
        <v>1.5244499999999999E-2</v>
      </c>
      <c r="D191">
        <v>6.5956299999999995E-2</v>
      </c>
      <c r="E191">
        <v>0.12762499999999999</v>
      </c>
    </row>
    <row r="192" spans="1:5" x14ac:dyDescent="0.3">
      <c r="A192">
        <v>2008</v>
      </c>
      <c r="B192">
        <v>7.8779000000000002E-2</v>
      </c>
      <c r="C192">
        <v>1.3880200000000001E-2</v>
      </c>
      <c r="D192">
        <v>5.55316E-2</v>
      </c>
      <c r="E192">
        <v>0.111758</v>
      </c>
    </row>
    <row r="193" spans="1:5" x14ac:dyDescent="0.3">
      <c r="A193">
        <v>2009</v>
      </c>
      <c r="B193">
        <v>6.3533800000000001E-2</v>
      </c>
      <c r="C193">
        <v>1.25784E-2</v>
      </c>
      <c r="D193">
        <v>4.2923099999999999E-2</v>
      </c>
      <c r="E193">
        <v>9.4041100000000002E-2</v>
      </c>
    </row>
    <row r="194" spans="1:5" x14ac:dyDescent="0.3">
      <c r="A194">
        <v>2010</v>
      </c>
      <c r="B194">
        <v>7.70647E-2</v>
      </c>
      <c r="C194">
        <v>1.4505000000000001E-2</v>
      </c>
      <c r="D194">
        <v>5.3062999999999999E-2</v>
      </c>
      <c r="E194">
        <v>0.11192299999999999</v>
      </c>
    </row>
    <row r="195" spans="1:5" x14ac:dyDescent="0.3">
      <c r="A195">
        <v>2011</v>
      </c>
      <c r="B195">
        <v>6.0592899999999998E-2</v>
      </c>
      <c r="C195">
        <v>1.4500600000000001E-2</v>
      </c>
      <c r="D195">
        <v>3.77959E-2</v>
      </c>
      <c r="E195">
        <v>9.7140000000000004E-2</v>
      </c>
    </row>
    <row r="196" spans="1:5" x14ac:dyDescent="0.3">
      <c r="A196">
        <v>2012</v>
      </c>
      <c r="B196">
        <v>6.9237300000000002E-2</v>
      </c>
      <c r="C196">
        <v>1.7074700000000002E-2</v>
      </c>
      <c r="D196">
        <v>4.25882E-2</v>
      </c>
      <c r="E196">
        <v>0.112562</v>
      </c>
    </row>
    <row r="197" spans="1:5" x14ac:dyDescent="0.3">
      <c r="A197" t="s">
        <v>9</v>
      </c>
    </row>
    <row r="198" spans="1:5" x14ac:dyDescent="0.3">
      <c r="A198">
        <v>1970</v>
      </c>
      <c r="B198">
        <v>4905.93</v>
      </c>
      <c r="C198">
        <v>914.15499999999997</v>
      </c>
      <c r="D198">
        <v>3390.4</v>
      </c>
      <c r="E198">
        <v>7098.92</v>
      </c>
    </row>
    <row r="199" spans="1:5" x14ac:dyDescent="0.3">
      <c r="A199">
        <v>1971</v>
      </c>
      <c r="B199">
        <v>4797.3100000000004</v>
      </c>
      <c r="C199">
        <v>898.9</v>
      </c>
      <c r="D199">
        <v>3308.62</v>
      </c>
      <c r="E199">
        <v>6955.82</v>
      </c>
    </row>
    <row r="200" spans="1:5" x14ac:dyDescent="0.3">
      <c r="A200">
        <v>1972</v>
      </c>
      <c r="B200">
        <v>4679.1000000000004</v>
      </c>
      <c r="C200">
        <v>875.77499999999998</v>
      </c>
      <c r="D200">
        <v>3228.41</v>
      </c>
      <c r="E200">
        <v>6781.67</v>
      </c>
    </row>
    <row r="201" spans="1:5" x14ac:dyDescent="0.3">
      <c r="A201">
        <v>1973</v>
      </c>
      <c r="B201">
        <v>4535.6400000000003</v>
      </c>
      <c r="C201">
        <v>844.65700000000004</v>
      </c>
      <c r="D201">
        <v>3135.17</v>
      </c>
      <c r="E201">
        <v>6561.7</v>
      </c>
    </row>
    <row r="202" spans="1:5" x14ac:dyDescent="0.3">
      <c r="A202">
        <v>1974</v>
      </c>
      <c r="B202">
        <v>4350.71</v>
      </c>
      <c r="C202">
        <v>804.68</v>
      </c>
      <c r="D202">
        <v>3014.82</v>
      </c>
      <c r="E202">
        <v>6278.56</v>
      </c>
    </row>
    <row r="203" spans="1:5" x14ac:dyDescent="0.3">
      <c r="A203">
        <v>1975</v>
      </c>
      <c r="B203">
        <v>4046.13</v>
      </c>
      <c r="C203">
        <v>755.41700000000003</v>
      </c>
      <c r="D203">
        <v>2794.22</v>
      </c>
      <c r="E203">
        <v>5858.94</v>
      </c>
    </row>
    <row r="204" spans="1:5" x14ac:dyDescent="0.3">
      <c r="A204">
        <v>1976</v>
      </c>
      <c r="B204">
        <v>3878.97</v>
      </c>
      <c r="C204">
        <v>696.15</v>
      </c>
      <c r="D204">
        <v>2716.86</v>
      </c>
      <c r="E204">
        <v>5538.17</v>
      </c>
    </row>
    <row r="205" spans="1:5" x14ac:dyDescent="0.3">
      <c r="A205">
        <v>1977</v>
      </c>
      <c r="B205">
        <v>3760.34</v>
      </c>
      <c r="C205">
        <v>629.43399999999997</v>
      </c>
      <c r="D205">
        <v>2696.74</v>
      </c>
      <c r="E205">
        <v>5243.42</v>
      </c>
    </row>
    <row r="206" spans="1:5" x14ac:dyDescent="0.3">
      <c r="A206">
        <v>1978</v>
      </c>
      <c r="B206">
        <v>3110.24</v>
      </c>
      <c r="C206">
        <v>547.49599999999998</v>
      </c>
      <c r="D206">
        <v>2193.11</v>
      </c>
      <c r="E206">
        <v>4410.8900000000003</v>
      </c>
    </row>
    <row r="207" spans="1:5" x14ac:dyDescent="0.3">
      <c r="A207">
        <v>1979</v>
      </c>
      <c r="B207">
        <v>2698.32</v>
      </c>
      <c r="C207">
        <v>460.87200000000001</v>
      </c>
      <c r="D207">
        <v>1922.22</v>
      </c>
      <c r="E207">
        <v>3787.76</v>
      </c>
    </row>
    <row r="208" spans="1:5" x14ac:dyDescent="0.3">
      <c r="A208">
        <v>1980</v>
      </c>
      <c r="B208">
        <v>2378.13</v>
      </c>
      <c r="C208">
        <v>385.774</v>
      </c>
      <c r="D208">
        <v>1722.86</v>
      </c>
      <c r="E208">
        <v>3282.63</v>
      </c>
    </row>
    <row r="209" spans="1:5" x14ac:dyDescent="0.3">
      <c r="A209">
        <v>1981</v>
      </c>
      <c r="B209">
        <v>1929.09</v>
      </c>
      <c r="C209">
        <v>326.51600000000002</v>
      </c>
      <c r="D209">
        <v>1378.39</v>
      </c>
      <c r="E209">
        <v>2699.8</v>
      </c>
    </row>
    <row r="210" spans="1:5" x14ac:dyDescent="0.3">
      <c r="A210">
        <v>1982</v>
      </c>
      <c r="B210">
        <v>1554.57</v>
      </c>
      <c r="C210">
        <v>293.95999999999998</v>
      </c>
      <c r="D210">
        <v>1068.58</v>
      </c>
      <c r="E210">
        <v>2261.6</v>
      </c>
    </row>
    <row r="211" spans="1:5" x14ac:dyDescent="0.3">
      <c r="A211">
        <v>1983</v>
      </c>
      <c r="B211">
        <v>1771.03</v>
      </c>
      <c r="C211">
        <v>308.09899999999999</v>
      </c>
      <c r="D211">
        <v>1253.8499999999999</v>
      </c>
      <c r="E211">
        <v>2501.5300000000002</v>
      </c>
    </row>
    <row r="212" spans="1:5" x14ac:dyDescent="0.3">
      <c r="A212">
        <v>1984</v>
      </c>
      <c r="B212">
        <v>2199.86</v>
      </c>
      <c r="C212">
        <v>357.99400000000003</v>
      </c>
      <c r="D212">
        <v>1592.09</v>
      </c>
      <c r="E212">
        <v>3039.64</v>
      </c>
    </row>
    <row r="213" spans="1:5" x14ac:dyDescent="0.3">
      <c r="A213">
        <v>1985</v>
      </c>
      <c r="B213">
        <v>2582.64</v>
      </c>
      <c r="C213">
        <v>409.92</v>
      </c>
      <c r="D213">
        <v>1883.89</v>
      </c>
      <c r="E213">
        <v>3540.55</v>
      </c>
    </row>
    <row r="214" spans="1:5" x14ac:dyDescent="0.3">
      <c r="A214">
        <v>1986</v>
      </c>
      <c r="B214">
        <v>3297.56</v>
      </c>
      <c r="C214">
        <v>388.22399999999999</v>
      </c>
      <c r="D214">
        <v>2607.86</v>
      </c>
      <c r="E214">
        <v>4169.66</v>
      </c>
    </row>
    <row r="215" spans="1:5" x14ac:dyDescent="0.3">
      <c r="A215">
        <v>1987</v>
      </c>
      <c r="B215">
        <v>4425.87</v>
      </c>
      <c r="C215">
        <v>355.44</v>
      </c>
      <c r="D215">
        <v>3770.11</v>
      </c>
      <c r="E215">
        <v>5195.68</v>
      </c>
    </row>
    <row r="216" spans="1:5" x14ac:dyDescent="0.3">
      <c r="A216">
        <v>1988</v>
      </c>
      <c r="B216">
        <v>5718.37</v>
      </c>
      <c r="C216">
        <v>380.46699999999998</v>
      </c>
      <c r="D216">
        <v>5006.63</v>
      </c>
      <c r="E216">
        <v>6531.3</v>
      </c>
    </row>
    <row r="217" spans="1:5" x14ac:dyDescent="0.3">
      <c r="A217">
        <v>1989</v>
      </c>
      <c r="B217">
        <v>6508.62</v>
      </c>
      <c r="C217">
        <v>422.87799999999999</v>
      </c>
      <c r="D217">
        <v>5716.29</v>
      </c>
      <c r="E217">
        <v>7410.77</v>
      </c>
    </row>
    <row r="218" spans="1:5" x14ac:dyDescent="0.3">
      <c r="A218">
        <v>1990</v>
      </c>
      <c r="B218">
        <v>6746.26</v>
      </c>
      <c r="C218">
        <v>446.74599999999998</v>
      </c>
      <c r="D218">
        <v>5910.27</v>
      </c>
      <c r="E218">
        <v>7700.51</v>
      </c>
    </row>
    <row r="219" spans="1:5" x14ac:dyDescent="0.3">
      <c r="A219">
        <v>1991</v>
      </c>
      <c r="B219">
        <v>6393.44</v>
      </c>
      <c r="C219">
        <v>443.11700000000002</v>
      </c>
      <c r="D219">
        <v>5566.81</v>
      </c>
      <c r="E219">
        <v>7342.81</v>
      </c>
    </row>
    <row r="220" spans="1:5" x14ac:dyDescent="0.3">
      <c r="A220">
        <v>1992</v>
      </c>
      <c r="B220">
        <v>5941.75</v>
      </c>
      <c r="C220">
        <v>413.851</v>
      </c>
      <c r="D220">
        <v>5169.9799999999996</v>
      </c>
      <c r="E220">
        <v>6828.73</v>
      </c>
    </row>
    <row r="221" spans="1:5" x14ac:dyDescent="0.3">
      <c r="A221">
        <v>1993</v>
      </c>
      <c r="B221">
        <v>5540.52</v>
      </c>
      <c r="C221">
        <v>367.65300000000002</v>
      </c>
      <c r="D221">
        <v>4852.62</v>
      </c>
      <c r="E221">
        <v>6325.93</v>
      </c>
    </row>
    <row r="222" spans="1:5" x14ac:dyDescent="0.3">
      <c r="A222">
        <v>1994</v>
      </c>
      <c r="B222">
        <v>5096.5200000000004</v>
      </c>
      <c r="C222">
        <v>316.42099999999999</v>
      </c>
      <c r="D222">
        <v>4501.93</v>
      </c>
      <c r="E222">
        <v>5769.64</v>
      </c>
    </row>
    <row r="223" spans="1:5" x14ac:dyDescent="0.3">
      <c r="A223">
        <v>1995</v>
      </c>
      <c r="B223">
        <v>4585.58</v>
      </c>
      <c r="C223">
        <v>265.44499999999999</v>
      </c>
      <c r="D223">
        <v>4084.66</v>
      </c>
      <c r="E223">
        <v>5147.92</v>
      </c>
    </row>
    <row r="224" spans="1:5" x14ac:dyDescent="0.3">
      <c r="A224">
        <v>1996</v>
      </c>
      <c r="B224">
        <v>3702.94</v>
      </c>
      <c r="C224">
        <v>222.333</v>
      </c>
      <c r="D224">
        <v>3284.29</v>
      </c>
      <c r="E224">
        <v>4174.96</v>
      </c>
    </row>
    <row r="225" spans="1:5" x14ac:dyDescent="0.3">
      <c r="A225">
        <v>1997</v>
      </c>
      <c r="B225">
        <v>2902.89</v>
      </c>
      <c r="C225">
        <v>196.536</v>
      </c>
      <c r="D225">
        <v>2535.66</v>
      </c>
      <c r="E225">
        <v>3323.3</v>
      </c>
    </row>
    <row r="226" spans="1:5" x14ac:dyDescent="0.3">
      <c r="A226">
        <v>1998</v>
      </c>
      <c r="B226">
        <v>1856.36</v>
      </c>
      <c r="C226">
        <v>180.94300000000001</v>
      </c>
      <c r="D226">
        <v>1528.26</v>
      </c>
      <c r="E226">
        <v>2254.89</v>
      </c>
    </row>
    <row r="227" spans="1:5" x14ac:dyDescent="0.3">
      <c r="A227">
        <v>1999</v>
      </c>
      <c r="B227">
        <v>1256.1400000000001</v>
      </c>
      <c r="C227">
        <v>152.495</v>
      </c>
      <c r="D227">
        <v>986.22400000000005</v>
      </c>
      <c r="E227">
        <v>1599.92</v>
      </c>
    </row>
    <row r="228" spans="1:5" x14ac:dyDescent="0.3">
      <c r="A228">
        <v>2000</v>
      </c>
      <c r="B228">
        <v>1578.08</v>
      </c>
      <c r="C228">
        <v>125.06100000000001</v>
      </c>
      <c r="D228">
        <v>1347.11</v>
      </c>
      <c r="E228">
        <v>1848.66</v>
      </c>
    </row>
    <row r="229" spans="1:5" x14ac:dyDescent="0.3">
      <c r="A229">
        <v>2001</v>
      </c>
      <c r="B229">
        <v>1705.43</v>
      </c>
      <c r="C229">
        <v>90.330600000000004</v>
      </c>
      <c r="D229">
        <v>1534.12</v>
      </c>
      <c r="E229">
        <v>1895.87</v>
      </c>
    </row>
    <row r="230" spans="1:5" x14ac:dyDescent="0.3">
      <c r="A230">
        <v>2002</v>
      </c>
      <c r="B230">
        <v>798.06600000000003</v>
      </c>
      <c r="C230">
        <v>57.546799999999998</v>
      </c>
      <c r="D230">
        <v>691.01599999999996</v>
      </c>
      <c r="E230">
        <v>921.7</v>
      </c>
    </row>
    <row r="231" spans="1:5" x14ac:dyDescent="0.3">
      <c r="A231">
        <v>2003</v>
      </c>
      <c r="B231">
        <v>826.43499999999995</v>
      </c>
      <c r="C231">
        <v>55.366700000000002</v>
      </c>
      <c r="D231">
        <v>722.90800000000002</v>
      </c>
      <c r="E231">
        <v>944.78800000000001</v>
      </c>
    </row>
    <row r="232" spans="1:5" x14ac:dyDescent="0.3">
      <c r="A232">
        <v>2004</v>
      </c>
      <c r="B232">
        <v>686.20600000000002</v>
      </c>
      <c r="C232">
        <v>53.440300000000001</v>
      </c>
      <c r="D232">
        <v>587.37199999999996</v>
      </c>
      <c r="E232">
        <v>801.67100000000005</v>
      </c>
    </row>
    <row r="233" spans="1:5" x14ac:dyDescent="0.3">
      <c r="A233">
        <v>2005</v>
      </c>
      <c r="B233">
        <v>675.46299999999997</v>
      </c>
      <c r="C233">
        <v>52.643500000000003</v>
      </c>
      <c r="D233">
        <v>578.10799999999995</v>
      </c>
      <c r="E233">
        <v>789.21299999999997</v>
      </c>
    </row>
    <row r="234" spans="1:5" x14ac:dyDescent="0.3">
      <c r="A234">
        <v>2006</v>
      </c>
      <c r="B234">
        <v>902.58900000000006</v>
      </c>
      <c r="C234">
        <v>55.961399999999998</v>
      </c>
      <c r="D234">
        <v>797.42200000000003</v>
      </c>
      <c r="E234">
        <v>1021.63</v>
      </c>
    </row>
    <row r="235" spans="1:5" x14ac:dyDescent="0.3">
      <c r="A235">
        <v>2007</v>
      </c>
      <c r="B235">
        <v>762.61900000000003</v>
      </c>
      <c r="C235">
        <v>48.478000000000002</v>
      </c>
      <c r="D235">
        <v>671.65899999999999</v>
      </c>
      <c r="E235">
        <v>865.89700000000005</v>
      </c>
    </row>
    <row r="236" spans="1:5" x14ac:dyDescent="0.3">
      <c r="A236">
        <v>2008</v>
      </c>
      <c r="B236">
        <v>505.988</v>
      </c>
      <c r="C236">
        <v>38.921199999999999</v>
      </c>
      <c r="D236">
        <v>433.93599999999998</v>
      </c>
      <c r="E236">
        <v>590.00300000000004</v>
      </c>
    </row>
    <row r="237" spans="1:5" x14ac:dyDescent="0.3">
      <c r="A237">
        <v>2009</v>
      </c>
      <c r="B237">
        <v>347.661</v>
      </c>
      <c r="C237">
        <v>35.571300000000001</v>
      </c>
      <c r="D237">
        <v>283.47699999999998</v>
      </c>
      <c r="E237">
        <v>426.37900000000002</v>
      </c>
    </row>
    <row r="238" spans="1:5" x14ac:dyDescent="0.3">
      <c r="A238">
        <v>2010</v>
      </c>
      <c r="B238">
        <v>426.238</v>
      </c>
      <c r="C238">
        <v>40.217199999999998</v>
      </c>
      <c r="D238">
        <v>353.08499999999998</v>
      </c>
      <c r="E238">
        <v>514.548</v>
      </c>
    </row>
    <row r="239" spans="1:5" x14ac:dyDescent="0.3">
      <c r="A239">
        <v>2011</v>
      </c>
      <c r="B239">
        <v>734.77499999999998</v>
      </c>
      <c r="C239">
        <v>59.9313</v>
      </c>
      <c r="D239">
        <v>624.34699999999998</v>
      </c>
      <c r="E239">
        <v>864.73400000000004</v>
      </c>
    </row>
    <row r="240" spans="1:5" x14ac:dyDescent="0.3">
      <c r="A240">
        <v>2012</v>
      </c>
      <c r="B240">
        <v>668.24400000000003</v>
      </c>
      <c r="C240">
        <v>128.625</v>
      </c>
      <c r="D240">
        <v>456.31599999999997</v>
      </c>
      <c r="E240">
        <v>978.59799999999996</v>
      </c>
    </row>
    <row r="241" spans="1:5" x14ac:dyDescent="0.3">
      <c r="A241" t="s">
        <v>10</v>
      </c>
    </row>
    <row r="242" spans="1:5" x14ac:dyDescent="0.3">
      <c r="A242">
        <v>2013</v>
      </c>
      <c r="B242">
        <v>178.136</v>
      </c>
      <c r="C242">
        <v>67.025000000000006</v>
      </c>
      <c r="D242">
        <v>86.039000000000001</v>
      </c>
      <c r="E242">
        <v>368.815</v>
      </c>
    </row>
    <row r="243" spans="1:5" x14ac:dyDescent="0.3">
      <c r="A243">
        <v>2014</v>
      </c>
      <c r="B243">
        <v>149.041</v>
      </c>
      <c r="C243">
        <v>68.0916</v>
      </c>
      <c r="D243">
        <v>62.3917</v>
      </c>
      <c r="E243">
        <v>356.02699999999999</v>
      </c>
    </row>
    <row r="244" spans="1:5" x14ac:dyDescent="0.3">
      <c r="A244">
        <v>2015</v>
      </c>
      <c r="B244">
        <v>123.31</v>
      </c>
      <c r="C244">
        <v>65.662800000000004</v>
      </c>
      <c r="D244">
        <v>45.396500000000003</v>
      </c>
      <c r="E244">
        <v>334.947</v>
      </c>
    </row>
    <row r="245" spans="1:5" x14ac:dyDescent="0.3">
      <c r="A245">
        <v>2016</v>
      </c>
      <c r="B245">
        <v>112.557</v>
      </c>
      <c r="C245">
        <v>67.169600000000003</v>
      </c>
      <c r="D245">
        <v>37.322200000000002</v>
      </c>
      <c r="E245">
        <v>339.45</v>
      </c>
    </row>
    <row r="246" spans="1:5" x14ac:dyDescent="0.3">
      <c r="A246">
        <v>2017</v>
      </c>
      <c r="B246">
        <v>100.858</v>
      </c>
      <c r="C246">
        <v>66.440299999999993</v>
      </c>
      <c r="D246">
        <v>30.355899999999998</v>
      </c>
      <c r="E246">
        <v>335.10300000000001</v>
      </c>
    </row>
    <row r="247" spans="1:5" x14ac:dyDescent="0.3">
      <c r="A247">
        <v>2018</v>
      </c>
      <c r="B247">
        <v>90.085599999999999</v>
      </c>
      <c r="C247">
        <v>64.775700000000001</v>
      </c>
      <c r="D247">
        <v>24.77</v>
      </c>
      <c r="E247">
        <v>327.63099999999997</v>
      </c>
    </row>
    <row r="248" spans="1:5" x14ac:dyDescent="0.3">
      <c r="A248">
        <v>2019</v>
      </c>
      <c r="B248">
        <v>81.151899999999998</v>
      </c>
      <c r="C248">
        <v>63.155000000000001</v>
      </c>
      <c r="D248">
        <v>20.4925</v>
      </c>
      <c r="E248">
        <v>321.36799999999999</v>
      </c>
    </row>
    <row r="249" spans="1:5" x14ac:dyDescent="0.3">
      <c r="A249">
        <v>2020</v>
      </c>
      <c r="B249">
        <v>73.280299999999997</v>
      </c>
      <c r="C249">
        <v>61.426200000000001</v>
      </c>
      <c r="D249">
        <v>17.0352</v>
      </c>
      <c r="E249">
        <v>315.23099999999999</v>
      </c>
    </row>
    <row r="250" spans="1:5" x14ac:dyDescent="0.3">
      <c r="A250">
        <v>2021</v>
      </c>
      <c r="B250">
        <v>66.401700000000005</v>
      </c>
      <c r="C250">
        <v>59.664299999999997</v>
      </c>
      <c r="D250">
        <v>14.254300000000001</v>
      </c>
      <c r="E250">
        <v>309.32299999999998</v>
      </c>
    </row>
    <row r="251" spans="1:5" x14ac:dyDescent="0.3">
      <c r="A251">
        <v>2022</v>
      </c>
      <c r="B251">
        <v>60.410400000000003</v>
      </c>
      <c r="C251">
        <v>57.939300000000003</v>
      </c>
      <c r="D251" s="1">
        <v>12.0122</v>
      </c>
      <c r="E251">
        <v>303.81099999999998</v>
      </c>
    </row>
    <row r="252" spans="1:5" x14ac:dyDescent="0.3">
      <c r="A252" t="s">
        <v>11</v>
      </c>
    </row>
    <row r="253" spans="1:5" x14ac:dyDescent="0.3">
      <c r="A253">
        <v>2013</v>
      </c>
      <c r="B253">
        <v>204.17500000000001</v>
      </c>
      <c r="C253">
        <v>73.499700000000004</v>
      </c>
      <c r="D253">
        <v>101.578</v>
      </c>
      <c r="E253">
        <v>410.39800000000002</v>
      </c>
    </row>
    <row r="254" spans="1:5" x14ac:dyDescent="0.3">
      <c r="A254">
        <v>2014</v>
      </c>
      <c r="B254">
        <v>193.15700000000001</v>
      </c>
      <c r="C254">
        <v>81.380499999999998</v>
      </c>
      <c r="D254">
        <v>86.060299999999998</v>
      </c>
      <c r="E254">
        <v>433.53</v>
      </c>
    </row>
    <row r="255" spans="1:5" x14ac:dyDescent="0.3">
      <c r="A255">
        <v>2015</v>
      </c>
      <c r="B255">
        <v>171.06299999999999</v>
      </c>
      <c r="C255">
        <v>82.192499999999995</v>
      </c>
      <c r="D255">
        <v>68.752799999999993</v>
      </c>
      <c r="E255">
        <v>425.62</v>
      </c>
    </row>
    <row r="256" spans="1:5" x14ac:dyDescent="0.3">
      <c r="A256">
        <v>2016</v>
      </c>
      <c r="B256">
        <v>165.54</v>
      </c>
      <c r="C256">
        <v>87.431399999999996</v>
      </c>
      <c r="D256">
        <v>61.384900000000002</v>
      </c>
      <c r="E256">
        <v>446.42099999999999</v>
      </c>
    </row>
    <row r="257" spans="1:5" x14ac:dyDescent="0.3">
      <c r="A257">
        <v>2017</v>
      </c>
      <c r="B257">
        <v>157.755</v>
      </c>
      <c r="C257">
        <v>90.378</v>
      </c>
      <c r="D257">
        <v>54.354199999999999</v>
      </c>
      <c r="E257">
        <v>457.86200000000002</v>
      </c>
    </row>
    <row r="258" spans="1:5" x14ac:dyDescent="0.3">
      <c r="A258">
        <v>2018</v>
      </c>
      <c r="B258">
        <v>149.06700000000001</v>
      </c>
      <c r="C258">
        <v>91.891999999999996</v>
      </c>
      <c r="D258">
        <v>47.910899999999998</v>
      </c>
      <c r="E258">
        <v>463.8</v>
      </c>
    </row>
    <row r="259" spans="1:5" x14ac:dyDescent="0.3">
      <c r="A259">
        <v>2019</v>
      </c>
      <c r="B259">
        <v>141.745</v>
      </c>
      <c r="C259">
        <v>93.202399999999997</v>
      </c>
      <c r="D259">
        <v>42.741100000000003</v>
      </c>
      <c r="E259">
        <v>470.07600000000002</v>
      </c>
    </row>
    <row r="260" spans="1:5" x14ac:dyDescent="0.3">
      <c r="A260">
        <v>2020</v>
      </c>
      <c r="B260">
        <v>135.13300000000001</v>
      </c>
      <c r="C260">
        <v>94.262100000000004</v>
      </c>
      <c r="D260">
        <v>38.356900000000003</v>
      </c>
      <c r="E260">
        <v>476.08</v>
      </c>
    </row>
    <row r="261" spans="1:5" x14ac:dyDescent="0.3">
      <c r="A261">
        <v>2021</v>
      </c>
      <c r="B261">
        <v>129.154</v>
      </c>
      <c r="C261">
        <v>95.108699999999999</v>
      </c>
      <c r="D261">
        <v>34.623899999999999</v>
      </c>
      <c r="E261">
        <v>481.76600000000002</v>
      </c>
    </row>
    <row r="262" spans="1:5" x14ac:dyDescent="0.3">
      <c r="A262">
        <v>2022</v>
      </c>
      <c r="B262">
        <v>123.825</v>
      </c>
      <c r="C262">
        <v>95.821299999999994</v>
      </c>
      <c r="D262">
        <v>31.462399999999999</v>
      </c>
      <c r="E262">
        <v>487.33100000000002</v>
      </c>
    </row>
    <row r="263" spans="1:5" x14ac:dyDescent="0.3">
      <c r="A263" t="s">
        <v>12</v>
      </c>
    </row>
    <row r="264" spans="1:5" x14ac:dyDescent="0.3">
      <c r="A264">
        <v>2013</v>
      </c>
      <c r="B264">
        <v>235.25</v>
      </c>
      <c r="C264">
        <v>80.414199999999994</v>
      </c>
      <c r="D264">
        <v>121.001</v>
      </c>
      <c r="E264">
        <v>457.37400000000002</v>
      </c>
    </row>
    <row r="265" spans="1:5" x14ac:dyDescent="0.3">
      <c r="A265">
        <v>2014</v>
      </c>
      <c r="B265">
        <v>253.97900000000001</v>
      </c>
      <c r="C265">
        <v>96.753</v>
      </c>
      <c r="D265">
        <v>121.634</v>
      </c>
      <c r="E265">
        <v>530.32399999999996</v>
      </c>
    </row>
    <row r="266" spans="1:5" x14ac:dyDescent="0.3">
      <c r="A266">
        <v>2015</v>
      </c>
      <c r="B266">
        <v>242.023</v>
      </c>
      <c r="C266">
        <v>102.1</v>
      </c>
      <c r="D266">
        <v>107.729</v>
      </c>
      <c r="E266">
        <v>543.72799999999995</v>
      </c>
    </row>
    <row r="267" spans="1:5" x14ac:dyDescent="0.3">
      <c r="A267">
        <v>2016</v>
      </c>
      <c r="B267">
        <v>247.03800000000001</v>
      </c>
      <c r="C267">
        <v>112.58199999999999</v>
      </c>
      <c r="D267">
        <v>103.62</v>
      </c>
      <c r="E267">
        <v>588.95600000000002</v>
      </c>
    </row>
    <row r="268" spans="1:5" x14ac:dyDescent="0.3">
      <c r="A268">
        <v>2017</v>
      </c>
      <c r="B268">
        <v>249.31200000000001</v>
      </c>
      <c r="C268">
        <v>121.178</v>
      </c>
      <c r="D268">
        <v>99.252700000000004</v>
      </c>
      <c r="E268">
        <v>626.24699999999996</v>
      </c>
    </row>
    <row r="269" spans="1:5" x14ac:dyDescent="0.3">
      <c r="A269">
        <v>2018</v>
      </c>
      <c r="B269">
        <v>248.43600000000001</v>
      </c>
      <c r="C269">
        <v>127.917</v>
      </c>
      <c r="D269">
        <v>94.190299999999993</v>
      </c>
      <c r="E269">
        <v>655.274</v>
      </c>
    </row>
    <row r="270" spans="1:5" x14ac:dyDescent="0.3">
      <c r="A270">
        <v>2019</v>
      </c>
      <c r="B270">
        <v>247.88</v>
      </c>
      <c r="C270">
        <v>134.03899999999999</v>
      </c>
      <c r="D270">
        <v>90.019400000000005</v>
      </c>
      <c r="E270">
        <v>682.57</v>
      </c>
    </row>
    <row r="271" spans="1:5" x14ac:dyDescent="0.3">
      <c r="A271">
        <v>2020</v>
      </c>
      <c r="B271">
        <v>247.42500000000001</v>
      </c>
      <c r="C271">
        <v>139.56299999999999</v>
      </c>
      <c r="D271">
        <v>86.481800000000007</v>
      </c>
      <c r="E271">
        <v>707.88599999999997</v>
      </c>
    </row>
    <row r="272" spans="1:5" x14ac:dyDescent="0.3">
      <c r="A272">
        <v>2021</v>
      </c>
      <c r="B272">
        <v>246.92400000000001</v>
      </c>
      <c r="C272">
        <v>144.49600000000001</v>
      </c>
      <c r="D272">
        <v>83.4084</v>
      </c>
      <c r="E272">
        <v>731.00199999999995</v>
      </c>
    </row>
    <row r="273" spans="1:5" x14ac:dyDescent="0.3">
      <c r="A273">
        <v>2022</v>
      </c>
      <c r="B273">
        <v>246.471</v>
      </c>
      <c r="C273">
        <v>148.89599999999999</v>
      </c>
      <c r="D273">
        <v>80.776700000000005</v>
      </c>
      <c r="E273">
        <v>752.05</v>
      </c>
    </row>
    <row r="274" spans="1:5" x14ac:dyDescent="0.3">
      <c r="A274" t="s">
        <v>13</v>
      </c>
    </row>
    <row r="275" spans="1:5" x14ac:dyDescent="0.3">
      <c r="A275">
        <v>2013</v>
      </c>
      <c r="B275">
        <v>272.404</v>
      </c>
      <c r="C275">
        <v>87.767600000000002</v>
      </c>
      <c r="D275">
        <v>145.291</v>
      </c>
      <c r="E275">
        <v>510.726</v>
      </c>
    </row>
    <row r="276" spans="1:5" x14ac:dyDescent="0.3">
      <c r="A276">
        <v>2014</v>
      </c>
      <c r="B276">
        <v>338.19299999999998</v>
      </c>
      <c r="C276">
        <v>114.449</v>
      </c>
      <c r="D276">
        <v>175.04599999999999</v>
      </c>
      <c r="E276">
        <v>653.39499999999998</v>
      </c>
    </row>
    <row r="277" spans="1:5" x14ac:dyDescent="0.3">
      <c r="A277">
        <v>2015</v>
      </c>
      <c r="B277">
        <v>348.392</v>
      </c>
      <c r="C277">
        <v>126.047</v>
      </c>
      <c r="D277">
        <v>172.75399999999999</v>
      </c>
      <c r="E277">
        <v>702.59900000000005</v>
      </c>
    </row>
    <row r="278" spans="1:5" x14ac:dyDescent="0.3">
      <c r="A278">
        <v>2016</v>
      </c>
      <c r="B278">
        <v>373.12299999999999</v>
      </c>
      <c r="C278">
        <v>144.09200000000001</v>
      </c>
      <c r="D278">
        <v>177.01499999999999</v>
      </c>
      <c r="E278">
        <v>786.49300000000005</v>
      </c>
    </row>
    <row r="279" spans="1:5" x14ac:dyDescent="0.3">
      <c r="A279">
        <v>2017</v>
      </c>
      <c r="B279">
        <v>396.517</v>
      </c>
      <c r="C279">
        <v>161.65700000000001</v>
      </c>
      <c r="D279">
        <v>180.995</v>
      </c>
      <c r="E279">
        <v>868.67399999999998</v>
      </c>
    </row>
    <row r="280" spans="1:5" x14ac:dyDescent="0.3">
      <c r="A280">
        <v>2018</v>
      </c>
      <c r="B280">
        <v>414.89699999999999</v>
      </c>
      <c r="C280">
        <v>177.01900000000001</v>
      </c>
      <c r="D280">
        <v>183.11799999999999</v>
      </c>
      <c r="E280">
        <v>940.04600000000005</v>
      </c>
    </row>
    <row r="281" spans="1:5" x14ac:dyDescent="0.3">
      <c r="A281">
        <v>2019</v>
      </c>
      <c r="B281">
        <v>431.55500000000001</v>
      </c>
      <c r="C281">
        <v>191.03800000000001</v>
      </c>
      <c r="D281">
        <v>185.18299999999999</v>
      </c>
      <c r="E281">
        <v>1005.71</v>
      </c>
    </row>
    <row r="282" spans="1:5" x14ac:dyDescent="0.3">
      <c r="A282">
        <v>2020</v>
      </c>
      <c r="B282">
        <v>446.77499999999998</v>
      </c>
      <c r="C282">
        <v>203.67</v>
      </c>
      <c r="D282">
        <v>187.35400000000001</v>
      </c>
      <c r="E282">
        <v>1065.4000000000001</v>
      </c>
    </row>
    <row r="283" spans="1:5" x14ac:dyDescent="0.3">
      <c r="A283">
        <v>2021</v>
      </c>
      <c r="B283">
        <v>460.34100000000001</v>
      </c>
      <c r="C283">
        <v>214.82900000000001</v>
      </c>
      <c r="D283">
        <v>189.464</v>
      </c>
      <c r="E283">
        <v>1118.49</v>
      </c>
    </row>
    <row r="284" spans="1:5" x14ac:dyDescent="0.3">
      <c r="A284">
        <v>2022</v>
      </c>
      <c r="B284">
        <v>472.30599999999998</v>
      </c>
      <c r="C284">
        <v>224.54599999999999</v>
      </c>
      <c r="D284">
        <v>191.48</v>
      </c>
      <c r="E284">
        <v>1164.99</v>
      </c>
    </row>
    <row r="285" spans="1:5" x14ac:dyDescent="0.3">
      <c r="A285" t="s">
        <v>14</v>
      </c>
    </row>
    <row r="286" spans="1:5" x14ac:dyDescent="0.3">
      <c r="A286">
        <v>2013</v>
      </c>
      <c r="B286">
        <v>316.89699999999999</v>
      </c>
      <c r="C286">
        <v>95.602900000000005</v>
      </c>
      <c r="D286">
        <v>175.61600000000001</v>
      </c>
      <c r="E286">
        <v>571.83799999999997</v>
      </c>
    </row>
    <row r="287" spans="1:5" x14ac:dyDescent="0.3">
      <c r="A287">
        <v>2014</v>
      </c>
      <c r="B287">
        <v>455.238</v>
      </c>
      <c r="C287">
        <v>135.428</v>
      </c>
      <c r="D287">
        <v>254.274</v>
      </c>
      <c r="E287">
        <v>815.03200000000004</v>
      </c>
    </row>
    <row r="288" spans="1:5" x14ac:dyDescent="0.3">
      <c r="A288">
        <v>2015</v>
      </c>
      <c r="B288">
        <v>509.07100000000003</v>
      </c>
      <c r="C288">
        <v>157.05699999999999</v>
      </c>
      <c r="D288">
        <v>278.529</v>
      </c>
      <c r="E288">
        <v>930.43399999999997</v>
      </c>
    </row>
    <row r="289" spans="1:5" x14ac:dyDescent="0.3">
      <c r="A289">
        <v>2016</v>
      </c>
      <c r="B289">
        <v>569.36300000000006</v>
      </c>
      <c r="C289">
        <v>187.43799999999999</v>
      </c>
      <c r="D289">
        <v>299.75599999999997</v>
      </c>
      <c r="E289">
        <v>1081.46</v>
      </c>
    </row>
    <row r="290" spans="1:5" x14ac:dyDescent="0.3">
      <c r="A290">
        <v>2017</v>
      </c>
      <c r="B290">
        <v>633.14800000000002</v>
      </c>
      <c r="C290">
        <v>221.541</v>
      </c>
      <c r="D290">
        <v>320.85899999999998</v>
      </c>
      <c r="E290">
        <v>1249.3800000000001</v>
      </c>
    </row>
    <row r="291" spans="1:5" x14ac:dyDescent="0.3">
      <c r="A291">
        <v>2018</v>
      </c>
      <c r="B291">
        <v>692.19399999999996</v>
      </c>
      <c r="C291">
        <v>253.98699999999999</v>
      </c>
      <c r="D291">
        <v>340.03699999999998</v>
      </c>
      <c r="E291">
        <v>1409.06</v>
      </c>
    </row>
    <row r="292" spans="1:5" x14ac:dyDescent="0.3">
      <c r="A292">
        <v>2019</v>
      </c>
      <c r="B292">
        <v>745.91499999999996</v>
      </c>
      <c r="C292">
        <v>283.904</v>
      </c>
      <c r="D292">
        <v>357.44600000000003</v>
      </c>
      <c r="E292">
        <v>1556.57</v>
      </c>
    </row>
    <row r="293" spans="1:5" x14ac:dyDescent="0.3">
      <c r="A293">
        <v>2020</v>
      </c>
      <c r="B293">
        <v>794.01900000000001</v>
      </c>
      <c r="C293">
        <v>310.85300000000001</v>
      </c>
      <c r="D293">
        <v>373.10599999999999</v>
      </c>
      <c r="E293">
        <v>1689.78</v>
      </c>
    </row>
    <row r="294" spans="1:5" x14ac:dyDescent="0.3">
      <c r="A294">
        <v>2021</v>
      </c>
      <c r="B294">
        <v>836.178</v>
      </c>
      <c r="C294">
        <v>334.49700000000001</v>
      </c>
      <c r="D294">
        <v>386.94400000000002</v>
      </c>
      <c r="E294">
        <v>1806.96</v>
      </c>
    </row>
    <row r="295" spans="1:5" x14ac:dyDescent="0.3">
      <c r="A295">
        <v>2022</v>
      </c>
      <c r="B295">
        <v>872.43899999999996</v>
      </c>
      <c r="C295">
        <v>354.76600000000002</v>
      </c>
      <c r="D295">
        <v>398.98500000000001</v>
      </c>
      <c r="E295">
        <v>1907.71</v>
      </c>
    </row>
    <row r="296" spans="1:5" x14ac:dyDescent="0.3">
      <c r="A296" t="s">
        <v>15</v>
      </c>
    </row>
    <row r="297" spans="1:5" x14ac:dyDescent="0.3">
      <c r="A297">
        <v>2013</v>
      </c>
      <c r="B297">
        <v>253.61</v>
      </c>
    </row>
    <row r="298" spans="1:5" x14ac:dyDescent="0.3">
      <c r="A298">
        <v>2014</v>
      </c>
      <c r="B298">
        <v>181.19800000000001</v>
      </c>
    </row>
    <row r="299" spans="1:5" x14ac:dyDescent="0.3">
      <c r="A299">
        <v>2015</v>
      </c>
      <c r="B299">
        <v>110.526</v>
      </c>
    </row>
    <row r="300" spans="1:5" x14ac:dyDescent="0.3">
      <c r="A300">
        <v>2016</v>
      </c>
      <c r="B300">
        <v>96.353200000000001</v>
      </c>
    </row>
    <row r="301" spans="1:5" x14ac:dyDescent="0.3">
      <c r="A301">
        <v>2017</v>
      </c>
      <c r="B301">
        <v>86.915599999999998</v>
      </c>
    </row>
    <row r="302" spans="1:5" x14ac:dyDescent="0.3">
      <c r="A302">
        <v>2018</v>
      </c>
      <c r="B302">
        <v>77.815600000000003</v>
      </c>
    </row>
    <row r="303" spans="1:5" x14ac:dyDescent="0.3">
      <c r="A303">
        <v>2019</v>
      </c>
      <c r="B303">
        <v>71.624200000000002</v>
      </c>
    </row>
    <row r="304" spans="1:5" x14ac:dyDescent="0.3">
      <c r="A304">
        <v>2020</v>
      </c>
      <c r="B304">
        <v>65.968400000000003</v>
      </c>
    </row>
    <row r="305" spans="1:2" x14ac:dyDescent="0.3">
      <c r="A305">
        <v>2021</v>
      </c>
      <c r="B305">
        <v>60.597799999999999</v>
      </c>
    </row>
    <row r="306" spans="1:2" x14ac:dyDescent="0.3">
      <c r="A306">
        <v>2022</v>
      </c>
      <c r="B306">
        <v>55.755699999999997</v>
      </c>
    </row>
    <row r="307" spans="1:2" x14ac:dyDescent="0.3">
      <c r="A307" t="s">
        <v>16</v>
      </c>
    </row>
    <row r="308" spans="1:2" x14ac:dyDescent="0.3">
      <c r="A308">
        <v>2013</v>
      </c>
      <c r="B308">
        <v>206.42</v>
      </c>
    </row>
    <row r="309" spans="1:2" x14ac:dyDescent="0.3">
      <c r="A309">
        <v>2014</v>
      </c>
      <c r="B309">
        <v>167.553</v>
      </c>
    </row>
    <row r="310" spans="1:2" x14ac:dyDescent="0.3">
      <c r="A310">
        <v>2015</v>
      </c>
      <c r="B310">
        <v>107.122</v>
      </c>
    </row>
    <row r="311" spans="1:2" x14ac:dyDescent="0.3">
      <c r="A311">
        <v>2016</v>
      </c>
      <c r="B311">
        <v>97.277000000000001</v>
      </c>
    </row>
    <row r="312" spans="1:2" x14ac:dyDescent="0.3">
      <c r="A312">
        <v>2017</v>
      </c>
      <c r="B312">
        <v>94.658699999999996</v>
      </c>
    </row>
    <row r="313" spans="1:2" x14ac:dyDescent="0.3">
      <c r="A313">
        <v>2018</v>
      </c>
      <c r="B313">
        <v>89.819400000000002</v>
      </c>
    </row>
    <row r="314" spans="1:2" x14ac:dyDescent="0.3">
      <c r="A314">
        <v>2019</v>
      </c>
      <c r="B314">
        <v>86.739800000000002</v>
      </c>
    </row>
    <row r="315" spans="1:2" x14ac:dyDescent="0.3">
      <c r="A315">
        <v>2020</v>
      </c>
      <c r="B315">
        <v>83.950299999999999</v>
      </c>
    </row>
    <row r="316" spans="1:2" x14ac:dyDescent="0.3">
      <c r="A316">
        <v>2021</v>
      </c>
      <c r="B316">
        <v>80.977500000000006</v>
      </c>
    </row>
    <row r="317" spans="1:2" x14ac:dyDescent="0.3">
      <c r="A317">
        <v>2022</v>
      </c>
      <c r="B317">
        <v>78.185900000000004</v>
      </c>
    </row>
    <row r="318" spans="1:2" x14ac:dyDescent="0.3">
      <c r="A318" t="s">
        <v>17</v>
      </c>
    </row>
    <row r="319" spans="1:2" x14ac:dyDescent="0.3">
      <c r="A319">
        <v>2013</v>
      </c>
      <c r="B319">
        <v>149.98699999999999</v>
      </c>
    </row>
    <row r="320" spans="1:2" x14ac:dyDescent="0.3">
      <c r="A320">
        <v>2014</v>
      </c>
      <c r="B320">
        <v>139.101</v>
      </c>
    </row>
    <row r="321" spans="1:2" x14ac:dyDescent="0.3">
      <c r="A321">
        <v>2015</v>
      </c>
      <c r="B321">
        <v>93.814999999999998</v>
      </c>
    </row>
    <row r="322" spans="1:2" x14ac:dyDescent="0.3">
      <c r="A322">
        <v>2016</v>
      </c>
      <c r="B322">
        <v>87.930499999999995</v>
      </c>
    </row>
    <row r="323" spans="1:2" x14ac:dyDescent="0.3">
      <c r="A323">
        <v>2017</v>
      </c>
      <c r="B323">
        <v>91.869200000000006</v>
      </c>
    </row>
    <row r="324" spans="1:2" x14ac:dyDescent="0.3">
      <c r="A324">
        <v>2018</v>
      </c>
      <c r="B324">
        <v>91.989400000000003</v>
      </c>
    </row>
    <row r="325" spans="1:2" x14ac:dyDescent="0.3">
      <c r="A325">
        <v>2019</v>
      </c>
      <c r="B325">
        <v>92.289299999999997</v>
      </c>
    </row>
    <row r="326" spans="1:2" x14ac:dyDescent="0.3">
      <c r="A326">
        <v>2020</v>
      </c>
      <c r="B326">
        <v>92.698999999999998</v>
      </c>
    </row>
    <row r="327" spans="1:2" x14ac:dyDescent="0.3">
      <c r="A327">
        <v>2021</v>
      </c>
      <c r="B327">
        <v>92.707599999999999</v>
      </c>
    </row>
    <row r="328" spans="1:2" x14ac:dyDescent="0.3">
      <c r="A328">
        <v>2022</v>
      </c>
      <c r="B328">
        <v>92.597499999999997</v>
      </c>
    </row>
    <row r="329" spans="1:2" x14ac:dyDescent="0.3">
      <c r="A329" t="s">
        <v>18</v>
      </c>
    </row>
    <row r="330" spans="1:2" x14ac:dyDescent="0.3">
      <c r="A330">
        <v>2013</v>
      </c>
      <c r="B330">
        <v>82.106099999999998</v>
      </c>
    </row>
    <row r="331" spans="1:2" x14ac:dyDescent="0.3">
      <c r="A331">
        <v>2014</v>
      </c>
      <c r="B331">
        <v>87.458600000000004</v>
      </c>
    </row>
    <row r="332" spans="1:2" x14ac:dyDescent="0.3">
      <c r="A332">
        <v>2015</v>
      </c>
      <c r="B332">
        <v>62.657499999999999</v>
      </c>
    </row>
    <row r="333" spans="1:2" x14ac:dyDescent="0.3">
      <c r="A333">
        <v>2016</v>
      </c>
      <c r="B333">
        <v>60.0306</v>
      </c>
    </row>
    <row r="334" spans="1:2" x14ac:dyDescent="0.3">
      <c r="A334">
        <v>2017</v>
      </c>
      <c r="B334">
        <v>66.854699999999994</v>
      </c>
    </row>
    <row r="335" spans="1:2" x14ac:dyDescent="0.3">
      <c r="A335">
        <v>2018</v>
      </c>
      <c r="B335">
        <v>70.208799999999997</v>
      </c>
    </row>
    <row r="336" spans="1:2" x14ac:dyDescent="0.3">
      <c r="A336">
        <v>2019</v>
      </c>
      <c r="B336">
        <v>72.4392</v>
      </c>
    </row>
    <row r="337" spans="1:5" x14ac:dyDescent="0.3">
      <c r="A337">
        <v>2020</v>
      </c>
      <c r="B337">
        <v>74.494600000000005</v>
      </c>
    </row>
    <row r="338" spans="1:5" x14ac:dyDescent="0.3">
      <c r="A338">
        <v>2021</v>
      </c>
      <c r="B338">
        <v>76.166200000000003</v>
      </c>
    </row>
    <row r="339" spans="1:5" x14ac:dyDescent="0.3">
      <c r="A339">
        <v>2022</v>
      </c>
      <c r="B339">
        <v>77.549300000000002</v>
      </c>
    </row>
    <row r="340" spans="1:5" x14ac:dyDescent="0.3">
      <c r="A340" t="s">
        <v>19</v>
      </c>
    </row>
    <row r="341" spans="1:5" x14ac:dyDescent="0.3">
      <c r="A341">
        <v>2013</v>
      </c>
      <c r="B341">
        <v>0</v>
      </c>
    </row>
    <row r="342" spans="1:5" x14ac:dyDescent="0.3">
      <c r="A342">
        <v>2014</v>
      </c>
      <c r="B342">
        <v>0</v>
      </c>
    </row>
    <row r="343" spans="1:5" x14ac:dyDescent="0.3">
      <c r="A343">
        <v>2015</v>
      </c>
      <c r="B343">
        <v>0</v>
      </c>
    </row>
    <row r="344" spans="1:5" x14ac:dyDescent="0.3">
      <c r="A344">
        <v>2016</v>
      </c>
      <c r="B344">
        <v>0</v>
      </c>
    </row>
    <row r="345" spans="1:5" x14ac:dyDescent="0.3">
      <c r="A345">
        <v>2017</v>
      </c>
      <c r="B345">
        <v>0</v>
      </c>
    </row>
    <row r="346" spans="1:5" x14ac:dyDescent="0.3">
      <c r="A346">
        <v>2018</v>
      </c>
      <c r="B346">
        <v>0</v>
      </c>
    </row>
    <row r="347" spans="1:5" x14ac:dyDescent="0.3">
      <c r="A347">
        <v>2019</v>
      </c>
      <c r="B347">
        <v>0</v>
      </c>
    </row>
    <row r="348" spans="1:5" x14ac:dyDescent="0.3">
      <c r="A348">
        <v>2020</v>
      </c>
      <c r="B348">
        <v>0</v>
      </c>
    </row>
    <row r="349" spans="1:5" x14ac:dyDescent="0.3">
      <c r="A349">
        <v>2021</v>
      </c>
      <c r="B349">
        <v>0</v>
      </c>
    </row>
    <row r="350" spans="1:5" x14ac:dyDescent="0.3">
      <c r="A350">
        <v>2022</v>
      </c>
      <c r="B350">
        <v>0</v>
      </c>
    </row>
    <row r="351" spans="1:5" x14ac:dyDescent="0.3">
      <c r="A351" t="s">
        <v>20</v>
      </c>
    </row>
    <row r="352" spans="1:5" x14ac:dyDescent="0.3">
      <c r="A352">
        <v>1958</v>
      </c>
      <c r="B352">
        <v>4770.84</v>
      </c>
      <c r="C352">
        <v>678.00800000000004</v>
      </c>
      <c r="D352">
        <v>3595.61</v>
      </c>
      <c r="E352">
        <v>6330.21</v>
      </c>
    </row>
    <row r="353" spans="1:5" x14ac:dyDescent="0.3">
      <c r="A353">
        <v>1959</v>
      </c>
      <c r="B353">
        <v>4770.84</v>
      </c>
      <c r="C353">
        <v>678.00800000000004</v>
      </c>
      <c r="D353">
        <v>3595.61</v>
      </c>
      <c r="E353">
        <v>6330.21</v>
      </c>
    </row>
    <row r="354" spans="1:5" x14ac:dyDescent="0.3">
      <c r="A354">
        <v>1960</v>
      </c>
      <c r="B354">
        <v>4744.47</v>
      </c>
      <c r="C354">
        <v>665.71699999999998</v>
      </c>
      <c r="D354">
        <v>3588.44</v>
      </c>
      <c r="E354">
        <v>6272.92</v>
      </c>
    </row>
    <row r="355" spans="1:5" x14ac:dyDescent="0.3">
      <c r="A355">
        <v>1961</v>
      </c>
      <c r="B355">
        <v>4632.8900000000003</v>
      </c>
      <c r="C355">
        <v>639.59199999999998</v>
      </c>
      <c r="D355">
        <v>3519.69</v>
      </c>
      <c r="E355">
        <v>6098.16</v>
      </c>
    </row>
    <row r="356" spans="1:5" x14ac:dyDescent="0.3">
      <c r="A356">
        <v>1962</v>
      </c>
      <c r="B356">
        <v>4492.05</v>
      </c>
      <c r="C356">
        <v>626.28499999999997</v>
      </c>
      <c r="D356">
        <v>3403.52</v>
      </c>
      <c r="E356">
        <v>5928.73</v>
      </c>
    </row>
    <row r="357" spans="1:5" x14ac:dyDescent="0.3">
      <c r="A357">
        <v>1963</v>
      </c>
      <c r="B357">
        <v>4341.63</v>
      </c>
      <c r="C357">
        <v>628.09400000000005</v>
      </c>
      <c r="D357">
        <v>3255.71</v>
      </c>
      <c r="E357">
        <v>5789.75</v>
      </c>
    </row>
    <row r="358" spans="1:5" x14ac:dyDescent="0.3">
      <c r="A358">
        <v>1964</v>
      </c>
      <c r="B358">
        <v>4194.8100000000004</v>
      </c>
      <c r="C358">
        <v>640.149</v>
      </c>
      <c r="D358">
        <v>3096.87</v>
      </c>
      <c r="E358">
        <v>5682</v>
      </c>
    </row>
    <row r="359" spans="1:5" x14ac:dyDescent="0.3">
      <c r="A359">
        <v>1965</v>
      </c>
      <c r="B359">
        <v>4059.65</v>
      </c>
      <c r="C359">
        <v>656.05799999999999</v>
      </c>
      <c r="D359">
        <v>2944.58</v>
      </c>
      <c r="E359">
        <v>5596.97</v>
      </c>
    </row>
    <row r="360" spans="1:5" x14ac:dyDescent="0.3">
      <c r="A360">
        <v>1966</v>
      </c>
      <c r="B360">
        <v>3939.67</v>
      </c>
      <c r="C360">
        <v>671.05600000000004</v>
      </c>
      <c r="D360">
        <v>2809.1</v>
      </c>
      <c r="E360">
        <v>5525.26</v>
      </c>
    </row>
    <row r="361" spans="1:5" x14ac:dyDescent="0.3">
      <c r="A361">
        <v>1967</v>
      </c>
      <c r="B361">
        <v>3834.94</v>
      </c>
      <c r="C361">
        <v>682.49900000000002</v>
      </c>
      <c r="D361">
        <v>2693.89</v>
      </c>
      <c r="E361">
        <v>5459.3</v>
      </c>
    </row>
    <row r="362" spans="1:5" x14ac:dyDescent="0.3">
      <c r="A362">
        <v>1968</v>
      </c>
      <c r="B362">
        <v>3743.39</v>
      </c>
      <c r="C362">
        <v>689.16399999999999</v>
      </c>
      <c r="D362">
        <v>2598.29</v>
      </c>
      <c r="E362">
        <v>5393.16</v>
      </c>
    </row>
    <row r="363" spans="1:5" x14ac:dyDescent="0.3">
      <c r="A363">
        <v>1969</v>
      </c>
      <c r="B363">
        <v>3661.63</v>
      </c>
      <c r="C363">
        <v>690.57500000000005</v>
      </c>
      <c r="D363">
        <v>2519.36</v>
      </c>
      <c r="E363">
        <v>5321.81</v>
      </c>
    </row>
    <row r="364" spans="1:5" x14ac:dyDescent="0.3">
      <c r="A364">
        <v>1970</v>
      </c>
      <c r="B364">
        <v>3582.96</v>
      </c>
      <c r="C364">
        <v>686.55100000000004</v>
      </c>
      <c r="D364">
        <v>2450.7800000000002</v>
      </c>
      <c r="E364">
        <v>5238.16</v>
      </c>
    </row>
    <row r="365" spans="1:5" x14ac:dyDescent="0.3">
      <c r="A365">
        <v>1971</v>
      </c>
      <c r="B365">
        <v>3504.06</v>
      </c>
      <c r="C365">
        <v>676.40899999999999</v>
      </c>
      <c r="D365">
        <v>2390.1999999999998</v>
      </c>
      <c r="E365">
        <v>5136.99</v>
      </c>
    </row>
    <row r="366" spans="1:5" x14ac:dyDescent="0.3">
      <c r="A366">
        <v>1972</v>
      </c>
      <c r="B366">
        <v>3413.64</v>
      </c>
      <c r="C366">
        <v>660.46600000000001</v>
      </c>
      <c r="D366">
        <v>2326.52</v>
      </c>
      <c r="E366">
        <v>5008.75</v>
      </c>
    </row>
    <row r="367" spans="1:5" x14ac:dyDescent="0.3">
      <c r="A367">
        <v>1973</v>
      </c>
      <c r="B367">
        <v>3296.92</v>
      </c>
      <c r="C367">
        <v>638.67499999999995</v>
      </c>
      <c r="D367">
        <v>2245.92</v>
      </c>
      <c r="E367">
        <v>4839.76</v>
      </c>
    </row>
    <row r="368" spans="1:5" x14ac:dyDescent="0.3">
      <c r="A368">
        <v>1974</v>
      </c>
      <c r="B368">
        <v>3103.7</v>
      </c>
      <c r="C368">
        <v>610.91099999999994</v>
      </c>
      <c r="D368">
        <v>2101.52</v>
      </c>
      <c r="E368">
        <v>4583.79</v>
      </c>
    </row>
    <row r="369" spans="1:5" x14ac:dyDescent="0.3">
      <c r="A369">
        <v>1975</v>
      </c>
      <c r="B369">
        <v>2930.96</v>
      </c>
      <c r="C369">
        <v>576.62</v>
      </c>
      <c r="D369">
        <v>1984.95</v>
      </c>
      <c r="E369">
        <v>4327.84</v>
      </c>
    </row>
    <row r="370" spans="1:5" x14ac:dyDescent="0.3">
      <c r="A370">
        <v>1976</v>
      </c>
      <c r="B370">
        <v>2782.7</v>
      </c>
      <c r="C370">
        <v>534.57000000000005</v>
      </c>
      <c r="D370">
        <v>1901.59</v>
      </c>
      <c r="E370">
        <v>4072.09</v>
      </c>
    </row>
    <row r="371" spans="1:5" x14ac:dyDescent="0.3">
      <c r="A371">
        <v>1977</v>
      </c>
      <c r="B371">
        <v>2313.81</v>
      </c>
      <c r="C371">
        <v>484.14499999999998</v>
      </c>
      <c r="D371">
        <v>1529.42</v>
      </c>
      <c r="E371">
        <v>3500.49</v>
      </c>
    </row>
    <row r="372" spans="1:5" x14ac:dyDescent="0.3">
      <c r="A372">
        <v>1978</v>
      </c>
      <c r="B372">
        <v>1857.33</v>
      </c>
      <c r="C372">
        <v>423.09500000000003</v>
      </c>
      <c r="D372">
        <v>1184.47</v>
      </c>
      <c r="E372">
        <v>2912.42</v>
      </c>
    </row>
    <row r="373" spans="1:5" x14ac:dyDescent="0.3">
      <c r="A373">
        <v>1979</v>
      </c>
      <c r="B373">
        <v>1564.72</v>
      </c>
      <c r="C373">
        <v>358.98</v>
      </c>
      <c r="D373">
        <v>994.745</v>
      </c>
      <c r="E373">
        <v>2461.27</v>
      </c>
    </row>
    <row r="374" spans="1:5" x14ac:dyDescent="0.3">
      <c r="A374">
        <v>1980</v>
      </c>
      <c r="B374">
        <v>1314.38</v>
      </c>
      <c r="C374">
        <v>296.822</v>
      </c>
      <c r="D374">
        <v>841.40099999999995</v>
      </c>
      <c r="E374">
        <v>2053.23</v>
      </c>
    </row>
    <row r="375" spans="1:5" x14ac:dyDescent="0.3">
      <c r="A375">
        <v>1981</v>
      </c>
      <c r="B375">
        <v>992.17100000000005</v>
      </c>
      <c r="C375">
        <v>245.23599999999999</v>
      </c>
      <c r="D375">
        <v>609.63699999999994</v>
      </c>
      <c r="E375">
        <v>1614.74</v>
      </c>
    </row>
    <row r="376" spans="1:5" x14ac:dyDescent="0.3">
      <c r="A376">
        <v>1982</v>
      </c>
      <c r="B376">
        <v>858.89499999999998</v>
      </c>
      <c r="C376">
        <v>211.136</v>
      </c>
      <c r="D376">
        <v>529.10900000000004</v>
      </c>
      <c r="E376">
        <v>1394.23</v>
      </c>
    </row>
    <row r="377" spans="1:5" x14ac:dyDescent="0.3">
      <c r="A377">
        <v>1983</v>
      </c>
      <c r="B377">
        <v>930.23299999999995</v>
      </c>
      <c r="C377">
        <v>208.05699999999999</v>
      </c>
      <c r="D377">
        <v>597.98199999999997</v>
      </c>
      <c r="E377">
        <v>1447.09</v>
      </c>
    </row>
    <row r="378" spans="1:5" x14ac:dyDescent="0.3">
      <c r="A378">
        <v>1984</v>
      </c>
      <c r="B378">
        <v>1216.02</v>
      </c>
      <c r="C378">
        <v>251.77199999999999</v>
      </c>
      <c r="D378">
        <v>807.21500000000003</v>
      </c>
      <c r="E378">
        <v>1831.87</v>
      </c>
    </row>
    <row r="379" spans="1:5" x14ac:dyDescent="0.3">
      <c r="A379">
        <v>1985</v>
      </c>
      <c r="B379">
        <v>1627.01</v>
      </c>
      <c r="C379">
        <v>309.32299999999998</v>
      </c>
      <c r="D379">
        <v>1116.1400000000001</v>
      </c>
      <c r="E379">
        <v>2371.71</v>
      </c>
    </row>
    <row r="380" spans="1:5" x14ac:dyDescent="0.3">
      <c r="A380">
        <v>1986</v>
      </c>
      <c r="B380">
        <v>2055.23</v>
      </c>
      <c r="C380">
        <v>343.18099999999998</v>
      </c>
      <c r="D380">
        <v>1475.1</v>
      </c>
      <c r="E380">
        <v>2863.53</v>
      </c>
    </row>
    <row r="381" spans="1:5" x14ac:dyDescent="0.3">
      <c r="A381">
        <v>1987</v>
      </c>
      <c r="B381">
        <v>2633.34</v>
      </c>
      <c r="C381">
        <v>311.02800000000002</v>
      </c>
      <c r="D381">
        <v>2081</v>
      </c>
      <c r="E381">
        <v>3332.29</v>
      </c>
    </row>
    <row r="382" spans="1:5" x14ac:dyDescent="0.3">
      <c r="A382">
        <v>1988</v>
      </c>
      <c r="B382">
        <v>3609.84</v>
      </c>
      <c r="C382">
        <v>317.87900000000002</v>
      </c>
      <c r="D382">
        <v>3027.94</v>
      </c>
      <c r="E382">
        <v>4303.55</v>
      </c>
    </row>
    <row r="383" spans="1:5" x14ac:dyDescent="0.3">
      <c r="A383">
        <v>1989</v>
      </c>
      <c r="B383">
        <v>4406.3999999999996</v>
      </c>
      <c r="C383">
        <v>344.85599999999999</v>
      </c>
      <c r="D383">
        <v>3768.86</v>
      </c>
      <c r="E383">
        <v>5151.79</v>
      </c>
    </row>
    <row r="384" spans="1:5" x14ac:dyDescent="0.3">
      <c r="A384">
        <v>1990</v>
      </c>
      <c r="B384">
        <v>4761.0600000000004</v>
      </c>
      <c r="C384">
        <v>349.09300000000002</v>
      </c>
      <c r="D384">
        <v>4112.46</v>
      </c>
      <c r="E384">
        <v>5511.95</v>
      </c>
    </row>
    <row r="385" spans="1:5" x14ac:dyDescent="0.3">
      <c r="A385">
        <v>1991</v>
      </c>
      <c r="B385">
        <v>4637.0200000000004</v>
      </c>
      <c r="C385">
        <v>344.62400000000002</v>
      </c>
      <c r="D385">
        <v>3997.37</v>
      </c>
      <c r="E385">
        <v>5379.03</v>
      </c>
    </row>
    <row r="386" spans="1:5" x14ac:dyDescent="0.3">
      <c r="A386">
        <v>1992</v>
      </c>
      <c r="B386">
        <v>4354.8599999999997</v>
      </c>
      <c r="C386">
        <v>322.41199999999998</v>
      </c>
      <c r="D386">
        <v>3756.27</v>
      </c>
      <c r="E386">
        <v>5048.8500000000004</v>
      </c>
    </row>
    <row r="387" spans="1:5" x14ac:dyDescent="0.3">
      <c r="A387">
        <v>1993</v>
      </c>
      <c r="B387">
        <v>3957.76</v>
      </c>
      <c r="C387">
        <v>287.36599999999999</v>
      </c>
      <c r="D387">
        <v>3423.47</v>
      </c>
      <c r="E387">
        <v>4575.45</v>
      </c>
    </row>
    <row r="388" spans="1:5" x14ac:dyDescent="0.3">
      <c r="A388">
        <v>1994</v>
      </c>
      <c r="B388">
        <v>3572.86</v>
      </c>
      <c r="C388">
        <v>247.10400000000001</v>
      </c>
      <c r="D388">
        <v>3111.82</v>
      </c>
      <c r="E388">
        <v>4102.2</v>
      </c>
    </row>
    <row r="389" spans="1:5" x14ac:dyDescent="0.3">
      <c r="A389">
        <v>1995</v>
      </c>
      <c r="B389">
        <v>2916.01</v>
      </c>
      <c r="C389">
        <v>207.58099999999999</v>
      </c>
      <c r="D389">
        <v>2529.5</v>
      </c>
      <c r="E389">
        <v>3361.57</v>
      </c>
    </row>
    <row r="390" spans="1:5" x14ac:dyDescent="0.3">
      <c r="A390">
        <v>1996</v>
      </c>
      <c r="B390">
        <v>2286.79</v>
      </c>
      <c r="C390">
        <v>169.52199999999999</v>
      </c>
      <c r="D390">
        <v>1972.08</v>
      </c>
      <c r="E390">
        <v>2651.71</v>
      </c>
    </row>
    <row r="391" spans="1:5" x14ac:dyDescent="0.3">
      <c r="A391">
        <v>1997</v>
      </c>
      <c r="B391">
        <v>1580.84</v>
      </c>
      <c r="C391">
        <v>150.15</v>
      </c>
      <c r="D391">
        <v>1307.8900000000001</v>
      </c>
      <c r="E391">
        <v>1910.74</v>
      </c>
    </row>
    <row r="392" spans="1:5" x14ac:dyDescent="0.3">
      <c r="A392">
        <v>1998</v>
      </c>
      <c r="B392">
        <v>1011.66</v>
      </c>
      <c r="C392">
        <v>140.161</v>
      </c>
      <c r="D392">
        <v>767.83100000000002</v>
      </c>
      <c r="E392">
        <v>1332.91</v>
      </c>
    </row>
    <row r="393" spans="1:5" x14ac:dyDescent="0.3">
      <c r="A393">
        <v>1999</v>
      </c>
      <c r="B393">
        <v>698.60299999999995</v>
      </c>
      <c r="C393">
        <v>114.47</v>
      </c>
      <c r="D393">
        <v>504.48599999999999</v>
      </c>
      <c r="E393">
        <v>967.41300000000001</v>
      </c>
    </row>
    <row r="394" spans="1:5" x14ac:dyDescent="0.3">
      <c r="A394">
        <v>2000</v>
      </c>
      <c r="B394">
        <v>426.79</v>
      </c>
      <c r="C394">
        <v>78.997699999999995</v>
      </c>
      <c r="D394">
        <v>295.66000000000003</v>
      </c>
      <c r="E394">
        <v>616.07799999999997</v>
      </c>
    </row>
    <row r="395" spans="1:5" x14ac:dyDescent="0.3">
      <c r="A395">
        <v>2001</v>
      </c>
      <c r="B395">
        <v>282.661</v>
      </c>
      <c r="C395">
        <v>49.577599999999997</v>
      </c>
      <c r="D395">
        <v>199.559</v>
      </c>
      <c r="E395">
        <v>400.36900000000003</v>
      </c>
    </row>
    <row r="396" spans="1:5" x14ac:dyDescent="0.3">
      <c r="A396">
        <v>2002</v>
      </c>
      <c r="B396">
        <v>236.6</v>
      </c>
      <c r="C396">
        <v>38.760199999999998</v>
      </c>
      <c r="D396">
        <v>170.869</v>
      </c>
      <c r="E396">
        <v>327.61799999999999</v>
      </c>
    </row>
    <row r="397" spans="1:5" x14ac:dyDescent="0.3">
      <c r="A397">
        <v>2003</v>
      </c>
      <c r="B397">
        <v>242.32</v>
      </c>
      <c r="C397">
        <v>30.493600000000001</v>
      </c>
      <c r="D397">
        <v>188.58799999999999</v>
      </c>
      <c r="E397">
        <v>311.36099999999999</v>
      </c>
    </row>
    <row r="398" spans="1:5" x14ac:dyDescent="0.3">
      <c r="A398">
        <v>2004</v>
      </c>
      <c r="B398">
        <v>263.68599999999998</v>
      </c>
      <c r="C398">
        <v>35.261000000000003</v>
      </c>
      <c r="D398">
        <v>202.04599999999999</v>
      </c>
      <c r="E398">
        <v>344.13099999999997</v>
      </c>
    </row>
    <row r="399" spans="1:5" x14ac:dyDescent="0.3">
      <c r="A399">
        <v>2005</v>
      </c>
      <c r="B399">
        <v>226.25200000000001</v>
      </c>
      <c r="C399">
        <v>35.491799999999998</v>
      </c>
      <c r="D399">
        <v>165.64</v>
      </c>
      <c r="E399">
        <v>309.04300000000001</v>
      </c>
    </row>
    <row r="400" spans="1:5" x14ac:dyDescent="0.3">
      <c r="A400">
        <v>2006</v>
      </c>
      <c r="B400">
        <v>212.90700000000001</v>
      </c>
      <c r="C400">
        <v>30.292999999999999</v>
      </c>
      <c r="D400">
        <v>160.40700000000001</v>
      </c>
      <c r="E400">
        <v>282.58999999999997</v>
      </c>
    </row>
    <row r="401" spans="1:5" x14ac:dyDescent="0.3">
      <c r="A401">
        <v>2007</v>
      </c>
      <c r="B401">
        <v>218.55600000000001</v>
      </c>
      <c r="C401">
        <v>27.511099999999999</v>
      </c>
      <c r="D401">
        <v>170.08199999999999</v>
      </c>
      <c r="E401">
        <v>280.846</v>
      </c>
    </row>
    <row r="402" spans="1:5" x14ac:dyDescent="0.3">
      <c r="A402">
        <v>2008</v>
      </c>
      <c r="B402">
        <v>183.49199999999999</v>
      </c>
      <c r="C402">
        <v>25.942900000000002</v>
      </c>
      <c r="D402">
        <v>138.49</v>
      </c>
      <c r="E402">
        <v>243.11600000000001</v>
      </c>
    </row>
    <row r="403" spans="1:5" x14ac:dyDescent="0.3">
      <c r="A403">
        <v>2009</v>
      </c>
      <c r="B403">
        <v>126.23399999999999</v>
      </c>
      <c r="C403">
        <v>23.911899999999999</v>
      </c>
      <c r="D403">
        <v>86.714799999999997</v>
      </c>
      <c r="E403">
        <v>183.76499999999999</v>
      </c>
    </row>
    <row r="404" spans="1:5" x14ac:dyDescent="0.3">
      <c r="A404">
        <v>2010</v>
      </c>
      <c r="B404">
        <v>126.68</v>
      </c>
      <c r="C404">
        <v>22.594799999999999</v>
      </c>
      <c r="D404">
        <v>88.919799999999995</v>
      </c>
      <c r="E404">
        <v>180.476</v>
      </c>
    </row>
    <row r="405" spans="1:5" x14ac:dyDescent="0.3">
      <c r="A405">
        <v>2011</v>
      </c>
      <c r="B405">
        <v>98.835400000000007</v>
      </c>
      <c r="C405">
        <v>25.700099999999999</v>
      </c>
      <c r="D405">
        <v>59.256700000000002</v>
      </c>
      <c r="E405">
        <v>164.84899999999999</v>
      </c>
    </row>
    <row r="406" spans="1:5" x14ac:dyDescent="0.3">
      <c r="A406">
        <v>2012</v>
      </c>
      <c r="B406">
        <v>144.19300000000001</v>
      </c>
      <c r="C406">
        <v>33.735999999999997</v>
      </c>
      <c r="D406">
        <v>90.871300000000005</v>
      </c>
      <c r="E406">
        <v>228.803</v>
      </c>
    </row>
    <row r="407" spans="1:5" x14ac:dyDescent="0.3">
      <c r="A407">
        <v>2013</v>
      </c>
      <c r="B407">
        <v>316.89699999999999</v>
      </c>
      <c r="C407">
        <v>95.602900000000005</v>
      </c>
      <c r="D407">
        <v>175.61600000000001</v>
      </c>
      <c r="E407">
        <v>571.83799999999997</v>
      </c>
    </row>
    <row r="408" spans="1:5" x14ac:dyDescent="0.3">
      <c r="A408" t="s">
        <v>21</v>
      </c>
    </row>
    <row r="409" spans="1:5" x14ac:dyDescent="0.3">
      <c r="A409">
        <v>1970</v>
      </c>
      <c r="B409">
        <v>2269.04</v>
      </c>
      <c r="C409">
        <v>1285.93</v>
      </c>
      <c r="D409">
        <v>789.65800000000002</v>
      </c>
      <c r="E409">
        <v>6519.97</v>
      </c>
    </row>
    <row r="410" spans="1:5" x14ac:dyDescent="0.3">
      <c r="A410">
        <v>1971</v>
      </c>
      <c r="B410">
        <v>2165.2399999999998</v>
      </c>
      <c r="C410">
        <v>1200.79</v>
      </c>
      <c r="D410">
        <v>768.62699999999995</v>
      </c>
      <c r="E410">
        <v>6099.55</v>
      </c>
    </row>
    <row r="411" spans="1:5" x14ac:dyDescent="0.3">
      <c r="A411">
        <v>1972</v>
      </c>
      <c r="B411">
        <v>2064.7199999999998</v>
      </c>
      <c r="C411">
        <v>1116.1099999999999</v>
      </c>
      <c r="D411">
        <v>750.04399999999998</v>
      </c>
      <c r="E411">
        <v>5683.78</v>
      </c>
    </row>
    <row r="412" spans="1:5" x14ac:dyDescent="0.3">
      <c r="A412">
        <v>1973</v>
      </c>
      <c r="B412">
        <v>1943.68</v>
      </c>
      <c r="C412">
        <v>1020.04</v>
      </c>
      <c r="D412">
        <v>724.79399999999998</v>
      </c>
      <c r="E412">
        <v>5212.3599999999997</v>
      </c>
    </row>
    <row r="413" spans="1:5" x14ac:dyDescent="0.3">
      <c r="A413">
        <v>1974</v>
      </c>
      <c r="B413">
        <v>1877.52</v>
      </c>
      <c r="C413">
        <v>939.32899999999995</v>
      </c>
      <c r="D413">
        <v>729.55200000000002</v>
      </c>
      <c r="E413">
        <v>4831.83</v>
      </c>
    </row>
    <row r="414" spans="1:5" x14ac:dyDescent="0.3">
      <c r="A414">
        <v>1975</v>
      </c>
      <c r="B414">
        <v>1993.49</v>
      </c>
      <c r="C414">
        <v>994.83799999999997</v>
      </c>
      <c r="D414">
        <v>776.27200000000005</v>
      </c>
      <c r="E414">
        <v>5119.3500000000004</v>
      </c>
    </row>
    <row r="415" spans="1:5" x14ac:dyDescent="0.3">
      <c r="A415">
        <v>1976</v>
      </c>
      <c r="B415">
        <v>2161.3200000000002</v>
      </c>
      <c r="C415">
        <v>1064.51</v>
      </c>
      <c r="D415">
        <v>850.98599999999999</v>
      </c>
      <c r="E415">
        <v>5489.27</v>
      </c>
    </row>
    <row r="416" spans="1:5" x14ac:dyDescent="0.3">
      <c r="A416">
        <v>1977</v>
      </c>
      <c r="B416">
        <v>2754.1</v>
      </c>
      <c r="C416">
        <v>873.10400000000004</v>
      </c>
      <c r="D416">
        <v>1483.15</v>
      </c>
      <c r="E416">
        <v>5114.1499999999996</v>
      </c>
    </row>
    <row r="417" spans="1:5" x14ac:dyDescent="0.3">
      <c r="A417">
        <v>1978</v>
      </c>
      <c r="B417">
        <v>4326.07</v>
      </c>
      <c r="C417">
        <v>981.86800000000005</v>
      </c>
      <c r="D417">
        <v>2763.27</v>
      </c>
      <c r="E417">
        <v>6772.71</v>
      </c>
    </row>
    <row r="418" spans="1:5" x14ac:dyDescent="0.3">
      <c r="A418">
        <v>1979</v>
      </c>
      <c r="B418">
        <v>2810.66</v>
      </c>
      <c r="C418">
        <v>542.95899999999995</v>
      </c>
      <c r="D418">
        <v>1916.68</v>
      </c>
      <c r="E418">
        <v>4121.6099999999997</v>
      </c>
    </row>
    <row r="419" spans="1:5" x14ac:dyDescent="0.3">
      <c r="A419">
        <v>1980</v>
      </c>
      <c r="B419">
        <v>2083.63</v>
      </c>
      <c r="C419">
        <v>481.49799999999999</v>
      </c>
      <c r="D419">
        <v>1320.4</v>
      </c>
      <c r="E419">
        <v>3288.02</v>
      </c>
    </row>
    <row r="420" spans="1:5" x14ac:dyDescent="0.3">
      <c r="A420">
        <v>1981</v>
      </c>
      <c r="B420">
        <v>2292.34</v>
      </c>
      <c r="C420">
        <v>542.13300000000004</v>
      </c>
      <c r="D420">
        <v>1437.63</v>
      </c>
      <c r="E420">
        <v>3655.19</v>
      </c>
    </row>
    <row r="421" spans="1:5" x14ac:dyDescent="0.3">
      <c r="A421">
        <v>1982</v>
      </c>
      <c r="B421">
        <v>4308.18</v>
      </c>
      <c r="C421">
        <v>1036.28</v>
      </c>
      <c r="D421">
        <v>2681</v>
      </c>
      <c r="E421">
        <v>6922.95</v>
      </c>
    </row>
    <row r="422" spans="1:5" x14ac:dyDescent="0.3">
      <c r="A422">
        <v>1983</v>
      </c>
      <c r="B422">
        <v>4552.13</v>
      </c>
      <c r="C422">
        <v>1200.07</v>
      </c>
      <c r="D422">
        <v>2710.59</v>
      </c>
      <c r="E422">
        <v>7644.77</v>
      </c>
    </row>
    <row r="423" spans="1:5" x14ac:dyDescent="0.3">
      <c r="A423">
        <v>1984</v>
      </c>
      <c r="B423">
        <v>3628.73</v>
      </c>
      <c r="C423">
        <v>1040.18</v>
      </c>
      <c r="D423">
        <v>2068.5700000000002</v>
      </c>
      <c r="E423">
        <v>6365.59</v>
      </c>
    </row>
    <row r="424" spans="1:5" x14ac:dyDescent="0.3">
      <c r="A424">
        <v>1985</v>
      </c>
      <c r="B424">
        <v>3046.73</v>
      </c>
      <c r="C424">
        <v>1025.79</v>
      </c>
      <c r="D424">
        <v>1582.01</v>
      </c>
      <c r="E424">
        <v>5867.59</v>
      </c>
    </row>
    <row r="425" spans="1:5" x14ac:dyDescent="0.3">
      <c r="A425">
        <v>1986</v>
      </c>
      <c r="B425">
        <v>9753.56</v>
      </c>
      <c r="C425">
        <v>3090.54</v>
      </c>
      <c r="D425">
        <v>5254.07</v>
      </c>
      <c r="E425">
        <v>18106.3</v>
      </c>
    </row>
    <row r="426" spans="1:5" x14ac:dyDescent="0.3">
      <c r="A426">
        <v>1987</v>
      </c>
      <c r="B426">
        <v>8185.13</v>
      </c>
      <c r="C426">
        <v>1960.94</v>
      </c>
      <c r="D426">
        <v>5103.0600000000004</v>
      </c>
      <c r="E426">
        <v>13128.6</v>
      </c>
    </row>
    <row r="427" spans="1:5" x14ac:dyDescent="0.3">
      <c r="A427">
        <v>1988</v>
      </c>
      <c r="B427">
        <v>6289.52</v>
      </c>
      <c r="C427">
        <v>1388.87</v>
      </c>
      <c r="D427">
        <v>4065.29</v>
      </c>
      <c r="E427">
        <v>9730.68</v>
      </c>
    </row>
    <row r="428" spans="1:5" x14ac:dyDescent="0.3">
      <c r="A428">
        <v>1989</v>
      </c>
      <c r="B428">
        <v>1909.56</v>
      </c>
      <c r="C428">
        <v>510.95400000000001</v>
      </c>
      <c r="D428">
        <v>1128.56</v>
      </c>
      <c r="E428">
        <v>3231.03</v>
      </c>
    </row>
    <row r="429" spans="1:5" x14ac:dyDescent="0.3">
      <c r="A429">
        <v>1990</v>
      </c>
      <c r="B429">
        <v>1773.32</v>
      </c>
      <c r="C429">
        <v>417.10199999999998</v>
      </c>
      <c r="D429">
        <v>1114.8800000000001</v>
      </c>
      <c r="E429">
        <v>2820.61</v>
      </c>
    </row>
    <row r="430" spans="1:5" x14ac:dyDescent="0.3">
      <c r="A430">
        <v>1991</v>
      </c>
      <c r="B430">
        <v>1040.57</v>
      </c>
      <c r="C430">
        <v>270.339</v>
      </c>
      <c r="D430">
        <v>624.14599999999996</v>
      </c>
      <c r="E430">
        <v>1734.82</v>
      </c>
    </row>
    <row r="431" spans="1:5" x14ac:dyDescent="0.3">
      <c r="A431">
        <v>1992</v>
      </c>
      <c r="B431">
        <v>2848.41</v>
      </c>
      <c r="C431">
        <v>513.82100000000003</v>
      </c>
      <c r="D431">
        <v>1991.46</v>
      </c>
      <c r="E431">
        <v>4074.12</v>
      </c>
    </row>
    <row r="432" spans="1:5" x14ac:dyDescent="0.3">
      <c r="A432">
        <v>1993</v>
      </c>
      <c r="B432">
        <v>2564.0100000000002</v>
      </c>
      <c r="C432">
        <v>491.30700000000002</v>
      </c>
      <c r="D432">
        <v>1753.81</v>
      </c>
      <c r="E432">
        <v>3748.51</v>
      </c>
    </row>
    <row r="433" spans="1:5" x14ac:dyDescent="0.3">
      <c r="A433">
        <v>1994</v>
      </c>
      <c r="B433">
        <v>2113.15</v>
      </c>
      <c r="C433">
        <v>469.755</v>
      </c>
      <c r="D433">
        <v>1361.97</v>
      </c>
      <c r="E433">
        <v>3278.65</v>
      </c>
    </row>
    <row r="434" spans="1:5" x14ac:dyDescent="0.3">
      <c r="A434">
        <v>1995</v>
      </c>
      <c r="B434">
        <v>3529.37</v>
      </c>
      <c r="C434">
        <v>721.45</v>
      </c>
      <c r="D434">
        <v>2354.83</v>
      </c>
      <c r="E434">
        <v>5289.74</v>
      </c>
    </row>
    <row r="435" spans="1:5" x14ac:dyDescent="0.3">
      <c r="A435">
        <v>1996</v>
      </c>
      <c r="B435">
        <v>2324.3000000000002</v>
      </c>
      <c r="C435">
        <v>581.85400000000004</v>
      </c>
      <c r="D435">
        <v>1419.54</v>
      </c>
      <c r="E435">
        <v>3805.7</v>
      </c>
    </row>
    <row r="436" spans="1:5" x14ac:dyDescent="0.3">
      <c r="A436">
        <v>1997</v>
      </c>
      <c r="B436">
        <v>2150.67</v>
      </c>
      <c r="C436">
        <v>486.90800000000002</v>
      </c>
      <c r="D436">
        <v>1375.24</v>
      </c>
      <c r="E436">
        <v>3363.32</v>
      </c>
    </row>
    <row r="437" spans="1:5" x14ac:dyDescent="0.3">
      <c r="A437">
        <v>1998</v>
      </c>
      <c r="B437">
        <v>1908.6</v>
      </c>
      <c r="C437">
        <v>368.31700000000001</v>
      </c>
      <c r="D437">
        <v>1302.04</v>
      </c>
      <c r="E437">
        <v>2797.71</v>
      </c>
    </row>
    <row r="438" spans="1:5" x14ac:dyDescent="0.3">
      <c r="A438">
        <v>1999</v>
      </c>
      <c r="B438">
        <v>3259.45</v>
      </c>
      <c r="C438">
        <v>602.71500000000003</v>
      </c>
      <c r="D438">
        <v>2258.8000000000002</v>
      </c>
      <c r="E438">
        <v>4703.37</v>
      </c>
    </row>
    <row r="439" spans="1:5" x14ac:dyDescent="0.3">
      <c r="A439">
        <v>2000</v>
      </c>
      <c r="B439">
        <v>14386.8</v>
      </c>
      <c r="C439">
        <v>1762.34</v>
      </c>
      <c r="D439">
        <v>11271</v>
      </c>
      <c r="E439">
        <v>18364.099999999999</v>
      </c>
    </row>
    <row r="440" spans="1:5" x14ac:dyDescent="0.3">
      <c r="A440">
        <v>2001</v>
      </c>
      <c r="B440">
        <v>1965.23</v>
      </c>
      <c r="C440">
        <v>506.64499999999998</v>
      </c>
      <c r="D440">
        <v>1183.26</v>
      </c>
      <c r="E440">
        <v>3263.97</v>
      </c>
    </row>
    <row r="441" spans="1:5" x14ac:dyDescent="0.3">
      <c r="A441">
        <v>2002</v>
      </c>
      <c r="B441">
        <v>5172.87</v>
      </c>
      <c r="C441">
        <v>897.12400000000002</v>
      </c>
      <c r="D441">
        <v>3666.13</v>
      </c>
      <c r="E441">
        <v>7298.86</v>
      </c>
    </row>
    <row r="442" spans="1:5" x14ac:dyDescent="0.3">
      <c r="A442">
        <v>2003</v>
      </c>
      <c r="B442">
        <v>756.101</v>
      </c>
      <c r="C442">
        <v>239.523</v>
      </c>
      <c r="D442">
        <v>407.35599999999999</v>
      </c>
      <c r="E442">
        <v>1403.41</v>
      </c>
    </row>
    <row r="443" spans="1:5" x14ac:dyDescent="0.3">
      <c r="A443">
        <v>2004</v>
      </c>
      <c r="B443">
        <v>1388.05</v>
      </c>
      <c r="C443">
        <v>360.73599999999999</v>
      </c>
      <c r="D443">
        <v>832.43499999999995</v>
      </c>
      <c r="E443">
        <v>2314.5300000000002</v>
      </c>
    </row>
    <row r="444" spans="1:5" x14ac:dyDescent="0.3">
      <c r="A444">
        <v>2005</v>
      </c>
      <c r="B444">
        <v>4836.4799999999996</v>
      </c>
      <c r="C444">
        <v>863.98800000000006</v>
      </c>
      <c r="D444">
        <v>3392.99</v>
      </c>
      <c r="E444">
        <v>6894.1</v>
      </c>
    </row>
    <row r="445" spans="1:5" x14ac:dyDescent="0.3">
      <c r="A445">
        <v>2006</v>
      </c>
      <c r="B445">
        <v>3405.26</v>
      </c>
      <c r="C445">
        <v>629.875</v>
      </c>
      <c r="D445">
        <v>2359.59</v>
      </c>
      <c r="E445">
        <v>4914.34</v>
      </c>
    </row>
    <row r="446" spans="1:5" x14ac:dyDescent="0.3">
      <c r="A446">
        <v>2007</v>
      </c>
      <c r="B446">
        <v>805.94500000000005</v>
      </c>
      <c r="C446">
        <v>231.99</v>
      </c>
      <c r="D446">
        <v>458.39800000000002</v>
      </c>
      <c r="E446">
        <v>1416.99</v>
      </c>
    </row>
    <row r="447" spans="1:5" x14ac:dyDescent="0.3">
      <c r="A447">
        <v>2008</v>
      </c>
      <c r="B447">
        <v>344.892</v>
      </c>
      <c r="C447">
        <v>92.698700000000002</v>
      </c>
      <c r="D447">
        <v>203.37</v>
      </c>
      <c r="E447">
        <v>584.89800000000002</v>
      </c>
    </row>
    <row r="448" spans="1:5" x14ac:dyDescent="0.3">
      <c r="A448">
        <v>2009</v>
      </c>
      <c r="B448">
        <v>1593.34</v>
      </c>
      <c r="C448">
        <v>320.14499999999998</v>
      </c>
      <c r="D448">
        <v>1070.31</v>
      </c>
      <c r="E448">
        <v>2371.96</v>
      </c>
    </row>
    <row r="449" spans="1:13" x14ac:dyDescent="0.3">
      <c r="A449">
        <v>2010</v>
      </c>
      <c r="B449">
        <v>3495.17</v>
      </c>
      <c r="C449">
        <v>676.024</v>
      </c>
      <c r="D449">
        <v>2382.37</v>
      </c>
      <c r="E449">
        <v>5127.76</v>
      </c>
    </row>
    <row r="450" spans="1:13" x14ac:dyDescent="0.3">
      <c r="A450">
        <v>2011</v>
      </c>
      <c r="B450">
        <v>4632.72</v>
      </c>
      <c r="C450">
        <v>1895.71</v>
      </c>
      <c r="D450">
        <v>2108.98</v>
      </c>
      <c r="E450">
        <v>10176.5</v>
      </c>
    </row>
    <row r="451" spans="1:13" x14ac:dyDescent="0.3">
      <c r="A451">
        <v>2012</v>
      </c>
      <c r="B451">
        <v>2632.4</v>
      </c>
      <c r="C451">
        <v>1244.0999999999999</v>
      </c>
      <c r="D451">
        <v>1072.3900000000001</v>
      </c>
      <c r="E451">
        <v>6461.75</v>
      </c>
    </row>
    <row r="452" spans="1:13" x14ac:dyDescent="0.3">
      <c r="A452" t="s">
        <v>22</v>
      </c>
    </row>
    <row r="453" spans="1:13" x14ac:dyDescent="0.3">
      <c r="A453">
        <v>1970</v>
      </c>
      <c r="B453">
        <v>2269.04</v>
      </c>
      <c r="C453">
        <v>1689.65</v>
      </c>
      <c r="D453">
        <v>1247.77</v>
      </c>
      <c r="E453">
        <v>916.06600000000003</v>
      </c>
      <c r="F453">
        <v>669.18100000000004</v>
      </c>
      <c r="G453">
        <v>486.85700000000003</v>
      </c>
      <c r="H453">
        <v>353.15199999999999</v>
      </c>
      <c r="I453">
        <v>255.56200000000001</v>
      </c>
      <c r="J453">
        <v>184.61699999999999</v>
      </c>
      <c r="K453">
        <v>133.191</v>
      </c>
      <c r="L453">
        <v>95.997699999999995</v>
      </c>
      <c r="M453">
        <v>305.79199999999997</v>
      </c>
    </row>
    <row r="454" spans="1:13" x14ac:dyDescent="0.3">
      <c r="A454">
        <v>1971</v>
      </c>
      <c r="B454">
        <v>2165.2399999999998</v>
      </c>
      <c r="C454">
        <v>1631.16</v>
      </c>
      <c r="D454">
        <v>1213.03</v>
      </c>
      <c r="E454">
        <v>890.96500000000003</v>
      </c>
      <c r="F454">
        <v>657.09900000000005</v>
      </c>
      <c r="G454">
        <v>480.86900000000003</v>
      </c>
      <c r="H454">
        <v>349.964</v>
      </c>
      <c r="I454">
        <v>253.87100000000001</v>
      </c>
      <c r="J454">
        <v>183.71899999999999</v>
      </c>
      <c r="K454">
        <v>132.71600000000001</v>
      </c>
      <c r="L454">
        <v>95.745999999999995</v>
      </c>
      <c r="M454">
        <v>288.83100000000002</v>
      </c>
    </row>
    <row r="455" spans="1:13" x14ac:dyDescent="0.3">
      <c r="A455">
        <v>1972</v>
      </c>
      <c r="B455">
        <v>2064.7199999999998</v>
      </c>
      <c r="C455">
        <v>1556.44</v>
      </c>
      <c r="D455">
        <v>1169.3900000000001</v>
      </c>
      <c r="E455">
        <v>860.24</v>
      </c>
      <c r="F455">
        <v>637.64400000000001</v>
      </c>
      <c r="G455">
        <v>471.96699999999998</v>
      </c>
      <c r="H455">
        <v>345.61</v>
      </c>
      <c r="I455">
        <v>251.56100000000001</v>
      </c>
      <c r="J455">
        <v>182.49100000000001</v>
      </c>
      <c r="K455">
        <v>132.06100000000001</v>
      </c>
      <c r="L455">
        <v>95.396199999999993</v>
      </c>
      <c r="M455">
        <v>276.43299999999999</v>
      </c>
    </row>
    <row r="456" spans="1:13" x14ac:dyDescent="0.3">
      <c r="A456">
        <v>1973</v>
      </c>
      <c r="B456">
        <v>1943.68</v>
      </c>
      <c r="C456">
        <v>1483.86</v>
      </c>
      <c r="D456">
        <v>1110.9100000000001</v>
      </c>
      <c r="E456">
        <v>811.66200000000003</v>
      </c>
      <c r="F456">
        <v>611.29</v>
      </c>
      <c r="G456">
        <v>457.327</v>
      </c>
      <c r="H456">
        <v>339.06299999999999</v>
      </c>
      <c r="I456">
        <v>248.374</v>
      </c>
      <c r="J456">
        <v>180.79599999999999</v>
      </c>
      <c r="K456">
        <v>131.15</v>
      </c>
      <c r="L456">
        <v>94.899100000000004</v>
      </c>
      <c r="M456">
        <v>267.19600000000003</v>
      </c>
    </row>
    <row r="457" spans="1:13" x14ac:dyDescent="0.3">
      <c r="A457">
        <v>1974</v>
      </c>
      <c r="B457">
        <v>1877.52</v>
      </c>
      <c r="C457">
        <v>1396.24</v>
      </c>
      <c r="D457">
        <v>1049.28</v>
      </c>
      <c r="E457">
        <v>736.79200000000003</v>
      </c>
      <c r="F457">
        <v>568.15099999999995</v>
      </c>
      <c r="G457">
        <v>437.077</v>
      </c>
      <c r="H457">
        <v>328.23700000000002</v>
      </c>
      <c r="I457">
        <v>243.54900000000001</v>
      </c>
      <c r="J457">
        <v>178.43299999999999</v>
      </c>
      <c r="K457">
        <v>129.87100000000001</v>
      </c>
      <c r="L457">
        <v>94.189400000000006</v>
      </c>
      <c r="M457">
        <v>260.04899999999998</v>
      </c>
    </row>
    <row r="458" spans="1:13" x14ac:dyDescent="0.3">
      <c r="A458">
        <v>1975</v>
      </c>
      <c r="B458">
        <v>1993.49</v>
      </c>
      <c r="C458">
        <v>1346.06</v>
      </c>
      <c r="D458">
        <v>947.65</v>
      </c>
      <c r="E458">
        <v>569.87300000000005</v>
      </c>
      <c r="F458">
        <v>482.726</v>
      </c>
      <c r="G458">
        <v>400.77100000000002</v>
      </c>
      <c r="H458">
        <v>312.41500000000002</v>
      </c>
      <c r="I458">
        <v>235.26900000000001</v>
      </c>
      <c r="J458">
        <v>174.655</v>
      </c>
      <c r="K458">
        <v>127.91200000000001</v>
      </c>
      <c r="L458">
        <v>93.031999999999996</v>
      </c>
      <c r="M458">
        <v>253.756</v>
      </c>
    </row>
    <row r="459" spans="1:13" x14ac:dyDescent="0.3">
      <c r="A459">
        <v>1976</v>
      </c>
      <c r="B459">
        <v>2161.3200000000002</v>
      </c>
      <c r="C459">
        <v>1431.86</v>
      </c>
      <c r="D459">
        <v>949.54200000000003</v>
      </c>
      <c r="E459">
        <v>621.173</v>
      </c>
      <c r="F459">
        <v>397.35399999999998</v>
      </c>
      <c r="G459">
        <v>344.87900000000002</v>
      </c>
      <c r="H459">
        <v>287.57600000000002</v>
      </c>
      <c r="I459">
        <v>224.38</v>
      </c>
      <c r="J459">
        <v>169.001</v>
      </c>
      <c r="K459">
        <v>125.44499999999999</v>
      </c>
      <c r="L459">
        <v>91.849800000000002</v>
      </c>
      <c r="M459">
        <v>249.018</v>
      </c>
    </row>
    <row r="460" spans="1:13" x14ac:dyDescent="0.3">
      <c r="A460">
        <v>1977</v>
      </c>
      <c r="B460">
        <v>2754.1</v>
      </c>
      <c r="C460">
        <v>1551.95</v>
      </c>
      <c r="D460">
        <v>1003.92</v>
      </c>
      <c r="E460">
        <v>604.17899999999997</v>
      </c>
      <c r="F460">
        <v>428.88099999999997</v>
      </c>
      <c r="G460">
        <v>283.31400000000002</v>
      </c>
      <c r="H460">
        <v>247.31899999999999</v>
      </c>
      <c r="I460">
        <v>206.47499999999999</v>
      </c>
      <c r="J460">
        <v>161.136</v>
      </c>
      <c r="K460">
        <v>121.34699999999999</v>
      </c>
      <c r="L460">
        <v>90.043999999999997</v>
      </c>
      <c r="M460">
        <v>244.67400000000001</v>
      </c>
    </row>
    <row r="461" spans="1:13" x14ac:dyDescent="0.3">
      <c r="A461">
        <v>1978</v>
      </c>
      <c r="B461">
        <v>4326.07</v>
      </c>
      <c r="C461">
        <v>1940.69</v>
      </c>
      <c r="D461">
        <v>735.38699999999994</v>
      </c>
      <c r="E461">
        <v>94.674099999999996</v>
      </c>
      <c r="F461">
        <v>221.7</v>
      </c>
      <c r="G461">
        <v>268.7</v>
      </c>
      <c r="H461">
        <v>195.333</v>
      </c>
      <c r="I461">
        <v>173.96899999999999</v>
      </c>
      <c r="J461">
        <v>145.768</v>
      </c>
      <c r="K461">
        <v>113.458</v>
      </c>
      <c r="L461">
        <v>84.993799999999993</v>
      </c>
      <c r="M461">
        <v>234.44399999999999</v>
      </c>
    </row>
    <row r="462" spans="1:13" x14ac:dyDescent="0.3">
      <c r="A462">
        <v>1979</v>
      </c>
      <c r="B462">
        <v>2810.66</v>
      </c>
      <c r="C462">
        <v>3029.41</v>
      </c>
      <c r="D462">
        <v>807.63400000000001</v>
      </c>
      <c r="E462">
        <v>36.8414</v>
      </c>
      <c r="F462">
        <v>28.175599999999999</v>
      </c>
      <c r="G462">
        <v>133.072</v>
      </c>
      <c r="H462">
        <v>182.858</v>
      </c>
      <c r="I462">
        <v>136.47200000000001</v>
      </c>
      <c r="J462">
        <v>122.127</v>
      </c>
      <c r="K462">
        <v>101.97499999999999</v>
      </c>
      <c r="L462">
        <v>78.826099999999997</v>
      </c>
      <c r="M462">
        <v>221.93199999999999</v>
      </c>
    </row>
    <row r="463" spans="1:13" x14ac:dyDescent="0.3">
      <c r="A463">
        <v>1980</v>
      </c>
      <c r="B463">
        <v>2083.63</v>
      </c>
      <c r="C463">
        <v>1985.6</v>
      </c>
      <c r="D463">
        <v>1513.63</v>
      </c>
      <c r="E463">
        <v>98.610299999999995</v>
      </c>
      <c r="F463">
        <v>14.7258</v>
      </c>
      <c r="G463">
        <v>17.963999999999999</v>
      </c>
      <c r="H463">
        <v>92.237300000000005</v>
      </c>
      <c r="I463">
        <v>128.983</v>
      </c>
      <c r="J463">
        <v>96.57</v>
      </c>
      <c r="K463">
        <v>86.219700000000003</v>
      </c>
      <c r="L463">
        <v>71.662499999999994</v>
      </c>
      <c r="M463">
        <v>211.357</v>
      </c>
    </row>
    <row r="464" spans="1:13" x14ac:dyDescent="0.3">
      <c r="A464">
        <v>1981</v>
      </c>
      <c r="B464">
        <v>2292.34</v>
      </c>
      <c r="C464">
        <v>1475.63</v>
      </c>
      <c r="D464">
        <v>1044.33</v>
      </c>
      <c r="E464">
        <v>237.31299999999999</v>
      </c>
      <c r="F464">
        <v>42.817399999999999</v>
      </c>
      <c r="G464">
        <v>9.5491100000000007</v>
      </c>
      <c r="H464">
        <v>12.5158</v>
      </c>
      <c r="I464">
        <v>65.236699999999999</v>
      </c>
      <c r="J464">
        <v>91.475300000000004</v>
      </c>
      <c r="K464">
        <v>68.351600000000005</v>
      </c>
      <c r="L464">
        <v>60.785499999999999</v>
      </c>
      <c r="M464">
        <v>199.53100000000001</v>
      </c>
    </row>
    <row r="465" spans="1:13" x14ac:dyDescent="0.3">
      <c r="A465">
        <v>1982</v>
      </c>
      <c r="B465">
        <v>4308.18</v>
      </c>
      <c r="C465">
        <v>1606.89</v>
      </c>
      <c r="D465">
        <v>627.23400000000004</v>
      </c>
      <c r="E465">
        <v>58.004399999999997</v>
      </c>
      <c r="F465">
        <v>73.079899999999995</v>
      </c>
      <c r="G465">
        <v>25.880800000000001</v>
      </c>
      <c r="H465">
        <v>6.5122799999999996</v>
      </c>
      <c r="I465">
        <v>8.7540099999999992</v>
      </c>
      <c r="J465">
        <v>45.838700000000003</v>
      </c>
      <c r="K465">
        <v>64.0608</v>
      </c>
      <c r="L465">
        <v>47.550699999999999</v>
      </c>
      <c r="M465">
        <v>181.09700000000001</v>
      </c>
    </row>
    <row r="466" spans="1:13" x14ac:dyDescent="0.3">
      <c r="A466">
        <v>1983</v>
      </c>
      <c r="B466">
        <v>4552.13</v>
      </c>
      <c r="C466">
        <v>3071.79</v>
      </c>
      <c r="D466">
        <v>973</v>
      </c>
      <c r="E466">
        <v>195.36099999999999</v>
      </c>
      <c r="F466">
        <v>31.6127</v>
      </c>
      <c r="G466">
        <v>49.6449</v>
      </c>
      <c r="H466">
        <v>18.288399999999999</v>
      </c>
      <c r="I466">
        <v>4.6399900000000001</v>
      </c>
      <c r="J466">
        <v>6.2465700000000002</v>
      </c>
      <c r="K466">
        <v>32.673299999999998</v>
      </c>
      <c r="L466">
        <v>45.563000000000002</v>
      </c>
      <c r="M466">
        <v>162.624</v>
      </c>
    </row>
    <row r="467" spans="1:13" x14ac:dyDescent="0.3">
      <c r="A467">
        <v>1984</v>
      </c>
      <c r="B467">
        <v>3628.73</v>
      </c>
      <c r="C467">
        <v>3260.72</v>
      </c>
      <c r="D467">
        <v>2047.13</v>
      </c>
      <c r="E467">
        <v>483.44299999999998</v>
      </c>
      <c r="F467">
        <v>124.27800000000001</v>
      </c>
      <c r="G467">
        <v>22.165500000000002</v>
      </c>
      <c r="H467">
        <v>35.420200000000001</v>
      </c>
      <c r="I467">
        <v>13.096</v>
      </c>
      <c r="J467">
        <v>3.3248000000000002</v>
      </c>
      <c r="K467">
        <v>4.47384</v>
      </c>
      <c r="L467">
        <v>23.378499999999999</v>
      </c>
      <c r="M467">
        <v>148.96299999999999</v>
      </c>
    </row>
    <row r="468" spans="1:13" x14ac:dyDescent="0.3">
      <c r="A468">
        <v>1985</v>
      </c>
      <c r="B468">
        <v>3046.73</v>
      </c>
      <c r="C468">
        <v>2601.0500000000002</v>
      </c>
      <c r="D468">
        <v>2203.94</v>
      </c>
      <c r="E468">
        <v>1089.5899999999999</v>
      </c>
      <c r="F468">
        <v>314.62799999999999</v>
      </c>
      <c r="G468">
        <v>87.545299999999997</v>
      </c>
      <c r="H468">
        <v>15.8369</v>
      </c>
      <c r="I468">
        <v>25.382400000000001</v>
      </c>
      <c r="J468">
        <v>9.3897200000000005</v>
      </c>
      <c r="K468">
        <v>2.38293</v>
      </c>
      <c r="L468">
        <v>3.2039599999999999</v>
      </c>
      <c r="M468">
        <v>123.423</v>
      </c>
    </row>
    <row r="469" spans="1:13" x14ac:dyDescent="0.3">
      <c r="A469">
        <v>1986</v>
      </c>
      <c r="B469">
        <v>9753.56</v>
      </c>
      <c r="C469">
        <v>2187.36</v>
      </c>
      <c r="D469">
        <v>1817.26</v>
      </c>
      <c r="E469">
        <v>1378.47</v>
      </c>
      <c r="F469">
        <v>748.029</v>
      </c>
      <c r="G469">
        <v>224.07</v>
      </c>
      <c r="H469">
        <v>62.758099999999999</v>
      </c>
      <c r="I469">
        <v>11.368499999999999</v>
      </c>
      <c r="J469">
        <v>18.225300000000001</v>
      </c>
      <c r="K469">
        <v>6.7408700000000001</v>
      </c>
      <c r="L469">
        <v>1.71008</v>
      </c>
      <c r="M469">
        <v>90.872600000000006</v>
      </c>
    </row>
    <row r="470" spans="1:13" x14ac:dyDescent="0.3">
      <c r="A470">
        <v>1987</v>
      </c>
      <c r="B470">
        <v>8185.13</v>
      </c>
      <c r="C470">
        <v>7007.63</v>
      </c>
      <c r="D470">
        <v>1551.99</v>
      </c>
      <c r="E470">
        <v>1225.3499999999999</v>
      </c>
      <c r="F470">
        <v>970.2</v>
      </c>
      <c r="G470">
        <v>535.44600000000003</v>
      </c>
      <c r="H470">
        <v>160.876</v>
      </c>
      <c r="I470">
        <v>45.087200000000003</v>
      </c>
      <c r="J470">
        <v>8.1684000000000001</v>
      </c>
      <c r="K470">
        <v>13.093999999999999</v>
      </c>
      <c r="L470">
        <v>4.8421799999999999</v>
      </c>
      <c r="M470">
        <v>66.505099999999999</v>
      </c>
    </row>
    <row r="471" spans="1:13" x14ac:dyDescent="0.3">
      <c r="A471">
        <v>1988</v>
      </c>
      <c r="B471">
        <v>6289.52</v>
      </c>
      <c r="C471">
        <v>5880.99</v>
      </c>
      <c r="D471">
        <v>4976.1000000000004</v>
      </c>
      <c r="E471">
        <v>1050.58</v>
      </c>
      <c r="F471">
        <v>863.55200000000002</v>
      </c>
      <c r="G471">
        <v>694.66200000000003</v>
      </c>
      <c r="H471">
        <v>384.46699999999998</v>
      </c>
      <c r="I471">
        <v>115.583</v>
      </c>
      <c r="J471">
        <v>32.396799999999999</v>
      </c>
      <c r="K471">
        <v>5.86883</v>
      </c>
      <c r="L471">
        <v>9.4063199999999991</v>
      </c>
      <c r="M471">
        <v>51.253700000000002</v>
      </c>
    </row>
    <row r="472" spans="1:13" x14ac:dyDescent="0.3">
      <c r="A472">
        <v>1989</v>
      </c>
      <c r="B472">
        <v>1909.56</v>
      </c>
      <c r="C472">
        <v>4514.8999999999996</v>
      </c>
      <c r="D472">
        <v>4098.05</v>
      </c>
      <c r="E472">
        <v>3072.72</v>
      </c>
      <c r="F472">
        <v>718.197</v>
      </c>
      <c r="G472">
        <v>614.46600000000001</v>
      </c>
      <c r="H472">
        <v>497.84699999999998</v>
      </c>
      <c r="I472">
        <v>275.952</v>
      </c>
      <c r="J472">
        <v>82.982600000000005</v>
      </c>
      <c r="K472">
        <v>23.2546</v>
      </c>
      <c r="L472">
        <v>4.2110200000000004</v>
      </c>
      <c r="M472">
        <v>43.524799999999999</v>
      </c>
    </row>
    <row r="473" spans="1:13" x14ac:dyDescent="0.3">
      <c r="A473">
        <v>1990</v>
      </c>
      <c r="B473">
        <v>1773.32</v>
      </c>
      <c r="C473">
        <v>1370.35</v>
      </c>
      <c r="D473">
        <v>3126.32</v>
      </c>
      <c r="E473">
        <v>2453.87</v>
      </c>
      <c r="F473">
        <v>2079.2800000000002</v>
      </c>
      <c r="G473">
        <v>509.97399999999999</v>
      </c>
      <c r="H473">
        <v>440.09300000000002</v>
      </c>
      <c r="I473">
        <v>357.21199999999999</v>
      </c>
      <c r="J473">
        <v>198.06399999999999</v>
      </c>
      <c r="K473">
        <v>59.546500000000002</v>
      </c>
      <c r="L473">
        <v>16.679099999999998</v>
      </c>
      <c r="M473">
        <v>34.238</v>
      </c>
    </row>
    <row r="474" spans="1:13" x14ac:dyDescent="0.3">
      <c r="A474">
        <v>1991</v>
      </c>
      <c r="B474">
        <v>1040.57</v>
      </c>
      <c r="C474">
        <v>1271.1199999999999</v>
      </c>
      <c r="D474">
        <v>926.476</v>
      </c>
      <c r="E474">
        <v>1666.15</v>
      </c>
      <c r="F474">
        <v>1597.68</v>
      </c>
      <c r="G474">
        <v>1464.84</v>
      </c>
      <c r="H474">
        <v>364.37799999999999</v>
      </c>
      <c r="I474">
        <v>315.37799999999999</v>
      </c>
      <c r="J474">
        <v>256.12200000000001</v>
      </c>
      <c r="K474">
        <v>141.95699999999999</v>
      </c>
      <c r="L474">
        <v>42.645200000000003</v>
      </c>
      <c r="M474">
        <v>36.4651</v>
      </c>
    </row>
    <row r="475" spans="1:13" x14ac:dyDescent="0.3">
      <c r="A475">
        <v>1992</v>
      </c>
      <c r="B475">
        <v>2848.41</v>
      </c>
      <c r="C475">
        <v>745.31</v>
      </c>
      <c r="D475">
        <v>845.779</v>
      </c>
      <c r="E475">
        <v>456.81400000000002</v>
      </c>
      <c r="F475">
        <v>1057.23</v>
      </c>
      <c r="G475">
        <v>1119.6400000000001</v>
      </c>
      <c r="H475">
        <v>1044.96</v>
      </c>
      <c r="I475">
        <v>260.90199999999999</v>
      </c>
      <c r="J475">
        <v>225.97</v>
      </c>
      <c r="K475">
        <v>183.422</v>
      </c>
      <c r="L475">
        <v>101.56399999999999</v>
      </c>
      <c r="M475">
        <v>56.599699999999999</v>
      </c>
    </row>
    <row r="476" spans="1:13" x14ac:dyDescent="0.3">
      <c r="A476">
        <v>1993</v>
      </c>
      <c r="B476">
        <v>2564.0100000000002</v>
      </c>
      <c r="C476">
        <v>2041.82</v>
      </c>
      <c r="D476">
        <v>504.23</v>
      </c>
      <c r="E476">
        <v>452.21699999999998</v>
      </c>
      <c r="F476">
        <v>297.745</v>
      </c>
      <c r="G476">
        <v>744.97699999999998</v>
      </c>
      <c r="H476">
        <v>800.04100000000005</v>
      </c>
      <c r="I476">
        <v>748.86099999999999</v>
      </c>
      <c r="J476">
        <v>187.07300000000001</v>
      </c>
      <c r="K476">
        <v>161.96299999999999</v>
      </c>
      <c r="L476">
        <v>131.36600000000001</v>
      </c>
      <c r="M476">
        <v>113.276</v>
      </c>
    </row>
    <row r="477" spans="1:13" x14ac:dyDescent="0.3">
      <c r="A477">
        <v>1994</v>
      </c>
      <c r="B477">
        <v>2113.15</v>
      </c>
      <c r="C477">
        <v>1834.89</v>
      </c>
      <c r="D477">
        <v>1334.3</v>
      </c>
      <c r="E477">
        <v>227.703</v>
      </c>
      <c r="F477">
        <v>278.71800000000002</v>
      </c>
      <c r="G477">
        <v>207.41900000000001</v>
      </c>
      <c r="H477">
        <v>530.47500000000002</v>
      </c>
      <c r="I477">
        <v>572.30600000000004</v>
      </c>
      <c r="J477">
        <v>536.14099999999996</v>
      </c>
      <c r="K477">
        <v>133.852</v>
      </c>
      <c r="L477">
        <v>115.746</v>
      </c>
      <c r="M477">
        <v>174.83199999999999</v>
      </c>
    </row>
    <row r="478" spans="1:13" x14ac:dyDescent="0.3">
      <c r="A478">
        <v>1995</v>
      </c>
      <c r="B478">
        <v>3529.37</v>
      </c>
      <c r="C478">
        <v>1511.06</v>
      </c>
      <c r="D478">
        <v>1179.75</v>
      </c>
      <c r="E478">
        <v>556.66999999999996</v>
      </c>
      <c r="F478">
        <v>136.709</v>
      </c>
      <c r="G478">
        <v>193.126</v>
      </c>
      <c r="H478">
        <v>147.45599999999999</v>
      </c>
      <c r="I478">
        <v>379.15</v>
      </c>
      <c r="J478">
        <v>409.447</v>
      </c>
      <c r="K478">
        <v>383.30099999999999</v>
      </c>
      <c r="L478">
        <v>95.559399999999997</v>
      </c>
      <c r="M478">
        <v>207.45</v>
      </c>
    </row>
    <row r="479" spans="1:13" x14ac:dyDescent="0.3">
      <c r="A479">
        <v>1996</v>
      </c>
      <c r="B479">
        <v>2324.3000000000002</v>
      </c>
      <c r="C479">
        <v>2488.29</v>
      </c>
      <c r="D479">
        <v>723.83299999999997</v>
      </c>
      <c r="E479">
        <v>117.30500000000001</v>
      </c>
      <c r="F479">
        <v>207.88</v>
      </c>
      <c r="G479">
        <v>85.957999999999998</v>
      </c>
      <c r="H479">
        <v>133.297</v>
      </c>
      <c r="I479">
        <v>103.783</v>
      </c>
      <c r="J479">
        <v>267.80099999999999</v>
      </c>
      <c r="K479">
        <v>288.45499999999998</v>
      </c>
      <c r="L479">
        <v>268.65499999999997</v>
      </c>
      <c r="M479">
        <v>212.37799999999999</v>
      </c>
    </row>
    <row r="480" spans="1:13" x14ac:dyDescent="0.3">
      <c r="A480">
        <v>1997</v>
      </c>
      <c r="B480">
        <v>2150.67</v>
      </c>
      <c r="C480">
        <v>1619.79</v>
      </c>
      <c r="D480">
        <v>936.56799999999998</v>
      </c>
      <c r="E480">
        <v>22.228899999999999</v>
      </c>
      <c r="F480">
        <v>29.688300000000002</v>
      </c>
      <c r="G480">
        <v>120.709</v>
      </c>
      <c r="H480">
        <v>57.9101</v>
      </c>
      <c r="I480">
        <v>92.641999999999996</v>
      </c>
      <c r="J480">
        <v>72.537899999999993</v>
      </c>
      <c r="K480">
        <v>186.40799999999999</v>
      </c>
      <c r="L480">
        <v>199.15100000000001</v>
      </c>
      <c r="M480">
        <v>332.10899999999998</v>
      </c>
    </row>
    <row r="481" spans="1:13" x14ac:dyDescent="0.3">
      <c r="A481">
        <v>1998</v>
      </c>
      <c r="B481">
        <v>1908.6</v>
      </c>
      <c r="C481">
        <v>1396.08</v>
      </c>
      <c r="D481">
        <v>139.31299999999999</v>
      </c>
      <c r="E481">
        <v>2.1626800000000002E-2</v>
      </c>
      <c r="F481">
        <v>0.51985000000000003</v>
      </c>
      <c r="G481">
        <v>10.5906</v>
      </c>
      <c r="H481">
        <v>70.1203</v>
      </c>
      <c r="I481">
        <v>37.257899999999999</v>
      </c>
      <c r="J481">
        <v>60.718299999999999</v>
      </c>
      <c r="K481">
        <v>46.904000000000003</v>
      </c>
      <c r="L481">
        <v>117.34699999999999</v>
      </c>
      <c r="M481">
        <v>334.43799999999999</v>
      </c>
    </row>
    <row r="482" spans="1:13" x14ac:dyDescent="0.3">
      <c r="A482">
        <v>1999</v>
      </c>
      <c r="B482">
        <v>3259.45</v>
      </c>
      <c r="C482">
        <v>1168.73</v>
      </c>
      <c r="D482">
        <v>35.691899999999997</v>
      </c>
      <c r="E482" s="1">
        <v>8.7141500000000002E-6</v>
      </c>
      <c r="F482" s="1">
        <v>7.1439400000000006E-5</v>
      </c>
      <c r="G482">
        <v>0.12425799999999999</v>
      </c>
      <c r="H482">
        <v>5.4466700000000001</v>
      </c>
      <c r="I482">
        <v>42.340699999999998</v>
      </c>
      <c r="J482">
        <v>23.162099999999999</v>
      </c>
      <c r="K482">
        <v>36.954000000000001</v>
      </c>
      <c r="L482">
        <v>27.369499999999999</v>
      </c>
      <c r="M482">
        <v>263.62599999999998</v>
      </c>
    </row>
    <row r="483" spans="1:13" x14ac:dyDescent="0.3">
      <c r="A483">
        <v>2000</v>
      </c>
      <c r="B483">
        <v>14386.8</v>
      </c>
      <c r="C483">
        <v>2186.75</v>
      </c>
      <c r="D483">
        <v>199.517</v>
      </c>
      <c r="E483">
        <v>2.3267199999999998E-2</v>
      </c>
      <c r="F483" s="1">
        <v>6.1591799999999997E-7</v>
      </c>
      <c r="G483" s="1">
        <v>3.1954900000000001E-5</v>
      </c>
      <c r="H483">
        <v>7.7324900000000002E-2</v>
      </c>
      <c r="I483">
        <v>3.6321500000000002</v>
      </c>
      <c r="J483">
        <v>28.591699999999999</v>
      </c>
      <c r="K483">
        <v>15.4984</v>
      </c>
      <c r="L483">
        <v>24.282399999999999</v>
      </c>
      <c r="M483">
        <v>191.21299999999999</v>
      </c>
    </row>
    <row r="484" spans="1:13" x14ac:dyDescent="0.3">
      <c r="A484">
        <v>2001</v>
      </c>
      <c r="B484">
        <v>1965.23</v>
      </c>
      <c r="C484">
        <v>7866.99</v>
      </c>
      <c r="D484">
        <v>384.72899999999998</v>
      </c>
      <c r="E484">
        <v>0.34817700000000001</v>
      </c>
      <c r="F484">
        <v>1.97146E-3</v>
      </c>
      <c r="G484" s="1">
        <v>2.4070999999999999E-7</v>
      </c>
      <c r="H484" s="1">
        <v>1.6418000000000001E-5</v>
      </c>
      <c r="I484">
        <v>4.2071699999999997E-2</v>
      </c>
      <c r="J484">
        <v>1.9968699999999999</v>
      </c>
      <c r="K484">
        <v>15.600300000000001</v>
      </c>
      <c r="L484">
        <v>8.3301599999999993</v>
      </c>
      <c r="M484">
        <v>115.825</v>
      </c>
    </row>
    <row r="485" spans="1:13" x14ac:dyDescent="0.3">
      <c r="A485">
        <v>2002</v>
      </c>
      <c r="B485">
        <v>5172.87</v>
      </c>
      <c r="C485">
        <v>1046.82</v>
      </c>
      <c r="D485">
        <v>802.55200000000002</v>
      </c>
      <c r="E485">
        <v>4.7171600000000001E-2</v>
      </c>
      <c r="F485">
        <v>1.22457E-2</v>
      </c>
      <c r="G485">
        <v>6.4363799999999998E-4</v>
      </c>
      <c r="H485" s="1">
        <v>1.17089E-7</v>
      </c>
      <c r="I485" s="1">
        <v>8.6819099999999997E-6</v>
      </c>
      <c r="J485">
        <v>2.2587300000000001E-2</v>
      </c>
      <c r="K485">
        <v>1.0603</v>
      </c>
      <c r="L485">
        <v>8.1039499999999993</v>
      </c>
      <c r="M485">
        <v>64.4953</v>
      </c>
    </row>
    <row r="486" spans="1:13" x14ac:dyDescent="0.3">
      <c r="A486">
        <v>2003</v>
      </c>
      <c r="B486">
        <v>756.101</v>
      </c>
      <c r="C486">
        <v>2956.22</v>
      </c>
      <c r="D486">
        <v>440.25200000000001</v>
      </c>
      <c r="E486">
        <v>206.40799999999999</v>
      </c>
      <c r="F486">
        <v>1.6527500000000001E-2</v>
      </c>
      <c r="G486">
        <v>6.3471999999999999E-3</v>
      </c>
      <c r="H486">
        <v>3.6154500000000001E-4</v>
      </c>
      <c r="I486" s="1">
        <v>6.6859899999999999E-8</v>
      </c>
      <c r="J486" s="1">
        <v>4.9742599999999997E-6</v>
      </c>
      <c r="K486">
        <v>1.2933699999999999E-2</v>
      </c>
      <c r="L486">
        <v>0.60609000000000002</v>
      </c>
      <c r="M486">
        <v>41.499299999999998</v>
      </c>
    </row>
    <row r="487" spans="1:13" x14ac:dyDescent="0.3">
      <c r="A487">
        <v>2004</v>
      </c>
      <c r="B487">
        <v>1388.05</v>
      </c>
      <c r="C487">
        <v>431.64</v>
      </c>
      <c r="D487">
        <v>1211.3900000000001</v>
      </c>
      <c r="E487">
        <v>106.006</v>
      </c>
      <c r="F487">
        <v>69.427999999999997</v>
      </c>
      <c r="G487">
        <v>8.4898100000000004E-3</v>
      </c>
      <c r="H487">
        <v>3.5565699999999998E-3</v>
      </c>
      <c r="I487">
        <v>2.0621499999999999E-4</v>
      </c>
      <c r="J487" s="1">
        <v>3.8274100000000001E-8</v>
      </c>
      <c r="K487" s="1">
        <v>2.8457000000000001E-6</v>
      </c>
      <c r="L487">
        <v>7.3854000000000003E-3</v>
      </c>
      <c r="M487">
        <v>24.043099999999999</v>
      </c>
    </row>
    <row r="488" spans="1:13" x14ac:dyDescent="0.3">
      <c r="A488">
        <v>2005</v>
      </c>
      <c r="B488">
        <v>4836.4799999999996</v>
      </c>
      <c r="C488">
        <v>795.33</v>
      </c>
      <c r="D488">
        <v>193.42599999999999</v>
      </c>
      <c r="E488">
        <v>366.00799999999998</v>
      </c>
      <c r="F488">
        <v>41.035600000000002</v>
      </c>
      <c r="G488">
        <v>36.786099999999998</v>
      </c>
      <c r="H488">
        <v>4.7977699999999998E-3</v>
      </c>
      <c r="I488">
        <v>2.0365100000000001E-3</v>
      </c>
      <c r="J488">
        <v>1.18399E-4</v>
      </c>
      <c r="K488" s="1">
        <v>2.1964800000000001E-8</v>
      </c>
      <c r="L488" s="1">
        <v>1.63084E-6</v>
      </c>
      <c r="M488">
        <v>13.783099999999999</v>
      </c>
    </row>
    <row r="489" spans="1:13" x14ac:dyDescent="0.3">
      <c r="A489">
        <v>2006</v>
      </c>
      <c r="B489">
        <v>3405.26</v>
      </c>
      <c r="C489">
        <v>2779.55</v>
      </c>
      <c r="D489">
        <v>383.36500000000001</v>
      </c>
      <c r="E489">
        <v>70.322500000000005</v>
      </c>
      <c r="F489">
        <v>158.88300000000001</v>
      </c>
      <c r="G489">
        <v>22.298999999999999</v>
      </c>
      <c r="H489">
        <v>20.933199999999999</v>
      </c>
      <c r="I489">
        <v>2.7560000000000002E-3</v>
      </c>
      <c r="J489">
        <v>1.1720999999999999E-3</v>
      </c>
      <c r="K489" s="1">
        <v>6.8120799999999993E-5</v>
      </c>
      <c r="L489" s="1">
        <v>1.2625000000000001E-8</v>
      </c>
      <c r="M489">
        <v>7.9223100000000004</v>
      </c>
    </row>
    <row r="490" spans="1:13" x14ac:dyDescent="0.3">
      <c r="A490">
        <v>2007</v>
      </c>
      <c r="B490">
        <v>805.94500000000005</v>
      </c>
      <c r="C490">
        <v>1922.75</v>
      </c>
      <c r="D490">
        <v>872.27</v>
      </c>
      <c r="E490">
        <v>46.903399999999998</v>
      </c>
      <c r="F490">
        <v>15.555300000000001</v>
      </c>
      <c r="G490">
        <v>74.408000000000001</v>
      </c>
      <c r="H490">
        <v>12.182</v>
      </c>
      <c r="I490">
        <v>11.8012</v>
      </c>
      <c r="J490">
        <v>1.5637699999999999E-3</v>
      </c>
      <c r="K490">
        <v>6.6430299999999999E-4</v>
      </c>
      <c r="L490" s="1">
        <v>3.84812E-5</v>
      </c>
      <c r="M490">
        <v>4.4752799999999997</v>
      </c>
    </row>
    <row r="491" spans="1:13" x14ac:dyDescent="0.3">
      <c r="A491">
        <v>2008</v>
      </c>
      <c r="B491">
        <v>344.892</v>
      </c>
      <c r="C491">
        <v>458.08199999999999</v>
      </c>
      <c r="D491">
        <v>708.32899999999995</v>
      </c>
      <c r="E491">
        <v>160.30799999999999</v>
      </c>
      <c r="F491">
        <v>13.347</v>
      </c>
      <c r="G491">
        <v>7.7010399999999999</v>
      </c>
      <c r="H491">
        <v>41.273800000000001</v>
      </c>
      <c r="I491">
        <v>6.9160000000000004</v>
      </c>
      <c r="J491">
        <v>6.73177</v>
      </c>
      <c r="K491">
        <v>8.9127599999999998E-4</v>
      </c>
      <c r="L491">
        <v>3.7770300000000001E-4</v>
      </c>
      <c r="M491">
        <v>2.54453</v>
      </c>
    </row>
    <row r="492" spans="1:13" x14ac:dyDescent="0.3">
      <c r="A492">
        <v>2009</v>
      </c>
      <c r="B492">
        <v>1593.34</v>
      </c>
      <c r="C492">
        <v>196.58799999999999</v>
      </c>
      <c r="D492">
        <v>180.82300000000001</v>
      </c>
      <c r="E492">
        <v>155.11699999999999</v>
      </c>
      <c r="F492">
        <v>50.845799999999997</v>
      </c>
      <c r="G492">
        <v>6.7677899999999998</v>
      </c>
      <c r="H492">
        <v>4.2998700000000003</v>
      </c>
      <c r="I492">
        <v>23.502800000000001</v>
      </c>
      <c r="J492">
        <v>3.9541599999999999</v>
      </c>
      <c r="K492">
        <v>3.8460999999999999</v>
      </c>
      <c r="L492">
        <v>5.0816999999999995E-4</v>
      </c>
      <c r="M492">
        <v>1.4510099999999999</v>
      </c>
    </row>
    <row r="493" spans="1:13" x14ac:dyDescent="0.3">
      <c r="A493">
        <v>2010</v>
      </c>
      <c r="B493">
        <v>3495.17</v>
      </c>
      <c r="C493">
        <v>907.65300000000002</v>
      </c>
      <c r="D493">
        <v>76.471599999999995</v>
      </c>
      <c r="E493">
        <v>38.152500000000003</v>
      </c>
      <c r="F493">
        <v>48.0794</v>
      </c>
      <c r="G493">
        <v>25.651499999999999</v>
      </c>
      <c r="H493">
        <v>3.7735300000000001</v>
      </c>
      <c r="I493">
        <v>2.4469400000000001</v>
      </c>
      <c r="J493">
        <v>13.430999999999999</v>
      </c>
      <c r="K493">
        <v>2.2579899999999999</v>
      </c>
      <c r="L493">
        <v>2.1915900000000001</v>
      </c>
      <c r="M493">
        <v>0.82710499999999998</v>
      </c>
    </row>
    <row r="494" spans="1:13" x14ac:dyDescent="0.3">
      <c r="A494">
        <v>2011</v>
      </c>
      <c r="B494">
        <v>4632.72</v>
      </c>
      <c r="C494">
        <v>2014</v>
      </c>
      <c r="D494">
        <v>466.44600000000003</v>
      </c>
      <c r="E494">
        <v>32.7089</v>
      </c>
      <c r="F494">
        <v>18.314900000000002</v>
      </c>
      <c r="G494">
        <v>26.712800000000001</v>
      </c>
      <c r="H494">
        <v>14.686199999999999</v>
      </c>
      <c r="I494">
        <v>2.1737199999999999</v>
      </c>
      <c r="J494">
        <v>1.4113199999999999</v>
      </c>
      <c r="K494">
        <v>7.7449000000000003</v>
      </c>
      <c r="L494">
        <v>1.30122</v>
      </c>
      <c r="M494">
        <v>1.73959</v>
      </c>
    </row>
    <row r="495" spans="1:13" x14ac:dyDescent="0.3">
      <c r="A495">
        <v>2012</v>
      </c>
      <c r="B495">
        <v>2632.4</v>
      </c>
      <c r="C495">
        <v>2561.92</v>
      </c>
      <c r="D495">
        <v>381.13900000000001</v>
      </c>
      <c r="E495">
        <v>15.8124</v>
      </c>
      <c r="F495">
        <v>3.2688600000000001</v>
      </c>
      <c r="G495">
        <v>7.1985000000000001</v>
      </c>
      <c r="H495">
        <v>13.9084</v>
      </c>
      <c r="I495">
        <v>8.0982900000000004</v>
      </c>
      <c r="J495">
        <v>1.2128399999999999</v>
      </c>
      <c r="K495">
        <v>0.78582799999999997</v>
      </c>
      <c r="L495">
        <v>4.2865200000000003</v>
      </c>
      <c r="M495">
        <v>1.6829799999999999</v>
      </c>
    </row>
    <row r="497" spans="1:13" x14ac:dyDescent="0.3">
      <c r="A497" t="s">
        <v>23</v>
      </c>
    </row>
    <row r="498" spans="1:13" x14ac:dyDescent="0.3">
      <c r="A498">
        <v>1970</v>
      </c>
      <c r="B498" s="1">
        <v>6.7157900000000003E-5</v>
      </c>
      <c r="C498">
        <v>1.3965E-3</v>
      </c>
      <c r="D498">
        <v>6.8045299999999996E-3</v>
      </c>
      <c r="E498">
        <v>2.2529999999999998E-3</v>
      </c>
      <c r="F498">
        <v>4.6090299999999997E-4</v>
      </c>
      <c r="G498">
        <v>1.40199E-4</v>
      </c>
      <c r="H498" s="1">
        <v>7.3022500000000001E-5</v>
      </c>
      <c r="I498" s="1">
        <v>6.0835299999999997E-5</v>
      </c>
      <c r="J498" s="1">
        <v>6.9719000000000001E-5</v>
      </c>
      <c r="K498" s="1">
        <v>8.7341699999999998E-5</v>
      </c>
      <c r="L498" s="1">
        <v>8.7341699999999998E-5</v>
      </c>
      <c r="M498" s="1">
        <v>8.7341699999999998E-5</v>
      </c>
    </row>
    <row r="499" spans="1:13" x14ac:dyDescent="0.3">
      <c r="A499">
        <v>1971</v>
      </c>
      <c r="B499">
        <v>1.349E-4</v>
      </c>
      <c r="C499">
        <v>2.8051500000000002E-3</v>
      </c>
      <c r="D499">
        <v>1.36682E-2</v>
      </c>
      <c r="E499">
        <v>4.5256000000000003E-3</v>
      </c>
      <c r="F499">
        <v>9.2581300000000005E-4</v>
      </c>
      <c r="G499">
        <v>2.8161800000000003E-4</v>
      </c>
      <c r="H499">
        <v>1.4668E-4</v>
      </c>
      <c r="I499">
        <v>1.2219999999999999E-4</v>
      </c>
      <c r="J499">
        <v>1.40044E-4</v>
      </c>
      <c r="K499">
        <v>1.7544300000000001E-4</v>
      </c>
      <c r="L499">
        <v>1.7544300000000001E-4</v>
      </c>
      <c r="M499">
        <v>1.7544300000000001E-4</v>
      </c>
    </row>
    <row r="500" spans="1:13" x14ac:dyDescent="0.3">
      <c r="A500">
        <v>1972</v>
      </c>
      <c r="B500">
        <v>3.4697299999999999E-4</v>
      </c>
      <c r="C500">
        <v>7.2150599999999997E-3</v>
      </c>
      <c r="D500">
        <v>3.5155800000000001E-2</v>
      </c>
      <c r="E500">
        <v>1.16402E-2</v>
      </c>
      <c r="F500">
        <v>2.38127E-3</v>
      </c>
      <c r="G500">
        <v>7.2434300000000001E-4</v>
      </c>
      <c r="H500">
        <v>3.77272E-4</v>
      </c>
      <c r="I500">
        <v>3.14307E-4</v>
      </c>
      <c r="J500">
        <v>3.60205E-4</v>
      </c>
      <c r="K500">
        <v>4.5125299999999998E-4</v>
      </c>
      <c r="L500">
        <v>4.5125299999999998E-4</v>
      </c>
      <c r="M500">
        <v>4.5125299999999998E-4</v>
      </c>
    </row>
    <row r="501" spans="1:13" x14ac:dyDescent="0.3">
      <c r="A501">
        <v>1973</v>
      </c>
      <c r="B501">
        <v>7.9580999999999999E-4</v>
      </c>
      <c r="C501">
        <v>1.6548299999999998E-2</v>
      </c>
      <c r="D501">
        <v>8.0632499999999996E-2</v>
      </c>
      <c r="E501">
        <v>2.6697700000000001E-2</v>
      </c>
      <c r="F501">
        <v>5.4616100000000004E-3</v>
      </c>
      <c r="G501">
        <v>1.6613400000000001E-3</v>
      </c>
      <c r="H501">
        <v>8.6530299999999999E-4</v>
      </c>
      <c r="I501">
        <v>7.2088800000000004E-4</v>
      </c>
      <c r="J501">
        <v>8.2615800000000001E-4</v>
      </c>
      <c r="K501">
        <v>1.03498E-3</v>
      </c>
      <c r="L501">
        <v>1.03498E-3</v>
      </c>
      <c r="M501">
        <v>1.03498E-3</v>
      </c>
    </row>
    <row r="502" spans="1:13" x14ac:dyDescent="0.3">
      <c r="A502">
        <v>1974</v>
      </c>
      <c r="B502">
        <v>2.76786E-3</v>
      </c>
      <c r="C502">
        <v>5.7555599999999998E-2</v>
      </c>
      <c r="D502">
        <v>0.280443</v>
      </c>
      <c r="E502">
        <v>9.2855499999999994E-2</v>
      </c>
      <c r="F502">
        <v>1.8995700000000001E-2</v>
      </c>
      <c r="G502">
        <v>5.7781899999999999E-3</v>
      </c>
      <c r="H502">
        <v>3.0095600000000001E-3</v>
      </c>
      <c r="I502">
        <v>2.5072699999999998E-3</v>
      </c>
      <c r="J502">
        <v>2.8734099999999999E-3</v>
      </c>
      <c r="K502">
        <v>3.5997099999999999E-3</v>
      </c>
      <c r="L502">
        <v>3.5997099999999999E-3</v>
      </c>
      <c r="M502">
        <v>3.5997099999999999E-3</v>
      </c>
    </row>
    <row r="503" spans="1:13" x14ac:dyDescent="0.3">
      <c r="A503">
        <v>1975</v>
      </c>
      <c r="B503">
        <v>9.1171399999999999E-4</v>
      </c>
      <c r="C503">
        <v>1.89584E-2</v>
      </c>
      <c r="D503">
        <v>9.2376100000000003E-2</v>
      </c>
      <c r="E503">
        <v>3.0585999999999999E-2</v>
      </c>
      <c r="F503">
        <v>6.2570600000000001E-3</v>
      </c>
      <c r="G503">
        <v>1.9032999999999999E-3</v>
      </c>
      <c r="H503">
        <v>9.9132800000000009E-4</v>
      </c>
      <c r="I503">
        <v>8.2587999999999997E-4</v>
      </c>
      <c r="J503">
        <v>9.4648200000000001E-4</v>
      </c>
      <c r="K503">
        <v>1.1857199999999999E-3</v>
      </c>
      <c r="L503">
        <v>1.1857199999999999E-3</v>
      </c>
      <c r="M503">
        <v>1.1857199999999999E-3</v>
      </c>
    </row>
    <row r="504" spans="1:13" x14ac:dyDescent="0.3">
      <c r="A504">
        <v>1976</v>
      </c>
      <c r="B504">
        <v>1.20517E-3</v>
      </c>
      <c r="C504">
        <v>2.5060700000000002E-2</v>
      </c>
      <c r="D504">
        <v>0.12211</v>
      </c>
      <c r="E504">
        <v>4.0431000000000002E-2</v>
      </c>
      <c r="F504">
        <v>8.2710700000000002E-3</v>
      </c>
      <c r="G504">
        <v>2.51593E-3</v>
      </c>
      <c r="H504">
        <v>1.3104200000000001E-3</v>
      </c>
      <c r="I504">
        <v>1.0917100000000001E-3</v>
      </c>
      <c r="J504">
        <v>1.25113E-3</v>
      </c>
      <c r="K504">
        <v>1.5673799999999999E-3</v>
      </c>
      <c r="L504">
        <v>1.5673799999999999E-3</v>
      </c>
      <c r="M504">
        <v>1.5673799999999999E-3</v>
      </c>
    </row>
    <row r="505" spans="1:13" x14ac:dyDescent="0.3">
      <c r="A505">
        <v>1977</v>
      </c>
      <c r="B505">
        <v>2.00474E-2</v>
      </c>
      <c r="C505">
        <v>0.41687099999999999</v>
      </c>
      <c r="D505">
        <v>2.0312299999999999</v>
      </c>
      <c r="E505">
        <v>0.67254700000000001</v>
      </c>
      <c r="F505">
        <v>0.13758500000000001</v>
      </c>
      <c r="G505">
        <v>4.1850999999999999E-2</v>
      </c>
      <c r="H505">
        <v>2.1798000000000001E-2</v>
      </c>
      <c r="I505">
        <v>1.8159999999999999E-2</v>
      </c>
      <c r="J505">
        <v>2.0811900000000001E-2</v>
      </c>
      <c r="K505">
        <v>2.6072499999999998E-2</v>
      </c>
      <c r="L505">
        <v>2.6072499999999998E-2</v>
      </c>
      <c r="M505">
        <v>2.6072499999999998E-2</v>
      </c>
    </row>
    <row r="506" spans="1:13" x14ac:dyDescent="0.3">
      <c r="A506">
        <v>1978</v>
      </c>
      <c r="B506">
        <v>2.6290299999999999E-2</v>
      </c>
      <c r="C506">
        <v>0.54668899999999998</v>
      </c>
      <c r="D506">
        <v>2.66377</v>
      </c>
      <c r="E506">
        <v>0.88198399999999999</v>
      </c>
      <c r="F506">
        <v>0.18043000000000001</v>
      </c>
      <c r="G506">
        <v>5.4883800000000003E-2</v>
      </c>
      <c r="H506">
        <v>2.85861E-2</v>
      </c>
      <c r="I506">
        <v>2.3815200000000002E-2</v>
      </c>
      <c r="J506">
        <v>2.7292899999999998E-2</v>
      </c>
      <c r="K506">
        <v>3.4191699999999998E-2</v>
      </c>
      <c r="L506">
        <v>3.4191699999999998E-2</v>
      </c>
      <c r="M506">
        <v>3.4191699999999998E-2</v>
      </c>
    </row>
    <row r="507" spans="1:13" x14ac:dyDescent="0.3">
      <c r="A507">
        <v>1979</v>
      </c>
      <c r="B507">
        <v>1.7498099999999999E-2</v>
      </c>
      <c r="C507">
        <v>0.36386099999999999</v>
      </c>
      <c r="D507">
        <v>1.7729299999999999</v>
      </c>
      <c r="E507">
        <v>0.58702399999999999</v>
      </c>
      <c r="F507">
        <v>0.120089</v>
      </c>
      <c r="G507">
        <v>3.6529100000000002E-2</v>
      </c>
      <c r="H507">
        <v>1.9026100000000001E-2</v>
      </c>
      <c r="I507">
        <v>1.5850699999999999E-2</v>
      </c>
      <c r="J507">
        <v>1.8165400000000002E-2</v>
      </c>
      <c r="K507">
        <v>2.2756999999999999E-2</v>
      </c>
      <c r="L507">
        <v>2.2756999999999999E-2</v>
      </c>
      <c r="M507">
        <v>2.2756999999999999E-2</v>
      </c>
    </row>
    <row r="508" spans="1:13" x14ac:dyDescent="0.3">
      <c r="A508">
        <v>1980</v>
      </c>
      <c r="B508">
        <v>1.5030200000000001E-2</v>
      </c>
      <c r="C508">
        <v>0.31254300000000002</v>
      </c>
      <c r="D508">
        <v>1.52288</v>
      </c>
      <c r="E508">
        <v>0.50423099999999998</v>
      </c>
      <c r="F508">
        <v>0.10315199999999999</v>
      </c>
      <c r="G508">
        <v>3.1377099999999998E-2</v>
      </c>
      <c r="H508">
        <v>1.6342700000000002E-2</v>
      </c>
      <c r="I508">
        <v>1.3615199999999999E-2</v>
      </c>
      <c r="J508">
        <v>1.56034E-2</v>
      </c>
      <c r="K508">
        <v>1.9547399999999999E-2</v>
      </c>
      <c r="L508">
        <v>1.9547399999999999E-2</v>
      </c>
      <c r="M508">
        <v>1.9547399999999999E-2</v>
      </c>
    </row>
    <row r="509" spans="1:13" x14ac:dyDescent="0.3">
      <c r="A509">
        <v>1981</v>
      </c>
      <c r="B509">
        <v>2.5272200000000002E-2</v>
      </c>
      <c r="C509">
        <v>0.52551700000000001</v>
      </c>
      <c r="D509">
        <v>2.5606100000000001</v>
      </c>
      <c r="E509">
        <v>0.84782800000000003</v>
      </c>
      <c r="F509">
        <v>0.17344200000000001</v>
      </c>
      <c r="G509">
        <v>5.2758399999999997E-2</v>
      </c>
      <c r="H509">
        <v>2.7479099999999999E-2</v>
      </c>
      <c r="I509">
        <v>2.2893E-2</v>
      </c>
      <c r="J509">
        <v>2.6235999999999999E-2</v>
      </c>
      <c r="K509">
        <v>3.2867599999999997E-2</v>
      </c>
      <c r="L509">
        <v>3.2867599999999997E-2</v>
      </c>
      <c r="M509">
        <v>3.2867599999999997E-2</v>
      </c>
    </row>
    <row r="510" spans="1:13" x14ac:dyDescent="0.3">
      <c r="A510">
        <v>1982</v>
      </c>
      <c r="B510">
        <v>8.2556399999999999E-3</v>
      </c>
      <c r="C510">
        <v>0.17166999999999999</v>
      </c>
      <c r="D510">
        <v>0.83647300000000002</v>
      </c>
      <c r="E510">
        <v>0.27695900000000001</v>
      </c>
      <c r="F510">
        <v>5.6658199999999999E-2</v>
      </c>
      <c r="G510">
        <v>1.72345E-2</v>
      </c>
      <c r="H510">
        <v>8.9765599999999997E-3</v>
      </c>
      <c r="I510">
        <v>7.4784099999999996E-3</v>
      </c>
      <c r="J510">
        <v>8.5704700000000002E-3</v>
      </c>
      <c r="K510">
        <v>1.0736799999999999E-2</v>
      </c>
      <c r="L510">
        <v>1.0736799999999999E-2</v>
      </c>
      <c r="M510">
        <v>1.0736799999999999E-2</v>
      </c>
    </row>
    <row r="511" spans="1:13" x14ac:dyDescent="0.3">
      <c r="A511">
        <v>1983</v>
      </c>
      <c r="B511">
        <v>3.6463300000000001E-3</v>
      </c>
      <c r="C511">
        <v>7.5822899999999999E-2</v>
      </c>
      <c r="D511">
        <v>0.369452</v>
      </c>
      <c r="E511">
        <v>0.12232700000000001</v>
      </c>
      <c r="F511">
        <v>2.50247E-2</v>
      </c>
      <c r="G511">
        <v>7.6121000000000001E-3</v>
      </c>
      <c r="H511">
        <v>3.9647500000000004E-3</v>
      </c>
      <c r="I511">
        <v>3.3030500000000001E-3</v>
      </c>
      <c r="J511">
        <v>3.78539E-3</v>
      </c>
      <c r="K511">
        <v>4.7422100000000002E-3</v>
      </c>
      <c r="L511">
        <v>4.7422100000000002E-3</v>
      </c>
      <c r="M511">
        <v>4.7422100000000002E-3</v>
      </c>
    </row>
    <row r="512" spans="1:13" x14ac:dyDescent="0.3">
      <c r="A512">
        <v>1984</v>
      </c>
      <c r="B512">
        <v>2.96715E-3</v>
      </c>
      <c r="C512">
        <v>6.1699799999999999E-2</v>
      </c>
      <c r="D512">
        <v>0.30063600000000001</v>
      </c>
      <c r="E512">
        <v>9.9541599999999994E-2</v>
      </c>
      <c r="F512">
        <v>2.03635E-2</v>
      </c>
      <c r="G512">
        <v>6.1942400000000002E-3</v>
      </c>
      <c r="H512">
        <v>3.2262599999999999E-3</v>
      </c>
      <c r="I512">
        <v>2.6878100000000001E-3</v>
      </c>
      <c r="J512">
        <v>3.0803100000000002E-3</v>
      </c>
      <c r="K512">
        <v>3.8589100000000001E-3</v>
      </c>
      <c r="L512">
        <v>3.8589100000000001E-3</v>
      </c>
      <c r="M512">
        <v>3.8589100000000001E-3</v>
      </c>
    </row>
    <row r="513" spans="1:13" x14ac:dyDescent="0.3">
      <c r="A513">
        <v>1985</v>
      </c>
      <c r="B513">
        <v>1.3745999999999999E-3</v>
      </c>
      <c r="C513">
        <v>2.8583799999999999E-2</v>
      </c>
      <c r="D513">
        <v>0.13927600000000001</v>
      </c>
      <c r="E513">
        <v>4.61149E-2</v>
      </c>
      <c r="F513">
        <v>9.4338400000000006E-3</v>
      </c>
      <c r="G513">
        <v>2.8696199999999998E-3</v>
      </c>
      <c r="H513">
        <v>1.49464E-3</v>
      </c>
      <c r="I513">
        <v>1.24519E-3</v>
      </c>
      <c r="J513">
        <v>1.42702E-3</v>
      </c>
      <c r="K513">
        <v>1.78773E-3</v>
      </c>
      <c r="L513">
        <v>1.78773E-3</v>
      </c>
      <c r="M513">
        <v>1.78773E-3</v>
      </c>
    </row>
    <row r="514" spans="1:13" x14ac:dyDescent="0.3">
      <c r="A514">
        <v>1986</v>
      </c>
      <c r="B514">
        <v>6.3267100000000001E-4</v>
      </c>
      <c r="C514">
        <v>1.31559E-2</v>
      </c>
      <c r="D514">
        <v>6.4102999999999993E-2</v>
      </c>
      <c r="E514">
        <v>2.1224699999999999E-2</v>
      </c>
      <c r="F514">
        <v>4.3420000000000004E-3</v>
      </c>
      <c r="G514">
        <v>1.32077E-3</v>
      </c>
      <c r="H514">
        <v>6.8791800000000004E-4</v>
      </c>
      <c r="I514">
        <v>5.7310800000000002E-4</v>
      </c>
      <c r="J514">
        <v>6.5679699999999998E-4</v>
      </c>
      <c r="K514">
        <v>8.2281400000000005E-4</v>
      </c>
      <c r="L514">
        <v>8.2281400000000005E-4</v>
      </c>
      <c r="M514">
        <v>8.2281400000000005E-4</v>
      </c>
    </row>
    <row r="515" spans="1:13" x14ac:dyDescent="0.3">
      <c r="A515">
        <v>1987</v>
      </c>
      <c r="B515">
        <v>5.9408699999999998E-4</v>
      </c>
      <c r="C515">
        <v>1.2353599999999999E-2</v>
      </c>
      <c r="D515">
        <v>6.0193700000000003E-2</v>
      </c>
      <c r="E515">
        <v>1.9930300000000001E-2</v>
      </c>
      <c r="F515">
        <v>4.0771999999999996E-3</v>
      </c>
      <c r="G515">
        <v>1.24022E-3</v>
      </c>
      <c r="H515">
        <v>6.4596499999999997E-4</v>
      </c>
      <c r="I515">
        <v>5.3815700000000005E-4</v>
      </c>
      <c r="J515">
        <v>6.16743E-4</v>
      </c>
      <c r="K515">
        <v>7.7263500000000003E-4</v>
      </c>
      <c r="L515">
        <v>7.7263500000000003E-4</v>
      </c>
      <c r="M515">
        <v>7.7263500000000003E-4</v>
      </c>
    </row>
    <row r="516" spans="1:13" x14ac:dyDescent="0.3">
      <c r="A516">
        <v>1988</v>
      </c>
      <c r="B516">
        <v>1.5009999999999999E-3</v>
      </c>
      <c r="C516">
        <v>3.1212199999999999E-2</v>
      </c>
      <c r="D516">
        <v>0.152083</v>
      </c>
      <c r="E516">
        <v>5.0355299999999999E-2</v>
      </c>
      <c r="F516">
        <v>1.0301299999999999E-2</v>
      </c>
      <c r="G516">
        <v>3.1334900000000001E-3</v>
      </c>
      <c r="H516">
        <v>1.63207E-3</v>
      </c>
      <c r="I516">
        <v>1.35969E-3</v>
      </c>
      <c r="J516">
        <v>1.55824E-3</v>
      </c>
      <c r="K516">
        <v>1.95211E-3</v>
      </c>
      <c r="L516">
        <v>1.95211E-3</v>
      </c>
      <c r="M516">
        <v>1.95211E-3</v>
      </c>
    </row>
    <row r="517" spans="1:13" x14ac:dyDescent="0.3">
      <c r="A517">
        <v>1989</v>
      </c>
      <c r="B517">
        <v>1.80463E-3</v>
      </c>
      <c r="C517">
        <v>3.7525900000000001E-2</v>
      </c>
      <c r="D517">
        <v>0.18284700000000001</v>
      </c>
      <c r="E517">
        <v>6.0541299999999999E-2</v>
      </c>
      <c r="F517">
        <v>1.23851E-2</v>
      </c>
      <c r="G517">
        <v>3.76735E-3</v>
      </c>
      <c r="H517">
        <v>1.9622099999999998E-3</v>
      </c>
      <c r="I517">
        <v>1.63473E-3</v>
      </c>
      <c r="J517">
        <v>1.87345E-3</v>
      </c>
      <c r="K517">
        <v>2.3469900000000002E-3</v>
      </c>
      <c r="L517">
        <v>2.3469900000000002E-3</v>
      </c>
      <c r="M517">
        <v>2.3469900000000002E-3</v>
      </c>
    </row>
    <row r="518" spans="1:13" x14ac:dyDescent="0.3">
      <c r="A518">
        <v>1990</v>
      </c>
      <c r="B518">
        <v>2.95437E-3</v>
      </c>
      <c r="C518">
        <v>6.1434000000000002E-2</v>
      </c>
      <c r="D518">
        <v>0.29934100000000002</v>
      </c>
      <c r="E518">
        <v>9.9112800000000001E-2</v>
      </c>
      <c r="F518">
        <v>2.02758E-2</v>
      </c>
      <c r="G518">
        <v>6.1675599999999999E-3</v>
      </c>
      <c r="H518">
        <v>3.21236E-3</v>
      </c>
      <c r="I518">
        <v>2.6762299999999999E-3</v>
      </c>
      <c r="J518">
        <v>3.06704E-3</v>
      </c>
      <c r="K518">
        <v>3.84228E-3</v>
      </c>
      <c r="L518">
        <v>3.84228E-3</v>
      </c>
      <c r="M518">
        <v>3.84228E-3</v>
      </c>
    </row>
    <row r="519" spans="1:13" x14ac:dyDescent="0.3">
      <c r="A519">
        <v>1991</v>
      </c>
      <c r="B519">
        <v>3.72194E-3</v>
      </c>
      <c r="C519">
        <v>7.7395099999999994E-2</v>
      </c>
      <c r="D519">
        <v>0.377112</v>
      </c>
      <c r="E519">
        <v>0.124863</v>
      </c>
      <c r="F519">
        <v>2.55435E-2</v>
      </c>
      <c r="G519">
        <v>7.7699400000000004E-3</v>
      </c>
      <c r="H519">
        <v>4.0469599999999996E-3</v>
      </c>
      <c r="I519">
        <v>3.3715400000000001E-3</v>
      </c>
      <c r="J519">
        <v>3.8638800000000001E-3</v>
      </c>
      <c r="K519">
        <v>4.8405399999999999E-3</v>
      </c>
      <c r="L519">
        <v>4.8405399999999999E-3</v>
      </c>
      <c r="M519">
        <v>4.8405399999999999E-3</v>
      </c>
    </row>
    <row r="520" spans="1:13" x14ac:dyDescent="0.3">
      <c r="A520">
        <v>1992</v>
      </c>
      <c r="B520">
        <v>2.9223500000000002E-3</v>
      </c>
      <c r="C520">
        <v>6.0768200000000001E-2</v>
      </c>
      <c r="D520">
        <v>0.296097</v>
      </c>
      <c r="E520">
        <v>9.8038500000000001E-2</v>
      </c>
      <c r="F520">
        <v>2.0056000000000001E-2</v>
      </c>
      <c r="G520">
        <v>6.1007099999999996E-3</v>
      </c>
      <c r="H520">
        <v>3.17754E-3</v>
      </c>
      <c r="I520">
        <v>2.64722E-3</v>
      </c>
      <c r="J520">
        <v>3.0337900000000002E-3</v>
      </c>
      <c r="K520">
        <v>3.8006400000000001E-3</v>
      </c>
      <c r="L520">
        <v>3.8006400000000001E-3</v>
      </c>
      <c r="M520">
        <v>3.8006400000000001E-3</v>
      </c>
    </row>
    <row r="521" spans="1:13" x14ac:dyDescent="0.3">
      <c r="A521">
        <v>1993</v>
      </c>
      <c r="B521">
        <v>4.5892700000000003E-3</v>
      </c>
      <c r="C521">
        <v>9.5430600000000004E-2</v>
      </c>
      <c r="D521">
        <v>0.46499099999999999</v>
      </c>
      <c r="E521">
        <v>0.15396000000000001</v>
      </c>
      <c r="F521">
        <v>3.1496000000000003E-2</v>
      </c>
      <c r="G521">
        <v>9.58058E-3</v>
      </c>
      <c r="H521">
        <v>4.9900300000000003E-3</v>
      </c>
      <c r="I521">
        <v>4.1572099999999997E-3</v>
      </c>
      <c r="J521">
        <v>4.7642800000000001E-3</v>
      </c>
      <c r="K521">
        <v>5.9685399999999996E-3</v>
      </c>
      <c r="L521">
        <v>5.9685399999999996E-3</v>
      </c>
      <c r="M521">
        <v>5.9685399999999996E-3</v>
      </c>
    </row>
    <row r="522" spans="1:13" x14ac:dyDescent="0.3">
      <c r="A522">
        <v>1994</v>
      </c>
      <c r="B522">
        <v>5.3709500000000002E-3</v>
      </c>
      <c r="C522">
        <v>0.11168500000000001</v>
      </c>
      <c r="D522">
        <v>0.54419200000000001</v>
      </c>
      <c r="E522">
        <v>0.18018400000000001</v>
      </c>
      <c r="F522">
        <v>3.68606E-2</v>
      </c>
      <c r="G522">
        <v>1.1212400000000001E-2</v>
      </c>
      <c r="H522">
        <v>5.8399599999999999E-3</v>
      </c>
      <c r="I522">
        <v>4.8653000000000004E-3</v>
      </c>
      <c r="J522">
        <v>5.5757699999999999E-3</v>
      </c>
      <c r="K522">
        <v>6.9851399999999999E-3</v>
      </c>
      <c r="L522">
        <v>6.9851399999999999E-3</v>
      </c>
      <c r="M522">
        <v>6.9851399999999999E-3</v>
      </c>
    </row>
    <row r="523" spans="1:13" x14ac:dyDescent="0.3">
      <c r="A523">
        <v>1995</v>
      </c>
      <c r="B523">
        <v>1.9524799999999998E-2</v>
      </c>
      <c r="C523">
        <v>0.40600399999999998</v>
      </c>
      <c r="D523">
        <v>1.97828</v>
      </c>
      <c r="E523">
        <v>0.65501500000000001</v>
      </c>
      <c r="F523">
        <v>0.13399800000000001</v>
      </c>
      <c r="G523">
        <v>4.0759999999999998E-2</v>
      </c>
      <c r="H523">
        <v>2.12298E-2</v>
      </c>
      <c r="I523">
        <v>1.76866E-2</v>
      </c>
      <c r="J523">
        <v>2.02694E-2</v>
      </c>
      <c r="K523">
        <v>2.53928E-2</v>
      </c>
      <c r="L523">
        <v>2.53928E-2</v>
      </c>
      <c r="M523">
        <v>2.53928E-2</v>
      </c>
    </row>
    <row r="524" spans="1:13" x14ac:dyDescent="0.3">
      <c r="A524">
        <v>1996</v>
      </c>
      <c r="B524">
        <v>3.1120499999999999E-2</v>
      </c>
      <c r="C524">
        <v>0.64712800000000004</v>
      </c>
      <c r="D524">
        <v>3.1531699999999998</v>
      </c>
      <c r="E524">
        <v>1.0440199999999999</v>
      </c>
      <c r="F524">
        <v>0.21357899999999999</v>
      </c>
      <c r="G524">
        <v>6.4967200000000003E-2</v>
      </c>
      <c r="H524">
        <v>3.3838E-2</v>
      </c>
      <c r="I524">
        <v>2.81906E-2</v>
      </c>
      <c r="J524">
        <v>3.2307200000000001E-2</v>
      </c>
      <c r="K524">
        <v>4.0473500000000003E-2</v>
      </c>
      <c r="L524">
        <v>4.0473500000000003E-2</v>
      </c>
      <c r="M524">
        <v>4.0473500000000003E-2</v>
      </c>
    </row>
    <row r="525" spans="1:13" x14ac:dyDescent="0.3">
      <c r="A525">
        <v>1997</v>
      </c>
      <c r="B525">
        <v>0.10211099999999999</v>
      </c>
      <c r="C525">
        <v>2.1233300000000002</v>
      </c>
      <c r="D525">
        <v>10.346</v>
      </c>
      <c r="E525">
        <v>3.4256099999999998</v>
      </c>
      <c r="F525">
        <v>0.70078499999999999</v>
      </c>
      <c r="G525">
        <v>0.213168</v>
      </c>
      <c r="H525">
        <v>0.111028</v>
      </c>
      <c r="I525">
        <v>9.2497899999999994E-2</v>
      </c>
      <c r="J525">
        <v>0.106005</v>
      </c>
      <c r="K525">
        <v>0.1328</v>
      </c>
      <c r="L525">
        <v>0.1328</v>
      </c>
      <c r="M525">
        <v>0.1328</v>
      </c>
    </row>
    <row r="526" spans="1:13" x14ac:dyDescent="0.3">
      <c r="A526">
        <v>1998</v>
      </c>
      <c r="B526">
        <v>0.16045300000000001</v>
      </c>
      <c r="C526">
        <v>3.3365</v>
      </c>
      <c r="D526">
        <v>16.257300000000001</v>
      </c>
      <c r="E526">
        <v>5.3828399999999998</v>
      </c>
      <c r="F526">
        <v>1.10118</v>
      </c>
      <c r="G526">
        <v>0.33496199999999998</v>
      </c>
      <c r="H526">
        <v>0.17446400000000001</v>
      </c>
      <c r="I526">
        <v>0.145347</v>
      </c>
      <c r="J526">
        <v>0.166572</v>
      </c>
      <c r="K526">
        <v>0.208675</v>
      </c>
      <c r="L526">
        <v>0.208675</v>
      </c>
      <c r="M526">
        <v>0.208675</v>
      </c>
    </row>
    <row r="527" spans="1:13" x14ac:dyDescent="0.3">
      <c r="A527">
        <v>1999</v>
      </c>
      <c r="B527">
        <v>6.9142800000000004E-2</v>
      </c>
      <c r="C527">
        <v>1.43777</v>
      </c>
      <c r="D527">
        <v>7.0056399999999996</v>
      </c>
      <c r="E527">
        <v>2.3195899999999998</v>
      </c>
      <c r="F527">
        <v>0.474524</v>
      </c>
      <c r="G527">
        <v>0.144343</v>
      </c>
      <c r="H527">
        <v>7.51806E-2</v>
      </c>
      <c r="I527">
        <v>6.2633300000000003E-2</v>
      </c>
      <c r="J527">
        <v>7.1779499999999996E-2</v>
      </c>
      <c r="K527">
        <v>8.9923000000000003E-2</v>
      </c>
      <c r="L527">
        <v>8.9923000000000003E-2</v>
      </c>
      <c r="M527">
        <v>8.9923000000000003E-2</v>
      </c>
    </row>
    <row r="528" spans="1:13" x14ac:dyDescent="0.3">
      <c r="A528">
        <v>2000</v>
      </c>
      <c r="B528">
        <v>5.7289E-2</v>
      </c>
      <c r="C528">
        <v>1.1912799999999999</v>
      </c>
      <c r="D528">
        <v>5.8045900000000001</v>
      </c>
      <c r="E528">
        <v>1.9219200000000001</v>
      </c>
      <c r="F528">
        <v>0.39317200000000002</v>
      </c>
      <c r="G528">
        <v>0.11959699999999999</v>
      </c>
      <c r="H528">
        <v>6.2291699999999998E-2</v>
      </c>
      <c r="I528">
        <v>5.1895499999999997E-2</v>
      </c>
      <c r="J528">
        <v>5.9473699999999997E-2</v>
      </c>
      <c r="K528">
        <v>7.4506699999999995E-2</v>
      </c>
      <c r="L528">
        <v>7.4506699999999995E-2</v>
      </c>
      <c r="M528">
        <v>7.4506699999999995E-2</v>
      </c>
    </row>
    <row r="529" spans="1:13" x14ac:dyDescent="0.3">
      <c r="A529">
        <v>2001</v>
      </c>
      <c r="B529">
        <v>8.3498199999999995E-2</v>
      </c>
      <c r="C529">
        <v>1.7362899999999999</v>
      </c>
      <c r="D529">
        <v>8.4601500000000005</v>
      </c>
      <c r="E529">
        <v>2.80118</v>
      </c>
      <c r="F529">
        <v>0.57304500000000003</v>
      </c>
      <c r="G529">
        <v>0.17431099999999999</v>
      </c>
      <c r="H529">
        <v>9.0789700000000001E-2</v>
      </c>
      <c r="I529">
        <v>7.5637300000000005E-2</v>
      </c>
      <c r="J529">
        <v>8.6682400000000007E-2</v>
      </c>
      <c r="K529">
        <v>0.108593</v>
      </c>
      <c r="L529">
        <v>0.108593</v>
      </c>
      <c r="M529">
        <v>0.108593</v>
      </c>
    </row>
    <row r="530" spans="1:13" x14ac:dyDescent="0.3">
      <c r="A530">
        <v>2002</v>
      </c>
      <c r="B530">
        <v>1.3166000000000001E-2</v>
      </c>
      <c r="C530">
        <v>0.319822</v>
      </c>
      <c r="D530">
        <v>0.81159300000000001</v>
      </c>
      <c r="E530">
        <v>0.50241499999999994</v>
      </c>
      <c r="F530">
        <v>0.110814</v>
      </c>
      <c r="G530">
        <v>3.04E-2</v>
      </c>
      <c r="H530">
        <v>1.3986200000000001E-2</v>
      </c>
      <c r="I530">
        <v>1.0616799999999999E-2</v>
      </c>
      <c r="J530">
        <v>1.12088E-2</v>
      </c>
      <c r="K530">
        <v>1.29289E-2</v>
      </c>
      <c r="L530">
        <v>1.29289E-2</v>
      </c>
      <c r="M530">
        <v>1.29289E-2</v>
      </c>
    </row>
    <row r="531" spans="1:13" x14ac:dyDescent="0.3">
      <c r="A531">
        <v>2003</v>
      </c>
      <c r="B531">
        <v>1.4235299999999999E-2</v>
      </c>
      <c r="C531">
        <v>0.34579599999999999</v>
      </c>
      <c r="D531">
        <v>0.87750499999999998</v>
      </c>
      <c r="E531">
        <v>0.54321799999999998</v>
      </c>
      <c r="F531">
        <v>0.119814</v>
      </c>
      <c r="G531">
        <v>3.2869000000000002E-2</v>
      </c>
      <c r="H531">
        <v>1.5122E-2</v>
      </c>
      <c r="I531">
        <v>1.1479E-2</v>
      </c>
      <c r="J531">
        <v>1.2119100000000001E-2</v>
      </c>
      <c r="K531">
        <v>1.3978900000000001E-2</v>
      </c>
      <c r="L531">
        <v>1.3978900000000001E-2</v>
      </c>
      <c r="M531">
        <v>1.3978900000000001E-2</v>
      </c>
    </row>
    <row r="532" spans="1:13" x14ac:dyDescent="0.3">
      <c r="A532">
        <v>2004</v>
      </c>
      <c r="B532">
        <v>1.0553E-2</v>
      </c>
      <c r="C532">
        <v>0.25634899999999999</v>
      </c>
      <c r="D532">
        <v>0.65051999999999999</v>
      </c>
      <c r="E532">
        <v>0.40270299999999998</v>
      </c>
      <c r="F532">
        <v>8.8821300000000006E-2</v>
      </c>
      <c r="G532">
        <v>2.4366700000000002E-2</v>
      </c>
      <c r="H532">
        <v>1.1210400000000001E-2</v>
      </c>
      <c r="I532">
        <v>8.5097200000000001E-3</v>
      </c>
      <c r="J532">
        <v>8.9842600000000009E-3</v>
      </c>
      <c r="K532">
        <v>1.0363000000000001E-2</v>
      </c>
      <c r="L532">
        <v>1.0363000000000001E-2</v>
      </c>
      <c r="M532">
        <v>1.0363000000000001E-2</v>
      </c>
    </row>
    <row r="533" spans="1:13" x14ac:dyDescent="0.3">
      <c r="A533">
        <v>2005</v>
      </c>
      <c r="B533">
        <v>7.5508099999999998E-3</v>
      </c>
      <c r="C533">
        <v>0.18342</v>
      </c>
      <c r="D533">
        <v>0.46545399999999998</v>
      </c>
      <c r="E533">
        <v>0.28813899999999998</v>
      </c>
      <c r="F533">
        <v>6.3552600000000001E-2</v>
      </c>
      <c r="G533">
        <v>1.7434600000000001E-2</v>
      </c>
      <c r="H533">
        <v>8.0211599999999994E-3</v>
      </c>
      <c r="I533">
        <v>6.0888000000000001E-3</v>
      </c>
      <c r="J533">
        <v>6.4283400000000003E-3</v>
      </c>
      <c r="K533">
        <v>7.4148199999999999E-3</v>
      </c>
      <c r="L533">
        <v>7.4148199999999999E-3</v>
      </c>
      <c r="M533">
        <v>7.4148199999999999E-3</v>
      </c>
    </row>
    <row r="534" spans="1:13" x14ac:dyDescent="0.3">
      <c r="A534">
        <v>2006</v>
      </c>
      <c r="B534">
        <v>2.5218600000000001E-2</v>
      </c>
      <c r="C534">
        <v>0.61259699999999995</v>
      </c>
      <c r="D534">
        <v>1.5545500000000001</v>
      </c>
      <c r="E534">
        <v>0.96233999999999997</v>
      </c>
      <c r="F534">
        <v>0.212256</v>
      </c>
      <c r="G534">
        <v>5.8229099999999999E-2</v>
      </c>
      <c r="H534">
        <v>2.6789500000000001E-2</v>
      </c>
      <c r="I534">
        <v>2.0335700000000002E-2</v>
      </c>
      <c r="J534">
        <v>2.1469700000000001E-2</v>
      </c>
      <c r="K534">
        <v>2.4764399999999999E-2</v>
      </c>
      <c r="L534">
        <v>2.4764399999999999E-2</v>
      </c>
      <c r="M534">
        <v>2.4764399999999999E-2</v>
      </c>
    </row>
    <row r="535" spans="1:13" x14ac:dyDescent="0.3">
      <c r="A535">
        <v>2007</v>
      </c>
      <c r="B535">
        <v>1.8617700000000001E-2</v>
      </c>
      <c r="C535">
        <v>0.45225300000000002</v>
      </c>
      <c r="D535">
        <v>1.1476500000000001</v>
      </c>
      <c r="E535">
        <v>0.71045199999999997</v>
      </c>
      <c r="F535">
        <v>0.156699</v>
      </c>
      <c r="G535">
        <v>4.2987900000000002E-2</v>
      </c>
      <c r="H535">
        <v>1.97775E-2</v>
      </c>
      <c r="I535">
        <v>1.5012899999999999E-2</v>
      </c>
      <c r="J535">
        <v>1.5850099999999999E-2</v>
      </c>
      <c r="K535">
        <v>1.8282400000000001E-2</v>
      </c>
      <c r="L535">
        <v>1.8282400000000001E-2</v>
      </c>
      <c r="M535">
        <v>1.8282400000000001E-2</v>
      </c>
    </row>
    <row r="536" spans="1:13" x14ac:dyDescent="0.3">
      <c r="A536">
        <v>2008</v>
      </c>
      <c r="B536">
        <v>1.5774400000000001E-2</v>
      </c>
      <c r="C536">
        <v>0.38318400000000002</v>
      </c>
      <c r="D536">
        <v>0.97238199999999997</v>
      </c>
      <c r="E536">
        <v>0.60195100000000001</v>
      </c>
      <c r="F536">
        <v>0.132768</v>
      </c>
      <c r="G536">
        <v>3.6422799999999998E-2</v>
      </c>
      <c r="H536">
        <v>1.6757000000000001E-2</v>
      </c>
      <c r="I536">
        <v>1.27201E-2</v>
      </c>
      <c r="J536">
        <v>1.34295E-2</v>
      </c>
      <c r="K536">
        <v>1.54903E-2</v>
      </c>
      <c r="L536">
        <v>1.54903E-2</v>
      </c>
      <c r="M536">
        <v>1.54903E-2</v>
      </c>
    </row>
    <row r="537" spans="1:13" x14ac:dyDescent="0.3">
      <c r="A537">
        <v>2009</v>
      </c>
      <c r="B537">
        <v>1.6377800000000001E-2</v>
      </c>
      <c r="C537">
        <v>0.39784199999999997</v>
      </c>
      <c r="D537">
        <v>1.0095799999999999</v>
      </c>
      <c r="E537">
        <v>0.624977</v>
      </c>
      <c r="F537">
        <v>0.137847</v>
      </c>
      <c r="G537">
        <v>3.7816000000000002E-2</v>
      </c>
      <c r="H537">
        <v>1.7398E-2</v>
      </c>
      <c r="I537">
        <v>1.32067E-2</v>
      </c>
      <c r="J537">
        <v>1.3943199999999999E-2</v>
      </c>
      <c r="K537">
        <v>1.6082900000000001E-2</v>
      </c>
      <c r="L537">
        <v>1.6082900000000001E-2</v>
      </c>
      <c r="M537">
        <v>1.6082900000000001E-2</v>
      </c>
    </row>
    <row r="538" spans="1:13" x14ac:dyDescent="0.3">
      <c r="A538">
        <v>2010</v>
      </c>
      <c r="B538">
        <v>4.9141799999999998E-3</v>
      </c>
      <c r="C538">
        <v>0.11937300000000001</v>
      </c>
      <c r="D538">
        <v>0.302925</v>
      </c>
      <c r="E538">
        <v>0.187525</v>
      </c>
      <c r="F538">
        <v>4.1361099999999998E-2</v>
      </c>
      <c r="G538">
        <v>1.1346699999999999E-2</v>
      </c>
      <c r="H538">
        <v>5.2202999999999998E-3</v>
      </c>
      <c r="I538">
        <v>3.9626799999999997E-3</v>
      </c>
      <c r="J538">
        <v>4.1836599999999996E-3</v>
      </c>
      <c r="K538">
        <v>4.8256799999999997E-3</v>
      </c>
      <c r="L538">
        <v>4.8256799999999997E-3</v>
      </c>
      <c r="M538">
        <v>4.8256799999999997E-3</v>
      </c>
    </row>
    <row r="539" spans="1:13" x14ac:dyDescent="0.3">
      <c r="A539">
        <v>2011</v>
      </c>
      <c r="B539">
        <v>4.6039200000000002E-2</v>
      </c>
      <c r="C539">
        <v>1.11836</v>
      </c>
      <c r="D539">
        <v>2.8380000000000001</v>
      </c>
      <c r="E539">
        <v>1.7568600000000001</v>
      </c>
      <c r="F539">
        <v>0.38749699999999998</v>
      </c>
      <c r="G539">
        <v>0.106304</v>
      </c>
      <c r="H539">
        <v>4.8907100000000002E-2</v>
      </c>
      <c r="I539">
        <v>3.7124999999999998E-2</v>
      </c>
      <c r="J539">
        <v>3.9195199999999999E-2</v>
      </c>
      <c r="K539">
        <v>4.5210100000000003E-2</v>
      </c>
      <c r="L539">
        <v>4.5210100000000003E-2</v>
      </c>
      <c r="M539">
        <v>4.5210100000000003E-2</v>
      </c>
    </row>
    <row r="540" spans="1:13" x14ac:dyDescent="0.3">
      <c r="A540">
        <v>2012</v>
      </c>
      <c r="B540">
        <v>1.6235800000000002E-2</v>
      </c>
      <c r="C540">
        <v>0.39439299999999999</v>
      </c>
      <c r="D540">
        <v>1.0008300000000001</v>
      </c>
      <c r="E540">
        <v>0.61955899999999997</v>
      </c>
      <c r="F540">
        <v>0.136652</v>
      </c>
      <c r="G540">
        <v>3.7488199999999999E-2</v>
      </c>
      <c r="H540">
        <v>1.7247200000000001E-2</v>
      </c>
      <c r="I540">
        <v>1.30922E-2</v>
      </c>
      <c r="J540">
        <v>1.3822299999999999E-2</v>
      </c>
      <c r="K540">
        <v>1.59434E-2</v>
      </c>
      <c r="L540">
        <v>1.59434E-2</v>
      </c>
      <c r="M540">
        <v>1.59434E-2</v>
      </c>
    </row>
    <row r="543" spans="1:13" x14ac:dyDescent="0.3">
      <c r="A543" t="s">
        <v>27</v>
      </c>
    </row>
    <row r="544" spans="1:13" x14ac:dyDescent="0.3">
      <c r="A544" t="s">
        <v>30</v>
      </c>
    </row>
    <row r="546" spans="1:4" x14ac:dyDescent="0.3">
      <c r="A546" t="s">
        <v>32</v>
      </c>
    </row>
    <row r="547" spans="1:4" x14ac:dyDescent="0.3">
      <c r="A547" t="s">
        <v>37</v>
      </c>
    </row>
    <row r="548" spans="1:4" x14ac:dyDescent="0.3">
      <c r="A548" t="s">
        <v>38</v>
      </c>
    </row>
    <row r="550" spans="1:4" x14ac:dyDescent="0.3">
      <c r="A550" t="s">
        <v>42</v>
      </c>
    </row>
    <row r="551" spans="1:4" x14ac:dyDescent="0.3">
      <c r="A551">
        <v>1985</v>
      </c>
      <c r="B551">
        <v>319.34899999999999</v>
      </c>
      <c r="C551">
        <v>2492.0500000000002</v>
      </c>
      <c r="D551">
        <v>63.869700000000002</v>
      </c>
    </row>
    <row r="552" spans="1:4" x14ac:dyDescent="0.3">
      <c r="A552">
        <v>1986</v>
      </c>
      <c r="B552">
        <v>8371.09</v>
      </c>
      <c r="C552">
        <v>3197.16</v>
      </c>
      <c r="D552">
        <v>1674.22</v>
      </c>
    </row>
    <row r="553" spans="1:4" x14ac:dyDescent="0.3">
      <c r="A553">
        <v>1987</v>
      </c>
      <c r="B553">
        <v>12449</v>
      </c>
      <c r="C553">
        <v>3957.29</v>
      </c>
      <c r="D553">
        <v>2489.8000000000002</v>
      </c>
    </row>
    <row r="554" spans="1:4" x14ac:dyDescent="0.3">
      <c r="A554">
        <v>1988</v>
      </c>
      <c r="B554">
        <v>4455.32</v>
      </c>
      <c r="C554">
        <v>5421.91</v>
      </c>
      <c r="D554">
        <v>891.06399999999996</v>
      </c>
    </row>
    <row r="555" spans="1:4" x14ac:dyDescent="0.3">
      <c r="A555">
        <v>1989</v>
      </c>
      <c r="B555">
        <v>14017.8</v>
      </c>
      <c r="C555">
        <v>6453.97</v>
      </c>
      <c r="D555">
        <v>2803.56</v>
      </c>
    </row>
    <row r="556" spans="1:4" x14ac:dyDescent="0.3">
      <c r="A556">
        <v>1990</v>
      </c>
      <c r="B556">
        <v>6733.11</v>
      </c>
      <c r="C556">
        <v>6257.29</v>
      </c>
      <c r="D556">
        <v>1346.62</v>
      </c>
    </row>
    <row r="557" spans="1:4" x14ac:dyDescent="0.3">
      <c r="A557">
        <v>1991</v>
      </c>
      <c r="B557">
        <v>8918.82</v>
      </c>
      <c r="C557">
        <v>5670.16</v>
      </c>
      <c r="D557">
        <v>1783.76</v>
      </c>
    </row>
    <row r="558" spans="1:4" x14ac:dyDescent="0.3">
      <c r="A558">
        <v>1993</v>
      </c>
      <c r="B558">
        <v>8471.1</v>
      </c>
      <c r="C558">
        <v>5350.43</v>
      </c>
      <c r="D558">
        <v>1694.22</v>
      </c>
    </row>
    <row r="559" spans="1:4" x14ac:dyDescent="0.3">
      <c r="A559">
        <v>1994</v>
      </c>
      <c r="B559">
        <v>6760.66</v>
      </c>
      <c r="C559">
        <v>5418.02</v>
      </c>
      <c r="D559">
        <v>1352.13</v>
      </c>
    </row>
    <row r="560" spans="1:4" x14ac:dyDescent="0.3">
      <c r="A560">
        <v>1995</v>
      </c>
      <c r="B560">
        <v>3328.79</v>
      </c>
      <c r="C560">
        <v>4292.22</v>
      </c>
      <c r="D560">
        <v>665.75900000000001</v>
      </c>
    </row>
    <row r="561" spans="1:4" x14ac:dyDescent="0.3">
      <c r="A561">
        <v>1996</v>
      </c>
      <c r="B561">
        <v>6570.06</v>
      </c>
      <c r="C561">
        <v>3440.57</v>
      </c>
      <c r="D561">
        <v>1314.01</v>
      </c>
    </row>
    <row r="562" spans="1:4" x14ac:dyDescent="0.3">
      <c r="A562">
        <v>1997</v>
      </c>
      <c r="B562">
        <v>3446.26</v>
      </c>
      <c r="C562">
        <v>2292.61</v>
      </c>
      <c r="D562">
        <v>689.25300000000004</v>
      </c>
    </row>
    <row r="563" spans="1:4" x14ac:dyDescent="0.3">
      <c r="A563">
        <v>1998</v>
      </c>
      <c r="B563">
        <v>323.17399999999998</v>
      </c>
      <c r="C563">
        <v>1438.21</v>
      </c>
      <c r="D563">
        <v>64.634799999999998</v>
      </c>
    </row>
    <row r="564" spans="1:4" x14ac:dyDescent="0.3">
      <c r="A564">
        <v>1999</v>
      </c>
      <c r="B564">
        <v>278.93599999999998</v>
      </c>
      <c r="C564">
        <v>1227.5</v>
      </c>
      <c r="D564">
        <v>55.787300000000002</v>
      </c>
    </row>
    <row r="565" spans="1:4" x14ac:dyDescent="0.3">
      <c r="A565">
        <v>2000</v>
      </c>
      <c r="B565">
        <v>3166.55</v>
      </c>
      <c r="C565">
        <v>1565.63</v>
      </c>
      <c r="D565">
        <v>633.30999999999995</v>
      </c>
    </row>
    <row r="566" spans="1:4" x14ac:dyDescent="0.3">
      <c r="A566">
        <v>2001</v>
      </c>
      <c r="B566">
        <v>7753.77</v>
      </c>
      <c r="C566">
        <v>1534</v>
      </c>
      <c r="D566">
        <v>1550.75</v>
      </c>
    </row>
    <row r="567" spans="1:4" x14ac:dyDescent="0.3">
      <c r="A567">
        <v>2002</v>
      </c>
      <c r="B567">
        <v>341.1</v>
      </c>
      <c r="C567">
        <v>779.15300000000002</v>
      </c>
      <c r="D567">
        <v>68.22</v>
      </c>
    </row>
    <row r="568" spans="1:4" x14ac:dyDescent="0.3">
      <c r="A568">
        <v>2003</v>
      </c>
      <c r="B568">
        <v>1284.03</v>
      </c>
      <c r="C568">
        <v>836.42499999999995</v>
      </c>
      <c r="D568">
        <v>256.80700000000002</v>
      </c>
    </row>
    <row r="569" spans="1:4" x14ac:dyDescent="0.3">
      <c r="A569">
        <v>2004</v>
      </c>
      <c r="B569">
        <v>627.73699999999997</v>
      </c>
      <c r="C569">
        <v>677.625</v>
      </c>
      <c r="D569">
        <v>125.547</v>
      </c>
    </row>
    <row r="570" spans="1:4" x14ac:dyDescent="0.3">
      <c r="A570">
        <v>2005</v>
      </c>
      <c r="B570">
        <v>1319.28</v>
      </c>
      <c r="C570">
        <v>682.32</v>
      </c>
      <c r="D570">
        <v>263.85599999999999</v>
      </c>
    </row>
    <row r="571" spans="1:4" x14ac:dyDescent="0.3">
      <c r="A571">
        <v>2006</v>
      </c>
      <c r="B571">
        <v>2387.9499999999998</v>
      </c>
      <c r="C571">
        <v>912.04600000000005</v>
      </c>
      <c r="D571">
        <v>477.589</v>
      </c>
    </row>
    <row r="572" spans="1:4" x14ac:dyDescent="0.3">
      <c r="A572">
        <v>2007</v>
      </c>
      <c r="B572">
        <v>811.56100000000004</v>
      </c>
      <c r="C572">
        <v>749.91899999999998</v>
      </c>
      <c r="D572">
        <v>162.31200000000001</v>
      </c>
    </row>
    <row r="573" spans="1:4" x14ac:dyDescent="0.3">
      <c r="A573">
        <v>2008</v>
      </c>
      <c r="B573">
        <v>696.84100000000001</v>
      </c>
      <c r="C573">
        <v>502.584</v>
      </c>
      <c r="D573">
        <v>139.36799999999999</v>
      </c>
    </row>
    <row r="574" spans="1:4" x14ac:dyDescent="0.3">
      <c r="A574">
        <v>2009</v>
      </c>
      <c r="B574">
        <v>233.30699999999999</v>
      </c>
      <c r="C574">
        <v>348.54899999999998</v>
      </c>
      <c r="D574">
        <v>46.6614</v>
      </c>
    </row>
    <row r="575" spans="1:4" x14ac:dyDescent="0.3">
      <c r="A575">
        <v>2010</v>
      </c>
      <c r="B575">
        <v>78.4191</v>
      </c>
      <c r="C575">
        <v>425.65199999999999</v>
      </c>
      <c r="D575">
        <v>15.6838</v>
      </c>
    </row>
    <row r="576" spans="1:4" x14ac:dyDescent="0.3">
      <c r="A576">
        <v>2011</v>
      </c>
      <c r="B576">
        <v>1216.1099999999999</v>
      </c>
      <c r="C576">
        <v>691.23199999999997</v>
      </c>
      <c r="D576">
        <v>243.22200000000001</v>
      </c>
    </row>
    <row r="579" spans="1:27" x14ac:dyDescent="0.3">
      <c r="A579" t="s">
        <v>43</v>
      </c>
    </row>
    <row r="580" spans="1:27" x14ac:dyDescent="0.3"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</row>
    <row r="582" spans="1:27" x14ac:dyDescent="0.3">
      <c r="A582" t="s">
        <v>44</v>
      </c>
    </row>
    <row r="583" spans="1:27" x14ac:dyDescent="0.3">
      <c r="A583">
        <v>2002</v>
      </c>
      <c r="B583">
        <v>197.232</v>
      </c>
      <c r="C583">
        <v>236.38200000000001</v>
      </c>
      <c r="D583">
        <v>39.446300000000001</v>
      </c>
    </row>
    <row r="584" spans="1:27" x14ac:dyDescent="0.3">
      <c r="A584">
        <v>2003</v>
      </c>
      <c r="B584">
        <v>242.25700000000001</v>
      </c>
      <c r="C584">
        <v>293.50200000000001</v>
      </c>
      <c r="D584">
        <v>48.4514</v>
      </c>
    </row>
    <row r="585" spans="1:27" x14ac:dyDescent="0.3">
      <c r="A585">
        <v>2004</v>
      </c>
      <c r="B585">
        <v>252.018</v>
      </c>
      <c r="C585">
        <v>343.32900000000001</v>
      </c>
      <c r="D585">
        <v>50.403700000000001</v>
      </c>
    </row>
    <row r="586" spans="1:27" x14ac:dyDescent="0.3">
      <c r="A586">
        <v>2005</v>
      </c>
      <c r="B586">
        <v>191.965</v>
      </c>
      <c r="C586">
        <v>190.52199999999999</v>
      </c>
      <c r="D586">
        <v>38.393000000000001</v>
      </c>
    </row>
    <row r="587" spans="1:27" x14ac:dyDescent="0.3">
      <c r="A587">
        <v>2006</v>
      </c>
      <c r="B587">
        <v>248.03399999999999</v>
      </c>
      <c r="C587">
        <v>244.51300000000001</v>
      </c>
      <c r="D587">
        <v>49.6068</v>
      </c>
    </row>
    <row r="588" spans="1:27" x14ac:dyDescent="0.3">
      <c r="A588">
        <v>2007</v>
      </c>
      <c r="B588">
        <v>253.124</v>
      </c>
      <c r="C588">
        <v>300.28199999999998</v>
      </c>
      <c r="D588">
        <v>50.624899999999997</v>
      </c>
    </row>
    <row r="589" spans="1:27" x14ac:dyDescent="0.3">
      <c r="A589">
        <v>2008</v>
      </c>
      <c r="B589">
        <v>230.852</v>
      </c>
      <c r="C589">
        <v>229.19800000000001</v>
      </c>
      <c r="D589">
        <v>46.170299999999997</v>
      </c>
    </row>
    <row r="590" spans="1:27" x14ac:dyDescent="0.3">
      <c r="A590">
        <v>2009</v>
      </c>
      <c r="B590">
        <v>144.32</v>
      </c>
      <c r="C590">
        <v>97.332700000000003</v>
      </c>
      <c r="D590">
        <v>28.863900000000001</v>
      </c>
    </row>
    <row r="591" spans="1:27" x14ac:dyDescent="0.3">
      <c r="A591">
        <v>2011</v>
      </c>
      <c r="B591">
        <v>240.28299999999999</v>
      </c>
      <c r="C591">
        <v>190.22399999999999</v>
      </c>
      <c r="D591">
        <v>48.056600000000003</v>
      </c>
    </row>
    <row r="592" spans="1:27" x14ac:dyDescent="0.3">
      <c r="A592">
        <v>2012</v>
      </c>
      <c r="B592">
        <v>243.70099999999999</v>
      </c>
      <c r="C592">
        <v>206.851</v>
      </c>
      <c r="D592">
        <v>48.740200000000002</v>
      </c>
    </row>
    <row r="595" spans="1:42" x14ac:dyDescent="0.3">
      <c r="A595" t="s">
        <v>45</v>
      </c>
    </row>
    <row r="596" spans="1:42" x14ac:dyDescent="0.3">
      <c r="B596">
        <v>0.15163199999999999</v>
      </c>
      <c r="C596">
        <v>0.15163199999999999</v>
      </c>
      <c r="D596">
        <v>0.15163199999999999</v>
      </c>
      <c r="E596">
        <v>0.15163199999999999</v>
      </c>
      <c r="F596">
        <v>0.15163199999999999</v>
      </c>
      <c r="G596">
        <v>0.15163199999999999</v>
      </c>
      <c r="H596">
        <v>0.15163199999999999</v>
      </c>
      <c r="I596">
        <v>0.15163199999999999</v>
      </c>
      <c r="J596">
        <v>0.15163199999999999</v>
      </c>
      <c r="K596">
        <v>0.15163199999999999</v>
      </c>
    </row>
    <row r="598" spans="1:42" x14ac:dyDescent="0.3">
      <c r="A598" t="s">
        <v>231</v>
      </c>
    </row>
    <row r="599" spans="1:42" x14ac:dyDescent="0.3">
      <c r="A599">
        <v>1980</v>
      </c>
      <c r="B599">
        <v>1.1482300000000001E-2</v>
      </c>
      <c r="C599">
        <v>1.5396699999999999E-2</v>
      </c>
      <c r="D599">
        <v>1.8528200000000002E-2</v>
      </c>
      <c r="E599">
        <v>1.5396699999999999E-2</v>
      </c>
      <c r="F599">
        <v>3.2881000000000001E-2</v>
      </c>
      <c r="G599">
        <v>1.7484300000000001E-2</v>
      </c>
      <c r="H599">
        <v>4.8016700000000002E-2</v>
      </c>
      <c r="I599">
        <v>2.7400799999999999E-2</v>
      </c>
      <c r="J599">
        <v>1.7484300000000001E-2</v>
      </c>
      <c r="K599">
        <v>1.3048000000000001E-2</v>
      </c>
      <c r="L599">
        <v>0</v>
      </c>
      <c r="M599">
        <v>0</v>
      </c>
      <c r="N599">
        <v>0</v>
      </c>
      <c r="O599">
        <v>8.61169E-3</v>
      </c>
      <c r="P599">
        <v>1.20042E-2</v>
      </c>
      <c r="Q599">
        <v>6.5240100000000002E-3</v>
      </c>
      <c r="R599">
        <v>2.3486399999999999E-3</v>
      </c>
      <c r="S599">
        <v>2.3486399999999999E-3</v>
      </c>
      <c r="T599">
        <v>1.3048000000000001E-2</v>
      </c>
      <c r="U599">
        <v>2.6356999999999998E-2</v>
      </c>
      <c r="V599">
        <v>3.4968699999999998E-2</v>
      </c>
      <c r="W599">
        <v>5.4540699999999998E-2</v>
      </c>
      <c r="X599">
        <v>8.2985400000000001E-2</v>
      </c>
      <c r="Y599">
        <v>0.12291199999999999</v>
      </c>
      <c r="Z599">
        <v>0.10934199999999999</v>
      </c>
      <c r="AA599">
        <v>8.9509400000000003E-2</v>
      </c>
      <c r="AB599">
        <v>6.5501000000000004E-2</v>
      </c>
      <c r="AC599">
        <v>4.8016700000000002E-2</v>
      </c>
      <c r="AD599">
        <v>3.4968699999999998E-2</v>
      </c>
      <c r="AE599">
        <v>2.1920700000000001E-2</v>
      </c>
      <c r="AF599">
        <v>1.3048000000000001E-2</v>
      </c>
      <c r="AG599">
        <v>8.61169E-3</v>
      </c>
      <c r="AH599">
        <v>8.61169E-3</v>
      </c>
      <c r="AI599">
        <v>7.5678500000000001E-3</v>
      </c>
      <c r="AJ599">
        <v>4.4363299999999996E-3</v>
      </c>
      <c r="AK599">
        <v>2.3486399999999999E-3</v>
      </c>
      <c r="AL599">
        <v>2.3486399999999999E-3</v>
      </c>
      <c r="AM599">
        <v>0</v>
      </c>
      <c r="AN599">
        <v>0</v>
      </c>
      <c r="AO599">
        <v>0</v>
      </c>
      <c r="AP599">
        <v>0</v>
      </c>
    </row>
    <row r="600" spans="1:42" x14ac:dyDescent="0.3">
      <c r="A600">
        <v>1981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5.3238699999999996E-3</v>
      </c>
      <c r="S600">
        <v>1.24224E-2</v>
      </c>
      <c r="T600">
        <v>2.4844700000000001E-2</v>
      </c>
      <c r="U600">
        <v>8.9618500000000004E-2</v>
      </c>
      <c r="V600">
        <v>0.114463</v>
      </c>
      <c r="W600">
        <v>9.3167700000000006E-2</v>
      </c>
      <c r="X600">
        <v>9.6716899999999995E-2</v>
      </c>
      <c r="Y600">
        <v>9.9378900000000006E-2</v>
      </c>
      <c r="Z600">
        <v>9.3167700000000006E-2</v>
      </c>
      <c r="AA600">
        <v>7.7196100000000004E-2</v>
      </c>
      <c r="AB600">
        <v>6.9210300000000002E-2</v>
      </c>
      <c r="AC600">
        <v>5.5013300000000001E-2</v>
      </c>
      <c r="AD600">
        <v>4.4365599999999998E-2</v>
      </c>
      <c r="AE600">
        <v>3.1943199999999998E-2</v>
      </c>
      <c r="AF600">
        <v>3.01686E-2</v>
      </c>
      <c r="AG600">
        <v>1.9520900000000001E-2</v>
      </c>
      <c r="AH600">
        <v>1.77462E-2</v>
      </c>
      <c r="AI600">
        <v>1.50843E-2</v>
      </c>
      <c r="AJ600">
        <v>7.0984899999999998E-3</v>
      </c>
      <c r="AK600">
        <v>2.6619299999999999E-3</v>
      </c>
      <c r="AL600">
        <v>8.87311E-4</v>
      </c>
      <c r="AM600">
        <v>0</v>
      </c>
      <c r="AN600">
        <v>0</v>
      </c>
      <c r="AO600">
        <v>0</v>
      </c>
      <c r="AP600">
        <v>0</v>
      </c>
    </row>
    <row r="601" spans="1:42" x14ac:dyDescent="0.3">
      <c r="A601">
        <v>1982</v>
      </c>
      <c r="B601">
        <v>0</v>
      </c>
      <c r="C601">
        <v>2.4341200000000001E-3</v>
      </c>
      <c r="D601">
        <v>9.6306499999999993E-3</v>
      </c>
      <c r="E601">
        <v>2.8786099999999998E-2</v>
      </c>
      <c r="F601">
        <v>5.7678100000000003E-2</v>
      </c>
      <c r="G601">
        <v>5.7678100000000003E-2</v>
      </c>
      <c r="H601">
        <v>5.5349799999999998E-2</v>
      </c>
      <c r="I601">
        <v>5.0481499999999999E-2</v>
      </c>
      <c r="J601">
        <v>4.3284999999999997E-2</v>
      </c>
      <c r="K601">
        <v>4.5719099999999999E-2</v>
      </c>
      <c r="L601">
        <v>5.7678100000000003E-2</v>
      </c>
      <c r="M601">
        <v>3.8522599999999997E-2</v>
      </c>
      <c r="N601">
        <v>7.1965299999999996E-3</v>
      </c>
      <c r="O601">
        <v>2.4341200000000001E-3</v>
      </c>
      <c r="P601">
        <v>0</v>
      </c>
      <c r="Q601">
        <v>0</v>
      </c>
      <c r="R601">
        <v>0</v>
      </c>
      <c r="S601">
        <v>0</v>
      </c>
      <c r="T601">
        <v>4.7624099999999999E-3</v>
      </c>
      <c r="U601">
        <v>9.6306499999999993E-3</v>
      </c>
      <c r="V601">
        <v>1.4393100000000001E-2</v>
      </c>
      <c r="W601">
        <v>4.3284999999999997E-2</v>
      </c>
      <c r="X601">
        <v>8.41359E-2</v>
      </c>
      <c r="Y601">
        <v>0.120224</v>
      </c>
      <c r="Z601">
        <v>8.88983E-2</v>
      </c>
      <c r="AA601">
        <v>5.7678100000000003E-2</v>
      </c>
      <c r="AB601">
        <v>3.1326100000000003E-2</v>
      </c>
      <c r="AC601">
        <v>2.4023699999999999E-2</v>
      </c>
      <c r="AD601">
        <v>1.9155499999999999E-2</v>
      </c>
      <c r="AE601">
        <v>1.68272E-2</v>
      </c>
      <c r="AF601">
        <v>1.4393100000000001E-2</v>
      </c>
      <c r="AG601">
        <v>1.19589E-2</v>
      </c>
      <c r="AH601">
        <v>2.4341200000000001E-3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3">
      <c r="A602">
        <v>1983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2.2692099999999998E-3</v>
      </c>
      <c r="R602">
        <v>1.1758599999999999E-2</v>
      </c>
      <c r="S602">
        <v>1.4130999999999999E-2</v>
      </c>
      <c r="T602">
        <v>1.87726E-2</v>
      </c>
      <c r="U602">
        <v>2.1248099999999999E-2</v>
      </c>
      <c r="V602">
        <v>3.06343E-2</v>
      </c>
      <c r="W602">
        <v>7.2924199999999995E-2</v>
      </c>
      <c r="X602">
        <v>0.14708599999999999</v>
      </c>
      <c r="Y602">
        <v>0.176483</v>
      </c>
      <c r="Z602">
        <v>0.14708599999999999</v>
      </c>
      <c r="AA602">
        <v>0.12934499999999999</v>
      </c>
      <c r="AB602">
        <v>7.2924199999999995E-2</v>
      </c>
      <c r="AC602">
        <v>5.17793E-2</v>
      </c>
      <c r="AD602">
        <v>3.06343E-2</v>
      </c>
      <c r="AE602">
        <v>2.3517300000000001E-2</v>
      </c>
      <c r="AF602">
        <v>1.1758599999999999E-2</v>
      </c>
      <c r="AG602">
        <v>7.1170699999999996E-3</v>
      </c>
      <c r="AH602">
        <v>1.4130999999999999E-2</v>
      </c>
      <c r="AI602">
        <v>7.1170699999999996E-3</v>
      </c>
      <c r="AJ602">
        <v>2.2692099999999998E-3</v>
      </c>
      <c r="AK602">
        <v>4.7447100000000001E-3</v>
      </c>
      <c r="AL602">
        <v>2.2692099999999998E-3</v>
      </c>
      <c r="AM602">
        <v>0</v>
      </c>
      <c r="AN602">
        <v>0</v>
      </c>
      <c r="AO602">
        <v>0</v>
      </c>
      <c r="AP602">
        <v>0</v>
      </c>
    </row>
    <row r="603" spans="1:42" x14ac:dyDescent="0.3">
      <c r="A603">
        <v>1984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1.9590100000000001E-4</v>
      </c>
      <c r="H603">
        <v>3.9180200000000001E-4</v>
      </c>
      <c r="I603">
        <v>1.9590100000000001E-4</v>
      </c>
      <c r="J603" s="1">
        <v>9.7950399999999996E-5</v>
      </c>
      <c r="K603">
        <v>0</v>
      </c>
      <c r="L603" s="1">
        <v>9.7950399999999996E-5</v>
      </c>
      <c r="M603">
        <v>1.9590100000000001E-4</v>
      </c>
      <c r="N603">
        <v>1.00399E-3</v>
      </c>
      <c r="O603">
        <v>2.2038800000000001E-3</v>
      </c>
      <c r="P603">
        <v>3.9180200000000004E-3</v>
      </c>
      <c r="Q603">
        <v>8.3257799999999996E-3</v>
      </c>
      <c r="R603">
        <v>2.1353199999999999E-2</v>
      </c>
      <c r="S603">
        <v>4.2681900000000002E-2</v>
      </c>
      <c r="T603">
        <v>6.0533299999999998E-2</v>
      </c>
      <c r="U603">
        <v>8.2155900000000004E-2</v>
      </c>
      <c r="V603">
        <v>8.4261799999999998E-2</v>
      </c>
      <c r="W603">
        <v>8.0074400000000004E-2</v>
      </c>
      <c r="X603">
        <v>0.105909</v>
      </c>
      <c r="Y603">
        <v>0.114039</v>
      </c>
      <c r="Z603">
        <v>0.101697</v>
      </c>
      <c r="AA603">
        <v>7.94623E-2</v>
      </c>
      <c r="AB603">
        <v>6.2320899999999999E-2</v>
      </c>
      <c r="AC603">
        <v>4.2388000000000002E-2</v>
      </c>
      <c r="AD603">
        <v>2.8552500000000001E-2</v>
      </c>
      <c r="AE603">
        <v>1.9026899999999999E-2</v>
      </c>
      <c r="AF603">
        <v>1.43252E-2</v>
      </c>
      <c r="AG603">
        <v>9.8195299999999999E-3</v>
      </c>
      <c r="AH603">
        <v>6.7095999999999996E-3</v>
      </c>
      <c r="AI603">
        <v>6.3178000000000002E-3</v>
      </c>
      <c r="AJ603">
        <v>5.1179099999999998E-3</v>
      </c>
      <c r="AK603">
        <v>3.5996800000000001E-3</v>
      </c>
      <c r="AL603">
        <v>5.3138100000000004E-3</v>
      </c>
      <c r="AM603">
        <v>3.5996800000000001E-3</v>
      </c>
      <c r="AN603">
        <v>3.0119700000000001E-3</v>
      </c>
      <c r="AO603">
        <v>1.10194E-3</v>
      </c>
      <c r="AP603">
        <v>0</v>
      </c>
    </row>
    <row r="604" spans="1:42" x14ac:dyDescent="0.3">
      <c r="A604">
        <v>1985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2.39063E-4</v>
      </c>
      <c r="J604">
        <v>4.78126E-4</v>
      </c>
      <c r="K604">
        <v>6.3750099999999995E-4</v>
      </c>
      <c r="L604">
        <v>1.2750000000000001E-3</v>
      </c>
      <c r="M604">
        <v>1.2750000000000001E-3</v>
      </c>
      <c r="N604">
        <v>1.51406E-3</v>
      </c>
      <c r="O604">
        <v>1.51406E-3</v>
      </c>
      <c r="P604">
        <v>1.7531300000000001E-3</v>
      </c>
      <c r="Q604">
        <v>2.4703199999999998E-3</v>
      </c>
      <c r="R604">
        <v>4.9406299999999997E-3</v>
      </c>
      <c r="S604">
        <v>1.08375E-2</v>
      </c>
      <c r="T604">
        <v>1.71328E-2</v>
      </c>
      <c r="U604">
        <v>3.1795400000000001E-2</v>
      </c>
      <c r="V604">
        <v>4.2632900000000001E-2</v>
      </c>
      <c r="W604">
        <v>4.90079E-2</v>
      </c>
      <c r="X604">
        <v>6.5184500000000006E-2</v>
      </c>
      <c r="Y604">
        <v>6.7575099999999999E-2</v>
      </c>
      <c r="Z604">
        <v>7.5623599999999999E-2</v>
      </c>
      <c r="AA604">
        <v>7.8651700000000005E-2</v>
      </c>
      <c r="AB604">
        <v>7.0762599999999995E-2</v>
      </c>
      <c r="AC604">
        <v>7.2196999999999997E-2</v>
      </c>
      <c r="AD604">
        <v>6.5503199999999998E-2</v>
      </c>
      <c r="AE604">
        <v>6.5423499999999996E-2</v>
      </c>
      <c r="AF604">
        <v>5.7773499999999998E-2</v>
      </c>
      <c r="AG604">
        <v>4.66173E-2</v>
      </c>
      <c r="AH604">
        <v>3.4982899999999997E-2</v>
      </c>
      <c r="AI604">
        <v>2.8129700000000001E-2</v>
      </c>
      <c r="AJ604">
        <v>2.2073499999999999E-2</v>
      </c>
      <c r="AK604">
        <v>2.0639100000000001E-2</v>
      </c>
      <c r="AL604">
        <v>1.92844E-2</v>
      </c>
      <c r="AM604">
        <v>1.42641E-2</v>
      </c>
      <c r="AN604">
        <v>1.5857799999999998E-2</v>
      </c>
      <c r="AO604">
        <v>1.1953099999999999E-2</v>
      </c>
      <c r="AP604">
        <v>0</v>
      </c>
    </row>
    <row r="605" spans="1:42" x14ac:dyDescent="0.3">
      <c r="A605">
        <v>1986</v>
      </c>
      <c r="B605">
        <v>2.83286E-4</v>
      </c>
      <c r="C605">
        <v>7.5542999999999997E-4</v>
      </c>
      <c r="D605">
        <v>1.6997200000000001E-3</v>
      </c>
      <c r="E605">
        <v>1.2275700000000001E-3</v>
      </c>
      <c r="F605">
        <v>1.2275700000000001E-3</v>
      </c>
      <c r="G605">
        <v>2.5495800000000001E-3</v>
      </c>
      <c r="H605">
        <v>3.68272E-3</v>
      </c>
      <c r="I605">
        <v>2.73843E-3</v>
      </c>
      <c r="J605">
        <v>1.322E-3</v>
      </c>
      <c r="K605">
        <v>1.6052900000000001E-3</v>
      </c>
      <c r="L605">
        <v>2.2662899999999998E-3</v>
      </c>
      <c r="M605">
        <v>3.3994300000000002E-3</v>
      </c>
      <c r="N605">
        <v>4.8158599999999999E-3</v>
      </c>
      <c r="O605">
        <v>5.9490100000000002E-3</v>
      </c>
      <c r="P605">
        <v>6.0434399999999997E-3</v>
      </c>
      <c r="Q605">
        <v>6.3267200000000001E-3</v>
      </c>
      <c r="R605">
        <v>5.3824399999999996E-3</v>
      </c>
      <c r="S605">
        <v>3.4938600000000001E-3</v>
      </c>
      <c r="T605">
        <v>2.1718599999999998E-3</v>
      </c>
      <c r="U605">
        <v>1.6052900000000001E-3</v>
      </c>
      <c r="V605">
        <v>2.83286E-3</v>
      </c>
      <c r="W605">
        <v>5.0047199999999998E-3</v>
      </c>
      <c r="X605">
        <v>1.5580699999999999E-2</v>
      </c>
      <c r="Y605">
        <v>3.7488199999999999E-2</v>
      </c>
      <c r="Z605">
        <v>6.5250199999999994E-2</v>
      </c>
      <c r="AA605">
        <v>0.100661</v>
      </c>
      <c r="AB605">
        <v>0.126251</v>
      </c>
      <c r="AC605">
        <v>0.11898</v>
      </c>
      <c r="AD605">
        <v>0.118508</v>
      </c>
      <c r="AE605">
        <v>8.4608100000000006E-2</v>
      </c>
      <c r="AF605">
        <v>6.0151099999999999E-2</v>
      </c>
      <c r="AG605">
        <v>4.5136900000000001E-2</v>
      </c>
      <c r="AH605">
        <v>3.4844199999999999E-2</v>
      </c>
      <c r="AI605">
        <v>2.7101E-2</v>
      </c>
      <c r="AJ605">
        <v>2.42682E-2</v>
      </c>
      <c r="AK605">
        <v>1.95467E-2</v>
      </c>
      <c r="AL605">
        <v>1.8413599999999999E-2</v>
      </c>
      <c r="AM605">
        <v>1.3314400000000001E-2</v>
      </c>
      <c r="AN605">
        <v>1.3220000000000001E-2</v>
      </c>
      <c r="AO605">
        <v>1.02927E-2</v>
      </c>
      <c r="AP605">
        <v>0</v>
      </c>
    </row>
    <row r="606" spans="1:42" x14ac:dyDescent="0.3">
      <c r="A606">
        <v>1987</v>
      </c>
      <c r="B606">
        <v>1.9120500000000001E-4</v>
      </c>
      <c r="C606">
        <v>5.7361399999999996E-4</v>
      </c>
      <c r="D606">
        <v>7.6481800000000001E-4</v>
      </c>
      <c r="E606">
        <v>9.5602299999999996E-4</v>
      </c>
      <c r="F606">
        <v>5.7361399999999996E-4</v>
      </c>
      <c r="G606">
        <v>2.0076500000000001E-3</v>
      </c>
      <c r="H606">
        <v>4.9713200000000004E-3</v>
      </c>
      <c r="I606">
        <v>5.8317400000000002E-3</v>
      </c>
      <c r="J606">
        <v>4.1108999999999998E-3</v>
      </c>
      <c r="K606">
        <v>4.2065000000000002E-3</v>
      </c>
      <c r="L606">
        <v>7.0745699999999996E-3</v>
      </c>
      <c r="M606">
        <v>9.0822200000000002E-3</v>
      </c>
      <c r="N606">
        <v>1.01338E-2</v>
      </c>
      <c r="O606">
        <v>1.6156799999999999E-2</v>
      </c>
      <c r="P606">
        <v>2.4282999999999999E-2</v>
      </c>
      <c r="Q606">
        <v>3.7762900000000002E-2</v>
      </c>
      <c r="R606">
        <v>5.0956000000000001E-2</v>
      </c>
      <c r="S606">
        <v>7.9349900000000001E-2</v>
      </c>
      <c r="T606">
        <v>0.106119</v>
      </c>
      <c r="U606">
        <v>0.116157</v>
      </c>
      <c r="V606">
        <v>0.10238999999999999</v>
      </c>
      <c r="W606">
        <v>8.2313600000000001E-2</v>
      </c>
      <c r="X606">
        <v>5.1338399999999999E-2</v>
      </c>
      <c r="Y606">
        <v>3.2217999999999997E-2</v>
      </c>
      <c r="Z606">
        <v>2.3805E-2</v>
      </c>
      <c r="AA606">
        <v>2.9445499999999999E-2</v>
      </c>
      <c r="AB606">
        <v>3.5946499999999999E-2</v>
      </c>
      <c r="AC606">
        <v>3.9005699999999997E-2</v>
      </c>
      <c r="AD606">
        <v>3.2026800000000001E-2</v>
      </c>
      <c r="AE606">
        <v>2.0363300000000001E-2</v>
      </c>
      <c r="AF606">
        <v>1.9120499999999999E-2</v>
      </c>
      <c r="AG606">
        <v>1.52964E-2</v>
      </c>
      <c r="AH606">
        <v>1.24283E-2</v>
      </c>
      <c r="AI606">
        <v>8.79541E-3</v>
      </c>
      <c r="AJ606">
        <v>5.8317400000000002E-3</v>
      </c>
      <c r="AK606">
        <v>4.2065000000000002E-3</v>
      </c>
      <c r="AL606">
        <v>1.8164399999999999E-3</v>
      </c>
      <c r="AM606">
        <v>9.5602299999999996E-4</v>
      </c>
      <c r="AN606">
        <v>6.6921600000000004E-4</v>
      </c>
      <c r="AO606">
        <v>7.6481800000000001E-4</v>
      </c>
      <c r="AP606">
        <v>0</v>
      </c>
    </row>
    <row r="607" spans="1:42" x14ac:dyDescent="0.3">
      <c r="A607">
        <v>1988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s="1">
        <v>9.4614100000000006E-5</v>
      </c>
      <c r="J607">
        <v>5.2037800000000005E-4</v>
      </c>
      <c r="K607">
        <v>1.41921E-3</v>
      </c>
      <c r="L607">
        <v>1.72671E-3</v>
      </c>
      <c r="M607">
        <v>2.2470799999999998E-3</v>
      </c>
      <c r="N607">
        <v>4.3995600000000003E-3</v>
      </c>
      <c r="O607">
        <v>8.3733499999999999E-3</v>
      </c>
      <c r="P607">
        <v>1.7479999999999999E-2</v>
      </c>
      <c r="Q607">
        <v>3.9335799999999997E-2</v>
      </c>
      <c r="R607">
        <v>7.0605799999999996E-2</v>
      </c>
      <c r="S607">
        <v>9.36916E-2</v>
      </c>
      <c r="T607">
        <v>0.10052700000000001</v>
      </c>
      <c r="U607">
        <v>8.55075E-2</v>
      </c>
      <c r="V607">
        <v>7.0605799999999996E-2</v>
      </c>
      <c r="W607">
        <v>5.0476600000000003E-2</v>
      </c>
      <c r="X607">
        <v>3.68758E-2</v>
      </c>
      <c r="Y607">
        <v>3.2594600000000001E-2</v>
      </c>
      <c r="Z607">
        <v>3.09625E-2</v>
      </c>
      <c r="AA607">
        <v>3.0844199999999999E-2</v>
      </c>
      <c r="AB607">
        <v>2.99454E-2</v>
      </c>
      <c r="AC607">
        <v>2.6870399999999999E-2</v>
      </c>
      <c r="AD607">
        <v>2.3204099999999998E-2</v>
      </c>
      <c r="AE607">
        <v>2.41029E-2</v>
      </c>
      <c r="AF607">
        <v>2.29912E-2</v>
      </c>
      <c r="AG607">
        <v>2.7177900000000001E-2</v>
      </c>
      <c r="AH607">
        <v>2.50254E-2</v>
      </c>
      <c r="AI607">
        <v>2.4717900000000001E-2</v>
      </c>
      <c r="AJ607">
        <v>2.5735000000000001E-2</v>
      </c>
      <c r="AK607">
        <v>2.7083300000000001E-2</v>
      </c>
      <c r="AL607">
        <v>2.4717900000000001E-2</v>
      </c>
      <c r="AM607">
        <v>1.7669199999999999E-2</v>
      </c>
      <c r="AN607">
        <v>1.4097500000000001E-2</v>
      </c>
      <c r="AO607">
        <v>8.3733499999999999E-3</v>
      </c>
      <c r="AP607">
        <v>0</v>
      </c>
    </row>
    <row r="608" spans="1:42" x14ac:dyDescent="0.3">
      <c r="A608">
        <v>1989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1.4847499999999999E-4</v>
      </c>
      <c r="L608">
        <v>3.79672E-3</v>
      </c>
      <c r="M608">
        <v>7.7419100000000003E-3</v>
      </c>
      <c r="N608">
        <v>6.7959099999999995E-2</v>
      </c>
      <c r="O608">
        <v>0.10259600000000001</v>
      </c>
      <c r="P608">
        <v>4.8657400000000003E-2</v>
      </c>
      <c r="Q608">
        <v>5.7756799999999997E-2</v>
      </c>
      <c r="R608">
        <v>4.21669E-2</v>
      </c>
      <c r="S608">
        <v>2.5707399999999998E-2</v>
      </c>
      <c r="T608">
        <v>1.8601800000000002E-2</v>
      </c>
      <c r="U608">
        <v>2.14016E-2</v>
      </c>
      <c r="V608">
        <v>2.4540800000000002E-2</v>
      </c>
      <c r="W608">
        <v>2.7764799999999999E-2</v>
      </c>
      <c r="X608">
        <v>4.4754599999999999E-2</v>
      </c>
      <c r="Y608">
        <v>6.0959600000000003E-2</v>
      </c>
      <c r="Z608">
        <v>7.5722200000000003E-2</v>
      </c>
      <c r="AA608">
        <v>8.4397399999999997E-2</v>
      </c>
      <c r="AB608">
        <v>8.3973199999999998E-2</v>
      </c>
      <c r="AC608">
        <v>6.0408099999999999E-2</v>
      </c>
      <c r="AD608">
        <v>4.4118299999999999E-2</v>
      </c>
      <c r="AE608">
        <v>2.74679E-2</v>
      </c>
      <c r="AF608">
        <v>1.49535E-2</v>
      </c>
      <c r="AG608">
        <v>1.05629E-2</v>
      </c>
      <c r="AH608">
        <v>8.1873299999999996E-3</v>
      </c>
      <c r="AI608">
        <v>6.2995799999999999E-3</v>
      </c>
      <c r="AJ608">
        <v>5.5147800000000004E-3</v>
      </c>
      <c r="AK608">
        <v>5.3238900000000004E-3</v>
      </c>
      <c r="AL608">
        <v>5.5147800000000004E-3</v>
      </c>
      <c r="AM608">
        <v>5.0269399999999997E-3</v>
      </c>
      <c r="AN608">
        <v>4.0512500000000002E-3</v>
      </c>
      <c r="AO608">
        <v>3.9239799999999997E-3</v>
      </c>
      <c r="AP608">
        <v>0</v>
      </c>
    </row>
    <row r="609" spans="1:42" x14ac:dyDescent="0.3">
      <c r="A609">
        <v>1990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3.0209399999999998E-4</v>
      </c>
      <c r="M609">
        <v>6.1791999999999999E-4</v>
      </c>
      <c r="N609">
        <v>1.23584E-3</v>
      </c>
      <c r="O609">
        <v>1.23584E-3</v>
      </c>
      <c r="P609">
        <v>1.74391E-3</v>
      </c>
      <c r="Q609">
        <v>2.5677999999999999E-3</v>
      </c>
      <c r="R609">
        <v>3.3916900000000002E-3</v>
      </c>
      <c r="S609">
        <v>3.8997599999999999E-3</v>
      </c>
      <c r="T609">
        <v>6.6735299999999996E-3</v>
      </c>
      <c r="U609">
        <v>1.1809099999999999E-2</v>
      </c>
      <c r="V609">
        <v>2.10505E-2</v>
      </c>
      <c r="W609">
        <v>3.1939599999999999E-2</v>
      </c>
      <c r="X609">
        <v>4.6316499999999997E-2</v>
      </c>
      <c r="Y609">
        <v>6.2451100000000002E-2</v>
      </c>
      <c r="Z609">
        <v>7.1692400000000003E-2</v>
      </c>
      <c r="AA609">
        <v>9.2948799999999998E-2</v>
      </c>
      <c r="AB609">
        <v>0.117803</v>
      </c>
      <c r="AC609">
        <v>0.129214</v>
      </c>
      <c r="AD609">
        <v>0.100968</v>
      </c>
      <c r="AE609">
        <v>8.4023299999999995E-2</v>
      </c>
      <c r="AF609">
        <v>6.1421200000000002E-2</v>
      </c>
      <c r="AG609">
        <v>4.3858599999999998E-2</v>
      </c>
      <c r="AH609">
        <v>3.3079299999999999E-2</v>
      </c>
      <c r="AI609">
        <v>2.5472000000000002E-2</v>
      </c>
      <c r="AJ609">
        <v>1.7562700000000001E-2</v>
      </c>
      <c r="AK609">
        <v>1.10951E-2</v>
      </c>
      <c r="AL609">
        <v>7.6072800000000001E-3</v>
      </c>
      <c r="AM609">
        <v>4.0096100000000003E-3</v>
      </c>
      <c r="AN609">
        <v>2.7737700000000001E-3</v>
      </c>
      <c r="AO609">
        <v>1.23584E-3</v>
      </c>
      <c r="AP609">
        <v>0</v>
      </c>
    </row>
    <row r="610" spans="1:42" x14ac:dyDescent="0.3">
      <c r="A610">
        <v>1991</v>
      </c>
      <c r="B610">
        <v>0</v>
      </c>
      <c r="C610">
        <v>0</v>
      </c>
      <c r="D610">
        <v>0</v>
      </c>
      <c r="E610" s="1">
        <v>5.7623600000000002E-5</v>
      </c>
      <c r="F610">
        <v>0</v>
      </c>
      <c r="G610">
        <v>2.4970199999999998E-4</v>
      </c>
      <c r="H610">
        <v>1.19089E-3</v>
      </c>
      <c r="I610">
        <v>2.1512800000000002E-3</v>
      </c>
      <c r="J610">
        <v>1.6326699999999999E-3</v>
      </c>
      <c r="K610">
        <v>1.9591999999999999E-3</v>
      </c>
      <c r="L610">
        <v>2.5162299999999999E-3</v>
      </c>
      <c r="M610">
        <v>1.9015799999999999E-3</v>
      </c>
      <c r="N610">
        <v>2.2665300000000001E-3</v>
      </c>
      <c r="O610">
        <v>1.7805700000000001E-2</v>
      </c>
      <c r="P610">
        <v>4.4331799999999998E-2</v>
      </c>
      <c r="Q610">
        <v>2.12631E-2</v>
      </c>
      <c r="R610">
        <v>1.31766E-2</v>
      </c>
      <c r="S610">
        <v>1.20625E-2</v>
      </c>
      <c r="T610">
        <v>1.26388E-2</v>
      </c>
      <c r="U610">
        <v>1.5616E-2</v>
      </c>
      <c r="V610">
        <v>2.1781700000000001E-2</v>
      </c>
      <c r="W610">
        <v>3.3594600000000002E-2</v>
      </c>
      <c r="X610">
        <v>4.3198500000000001E-2</v>
      </c>
      <c r="Y610">
        <v>5.3513100000000001E-2</v>
      </c>
      <c r="Z610">
        <v>5.4761600000000001E-2</v>
      </c>
      <c r="AA610">
        <v>6.6094299999999995E-2</v>
      </c>
      <c r="AB610">
        <v>8.36311E-2</v>
      </c>
      <c r="AC610">
        <v>8.1863900000000003E-2</v>
      </c>
      <c r="AD610">
        <v>7.5659799999999999E-2</v>
      </c>
      <c r="AE610">
        <v>6.7150699999999994E-2</v>
      </c>
      <c r="AF610">
        <v>5.7489100000000001E-2</v>
      </c>
      <c r="AG610">
        <v>3.6053200000000001E-2</v>
      </c>
      <c r="AH610">
        <v>2.69871E-2</v>
      </c>
      <c r="AI610">
        <v>2.8216399999999999E-2</v>
      </c>
      <c r="AJ610">
        <v>2.3760099999999999E-2</v>
      </c>
      <c r="AK610">
        <v>2.2415600000000001E-2</v>
      </c>
      <c r="AL610">
        <v>2.1704899999999999E-2</v>
      </c>
      <c r="AM610">
        <v>1.6595599999999999E-2</v>
      </c>
      <c r="AN610">
        <v>1.3195800000000001E-2</v>
      </c>
      <c r="AO610">
        <v>1.1832000000000001E-2</v>
      </c>
      <c r="AP610">
        <v>9.68077E-3</v>
      </c>
    </row>
    <row r="611" spans="1:42" x14ac:dyDescent="0.3">
      <c r="A611">
        <v>1992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1.1494299999999999E-3</v>
      </c>
      <c r="L611">
        <v>6.2310899999999999E-3</v>
      </c>
      <c r="M611">
        <v>1.8511799999999998E-2</v>
      </c>
      <c r="N611">
        <v>1.0042300000000001E-2</v>
      </c>
      <c r="O611">
        <v>7.5015100000000003E-3</v>
      </c>
      <c r="P611">
        <v>9.8003599999999993E-3</v>
      </c>
      <c r="Q611">
        <v>7.9249799999999999E-3</v>
      </c>
      <c r="R611">
        <v>7.0175400000000001E-3</v>
      </c>
      <c r="S611">
        <v>8.2274700000000006E-3</v>
      </c>
      <c r="T611">
        <v>9.9213600000000006E-3</v>
      </c>
      <c r="U611">
        <v>1.65154E-2</v>
      </c>
      <c r="V611">
        <v>2.8493600000000001E-2</v>
      </c>
      <c r="W611">
        <v>4.2226300000000001E-2</v>
      </c>
      <c r="X611">
        <v>6.7029599999999995E-2</v>
      </c>
      <c r="Y611">
        <v>9.4071399999999999E-2</v>
      </c>
      <c r="Z611">
        <v>0.11784600000000001</v>
      </c>
      <c r="AA611">
        <v>0.11264399999999999</v>
      </c>
      <c r="AB611">
        <v>8.4270999999999999E-2</v>
      </c>
      <c r="AC611">
        <v>6.3762899999999997E-2</v>
      </c>
      <c r="AD611">
        <v>5.9225699999999999E-2</v>
      </c>
      <c r="AE611">
        <v>5.2389600000000001E-2</v>
      </c>
      <c r="AF611">
        <v>4.9122800000000001E-2</v>
      </c>
      <c r="AG611">
        <v>3.6116200000000001E-2</v>
      </c>
      <c r="AH611">
        <v>3.2183900000000001E-2</v>
      </c>
      <c r="AI611">
        <v>2.42589E-2</v>
      </c>
      <c r="AJ611">
        <v>1.01633E-2</v>
      </c>
      <c r="AK611">
        <v>6.2915899999999997E-3</v>
      </c>
      <c r="AL611">
        <v>4.77919E-3</v>
      </c>
      <c r="AM611">
        <v>3.8717500000000002E-3</v>
      </c>
      <c r="AN611">
        <v>3.81125E-3</v>
      </c>
      <c r="AO611">
        <v>4.5976999999999997E-3</v>
      </c>
      <c r="AP611">
        <v>0</v>
      </c>
    </row>
    <row r="612" spans="1:42" x14ac:dyDescent="0.3">
      <c r="A612">
        <v>1993</v>
      </c>
      <c r="B612">
        <v>0</v>
      </c>
      <c r="C612" s="1">
        <v>9.1218700000000001E-5</v>
      </c>
      <c r="D612">
        <v>6.0812500000000005E-4</v>
      </c>
      <c r="E612">
        <v>4.8650000000000001E-4</v>
      </c>
      <c r="F612" s="1">
        <v>9.1218700000000001E-5</v>
      </c>
      <c r="G612">
        <v>0</v>
      </c>
      <c r="H612" s="1">
        <v>9.1218700000000001E-5</v>
      </c>
      <c r="I612">
        <v>7.9056199999999997E-4</v>
      </c>
      <c r="J612">
        <v>2.0068099999999999E-3</v>
      </c>
      <c r="K612">
        <v>6.1116499999999997E-3</v>
      </c>
      <c r="L612">
        <v>1.5111899999999999E-2</v>
      </c>
      <c r="M612">
        <v>2.10107E-2</v>
      </c>
      <c r="N612">
        <v>3.1500899999999998E-2</v>
      </c>
      <c r="O612">
        <v>3.8494300000000002E-2</v>
      </c>
      <c r="P612">
        <v>5.9687400000000002E-2</v>
      </c>
      <c r="Q612">
        <v>8.9485499999999996E-2</v>
      </c>
      <c r="R612">
        <v>0.115483</v>
      </c>
      <c r="S612">
        <v>8.5776000000000005E-2</v>
      </c>
      <c r="T612">
        <v>7.3887099999999997E-2</v>
      </c>
      <c r="U612">
        <v>5.88056E-2</v>
      </c>
      <c r="V612">
        <v>5.2481100000000003E-2</v>
      </c>
      <c r="W612">
        <v>4.8801999999999998E-2</v>
      </c>
      <c r="X612">
        <v>5.5004900000000002E-2</v>
      </c>
      <c r="Y612">
        <v>5.0778400000000001E-2</v>
      </c>
      <c r="Z612">
        <v>5.1204100000000002E-2</v>
      </c>
      <c r="AA612">
        <v>4.5791800000000001E-2</v>
      </c>
      <c r="AB612">
        <v>3.5088800000000003E-2</v>
      </c>
      <c r="AC612">
        <v>2.0007299999999999E-2</v>
      </c>
      <c r="AD612">
        <v>1.4595E-2</v>
      </c>
      <c r="AE612">
        <v>6.8109900000000003E-3</v>
      </c>
      <c r="AF612">
        <v>4.9866199999999998E-3</v>
      </c>
      <c r="AG612">
        <v>4.7129700000000004E-3</v>
      </c>
      <c r="AH612">
        <v>3.7095600000000002E-3</v>
      </c>
      <c r="AI612">
        <v>3.8920000000000001E-3</v>
      </c>
      <c r="AJ612">
        <v>1.30747E-3</v>
      </c>
      <c r="AK612">
        <v>9.1218699999999996E-4</v>
      </c>
      <c r="AL612">
        <v>2.1284400000000001E-4</v>
      </c>
      <c r="AM612" s="1">
        <v>9.1218700000000001E-5</v>
      </c>
      <c r="AN612">
        <v>0</v>
      </c>
      <c r="AO612" s="1">
        <v>9.1218700000000001E-5</v>
      </c>
      <c r="AP612">
        <v>0</v>
      </c>
    </row>
    <row r="613" spans="1:42" x14ac:dyDescent="0.3">
      <c r="A613">
        <v>1994</v>
      </c>
      <c r="B613" s="1">
        <v>9.2659100000000002E-5</v>
      </c>
      <c r="C613" s="1">
        <v>9.2659100000000002E-5</v>
      </c>
      <c r="D613">
        <v>0</v>
      </c>
      <c r="E613" s="1">
        <v>9.2659100000000002E-5</v>
      </c>
      <c r="F613" s="1">
        <v>9.2659100000000002E-5</v>
      </c>
      <c r="G613">
        <v>2.5481199999999999E-4</v>
      </c>
      <c r="H613">
        <v>1.62153E-4</v>
      </c>
      <c r="I613">
        <v>0</v>
      </c>
      <c r="J613" s="1">
        <v>9.2659100000000002E-5</v>
      </c>
      <c r="K613">
        <v>6.7177800000000005E-4</v>
      </c>
      <c r="L613">
        <v>1.66786E-3</v>
      </c>
      <c r="M613">
        <v>3.0809100000000001E-3</v>
      </c>
      <c r="N613">
        <v>4.0769999999999999E-3</v>
      </c>
      <c r="O613">
        <v>5.5595499999999999E-3</v>
      </c>
      <c r="P613">
        <v>7.8991900000000004E-3</v>
      </c>
      <c r="Q613">
        <v>1.0470500000000001E-2</v>
      </c>
      <c r="R613">
        <v>1.4478E-2</v>
      </c>
      <c r="S613">
        <v>2.2191900000000001E-2</v>
      </c>
      <c r="T613">
        <v>2.9025499999999999E-2</v>
      </c>
      <c r="U613">
        <v>3.3588899999999998E-2</v>
      </c>
      <c r="V613">
        <v>5.0383400000000002E-2</v>
      </c>
      <c r="W613">
        <v>0.111747</v>
      </c>
      <c r="X613">
        <v>0.13993800000000001</v>
      </c>
      <c r="Y613">
        <v>0.11142299999999999</v>
      </c>
      <c r="Z613">
        <v>7.7161900000000005E-2</v>
      </c>
      <c r="AA613">
        <v>5.7796100000000003E-2</v>
      </c>
      <c r="AB613">
        <v>4.4476399999999999E-2</v>
      </c>
      <c r="AC613">
        <v>3.2592799999999998E-2</v>
      </c>
      <c r="AD613">
        <v>3.4098499999999997E-2</v>
      </c>
      <c r="AE613">
        <v>2.5203300000000001E-2</v>
      </c>
      <c r="AF613">
        <v>2.6431E-2</v>
      </c>
      <c r="AG613">
        <v>2.2284499999999999E-2</v>
      </c>
      <c r="AH613">
        <v>2.9349799999999999E-2</v>
      </c>
      <c r="AI613">
        <v>2.10336E-2</v>
      </c>
      <c r="AJ613">
        <v>2.2353999999999999E-2</v>
      </c>
      <c r="AK613">
        <v>1.8879300000000002E-2</v>
      </c>
      <c r="AL613">
        <v>1.1814E-2</v>
      </c>
      <c r="AM613">
        <v>1.0308299999999999E-2</v>
      </c>
      <c r="AN613">
        <v>6.9030999999999997E-3</v>
      </c>
      <c r="AO613">
        <v>7.7370299999999998E-3</v>
      </c>
      <c r="AP613">
        <v>4.4939699999999999E-3</v>
      </c>
    </row>
    <row r="614" spans="1:42" x14ac:dyDescent="0.3">
      <c r="A614">
        <v>1995</v>
      </c>
      <c r="B614">
        <v>0</v>
      </c>
      <c r="C614">
        <v>0</v>
      </c>
      <c r="D614">
        <v>0</v>
      </c>
      <c r="E614">
        <v>1.7932399999999999E-4</v>
      </c>
      <c r="F614">
        <v>5.9502899999999996E-4</v>
      </c>
      <c r="G614">
        <v>8.3956199999999997E-4</v>
      </c>
      <c r="H614">
        <v>1.0188899999999999E-3</v>
      </c>
      <c r="I614">
        <v>7.7435299999999998E-4</v>
      </c>
      <c r="J614">
        <v>4.1570600000000001E-4</v>
      </c>
      <c r="K614">
        <v>3.5864799999999999E-4</v>
      </c>
      <c r="L614">
        <v>8.3956199999999997E-4</v>
      </c>
      <c r="M614">
        <v>3.2278300000000001E-3</v>
      </c>
      <c r="N614">
        <v>6.4556600000000002E-3</v>
      </c>
      <c r="O614">
        <v>8.4852799999999996E-3</v>
      </c>
      <c r="P614">
        <v>1.1892399999999999E-2</v>
      </c>
      <c r="Q614">
        <v>1.82258E-2</v>
      </c>
      <c r="R614">
        <v>2.4803800000000001E-2</v>
      </c>
      <c r="S614">
        <v>2.6596999999999999E-2</v>
      </c>
      <c r="T614">
        <v>3.5261599999999997E-2</v>
      </c>
      <c r="U614">
        <v>4.5931399999999997E-2</v>
      </c>
      <c r="V614">
        <v>5.8353599999999999E-2</v>
      </c>
      <c r="W614">
        <v>7.4802499999999994E-2</v>
      </c>
      <c r="X614">
        <v>8.4013299999999999E-2</v>
      </c>
      <c r="Y614">
        <v>8.7770899999999999E-2</v>
      </c>
      <c r="Z614">
        <v>0.109282</v>
      </c>
      <c r="AA614">
        <v>0.117425</v>
      </c>
      <c r="AB614">
        <v>0.10254099999999999</v>
      </c>
      <c r="AC614">
        <v>5.5737099999999998E-2</v>
      </c>
      <c r="AD614">
        <v>3.3541700000000001E-2</v>
      </c>
      <c r="AE614">
        <v>2.1209100000000002E-2</v>
      </c>
      <c r="AF614">
        <v>1.63266E-2</v>
      </c>
      <c r="AG614">
        <v>1.36531E-2</v>
      </c>
      <c r="AH614">
        <v>9.7894599999999998E-3</v>
      </c>
      <c r="AI614">
        <v>6.4312099999999997E-3</v>
      </c>
      <c r="AJ614">
        <v>6.2029800000000003E-3</v>
      </c>
      <c r="AK614">
        <v>4.8417499999999997E-3</v>
      </c>
      <c r="AL614">
        <v>4.0837E-3</v>
      </c>
      <c r="AM614">
        <v>3.9777299999999996E-3</v>
      </c>
      <c r="AN614">
        <v>1.89105E-3</v>
      </c>
      <c r="AO614">
        <v>9.6997999999999995E-4</v>
      </c>
      <c r="AP614">
        <v>1.25527E-3</v>
      </c>
    </row>
    <row r="615" spans="1:42" x14ac:dyDescent="0.3">
      <c r="A615">
        <v>1996</v>
      </c>
      <c r="B615">
        <v>0</v>
      </c>
      <c r="C615">
        <v>0</v>
      </c>
      <c r="D615">
        <v>0</v>
      </c>
      <c r="E615">
        <v>0</v>
      </c>
      <c r="F615" s="1">
        <v>8.1566100000000005E-5</v>
      </c>
      <c r="G615">
        <v>5.98151E-4</v>
      </c>
      <c r="H615">
        <v>2.71887E-3</v>
      </c>
      <c r="I615">
        <v>2.6373E-3</v>
      </c>
      <c r="J615">
        <v>3.22186E-3</v>
      </c>
      <c r="K615">
        <v>9.6791700000000008E-3</v>
      </c>
      <c r="L615">
        <v>1.95351E-2</v>
      </c>
      <c r="M615">
        <v>1.9970100000000001E-2</v>
      </c>
      <c r="N615">
        <v>1.9874900000000001E-2</v>
      </c>
      <c r="O615">
        <v>3.4665599999999998E-2</v>
      </c>
      <c r="P615">
        <v>5.2120699999999999E-2</v>
      </c>
      <c r="Q615">
        <v>6.0426899999999999E-2</v>
      </c>
      <c r="R615">
        <v>5.9176199999999998E-2</v>
      </c>
      <c r="S615">
        <v>5.7245799999999999E-2</v>
      </c>
      <c r="T615">
        <v>6.0589999999999998E-2</v>
      </c>
      <c r="U615">
        <v>7.0051699999999995E-2</v>
      </c>
      <c r="V615">
        <v>8.7262099999999995E-2</v>
      </c>
      <c r="W615">
        <v>8.2177799999999995E-2</v>
      </c>
      <c r="X615">
        <v>6.3539999999999999E-2</v>
      </c>
      <c r="Y615">
        <v>5.8605200000000003E-2</v>
      </c>
      <c r="Z615">
        <v>4.7036399999999999E-2</v>
      </c>
      <c r="AA615">
        <v>3.9246900000000001E-2</v>
      </c>
      <c r="AB615">
        <v>3.8268099999999999E-2</v>
      </c>
      <c r="AC615">
        <v>3.3809100000000002E-2</v>
      </c>
      <c r="AD615">
        <v>3.0831999999999998E-2</v>
      </c>
      <c r="AE615">
        <v>1.8379599999999999E-2</v>
      </c>
      <c r="AF615">
        <v>1.1541600000000001E-2</v>
      </c>
      <c r="AG615">
        <v>7.4633E-3</v>
      </c>
      <c r="AH615">
        <v>4.3366000000000004E-3</v>
      </c>
      <c r="AI615">
        <v>2.8684100000000001E-3</v>
      </c>
      <c r="AJ615">
        <v>1.0331699999999999E-3</v>
      </c>
      <c r="AK615">
        <v>5.98151E-4</v>
      </c>
      <c r="AL615">
        <v>1.63132E-4</v>
      </c>
      <c r="AM615">
        <v>1.63132E-4</v>
      </c>
      <c r="AN615" s="1">
        <v>8.1566100000000005E-5</v>
      </c>
      <c r="AO615">
        <v>0</v>
      </c>
      <c r="AP615">
        <v>0</v>
      </c>
    </row>
    <row r="616" spans="1:42" x14ac:dyDescent="0.3">
      <c r="A616">
        <v>1997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1">
        <v>9.4693399999999997E-5</v>
      </c>
      <c r="K616">
        <v>2.6514099999999999E-4</v>
      </c>
      <c r="L616">
        <v>1.0794999999999999E-3</v>
      </c>
      <c r="M616">
        <v>2.0643200000000001E-3</v>
      </c>
      <c r="N616">
        <v>3.1438199999999999E-3</v>
      </c>
      <c r="O616">
        <v>6.2876399999999997E-3</v>
      </c>
      <c r="P616">
        <v>1.73478E-2</v>
      </c>
      <c r="Q616">
        <v>3.4695700000000003E-2</v>
      </c>
      <c r="R616">
        <v>6.6399E-2</v>
      </c>
      <c r="S616">
        <v>0.108878</v>
      </c>
      <c r="T616">
        <v>9.5678200000000005E-2</v>
      </c>
      <c r="U616">
        <v>5.4069899999999997E-2</v>
      </c>
      <c r="V616">
        <v>4.4449099999999998E-2</v>
      </c>
      <c r="W616">
        <v>7.5053999999999996E-2</v>
      </c>
      <c r="X616">
        <v>0.13722999999999999</v>
      </c>
      <c r="Y616">
        <v>0.15633900000000001</v>
      </c>
      <c r="Z616">
        <v>8.44665E-2</v>
      </c>
      <c r="AA616">
        <v>4.3502100000000002E-2</v>
      </c>
      <c r="AB616">
        <v>2.61354E-2</v>
      </c>
      <c r="AC616">
        <v>1.3957799999999999E-2</v>
      </c>
      <c r="AD616">
        <v>9.5829699999999997E-3</v>
      </c>
      <c r="AE616">
        <v>7.0262500000000004E-3</v>
      </c>
      <c r="AF616">
        <v>4.4316499999999997E-3</v>
      </c>
      <c r="AG616">
        <v>3.0869999999999999E-3</v>
      </c>
      <c r="AH616">
        <v>1.95068E-3</v>
      </c>
      <c r="AI616">
        <v>1.23101E-3</v>
      </c>
      <c r="AJ616">
        <v>7.1967000000000005E-4</v>
      </c>
      <c r="AK616">
        <v>4.54528E-4</v>
      </c>
      <c r="AL616">
        <v>1.8938700000000001E-4</v>
      </c>
      <c r="AM616" s="1">
        <v>9.4693399999999997E-5</v>
      </c>
      <c r="AN616">
        <v>0</v>
      </c>
      <c r="AO616" s="1">
        <v>9.4693399999999997E-5</v>
      </c>
      <c r="AP616">
        <v>0</v>
      </c>
    </row>
    <row r="617" spans="1:42" x14ac:dyDescent="0.3">
      <c r="A617">
        <v>1998</v>
      </c>
      <c r="B617">
        <v>0</v>
      </c>
      <c r="C617">
        <v>0</v>
      </c>
      <c r="D617">
        <v>0</v>
      </c>
      <c r="E617" s="1">
        <v>9.1927000000000003E-5</v>
      </c>
      <c r="F617">
        <v>1.19505E-3</v>
      </c>
      <c r="G617">
        <v>3.8057799999999999E-3</v>
      </c>
      <c r="H617">
        <v>2.0040100000000001E-3</v>
      </c>
      <c r="I617">
        <v>1.30536E-3</v>
      </c>
      <c r="J617">
        <v>5.2030699999999997E-3</v>
      </c>
      <c r="K617">
        <v>2.39194E-2</v>
      </c>
      <c r="L617">
        <v>3.54287E-2</v>
      </c>
      <c r="M617">
        <v>2.9416600000000001E-2</v>
      </c>
      <c r="N617">
        <v>2.4618000000000001E-2</v>
      </c>
      <c r="O617">
        <v>3.5612499999999998E-2</v>
      </c>
      <c r="P617">
        <v>7.2438500000000003E-2</v>
      </c>
      <c r="Q617">
        <v>0.15798599999999999</v>
      </c>
      <c r="R617">
        <v>0.19722000000000001</v>
      </c>
      <c r="S617">
        <v>0.13608899999999999</v>
      </c>
      <c r="T617">
        <v>7.8542399999999998E-2</v>
      </c>
      <c r="U617">
        <v>4.4933899999999999E-2</v>
      </c>
      <c r="V617">
        <v>2.6714000000000002E-2</v>
      </c>
      <c r="W617">
        <v>1.8606000000000001E-2</v>
      </c>
      <c r="X617">
        <v>1.72087E-2</v>
      </c>
      <c r="Y617">
        <v>2.16212E-2</v>
      </c>
      <c r="Z617">
        <v>1.8017700000000001E-2</v>
      </c>
      <c r="AA617">
        <v>1.02039E-2</v>
      </c>
      <c r="AB617">
        <v>7.8137899999999993E-3</v>
      </c>
      <c r="AC617">
        <v>6.3061899999999997E-3</v>
      </c>
      <c r="AD617">
        <v>4.7985900000000001E-3</v>
      </c>
      <c r="AE617">
        <v>4.3021800000000001E-3</v>
      </c>
      <c r="AF617">
        <v>3.1990600000000001E-3</v>
      </c>
      <c r="AG617">
        <v>2.70265E-3</v>
      </c>
      <c r="AH617">
        <v>2.0040100000000001E-3</v>
      </c>
      <c r="AI617">
        <v>1.8017700000000001E-3</v>
      </c>
      <c r="AJ617">
        <v>1.59953E-3</v>
      </c>
      <c r="AK617">
        <v>1.10312E-3</v>
      </c>
      <c r="AL617">
        <v>9.0088400000000002E-4</v>
      </c>
      <c r="AM617">
        <v>4.9640600000000002E-4</v>
      </c>
      <c r="AN617">
        <v>4.9640600000000002E-4</v>
      </c>
      <c r="AO617">
        <v>2.94166E-4</v>
      </c>
      <c r="AP617">
        <v>0</v>
      </c>
    </row>
    <row r="618" spans="1:42" x14ac:dyDescent="0.3">
      <c r="A618">
        <v>1999</v>
      </c>
      <c r="B618">
        <v>0</v>
      </c>
      <c r="C618">
        <v>0</v>
      </c>
      <c r="D618">
        <v>0</v>
      </c>
      <c r="E618">
        <v>0</v>
      </c>
      <c r="F618">
        <v>1.32492E-3</v>
      </c>
      <c r="G618">
        <v>5.0473200000000001E-3</v>
      </c>
      <c r="H618">
        <v>5.0473200000000001E-3</v>
      </c>
      <c r="I618">
        <v>6.3722400000000004E-3</v>
      </c>
      <c r="J618">
        <v>9.7791800000000002E-3</v>
      </c>
      <c r="K618">
        <v>1.0977900000000001E-2</v>
      </c>
      <c r="L618">
        <v>8.83281E-3</v>
      </c>
      <c r="M618">
        <v>1.1735000000000001E-2</v>
      </c>
      <c r="N618">
        <v>1.70347E-2</v>
      </c>
      <c r="O618">
        <v>2.8832799999999999E-2</v>
      </c>
      <c r="P618">
        <v>4.8075699999999999E-2</v>
      </c>
      <c r="Q618">
        <v>6.5299700000000002E-2</v>
      </c>
      <c r="R618">
        <v>0.115962</v>
      </c>
      <c r="S618">
        <v>0.13261800000000001</v>
      </c>
      <c r="T618">
        <v>0.159748</v>
      </c>
      <c r="U618">
        <v>0.14510999999999999</v>
      </c>
      <c r="V618">
        <v>8.0694000000000002E-2</v>
      </c>
      <c r="W618">
        <v>4.7634099999999999E-2</v>
      </c>
      <c r="X618">
        <v>2.9274399999999999E-2</v>
      </c>
      <c r="Y618">
        <v>1.7918E-2</v>
      </c>
      <c r="Z618">
        <v>1.1545700000000001E-2</v>
      </c>
      <c r="AA618">
        <v>8.0126199999999998E-3</v>
      </c>
      <c r="AB618">
        <v>7.5709799999999997E-3</v>
      </c>
      <c r="AC618">
        <v>3.5962099999999999E-3</v>
      </c>
      <c r="AD618">
        <v>4.0378499999999999E-3</v>
      </c>
      <c r="AE618">
        <v>6.6877000000000004E-3</v>
      </c>
      <c r="AF618">
        <v>2.7129300000000001E-3</v>
      </c>
      <c r="AG618">
        <v>1.7034699999999999E-3</v>
      </c>
      <c r="AH618">
        <v>1.7034699999999999E-3</v>
      </c>
      <c r="AI618">
        <v>1.32492E-3</v>
      </c>
      <c r="AJ618">
        <v>9.4637200000000001E-4</v>
      </c>
      <c r="AK618">
        <v>1.07256E-3</v>
      </c>
      <c r="AL618">
        <v>1.8927399999999999E-4</v>
      </c>
      <c r="AM618">
        <v>1.07256E-3</v>
      </c>
      <c r="AN618">
        <v>1.8927399999999999E-4</v>
      </c>
      <c r="AO618">
        <v>3.15457E-4</v>
      </c>
      <c r="AP618">
        <v>0</v>
      </c>
    </row>
    <row r="619" spans="1:42" x14ac:dyDescent="0.3">
      <c r="A619">
        <v>2000</v>
      </c>
      <c r="B619">
        <v>0</v>
      </c>
      <c r="C619">
        <v>0</v>
      </c>
      <c r="D619">
        <v>0</v>
      </c>
      <c r="E619">
        <v>1.09923E-4</v>
      </c>
      <c r="F619">
        <v>1.9236599999999999E-4</v>
      </c>
      <c r="G619">
        <v>1.9236599999999999E-4</v>
      </c>
      <c r="H619">
        <v>1.9236599999999999E-4</v>
      </c>
      <c r="I619">
        <v>4.9465499999999999E-4</v>
      </c>
      <c r="J619">
        <v>4.8915900000000003E-3</v>
      </c>
      <c r="K619">
        <v>4.1083799999999997E-2</v>
      </c>
      <c r="L619">
        <v>7.6011999999999996E-2</v>
      </c>
      <c r="M619">
        <v>6.7960099999999996E-2</v>
      </c>
      <c r="N619">
        <v>5.1004399999999998E-2</v>
      </c>
      <c r="O619">
        <v>3.6851799999999997E-2</v>
      </c>
      <c r="P619">
        <v>3.6796799999999998E-2</v>
      </c>
      <c r="Q619">
        <v>9.5963099999999996E-2</v>
      </c>
      <c r="R619">
        <v>7.8018100000000007E-2</v>
      </c>
      <c r="S619">
        <v>6.8234900000000001E-2</v>
      </c>
      <c r="T619">
        <v>8.3514199999999997E-2</v>
      </c>
      <c r="U619">
        <v>0.124296</v>
      </c>
      <c r="V619">
        <v>0.11258899999999999</v>
      </c>
      <c r="W619">
        <v>7.4280700000000005E-2</v>
      </c>
      <c r="X619">
        <v>3.1630400000000003E-2</v>
      </c>
      <c r="Y619">
        <v>1.06351E-2</v>
      </c>
      <c r="Z619">
        <v>3.2702199999999999E-3</v>
      </c>
      <c r="AA619">
        <v>8.5190600000000004E-4</v>
      </c>
      <c r="AB619">
        <v>3.0228900000000002E-4</v>
      </c>
      <c r="AC619">
        <v>1.09923E-4</v>
      </c>
      <c r="AD619">
        <v>1.09923E-4</v>
      </c>
      <c r="AE619">
        <v>1.09923E-4</v>
      </c>
      <c r="AF619">
        <v>1.9236599999999999E-4</v>
      </c>
      <c r="AG619">
        <v>0</v>
      </c>
      <c r="AH619">
        <v>1.09923E-4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3">
      <c r="A620">
        <v>2001</v>
      </c>
      <c r="B620">
        <v>0</v>
      </c>
      <c r="C620">
        <v>0</v>
      </c>
      <c r="D620">
        <v>1.66978E-4</v>
      </c>
      <c r="E620">
        <v>3.4439200000000001E-4</v>
      </c>
      <c r="F620">
        <v>3.4439200000000001E-4</v>
      </c>
      <c r="G620">
        <v>1.66978E-4</v>
      </c>
      <c r="H620">
        <v>4.2788100000000002E-4</v>
      </c>
      <c r="I620">
        <v>1.9619899999999998E-3</v>
      </c>
      <c r="J620">
        <v>4.7901799999999998E-3</v>
      </c>
      <c r="K620">
        <v>9.8308300000000005E-3</v>
      </c>
      <c r="L620">
        <v>1.56542E-2</v>
      </c>
      <c r="M620">
        <v>1.4026200000000001E-2</v>
      </c>
      <c r="N620">
        <v>1.36087E-2</v>
      </c>
      <c r="O620">
        <v>2.1300099999999999E-2</v>
      </c>
      <c r="P620">
        <v>4.2141100000000001E-2</v>
      </c>
      <c r="Q620">
        <v>6.51423E-2</v>
      </c>
      <c r="R620">
        <v>9.6221100000000004E-2</v>
      </c>
      <c r="S620">
        <v>0.12486800000000001</v>
      </c>
      <c r="T620">
        <v>0.16075800000000001</v>
      </c>
      <c r="U620">
        <v>0.15745999999999999</v>
      </c>
      <c r="V620">
        <v>0.13989599999999999</v>
      </c>
      <c r="W620">
        <v>8.7339899999999998E-2</v>
      </c>
      <c r="X620">
        <v>3.0880500000000002E-2</v>
      </c>
      <c r="Y620">
        <v>8.8707100000000004E-3</v>
      </c>
      <c r="Z620">
        <v>2.4942300000000001E-3</v>
      </c>
      <c r="AA620">
        <v>1.0123E-3</v>
      </c>
      <c r="AB620">
        <v>2.9221199999999997E-4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3">
      <c r="A621">
        <v>2002</v>
      </c>
      <c r="B621">
        <v>4.8149299999999999E-4</v>
      </c>
      <c r="C621">
        <v>9.0279900000000003E-4</v>
      </c>
      <c r="D621">
        <v>1.9861599999999998E-3</v>
      </c>
      <c r="E621">
        <v>4.2732500000000001E-3</v>
      </c>
      <c r="F621">
        <v>4.8751100000000002E-3</v>
      </c>
      <c r="G621">
        <v>6.0788400000000003E-3</v>
      </c>
      <c r="H621">
        <v>4.2732500000000001E-3</v>
      </c>
      <c r="I621">
        <v>2.82877E-3</v>
      </c>
      <c r="J621">
        <v>2.1065300000000001E-3</v>
      </c>
      <c r="K621">
        <v>2.7084000000000001E-3</v>
      </c>
      <c r="L621">
        <v>2.4074600000000002E-3</v>
      </c>
      <c r="M621">
        <v>3.4306300000000001E-3</v>
      </c>
      <c r="N621">
        <v>5.5973500000000001E-3</v>
      </c>
      <c r="O621">
        <v>7.4029500000000002E-3</v>
      </c>
      <c r="P621">
        <v>8.4261200000000005E-3</v>
      </c>
      <c r="Q621">
        <v>4.0926900000000004E-3</v>
      </c>
      <c r="R621">
        <v>3.6713800000000001E-3</v>
      </c>
      <c r="S621">
        <v>7.2223900000000004E-3</v>
      </c>
      <c r="T621">
        <v>2.7023800000000001E-2</v>
      </c>
      <c r="U621">
        <v>8.5826100000000002E-2</v>
      </c>
      <c r="V621">
        <v>0.16184200000000001</v>
      </c>
      <c r="W621">
        <v>0.19145400000000001</v>
      </c>
      <c r="X621">
        <v>0.18934699999999999</v>
      </c>
      <c r="Y621">
        <v>0.138429</v>
      </c>
      <c r="Z621">
        <v>6.6325599999999998E-2</v>
      </c>
      <c r="AA621">
        <v>2.78062E-2</v>
      </c>
      <c r="AB621">
        <v>2.02829E-2</v>
      </c>
      <c r="AC621">
        <v>1.1014100000000001E-2</v>
      </c>
      <c r="AD621">
        <v>5.5973500000000001E-3</v>
      </c>
      <c r="AE621">
        <v>1.6852200000000001E-3</v>
      </c>
      <c r="AF621">
        <v>4.8149299999999999E-4</v>
      </c>
      <c r="AG621">
        <v>1.2037299999999999E-4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3">
      <c r="A622">
        <v>2003</v>
      </c>
      <c r="B622">
        <v>0</v>
      </c>
      <c r="C622">
        <v>0</v>
      </c>
      <c r="D622">
        <v>0</v>
      </c>
      <c r="E622">
        <v>0</v>
      </c>
      <c r="F622">
        <v>1.016E-4</v>
      </c>
      <c r="G622">
        <v>1.016E-4</v>
      </c>
      <c r="H622">
        <v>4.0640099999999997E-4</v>
      </c>
      <c r="I622">
        <v>1.5747999999999999E-3</v>
      </c>
      <c r="J622">
        <v>3.09881E-3</v>
      </c>
      <c r="K622">
        <v>8.0772199999999995E-3</v>
      </c>
      <c r="L622">
        <v>1.41224E-2</v>
      </c>
      <c r="M622">
        <v>2.3012399999999999E-2</v>
      </c>
      <c r="N622">
        <v>4.5974099999999997E-2</v>
      </c>
      <c r="O622">
        <v>7.2085300000000005E-2</v>
      </c>
      <c r="P622">
        <v>7.8994200000000001E-2</v>
      </c>
      <c r="Q622">
        <v>5.9588500000000003E-2</v>
      </c>
      <c r="R622">
        <v>5.40005E-2</v>
      </c>
      <c r="S622">
        <v>6.3703300000000004E-2</v>
      </c>
      <c r="T622">
        <v>8.7985800000000003E-2</v>
      </c>
      <c r="U622">
        <v>9.7078999999999999E-2</v>
      </c>
      <c r="V622">
        <v>7.1069300000000002E-2</v>
      </c>
      <c r="W622">
        <v>4.8818899999999998E-2</v>
      </c>
      <c r="X622">
        <v>4.0386100000000001E-2</v>
      </c>
      <c r="Y622">
        <v>3.4899699999999999E-2</v>
      </c>
      <c r="Z622">
        <v>3.54077E-2</v>
      </c>
      <c r="AA622">
        <v>4.7599700000000002E-2</v>
      </c>
      <c r="AB622">
        <v>4.9377699999999997E-2</v>
      </c>
      <c r="AC622">
        <v>3.2512100000000002E-2</v>
      </c>
      <c r="AD622">
        <v>1.76784E-2</v>
      </c>
      <c r="AE622">
        <v>7.8232200000000005E-3</v>
      </c>
      <c r="AF622">
        <v>3.2004099999999999E-3</v>
      </c>
      <c r="AG622">
        <v>9.1440200000000003E-4</v>
      </c>
      <c r="AH622">
        <v>2.0320000000000001E-4</v>
      </c>
      <c r="AI622">
        <v>1.016E-4</v>
      </c>
      <c r="AJ622">
        <v>1.016E-4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3">
      <c r="A623">
        <v>2004</v>
      </c>
      <c r="B623">
        <v>5.8368600000000004E-4</v>
      </c>
      <c r="C623">
        <v>1.0944100000000001E-3</v>
      </c>
      <c r="D623">
        <v>3.4291600000000001E-3</v>
      </c>
      <c r="E623">
        <v>3.7209999999999999E-3</v>
      </c>
      <c r="F623">
        <v>3.2832299999999998E-3</v>
      </c>
      <c r="G623">
        <v>2.9184300000000001E-3</v>
      </c>
      <c r="H623">
        <v>4.0128400000000002E-3</v>
      </c>
      <c r="I623">
        <v>3.5021200000000001E-3</v>
      </c>
      <c r="J623">
        <v>1.3862499999999999E-3</v>
      </c>
      <c r="K623">
        <v>3.6480399999999999E-4</v>
      </c>
      <c r="L623" s="1">
        <v>7.2960700000000001E-5</v>
      </c>
      <c r="M623">
        <v>0</v>
      </c>
      <c r="N623" s="1">
        <v>7.2960700000000001E-5</v>
      </c>
      <c r="O623" s="1">
        <v>7.2960700000000001E-5</v>
      </c>
      <c r="P623" s="1">
        <v>7.2960700000000001E-5</v>
      </c>
      <c r="Q623" s="1">
        <v>7.2960700000000001E-5</v>
      </c>
      <c r="R623">
        <v>3.6480399999999999E-4</v>
      </c>
      <c r="S623">
        <v>2.7725100000000002E-3</v>
      </c>
      <c r="T623">
        <v>1.43003E-2</v>
      </c>
      <c r="U623">
        <v>4.2098400000000001E-2</v>
      </c>
      <c r="V623">
        <v>6.4132499999999995E-2</v>
      </c>
      <c r="W623">
        <v>7.4055200000000002E-2</v>
      </c>
      <c r="X623">
        <v>9.2587199999999995E-2</v>
      </c>
      <c r="Y623">
        <v>0.12148</v>
      </c>
      <c r="Z623">
        <v>0.129797</v>
      </c>
      <c r="AA623">
        <v>0.107836</v>
      </c>
      <c r="AB623">
        <v>7.9235399999999998E-2</v>
      </c>
      <c r="AC623">
        <v>7.5879199999999994E-2</v>
      </c>
      <c r="AD623">
        <v>6.9020899999999996E-2</v>
      </c>
      <c r="AE623">
        <v>4.7935199999999997E-2</v>
      </c>
      <c r="AF623">
        <v>2.5536300000000001E-2</v>
      </c>
      <c r="AG623">
        <v>1.5029900000000001E-2</v>
      </c>
      <c r="AH623">
        <v>7.5149600000000002E-3</v>
      </c>
      <c r="AI623">
        <v>3.2832299999999998E-3</v>
      </c>
      <c r="AJ623">
        <v>1.6051399999999999E-3</v>
      </c>
      <c r="AK623">
        <v>5.8368600000000004E-4</v>
      </c>
      <c r="AL623">
        <v>2.18882E-4</v>
      </c>
      <c r="AM623" s="1">
        <v>7.2960700000000001E-5</v>
      </c>
      <c r="AN623">
        <v>0</v>
      </c>
      <c r="AO623">
        <v>0</v>
      </c>
      <c r="AP623">
        <v>0</v>
      </c>
    </row>
    <row r="624" spans="1:42" x14ac:dyDescent="0.3">
      <c r="A624">
        <v>2005</v>
      </c>
      <c r="B624">
        <v>4.8187600000000001E-4</v>
      </c>
      <c r="C624">
        <v>3.8014699999999999E-3</v>
      </c>
      <c r="D624">
        <v>1.17792E-2</v>
      </c>
      <c r="E624">
        <v>1.2100400000000001E-2</v>
      </c>
      <c r="F624">
        <v>8.0848099999999996E-3</v>
      </c>
      <c r="G624">
        <v>4.9793900000000002E-3</v>
      </c>
      <c r="H624">
        <v>3.48022E-3</v>
      </c>
      <c r="I624">
        <v>5.0864700000000001E-3</v>
      </c>
      <c r="J624">
        <v>3.1107800000000001E-2</v>
      </c>
      <c r="K624">
        <v>6.1412399999999999E-2</v>
      </c>
      <c r="L624">
        <v>7.5440400000000005E-2</v>
      </c>
      <c r="M624">
        <v>8.3150399999999999E-2</v>
      </c>
      <c r="N624">
        <v>9.6535800000000005E-2</v>
      </c>
      <c r="O624">
        <v>9.8838099999999998E-2</v>
      </c>
      <c r="P624">
        <v>6.0502199999999999E-2</v>
      </c>
      <c r="Q624">
        <v>2.52182E-2</v>
      </c>
      <c r="R624">
        <v>1.40815E-2</v>
      </c>
      <c r="S624">
        <v>1.07084E-2</v>
      </c>
      <c r="T624">
        <v>1.0601299999999999E-2</v>
      </c>
      <c r="U624">
        <v>6.5856400000000002E-3</v>
      </c>
      <c r="V624">
        <v>5.1935499999999999E-3</v>
      </c>
      <c r="W624">
        <v>3.8014699999999999E-3</v>
      </c>
      <c r="X624">
        <v>2.5164599999999999E-3</v>
      </c>
      <c r="Y624">
        <v>1.8204199999999999E-3</v>
      </c>
      <c r="Z624">
        <v>3.74793E-4</v>
      </c>
      <c r="AA624">
        <v>5.8896000000000003E-4</v>
      </c>
      <c r="AB624">
        <v>1.1779200000000001E-3</v>
      </c>
      <c r="AC624">
        <v>4.1762600000000002E-3</v>
      </c>
      <c r="AD624">
        <v>1.7615200000000001E-2</v>
      </c>
      <c r="AE624">
        <v>5.0436399999999999E-2</v>
      </c>
      <c r="AF624">
        <v>8.9735999999999996E-2</v>
      </c>
      <c r="AG624">
        <v>8.6630600000000002E-2</v>
      </c>
      <c r="AH624">
        <v>5.3220499999999997E-2</v>
      </c>
      <c r="AI624">
        <v>2.6717399999999999E-2</v>
      </c>
      <c r="AJ624">
        <v>1.68121E-2</v>
      </c>
      <c r="AK624">
        <v>8.7273100000000003E-3</v>
      </c>
      <c r="AL624">
        <v>4.4975099999999997E-3</v>
      </c>
      <c r="AM624">
        <v>1.49917E-3</v>
      </c>
      <c r="AN624">
        <v>4.8187600000000001E-4</v>
      </c>
      <c r="AO624">
        <v>0</v>
      </c>
      <c r="AP624">
        <v>0</v>
      </c>
    </row>
    <row r="625" spans="1:42" x14ac:dyDescent="0.3">
      <c r="A625">
        <v>2006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5.0000000000000001E-4</v>
      </c>
      <c r="K625">
        <v>4.8999999999999998E-3</v>
      </c>
      <c r="L625">
        <v>1.4999999999999999E-2</v>
      </c>
      <c r="M625">
        <v>3.04E-2</v>
      </c>
      <c r="N625">
        <v>6.3200000000000006E-2</v>
      </c>
      <c r="O625">
        <v>8.0100000000000005E-2</v>
      </c>
      <c r="P625">
        <v>7.4899999999999994E-2</v>
      </c>
      <c r="Q625">
        <v>7.7499999999999999E-2</v>
      </c>
      <c r="R625">
        <v>8.0299999999999996E-2</v>
      </c>
      <c r="S625">
        <v>7.8799999999999995E-2</v>
      </c>
      <c r="T625">
        <v>7.2300000000000003E-2</v>
      </c>
      <c r="U625">
        <v>7.7200000000000005E-2</v>
      </c>
      <c r="V625">
        <v>8.3299999999999999E-2</v>
      </c>
      <c r="W625">
        <v>7.7799999999999994E-2</v>
      </c>
      <c r="X625">
        <v>6.8099999999999994E-2</v>
      </c>
      <c r="Y625">
        <v>4.9099999999999998E-2</v>
      </c>
      <c r="Z625">
        <v>3.0800000000000001E-2</v>
      </c>
      <c r="AA625">
        <v>1.6199999999999999E-2</v>
      </c>
      <c r="AB625">
        <v>8.8999999999999999E-3</v>
      </c>
      <c r="AC625">
        <v>4.8999999999999998E-3</v>
      </c>
      <c r="AD625">
        <v>2.7000000000000001E-3</v>
      </c>
      <c r="AE625">
        <v>1.5E-3</v>
      </c>
      <c r="AF625">
        <v>6.9999999999999999E-4</v>
      </c>
      <c r="AG625">
        <v>2.9999999999999997E-4</v>
      </c>
      <c r="AH625">
        <v>2.0000000000000001E-4</v>
      </c>
      <c r="AI625">
        <v>0</v>
      </c>
      <c r="AJ625">
        <v>0</v>
      </c>
      <c r="AK625">
        <v>1E-4</v>
      </c>
      <c r="AL625">
        <v>1E-4</v>
      </c>
      <c r="AM625">
        <v>1E-4</v>
      </c>
      <c r="AN625">
        <v>1E-4</v>
      </c>
      <c r="AO625">
        <v>0</v>
      </c>
      <c r="AP625">
        <v>0</v>
      </c>
    </row>
    <row r="626" spans="1:42" x14ac:dyDescent="0.3">
      <c r="A626">
        <v>2007</v>
      </c>
      <c r="B626">
        <v>0</v>
      </c>
      <c r="C626">
        <v>0</v>
      </c>
      <c r="D626">
        <v>0</v>
      </c>
      <c r="E626">
        <v>0</v>
      </c>
      <c r="F626">
        <v>1.97746E-4</v>
      </c>
      <c r="G626">
        <v>3.0243499999999999E-4</v>
      </c>
      <c r="H626">
        <v>3.0243499999999999E-4</v>
      </c>
      <c r="I626">
        <v>9.0148799999999999E-4</v>
      </c>
      <c r="J626">
        <v>1.5005400000000001E-3</v>
      </c>
      <c r="K626">
        <v>1.1981100000000001E-3</v>
      </c>
      <c r="L626">
        <v>1.0992300000000001E-3</v>
      </c>
      <c r="M626">
        <v>1.5994099999999999E-3</v>
      </c>
      <c r="N626">
        <v>2.5008999999999999E-3</v>
      </c>
      <c r="O626">
        <v>7.7004500000000002E-3</v>
      </c>
      <c r="P626">
        <v>4.5004599999999999E-2</v>
      </c>
      <c r="Q626">
        <v>8.8310899999999998E-2</v>
      </c>
      <c r="R626">
        <v>7.6911400000000005E-2</v>
      </c>
      <c r="S626">
        <v>5.2204899999999999E-2</v>
      </c>
      <c r="T626">
        <v>5.7305500000000002E-2</v>
      </c>
      <c r="U626">
        <v>4.0101699999999997E-2</v>
      </c>
      <c r="V626">
        <v>3.4803199999999999E-2</v>
      </c>
      <c r="W626">
        <v>5.9003800000000002E-2</v>
      </c>
      <c r="X626">
        <v>9.8710000000000006E-2</v>
      </c>
      <c r="Y626">
        <v>0.12041499999999999</v>
      </c>
      <c r="Z626">
        <v>0.11161</v>
      </c>
      <c r="AA626">
        <v>8.3506800000000006E-2</v>
      </c>
      <c r="AB626">
        <v>5.7305500000000002E-2</v>
      </c>
      <c r="AC626">
        <v>3.1400900000000002E-2</v>
      </c>
      <c r="AD626">
        <v>1.4703000000000001E-2</v>
      </c>
      <c r="AE626">
        <v>6.6012199999999997E-3</v>
      </c>
      <c r="AF626">
        <v>2.5997699999999999E-3</v>
      </c>
      <c r="AG626">
        <v>1.5005400000000001E-3</v>
      </c>
      <c r="AH626">
        <v>5.99053E-4</v>
      </c>
      <c r="AI626" s="1">
        <v>9.88728E-5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3">
      <c r="A627">
        <v>2008</v>
      </c>
      <c r="B627">
        <v>0</v>
      </c>
      <c r="C627">
        <v>0</v>
      </c>
      <c r="D627" s="1">
        <v>9.1722099999999994E-5</v>
      </c>
      <c r="E627">
        <v>1.83444E-4</v>
      </c>
      <c r="F627">
        <v>5.9619399999999998E-4</v>
      </c>
      <c r="G627">
        <v>1.0089400000000001E-3</v>
      </c>
      <c r="H627">
        <v>5.0447100000000004E-4</v>
      </c>
      <c r="I627">
        <v>1.83444E-4</v>
      </c>
      <c r="J627" s="1">
        <v>9.1722099999999994E-5</v>
      </c>
      <c r="K627">
        <v>1.83444E-4</v>
      </c>
      <c r="L627">
        <v>5.0447100000000004E-4</v>
      </c>
      <c r="M627">
        <v>1.0089400000000001E-3</v>
      </c>
      <c r="N627">
        <v>9.1722099999999997E-4</v>
      </c>
      <c r="O627">
        <v>1.42169E-3</v>
      </c>
      <c r="P627">
        <v>3.3937199999999998E-3</v>
      </c>
      <c r="Q627">
        <v>5.5033199999999999E-3</v>
      </c>
      <c r="R627">
        <v>6.5122699999999997E-3</v>
      </c>
      <c r="S627">
        <v>8.2091300000000002E-3</v>
      </c>
      <c r="T627">
        <v>1.4492100000000001E-2</v>
      </c>
      <c r="U627">
        <v>3.4992000000000002E-2</v>
      </c>
      <c r="V627">
        <v>9.7225400000000003E-2</v>
      </c>
      <c r="W627">
        <v>0.18243500000000001</v>
      </c>
      <c r="X627">
        <v>0.212841</v>
      </c>
      <c r="Y627">
        <v>0.16913600000000001</v>
      </c>
      <c r="Z627">
        <v>0.102408</v>
      </c>
      <c r="AA627">
        <v>5.5629400000000002E-2</v>
      </c>
      <c r="AB627">
        <v>2.9901400000000002E-2</v>
      </c>
      <c r="AC627">
        <v>1.7197899999999999E-2</v>
      </c>
      <c r="AD627">
        <v>1.27035E-2</v>
      </c>
      <c r="AE627">
        <v>1.5500999999999999E-2</v>
      </c>
      <c r="AF627">
        <v>1.2611799999999999E-2</v>
      </c>
      <c r="AG627">
        <v>7.6129300000000004E-3</v>
      </c>
      <c r="AH627">
        <v>3.3937199999999998E-3</v>
      </c>
      <c r="AI627">
        <v>1.10066E-3</v>
      </c>
      <c r="AJ627">
        <v>3.2102699999999999E-4</v>
      </c>
      <c r="AK627" s="1">
        <v>9.1722099999999994E-5</v>
      </c>
      <c r="AL627" s="1">
        <v>9.1722099999999994E-5</v>
      </c>
      <c r="AM627">
        <v>0</v>
      </c>
      <c r="AN627">
        <v>0</v>
      </c>
      <c r="AO627">
        <v>0</v>
      </c>
      <c r="AP627">
        <v>0</v>
      </c>
    </row>
    <row r="628" spans="1:42" x14ac:dyDescent="0.3">
      <c r="A628">
        <v>2009</v>
      </c>
      <c r="B628">
        <v>8.3646799999999993E-3</v>
      </c>
      <c r="C628">
        <v>7.9687200000000003E-3</v>
      </c>
      <c r="D628">
        <v>1.12354E-2</v>
      </c>
      <c r="E628">
        <v>1.12354E-2</v>
      </c>
      <c r="F628">
        <v>2.6727399999999998E-3</v>
      </c>
      <c r="G628">
        <v>1.0394E-3</v>
      </c>
      <c r="H628">
        <v>0</v>
      </c>
      <c r="I628">
        <v>0</v>
      </c>
      <c r="J628">
        <v>0</v>
      </c>
      <c r="K628">
        <v>1.3363699999999999E-3</v>
      </c>
      <c r="L628">
        <v>9.0081199999999997E-3</v>
      </c>
      <c r="M628">
        <v>3.6082000000000003E-2</v>
      </c>
      <c r="N628">
        <v>4.0684999999999999E-2</v>
      </c>
      <c r="O628">
        <v>3.7418300000000002E-2</v>
      </c>
      <c r="P628">
        <v>2.3114200000000001E-2</v>
      </c>
      <c r="Q628">
        <v>1.55415E-2</v>
      </c>
      <c r="R628">
        <v>5.6424500000000002E-3</v>
      </c>
      <c r="S628">
        <v>3.66264E-3</v>
      </c>
      <c r="T628">
        <v>6.8303299999999999E-3</v>
      </c>
      <c r="U628">
        <v>7.3747800000000001E-3</v>
      </c>
      <c r="V628">
        <v>4.2070900000000001E-3</v>
      </c>
      <c r="W628">
        <v>2.1282900000000001E-3</v>
      </c>
      <c r="X628">
        <v>3.1676899999999999E-3</v>
      </c>
      <c r="Y628">
        <v>4.5040599999999998E-3</v>
      </c>
      <c r="Z628">
        <v>4.4050699999999996E-3</v>
      </c>
      <c r="AA628">
        <v>7.1767999999999997E-3</v>
      </c>
      <c r="AB628">
        <v>2.2767800000000001E-2</v>
      </c>
      <c r="AC628">
        <v>5.1178000000000001E-2</v>
      </c>
      <c r="AD628">
        <v>0.105771</v>
      </c>
      <c r="AE628">
        <v>0.18823000000000001</v>
      </c>
      <c r="AF628">
        <v>0.20293</v>
      </c>
      <c r="AG628">
        <v>0.107998</v>
      </c>
      <c r="AH628">
        <v>4.5288099999999998E-2</v>
      </c>
      <c r="AI628">
        <v>1.4799E-2</v>
      </c>
      <c r="AJ628">
        <v>4.7020400000000002E-3</v>
      </c>
      <c r="AK628">
        <v>1.5343500000000001E-3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3">
      <c r="A629">
        <v>2010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1.8619900000000002E-2</v>
      </c>
      <c r="M629">
        <v>0</v>
      </c>
      <c r="N629">
        <v>1.8619900000000002E-2</v>
      </c>
      <c r="O629">
        <v>0.25301200000000001</v>
      </c>
      <c r="P629">
        <v>0.49397600000000003</v>
      </c>
      <c r="Q629">
        <v>0.17743700000000001</v>
      </c>
      <c r="R629">
        <v>3.83352E-2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3">
      <c r="A630">
        <v>2011</v>
      </c>
      <c r="B630">
        <v>0</v>
      </c>
      <c r="C630">
        <v>0</v>
      </c>
      <c r="D630">
        <v>0</v>
      </c>
      <c r="E630" s="1">
        <v>8.1506600000000003E-5</v>
      </c>
      <c r="F630" s="1">
        <v>8.1506600000000003E-5</v>
      </c>
      <c r="G630" s="1">
        <v>8.1506600000000003E-5</v>
      </c>
      <c r="H630" s="1">
        <v>8.1506600000000003E-5</v>
      </c>
      <c r="I630">
        <v>0</v>
      </c>
      <c r="J630">
        <v>0</v>
      </c>
      <c r="K630">
        <v>0</v>
      </c>
      <c r="L630">
        <v>0</v>
      </c>
      <c r="M630">
        <v>0</v>
      </c>
      <c r="N630" s="1">
        <v>8.1506600000000003E-5</v>
      </c>
      <c r="O630">
        <v>0</v>
      </c>
      <c r="P630">
        <v>1.6301299999999999E-4</v>
      </c>
      <c r="Q630">
        <v>6.7312200000000004E-3</v>
      </c>
      <c r="R630">
        <v>2.8021399999999998E-2</v>
      </c>
      <c r="S630">
        <v>8.0396300000000004E-2</v>
      </c>
      <c r="T630">
        <v>0.18337300000000001</v>
      </c>
      <c r="U630">
        <v>0.23150200000000001</v>
      </c>
      <c r="V630">
        <v>0.24215800000000001</v>
      </c>
      <c r="W630">
        <v>0.18004800000000001</v>
      </c>
      <c r="X630">
        <v>4.6464900000000003E-2</v>
      </c>
      <c r="Y630">
        <v>6.5359100000000002E-4</v>
      </c>
      <c r="Z630" s="1">
        <v>8.1506600000000003E-5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2" spans="1:42" x14ac:dyDescent="0.3">
      <c r="A632" t="s">
        <v>232</v>
      </c>
    </row>
    <row r="633" spans="1:42" x14ac:dyDescent="0.3">
      <c r="A633">
        <v>1980</v>
      </c>
      <c r="B633" s="1">
        <v>2.9459599999999999E-8</v>
      </c>
      <c r="C633" s="1">
        <v>4.7374699999999999E-7</v>
      </c>
      <c r="D633" s="1">
        <v>5.2515999999999998E-6</v>
      </c>
      <c r="E633" s="1">
        <v>4.0154699999999997E-5</v>
      </c>
      <c r="F633">
        <v>2.11905E-4</v>
      </c>
      <c r="G633">
        <v>7.72254E-4</v>
      </c>
      <c r="H633">
        <v>1.9449300000000001E-3</v>
      </c>
      <c r="I633">
        <v>3.38982E-3</v>
      </c>
      <c r="J633">
        <v>4.1095100000000002E-3</v>
      </c>
      <c r="K633">
        <v>3.5620299999999999E-3</v>
      </c>
      <c r="L633">
        <v>2.5875799999999999E-3</v>
      </c>
      <c r="M633">
        <v>2.7182899999999999E-3</v>
      </c>
      <c r="N633">
        <v>5.2035199999999997E-3</v>
      </c>
      <c r="O633">
        <v>1.09122E-2</v>
      </c>
      <c r="P633">
        <v>2.0133499999999999E-2</v>
      </c>
      <c r="Q633">
        <v>3.1739299999999998E-2</v>
      </c>
      <c r="R633">
        <v>4.2815499999999999E-2</v>
      </c>
      <c r="S633">
        <v>4.9922099999999997E-2</v>
      </c>
      <c r="T633">
        <v>5.1512500000000003E-2</v>
      </c>
      <c r="U633">
        <v>4.9451500000000002E-2</v>
      </c>
      <c r="V633">
        <v>4.8011900000000003E-2</v>
      </c>
      <c r="W633">
        <v>5.1004399999999998E-2</v>
      </c>
      <c r="X633">
        <v>5.9313200000000003E-2</v>
      </c>
      <c r="Y633">
        <v>7.0475200000000002E-2</v>
      </c>
      <c r="Z633">
        <v>8.0157000000000006E-2</v>
      </c>
      <c r="AA633">
        <v>8.4332000000000004E-2</v>
      </c>
      <c r="AB633">
        <v>8.0989900000000004E-2</v>
      </c>
      <c r="AC633">
        <v>7.0739800000000005E-2</v>
      </c>
      <c r="AD633">
        <v>5.6227199999999998E-2</v>
      </c>
      <c r="AE633">
        <v>4.0814900000000001E-2</v>
      </c>
      <c r="AF633">
        <v>2.7259700000000001E-2</v>
      </c>
      <c r="AG633">
        <v>1.69908E-2</v>
      </c>
      <c r="AH633">
        <v>1.01347E-2</v>
      </c>
      <c r="AI633">
        <v>6.0173300000000004E-3</v>
      </c>
      <c r="AJ633">
        <v>3.7350299999999999E-3</v>
      </c>
      <c r="AK633">
        <v>2.5311800000000001E-3</v>
      </c>
      <c r="AL633">
        <v>1.9258999999999999E-3</v>
      </c>
      <c r="AM633">
        <v>1.68473E-3</v>
      </c>
      <c r="AN633">
        <v>1.7336000000000001E-3</v>
      </c>
      <c r="AO633">
        <v>2.0860800000000001E-3</v>
      </c>
      <c r="AP633">
        <v>2.8029999999999999E-3</v>
      </c>
    </row>
    <row r="634" spans="1:42" x14ac:dyDescent="0.3">
      <c r="A634">
        <v>1981</v>
      </c>
      <c r="B634" s="1">
        <v>5.4169500000000001E-8</v>
      </c>
      <c r="C634" s="1">
        <v>8.7111399999999997E-7</v>
      </c>
      <c r="D634" s="1">
        <v>9.6564800000000001E-6</v>
      </c>
      <c r="E634" s="1">
        <v>7.3834700000000006E-5</v>
      </c>
      <c r="F634">
        <v>3.8963300000000001E-4</v>
      </c>
      <c r="G634">
        <v>1.4198699999999999E-3</v>
      </c>
      <c r="H634">
        <v>3.5752900000000001E-3</v>
      </c>
      <c r="I634">
        <v>6.2271000000000002E-3</v>
      </c>
      <c r="J634">
        <v>7.5262999999999997E-3</v>
      </c>
      <c r="K634">
        <v>6.4228200000000001E-3</v>
      </c>
      <c r="L634">
        <v>4.3056300000000004E-3</v>
      </c>
      <c r="M634">
        <v>3.6310299999999999E-3</v>
      </c>
      <c r="N634">
        <v>6.05961E-3</v>
      </c>
      <c r="O634">
        <v>1.2416699999999999E-2</v>
      </c>
      <c r="P634">
        <v>2.28375E-2</v>
      </c>
      <c r="Q634">
        <v>3.5923999999999998E-2</v>
      </c>
      <c r="R634">
        <v>4.8259099999999999E-2</v>
      </c>
      <c r="S634">
        <v>5.5774299999999999E-2</v>
      </c>
      <c r="T634">
        <v>5.6476199999999997E-2</v>
      </c>
      <c r="U634">
        <v>5.22035E-2</v>
      </c>
      <c r="V634">
        <v>4.7590800000000003E-2</v>
      </c>
      <c r="W634">
        <v>4.6974700000000001E-2</v>
      </c>
      <c r="X634">
        <v>5.1756299999999998E-2</v>
      </c>
      <c r="Y634">
        <v>5.9961599999999997E-2</v>
      </c>
      <c r="Z634">
        <v>6.7741899999999994E-2</v>
      </c>
      <c r="AA634">
        <v>7.1471599999999996E-2</v>
      </c>
      <c r="AB634">
        <v>6.9292400000000004E-2</v>
      </c>
      <c r="AC634">
        <v>6.1598399999999998E-2</v>
      </c>
      <c r="AD634">
        <v>5.0491300000000003E-2</v>
      </c>
      <c r="AE634">
        <v>3.8645499999999999E-2</v>
      </c>
      <c r="AF634">
        <v>2.8206599999999998E-2</v>
      </c>
      <c r="AG634">
        <v>2.02186E-2</v>
      </c>
      <c r="AH634">
        <v>1.4686299999999999E-2</v>
      </c>
      <c r="AI634">
        <v>1.1023399999999999E-2</v>
      </c>
      <c r="AJ634">
        <v>8.5372999999999994E-3</v>
      </c>
      <c r="AK634">
        <v>6.7238200000000001E-3</v>
      </c>
      <c r="AL634">
        <v>5.3396600000000004E-3</v>
      </c>
      <c r="AM634">
        <v>4.3385100000000003E-3</v>
      </c>
      <c r="AN634">
        <v>3.77583E-3</v>
      </c>
      <c r="AO634">
        <v>3.74362E-3</v>
      </c>
      <c r="AP634">
        <v>4.3488099999999998E-3</v>
      </c>
    </row>
    <row r="635" spans="1:42" x14ac:dyDescent="0.3">
      <c r="A635">
        <v>1982</v>
      </c>
      <c r="B635" s="1">
        <v>9.2041999999999998E-8</v>
      </c>
      <c r="C635" s="1">
        <v>1.4801499999999999E-6</v>
      </c>
      <c r="D635" s="1">
        <v>1.6407799999999999E-5</v>
      </c>
      <c r="E635">
        <v>1.2545500000000001E-4</v>
      </c>
      <c r="F635">
        <v>6.6203200000000001E-4</v>
      </c>
      <c r="G635">
        <v>2.41245E-3</v>
      </c>
      <c r="H635">
        <v>6.07406E-3</v>
      </c>
      <c r="I635">
        <v>1.0575299999999999E-2</v>
      </c>
      <c r="J635">
        <v>1.2761099999999999E-2</v>
      </c>
      <c r="K635">
        <v>1.0799E-2</v>
      </c>
      <c r="L635">
        <v>6.9085199999999996E-3</v>
      </c>
      <c r="M635">
        <v>4.9387199999999997E-3</v>
      </c>
      <c r="N635">
        <v>7.1392199999999999E-3</v>
      </c>
      <c r="O635">
        <v>1.42224E-2</v>
      </c>
      <c r="P635">
        <v>2.60775E-2</v>
      </c>
      <c r="Q635">
        <v>4.0978599999999997E-2</v>
      </c>
      <c r="R635">
        <v>5.4954500000000003E-2</v>
      </c>
      <c r="S635">
        <v>6.3278699999999993E-2</v>
      </c>
      <c r="T635">
        <v>6.3561400000000004E-2</v>
      </c>
      <c r="U635">
        <v>5.7767699999999998E-2</v>
      </c>
      <c r="V635">
        <v>5.1078400000000003E-2</v>
      </c>
      <c r="W635">
        <v>4.8428899999999997E-2</v>
      </c>
      <c r="X635">
        <v>5.15679E-2</v>
      </c>
      <c r="Y635">
        <v>5.85713E-2</v>
      </c>
      <c r="Z635">
        <v>6.5477300000000002E-2</v>
      </c>
      <c r="AA635">
        <v>6.8523500000000001E-2</v>
      </c>
      <c r="AB635">
        <v>6.5749699999999994E-2</v>
      </c>
      <c r="AC635">
        <v>5.7487299999999998E-2</v>
      </c>
      <c r="AD635">
        <v>4.5814899999999999E-2</v>
      </c>
      <c r="AE635">
        <v>3.3431900000000001E-2</v>
      </c>
      <c r="AF635">
        <v>2.2558999999999999E-2</v>
      </c>
      <c r="AG635">
        <v>1.43441E-2</v>
      </c>
      <c r="AH635">
        <v>8.8820800000000005E-3</v>
      </c>
      <c r="AI635">
        <v>5.6209500000000004E-3</v>
      </c>
      <c r="AJ635">
        <v>3.8255199999999998E-3</v>
      </c>
      <c r="AK635">
        <v>2.8817999999999999E-3</v>
      </c>
      <c r="AL635">
        <v>2.4023E-3</v>
      </c>
      <c r="AM635">
        <v>2.2017500000000001E-3</v>
      </c>
      <c r="AN635">
        <v>2.2304199999999999E-3</v>
      </c>
      <c r="AO635">
        <v>2.51863E-3</v>
      </c>
      <c r="AP635">
        <v>3.1476400000000002E-3</v>
      </c>
    </row>
    <row r="636" spans="1:42" x14ac:dyDescent="0.3">
      <c r="A636">
        <v>1983</v>
      </c>
      <c r="B636" s="1">
        <v>5.10591E-8</v>
      </c>
      <c r="C636" s="1">
        <v>8.2109500000000003E-7</v>
      </c>
      <c r="D636" s="1">
        <v>9.10202E-6</v>
      </c>
      <c r="E636" s="1">
        <v>6.9595499999999995E-5</v>
      </c>
      <c r="F636">
        <v>3.6726599999999999E-4</v>
      </c>
      <c r="G636">
        <v>1.3384E-3</v>
      </c>
      <c r="H636">
        <v>3.3704099999999999E-3</v>
      </c>
      <c r="I636">
        <v>5.8720100000000004E-3</v>
      </c>
      <c r="J636">
        <v>7.1065199999999999E-3</v>
      </c>
      <c r="K636">
        <v>6.1060999999999997E-3</v>
      </c>
      <c r="L636">
        <v>4.2438900000000002E-3</v>
      </c>
      <c r="M636">
        <v>3.9826999999999996E-3</v>
      </c>
      <c r="N636">
        <v>7.1468499999999997E-3</v>
      </c>
      <c r="O636">
        <v>1.48237E-2</v>
      </c>
      <c r="P636">
        <v>2.72816E-2</v>
      </c>
      <c r="Q636">
        <v>4.2871699999999999E-2</v>
      </c>
      <c r="R636">
        <v>5.7463899999999998E-2</v>
      </c>
      <c r="S636">
        <v>6.6093499999999999E-2</v>
      </c>
      <c r="T636">
        <v>6.6224400000000003E-2</v>
      </c>
      <c r="U636">
        <v>5.9872300000000003E-2</v>
      </c>
      <c r="V636">
        <v>5.24284E-2</v>
      </c>
      <c r="W636">
        <v>4.9062099999999997E-2</v>
      </c>
      <c r="X636">
        <v>5.1667400000000002E-2</v>
      </c>
      <c r="Y636">
        <v>5.8359399999999999E-2</v>
      </c>
      <c r="Z636">
        <v>6.5159099999999998E-2</v>
      </c>
      <c r="AA636">
        <v>6.8276600000000007E-2</v>
      </c>
      <c r="AB636">
        <v>6.5726599999999996E-2</v>
      </c>
      <c r="AC636">
        <v>5.78066E-2</v>
      </c>
      <c r="AD636">
        <v>4.6542699999999999E-2</v>
      </c>
      <c r="AE636">
        <v>3.45653E-2</v>
      </c>
      <c r="AF636">
        <v>2.4021399999999998E-2</v>
      </c>
      <c r="AG636">
        <v>1.59978E-2</v>
      </c>
      <c r="AH636">
        <v>1.0554600000000001E-2</v>
      </c>
      <c r="AI636">
        <v>7.1382299999999997E-3</v>
      </c>
      <c r="AJ636">
        <v>5.0426799999999999E-3</v>
      </c>
      <c r="AK636">
        <v>3.7025600000000001E-3</v>
      </c>
      <c r="AL636">
        <v>2.7815600000000002E-3</v>
      </c>
      <c r="AM636">
        <v>2.1304900000000001E-3</v>
      </c>
      <c r="AN636">
        <v>1.7071899999999999E-3</v>
      </c>
      <c r="AO636">
        <v>1.5143800000000001E-3</v>
      </c>
      <c r="AP636">
        <v>1.57019E-3</v>
      </c>
    </row>
    <row r="637" spans="1:42" x14ac:dyDescent="0.3">
      <c r="A637">
        <v>1984</v>
      </c>
      <c r="B637" s="1">
        <v>2.38551E-8</v>
      </c>
      <c r="C637" s="1">
        <v>3.8361900000000002E-7</v>
      </c>
      <c r="D637" s="1">
        <v>4.2525100000000002E-6</v>
      </c>
      <c r="E637" s="1">
        <v>3.2515599999999997E-5</v>
      </c>
      <c r="F637">
        <v>1.7159200000000001E-4</v>
      </c>
      <c r="G637">
        <v>6.2534500000000002E-4</v>
      </c>
      <c r="H637">
        <v>1.5749799999999999E-3</v>
      </c>
      <c r="I637">
        <v>2.7452900000000001E-3</v>
      </c>
      <c r="J637">
        <v>3.3295E-3</v>
      </c>
      <c r="K637">
        <v>2.8919499999999999E-3</v>
      </c>
      <c r="L637">
        <v>2.1223399999999999E-3</v>
      </c>
      <c r="M637">
        <v>2.28305E-3</v>
      </c>
      <c r="N637">
        <v>4.42458E-3</v>
      </c>
      <c r="O637">
        <v>9.2995100000000004E-3</v>
      </c>
      <c r="P637">
        <v>1.7173799999999999E-2</v>
      </c>
      <c r="Q637">
        <v>2.7113999999999999E-2</v>
      </c>
      <c r="R637">
        <v>3.6687200000000003E-2</v>
      </c>
      <c r="S637">
        <v>4.3050600000000001E-2</v>
      </c>
      <c r="T637">
        <v>4.5018599999999999E-2</v>
      </c>
      <c r="U637">
        <v>4.4338299999999997E-2</v>
      </c>
      <c r="V637">
        <v>4.478E-2</v>
      </c>
      <c r="W637">
        <v>4.9603099999999997E-2</v>
      </c>
      <c r="X637">
        <v>5.9370600000000003E-2</v>
      </c>
      <c r="Y637">
        <v>7.15702E-2</v>
      </c>
      <c r="Z637">
        <v>8.1967999999999999E-2</v>
      </c>
      <c r="AA637">
        <v>8.6658799999999994E-2</v>
      </c>
      <c r="AB637">
        <v>8.3723699999999998E-2</v>
      </c>
      <c r="AC637">
        <v>7.3832400000000006E-2</v>
      </c>
      <c r="AD637">
        <v>5.9663399999999998E-2</v>
      </c>
      <c r="AE637">
        <v>4.4579000000000001E-2</v>
      </c>
      <c r="AF637">
        <v>3.1297199999999997E-2</v>
      </c>
      <c r="AG637">
        <v>2.1180899999999999E-2</v>
      </c>
      <c r="AH637">
        <v>1.42913E-2</v>
      </c>
      <c r="AI637">
        <v>9.9184700000000004E-3</v>
      </c>
      <c r="AJ637">
        <v>7.1680099999999998E-3</v>
      </c>
      <c r="AK637">
        <v>5.3309999999999998E-3</v>
      </c>
      <c r="AL637">
        <v>3.9907900000000001E-3</v>
      </c>
      <c r="AM637">
        <v>2.96364E-3</v>
      </c>
      <c r="AN637">
        <v>2.1920199999999998E-3</v>
      </c>
      <c r="AO637">
        <v>1.66252E-3</v>
      </c>
      <c r="AP637">
        <v>1.3670100000000001E-3</v>
      </c>
    </row>
    <row r="638" spans="1:42" x14ac:dyDescent="0.3">
      <c r="A638">
        <v>1985</v>
      </c>
      <c r="B638" s="1">
        <v>1.75903E-8</v>
      </c>
      <c r="C638" s="1">
        <v>2.8287300000000002E-7</v>
      </c>
      <c r="D638" s="1">
        <v>3.13572E-6</v>
      </c>
      <c r="E638" s="1">
        <v>2.3976299999999999E-5</v>
      </c>
      <c r="F638">
        <v>1.2652799999999999E-4</v>
      </c>
      <c r="G638">
        <v>4.6111399999999999E-4</v>
      </c>
      <c r="H638">
        <v>1.1613299999999999E-3</v>
      </c>
      <c r="I638">
        <v>2.0241299999999999E-3</v>
      </c>
      <c r="J638">
        <v>2.45415E-3</v>
      </c>
      <c r="K638">
        <v>2.1284699999999999E-3</v>
      </c>
      <c r="L638">
        <v>1.5508099999999999E-3</v>
      </c>
      <c r="M638">
        <v>1.6410800000000001E-3</v>
      </c>
      <c r="N638">
        <v>3.1555899999999998E-3</v>
      </c>
      <c r="O638">
        <v>6.6309799999999999E-3</v>
      </c>
      <c r="P638">
        <v>1.2268299999999999E-2</v>
      </c>
      <c r="Q638">
        <v>1.94434E-2</v>
      </c>
      <c r="R638">
        <v>2.6514099999999999E-2</v>
      </c>
      <c r="S638">
        <v>3.16192E-2</v>
      </c>
      <c r="T638">
        <v>3.4159399999999999E-2</v>
      </c>
      <c r="U638">
        <v>3.5673200000000002E-2</v>
      </c>
      <c r="V638">
        <v>3.9087299999999998E-2</v>
      </c>
      <c r="W638">
        <v>4.6746900000000001E-2</v>
      </c>
      <c r="X638">
        <v>5.8700500000000003E-2</v>
      </c>
      <c r="Y638">
        <v>7.2391899999999995E-2</v>
      </c>
      <c r="Z638">
        <v>8.3801399999999998E-2</v>
      </c>
      <c r="AA638">
        <v>8.9268100000000003E-2</v>
      </c>
      <c r="AB638">
        <v>8.7043899999999993E-2</v>
      </c>
      <c r="AC638">
        <v>7.7885099999999999E-2</v>
      </c>
      <c r="AD638">
        <v>6.4486299999999996E-2</v>
      </c>
      <c r="AE638">
        <v>5.0161900000000002E-2</v>
      </c>
      <c r="AF638">
        <v>3.7528300000000001E-2</v>
      </c>
      <c r="AG638">
        <v>2.7823299999999999E-2</v>
      </c>
      <c r="AH638">
        <v>2.1004800000000001E-2</v>
      </c>
      <c r="AI638">
        <v>1.63219E-2</v>
      </c>
      <c r="AJ638">
        <v>1.29211E-2</v>
      </c>
      <c r="AK638">
        <v>1.02015E-2</v>
      </c>
      <c r="AL638">
        <v>7.8857100000000006E-3</v>
      </c>
      <c r="AM638">
        <v>5.9176999999999997E-3</v>
      </c>
      <c r="AN638">
        <v>4.3264499999999999E-3</v>
      </c>
      <c r="AO638">
        <v>3.1337299999999999E-3</v>
      </c>
      <c r="AP638">
        <v>2.3228599999999999E-3</v>
      </c>
    </row>
    <row r="639" spans="1:42" x14ac:dyDescent="0.3">
      <c r="A639">
        <v>1986</v>
      </c>
      <c r="B639" s="1">
        <v>6.0034900000000002E-8</v>
      </c>
      <c r="C639" s="1">
        <v>9.6543600000000004E-7</v>
      </c>
      <c r="D639" s="1">
        <v>1.0702E-5</v>
      </c>
      <c r="E639" s="1">
        <v>8.1828499999999998E-5</v>
      </c>
      <c r="F639">
        <v>4.31808E-4</v>
      </c>
      <c r="G639">
        <v>1.5734799999999999E-3</v>
      </c>
      <c r="H639">
        <v>3.9614100000000003E-3</v>
      </c>
      <c r="I639">
        <v>6.8952299999999996E-3</v>
      </c>
      <c r="J639">
        <v>8.3106099999999995E-3</v>
      </c>
      <c r="K639">
        <v>6.9894299999999996E-3</v>
      </c>
      <c r="L639">
        <v>4.3130399999999998E-3</v>
      </c>
      <c r="M639">
        <v>2.6387699999999999E-3</v>
      </c>
      <c r="N639">
        <v>3.1665500000000002E-3</v>
      </c>
      <c r="O639">
        <v>6.0470300000000001E-3</v>
      </c>
      <c r="P639">
        <v>1.1085100000000001E-2</v>
      </c>
      <c r="Q639">
        <v>1.7558299999999999E-2</v>
      </c>
      <c r="R639">
        <v>2.3947900000000001E-2</v>
      </c>
      <c r="S639">
        <v>2.8572299999999998E-2</v>
      </c>
      <c r="T639">
        <v>3.0897299999999999E-2</v>
      </c>
      <c r="U639">
        <v>3.2322799999999999E-2</v>
      </c>
      <c r="V639">
        <v>3.5503800000000002E-2</v>
      </c>
      <c r="W639">
        <v>4.2571999999999999E-2</v>
      </c>
      <c r="X639">
        <v>5.3584100000000003E-2</v>
      </c>
      <c r="Y639">
        <v>6.6245299999999993E-2</v>
      </c>
      <c r="Z639">
        <v>7.6940900000000007E-2</v>
      </c>
      <c r="AA639">
        <v>8.23826E-2</v>
      </c>
      <c r="AB639">
        <v>8.1007099999999999E-2</v>
      </c>
      <c r="AC639">
        <v>7.3497599999999996E-2</v>
      </c>
      <c r="AD639">
        <v>6.2254799999999999E-2</v>
      </c>
      <c r="AE639">
        <v>5.0195700000000003E-2</v>
      </c>
      <c r="AF639">
        <v>3.9569699999999999E-2</v>
      </c>
      <c r="AG639">
        <v>3.1370599999999998E-2</v>
      </c>
      <c r="AH639">
        <v>2.5463300000000001E-2</v>
      </c>
      <c r="AI639">
        <v>2.1132600000000001E-2</v>
      </c>
      <c r="AJ639">
        <v>1.76416E-2</v>
      </c>
      <c r="AK639">
        <v>1.45386E-2</v>
      </c>
      <c r="AL639">
        <v>1.16883E-2</v>
      </c>
      <c r="AM639">
        <v>9.14622E-3</v>
      </c>
      <c r="AN639">
        <v>7.0113399999999996E-3</v>
      </c>
      <c r="AO639">
        <v>5.3373200000000004E-3</v>
      </c>
      <c r="AP639">
        <v>4.11174E-3</v>
      </c>
    </row>
    <row r="640" spans="1:42" x14ac:dyDescent="0.3">
      <c r="A640">
        <v>1987</v>
      </c>
      <c r="B640" s="1">
        <v>4.05097E-8</v>
      </c>
      <c r="C640" s="1">
        <v>6.5144600000000002E-7</v>
      </c>
      <c r="D640" s="1">
        <v>7.2214400000000003E-6</v>
      </c>
      <c r="E640" s="1">
        <v>5.5216600000000003E-5</v>
      </c>
      <c r="F640">
        <v>2.9138999999999999E-4</v>
      </c>
      <c r="G640">
        <v>1.06193E-3</v>
      </c>
      <c r="H640">
        <v>2.6745100000000002E-3</v>
      </c>
      <c r="I640">
        <v>4.6616000000000001E-3</v>
      </c>
      <c r="J640">
        <v>5.6523500000000004E-3</v>
      </c>
      <c r="K640">
        <v>4.9039699999999997E-3</v>
      </c>
      <c r="L640">
        <v>3.57881E-3</v>
      </c>
      <c r="M640">
        <v>3.7993200000000001E-3</v>
      </c>
      <c r="N640">
        <v>7.3086000000000002E-3</v>
      </c>
      <c r="O640">
        <v>1.53224E-2</v>
      </c>
      <c r="P640">
        <v>2.8214300000000001E-2</v>
      </c>
      <c r="Q640">
        <v>4.4297400000000001E-2</v>
      </c>
      <c r="R640">
        <v>5.9255099999999998E-2</v>
      </c>
      <c r="S640">
        <v>6.7856200000000005E-2</v>
      </c>
      <c r="T640">
        <v>6.7336599999999996E-2</v>
      </c>
      <c r="U640">
        <v>5.96188E-2</v>
      </c>
      <c r="V640">
        <v>5.0158700000000001E-2</v>
      </c>
      <c r="W640">
        <v>4.4322899999999998E-2</v>
      </c>
      <c r="X640">
        <v>4.4326400000000002E-2</v>
      </c>
      <c r="Y640">
        <v>4.8736500000000002E-2</v>
      </c>
      <c r="Z640">
        <v>5.4107299999999997E-2</v>
      </c>
      <c r="AA640">
        <v>5.71148E-2</v>
      </c>
      <c r="AB640">
        <v>5.59797E-2</v>
      </c>
      <c r="AC640">
        <v>5.08295E-2</v>
      </c>
      <c r="AD640">
        <v>4.3184100000000003E-2</v>
      </c>
      <c r="AE640">
        <v>3.5005799999999997E-2</v>
      </c>
      <c r="AF640">
        <v>2.7824999999999999E-2</v>
      </c>
      <c r="AG640">
        <v>2.2315100000000001E-2</v>
      </c>
      <c r="AH640">
        <v>1.8375499999999999E-2</v>
      </c>
      <c r="AI640">
        <v>1.5508900000000001E-2</v>
      </c>
      <c r="AJ640">
        <v>1.32055E-2</v>
      </c>
      <c r="AK640">
        <v>1.11529E-2</v>
      </c>
      <c r="AL640">
        <v>9.2568600000000004E-3</v>
      </c>
      <c r="AM640">
        <v>7.5531499999999998E-3</v>
      </c>
      <c r="AN640">
        <v>6.1073100000000003E-3</v>
      </c>
      <c r="AO640">
        <v>4.9539800000000002E-3</v>
      </c>
      <c r="AP640">
        <v>4.0839400000000003E-3</v>
      </c>
    </row>
    <row r="641" spans="1:42" x14ac:dyDescent="0.3">
      <c r="A641">
        <v>1988</v>
      </c>
      <c r="B641" s="1">
        <v>1.72767E-8</v>
      </c>
      <c r="C641" s="1">
        <v>2.7783100000000002E-7</v>
      </c>
      <c r="D641" s="1">
        <v>3.0798199999999998E-6</v>
      </c>
      <c r="E641" s="1">
        <v>2.3549000000000001E-5</v>
      </c>
      <c r="F641">
        <v>1.2427400000000001E-4</v>
      </c>
      <c r="G641">
        <v>4.5290400000000001E-4</v>
      </c>
      <c r="H641">
        <v>1.1406999999999999E-3</v>
      </c>
      <c r="I641">
        <v>1.9885300000000001E-3</v>
      </c>
      <c r="J641">
        <v>2.41281E-3</v>
      </c>
      <c r="K641">
        <v>2.10064E-3</v>
      </c>
      <c r="L641">
        <v>1.55919E-3</v>
      </c>
      <c r="M641">
        <v>1.7207100000000001E-3</v>
      </c>
      <c r="N641">
        <v>3.3787800000000001E-3</v>
      </c>
      <c r="O641">
        <v>7.12213E-3</v>
      </c>
      <c r="P641">
        <v>1.3180300000000001E-2</v>
      </c>
      <c r="Q641">
        <v>2.0887300000000001E-2</v>
      </c>
      <c r="R641">
        <v>2.8478099999999999E-2</v>
      </c>
      <c r="S641">
        <v>3.3948399999999997E-2</v>
      </c>
      <c r="T641">
        <v>3.6647100000000002E-2</v>
      </c>
      <c r="U641">
        <v>3.8215800000000001E-2</v>
      </c>
      <c r="V641">
        <v>4.1783899999999999E-2</v>
      </c>
      <c r="W641">
        <v>4.9853000000000001E-2</v>
      </c>
      <c r="X641">
        <v>6.2454000000000003E-2</v>
      </c>
      <c r="Y641">
        <v>7.6816099999999998E-2</v>
      </c>
      <c r="Z641">
        <v>8.8592299999999999E-2</v>
      </c>
      <c r="AA641">
        <v>9.3820299999999995E-2</v>
      </c>
      <c r="AB641">
        <v>9.0602799999999997E-2</v>
      </c>
      <c r="AC641">
        <v>7.9763000000000001E-2</v>
      </c>
      <c r="AD641">
        <v>6.4257499999999995E-2</v>
      </c>
      <c r="AE641">
        <v>4.777E-2</v>
      </c>
      <c r="AF641">
        <v>3.3281699999999997E-2</v>
      </c>
      <c r="AG641">
        <v>2.22989E-2</v>
      </c>
      <c r="AH641">
        <v>1.49049E-2</v>
      </c>
      <c r="AI641">
        <v>1.03298E-2</v>
      </c>
      <c r="AJ641">
        <v>7.5854099999999999E-3</v>
      </c>
      <c r="AK641">
        <v>5.8707799999999999E-3</v>
      </c>
      <c r="AL641">
        <v>4.6949299999999999E-3</v>
      </c>
      <c r="AM641">
        <v>3.8205100000000001E-3</v>
      </c>
      <c r="AN641">
        <v>3.1537700000000002E-3</v>
      </c>
      <c r="AO641">
        <v>2.65716E-3</v>
      </c>
      <c r="AP641">
        <v>2.3048700000000001E-3</v>
      </c>
    </row>
    <row r="642" spans="1:42" x14ac:dyDescent="0.3">
      <c r="A642">
        <v>1989</v>
      </c>
      <c r="B642" s="1">
        <v>5.7489399999999998E-9</v>
      </c>
      <c r="C642" s="1">
        <v>9.2449999999999997E-8</v>
      </c>
      <c r="D642" s="1">
        <v>1.02484E-6</v>
      </c>
      <c r="E642" s="1">
        <v>7.8364800000000006E-6</v>
      </c>
      <c r="F642" s="1">
        <v>4.1359000000000002E-5</v>
      </c>
      <c r="G642">
        <v>1.5076799999999999E-4</v>
      </c>
      <c r="H642">
        <v>3.8004400000000001E-4</v>
      </c>
      <c r="I642">
        <v>6.6452500000000001E-4</v>
      </c>
      <c r="J642">
        <v>8.1703500000000003E-4</v>
      </c>
      <c r="K642">
        <v>7.5859500000000004E-4</v>
      </c>
      <c r="L642">
        <v>7.3120399999999995E-4</v>
      </c>
      <c r="M642">
        <v>1.2146800000000001E-3</v>
      </c>
      <c r="N642">
        <v>2.7728000000000002E-3</v>
      </c>
      <c r="O642">
        <v>5.9668000000000004E-3</v>
      </c>
      <c r="P642">
        <v>1.10671E-2</v>
      </c>
      <c r="Q642">
        <v>1.7554699999999999E-2</v>
      </c>
      <c r="R642">
        <v>2.3972500000000001E-2</v>
      </c>
      <c r="S642">
        <v>2.8670999999999999E-2</v>
      </c>
      <c r="T642">
        <v>3.1151600000000002E-2</v>
      </c>
      <c r="U642">
        <v>3.2853199999999999E-2</v>
      </c>
      <c r="V642">
        <v>3.6461599999999997E-2</v>
      </c>
      <c r="W642">
        <v>4.4109000000000002E-2</v>
      </c>
      <c r="X642">
        <v>5.5803400000000003E-2</v>
      </c>
      <c r="Y642">
        <v>6.9145700000000004E-2</v>
      </c>
      <c r="Z642">
        <v>8.0385799999999993E-2</v>
      </c>
      <c r="AA642">
        <v>8.61156E-2</v>
      </c>
      <c r="AB642">
        <v>8.4718299999999996E-2</v>
      </c>
      <c r="AC642">
        <v>7.6910500000000007E-2</v>
      </c>
      <c r="AD642">
        <v>6.5193399999999999E-2</v>
      </c>
      <c r="AE642">
        <v>5.2600899999999999E-2</v>
      </c>
      <c r="AF642">
        <v>4.1467499999999997E-2</v>
      </c>
      <c r="AG642">
        <v>3.2819000000000001E-2</v>
      </c>
      <c r="AH642">
        <v>2.6510599999999999E-2</v>
      </c>
      <c r="AI642">
        <v>2.1803599999999999E-2</v>
      </c>
      <c r="AJ642">
        <v>1.7949699999999999E-2</v>
      </c>
      <c r="AK642">
        <v>1.45083E-2</v>
      </c>
      <c r="AL642">
        <v>1.13721E-2</v>
      </c>
      <c r="AM642">
        <v>8.6276800000000004E-3</v>
      </c>
      <c r="AN642">
        <v>6.3946699999999999E-3</v>
      </c>
      <c r="AO642">
        <v>4.7282799999999996E-3</v>
      </c>
      <c r="AP642">
        <v>3.5975199999999999E-3</v>
      </c>
    </row>
    <row r="643" spans="1:42" x14ac:dyDescent="0.3">
      <c r="A643">
        <v>1990</v>
      </c>
      <c r="B643" s="1">
        <v>7.7671099999999997E-9</v>
      </c>
      <c r="C643" s="1">
        <v>1.2490499999999999E-7</v>
      </c>
      <c r="D643" s="1">
        <v>1.3846000000000001E-6</v>
      </c>
      <c r="E643" s="1">
        <v>1.05869E-5</v>
      </c>
      <c r="F643" s="1">
        <v>5.5869000000000003E-5</v>
      </c>
      <c r="G643">
        <v>2.0360300000000001E-4</v>
      </c>
      <c r="H643">
        <v>5.12752E-4</v>
      </c>
      <c r="I643">
        <v>8.9352699999999997E-4</v>
      </c>
      <c r="J643">
        <v>1.0824299999999999E-3</v>
      </c>
      <c r="K643">
        <v>9.34755E-4</v>
      </c>
      <c r="L643">
        <v>6.6679800000000002E-4</v>
      </c>
      <c r="M643">
        <v>6.7108399999999996E-4</v>
      </c>
      <c r="N643">
        <v>1.25946E-3</v>
      </c>
      <c r="O643">
        <v>2.6497299999999999E-3</v>
      </c>
      <c r="P643">
        <v>4.9489499999999997E-3</v>
      </c>
      <c r="Q643">
        <v>7.9927000000000002E-3</v>
      </c>
      <c r="R643">
        <v>1.13116E-2</v>
      </c>
      <c r="S643">
        <v>1.44954E-2</v>
      </c>
      <c r="T643">
        <v>1.7801000000000001E-2</v>
      </c>
      <c r="U643">
        <v>2.2432500000000001E-2</v>
      </c>
      <c r="V643">
        <v>3.0039099999999999E-2</v>
      </c>
      <c r="W643">
        <v>4.16003E-2</v>
      </c>
      <c r="X643">
        <v>5.6422899999999998E-2</v>
      </c>
      <c r="Y643">
        <v>7.1943699999999999E-2</v>
      </c>
      <c r="Z643">
        <v>8.4539000000000003E-2</v>
      </c>
      <c r="AA643">
        <v>9.0981699999999999E-2</v>
      </c>
      <c r="AB643">
        <v>8.9812699999999995E-2</v>
      </c>
      <c r="AC643">
        <v>8.1907300000000002E-2</v>
      </c>
      <c r="AD643">
        <v>6.9940699999999995E-2</v>
      </c>
      <c r="AE643">
        <v>5.7107199999999997E-2</v>
      </c>
      <c r="AF643">
        <v>4.5843700000000001E-2</v>
      </c>
      <c r="AG643">
        <v>3.7199500000000003E-2</v>
      </c>
      <c r="AH643">
        <v>3.09895E-2</v>
      </c>
      <c r="AI643">
        <v>2.6407799999999999E-2</v>
      </c>
      <c r="AJ643">
        <v>2.2644500000000001E-2</v>
      </c>
      <c r="AK643">
        <v>1.9219099999999999E-2</v>
      </c>
      <c r="AL643">
        <v>1.6007199999999999E-2</v>
      </c>
      <c r="AM643">
        <v>1.30939E-2</v>
      </c>
      <c r="AN643">
        <v>1.0608100000000001E-2</v>
      </c>
      <c r="AO643">
        <v>8.6247200000000006E-3</v>
      </c>
      <c r="AP643">
        <v>7.1432900000000001E-3</v>
      </c>
    </row>
    <row r="644" spans="1:42" x14ac:dyDescent="0.3">
      <c r="A644">
        <v>1991</v>
      </c>
      <c r="B644" s="1">
        <v>1.0521499999999999E-8</v>
      </c>
      <c r="C644" s="1">
        <v>1.6919900000000001E-7</v>
      </c>
      <c r="D644" s="1">
        <v>1.87562E-6</v>
      </c>
      <c r="E644" s="1">
        <v>1.43415E-5</v>
      </c>
      <c r="F644" s="1">
        <v>7.5684800000000004E-5</v>
      </c>
      <c r="G644">
        <v>2.75839E-4</v>
      </c>
      <c r="H644">
        <v>6.9484600000000005E-4</v>
      </c>
      <c r="I644">
        <v>1.2119699999999999E-3</v>
      </c>
      <c r="J644">
        <v>1.47416E-3</v>
      </c>
      <c r="K644">
        <v>1.2993099999999999E-3</v>
      </c>
      <c r="L644">
        <v>1.0208400000000001E-3</v>
      </c>
      <c r="M644">
        <v>1.2632100000000001E-3</v>
      </c>
      <c r="N644">
        <v>2.6093399999999999E-3</v>
      </c>
      <c r="O644">
        <v>5.5368199999999996E-3</v>
      </c>
      <c r="P644">
        <v>1.0240000000000001E-2</v>
      </c>
      <c r="Q644">
        <v>1.61875E-2</v>
      </c>
      <c r="R644">
        <v>2.1957600000000001E-2</v>
      </c>
      <c r="S644">
        <v>2.5902100000000001E-2</v>
      </c>
      <c r="T644">
        <v>2.7385099999999999E-2</v>
      </c>
      <c r="U644">
        <v>2.7539600000000001E-2</v>
      </c>
      <c r="V644">
        <v>2.87081E-2</v>
      </c>
      <c r="W644">
        <v>3.2902099999999997E-2</v>
      </c>
      <c r="X644">
        <v>4.0471100000000003E-2</v>
      </c>
      <c r="Y644">
        <v>4.98725E-2</v>
      </c>
      <c r="Z644">
        <v>5.85129E-2</v>
      </c>
      <c r="AA644">
        <v>6.4024899999999996E-2</v>
      </c>
      <c r="AB644">
        <v>6.5286200000000003E-2</v>
      </c>
      <c r="AC644">
        <v>6.2739400000000001E-2</v>
      </c>
      <c r="AD644">
        <v>5.7943700000000001E-2</v>
      </c>
      <c r="AE644">
        <v>5.2679900000000002E-2</v>
      </c>
      <c r="AF644">
        <v>4.8134200000000002E-2</v>
      </c>
      <c r="AG644">
        <v>4.4577100000000001E-2</v>
      </c>
      <c r="AH644">
        <v>4.1583599999999998E-2</v>
      </c>
      <c r="AI644">
        <v>3.8530000000000002E-2</v>
      </c>
      <c r="AJ644">
        <v>3.5024300000000001E-2</v>
      </c>
      <c r="AK644">
        <v>3.1070299999999999E-2</v>
      </c>
      <c r="AL644">
        <v>2.6977600000000001E-2</v>
      </c>
      <c r="AM644">
        <v>2.31541E-2</v>
      </c>
      <c r="AN644">
        <v>1.9924299999999999E-2</v>
      </c>
      <c r="AO644">
        <v>1.7449599999999999E-2</v>
      </c>
      <c r="AP644">
        <v>1.5744000000000001E-2</v>
      </c>
    </row>
    <row r="645" spans="1:42" x14ac:dyDescent="0.3">
      <c r="A645">
        <v>1992</v>
      </c>
      <c r="B645" s="1">
        <v>4.2016800000000001E-8</v>
      </c>
      <c r="C645" s="1">
        <v>6.7568199999999998E-7</v>
      </c>
      <c r="D645" s="1">
        <v>7.4900600000000002E-6</v>
      </c>
      <c r="E645" s="1">
        <v>5.7269599999999998E-5</v>
      </c>
      <c r="F645">
        <v>3.02212E-4</v>
      </c>
      <c r="G645">
        <v>1.1012400000000001E-3</v>
      </c>
      <c r="H645">
        <v>2.7725599999999999E-3</v>
      </c>
      <c r="I645">
        <v>4.8262499999999998E-3</v>
      </c>
      <c r="J645">
        <v>5.8187100000000004E-3</v>
      </c>
      <c r="K645">
        <v>4.9015899999999999E-3</v>
      </c>
      <c r="L645">
        <v>3.0538399999999999E-3</v>
      </c>
      <c r="M645">
        <v>1.9536599999999999E-3</v>
      </c>
      <c r="N645">
        <v>2.4915499999999999E-3</v>
      </c>
      <c r="O645">
        <v>4.8370499999999999E-3</v>
      </c>
      <c r="P645">
        <v>8.8959E-3</v>
      </c>
      <c r="Q645">
        <v>1.4138100000000001E-2</v>
      </c>
      <c r="R645">
        <v>1.9409099999999999E-2</v>
      </c>
      <c r="S645">
        <v>2.34638E-2</v>
      </c>
      <c r="T645">
        <v>2.6025E-2</v>
      </c>
      <c r="U645">
        <v>2.8391400000000001E-2</v>
      </c>
      <c r="V645">
        <v>3.2831100000000002E-2</v>
      </c>
      <c r="W645">
        <v>4.10528E-2</v>
      </c>
      <c r="X645">
        <v>5.2864000000000001E-2</v>
      </c>
      <c r="Y645">
        <v>6.5925700000000004E-2</v>
      </c>
      <c r="Z645">
        <v>7.6691200000000001E-2</v>
      </c>
      <c r="AA645">
        <v>8.1957600000000005E-2</v>
      </c>
      <c r="AB645">
        <v>8.0231300000000005E-2</v>
      </c>
      <c r="AC645">
        <v>7.2264900000000007E-2</v>
      </c>
      <c r="AD645">
        <v>6.0552500000000002E-2</v>
      </c>
      <c r="AE645">
        <v>4.8135799999999999E-2</v>
      </c>
      <c r="AF645">
        <v>3.7407099999999999E-2</v>
      </c>
      <c r="AG645">
        <v>2.94898E-2</v>
      </c>
      <c r="AH645">
        <v>2.4331200000000001E-2</v>
      </c>
      <c r="AI645">
        <v>2.1225399999999998E-2</v>
      </c>
      <c r="AJ645">
        <v>1.9366100000000001E-2</v>
      </c>
      <c r="AK645">
        <v>1.8172000000000001E-2</v>
      </c>
      <c r="AL645">
        <v>1.7355700000000002E-2</v>
      </c>
      <c r="AM645">
        <v>1.6839799999999999E-2</v>
      </c>
      <c r="AN645">
        <v>1.6644599999999999E-2</v>
      </c>
      <c r="AO645">
        <v>1.6815299999999998E-2</v>
      </c>
      <c r="AP645">
        <v>1.73986E-2</v>
      </c>
    </row>
    <row r="646" spans="1:42" x14ac:dyDescent="0.3">
      <c r="A646">
        <v>1993</v>
      </c>
      <c r="B646" s="1">
        <v>4.3001600000000002E-8</v>
      </c>
      <c r="C646" s="1">
        <v>6.9151999999999999E-7</v>
      </c>
      <c r="D646" s="1">
        <v>7.6656600000000007E-6</v>
      </c>
      <c r="E646" s="1">
        <v>5.8613000000000003E-5</v>
      </c>
      <c r="F646">
        <v>3.0931200000000001E-4</v>
      </c>
      <c r="G646">
        <v>1.12722E-3</v>
      </c>
      <c r="H646">
        <v>2.8388100000000002E-3</v>
      </c>
      <c r="I646">
        <v>4.9470299999999998E-3</v>
      </c>
      <c r="J646">
        <v>5.9934000000000003E-3</v>
      </c>
      <c r="K646">
        <v>5.1776399999999998E-3</v>
      </c>
      <c r="L646">
        <v>3.69923E-3</v>
      </c>
      <c r="M646">
        <v>3.7317600000000002E-3</v>
      </c>
      <c r="N646">
        <v>6.9858400000000001E-3</v>
      </c>
      <c r="O646">
        <v>1.45842E-2</v>
      </c>
      <c r="P646">
        <v>2.6842899999999999E-2</v>
      </c>
      <c r="Q646">
        <v>4.2138099999999998E-2</v>
      </c>
      <c r="R646">
        <v>5.6352699999999999E-2</v>
      </c>
      <c r="S646">
        <v>6.4498399999999997E-2</v>
      </c>
      <c r="T646">
        <v>6.3929399999999997E-2</v>
      </c>
      <c r="U646">
        <v>5.6457300000000002E-2</v>
      </c>
      <c r="V646">
        <v>4.7260799999999999E-2</v>
      </c>
      <c r="W646">
        <v>4.14524E-2</v>
      </c>
      <c r="X646">
        <v>4.1176299999999999E-2</v>
      </c>
      <c r="Y646">
        <v>4.51393E-2</v>
      </c>
      <c r="Z646">
        <v>5.0153900000000001E-2</v>
      </c>
      <c r="AA646">
        <v>5.3138999999999999E-2</v>
      </c>
      <c r="AB646">
        <v>5.2441799999999997E-2</v>
      </c>
      <c r="AC646">
        <v>4.8161200000000001E-2</v>
      </c>
      <c r="AD646">
        <v>4.1661200000000002E-2</v>
      </c>
      <c r="AE646">
        <v>3.4692800000000003E-2</v>
      </c>
      <c r="AF646">
        <v>2.8597999999999998E-2</v>
      </c>
      <c r="AG646">
        <v>2.3936900000000001E-2</v>
      </c>
      <c r="AH646">
        <v>2.05872E-2</v>
      </c>
      <c r="AI646">
        <v>1.8108300000000001E-2</v>
      </c>
      <c r="AJ646">
        <v>1.60988E-2</v>
      </c>
      <c r="AK646">
        <v>1.4379899999999999E-2</v>
      </c>
      <c r="AL646">
        <v>1.2993899999999999E-2</v>
      </c>
      <c r="AM646">
        <v>1.21028E-2</v>
      </c>
      <c r="AN646">
        <v>1.18809E-2</v>
      </c>
      <c r="AO646">
        <v>1.2455300000000001E-2</v>
      </c>
      <c r="AP646">
        <v>1.38992E-2</v>
      </c>
    </row>
    <row r="647" spans="1:42" x14ac:dyDescent="0.3">
      <c r="A647">
        <v>1994</v>
      </c>
      <c r="B647" s="1">
        <v>2.3778400000000001E-8</v>
      </c>
      <c r="C647" s="1">
        <v>3.8238600000000002E-7</v>
      </c>
      <c r="D647" s="1">
        <v>4.2388400000000002E-6</v>
      </c>
      <c r="E647" s="1">
        <v>3.2410999999999999E-5</v>
      </c>
      <c r="F647">
        <v>1.7103999999999999E-4</v>
      </c>
      <c r="G647">
        <v>6.23326E-4</v>
      </c>
      <c r="H647">
        <v>1.56985E-3</v>
      </c>
      <c r="I647">
        <v>2.7360599999999998E-3</v>
      </c>
      <c r="J647">
        <v>3.31679E-3</v>
      </c>
      <c r="K647">
        <v>2.8742500000000001E-3</v>
      </c>
      <c r="L647">
        <v>2.0856E-3</v>
      </c>
      <c r="M647">
        <v>2.1853799999999998E-3</v>
      </c>
      <c r="N647">
        <v>4.1789899999999996E-3</v>
      </c>
      <c r="O647">
        <v>8.7668599999999996E-3</v>
      </c>
      <c r="P647">
        <v>1.6192000000000002E-2</v>
      </c>
      <c r="Q647">
        <v>2.5578400000000001E-2</v>
      </c>
      <c r="R647">
        <v>3.4650800000000002E-2</v>
      </c>
      <c r="S647">
        <v>4.0762600000000003E-2</v>
      </c>
      <c r="T647">
        <v>4.2845300000000003E-2</v>
      </c>
      <c r="U647">
        <v>4.2603200000000001E-2</v>
      </c>
      <c r="V647">
        <v>4.3634699999999998E-2</v>
      </c>
      <c r="W647">
        <v>4.9009999999999998E-2</v>
      </c>
      <c r="X647">
        <v>5.9178599999999998E-2</v>
      </c>
      <c r="Y647">
        <v>7.1603799999999995E-2</v>
      </c>
      <c r="Z647">
        <v>8.2076300000000005E-2</v>
      </c>
      <c r="AA647">
        <v>8.6722599999999997E-2</v>
      </c>
      <c r="AB647">
        <v>8.3650199999999994E-2</v>
      </c>
      <c r="AC647">
        <v>7.3556399999999994E-2</v>
      </c>
      <c r="AD647">
        <v>5.9157399999999999E-2</v>
      </c>
      <c r="AE647">
        <v>4.3864800000000002E-2</v>
      </c>
      <c r="AF647">
        <v>3.0449799999999999E-2</v>
      </c>
      <c r="AG647">
        <v>2.03231E-2</v>
      </c>
      <c r="AH647">
        <v>1.35777E-2</v>
      </c>
      <c r="AI647">
        <v>9.5137799999999995E-3</v>
      </c>
      <c r="AJ647">
        <v>7.2276900000000002E-3</v>
      </c>
      <c r="AK647">
        <v>5.9904600000000004E-3</v>
      </c>
      <c r="AL647">
        <v>5.3686200000000002E-3</v>
      </c>
      <c r="AM647">
        <v>5.1794600000000003E-3</v>
      </c>
      <c r="AN647">
        <v>5.3953300000000003E-3</v>
      </c>
      <c r="AO647">
        <v>6.0658200000000004E-3</v>
      </c>
      <c r="AP647">
        <v>7.2760500000000001E-3</v>
      </c>
    </row>
    <row r="648" spans="1:42" x14ac:dyDescent="0.3">
      <c r="A648">
        <v>1995</v>
      </c>
      <c r="B648" s="1">
        <v>6.0570200000000003E-8</v>
      </c>
      <c r="C648" s="1">
        <v>9.7404400000000006E-7</v>
      </c>
      <c r="D648" s="1">
        <v>1.07975E-5</v>
      </c>
      <c r="E648" s="1">
        <v>8.2558499999999999E-5</v>
      </c>
      <c r="F648">
        <v>4.3566500000000001E-4</v>
      </c>
      <c r="G648">
        <v>1.58757E-3</v>
      </c>
      <c r="H648">
        <v>3.9972100000000002E-3</v>
      </c>
      <c r="I648">
        <v>6.9595999999999998E-3</v>
      </c>
      <c r="J648">
        <v>8.3991499999999993E-3</v>
      </c>
      <c r="K648">
        <v>7.1125299999999997E-3</v>
      </c>
      <c r="L648">
        <v>4.5679099999999997E-3</v>
      </c>
      <c r="M648">
        <v>3.3156499999999998E-3</v>
      </c>
      <c r="N648">
        <v>4.8678000000000003E-3</v>
      </c>
      <c r="O648">
        <v>9.7344000000000007E-3</v>
      </c>
      <c r="P648">
        <v>1.7874299999999999E-2</v>
      </c>
      <c r="Q648">
        <v>2.8150999999999999E-2</v>
      </c>
      <c r="R648">
        <v>3.7925599999999997E-2</v>
      </c>
      <c r="S648">
        <v>4.4101399999999999E-2</v>
      </c>
      <c r="T648">
        <v>4.5249600000000001E-2</v>
      </c>
      <c r="U648">
        <v>4.2964500000000003E-2</v>
      </c>
      <c r="V648">
        <v>4.1000500000000002E-2</v>
      </c>
      <c r="W648">
        <v>4.2769799999999997E-2</v>
      </c>
      <c r="X648">
        <v>4.9199100000000003E-2</v>
      </c>
      <c r="Y648">
        <v>5.8366800000000003E-2</v>
      </c>
      <c r="Z648">
        <v>6.6766400000000004E-2</v>
      </c>
      <c r="AA648">
        <v>7.1130700000000005E-2</v>
      </c>
      <c r="AB648">
        <v>6.9824200000000003E-2</v>
      </c>
      <c r="AC648">
        <v>6.3294900000000001E-2</v>
      </c>
      <c r="AD648">
        <v>5.3558300000000003E-2</v>
      </c>
      <c r="AE648">
        <v>4.3113499999999999E-2</v>
      </c>
      <c r="AF648">
        <v>3.3898699999999997E-2</v>
      </c>
      <c r="AG648">
        <v>2.6777599999999999E-2</v>
      </c>
      <c r="AH648">
        <v>2.1648199999999999E-2</v>
      </c>
      <c r="AI648">
        <v>1.7918199999999999E-2</v>
      </c>
      <c r="AJ648">
        <v>1.4988400000000001E-2</v>
      </c>
      <c r="AK648">
        <v>1.25211E-2</v>
      </c>
      <c r="AL648">
        <v>1.04694E-2</v>
      </c>
      <c r="AM648">
        <v>8.97243E-3</v>
      </c>
      <c r="AN648">
        <v>8.2321400000000006E-3</v>
      </c>
      <c r="AO648">
        <v>8.4412800000000007E-3</v>
      </c>
      <c r="AP648">
        <v>9.7701100000000003E-3</v>
      </c>
    </row>
    <row r="649" spans="1:42" x14ac:dyDescent="0.3">
      <c r="A649">
        <v>1996</v>
      </c>
      <c r="B649" s="1">
        <v>5.7062800000000002E-8</v>
      </c>
      <c r="C649" s="1">
        <v>9.1763999999999995E-7</v>
      </c>
      <c r="D649" s="1">
        <v>1.0172300000000001E-5</v>
      </c>
      <c r="E649" s="1">
        <v>7.7779099999999995E-5</v>
      </c>
      <c r="F649">
        <v>4.1045600000000002E-4</v>
      </c>
      <c r="G649">
        <v>1.49584E-3</v>
      </c>
      <c r="H649">
        <v>3.7672399999999998E-3</v>
      </c>
      <c r="I649">
        <v>6.56568E-3</v>
      </c>
      <c r="J649">
        <v>7.9582699999999999E-3</v>
      </c>
      <c r="K649">
        <v>6.8920099999999996E-3</v>
      </c>
      <c r="L649">
        <v>4.9847399999999997E-3</v>
      </c>
      <c r="M649">
        <v>5.1808599999999998E-3</v>
      </c>
      <c r="N649">
        <v>9.85486E-3</v>
      </c>
      <c r="O649">
        <v>2.0617799999999999E-2</v>
      </c>
      <c r="P649">
        <v>3.7931100000000002E-2</v>
      </c>
      <c r="Q649">
        <v>5.9465400000000002E-2</v>
      </c>
      <c r="R649">
        <v>7.9302300000000006E-2</v>
      </c>
      <c r="S649">
        <v>9.0210399999999996E-2</v>
      </c>
      <c r="T649">
        <v>8.8182700000000003E-2</v>
      </c>
      <c r="U649">
        <v>7.5462199999999993E-2</v>
      </c>
      <c r="V649">
        <v>5.9106699999999998E-2</v>
      </c>
      <c r="W649">
        <v>4.6303700000000003E-2</v>
      </c>
      <c r="X649">
        <v>4.0432700000000002E-2</v>
      </c>
      <c r="Y649">
        <v>4.0440700000000003E-2</v>
      </c>
      <c r="Z649">
        <v>4.2838500000000002E-2</v>
      </c>
      <c r="AA649">
        <v>4.4155399999999997E-2</v>
      </c>
      <c r="AB649">
        <v>4.2429099999999997E-2</v>
      </c>
      <c r="AC649">
        <v>3.7511999999999997E-2</v>
      </c>
      <c r="AD649">
        <v>3.05659E-2</v>
      </c>
      <c r="AE649">
        <v>2.3221100000000001E-2</v>
      </c>
      <c r="AF649">
        <v>1.6823999999999999E-2</v>
      </c>
      <c r="AG649">
        <v>1.2050699999999999E-2</v>
      </c>
      <c r="AH649">
        <v>8.9286599999999997E-3</v>
      </c>
      <c r="AI649">
        <v>7.1045700000000002E-3</v>
      </c>
      <c r="AJ649">
        <v>6.14301E-3</v>
      </c>
      <c r="AK649">
        <v>5.7179700000000002E-3</v>
      </c>
      <c r="AL649">
        <v>5.6751099999999997E-3</v>
      </c>
      <c r="AM649">
        <v>6.0141700000000001E-3</v>
      </c>
      <c r="AN649">
        <v>6.8506799999999996E-3</v>
      </c>
      <c r="AO649">
        <v>8.3905999999999998E-3</v>
      </c>
      <c r="AP649">
        <v>1.0924E-2</v>
      </c>
    </row>
    <row r="650" spans="1:42" x14ac:dyDescent="0.3">
      <c r="A650">
        <v>1997</v>
      </c>
      <c r="B650" s="1">
        <v>1.2452899999999999E-7</v>
      </c>
      <c r="C650" s="1">
        <v>2.00258E-6</v>
      </c>
      <c r="D650" s="1">
        <v>2.2198999999999999E-5</v>
      </c>
      <c r="E650">
        <v>1.69736E-4</v>
      </c>
      <c r="F650">
        <v>8.9570199999999996E-4</v>
      </c>
      <c r="G650">
        <v>3.2639499999999998E-3</v>
      </c>
      <c r="H650">
        <v>8.21794E-3</v>
      </c>
      <c r="I650">
        <v>1.4308E-2</v>
      </c>
      <c r="J650">
        <v>1.7265200000000001E-2</v>
      </c>
      <c r="K650">
        <v>1.46103E-2</v>
      </c>
      <c r="L650">
        <v>9.3459800000000003E-3</v>
      </c>
      <c r="M650">
        <v>6.6782899999999999E-3</v>
      </c>
      <c r="N650">
        <v>9.6467600000000008E-3</v>
      </c>
      <c r="O650">
        <v>1.9203399999999999E-2</v>
      </c>
      <c r="P650">
        <v>3.5167299999999999E-2</v>
      </c>
      <c r="Q650">
        <v>5.51303E-2</v>
      </c>
      <c r="R650">
        <v>7.3565699999999998E-2</v>
      </c>
      <c r="S650">
        <v>8.3799299999999993E-2</v>
      </c>
      <c r="T650">
        <v>8.2170699999999999E-2</v>
      </c>
      <c r="U650">
        <v>7.0820800000000003E-2</v>
      </c>
      <c r="V650">
        <v>5.6337100000000001E-2</v>
      </c>
      <c r="W650">
        <v>4.5374100000000001E-2</v>
      </c>
      <c r="X650">
        <v>4.0967000000000003E-2</v>
      </c>
      <c r="Y650">
        <v>4.1944000000000002E-2</v>
      </c>
      <c r="Z650">
        <v>4.4817000000000003E-2</v>
      </c>
      <c r="AA650">
        <v>4.6143200000000002E-2</v>
      </c>
      <c r="AB650">
        <v>4.3999299999999998E-2</v>
      </c>
      <c r="AC650">
        <v>3.83159E-2</v>
      </c>
      <c r="AD650">
        <v>3.0385800000000001E-2</v>
      </c>
      <c r="AE650">
        <v>2.20044E-2</v>
      </c>
      <c r="AF650">
        <v>1.4678399999999999E-2</v>
      </c>
      <c r="AG650">
        <v>9.2069200000000004E-3</v>
      </c>
      <c r="AH650">
        <v>5.6867100000000002E-3</v>
      </c>
      <c r="AI650">
        <v>3.7846300000000002E-3</v>
      </c>
      <c r="AJ650">
        <v>3.05346E-3</v>
      </c>
      <c r="AK650">
        <v>3.1477499999999999E-3</v>
      </c>
      <c r="AL650">
        <v>3.9122799999999998E-3</v>
      </c>
      <c r="AM650">
        <v>5.3893200000000004E-3</v>
      </c>
      <c r="AN650">
        <v>7.8021499999999999E-3</v>
      </c>
      <c r="AO650">
        <v>1.15493E-2</v>
      </c>
      <c r="AP650">
        <v>1.7217699999999999E-2</v>
      </c>
    </row>
    <row r="651" spans="1:42" x14ac:dyDescent="0.3">
      <c r="A651">
        <v>1998</v>
      </c>
      <c r="B651" s="1">
        <v>2.4687100000000001E-7</v>
      </c>
      <c r="C651" s="1">
        <v>3.9700000000000001E-6</v>
      </c>
      <c r="D651" s="1">
        <v>4.4008200000000003E-5</v>
      </c>
      <c r="E651">
        <v>3.3649E-4</v>
      </c>
      <c r="F651">
        <v>1.7756600000000001E-3</v>
      </c>
      <c r="G651">
        <v>6.4704000000000003E-3</v>
      </c>
      <c r="H651">
        <v>1.6290200000000001E-2</v>
      </c>
      <c r="I651">
        <v>2.8356099999999999E-2</v>
      </c>
      <c r="J651">
        <v>3.4184100000000002E-2</v>
      </c>
      <c r="K651">
        <v>2.8782499999999999E-2</v>
      </c>
      <c r="L651">
        <v>1.78812E-2</v>
      </c>
      <c r="M651">
        <v>1.12852E-2</v>
      </c>
      <c r="N651">
        <v>1.41125E-2</v>
      </c>
      <c r="O651">
        <v>2.7154999999999999E-2</v>
      </c>
      <c r="P651">
        <v>4.95139E-2</v>
      </c>
      <c r="Q651">
        <v>7.7446600000000004E-2</v>
      </c>
      <c r="R651">
        <v>0.10291</v>
      </c>
      <c r="S651">
        <v>0.116148</v>
      </c>
      <c r="T651">
        <v>0.11149299999999999</v>
      </c>
      <c r="U651">
        <v>9.1359099999999999E-2</v>
      </c>
      <c r="V651">
        <v>6.4551999999999998E-2</v>
      </c>
      <c r="W651">
        <v>4.0439799999999998E-2</v>
      </c>
      <c r="X651">
        <v>2.40964E-2</v>
      </c>
      <c r="Y651">
        <v>1.55532E-2</v>
      </c>
      <c r="Z651">
        <v>1.2090099999999999E-2</v>
      </c>
      <c r="AA651">
        <v>1.0787100000000001E-2</v>
      </c>
      <c r="AB651">
        <v>9.7862599999999998E-3</v>
      </c>
      <c r="AC651">
        <v>8.3751199999999998E-3</v>
      </c>
      <c r="AD651">
        <v>6.5757200000000002E-3</v>
      </c>
      <c r="AE651">
        <v>4.7081900000000001E-3</v>
      </c>
      <c r="AF651">
        <v>3.09487E-3</v>
      </c>
      <c r="AG651">
        <v>1.9252099999999999E-3</v>
      </c>
      <c r="AH651">
        <v>1.2479100000000001E-3</v>
      </c>
      <c r="AI651">
        <v>1.03432E-3</v>
      </c>
      <c r="AJ651">
        <v>1.2582400000000001E-3</v>
      </c>
      <c r="AK651">
        <v>1.9602899999999999E-3</v>
      </c>
      <c r="AL651">
        <v>3.29168E-3</v>
      </c>
      <c r="AM651">
        <v>5.5489700000000003E-3</v>
      </c>
      <c r="AN651">
        <v>9.2127500000000005E-3</v>
      </c>
      <c r="AO651">
        <v>1.4997999999999999E-2</v>
      </c>
      <c r="AP651">
        <v>2.3915200000000001E-2</v>
      </c>
    </row>
    <row r="652" spans="1:42" x14ac:dyDescent="0.3">
      <c r="A652">
        <v>1999</v>
      </c>
      <c r="B652" s="1">
        <v>3.1493199999999998E-7</v>
      </c>
      <c r="C652" s="1">
        <v>5.0645000000000004E-6</v>
      </c>
      <c r="D652" s="1">
        <v>5.6140900000000003E-5</v>
      </c>
      <c r="E652">
        <v>4.29257E-4</v>
      </c>
      <c r="F652">
        <v>2.2651799999999999E-3</v>
      </c>
      <c r="G652">
        <v>8.2541300000000001E-3</v>
      </c>
      <c r="H652">
        <v>2.07805E-2</v>
      </c>
      <c r="I652">
        <v>3.6169E-2</v>
      </c>
      <c r="J652">
        <v>4.3585199999999998E-2</v>
      </c>
      <c r="K652">
        <v>3.6620199999999999E-2</v>
      </c>
      <c r="L652">
        <v>2.2463899999999998E-2</v>
      </c>
      <c r="M652">
        <v>1.3348499999999999E-2</v>
      </c>
      <c r="N652">
        <v>1.5317799999999999E-2</v>
      </c>
      <c r="O652">
        <v>2.8802000000000001E-2</v>
      </c>
      <c r="P652">
        <v>5.2387000000000003E-2</v>
      </c>
      <c r="Q652">
        <v>8.1907900000000006E-2</v>
      </c>
      <c r="R652">
        <v>0.10878599999999999</v>
      </c>
      <c r="S652">
        <v>0.122651</v>
      </c>
      <c r="T652">
        <v>0.11744499999999999</v>
      </c>
      <c r="U652">
        <v>9.5652200000000007E-2</v>
      </c>
      <c r="V652">
        <v>6.6531499999999993E-2</v>
      </c>
      <c r="W652">
        <v>3.9993300000000002E-2</v>
      </c>
      <c r="X652">
        <v>2.1500700000000001E-2</v>
      </c>
      <c r="Y652">
        <v>1.1287800000000001E-2</v>
      </c>
      <c r="Z652">
        <v>6.7385700000000001E-3</v>
      </c>
      <c r="AA652">
        <v>4.9940399999999999E-3</v>
      </c>
      <c r="AB652">
        <v>4.1902199999999997E-3</v>
      </c>
      <c r="AC652">
        <v>3.4993799999999999E-3</v>
      </c>
      <c r="AD652">
        <v>2.72807E-3</v>
      </c>
      <c r="AE652">
        <v>1.9468199999999999E-3</v>
      </c>
      <c r="AF652">
        <v>1.27338E-3</v>
      </c>
      <c r="AG652">
        <v>7.8273000000000004E-4</v>
      </c>
      <c r="AH652">
        <v>4.9450199999999996E-4</v>
      </c>
      <c r="AI652">
        <v>3.9764599999999998E-4</v>
      </c>
      <c r="AJ652">
        <v>4.8422800000000001E-4</v>
      </c>
      <c r="AK652">
        <v>7.7779499999999996E-4</v>
      </c>
      <c r="AL652">
        <v>1.3542700000000001E-3</v>
      </c>
      <c r="AM652">
        <v>2.3602300000000001E-3</v>
      </c>
      <c r="AN652">
        <v>4.0342099999999999E-3</v>
      </c>
      <c r="AO652">
        <v>6.73422E-3</v>
      </c>
      <c r="AP652">
        <v>1.09709E-2</v>
      </c>
    </row>
    <row r="653" spans="1:42" x14ac:dyDescent="0.3">
      <c r="A653">
        <v>2000</v>
      </c>
      <c r="B653" s="1">
        <v>5.2993100000000001E-7</v>
      </c>
      <c r="C653" s="1">
        <v>8.5219599999999996E-6</v>
      </c>
      <c r="D653" s="1">
        <v>9.4467299999999996E-5</v>
      </c>
      <c r="E653">
        <v>7.2230099999999995E-4</v>
      </c>
      <c r="F653">
        <v>3.8115499999999999E-3</v>
      </c>
      <c r="G653">
        <v>1.38887E-2</v>
      </c>
      <c r="H653">
        <v>3.49637E-2</v>
      </c>
      <c r="I653">
        <v>6.0840999999999999E-2</v>
      </c>
      <c r="J653">
        <v>7.324E-2</v>
      </c>
      <c r="K653">
        <v>6.11984E-2</v>
      </c>
      <c r="L653">
        <v>3.62969E-2</v>
      </c>
      <c r="M653">
        <v>1.7923600000000001E-2</v>
      </c>
      <c r="N653">
        <v>1.4150299999999999E-2</v>
      </c>
      <c r="O653">
        <v>2.3198E-2</v>
      </c>
      <c r="P653">
        <v>4.1556000000000003E-2</v>
      </c>
      <c r="Q653">
        <v>6.4922499999999994E-2</v>
      </c>
      <c r="R653">
        <v>8.62845E-2</v>
      </c>
      <c r="S653">
        <v>9.7439799999999993E-2</v>
      </c>
      <c r="T653">
        <v>9.3660900000000005E-2</v>
      </c>
      <c r="U653">
        <v>7.7002699999999993E-2</v>
      </c>
      <c r="V653">
        <v>5.4869000000000001E-2</v>
      </c>
      <c r="W653">
        <v>3.5111400000000001E-2</v>
      </c>
      <c r="X653">
        <v>2.19402E-2</v>
      </c>
      <c r="Y653">
        <v>1.5293899999999999E-2</v>
      </c>
      <c r="Z653">
        <v>1.2778299999999999E-2</v>
      </c>
      <c r="AA653">
        <v>1.18449E-2</v>
      </c>
      <c r="AB653">
        <v>1.08915E-2</v>
      </c>
      <c r="AC653">
        <v>9.3517800000000005E-3</v>
      </c>
      <c r="AD653">
        <v>7.3358399999999997E-3</v>
      </c>
      <c r="AE653">
        <v>5.2236299999999999E-3</v>
      </c>
      <c r="AF653">
        <v>3.3726799999999999E-3</v>
      </c>
      <c r="AG653">
        <v>1.9786299999999999E-3</v>
      </c>
      <c r="AH653">
        <v>1.0654600000000001E-3</v>
      </c>
      <c r="AI653">
        <v>5.4909000000000002E-4</v>
      </c>
      <c r="AJ653">
        <v>3.1447799999999998E-4</v>
      </c>
      <c r="AK653">
        <v>2.6912799999999999E-4</v>
      </c>
      <c r="AL653">
        <v>3.6584200000000001E-4</v>
      </c>
      <c r="AM653">
        <v>6.0551500000000005E-4</v>
      </c>
      <c r="AN653">
        <v>1.03377E-3</v>
      </c>
      <c r="AO653">
        <v>1.7399500000000001E-3</v>
      </c>
      <c r="AP653">
        <v>2.8609E-3</v>
      </c>
    </row>
    <row r="654" spans="1:42" x14ac:dyDescent="0.3">
      <c r="A654">
        <v>2001</v>
      </c>
      <c r="B654" s="1">
        <v>3.64384E-8</v>
      </c>
      <c r="C654" s="1">
        <v>5.85974E-7</v>
      </c>
      <c r="D654" s="1">
        <v>6.4957399999999997E-6</v>
      </c>
      <c r="E654" s="1">
        <v>4.9669400000000003E-5</v>
      </c>
      <c r="F654">
        <v>2.6213899999999999E-4</v>
      </c>
      <c r="G654">
        <v>9.5555399999999995E-4</v>
      </c>
      <c r="H654">
        <v>2.4083899999999998E-3</v>
      </c>
      <c r="I654">
        <v>4.2093199999999999E-3</v>
      </c>
      <c r="J654">
        <v>5.1654099999999996E-3</v>
      </c>
      <c r="K654">
        <v>4.75247E-3</v>
      </c>
      <c r="L654">
        <v>4.43466E-3</v>
      </c>
      <c r="M654">
        <v>7.0875199999999999E-3</v>
      </c>
      <c r="N654">
        <v>1.5973600000000001E-2</v>
      </c>
      <c r="O654">
        <v>3.4202700000000003E-2</v>
      </c>
      <c r="P654">
        <v>6.3001000000000001E-2</v>
      </c>
      <c r="Q654">
        <v>9.8601099999999997E-2</v>
      </c>
      <c r="R654">
        <v>0.13098599999999999</v>
      </c>
      <c r="S654">
        <v>0.14773600000000001</v>
      </c>
      <c r="T654">
        <v>0.14159099999999999</v>
      </c>
      <c r="U654">
        <v>0.11557099999999999</v>
      </c>
      <c r="V654">
        <v>8.0845399999999998E-2</v>
      </c>
      <c r="W654">
        <v>4.9344300000000001E-2</v>
      </c>
      <c r="X654">
        <v>2.7602700000000001E-2</v>
      </c>
      <c r="Y654">
        <v>1.5815800000000001E-2</v>
      </c>
      <c r="Z654">
        <v>1.07215E-2</v>
      </c>
      <c r="AA654">
        <v>8.7789900000000004E-3</v>
      </c>
      <c r="AB654">
        <v>7.7002499999999996E-3</v>
      </c>
      <c r="AC654">
        <v>6.51981E-3</v>
      </c>
      <c r="AD654">
        <v>5.09626E-3</v>
      </c>
      <c r="AE654">
        <v>3.6263100000000002E-3</v>
      </c>
      <c r="AF654">
        <v>2.3408399999999998E-3</v>
      </c>
      <c r="AG654">
        <v>1.3713099999999999E-3</v>
      </c>
      <c r="AH654">
        <v>7.3236299999999998E-4</v>
      </c>
      <c r="AI654">
        <v>3.6322299999999997E-4</v>
      </c>
      <c r="AJ654">
        <v>1.8002200000000001E-4</v>
      </c>
      <c r="AK654">
        <v>1.1178100000000001E-4</v>
      </c>
      <c r="AL654">
        <v>1.14608E-4</v>
      </c>
      <c r="AM654">
        <v>1.71452E-4</v>
      </c>
      <c r="AN654">
        <v>2.86922E-4</v>
      </c>
      <c r="AO654">
        <v>4.83098E-4</v>
      </c>
      <c r="AP654">
        <v>7.9819199999999998E-4</v>
      </c>
    </row>
    <row r="655" spans="1:42" x14ac:dyDescent="0.3">
      <c r="A655">
        <v>2002</v>
      </c>
      <c r="B655" s="1">
        <v>1.4466600000000001E-7</v>
      </c>
      <c r="C655" s="1">
        <v>2.32642E-6</v>
      </c>
      <c r="D655" s="1">
        <v>2.5788699999999999E-5</v>
      </c>
      <c r="E655">
        <v>1.9718200000000001E-4</v>
      </c>
      <c r="F655">
        <v>1.04053E-3</v>
      </c>
      <c r="G655">
        <v>3.7916E-3</v>
      </c>
      <c r="H655">
        <v>9.5456800000000008E-3</v>
      </c>
      <c r="I655">
        <v>1.66146E-2</v>
      </c>
      <c r="J655">
        <v>2.0021899999999999E-2</v>
      </c>
      <c r="K655">
        <v>1.6824599999999999E-2</v>
      </c>
      <c r="L655">
        <v>1.03292E-2</v>
      </c>
      <c r="M655">
        <v>6.1638200000000004E-3</v>
      </c>
      <c r="N655">
        <v>7.1232400000000003E-3</v>
      </c>
      <c r="O655">
        <v>1.34375E-2</v>
      </c>
      <c r="P655">
        <v>2.4509900000000001E-2</v>
      </c>
      <c r="Q655">
        <v>3.8520600000000002E-2</v>
      </c>
      <c r="R655">
        <v>5.1714499999999997E-2</v>
      </c>
      <c r="S655">
        <v>5.9690300000000002E-2</v>
      </c>
      <c r="T655">
        <v>6.0270299999999999E-2</v>
      </c>
      <c r="U655">
        <v>5.5378999999999998E-2</v>
      </c>
      <c r="V655">
        <v>4.9943300000000003E-2</v>
      </c>
      <c r="W655">
        <v>4.8594499999999999E-2</v>
      </c>
      <c r="X655">
        <v>5.2859299999999998E-2</v>
      </c>
      <c r="Y655">
        <v>6.0692599999999999E-2</v>
      </c>
      <c r="Z655">
        <v>6.8063700000000005E-2</v>
      </c>
      <c r="AA655">
        <v>7.1164400000000003E-2</v>
      </c>
      <c r="AB655">
        <v>6.8029199999999998E-2</v>
      </c>
      <c r="AC655">
        <v>5.9053099999999997E-2</v>
      </c>
      <c r="AD655">
        <v>4.6448400000000001E-2</v>
      </c>
      <c r="AE655">
        <v>3.3083799999999997E-2</v>
      </c>
      <c r="AF655">
        <v>2.13361E-2</v>
      </c>
      <c r="AG655">
        <v>1.2459100000000001E-2</v>
      </c>
      <c r="AH655">
        <v>6.5894600000000001E-3</v>
      </c>
      <c r="AI655">
        <v>3.16044E-3</v>
      </c>
      <c r="AJ655">
        <v>1.3823399999999999E-3</v>
      </c>
      <c r="AK655">
        <v>5.6639500000000003E-4</v>
      </c>
      <c r="AL655">
        <v>2.4553999999999998E-4</v>
      </c>
      <c r="AM655">
        <v>1.5919E-4</v>
      </c>
      <c r="AN655">
        <v>1.8831300000000001E-4</v>
      </c>
      <c r="AO655">
        <v>2.9481899999999998E-4</v>
      </c>
      <c r="AP655">
        <v>4.8311900000000001E-4</v>
      </c>
    </row>
    <row r="656" spans="1:42" x14ac:dyDescent="0.3">
      <c r="A656">
        <v>2003</v>
      </c>
      <c r="B656" s="1">
        <v>1.5085900000000001E-8</v>
      </c>
      <c r="C656" s="1">
        <v>2.4260000000000002E-7</v>
      </c>
      <c r="D656" s="1">
        <v>2.6893499999999999E-6</v>
      </c>
      <c r="E656" s="1">
        <v>2.0565100000000001E-5</v>
      </c>
      <c r="F656">
        <v>1.0854899999999999E-4</v>
      </c>
      <c r="G656">
        <v>3.9582000000000002E-4</v>
      </c>
      <c r="H656">
        <v>9.9869400000000006E-4</v>
      </c>
      <c r="I656">
        <v>1.75235E-3</v>
      </c>
      <c r="J656">
        <v>2.1867800000000001E-3</v>
      </c>
      <c r="K656">
        <v>2.1705800000000001E-3</v>
      </c>
      <c r="L656">
        <v>2.5589900000000001E-3</v>
      </c>
      <c r="M656">
        <v>5.1179600000000004E-3</v>
      </c>
      <c r="N656">
        <v>1.2209100000000001E-2</v>
      </c>
      <c r="O656">
        <v>2.6329999999999999E-2</v>
      </c>
      <c r="P656">
        <v>4.8549399999999999E-2</v>
      </c>
      <c r="Q656">
        <v>7.6047400000000001E-2</v>
      </c>
      <c r="R656">
        <v>0.10119499999999999</v>
      </c>
      <c r="S656">
        <v>0.114561</v>
      </c>
      <c r="T656">
        <v>0.110752</v>
      </c>
      <c r="U656">
        <v>9.2336299999999996E-2</v>
      </c>
      <c r="V656">
        <v>6.81113E-2</v>
      </c>
      <c r="W656">
        <v>4.72874E-2</v>
      </c>
      <c r="X656">
        <v>3.4615199999999999E-2</v>
      </c>
      <c r="Y656">
        <v>2.96277E-2</v>
      </c>
      <c r="Z656">
        <v>2.9003600000000001E-2</v>
      </c>
      <c r="AA656">
        <v>2.9307400000000001E-2</v>
      </c>
      <c r="AB656">
        <v>2.8469700000000001E-2</v>
      </c>
      <c r="AC656">
        <v>2.597E-2</v>
      </c>
      <c r="AD656">
        <v>2.2325999999999999E-2</v>
      </c>
      <c r="AE656">
        <v>1.8414799999999999E-2</v>
      </c>
      <c r="AF656">
        <v>1.4940699999999999E-2</v>
      </c>
      <c r="AG656">
        <v>1.21972E-2</v>
      </c>
      <c r="AH656">
        <v>1.01095E-2</v>
      </c>
      <c r="AI656">
        <v>8.4303099999999999E-3</v>
      </c>
      <c r="AJ656">
        <v>6.9329500000000002E-3</v>
      </c>
      <c r="AK656">
        <v>5.51032E-3</v>
      </c>
      <c r="AL656">
        <v>4.1729100000000002E-3</v>
      </c>
      <c r="AM656">
        <v>2.9914199999999998E-3</v>
      </c>
      <c r="AN656">
        <v>2.03623E-3</v>
      </c>
      <c r="AO656">
        <v>1.3431000000000001E-3</v>
      </c>
      <c r="AP656">
        <v>9.0887699999999999E-4</v>
      </c>
    </row>
    <row r="657" spans="1:44" x14ac:dyDescent="0.3">
      <c r="A657">
        <v>2004</v>
      </c>
      <c r="B657" s="1">
        <v>3.40596E-8</v>
      </c>
      <c r="C657" s="1">
        <v>5.4772100000000001E-7</v>
      </c>
      <c r="D657" s="1">
        <v>6.0715899999999997E-6</v>
      </c>
      <c r="E657" s="1">
        <v>4.6423900000000001E-5</v>
      </c>
      <c r="F657">
        <v>2.4498E-4</v>
      </c>
      <c r="G657">
        <v>8.9270799999999998E-4</v>
      </c>
      <c r="H657">
        <v>2.24763E-3</v>
      </c>
      <c r="I657">
        <v>3.9131000000000001E-3</v>
      </c>
      <c r="J657">
        <v>4.7210200000000003E-3</v>
      </c>
      <c r="K657">
        <v>3.9912699999999999E-3</v>
      </c>
      <c r="L657">
        <v>2.53951E-3</v>
      </c>
      <c r="M657">
        <v>1.7775E-3</v>
      </c>
      <c r="N657">
        <v>2.5186599999999998E-3</v>
      </c>
      <c r="O657">
        <v>5.0149799999999996E-3</v>
      </c>
      <c r="P657">
        <v>9.2616799999999996E-3</v>
      </c>
      <c r="Q657">
        <v>1.4771899999999999E-2</v>
      </c>
      <c r="R657">
        <v>2.0416400000000001E-2</v>
      </c>
      <c r="S657">
        <v>2.5012699999999999E-2</v>
      </c>
      <c r="T657">
        <v>2.8435499999999999E-2</v>
      </c>
      <c r="U657">
        <v>3.2224599999999999E-2</v>
      </c>
      <c r="V657">
        <v>3.8880499999999998E-2</v>
      </c>
      <c r="W657">
        <v>5.0160000000000003E-2</v>
      </c>
      <c r="X657">
        <v>6.5567899999999998E-2</v>
      </c>
      <c r="Y657">
        <v>8.2072900000000004E-2</v>
      </c>
      <c r="Z657">
        <v>9.5208000000000001E-2</v>
      </c>
      <c r="AA657">
        <v>0.100947</v>
      </c>
      <c r="AB657">
        <v>9.7406499999999993E-2</v>
      </c>
      <c r="AC657">
        <v>8.5560399999999995E-2</v>
      </c>
      <c r="AD657">
        <v>6.8640400000000004E-2</v>
      </c>
      <c r="AE657">
        <v>5.0650500000000001E-2</v>
      </c>
      <c r="AF657">
        <v>3.4835100000000001E-2</v>
      </c>
      <c r="AG657">
        <v>2.2845000000000001E-2</v>
      </c>
      <c r="AH657">
        <v>1.47866E-2</v>
      </c>
      <c r="AI657">
        <v>9.8323400000000002E-3</v>
      </c>
      <c r="AJ657">
        <v>6.9050300000000004E-3</v>
      </c>
      <c r="AK657">
        <v>5.1190699999999999E-3</v>
      </c>
      <c r="AL657">
        <v>3.9202999999999998E-3</v>
      </c>
      <c r="AM657">
        <v>3.0327399999999999E-3</v>
      </c>
      <c r="AN657">
        <v>2.3448700000000002E-3</v>
      </c>
      <c r="AO657">
        <v>1.8168800000000001E-3</v>
      </c>
      <c r="AP657">
        <v>1.4311199999999999E-3</v>
      </c>
    </row>
    <row r="658" spans="1:44" x14ac:dyDescent="0.3">
      <c r="A658">
        <v>2005</v>
      </c>
      <c r="B658" s="1">
        <v>1.8776300000000001E-7</v>
      </c>
      <c r="C658" s="1">
        <v>3.0194599999999998E-6</v>
      </c>
      <c r="D658" s="1">
        <v>3.3471299999999999E-5</v>
      </c>
      <c r="E658">
        <v>2.5592300000000002E-4</v>
      </c>
      <c r="F658">
        <v>1.3504999999999999E-3</v>
      </c>
      <c r="G658">
        <v>4.9210900000000004E-3</v>
      </c>
      <c r="H658">
        <v>1.23891E-2</v>
      </c>
      <c r="I658">
        <v>2.15623E-2</v>
      </c>
      <c r="J658">
        <v>2.5976900000000001E-2</v>
      </c>
      <c r="K658">
        <v>2.17965E-2</v>
      </c>
      <c r="L658">
        <v>1.3263E-2</v>
      </c>
      <c r="M658">
        <v>7.5662300000000002E-3</v>
      </c>
      <c r="N658">
        <v>8.1295299999999994E-3</v>
      </c>
      <c r="O658">
        <v>1.4998299999999999E-2</v>
      </c>
      <c r="P658">
        <v>2.72477E-2</v>
      </c>
      <c r="Q658">
        <v>4.26688E-2</v>
      </c>
      <c r="R658">
        <v>5.6873699999999999E-2</v>
      </c>
      <c r="S658">
        <v>6.4633499999999997E-2</v>
      </c>
      <c r="T658">
        <v>6.3045000000000004E-2</v>
      </c>
      <c r="U658">
        <v>5.3695899999999998E-2</v>
      </c>
      <c r="V658">
        <v>4.1654900000000002E-2</v>
      </c>
      <c r="W658">
        <v>3.2142499999999997E-2</v>
      </c>
      <c r="X658">
        <v>2.77366E-2</v>
      </c>
      <c r="Y658">
        <v>2.7934899999999999E-2</v>
      </c>
      <c r="Z658">
        <v>3.0550500000000001E-2</v>
      </c>
      <c r="AA658">
        <v>3.3386600000000002E-2</v>
      </c>
      <c r="AB658">
        <v>3.5185899999999999E-2</v>
      </c>
      <c r="AC658">
        <v>3.5746E-2</v>
      </c>
      <c r="AD658">
        <v>3.5510199999999999E-2</v>
      </c>
      <c r="AE658">
        <v>3.5007900000000002E-2</v>
      </c>
      <c r="AF658">
        <v>3.4444299999999997E-2</v>
      </c>
      <c r="AG658">
        <v>3.3607100000000001E-2</v>
      </c>
      <c r="AH658">
        <v>3.20649E-2</v>
      </c>
      <c r="AI658">
        <v>2.9476599999999999E-2</v>
      </c>
      <c r="AJ658">
        <v>2.5815100000000001E-2</v>
      </c>
      <c r="AK658">
        <v>2.13981E-2</v>
      </c>
      <c r="AL658">
        <v>1.6752400000000001E-2</v>
      </c>
      <c r="AM658">
        <v>1.24131E-2</v>
      </c>
      <c r="AN658">
        <v>8.7641799999999999E-3</v>
      </c>
      <c r="AO658">
        <v>5.9745500000000003E-3</v>
      </c>
      <c r="AP658">
        <v>4.0229100000000002E-3</v>
      </c>
    </row>
    <row r="659" spans="1:44" x14ac:dyDescent="0.3">
      <c r="A659">
        <v>2006</v>
      </c>
      <c r="B659" s="1">
        <v>8.3080600000000006E-8</v>
      </c>
      <c r="C659" s="1">
        <v>1.33604E-6</v>
      </c>
      <c r="D659" s="1">
        <v>1.4810299999999999E-5</v>
      </c>
      <c r="E659">
        <v>1.13242E-4</v>
      </c>
      <c r="F659">
        <v>5.976E-4</v>
      </c>
      <c r="G659">
        <v>2.17782E-3</v>
      </c>
      <c r="H659">
        <v>5.4845700000000002E-3</v>
      </c>
      <c r="I659">
        <v>9.5572000000000001E-3</v>
      </c>
      <c r="J659">
        <v>1.15762E-2</v>
      </c>
      <c r="K659">
        <v>9.9897300000000005E-3</v>
      </c>
      <c r="L659">
        <v>7.0982199999999997E-3</v>
      </c>
      <c r="M659">
        <v>7.0613500000000001E-3</v>
      </c>
      <c r="N659">
        <v>1.31114E-2</v>
      </c>
      <c r="O659">
        <v>2.7319599999999999E-2</v>
      </c>
      <c r="P659">
        <v>5.0211699999999998E-2</v>
      </c>
      <c r="Q659">
        <v>7.8618199999999999E-2</v>
      </c>
      <c r="R659">
        <v>0.104572</v>
      </c>
      <c r="S659">
        <v>0.11827600000000001</v>
      </c>
      <c r="T659">
        <v>0.114103</v>
      </c>
      <c r="U659">
        <v>9.4644000000000006E-2</v>
      </c>
      <c r="V659">
        <v>6.8945199999999998E-2</v>
      </c>
      <c r="W659">
        <v>4.6517999999999997E-2</v>
      </c>
      <c r="X659">
        <v>3.2334500000000002E-2</v>
      </c>
      <c r="Y659">
        <v>2.605E-2</v>
      </c>
      <c r="Z659">
        <v>2.4413299999999999E-2</v>
      </c>
      <c r="AA659">
        <v>2.40322E-2</v>
      </c>
      <c r="AB659">
        <v>2.2836700000000001E-2</v>
      </c>
      <c r="AC659">
        <v>2.02466E-2</v>
      </c>
      <c r="AD659">
        <v>1.6682099999999998E-2</v>
      </c>
      <c r="AE659">
        <v>1.2938699999999999E-2</v>
      </c>
      <c r="AF659">
        <v>9.7000799999999998E-3</v>
      </c>
      <c r="AG659">
        <v>7.30308E-3</v>
      </c>
      <c r="AH659">
        <v>5.7425899999999997E-3</v>
      </c>
      <c r="AI659">
        <v>4.8121800000000001E-3</v>
      </c>
      <c r="AJ659">
        <v>4.2607299999999999E-3</v>
      </c>
      <c r="AK659">
        <v>3.8897200000000002E-3</v>
      </c>
      <c r="AL659">
        <v>3.5802899999999999E-3</v>
      </c>
      <c r="AM659">
        <v>3.2774100000000001E-3</v>
      </c>
      <c r="AN659">
        <v>2.9631599999999998E-3</v>
      </c>
      <c r="AO659">
        <v>2.6373299999999998E-3</v>
      </c>
      <c r="AP659">
        <v>2.3084300000000002E-3</v>
      </c>
    </row>
    <row r="660" spans="1:44" x14ac:dyDescent="0.3">
      <c r="A660">
        <v>2007</v>
      </c>
      <c r="B660" s="1">
        <v>1.88631E-8</v>
      </c>
      <c r="C660" s="1">
        <v>3.0334099999999999E-7</v>
      </c>
      <c r="D660" s="1">
        <v>3.3626499999999999E-6</v>
      </c>
      <c r="E660" s="1">
        <v>2.5712500000000002E-5</v>
      </c>
      <c r="F660">
        <v>1.35704E-4</v>
      </c>
      <c r="G660">
        <v>4.9468799999999996E-4</v>
      </c>
      <c r="H660">
        <v>1.2469499999999999E-3</v>
      </c>
      <c r="I660">
        <v>2.1802599999999998E-3</v>
      </c>
      <c r="J660">
        <v>2.6801099999999999E-3</v>
      </c>
      <c r="K660">
        <v>2.4860500000000001E-3</v>
      </c>
      <c r="L660">
        <v>2.38785E-3</v>
      </c>
      <c r="M660">
        <v>3.9481100000000003E-3</v>
      </c>
      <c r="N660">
        <v>8.9876499999999998E-3</v>
      </c>
      <c r="O660">
        <v>1.9281699999999999E-2</v>
      </c>
      <c r="P660">
        <v>3.5569099999999999E-2</v>
      </c>
      <c r="Q660">
        <v>5.5819800000000003E-2</v>
      </c>
      <c r="R660">
        <v>7.45754E-2</v>
      </c>
      <c r="S660">
        <v>8.5167599999999996E-2</v>
      </c>
      <c r="T660">
        <v>8.39979E-2</v>
      </c>
      <c r="U660">
        <v>7.3354199999999994E-2</v>
      </c>
      <c r="V660">
        <v>5.99984E-2</v>
      </c>
      <c r="W660">
        <v>5.0666099999999999E-2</v>
      </c>
      <c r="X660">
        <v>4.8269800000000002E-2</v>
      </c>
      <c r="Y660">
        <v>5.1287800000000001E-2</v>
      </c>
      <c r="Z660">
        <v>5.5752000000000003E-2</v>
      </c>
      <c r="AA660">
        <v>5.7792900000000001E-2</v>
      </c>
      <c r="AB660">
        <v>5.5293099999999998E-2</v>
      </c>
      <c r="AC660">
        <v>4.8300900000000001E-2</v>
      </c>
      <c r="AD660">
        <v>3.84742E-2</v>
      </c>
      <c r="AE660">
        <v>2.8052299999999999E-2</v>
      </c>
      <c r="AF660">
        <v>1.88924E-2</v>
      </c>
      <c r="AG660">
        <v>1.19565E-2</v>
      </c>
      <c r="AH660">
        <v>7.3241199999999999E-3</v>
      </c>
      <c r="AI660">
        <v>4.5322599999999998E-3</v>
      </c>
      <c r="AJ660">
        <v>2.9637800000000001E-3</v>
      </c>
      <c r="AK660">
        <v>2.1004800000000001E-3</v>
      </c>
      <c r="AL660">
        <v>1.60754E-3</v>
      </c>
      <c r="AM660">
        <v>1.3079999999999999E-3</v>
      </c>
      <c r="AN660">
        <v>1.1211400000000001E-3</v>
      </c>
      <c r="AO660">
        <v>1.0102799999999999E-3</v>
      </c>
      <c r="AP660">
        <v>9.5363800000000003E-4</v>
      </c>
    </row>
    <row r="661" spans="1:44" x14ac:dyDescent="0.3">
      <c r="A661">
        <v>2008</v>
      </c>
      <c r="B661" s="1">
        <v>1.37324E-8</v>
      </c>
      <c r="C661" s="1">
        <v>2.20834E-7</v>
      </c>
      <c r="D661" s="1">
        <v>2.44801E-6</v>
      </c>
      <c r="E661" s="1">
        <v>1.87182E-5</v>
      </c>
      <c r="F661" s="1">
        <v>9.8783200000000007E-5</v>
      </c>
      <c r="G661">
        <v>3.60033E-4</v>
      </c>
      <c r="H661">
        <v>9.0700600000000002E-4</v>
      </c>
      <c r="I661">
        <v>1.5824999999999999E-3</v>
      </c>
      <c r="J661">
        <v>1.92742E-3</v>
      </c>
      <c r="K661">
        <v>1.7100800000000001E-3</v>
      </c>
      <c r="L661">
        <v>1.3831900000000001E-3</v>
      </c>
      <c r="M661">
        <v>1.8023200000000001E-3</v>
      </c>
      <c r="N661">
        <v>3.7997399999999998E-3</v>
      </c>
      <c r="O661">
        <v>8.0854199999999994E-3</v>
      </c>
      <c r="P661">
        <v>1.4957099999999999E-2</v>
      </c>
      <c r="Q661">
        <v>2.3643600000000001E-2</v>
      </c>
      <c r="R661">
        <v>3.2068100000000002E-2</v>
      </c>
      <c r="S661">
        <v>3.7818499999999998E-2</v>
      </c>
      <c r="T661">
        <v>3.9954999999999997E-2</v>
      </c>
      <c r="U661">
        <v>4.0108699999999997E-2</v>
      </c>
      <c r="V661">
        <v>4.1653900000000001E-2</v>
      </c>
      <c r="W661">
        <v>4.7442900000000003E-2</v>
      </c>
      <c r="X661">
        <v>5.7847099999999999E-2</v>
      </c>
      <c r="Y661">
        <v>7.0413000000000003E-2</v>
      </c>
      <c r="Z661">
        <v>8.1104999999999997E-2</v>
      </c>
      <c r="AA661">
        <v>8.6218500000000003E-2</v>
      </c>
      <c r="AB661">
        <v>8.3953399999999997E-2</v>
      </c>
      <c r="AC661">
        <v>7.4988600000000002E-2</v>
      </c>
      <c r="AD661">
        <v>6.1913700000000002E-2</v>
      </c>
      <c r="AE661">
        <v>4.7936199999999998E-2</v>
      </c>
      <c r="AF661">
        <v>3.5597499999999997E-2</v>
      </c>
      <c r="AG661">
        <v>2.61084E-2</v>
      </c>
      <c r="AH661">
        <v>1.9440200000000001E-2</v>
      </c>
      <c r="AI661">
        <v>1.4874099999999999E-2</v>
      </c>
      <c r="AJ661">
        <v>1.15859E-2</v>
      </c>
      <c r="AK661">
        <v>8.9912299999999994E-3</v>
      </c>
      <c r="AL661">
        <v>6.8157000000000001E-3</v>
      </c>
      <c r="AM661">
        <v>4.9981399999999999E-3</v>
      </c>
      <c r="AN661">
        <v>3.5588999999999998E-3</v>
      </c>
      <c r="AO661">
        <v>2.50935E-3</v>
      </c>
      <c r="AP661">
        <v>1.81941E-3</v>
      </c>
    </row>
    <row r="662" spans="1:44" x14ac:dyDescent="0.3">
      <c r="A662">
        <v>2009</v>
      </c>
      <c r="B662" s="1">
        <v>1.5512E-7</v>
      </c>
      <c r="C662" s="1">
        <v>2.49453E-6</v>
      </c>
      <c r="D662" s="1">
        <v>2.7652199999999999E-5</v>
      </c>
      <c r="E662">
        <v>2.1143E-4</v>
      </c>
      <c r="F662">
        <v>1.11571E-3</v>
      </c>
      <c r="G662">
        <v>4.0654899999999997E-3</v>
      </c>
      <c r="H662">
        <v>1.0234699999999999E-2</v>
      </c>
      <c r="I662">
        <v>1.7810599999999999E-2</v>
      </c>
      <c r="J662">
        <v>2.1445700000000002E-2</v>
      </c>
      <c r="K662">
        <v>1.7943600000000001E-2</v>
      </c>
      <c r="L662">
        <v>1.0730999999999999E-2</v>
      </c>
      <c r="M662">
        <v>5.5681999999999997E-3</v>
      </c>
      <c r="N662">
        <v>4.96935E-3</v>
      </c>
      <c r="O662">
        <v>8.6015299999999996E-3</v>
      </c>
      <c r="P662">
        <v>1.55491E-2</v>
      </c>
      <c r="Q662">
        <v>2.4440699999999999E-2</v>
      </c>
      <c r="R662">
        <v>3.2866399999999997E-2</v>
      </c>
      <c r="S662">
        <v>3.8074799999999999E-2</v>
      </c>
      <c r="T662">
        <v>3.8756199999999998E-2</v>
      </c>
      <c r="U662">
        <v>3.6221999999999997E-2</v>
      </c>
      <c r="V662">
        <v>3.36884E-2</v>
      </c>
      <c r="W662">
        <v>3.4154400000000001E-2</v>
      </c>
      <c r="X662">
        <v>3.8591599999999997E-2</v>
      </c>
      <c r="Y662">
        <v>4.5642599999999998E-2</v>
      </c>
      <c r="Z662">
        <v>5.2661399999999997E-2</v>
      </c>
      <c r="AA662">
        <v>5.7171E-2</v>
      </c>
      <c r="AB662">
        <v>5.79258E-2</v>
      </c>
      <c r="AC662">
        <v>5.5206199999999997E-2</v>
      </c>
      <c r="AD662">
        <v>5.0375099999999999E-2</v>
      </c>
      <c r="AE662">
        <v>4.5037000000000001E-2</v>
      </c>
      <c r="AF662">
        <v>4.0283800000000002E-2</v>
      </c>
      <c r="AG662">
        <v>3.6391E-2</v>
      </c>
      <c r="AH662">
        <v>3.3006399999999998E-2</v>
      </c>
      <c r="AI662">
        <v>2.95897E-2</v>
      </c>
      <c r="AJ662">
        <v>2.5799699999999998E-2</v>
      </c>
      <c r="AK662">
        <v>2.16457E-2</v>
      </c>
      <c r="AL662">
        <v>1.7412199999999999E-2</v>
      </c>
      <c r="AM662">
        <v>1.3474E-2</v>
      </c>
      <c r="AN662">
        <v>1.0130200000000001E-2</v>
      </c>
      <c r="AO662">
        <v>7.5244800000000001E-3</v>
      </c>
      <c r="AP662">
        <v>5.6523399999999996E-3</v>
      </c>
    </row>
    <row r="663" spans="1:44" x14ac:dyDescent="0.3">
      <c r="A663">
        <v>2010</v>
      </c>
      <c r="B663" s="1">
        <v>2.0196299999999999E-7</v>
      </c>
      <c r="C663" s="1">
        <v>3.24783E-6</v>
      </c>
      <c r="D663" s="1">
        <v>3.60028E-5</v>
      </c>
      <c r="E663">
        <v>2.7527999999999998E-4</v>
      </c>
      <c r="F663">
        <v>1.4526599999999999E-3</v>
      </c>
      <c r="G663">
        <v>5.29344E-3</v>
      </c>
      <c r="H663">
        <v>1.33273E-2</v>
      </c>
      <c r="I663">
        <v>2.32009E-2</v>
      </c>
      <c r="J663">
        <v>2.7980700000000001E-2</v>
      </c>
      <c r="K663">
        <v>2.3609600000000001E-2</v>
      </c>
      <c r="L663">
        <v>1.4852300000000001E-2</v>
      </c>
      <c r="M663">
        <v>9.9085100000000006E-3</v>
      </c>
      <c r="N663">
        <v>1.32782E-2</v>
      </c>
      <c r="O663">
        <v>2.5984299999999998E-2</v>
      </c>
      <c r="P663">
        <v>4.74662E-2</v>
      </c>
      <c r="Q663">
        <v>7.4274699999999999E-2</v>
      </c>
      <c r="R663">
        <v>9.8757300000000006E-2</v>
      </c>
      <c r="S663">
        <v>0.111614</v>
      </c>
      <c r="T663">
        <v>0.107484</v>
      </c>
      <c r="U663">
        <v>8.8770799999999997E-2</v>
      </c>
      <c r="V663">
        <v>6.3986600000000005E-2</v>
      </c>
      <c r="W663">
        <v>4.2124200000000001E-2</v>
      </c>
      <c r="X663">
        <v>2.7954E-2</v>
      </c>
      <c r="Y663">
        <v>2.1296699999999998E-2</v>
      </c>
      <c r="Z663">
        <v>1.92693E-2</v>
      </c>
      <c r="AA663">
        <v>1.8834099999999999E-2</v>
      </c>
      <c r="AB663">
        <v>1.81108E-2</v>
      </c>
      <c r="AC663">
        <v>1.64966E-2</v>
      </c>
      <c r="AD663">
        <v>1.4221599999999999E-2</v>
      </c>
      <c r="AE663">
        <v>1.18187E-2</v>
      </c>
      <c r="AF663">
        <v>9.73569E-3</v>
      </c>
      <c r="AG663">
        <v>8.1632700000000002E-3</v>
      </c>
      <c r="AH663">
        <v>7.0542699999999996E-3</v>
      </c>
      <c r="AI663">
        <v>6.24334E-3</v>
      </c>
      <c r="AJ663">
        <v>5.5685300000000004E-3</v>
      </c>
      <c r="AK663">
        <v>4.9359800000000004E-3</v>
      </c>
      <c r="AL663">
        <v>4.3232899999999996E-3</v>
      </c>
      <c r="AM663">
        <v>3.7493299999999999E-3</v>
      </c>
      <c r="AN663">
        <v>3.2416400000000001E-3</v>
      </c>
      <c r="AO663">
        <v>2.8181E-3</v>
      </c>
      <c r="AP663">
        <v>2.4841500000000001E-3</v>
      </c>
    </row>
    <row r="664" spans="1:44" x14ac:dyDescent="0.3">
      <c r="A664">
        <v>2011</v>
      </c>
      <c r="B664" s="1">
        <v>1.6964800000000001E-7</v>
      </c>
      <c r="C664" s="1">
        <v>2.7281499999999999E-6</v>
      </c>
      <c r="D664" s="1">
        <v>3.0241999999999999E-5</v>
      </c>
      <c r="E664">
        <v>2.3123299999999999E-4</v>
      </c>
      <c r="F664">
        <v>1.2202300000000001E-3</v>
      </c>
      <c r="G664">
        <v>4.4464999999999999E-3</v>
      </c>
      <c r="H664">
        <v>1.1195200000000001E-2</v>
      </c>
      <c r="I664">
        <v>1.9490899999999999E-2</v>
      </c>
      <c r="J664">
        <v>2.3515299999999999E-2</v>
      </c>
      <c r="K664">
        <v>1.98815E-2</v>
      </c>
      <c r="L664">
        <v>1.26526E-2</v>
      </c>
      <c r="M664">
        <v>8.8570100000000002E-3</v>
      </c>
      <c r="N664">
        <v>1.2522500000000001E-2</v>
      </c>
      <c r="O664">
        <v>2.48057E-2</v>
      </c>
      <c r="P664">
        <v>4.5378599999999998E-2</v>
      </c>
      <c r="Q664">
        <v>7.1049200000000007E-2</v>
      </c>
      <c r="R664">
        <v>9.4566800000000006E-2</v>
      </c>
      <c r="S664">
        <v>0.107122</v>
      </c>
      <c r="T664">
        <v>0.103704</v>
      </c>
      <c r="U664">
        <v>8.6744600000000005E-2</v>
      </c>
      <c r="V664">
        <v>6.4483399999999996E-2</v>
      </c>
      <c r="W664">
        <v>4.5510099999999998E-2</v>
      </c>
      <c r="X664">
        <v>3.4191600000000003E-2</v>
      </c>
      <c r="Y664">
        <v>2.9957899999999999E-2</v>
      </c>
      <c r="Z664">
        <v>2.9534700000000001E-2</v>
      </c>
      <c r="AA664">
        <v>2.9559100000000001E-2</v>
      </c>
      <c r="AB664">
        <v>2.8025600000000001E-2</v>
      </c>
      <c r="AC664">
        <v>2.44984E-2</v>
      </c>
      <c r="AD664">
        <v>1.9630999999999999E-2</v>
      </c>
      <c r="AE664">
        <v>1.4486000000000001E-2</v>
      </c>
      <c r="AF664">
        <v>9.9716200000000005E-3</v>
      </c>
      <c r="AG664">
        <v>6.5570300000000002E-3</v>
      </c>
      <c r="AH664">
        <v>4.27342E-3</v>
      </c>
      <c r="AI664">
        <v>2.8852600000000002E-3</v>
      </c>
      <c r="AJ664">
        <v>2.0853600000000001E-3</v>
      </c>
      <c r="AK664">
        <v>1.6206700000000001E-3</v>
      </c>
      <c r="AL664">
        <v>1.3323E-3</v>
      </c>
      <c r="AM664">
        <v>1.1402999999999999E-3</v>
      </c>
      <c r="AN664">
        <v>1.0112999999999999E-3</v>
      </c>
      <c r="AO664">
        <v>9.32131E-4</v>
      </c>
      <c r="AP664">
        <v>8.95925E-4</v>
      </c>
    </row>
    <row r="667" spans="1:44" x14ac:dyDescent="0.3">
      <c r="A667" t="s">
        <v>72</v>
      </c>
    </row>
    <row r="668" spans="1:44" x14ac:dyDescent="0.3">
      <c r="B668">
        <v>4.7110000000000003</v>
      </c>
      <c r="C668">
        <v>9.1890000000000001</v>
      </c>
      <c r="D668">
        <v>18.782</v>
      </c>
      <c r="E668">
        <v>42.780999999999999</v>
      </c>
      <c r="F668">
        <v>129.21100000000001</v>
      </c>
      <c r="G668">
        <v>37.899000000000001</v>
      </c>
      <c r="H668">
        <v>54.154000000000003</v>
      </c>
      <c r="I668">
        <v>504.99200000000002</v>
      </c>
      <c r="J668">
        <v>386.79300000000001</v>
      </c>
      <c r="K668">
        <v>333.81</v>
      </c>
      <c r="L668">
        <v>414.29899999999998</v>
      </c>
      <c r="M668">
        <v>445.63900000000001</v>
      </c>
      <c r="N668">
        <v>143.72399999999999</v>
      </c>
      <c r="O668">
        <v>110.69</v>
      </c>
      <c r="P668">
        <v>200.67400000000001</v>
      </c>
      <c r="Q668">
        <v>114.622</v>
      </c>
      <c r="R668">
        <v>51.029000000000003</v>
      </c>
      <c r="S668">
        <v>46.304000000000002</v>
      </c>
      <c r="T668">
        <v>244.22800000000001</v>
      </c>
      <c r="U668">
        <v>316.24700000000001</v>
      </c>
      <c r="V668">
        <v>370.82299999999998</v>
      </c>
      <c r="W668">
        <v>213.447</v>
      </c>
      <c r="X668">
        <v>111.682</v>
      </c>
      <c r="Y668">
        <v>133.35400000000001</v>
      </c>
      <c r="Z668">
        <v>233.346</v>
      </c>
      <c r="AA668">
        <v>550.99300000000005</v>
      </c>
      <c r="AB668">
        <v>495.51799999999997</v>
      </c>
      <c r="AC668">
        <v>680.053</v>
      </c>
      <c r="AD668">
        <v>412.846</v>
      </c>
      <c r="AE668">
        <v>203.751</v>
      </c>
      <c r="AF668">
        <v>303.70100000000002</v>
      </c>
      <c r="AG668">
        <v>857.74400000000003</v>
      </c>
      <c r="AH668">
        <v>154.82300000000001</v>
      </c>
      <c r="AI668">
        <v>217.73400000000001</v>
      </c>
      <c r="AJ668">
        <v>187.369</v>
      </c>
      <c r="AK668">
        <v>80.662999999999997</v>
      </c>
      <c r="AL668">
        <v>277.56799999999998</v>
      </c>
      <c r="AM668">
        <v>255.35300000000001</v>
      </c>
      <c r="AN668">
        <v>169.53700000000001</v>
      </c>
      <c r="AO668">
        <v>76.629000000000005</v>
      </c>
      <c r="AP668">
        <v>22.172000000000001</v>
      </c>
      <c r="AQ668">
        <v>326.39400000000001</v>
      </c>
      <c r="AR668">
        <v>168.88300000000001</v>
      </c>
    </row>
    <row r="670" spans="1:44" x14ac:dyDescent="0.3">
      <c r="A670" t="s">
        <v>73</v>
      </c>
    </row>
    <row r="671" spans="1:44" x14ac:dyDescent="0.3">
      <c r="B671">
        <v>4.7110300000000001</v>
      </c>
      <c r="C671">
        <v>9.1891499999999997</v>
      </c>
      <c r="D671">
        <v>18.783000000000001</v>
      </c>
      <c r="E671">
        <v>42.787999999999997</v>
      </c>
      <c r="F671">
        <v>129.29599999999999</v>
      </c>
      <c r="G671">
        <v>37.909399999999998</v>
      </c>
      <c r="H671">
        <v>54.175800000000002</v>
      </c>
      <c r="I671">
        <v>506.74700000000001</v>
      </c>
      <c r="J671">
        <v>387.46100000000001</v>
      </c>
      <c r="K671">
        <v>333.66199999999998</v>
      </c>
      <c r="L671">
        <v>413.57499999999999</v>
      </c>
      <c r="M671">
        <v>445.42</v>
      </c>
      <c r="N671">
        <v>143.82900000000001</v>
      </c>
      <c r="O671">
        <v>110.538</v>
      </c>
      <c r="P671">
        <v>200.52</v>
      </c>
      <c r="Q671">
        <v>113.761</v>
      </c>
      <c r="R671">
        <v>50.944600000000001</v>
      </c>
      <c r="S671">
        <v>46.292400000000001</v>
      </c>
      <c r="T671">
        <v>244.291</v>
      </c>
      <c r="U671">
        <v>316.98899999999998</v>
      </c>
      <c r="V671">
        <v>372.52800000000002</v>
      </c>
      <c r="W671">
        <v>214.51499999999999</v>
      </c>
      <c r="X671">
        <v>112.211</v>
      </c>
      <c r="Y671">
        <v>134.15899999999999</v>
      </c>
      <c r="Z671">
        <v>235.76499999999999</v>
      </c>
      <c r="AA671">
        <v>556.51300000000003</v>
      </c>
      <c r="AB671">
        <v>500.22500000000002</v>
      </c>
      <c r="AC671">
        <v>695.14800000000002</v>
      </c>
      <c r="AD671">
        <v>410.97199999999998</v>
      </c>
      <c r="AE671">
        <v>201.11600000000001</v>
      </c>
      <c r="AF671">
        <v>302.64699999999999</v>
      </c>
      <c r="AG671">
        <v>900.10400000000004</v>
      </c>
      <c r="AH671">
        <v>153.97200000000001</v>
      </c>
      <c r="AI671">
        <v>215.83</v>
      </c>
      <c r="AJ671">
        <v>185.00299999999999</v>
      </c>
      <c r="AK671">
        <v>80.990499999999997</v>
      </c>
      <c r="AL671">
        <v>287.03100000000001</v>
      </c>
      <c r="AM671">
        <v>259.94600000000003</v>
      </c>
      <c r="AN671">
        <v>171.24299999999999</v>
      </c>
      <c r="AO671">
        <v>78.154899999999998</v>
      </c>
      <c r="AP671">
        <v>22.1126</v>
      </c>
      <c r="AQ671">
        <v>318.85500000000002</v>
      </c>
      <c r="AR671">
        <v>168.75200000000001</v>
      </c>
    </row>
    <row r="673" spans="1:3" x14ac:dyDescent="0.3">
      <c r="A673" t="s">
        <v>184</v>
      </c>
    </row>
    <row r="674" spans="1:3" x14ac:dyDescent="0.3">
      <c r="A674">
        <v>1970</v>
      </c>
      <c r="B674">
        <v>9.6565799999999999E-4</v>
      </c>
      <c r="C674">
        <v>6.8045299999999996E-3</v>
      </c>
    </row>
    <row r="675" spans="1:3" x14ac:dyDescent="0.3">
      <c r="A675">
        <v>1971</v>
      </c>
      <c r="B675">
        <v>1.9397100000000001E-3</v>
      </c>
      <c r="C675">
        <v>1.36682E-2</v>
      </c>
    </row>
    <row r="676" spans="1:3" x14ac:dyDescent="0.3">
      <c r="A676">
        <v>1972</v>
      </c>
      <c r="B676">
        <v>4.9890999999999998E-3</v>
      </c>
      <c r="C676">
        <v>3.5155800000000001E-2</v>
      </c>
    </row>
    <row r="677" spans="1:3" x14ac:dyDescent="0.3">
      <c r="A677">
        <v>1973</v>
      </c>
      <c r="B677">
        <v>1.1442900000000001E-2</v>
      </c>
      <c r="C677">
        <v>8.0632499999999996E-2</v>
      </c>
    </row>
    <row r="678" spans="1:3" x14ac:dyDescent="0.3">
      <c r="A678">
        <v>1974</v>
      </c>
      <c r="B678">
        <v>3.9798800000000002E-2</v>
      </c>
      <c r="C678">
        <v>0.280443</v>
      </c>
    </row>
    <row r="679" spans="1:3" x14ac:dyDescent="0.3">
      <c r="A679">
        <v>1975</v>
      </c>
      <c r="B679">
        <v>1.31095E-2</v>
      </c>
      <c r="C679">
        <v>9.2376100000000003E-2</v>
      </c>
    </row>
    <row r="680" spans="1:3" x14ac:dyDescent="0.3">
      <c r="A680">
        <v>1976</v>
      </c>
      <c r="B680">
        <v>1.73291E-2</v>
      </c>
      <c r="C680">
        <v>0.12211</v>
      </c>
    </row>
    <row r="681" spans="1:3" x14ac:dyDescent="0.3">
      <c r="A681">
        <v>1977</v>
      </c>
      <c r="B681">
        <v>0.28826000000000002</v>
      </c>
      <c r="C681">
        <v>2.0312299999999999</v>
      </c>
    </row>
    <row r="682" spans="1:3" x14ac:dyDescent="0.3">
      <c r="A682">
        <v>1978</v>
      </c>
      <c r="B682">
        <v>0.378027</v>
      </c>
      <c r="C682">
        <v>2.66377</v>
      </c>
    </row>
    <row r="683" spans="1:3" x14ac:dyDescent="0.3">
      <c r="A683">
        <v>1979</v>
      </c>
      <c r="B683">
        <v>0.25160399999999999</v>
      </c>
      <c r="C683">
        <v>1.7729299999999999</v>
      </c>
    </row>
    <row r="684" spans="1:3" x14ac:dyDescent="0.3">
      <c r="A684">
        <v>1980</v>
      </c>
      <c r="B684">
        <v>0.216118</v>
      </c>
      <c r="C684">
        <v>1.52288</v>
      </c>
    </row>
    <row r="685" spans="1:3" x14ac:dyDescent="0.3">
      <c r="A685">
        <v>1981</v>
      </c>
      <c r="B685">
        <v>0.36338700000000002</v>
      </c>
      <c r="C685">
        <v>2.5606100000000001</v>
      </c>
    </row>
    <row r="686" spans="1:3" x14ac:dyDescent="0.3">
      <c r="A686">
        <v>1982</v>
      </c>
      <c r="B686">
        <v>0.11870699999999999</v>
      </c>
      <c r="C686">
        <v>0.83647300000000002</v>
      </c>
    </row>
    <row r="687" spans="1:3" x14ac:dyDescent="0.3">
      <c r="A687">
        <v>1983</v>
      </c>
      <c r="B687">
        <v>5.2430299999999999E-2</v>
      </c>
      <c r="C687">
        <v>0.369452</v>
      </c>
    </row>
    <row r="688" spans="1:3" x14ac:dyDescent="0.3">
      <c r="A688">
        <v>1984</v>
      </c>
      <c r="B688">
        <v>4.2664500000000001E-2</v>
      </c>
      <c r="C688">
        <v>0.30063600000000001</v>
      </c>
    </row>
    <row r="689" spans="1:3" x14ac:dyDescent="0.3">
      <c r="A689">
        <v>1985</v>
      </c>
      <c r="B689">
        <v>1.97653E-2</v>
      </c>
      <c r="C689">
        <v>0.13927600000000001</v>
      </c>
    </row>
    <row r="690" spans="1:3" x14ac:dyDescent="0.3">
      <c r="A690">
        <v>1986</v>
      </c>
      <c r="B690">
        <v>9.0971200000000002E-3</v>
      </c>
      <c r="C690">
        <v>6.4102999999999993E-2</v>
      </c>
    </row>
    <row r="691" spans="1:3" x14ac:dyDescent="0.3">
      <c r="A691">
        <v>1987</v>
      </c>
      <c r="B691">
        <v>8.5423300000000008E-3</v>
      </c>
      <c r="C691">
        <v>6.0193700000000003E-2</v>
      </c>
    </row>
    <row r="692" spans="1:3" x14ac:dyDescent="0.3">
      <c r="A692">
        <v>1988</v>
      </c>
      <c r="B692">
        <v>2.15827E-2</v>
      </c>
      <c r="C692">
        <v>0.152083</v>
      </c>
    </row>
    <row r="693" spans="1:3" x14ac:dyDescent="0.3">
      <c r="A693">
        <v>1989</v>
      </c>
      <c r="B693">
        <v>2.5948599999999999E-2</v>
      </c>
      <c r="C693">
        <v>0.18284700000000001</v>
      </c>
    </row>
    <row r="694" spans="1:3" x14ac:dyDescent="0.3">
      <c r="A694">
        <v>1990</v>
      </c>
      <c r="B694">
        <v>4.2480700000000003E-2</v>
      </c>
      <c r="C694">
        <v>0.29934100000000002</v>
      </c>
    </row>
    <row r="695" spans="1:3" x14ac:dyDescent="0.3">
      <c r="A695">
        <v>1991</v>
      </c>
      <c r="B695">
        <v>5.3517500000000003E-2</v>
      </c>
      <c r="C695">
        <v>0.377112</v>
      </c>
    </row>
    <row r="696" spans="1:3" x14ac:dyDescent="0.3">
      <c r="A696">
        <v>1992</v>
      </c>
      <c r="B696">
        <v>4.2020200000000001E-2</v>
      </c>
      <c r="C696">
        <v>0.296097</v>
      </c>
    </row>
    <row r="697" spans="1:3" x14ac:dyDescent="0.3">
      <c r="A697">
        <v>1993</v>
      </c>
      <c r="B697">
        <v>6.5988699999999997E-2</v>
      </c>
      <c r="C697">
        <v>0.46499099999999999</v>
      </c>
    </row>
    <row r="698" spans="1:3" x14ac:dyDescent="0.3">
      <c r="A698">
        <v>1994</v>
      </c>
      <c r="B698">
        <v>7.7228400000000003E-2</v>
      </c>
      <c r="C698">
        <v>0.54419200000000001</v>
      </c>
    </row>
    <row r="699" spans="1:3" x14ac:dyDescent="0.3">
      <c r="A699">
        <v>1995</v>
      </c>
      <c r="B699">
        <v>0.28074500000000002</v>
      </c>
      <c r="C699">
        <v>1.97828</v>
      </c>
    </row>
    <row r="700" spans="1:3" x14ac:dyDescent="0.3">
      <c r="A700">
        <v>1996</v>
      </c>
      <c r="B700">
        <v>0.44747900000000002</v>
      </c>
      <c r="C700">
        <v>3.1531699999999998</v>
      </c>
    </row>
    <row r="701" spans="1:3" x14ac:dyDescent="0.3">
      <c r="A701">
        <v>1997</v>
      </c>
      <c r="B701">
        <v>1.4682500000000001</v>
      </c>
      <c r="C701">
        <v>10.346</v>
      </c>
    </row>
    <row r="702" spans="1:3" x14ac:dyDescent="0.3">
      <c r="A702">
        <v>1998</v>
      </c>
      <c r="B702">
        <v>2.30714</v>
      </c>
      <c r="C702">
        <v>16.257300000000001</v>
      </c>
    </row>
    <row r="703" spans="1:3" x14ac:dyDescent="0.3">
      <c r="A703">
        <v>1999</v>
      </c>
      <c r="B703">
        <v>0.99419800000000003</v>
      </c>
      <c r="C703">
        <v>7.0056399999999996</v>
      </c>
    </row>
    <row r="704" spans="1:3" x14ac:dyDescent="0.3">
      <c r="A704">
        <v>2000</v>
      </c>
      <c r="B704">
        <v>0.82375299999999996</v>
      </c>
      <c r="C704">
        <v>5.8045900000000001</v>
      </c>
    </row>
    <row r="705" spans="1:14" x14ac:dyDescent="0.3">
      <c r="A705">
        <v>2001</v>
      </c>
      <c r="B705">
        <v>1.20061</v>
      </c>
      <c r="C705">
        <v>8.4601500000000005</v>
      </c>
    </row>
    <row r="706" spans="1:14" x14ac:dyDescent="0.3">
      <c r="A706">
        <v>2002</v>
      </c>
      <c r="B706">
        <v>0.15523400000000001</v>
      </c>
      <c r="C706">
        <v>0.81159300000000001</v>
      </c>
    </row>
    <row r="707" spans="1:14" x14ac:dyDescent="0.3">
      <c r="A707">
        <v>2003</v>
      </c>
      <c r="B707">
        <v>0.16784099999999999</v>
      </c>
      <c r="C707">
        <v>0.87750499999999998</v>
      </c>
    </row>
    <row r="708" spans="1:14" x14ac:dyDescent="0.3">
      <c r="A708">
        <v>2004</v>
      </c>
      <c r="B708">
        <v>0.12442599999999999</v>
      </c>
      <c r="C708">
        <v>0.65051999999999999</v>
      </c>
    </row>
    <row r="709" spans="1:14" x14ac:dyDescent="0.3">
      <c r="A709">
        <v>2005</v>
      </c>
      <c r="B709">
        <v>8.9027800000000004E-2</v>
      </c>
      <c r="C709">
        <v>0.46545399999999998</v>
      </c>
    </row>
    <row r="710" spans="1:14" x14ac:dyDescent="0.3">
      <c r="A710">
        <v>2006</v>
      </c>
      <c r="B710">
        <v>0.29733999999999999</v>
      </c>
      <c r="C710">
        <v>1.5545500000000001</v>
      </c>
    </row>
    <row r="711" spans="1:14" x14ac:dyDescent="0.3">
      <c r="A711">
        <v>2007</v>
      </c>
      <c r="B711">
        <v>0.21951300000000001</v>
      </c>
      <c r="C711">
        <v>1.1476500000000001</v>
      </c>
    </row>
    <row r="712" spans="1:14" x14ac:dyDescent="0.3">
      <c r="A712">
        <v>2008</v>
      </c>
      <c r="B712">
        <v>0.18598799999999999</v>
      </c>
      <c r="C712">
        <v>0.97238199999999997</v>
      </c>
    </row>
    <row r="713" spans="1:14" x14ac:dyDescent="0.3">
      <c r="A713">
        <v>2009</v>
      </c>
      <c r="B713">
        <v>0.193103</v>
      </c>
      <c r="C713">
        <v>1.0095799999999999</v>
      </c>
    </row>
    <row r="714" spans="1:14" x14ac:dyDescent="0.3">
      <c r="A714">
        <v>2010</v>
      </c>
      <c r="B714">
        <v>5.7940699999999998E-2</v>
      </c>
      <c r="C714">
        <v>0.302925</v>
      </c>
    </row>
    <row r="715" spans="1:14" x14ac:dyDescent="0.3">
      <c r="A715">
        <v>2011</v>
      </c>
      <c r="B715">
        <v>0.54282600000000003</v>
      </c>
      <c r="C715">
        <v>2.8380000000000001</v>
      </c>
    </row>
    <row r="716" spans="1:14" x14ac:dyDescent="0.3">
      <c r="A716">
        <v>2012</v>
      </c>
      <c r="B716">
        <v>0.19142899999999999</v>
      </c>
      <c r="C716">
        <v>1.0008300000000001</v>
      </c>
    </row>
    <row r="718" spans="1:14" x14ac:dyDescent="0.3">
      <c r="A718" t="s">
        <v>80</v>
      </c>
    </row>
    <row r="719" spans="1:14" x14ac:dyDescent="0.3">
      <c r="A719">
        <v>1</v>
      </c>
      <c r="B719">
        <v>1970</v>
      </c>
      <c r="C719">
        <v>6.9546300000000005E-2</v>
      </c>
      <c r="D719">
        <v>1.4461599999999999</v>
      </c>
      <c r="E719">
        <v>7.0465200000000001</v>
      </c>
      <c r="F719">
        <v>2.3331300000000001</v>
      </c>
      <c r="G719">
        <v>0.477294</v>
      </c>
      <c r="H719">
        <v>0.14518500000000001</v>
      </c>
      <c r="I719">
        <v>7.5619400000000003E-2</v>
      </c>
      <c r="J719">
        <v>6.2998799999999994E-2</v>
      </c>
      <c r="K719">
        <v>7.2198399999999996E-2</v>
      </c>
      <c r="L719">
        <v>9.0447799999999995E-2</v>
      </c>
      <c r="M719">
        <v>9.0447799999999995E-2</v>
      </c>
      <c r="N719">
        <v>9.0447799999999995E-2</v>
      </c>
    </row>
    <row r="720" spans="1:14" x14ac:dyDescent="0.3">
      <c r="A720">
        <v>1</v>
      </c>
      <c r="B720">
        <v>1971</v>
      </c>
      <c r="C720">
        <v>6.9546300000000005E-2</v>
      </c>
      <c r="D720">
        <v>1.4461599999999999</v>
      </c>
      <c r="E720">
        <v>7.0465200000000001</v>
      </c>
      <c r="F720">
        <v>2.3331300000000001</v>
      </c>
      <c r="G720">
        <v>0.477294</v>
      </c>
      <c r="H720">
        <v>0.14518500000000001</v>
      </c>
      <c r="I720">
        <v>7.5619400000000003E-2</v>
      </c>
      <c r="J720">
        <v>6.2998799999999994E-2</v>
      </c>
      <c r="K720">
        <v>7.2198399999999996E-2</v>
      </c>
      <c r="L720">
        <v>9.0447799999999995E-2</v>
      </c>
      <c r="M720">
        <v>9.0447799999999995E-2</v>
      </c>
      <c r="N720">
        <v>9.0447799999999995E-2</v>
      </c>
    </row>
    <row r="721" spans="1:14" x14ac:dyDescent="0.3">
      <c r="A721">
        <v>1</v>
      </c>
      <c r="B721">
        <v>1972</v>
      </c>
      <c r="C721">
        <v>6.9546300000000005E-2</v>
      </c>
      <c r="D721">
        <v>1.4461599999999999</v>
      </c>
      <c r="E721">
        <v>7.0465200000000001</v>
      </c>
      <c r="F721">
        <v>2.3331300000000001</v>
      </c>
      <c r="G721">
        <v>0.477294</v>
      </c>
      <c r="H721">
        <v>0.14518500000000001</v>
      </c>
      <c r="I721">
        <v>7.5619400000000003E-2</v>
      </c>
      <c r="J721">
        <v>6.2998799999999994E-2</v>
      </c>
      <c r="K721">
        <v>7.2198399999999996E-2</v>
      </c>
      <c r="L721">
        <v>9.0447799999999995E-2</v>
      </c>
      <c r="M721">
        <v>9.0447799999999995E-2</v>
      </c>
      <c r="N721">
        <v>9.0447799999999995E-2</v>
      </c>
    </row>
    <row r="722" spans="1:14" x14ac:dyDescent="0.3">
      <c r="A722">
        <v>1</v>
      </c>
      <c r="B722">
        <v>1973</v>
      </c>
      <c r="C722">
        <v>6.9546300000000005E-2</v>
      </c>
      <c r="D722">
        <v>1.4461599999999999</v>
      </c>
      <c r="E722">
        <v>7.0465200000000001</v>
      </c>
      <c r="F722">
        <v>2.3331300000000001</v>
      </c>
      <c r="G722">
        <v>0.477294</v>
      </c>
      <c r="H722">
        <v>0.14518500000000001</v>
      </c>
      <c r="I722">
        <v>7.5619400000000003E-2</v>
      </c>
      <c r="J722">
        <v>6.2998799999999994E-2</v>
      </c>
      <c r="K722">
        <v>7.2198399999999996E-2</v>
      </c>
      <c r="L722">
        <v>9.0447799999999995E-2</v>
      </c>
      <c r="M722">
        <v>9.0447799999999995E-2</v>
      </c>
      <c r="N722">
        <v>9.0447799999999995E-2</v>
      </c>
    </row>
    <row r="723" spans="1:14" x14ac:dyDescent="0.3">
      <c r="A723">
        <v>1</v>
      </c>
      <c r="B723">
        <v>1974</v>
      </c>
      <c r="C723">
        <v>6.9546300000000005E-2</v>
      </c>
      <c r="D723">
        <v>1.4461599999999999</v>
      </c>
      <c r="E723">
        <v>7.0465200000000001</v>
      </c>
      <c r="F723">
        <v>2.3331300000000001</v>
      </c>
      <c r="G723">
        <v>0.477294</v>
      </c>
      <c r="H723">
        <v>0.14518500000000001</v>
      </c>
      <c r="I723">
        <v>7.5619400000000003E-2</v>
      </c>
      <c r="J723">
        <v>6.2998799999999994E-2</v>
      </c>
      <c r="K723">
        <v>7.2198399999999996E-2</v>
      </c>
      <c r="L723">
        <v>9.0447799999999995E-2</v>
      </c>
      <c r="M723">
        <v>9.0447799999999995E-2</v>
      </c>
      <c r="N723">
        <v>9.0447799999999995E-2</v>
      </c>
    </row>
    <row r="724" spans="1:14" x14ac:dyDescent="0.3">
      <c r="A724">
        <v>1</v>
      </c>
      <c r="B724">
        <v>1975</v>
      </c>
      <c r="C724">
        <v>6.9546300000000005E-2</v>
      </c>
      <c r="D724">
        <v>1.4461599999999999</v>
      </c>
      <c r="E724">
        <v>7.0465200000000001</v>
      </c>
      <c r="F724">
        <v>2.3331300000000001</v>
      </c>
      <c r="G724">
        <v>0.477294</v>
      </c>
      <c r="H724">
        <v>0.14518500000000001</v>
      </c>
      <c r="I724">
        <v>7.5619400000000003E-2</v>
      </c>
      <c r="J724">
        <v>6.2998799999999994E-2</v>
      </c>
      <c r="K724">
        <v>7.2198399999999996E-2</v>
      </c>
      <c r="L724">
        <v>9.0447799999999995E-2</v>
      </c>
      <c r="M724">
        <v>9.0447799999999995E-2</v>
      </c>
      <c r="N724">
        <v>9.0447799999999995E-2</v>
      </c>
    </row>
    <row r="725" spans="1:14" x14ac:dyDescent="0.3">
      <c r="A725">
        <v>1</v>
      </c>
      <c r="B725">
        <v>1976</v>
      </c>
      <c r="C725">
        <v>6.9546300000000005E-2</v>
      </c>
      <c r="D725">
        <v>1.4461599999999999</v>
      </c>
      <c r="E725">
        <v>7.0465200000000001</v>
      </c>
      <c r="F725">
        <v>2.3331300000000001</v>
      </c>
      <c r="G725">
        <v>0.477294</v>
      </c>
      <c r="H725">
        <v>0.14518500000000001</v>
      </c>
      <c r="I725">
        <v>7.5619400000000003E-2</v>
      </c>
      <c r="J725">
        <v>6.2998799999999994E-2</v>
      </c>
      <c r="K725">
        <v>7.2198399999999996E-2</v>
      </c>
      <c r="L725">
        <v>9.0447799999999995E-2</v>
      </c>
      <c r="M725">
        <v>9.0447799999999995E-2</v>
      </c>
      <c r="N725">
        <v>9.0447799999999995E-2</v>
      </c>
    </row>
    <row r="726" spans="1:14" x14ac:dyDescent="0.3">
      <c r="A726">
        <v>1</v>
      </c>
      <c r="B726">
        <v>1977</v>
      </c>
      <c r="C726">
        <v>6.9546300000000005E-2</v>
      </c>
      <c r="D726">
        <v>1.4461599999999999</v>
      </c>
      <c r="E726">
        <v>7.0465200000000001</v>
      </c>
      <c r="F726">
        <v>2.3331300000000001</v>
      </c>
      <c r="G726">
        <v>0.477294</v>
      </c>
      <c r="H726">
        <v>0.14518500000000001</v>
      </c>
      <c r="I726">
        <v>7.5619400000000003E-2</v>
      </c>
      <c r="J726">
        <v>6.2998799999999994E-2</v>
      </c>
      <c r="K726">
        <v>7.2198399999999996E-2</v>
      </c>
      <c r="L726">
        <v>9.0447799999999995E-2</v>
      </c>
      <c r="M726">
        <v>9.0447799999999995E-2</v>
      </c>
      <c r="N726">
        <v>9.0447799999999995E-2</v>
      </c>
    </row>
    <row r="727" spans="1:14" x14ac:dyDescent="0.3">
      <c r="A727">
        <v>1</v>
      </c>
      <c r="B727">
        <v>1978</v>
      </c>
      <c r="C727">
        <v>6.9546300000000005E-2</v>
      </c>
      <c r="D727">
        <v>1.4461599999999999</v>
      </c>
      <c r="E727">
        <v>7.0465200000000001</v>
      </c>
      <c r="F727">
        <v>2.3331300000000001</v>
      </c>
      <c r="G727">
        <v>0.477294</v>
      </c>
      <c r="H727">
        <v>0.14518500000000001</v>
      </c>
      <c r="I727">
        <v>7.5619400000000003E-2</v>
      </c>
      <c r="J727">
        <v>6.2998799999999994E-2</v>
      </c>
      <c r="K727">
        <v>7.2198399999999996E-2</v>
      </c>
      <c r="L727">
        <v>9.0447799999999995E-2</v>
      </c>
      <c r="M727">
        <v>9.0447799999999995E-2</v>
      </c>
      <c r="N727">
        <v>9.0447799999999995E-2</v>
      </c>
    </row>
    <row r="728" spans="1:14" x14ac:dyDescent="0.3">
      <c r="A728">
        <v>1</v>
      </c>
      <c r="B728">
        <v>1979</v>
      </c>
      <c r="C728">
        <v>6.9546300000000005E-2</v>
      </c>
      <c r="D728">
        <v>1.4461599999999999</v>
      </c>
      <c r="E728">
        <v>7.0465200000000001</v>
      </c>
      <c r="F728">
        <v>2.3331300000000001</v>
      </c>
      <c r="G728">
        <v>0.477294</v>
      </c>
      <c r="H728">
        <v>0.14518500000000001</v>
      </c>
      <c r="I728">
        <v>7.5619400000000003E-2</v>
      </c>
      <c r="J728">
        <v>6.2998799999999994E-2</v>
      </c>
      <c r="K728">
        <v>7.2198399999999996E-2</v>
      </c>
      <c r="L728">
        <v>9.0447799999999995E-2</v>
      </c>
      <c r="M728">
        <v>9.0447799999999995E-2</v>
      </c>
      <c r="N728">
        <v>9.0447799999999995E-2</v>
      </c>
    </row>
    <row r="729" spans="1:14" x14ac:dyDescent="0.3">
      <c r="A729">
        <v>1</v>
      </c>
      <c r="B729">
        <v>1980</v>
      </c>
      <c r="C729">
        <v>6.9546300000000005E-2</v>
      </c>
      <c r="D729">
        <v>1.4461599999999999</v>
      </c>
      <c r="E729">
        <v>7.0465200000000001</v>
      </c>
      <c r="F729">
        <v>2.3331300000000001</v>
      </c>
      <c r="G729">
        <v>0.477294</v>
      </c>
      <c r="H729">
        <v>0.14518500000000001</v>
      </c>
      <c r="I729">
        <v>7.5619400000000003E-2</v>
      </c>
      <c r="J729">
        <v>6.2998799999999994E-2</v>
      </c>
      <c r="K729">
        <v>7.2198399999999996E-2</v>
      </c>
      <c r="L729">
        <v>9.0447799999999995E-2</v>
      </c>
      <c r="M729">
        <v>9.0447799999999995E-2</v>
      </c>
      <c r="N729">
        <v>9.0447799999999995E-2</v>
      </c>
    </row>
    <row r="730" spans="1:14" x14ac:dyDescent="0.3">
      <c r="A730">
        <v>1</v>
      </c>
      <c r="B730">
        <v>1981</v>
      </c>
      <c r="C730">
        <v>6.9546300000000005E-2</v>
      </c>
      <c r="D730">
        <v>1.4461599999999999</v>
      </c>
      <c r="E730">
        <v>7.0465200000000001</v>
      </c>
      <c r="F730">
        <v>2.3331300000000001</v>
      </c>
      <c r="G730">
        <v>0.477294</v>
      </c>
      <c r="H730">
        <v>0.14518500000000001</v>
      </c>
      <c r="I730">
        <v>7.5619400000000003E-2</v>
      </c>
      <c r="J730">
        <v>6.2998799999999994E-2</v>
      </c>
      <c r="K730">
        <v>7.2198399999999996E-2</v>
      </c>
      <c r="L730">
        <v>9.0447799999999995E-2</v>
      </c>
      <c r="M730">
        <v>9.0447799999999995E-2</v>
      </c>
      <c r="N730">
        <v>9.0447799999999995E-2</v>
      </c>
    </row>
    <row r="731" spans="1:14" x14ac:dyDescent="0.3">
      <c r="A731">
        <v>1</v>
      </c>
      <c r="B731">
        <v>1982</v>
      </c>
      <c r="C731">
        <v>6.9546300000000005E-2</v>
      </c>
      <c r="D731">
        <v>1.4461599999999999</v>
      </c>
      <c r="E731">
        <v>7.0465200000000001</v>
      </c>
      <c r="F731">
        <v>2.3331300000000001</v>
      </c>
      <c r="G731">
        <v>0.477294</v>
      </c>
      <c r="H731">
        <v>0.14518500000000001</v>
      </c>
      <c r="I731">
        <v>7.5619400000000003E-2</v>
      </c>
      <c r="J731">
        <v>6.2998799999999994E-2</v>
      </c>
      <c r="K731">
        <v>7.2198399999999996E-2</v>
      </c>
      <c r="L731">
        <v>9.0447799999999995E-2</v>
      </c>
      <c r="M731">
        <v>9.0447799999999995E-2</v>
      </c>
      <c r="N731">
        <v>9.0447799999999995E-2</v>
      </c>
    </row>
    <row r="732" spans="1:14" x14ac:dyDescent="0.3">
      <c r="A732">
        <v>1</v>
      </c>
      <c r="B732">
        <v>1983</v>
      </c>
      <c r="C732">
        <v>6.9546300000000005E-2</v>
      </c>
      <c r="D732">
        <v>1.4461599999999999</v>
      </c>
      <c r="E732">
        <v>7.0465200000000001</v>
      </c>
      <c r="F732">
        <v>2.3331300000000001</v>
      </c>
      <c r="G732">
        <v>0.477294</v>
      </c>
      <c r="H732">
        <v>0.14518500000000001</v>
      </c>
      <c r="I732">
        <v>7.5619400000000003E-2</v>
      </c>
      <c r="J732">
        <v>6.2998799999999994E-2</v>
      </c>
      <c r="K732">
        <v>7.2198399999999996E-2</v>
      </c>
      <c r="L732">
        <v>9.0447799999999995E-2</v>
      </c>
      <c r="M732">
        <v>9.0447799999999995E-2</v>
      </c>
      <c r="N732">
        <v>9.0447799999999995E-2</v>
      </c>
    </row>
    <row r="733" spans="1:14" x14ac:dyDescent="0.3">
      <c r="A733">
        <v>1</v>
      </c>
      <c r="B733">
        <v>1984</v>
      </c>
      <c r="C733">
        <v>6.9546300000000005E-2</v>
      </c>
      <c r="D733">
        <v>1.4461599999999999</v>
      </c>
      <c r="E733">
        <v>7.0465200000000001</v>
      </c>
      <c r="F733">
        <v>2.3331300000000001</v>
      </c>
      <c r="G733">
        <v>0.477294</v>
      </c>
      <c r="H733">
        <v>0.14518500000000001</v>
      </c>
      <c r="I733">
        <v>7.5619400000000003E-2</v>
      </c>
      <c r="J733">
        <v>6.2998799999999994E-2</v>
      </c>
      <c r="K733">
        <v>7.2198399999999996E-2</v>
      </c>
      <c r="L733">
        <v>9.0447799999999995E-2</v>
      </c>
      <c r="M733">
        <v>9.0447799999999995E-2</v>
      </c>
      <c r="N733">
        <v>9.0447799999999995E-2</v>
      </c>
    </row>
    <row r="734" spans="1:14" x14ac:dyDescent="0.3">
      <c r="A734">
        <v>1</v>
      </c>
      <c r="B734">
        <v>1985</v>
      </c>
      <c r="C734">
        <v>6.9546300000000005E-2</v>
      </c>
      <c r="D734">
        <v>1.4461599999999999</v>
      </c>
      <c r="E734">
        <v>7.0465200000000001</v>
      </c>
      <c r="F734">
        <v>2.3331300000000001</v>
      </c>
      <c r="G734">
        <v>0.477294</v>
      </c>
      <c r="H734">
        <v>0.14518500000000001</v>
      </c>
      <c r="I734">
        <v>7.5619400000000003E-2</v>
      </c>
      <c r="J734">
        <v>6.2998799999999994E-2</v>
      </c>
      <c r="K734">
        <v>7.2198399999999996E-2</v>
      </c>
      <c r="L734">
        <v>9.0447799999999995E-2</v>
      </c>
      <c r="M734">
        <v>9.0447799999999995E-2</v>
      </c>
      <c r="N734">
        <v>9.0447799999999995E-2</v>
      </c>
    </row>
    <row r="735" spans="1:14" x14ac:dyDescent="0.3">
      <c r="A735">
        <v>1</v>
      </c>
      <c r="B735">
        <v>1986</v>
      </c>
      <c r="C735">
        <v>6.9546300000000005E-2</v>
      </c>
      <c r="D735">
        <v>1.4461599999999999</v>
      </c>
      <c r="E735">
        <v>7.0465200000000001</v>
      </c>
      <c r="F735">
        <v>2.3331300000000001</v>
      </c>
      <c r="G735">
        <v>0.477294</v>
      </c>
      <c r="H735">
        <v>0.14518500000000001</v>
      </c>
      <c r="I735">
        <v>7.5619400000000003E-2</v>
      </c>
      <c r="J735">
        <v>6.2998799999999994E-2</v>
      </c>
      <c r="K735">
        <v>7.2198399999999996E-2</v>
      </c>
      <c r="L735">
        <v>9.0447799999999995E-2</v>
      </c>
      <c r="M735">
        <v>9.0447799999999995E-2</v>
      </c>
      <c r="N735">
        <v>9.0447799999999995E-2</v>
      </c>
    </row>
    <row r="736" spans="1:14" x14ac:dyDescent="0.3">
      <c r="A736">
        <v>1</v>
      </c>
      <c r="B736">
        <v>1987</v>
      </c>
      <c r="C736">
        <v>6.9546300000000005E-2</v>
      </c>
      <c r="D736">
        <v>1.4461599999999999</v>
      </c>
      <c r="E736">
        <v>7.0465200000000001</v>
      </c>
      <c r="F736">
        <v>2.3331300000000001</v>
      </c>
      <c r="G736">
        <v>0.477294</v>
      </c>
      <c r="H736">
        <v>0.14518500000000001</v>
      </c>
      <c r="I736">
        <v>7.5619400000000003E-2</v>
      </c>
      <c r="J736">
        <v>6.2998799999999994E-2</v>
      </c>
      <c r="K736">
        <v>7.2198399999999996E-2</v>
      </c>
      <c r="L736">
        <v>9.0447799999999995E-2</v>
      </c>
      <c r="M736">
        <v>9.0447799999999995E-2</v>
      </c>
      <c r="N736">
        <v>9.0447799999999995E-2</v>
      </c>
    </row>
    <row r="737" spans="1:14" x14ac:dyDescent="0.3">
      <c r="A737">
        <v>1</v>
      </c>
      <c r="B737">
        <v>1988</v>
      </c>
      <c r="C737">
        <v>6.9546300000000005E-2</v>
      </c>
      <c r="D737">
        <v>1.4461599999999999</v>
      </c>
      <c r="E737">
        <v>7.0465200000000001</v>
      </c>
      <c r="F737">
        <v>2.3331300000000001</v>
      </c>
      <c r="G737">
        <v>0.477294</v>
      </c>
      <c r="H737">
        <v>0.14518500000000001</v>
      </c>
      <c r="I737">
        <v>7.5619400000000003E-2</v>
      </c>
      <c r="J737">
        <v>6.2998799999999994E-2</v>
      </c>
      <c r="K737">
        <v>7.2198399999999996E-2</v>
      </c>
      <c r="L737">
        <v>9.0447799999999995E-2</v>
      </c>
      <c r="M737">
        <v>9.0447799999999995E-2</v>
      </c>
      <c r="N737">
        <v>9.0447799999999995E-2</v>
      </c>
    </row>
    <row r="738" spans="1:14" x14ac:dyDescent="0.3">
      <c r="A738">
        <v>1</v>
      </c>
      <c r="B738">
        <v>1989</v>
      </c>
      <c r="C738">
        <v>6.9546300000000005E-2</v>
      </c>
      <c r="D738">
        <v>1.4461599999999999</v>
      </c>
      <c r="E738">
        <v>7.0465200000000001</v>
      </c>
      <c r="F738">
        <v>2.3331300000000001</v>
      </c>
      <c r="G738">
        <v>0.477294</v>
      </c>
      <c r="H738">
        <v>0.14518500000000001</v>
      </c>
      <c r="I738">
        <v>7.5619400000000003E-2</v>
      </c>
      <c r="J738">
        <v>6.2998799999999994E-2</v>
      </c>
      <c r="K738">
        <v>7.2198399999999996E-2</v>
      </c>
      <c r="L738">
        <v>9.0447799999999995E-2</v>
      </c>
      <c r="M738">
        <v>9.0447799999999995E-2</v>
      </c>
      <c r="N738">
        <v>9.0447799999999995E-2</v>
      </c>
    </row>
    <row r="739" spans="1:14" x14ac:dyDescent="0.3">
      <c r="A739">
        <v>1</v>
      </c>
      <c r="B739">
        <v>1990</v>
      </c>
      <c r="C739">
        <v>6.9546300000000005E-2</v>
      </c>
      <c r="D739">
        <v>1.4461599999999999</v>
      </c>
      <c r="E739">
        <v>7.0465200000000001</v>
      </c>
      <c r="F739">
        <v>2.3331300000000001</v>
      </c>
      <c r="G739">
        <v>0.477294</v>
      </c>
      <c r="H739">
        <v>0.14518500000000001</v>
      </c>
      <c r="I739">
        <v>7.5619400000000003E-2</v>
      </c>
      <c r="J739">
        <v>6.2998799999999994E-2</v>
      </c>
      <c r="K739">
        <v>7.2198399999999996E-2</v>
      </c>
      <c r="L739">
        <v>9.0447799999999995E-2</v>
      </c>
      <c r="M739">
        <v>9.0447799999999995E-2</v>
      </c>
      <c r="N739">
        <v>9.0447799999999995E-2</v>
      </c>
    </row>
    <row r="740" spans="1:14" x14ac:dyDescent="0.3">
      <c r="A740">
        <v>1</v>
      </c>
      <c r="B740">
        <v>1991</v>
      </c>
      <c r="C740">
        <v>6.9546300000000005E-2</v>
      </c>
      <c r="D740">
        <v>1.4461599999999999</v>
      </c>
      <c r="E740">
        <v>7.0465200000000001</v>
      </c>
      <c r="F740">
        <v>2.3331300000000001</v>
      </c>
      <c r="G740">
        <v>0.477294</v>
      </c>
      <c r="H740">
        <v>0.14518500000000001</v>
      </c>
      <c r="I740">
        <v>7.5619400000000003E-2</v>
      </c>
      <c r="J740">
        <v>6.2998799999999994E-2</v>
      </c>
      <c r="K740">
        <v>7.2198399999999996E-2</v>
      </c>
      <c r="L740">
        <v>9.0447799999999995E-2</v>
      </c>
      <c r="M740">
        <v>9.0447799999999995E-2</v>
      </c>
      <c r="N740">
        <v>9.0447799999999995E-2</v>
      </c>
    </row>
    <row r="741" spans="1:14" x14ac:dyDescent="0.3">
      <c r="A741">
        <v>1</v>
      </c>
      <c r="B741">
        <v>1992</v>
      </c>
      <c r="C741">
        <v>6.9546300000000005E-2</v>
      </c>
      <c r="D741">
        <v>1.4461599999999999</v>
      </c>
      <c r="E741">
        <v>7.0465200000000001</v>
      </c>
      <c r="F741">
        <v>2.3331300000000001</v>
      </c>
      <c r="G741">
        <v>0.477294</v>
      </c>
      <c r="H741">
        <v>0.14518500000000001</v>
      </c>
      <c r="I741">
        <v>7.5619400000000003E-2</v>
      </c>
      <c r="J741">
        <v>6.2998799999999994E-2</v>
      </c>
      <c r="K741">
        <v>7.2198399999999996E-2</v>
      </c>
      <c r="L741">
        <v>9.0447799999999995E-2</v>
      </c>
      <c r="M741">
        <v>9.0447799999999995E-2</v>
      </c>
      <c r="N741">
        <v>9.0447799999999995E-2</v>
      </c>
    </row>
    <row r="742" spans="1:14" x14ac:dyDescent="0.3">
      <c r="A742">
        <v>1</v>
      </c>
      <c r="B742">
        <v>1993</v>
      </c>
      <c r="C742">
        <v>6.9546300000000005E-2</v>
      </c>
      <c r="D742">
        <v>1.4461599999999999</v>
      </c>
      <c r="E742">
        <v>7.0465200000000001</v>
      </c>
      <c r="F742">
        <v>2.3331300000000001</v>
      </c>
      <c r="G742">
        <v>0.477294</v>
      </c>
      <c r="H742">
        <v>0.14518500000000001</v>
      </c>
      <c r="I742">
        <v>7.5619400000000003E-2</v>
      </c>
      <c r="J742">
        <v>6.2998799999999994E-2</v>
      </c>
      <c r="K742">
        <v>7.2198399999999996E-2</v>
      </c>
      <c r="L742">
        <v>9.0447799999999995E-2</v>
      </c>
      <c r="M742">
        <v>9.0447799999999995E-2</v>
      </c>
      <c r="N742">
        <v>9.0447799999999995E-2</v>
      </c>
    </row>
    <row r="743" spans="1:14" x14ac:dyDescent="0.3">
      <c r="A743">
        <v>1</v>
      </c>
      <c r="B743">
        <v>1994</v>
      </c>
      <c r="C743">
        <v>6.9546300000000005E-2</v>
      </c>
      <c r="D743">
        <v>1.4461599999999999</v>
      </c>
      <c r="E743">
        <v>7.0465200000000001</v>
      </c>
      <c r="F743">
        <v>2.3331300000000001</v>
      </c>
      <c r="G743">
        <v>0.477294</v>
      </c>
      <c r="H743">
        <v>0.14518500000000001</v>
      </c>
      <c r="I743">
        <v>7.5619400000000003E-2</v>
      </c>
      <c r="J743">
        <v>6.2998799999999994E-2</v>
      </c>
      <c r="K743">
        <v>7.2198399999999996E-2</v>
      </c>
      <c r="L743">
        <v>9.0447799999999995E-2</v>
      </c>
      <c r="M743">
        <v>9.0447799999999995E-2</v>
      </c>
      <c r="N743">
        <v>9.0447799999999995E-2</v>
      </c>
    </row>
    <row r="744" spans="1:14" x14ac:dyDescent="0.3">
      <c r="A744">
        <v>1</v>
      </c>
      <c r="B744">
        <v>1995</v>
      </c>
      <c r="C744">
        <v>6.9546300000000005E-2</v>
      </c>
      <c r="D744">
        <v>1.4461599999999999</v>
      </c>
      <c r="E744">
        <v>7.0465200000000001</v>
      </c>
      <c r="F744">
        <v>2.3331300000000001</v>
      </c>
      <c r="G744">
        <v>0.477294</v>
      </c>
      <c r="H744">
        <v>0.14518500000000001</v>
      </c>
      <c r="I744">
        <v>7.5619400000000003E-2</v>
      </c>
      <c r="J744">
        <v>6.2998799999999994E-2</v>
      </c>
      <c r="K744">
        <v>7.2198399999999996E-2</v>
      </c>
      <c r="L744">
        <v>9.0447799999999995E-2</v>
      </c>
      <c r="M744">
        <v>9.0447799999999995E-2</v>
      </c>
      <c r="N744">
        <v>9.0447799999999995E-2</v>
      </c>
    </row>
    <row r="745" spans="1:14" x14ac:dyDescent="0.3">
      <c r="A745">
        <v>1</v>
      </c>
      <c r="B745">
        <v>1996</v>
      </c>
      <c r="C745">
        <v>6.9546300000000005E-2</v>
      </c>
      <c r="D745">
        <v>1.4461599999999999</v>
      </c>
      <c r="E745">
        <v>7.0465200000000001</v>
      </c>
      <c r="F745">
        <v>2.3331300000000001</v>
      </c>
      <c r="G745">
        <v>0.477294</v>
      </c>
      <c r="H745">
        <v>0.14518500000000001</v>
      </c>
      <c r="I745">
        <v>7.5619400000000003E-2</v>
      </c>
      <c r="J745">
        <v>6.2998799999999994E-2</v>
      </c>
      <c r="K745">
        <v>7.2198399999999996E-2</v>
      </c>
      <c r="L745">
        <v>9.0447799999999995E-2</v>
      </c>
      <c r="M745">
        <v>9.0447799999999995E-2</v>
      </c>
      <c r="N745">
        <v>9.0447799999999995E-2</v>
      </c>
    </row>
    <row r="746" spans="1:14" x14ac:dyDescent="0.3">
      <c r="A746">
        <v>1</v>
      </c>
      <c r="B746">
        <v>1997</v>
      </c>
      <c r="C746">
        <v>6.9546300000000005E-2</v>
      </c>
      <c r="D746">
        <v>1.4461599999999999</v>
      </c>
      <c r="E746">
        <v>7.0465200000000001</v>
      </c>
      <c r="F746">
        <v>2.3331300000000001</v>
      </c>
      <c r="G746">
        <v>0.477294</v>
      </c>
      <c r="H746">
        <v>0.14518500000000001</v>
      </c>
      <c r="I746">
        <v>7.5619400000000003E-2</v>
      </c>
      <c r="J746">
        <v>6.2998799999999994E-2</v>
      </c>
      <c r="K746">
        <v>7.2198399999999996E-2</v>
      </c>
      <c r="L746">
        <v>9.0447799999999995E-2</v>
      </c>
      <c r="M746">
        <v>9.0447799999999995E-2</v>
      </c>
      <c r="N746">
        <v>9.0447799999999995E-2</v>
      </c>
    </row>
    <row r="747" spans="1:14" x14ac:dyDescent="0.3">
      <c r="A747">
        <v>1</v>
      </c>
      <c r="B747">
        <v>1998</v>
      </c>
      <c r="C747">
        <v>6.9546300000000005E-2</v>
      </c>
      <c r="D747">
        <v>1.4461599999999999</v>
      </c>
      <c r="E747">
        <v>7.0465200000000001</v>
      </c>
      <c r="F747">
        <v>2.3331300000000001</v>
      </c>
      <c r="G747">
        <v>0.477294</v>
      </c>
      <c r="H747">
        <v>0.14518500000000001</v>
      </c>
      <c r="I747">
        <v>7.5619400000000003E-2</v>
      </c>
      <c r="J747">
        <v>6.2998799999999994E-2</v>
      </c>
      <c r="K747">
        <v>7.2198399999999996E-2</v>
      </c>
      <c r="L747">
        <v>9.0447799999999995E-2</v>
      </c>
      <c r="M747">
        <v>9.0447799999999995E-2</v>
      </c>
      <c r="N747">
        <v>9.0447799999999995E-2</v>
      </c>
    </row>
    <row r="748" spans="1:14" x14ac:dyDescent="0.3">
      <c r="A748">
        <v>1</v>
      </c>
      <c r="B748">
        <v>1999</v>
      </c>
      <c r="C748">
        <v>6.9546300000000005E-2</v>
      </c>
      <c r="D748">
        <v>1.4461599999999999</v>
      </c>
      <c r="E748">
        <v>7.0465200000000001</v>
      </c>
      <c r="F748">
        <v>2.3331300000000001</v>
      </c>
      <c r="G748">
        <v>0.477294</v>
      </c>
      <c r="H748">
        <v>0.14518500000000001</v>
      </c>
      <c r="I748">
        <v>7.5619400000000003E-2</v>
      </c>
      <c r="J748">
        <v>6.2998799999999994E-2</v>
      </c>
      <c r="K748">
        <v>7.2198399999999996E-2</v>
      </c>
      <c r="L748">
        <v>9.0447799999999995E-2</v>
      </c>
      <c r="M748">
        <v>9.0447799999999995E-2</v>
      </c>
      <c r="N748">
        <v>9.0447799999999995E-2</v>
      </c>
    </row>
    <row r="749" spans="1:14" x14ac:dyDescent="0.3">
      <c r="A749">
        <v>1</v>
      </c>
      <c r="B749">
        <v>2000</v>
      </c>
      <c r="C749">
        <v>6.9546300000000005E-2</v>
      </c>
      <c r="D749">
        <v>1.4461599999999999</v>
      </c>
      <c r="E749">
        <v>7.0465200000000001</v>
      </c>
      <c r="F749">
        <v>2.3331300000000001</v>
      </c>
      <c r="G749">
        <v>0.477294</v>
      </c>
      <c r="H749">
        <v>0.14518500000000001</v>
      </c>
      <c r="I749">
        <v>7.5619400000000003E-2</v>
      </c>
      <c r="J749">
        <v>6.2998799999999994E-2</v>
      </c>
      <c r="K749">
        <v>7.2198399999999996E-2</v>
      </c>
      <c r="L749">
        <v>9.0447799999999995E-2</v>
      </c>
      <c r="M749">
        <v>9.0447799999999995E-2</v>
      </c>
      <c r="N749">
        <v>9.0447799999999995E-2</v>
      </c>
    </row>
    <row r="750" spans="1:14" x14ac:dyDescent="0.3">
      <c r="A750">
        <v>1</v>
      </c>
      <c r="B750">
        <v>2001</v>
      </c>
      <c r="C750">
        <v>6.9546300000000005E-2</v>
      </c>
      <c r="D750">
        <v>1.4461599999999999</v>
      </c>
      <c r="E750">
        <v>7.0465200000000001</v>
      </c>
      <c r="F750">
        <v>2.3331300000000001</v>
      </c>
      <c r="G750">
        <v>0.477294</v>
      </c>
      <c r="H750">
        <v>0.14518500000000001</v>
      </c>
      <c r="I750">
        <v>7.5619400000000003E-2</v>
      </c>
      <c r="J750">
        <v>6.2998799999999994E-2</v>
      </c>
      <c r="K750">
        <v>7.2198399999999996E-2</v>
      </c>
      <c r="L750">
        <v>9.0447799999999995E-2</v>
      </c>
      <c r="M750">
        <v>9.0447799999999995E-2</v>
      </c>
      <c r="N750">
        <v>9.0447799999999995E-2</v>
      </c>
    </row>
    <row r="751" spans="1:14" x14ac:dyDescent="0.3">
      <c r="A751">
        <v>1</v>
      </c>
      <c r="B751">
        <v>2002</v>
      </c>
      <c r="C751">
        <v>8.4814000000000001E-2</v>
      </c>
      <c r="D751">
        <v>2.06026</v>
      </c>
      <c r="E751">
        <v>5.2281899999999997</v>
      </c>
      <c r="F751">
        <v>3.2364999999999999</v>
      </c>
      <c r="G751">
        <v>0.71385100000000001</v>
      </c>
      <c r="H751">
        <v>0.19583400000000001</v>
      </c>
      <c r="I751">
        <v>9.0097200000000002E-2</v>
      </c>
      <c r="J751">
        <v>6.8392099999999997E-2</v>
      </c>
      <c r="K751">
        <v>7.2205900000000003E-2</v>
      </c>
      <c r="L751">
        <v>8.3286499999999999E-2</v>
      </c>
      <c r="M751">
        <v>8.3286499999999999E-2</v>
      </c>
      <c r="N751">
        <v>8.3286499999999999E-2</v>
      </c>
    </row>
    <row r="752" spans="1:14" x14ac:dyDescent="0.3">
      <c r="A752">
        <v>1</v>
      </c>
      <c r="B752">
        <v>2003</v>
      </c>
      <c r="C752">
        <v>8.4814000000000001E-2</v>
      </c>
      <c r="D752">
        <v>2.06026</v>
      </c>
      <c r="E752">
        <v>5.2281899999999997</v>
      </c>
      <c r="F752">
        <v>3.2364999999999999</v>
      </c>
      <c r="G752">
        <v>0.71385100000000001</v>
      </c>
      <c r="H752">
        <v>0.19583400000000001</v>
      </c>
      <c r="I752">
        <v>9.0097200000000002E-2</v>
      </c>
      <c r="J752">
        <v>6.8392099999999997E-2</v>
      </c>
      <c r="K752">
        <v>7.2205900000000003E-2</v>
      </c>
      <c r="L752">
        <v>8.3286499999999999E-2</v>
      </c>
      <c r="M752">
        <v>8.3286499999999999E-2</v>
      </c>
      <c r="N752">
        <v>8.3286499999999999E-2</v>
      </c>
    </row>
    <row r="753" spans="1:14" x14ac:dyDescent="0.3">
      <c r="A753">
        <v>1</v>
      </c>
      <c r="B753">
        <v>2004</v>
      </c>
      <c r="C753">
        <v>8.4814000000000001E-2</v>
      </c>
      <c r="D753">
        <v>2.06026</v>
      </c>
      <c r="E753">
        <v>5.2281899999999997</v>
      </c>
      <c r="F753">
        <v>3.2364999999999999</v>
      </c>
      <c r="G753">
        <v>0.71385100000000001</v>
      </c>
      <c r="H753">
        <v>0.19583400000000001</v>
      </c>
      <c r="I753">
        <v>9.0097200000000002E-2</v>
      </c>
      <c r="J753">
        <v>6.8392099999999997E-2</v>
      </c>
      <c r="K753">
        <v>7.2205900000000003E-2</v>
      </c>
      <c r="L753">
        <v>8.3286499999999999E-2</v>
      </c>
      <c r="M753">
        <v>8.3286499999999999E-2</v>
      </c>
      <c r="N753">
        <v>8.3286499999999999E-2</v>
      </c>
    </row>
    <row r="754" spans="1:14" x14ac:dyDescent="0.3">
      <c r="A754">
        <v>1</v>
      </c>
      <c r="B754">
        <v>2005</v>
      </c>
      <c r="C754">
        <v>8.4814000000000001E-2</v>
      </c>
      <c r="D754">
        <v>2.06026</v>
      </c>
      <c r="E754">
        <v>5.2281899999999997</v>
      </c>
      <c r="F754">
        <v>3.2364999999999999</v>
      </c>
      <c r="G754">
        <v>0.71385100000000001</v>
      </c>
      <c r="H754">
        <v>0.19583400000000001</v>
      </c>
      <c r="I754">
        <v>9.0097200000000002E-2</v>
      </c>
      <c r="J754">
        <v>6.8392099999999997E-2</v>
      </c>
      <c r="K754">
        <v>7.2205900000000003E-2</v>
      </c>
      <c r="L754">
        <v>8.3286499999999999E-2</v>
      </c>
      <c r="M754">
        <v>8.3286499999999999E-2</v>
      </c>
      <c r="N754">
        <v>8.3286499999999999E-2</v>
      </c>
    </row>
    <row r="755" spans="1:14" x14ac:dyDescent="0.3">
      <c r="A755">
        <v>1</v>
      </c>
      <c r="B755">
        <v>2006</v>
      </c>
      <c r="C755">
        <v>8.4814000000000001E-2</v>
      </c>
      <c r="D755">
        <v>2.06026</v>
      </c>
      <c r="E755">
        <v>5.2281899999999997</v>
      </c>
      <c r="F755">
        <v>3.2364999999999999</v>
      </c>
      <c r="G755">
        <v>0.71385100000000001</v>
      </c>
      <c r="H755">
        <v>0.19583400000000001</v>
      </c>
      <c r="I755">
        <v>9.0097200000000002E-2</v>
      </c>
      <c r="J755">
        <v>6.8392099999999997E-2</v>
      </c>
      <c r="K755">
        <v>7.2205900000000003E-2</v>
      </c>
      <c r="L755">
        <v>8.3286499999999999E-2</v>
      </c>
      <c r="M755">
        <v>8.3286499999999999E-2</v>
      </c>
      <c r="N755">
        <v>8.3286499999999999E-2</v>
      </c>
    </row>
    <row r="756" spans="1:14" x14ac:dyDescent="0.3">
      <c r="A756">
        <v>1</v>
      </c>
      <c r="B756">
        <v>2007</v>
      </c>
      <c r="C756">
        <v>8.4814000000000001E-2</v>
      </c>
      <c r="D756">
        <v>2.06026</v>
      </c>
      <c r="E756">
        <v>5.2281899999999997</v>
      </c>
      <c r="F756">
        <v>3.2364999999999999</v>
      </c>
      <c r="G756">
        <v>0.71385100000000001</v>
      </c>
      <c r="H756">
        <v>0.19583400000000001</v>
      </c>
      <c r="I756">
        <v>9.0097200000000002E-2</v>
      </c>
      <c r="J756">
        <v>6.8392099999999997E-2</v>
      </c>
      <c r="K756">
        <v>7.2205900000000003E-2</v>
      </c>
      <c r="L756">
        <v>8.3286499999999999E-2</v>
      </c>
      <c r="M756">
        <v>8.3286499999999999E-2</v>
      </c>
      <c r="N756">
        <v>8.3286499999999999E-2</v>
      </c>
    </row>
    <row r="757" spans="1:14" x14ac:dyDescent="0.3">
      <c r="A757">
        <v>1</v>
      </c>
      <c r="B757">
        <v>2008</v>
      </c>
      <c r="C757">
        <v>8.4814000000000001E-2</v>
      </c>
      <c r="D757">
        <v>2.06026</v>
      </c>
      <c r="E757">
        <v>5.2281899999999997</v>
      </c>
      <c r="F757">
        <v>3.2364999999999999</v>
      </c>
      <c r="G757">
        <v>0.71385100000000001</v>
      </c>
      <c r="H757">
        <v>0.19583400000000001</v>
      </c>
      <c r="I757">
        <v>9.0097200000000002E-2</v>
      </c>
      <c r="J757">
        <v>6.8392099999999997E-2</v>
      </c>
      <c r="K757">
        <v>7.2205900000000003E-2</v>
      </c>
      <c r="L757">
        <v>8.3286499999999999E-2</v>
      </c>
      <c r="M757">
        <v>8.3286499999999999E-2</v>
      </c>
      <c r="N757">
        <v>8.3286499999999999E-2</v>
      </c>
    </row>
    <row r="758" spans="1:14" x14ac:dyDescent="0.3">
      <c r="A758">
        <v>1</v>
      </c>
      <c r="B758">
        <v>2009</v>
      </c>
      <c r="C758">
        <v>8.4814000000000001E-2</v>
      </c>
      <c r="D758">
        <v>2.06026</v>
      </c>
      <c r="E758">
        <v>5.2281899999999997</v>
      </c>
      <c r="F758">
        <v>3.2364999999999999</v>
      </c>
      <c r="G758">
        <v>0.71385100000000001</v>
      </c>
      <c r="H758">
        <v>0.19583400000000001</v>
      </c>
      <c r="I758">
        <v>9.0097200000000002E-2</v>
      </c>
      <c r="J758">
        <v>6.8392099999999997E-2</v>
      </c>
      <c r="K758">
        <v>7.2205900000000003E-2</v>
      </c>
      <c r="L758">
        <v>8.3286499999999999E-2</v>
      </c>
      <c r="M758">
        <v>8.3286499999999999E-2</v>
      </c>
      <c r="N758">
        <v>8.3286499999999999E-2</v>
      </c>
    </row>
    <row r="759" spans="1:14" x14ac:dyDescent="0.3">
      <c r="A759">
        <v>1</v>
      </c>
      <c r="B759">
        <v>2010</v>
      </c>
      <c r="C759">
        <v>8.4814000000000001E-2</v>
      </c>
      <c r="D759">
        <v>2.06026</v>
      </c>
      <c r="E759">
        <v>5.2281899999999997</v>
      </c>
      <c r="F759">
        <v>3.2364999999999999</v>
      </c>
      <c r="G759">
        <v>0.71385100000000001</v>
      </c>
      <c r="H759">
        <v>0.19583400000000001</v>
      </c>
      <c r="I759">
        <v>9.0097200000000002E-2</v>
      </c>
      <c r="J759">
        <v>6.8392099999999997E-2</v>
      </c>
      <c r="K759">
        <v>7.2205900000000003E-2</v>
      </c>
      <c r="L759">
        <v>8.3286499999999999E-2</v>
      </c>
      <c r="M759">
        <v>8.3286499999999999E-2</v>
      </c>
      <c r="N759">
        <v>8.3286499999999999E-2</v>
      </c>
    </row>
    <row r="760" spans="1:14" x14ac:dyDescent="0.3">
      <c r="A760">
        <v>1</v>
      </c>
      <c r="B760">
        <v>2011</v>
      </c>
      <c r="C760">
        <v>8.4814000000000001E-2</v>
      </c>
      <c r="D760">
        <v>2.06026</v>
      </c>
      <c r="E760">
        <v>5.2281899999999997</v>
      </c>
      <c r="F760">
        <v>3.2364999999999999</v>
      </c>
      <c r="G760">
        <v>0.71385100000000001</v>
      </c>
      <c r="H760">
        <v>0.19583400000000001</v>
      </c>
      <c r="I760">
        <v>9.0097200000000002E-2</v>
      </c>
      <c r="J760">
        <v>6.8392099999999997E-2</v>
      </c>
      <c r="K760">
        <v>7.2205900000000003E-2</v>
      </c>
      <c r="L760">
        <v>8.3286499999999999E-2</v>
      </c>
      <c r="M760">
        <v>8.3286499999999999E-2</v>
      </c>
      <c r="N760">
        <v>8.3286499999999999E-2</v>
      </c>
    </row>
    <row r="761" spans="1:14" x14ac:dyDescent="0.3">
      <c r="A761">
        <v>1</v>
      </c>
      <c r="B761">
        <v>2012</v>
      </c>
      <c r="C761">
        <v>8.4814000000000001E-2</v>
      </c>
      <c r="D761">
        <v>2.06026</v>
      </c>
      <c r="E761">
        <v>5.2281899999999997</v>
      </c>
      <c r="F761">
        <v>3.2364999999999999</v>
      </c>
      <c r="G761">
        <v>0.71385100000000001</v>
      </c>
      <c r="H761">
        <v>0.19583400000000001</v>
      </c>
      <c r="I761">
        <v>9.0097200000000002E-2</v>
      </c>
      <c r="J761">
        <v>6.8392099999999997E-2</v>
      </c>
      <c r="K761">
        <v>7.2205900000000003E-2</v>
      </c>
      <c r="L761">
        <v>8.3286499999999999E-2</v>
      </c>
      <c r="M761">
        <v>8.3286499999999999E-2</v>
      </c>
      <c r="N761">
        <v>8.3286499999999999E-2</v>
      </c>
    </row>
    <row r="764" spans="1:14" x14ac:dyDescent="0.3">
      <c r="A764" t="s">
        <v>84</v>
      </c>
    </row>
    <row r="765" spans="1:14" x14ac:dyDescent="0.3">
      <c r="A765">
        <v>1</v>
      </c>
      <c r="B765">
        <v>1970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</row>
    <row r="766" spans="1:14" x14ac:dyDescent="0.3">
      <c r="A766">
        <v>1</v>
      </c>
      <c r="B766">
        <v>1971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</row>
    <row r="767" spans="1:14" x14ac:dyDescent="0.3">
      <c r="A767">
        <v>1</v>
      </c>
      <c r="B767">
        <v>1972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</row>
    <row r="768" spans="1:14" x14ac:dyDescent="0.3">
      <c r="A768">
        <v>1</v>
      </c>
      <c r="B768">
        <v>1973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</row>
    <row r="769" spans="1:14" x14ac:dyDescent="0.3">
      <c r="A769">
        <v>1</v>
      </c>
      <c r="B769">
        <v>1974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</row>
    <row r="770" spans="1:14" x14ac:dyDescent="0.3">
      <c r="A770">
        <v>1</v>
      </c>
      <c r="B770">
        <v>1975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</row>
    <row r="771" spans="1:14" x14ac:dyDescent="0.3">
      <c r="A771">
        <v>1</v>
      </c>
      <c r="B771">
        <v>1976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</row>
    <row r="772" spans="1:14" x14ac:dyDescent="0.3">
      <c r="A772">
        <v>1</v>
      </c>
      <c r="B772">
        <v>1977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</row>
    <row r="773" spans="1:14" x14ac:dyDescent="0.3">
      <c r="A773">
        <v>1</v>
      </c>
      <c r="B773">
        <v>1978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</row>
    <row r="774" spans="1:14" x14ac:dyDescent="0.3">
      <c r="A774">
        <v>1</v>
      </c>
      <c r="B774">
        <v>1979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</row>
    <row r="775" spans="1:14" x14ac:dyDescent="0.3">
      <c r="A775">
        <v>1</v>
      </c>
      <c r="B775">
        <v>1980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</row>
    <row r="776" spans="1:14" x14ac:dyDescent="0.3">
      <c r="A776">
        <v>1</v>
      </c>
      <c r="B776">
        <v>1981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</row>
    <row r="777" spans="1:14" x14ac:dyDescent="0.3">
      <c r="A777">
        <v>1</v>
      </c>
      <c r="B777">
        <v>1982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</row>
    <row r="778" spans="1:14" x14ac:dyDescent="0.3">
      <c r="A778">
        <v>1</v>
      </c>
      <c r="B778">
        <v>1983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</row>
    <row r="779" spans="1:14" x14ac:dyDescent="0.3">
      <c r="A779">
        <v>1</v>
      </c>
      <c r="B779">
        <v>1984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</row>
    <row r="780" spans="1:14" x14ac:dyDescent="0.3">
      <c r="A780">
        <v>1</v>
      </c>
      <c r="B780">
        <v>1985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</row>
    <row r="781" spans="1:14" x14ac:dyDescent="0.3">
      <c r="A781">
        <v>1</v>
      </c>
      <c r="B781">
        <v>1986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</row>
    <row r="782" spans="1:14" x14ac:dyDescent="0.3">
      <c r="A782">
        <v>1</v>
      </c>
      <c r="B782">
        <v>1987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</row>
    <row r="783" spans="1:14" x14ac:dyDescent="0.3">
      <c r="A783">
        <v>1</v>
      </c>
      <c r="B783">
        <v>1988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</row>
    <row r="784" spans="1:14" x14ac:dyDescent="0.3">
      <c r="A784">
        <v>1</v>
      </c>
      <c r="B784">
        <v>1989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</row>
    <row r="785" spans="1:14" x14ac:dyDescent="0.3">
      <c r="A785">
        <v>1</v>
      </c>
      <c r="B785">
        <v>1990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</row>
    <row r="786" spans="1:14" x14ac:dyDescent="0.3">
      <c r="A786">
        <v>1</v>
      </c>
      <c r="B786">
        <v>1991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</row>
    <row r="787" spans="1:14" x14ac:dyDescent="0.3">
      <c r="A787">
        <v>1</v>
      </c>
      <c r="B787">
        <v>1992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</row>
    <row r="788" spans="1:14" x14ac:dyDescent="0.3">
      <c r="A788">
        <v>1</v>
      </c>
      <c r="B788">
        <v>1993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</row>
    <row r="789" spans="1:14" x14ac:dyDescent="0.3">
      <c r="A789">
        <v>1</v>
      </c>
      <c r="B789">
        <v>1994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</row>
    <row r="790" spans="1:14" x14ac:dyDescent="0.3">
      <c r="A790">
        <v>1</v>
      </c>
      <c r="B790">
        <v>1995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</row>
    <row r="791" spans="1:14" x14ac:dyDescent="0.3">
      <c r="A791">
        <v>1</v>
      </c>
      <c r="B791">
        <v>1996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</row>
    <row r="792" spans="1:14" x14ac:dyDescent="0.3">
      <c r="A792">
        <v>1</v>
      </c>
      <c r="B792">
        <v>1997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</row>
    <row r="793" spans="1:14" x14ac:dyDescent="0.3">
      <c r="A793">
        <v>1</v>
      </c>
      <c r="B793">
        <v>1998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</row>
    <row r="794" spans="1:14" x14ac:dyDescent="0.3">
      <c r="A794">
        <v>1</v>
      </c>
      <c r="B794">
        <v>1999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</row>
    <row r="795" spans="1:14" x14ac:dyDescent="0.3">
      <c r="A795">
        <v>1</v>
      </c>
      <c r="B795">
        <v>2000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</row>
    <row r="796" spans="1:14" x14ac:dyDescent="0.3">
      <c r="A796">
        <v>1</v>
      </c>
      <c r="B796">
        <v>2001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</row>
    <row r="797" spans="1:14" x14ac:dyDescent="0.3">
      <c r="A797">
        <v>1</v>
      </c>
      <c r="B797">
        <v>2002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</row>
    <row r="798" spans="1:14" x14ac:dyDescent="0.3">
      <c r="A798">
        <v>1</v>
      </c>
      <c r="B798">
        <v>2003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</row>
    <row r="799" spans="1:14" x14ac:dyDescent="0.3">
      <c r="A799">
        <v>1</v>
      </c>
      <c r="B799">
        <v>2004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</row>
    <row r="800" spans="1:14" x14ac:dyDescent="0.3">
      <c r="A800">
        <v>1</v>
      </c>
      <c r="B800">
        <v>2005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</row>
    <row r="801" spans="1:14" x14ac:dyDescent="0.3">
      <c r="A801">
        <v>1</v>
      </c>
      <c r="B801">
        <v>2006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</row>
    <row r="802" spans="1:14" x14ac:dyDescent="0.3">
      <c r="A802">
        <v>1</v>
      </c>
      <c r="B802">
        <v>2007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</row>
    <row r="803" spans="1:14" x14ac:dyDescent="0.3">
      <c r="A803">
        <v>1</v>
      </c>
      <c r="B803">
        <v>2008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</row>
    <row r="804" spans="1:14" x14ac:dyDescent="0.3">
      <c r="A804">
        <v>1</v>
      </c>
      <c r="B804">
        <v>2009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</row>
    <row r="805" spans="1:14" x14ac:dyDescent="0.3">
      <c r="A805">
        <v>1</v>
      </c>
      <c r="B805">
        <v>2010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</row>
    <row r="806" spans="1:14" x14ac:dyDescent="0.3">
      <c r="A806">
        <v>1</v>
      </c>
      <c r="B806">
        <v>2011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</row>
    <row r="807" spans="1:14" x14ac:dyDescent="0.3">
      <c r="A807">
        <v>1</v>
      </c>
      <c r="B807">
        <v>2012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</row>
    <row r="810" spans="1:14" x14ac:dyDescent="0.3">
      <c r="A810" t="s">
        <v>85</v>
      </c>
    </row>
    <row r="811" spans="1:14" x14ac:dyDescent="0.3">
      <c r="A811">
        <v>2</v>
      </c>
      <c r="B811">
        <v>1970</v>
      </c>
      <c r="C811">
        <v>6.9546300000000005E-2</v>
      </c>
      <c r="D811">
        <v>1.4461599999999999</v>
      </c>
      <c r="E811">
        <v>7.0465200000000001</v>
      </c>
      <c r="F811">
        <v>2.3331300000000001</v>
      </c>
      <c r="G811">
        <v>0.477294</v>
      </c>
      <c r="H811">
        <v>0.14518500000000001</v>
      </c>
      <c r="I811">
        <v>7.5619400000000003E-2</v>
      </c>
      <c r="J811">
        <v>6.2998799999999994E-2</v>
      </c>
      <c r="K811">
        <v>7.2198399999999996E-2</v>
      </c>
      <c r="L811">
        <v>9.0447799999999995E-2</v>
      </c>
      <c r="M811">
        <v>9.0447799999999995E-2</v>
      </c>
      <c r="N811">
        <v>9.0447799999999995E-2</v>
      </c>
    </row>
    <row r="812" spans="1:14" x14ac:dyDescent="0.3">
      <c r="A812">
        <v>2</v>
      </c>
      <c r="B812">
        <v>1971</v>
      </c>
      <c r="C812">
        <v>6.9546300000000005E-2</v>
      </c>
      <c r="D812">
        <v>1.4461599999999999</v>
      </c>
      <c r="E812">
        <v>7.0465200000000001</v>
      </c>
      <c r="F812">
        <v>2.3331300000000001</v>
      </c>
      <c r="G812">
        <v>0.477294</v>
      </c>
      <c r="H812">
        <v>0.14518500000000001</v>
      </c>
      <c r="I812">
        <v>7.5619400000000003E-2</v>
      </c>
      <c r="J812">
        <v>6.2998799999999994E-2</v>
      </c>
      <c r="K812">
        <v>7.2198399999999996E-2</v>
      </c>
      <c r="L812">
        <v>9.0447799999999995E-2</v>
      </c>
      <c r="M812">
        <v>9.0447799999999995E-2</v>
      </c>
      <c r="N812">
        <v>9.0447799999999995E-2</v>
      </c>
    </row>
    <row r="813" spans="1:14" x14ac:dyDescent="0.3">
      <c r="A813">
        <v>2</v>
      </c>
      <c r="B813">
        <v>1972</v>
      </c>
      <c r="C813">
        <v>6.9546300000000005E-2</v>
      </c>
      <c r="D813">
        <v>1.4461599999999999</v>
      </c>
      <c r="E813">
        <v>7.0465200000000001</v>
      </c>
      <c r="F813">
        <v>2.3331300000000001</v>
      </c>
      <c r="G813">
        <v>0.477294</v>
      </c>
      <c r="H813">
        <v>0.14518500000000001</v>
      </c>
      <c r="I813">
        <v>7.5619400000000003E-2</v>
      </c>
      <c r="J813">
        <v>6.2998799999999994E-2</v>
      </c>
      <c r="K813">
        <v>7.2198399999999996E-2</v>
      </c>
      <c r="L813">
        <v>9.0447799999999995E-2</v>
      </c>
      <c r="M813">
        <v>9.0447799999999995E-2</v>
      </c>
      <c r="N813">
        <v>9.0447799999999995E-2</v>
      </c>
    </row>
    <row r="814" spans="1:14" x14ac:dyDescent="0.3">
      <c r="A814">
        <v>2</v>
      </c>
      <c r="B814">
        <v>1973</v>
      </c>
      <c r="C814">
        <v>6.9546300000000005E-2</v>
      </c>
      <c r="D814">
        <v>1.4461599999999999</v>
      </c>
      <c r="E814">
        <v>7.0465200000000001</v>
      </c>
      <c r="F814">
        <v>2.3331300000000001</v>
      </c>
      <c r="G814">
        <v>0.477294</v>
      </c>
      <c r="H814">
        <v>0.14518500000000001</v>
      </c>
      <c r="I814">
        <v>7.5619400000000003E-2</v>
      </c>
      <c r="J814">
        <v>6.2998799999999994E-2</v>
      </c>
      <c r="K814">
        <v>7.2198399999999996E-2</v>
      </c>
      <c r="L814">
        <v>9.0447799999999995E-2</v>
      </c>
      <c r="M814">
        <v>9.0447799999999995E-2</v>
      </c>
      <c r="N814">
        <v>9.0447799999999995E-2</v>
      </c>
    </row>
    <row r="815" spans="1:14" x14ac:dyDescent="0.3">
      <c r="A815">
        <v>2</v>
      </c>
      <c r="B815">
        <v>1974</v>
      </c>
      <c r="C815">
        <v>6.9546300000000005E-2</v>
      </c>
      <c r="D815">
        <v>1.4461599999999999</v>
      </c>
      <c r="E815">
        <v>7.0465200000000001</v>
      </c>
      <c r="F815">
        <v>2.3331300000000001</v>
      </c>
      <c r="G815">
        <v>0.477294</v>
      </c>
      <c r="H815">
        <v>0.14518500000000001</v>
      </c>
      <c r="I815">
        <v>7.5619400000000003E-2</v>
      </c>
      <c r="J815">
        <v>6.2998799999999994E-2</v>
      </c>
      <c r="K815">
        <v>7.2198399999999996E-2</v>
      </c>
      <c r="L815">
        <v>9.0447799999999995E-2</v>
      </c>
      <c r="M815">
        <v>9.0447799999999995E-2</v>
      </c>
      <c r="N815">
        <v>9.0447799999999995E-2</v>
      </c>
    </row>
    <row r="816" spans="1:14" x14ac:dyDescent="0.3">
      <c r="A816">
        <v>2</v>
      </c>
      <c r="B816">
        <v>1975</v>
      </c>
      <c r="C816">
        <v>6.9546300000000005E-2</v>
      </c>
      <c r="D816">
        <v>1.4461599999999999</v>
      </c>
      <c r="E816">
        <v>7.0465200000000001</v>
      </c>
      <c r="F816">
        <v>2.3331300000000001</v>
      </c>
      <c r="G816">
        <v>0.477294</v>
      </c>
      <c r="H816">
        <v>0.14518500000000001</v>
      </c>
      <c r="I816">
        <v>7.5619400000000003E-2</v>
      </c>
      <c r="J816">
        <v>6.2998799999999994E-2</v>
      </c>
      <c r="K816">
        <v>7.2198399999999996E-2</v>
      </c>
      <c r="L816">
        <v>9.0447799999999995E-2</v>
      </c>
      <c r="M816">
        <v>9.0447799999999995E-2</v>
      </c>
      <c r="N816">
        <v>9.0447799999999995E-2</v>
      </c>
    </row>
    <row r="817" spans="1:14" x14ac:dyDescent="0.3">
      <c r="A817">
        <v>2</v>
      </c>
      <c r="B817">
        <v>1976</v>
      </c>
      <c r="C817">
        <v>6.9546300000000005E-2</v>
      </c>
      <c r="D817">
        <v>1.4461599999999999</v>
      </c>
      <c r="E817">
        <v>7.0465200000000001</v>
      </c>
      <c r="F817">
        <v>2.3331300000000001</v>
      </c>
      <c r="G817">
        <v>0.477294</v>
      </c>
      <c r="H817">
        <v>0.14518500000000001</v>
      </c>
      <c r="I817">
        <v>7.5619400000000003E-2</v>
      </c>
      <c r="J817">
        <v>6.2998799999999994E-2</v>
      </c>
      <c r="K817">
        <v>7.2198399999999996E-2</v>
      </c>
      <c r="L817">
        <v>9.0447799999999995E-2</v>
      </c>
      <c r="M817">
        <v>9.0447799999999995E-2</v>
      </c>
      <c r="N817">
        <v>9.0447799999999995E-2</v>
      </c>
    </row>
    <row r="818" spans="1:14" x14ac:dyDescent="0.3">
      <c r="A818">
        <v>2</v>
      </c>
      <c r="B818">
        <v>1977</v>
      </c>
      <c r="C818">
        <v>6.9546300000000005E-2</v>
      </c>
      <c r="D818">
        <v>1.4461599999999999</v>
      </c>
      <c r="E818">
        <v>7.0465200000000001</v>
      </c>
      <c r="F818">
        <v>2.3331300000000001</v>
      </c>
      <c r="G818">
        <v>0.477294</v>
      </c>
      <c r="H818">
        <v>0.14518500000000001</v>
      </c>
      <c r="I818">
        <v>7.5619400000000003E-2</v>
      </c>
      <c r="J818">
        <v>6.2998799999999994E-2</v>
      </c>
      <c r="K818">
        <v>7.2198399999999996E-2</v>
      </c>
      <c r="L818">
        <v>9.0447799999999995E-2</v>
      </c>
      <c r="M818">
        <v>9.0447799999999995E-2</v>
      </c>
      <c r="N818">
        <v>9.0447799999999995E-2</v>
      </c>
    </row>
    <row r="819" spans="1:14" x14ac:dyDescent="0.3">
      <c r="A819">
        <v>2</v>
      </c>
      <c r="B819">
        <v>1978</v>
      </c>
      <c r="C819">
        <v>6.9546300000000005E-2</v>
      </c>
      <c r="D819">
        <v>1.4461599999999999</v>
      </c>
      <c r="E819">
        <v>7.0465200000000001</v>
      </c>
      <c r="F819">
        <v>2.3331300000000001</v>
      </c>
      <c r="G819">
        <v>0.477294</v>
      </c>
      <c r="H819">
        <v>0.14518500000000001</v>
      </c>
      <c r="I819">
        <v>7.5619400000000003E-2</v>
      </c>
      <c r="J819">
        <v>6.2998799999999994E-2</v>
      </c>
      <c r="K819">
        <v>7.2198399999999996E-2</v>
      </c>
      <c r="L819">
        <v>9.0447799999999995E-2</v>
      </c>
      <c r="M819">
        <v>9.0447799999999995E-2</v>
      </c>
      <c r="N819">
        <v>9.0447799999999995E-2</v>
      </c>
    </row>
    <row r="820" spans="1:14" x14ac:dyDescent="0.3">
      <c r="A820">
        <v>2</v>
      </c>
      <c r="B820">
        <v>1979</v>
      </c>
      <c r="C820">
        <v>6.9546300000000005E-2</v>
      </c>
      <c r="D820">
        <v>1.4461599999999999</v>
      </c>
      <c r="E820">
        <v>7.0465200000000001</v>
      </c>
      <c r="F820">
        <v>2.3331300000000001</v>
      </c>
      <c r="G820">
        <v>0.477294</v>
      </c>
      <c r="H820">
        <v>0.14518500000000001</v>
      </c>
      <c r="I820">
        <v>7.5619400000000003E-2</v>
      </c>
      <c r="J820">
        <v>6.2998799999999994E-2</v>
      </c>
      <c r="K820">
        <v>7.2198399999999996E-2</v>
      </c>
      <c r="L820">
        <v>9.0447799999999995E-2</v>
      </c>
      <c r="M820">
        <v>9.0447799999999995E-2</v>
      </c>
      <c r="N820">
        <v>9.0447799999999995E-2</v>
      </c>
    </row>
    <row r="821" spans="1:14" x14ac:dyDescent="0.3">
      <c r="A821">
        <v>2</v>
      </c>
      <c r="B821">
        <v>1980</v>
      </c>
      <c r="C821">
        <v>6.9546300000000005E-2</v>
      </c>
      <c r="D821">
        <v>1.4461599999999999</v>
      </c>
      <c r="E821">
        <v>7.0465200000000001</v>
      </c>
      <c r="F821">
        <v>2.3331300000000001</v>
      </c>
      <c r="G821">
        <v>0.477294</v>
      </c>
      <c r="H821">
        <v>0.14518500000000001</v>
      </c>
      <c r="I821">
        <v>7.5619400000000003E-2</v>
      </c>
      <c r="J821">
        <v>6.2998799999999994E-2</v>
      </c>
      <c r="K821">
        <v>7.2198399999999996E-2</v>
      </c>
      <c r="L821">
        <v>9.0447799999999995E-2</v>
      </c>
      <c r="M821">
        <v>9.0447799999999995E-2</v>
      </c>
      <c r="N821">
        <v>9.0447799999999995E-2</v>
      </c>
    </row>
    <row r="822" spans="1:14" x14ac:dyDescent="0.3">
      <c r="A822">
        <v>2</v>
      </c>
      <c r="B822">
        <v>1981</v>
      </c>
      <c r="C822">
        <v>6.9546300000000005E-2</v>
      </c>
      <c r="D822">
        <v>1.4461599999999999</v>
      </c>
      <c r="E822">
        <v>7.0465200000000001</v>
      </c>
      <c r="F822">
        <v>2.3331300000000001</v>
      </c>
      <c r="G822">
        <v>0.477294</v>
      </c>
      <c r="H822">
        <v>0.14518500000000001</v>
      </c>
      <c r="I822">
        <v>7.5619400000000003E-2</v>
      </c>
      <c r="J822">
        <v>6.2998799999999994E-2</v>
      </c>
      <c r="K822">
        <v>7.2198399999999996E-2</v>
      </c>
      <c r="L822">
        <v>9.0447799999999995E-2</v>
      </c>
      <c r="M822">
        <v>9.0447799999999995E-2</v>
      </c>
      <c r="N822">
        <v>9.0447799999999995E-2</v>
      </c>
    </row>
    <row r="823" spans="1:14" x14ac:dyDescent="0.3">
      <c r="A823">
        <v>2</v>
      </c>
      <c r="B823">
        <v>1982</v>
      </c>
      <c r="C823">
        <v>6.9546300000000005E-2</v>
      </c>
      <c r="D823">
        <v>1.4461599999999999</v>
      </c>
      <c r="E823">
        <v>7.0465200000000001</v>
      </c>
      <c r="F823">
        <v>2.3331300000000001</v>
      </c>
      <c r="G823">
        <v>0.477294</v>
      </c>
      <c r="H823">
        <v>0.14518500000000001</v>
      </c>
      <c r="I823">
        <v>7.5619400000000003E-2</v>
      </c>
      <c r="J823">
        <v>6.2998799999999994E-2</v>
      </c>
      <c r="K823">
        <v>7.2198399999999996E-2</v>
      </c>
      <c r="L823">
        <v>9.0447799999999995E-2</v>
      </c>
      <c r="M823">
        <v>9.0447799999999995E-2</v>
      </c>
      <c r="N823">
        <v>9.0447799999999995E-2</v>
      </c>
    </row>
    <row r="824" spans="1:14" x14ac:dyDescent="0.3">
      <c r="A824">
        <v>2</v>
      </c>
      <c r="B824">
        <v>1983</v>
      </c>
      <c r="C824">
        <v>6.9546300000000005E-2</v>
      </c>
      <c r="D824">
        <v>1.4461599999999999</v>
      </c>
      <c r="E824">
        <v>7.0465200000000001</v>
      </c>
      <c r="F824">
        <v>2.3331300000000001</v>
      </c>
      <c r="G824">
        <v>0.477294</v>
      </c>
      <c r="H824">
        <v>0.14518500000000001</v>
      </c>
      <c r="I824">
        <v>7.5619400000000003E-2</v>
      </c>
      <c r="J824">
        <v>6.2998799999999994E-2</v>
      </c>
      <c r="K824">
        <v>7.2198399999999996E-2</v>
      </c>
      <c r="L824">
        <v>9.0447799999999995E-2</v>
      </c>
      <c r="M824">
        <v>9.0447799999999995E-2</v>
      </c>
      <c r="N824">
        <v>9.0447799999999995E-2</v>
      </c>
    </row>
    <row r="825" spans="1:14" x14ac:dyDescent="0.3">
      <c r="A825">
        <v>2</v>
      </c>
      <c r="B825">
        <v>1984</v>
      </c>
      <c r="C825">
        <v>6.9546300000000005E-2</v>
      </c>
      <c r="D825">
        <v>1.4461599999999999</v>
      </c>
      <c r="E825">
        <v>7.0465200000000001</v>
      </c>
      <c r="F825">
        <v>2.3331300000000001</v>
      </c>
      <c r="G825">
        <v>0.477294</v>
      </c>
      <c r="H825">
        <v>0.14518500000000001</v>
      </c>
      <c r="I825">
        <v>7.5619400000000003E-2</v>
      </c>
      <c r="J825">
        <v>6.2998799999999994E-2</v>
      </c>
      <c r="K825">
        <v>7.2198399999999996E-2</v>
      </c>
      <c r="L825">
        <v>9.0447799999999995E-2</v>
      </c>
      <c r="M825">
        <v>9.0447799999999995E-2</v>
      </c>
      <c r="N825">
        <v>9.0447799999999995E-2</v>
      </c>
    </row>
    <row r="826" spans="1:14" x14ac:dyDescent="0.3">
      <c r="A826">
        <v>2</v>
      </c>
      <c r="B826">
        <v>1985</v>
      </c>
      <c r="C826">
        <v>6.9546300000000005E-2</v>
      </c>
      <c r="D826">
        <v>1.4461599999999999</v>
      </c>
      <c r="E826">
        <v>7.0465200000000001</v>
      </c>
      <c r="F826">
        <v>2.3331300000000001</v>
      </c>
      <c r="G826">
        <v>0.477294</v>
      </c>
      <c r="H826">
        <v>0.14518500000000001</v>
      </c>
      <c r="I826">
        <v>7.5619400000000003E-2</v>
      </c>
      <c r="J826">
        <v>6.2998799999999994E-2</v>
      </c>
      <c r="K826">
        <v>7.2198399999999996E-2</v>
      </c>
      <c r="L826">
        <v>9.0447799999999995E-2</v>
      </c>
      <c r="M826">
        <v>9.0447799999999995E-2</v>
      </c>
      <c r="N826">
        <v>9.0447799999999995E-2</v>
      </c>
    </row>
    <row r="827" spans="1:14" x14ac:dyDescent="0.3">
      <c r="A827">
        <v>2</v>
      </c>
      <c r="B827">
        <v>1986</v>
      </c>
      <c r="C827">
        <v>6.9546300000000005E-2</v>
      </c>
      <c r="D827">
        <v>1.4461599999999999</v>
      </c>
      <c r="E827">
        <v>7.0465200000000001</v>
      </c>
      <c r="F827">
        <v>2.3331300000000001</v>
      </c>
      <c r="G827">
        <v>0.477294</v>
      </c>
      <c r="H827">
        <v>0.14518500000000001</v>
      </c>
      <c r="I827">
        <v>7.5619400000000003E-2</v>
      </c>
      <c r="J827">
        <v>6.2998799999999994E-2</v>
      </c>
      <c r="K827">
        <v>7.2198399999999996E-2</v>
      </c>
      <c r="L827">
        <v>9.0447799999999995E-2</v>
      </c>
      <c r="M827">
        <v>9.0447799999999995E-2</v>
      </c>
      <c r="N827">
        <v>9.0447799999999995E-2</v>
      </c>
    </row>
    <row r="828" spans="1:14" x14ac:dyDescent="0.3">
      <c r="A828">
        <v>2</v>
      </c>
      <c r="B828">
        <v>1987</v>
      </c>
      <c r="C828">
        <v>6.9546300000000005E-2</v>
      </c>
      <c r="D828">
        <v>1.4461599999999999</v>
      </c>
      <c r="E828">
        <v>7.0465200000000001</v>
      </c>
      <c r="F828">
        <v>2.3331300000000001</v>
      </c>
      <c r="G828">
        <v>0.477294</v>
      </c>
      <c r="H828">
        <v>0.14518500000000001</v>
      </c>
      <c r="I828">
        <v>7.5619400000000003E-2</v>
      </c>
      <c r="J828">
        <v>6.2998799999999994E-2</v>
      </c>
      <c r="K828">
        <v>7.2198399999999996E-2</v>
      </c>
      <c r="L828">
        <v>9.0447799999999995E-2</v>
      </c>
      <c r="M828">
        <v>9.0447799999999995E-2</v>
      </c>
      <c r="N828">
        <v>9.0447799999999995E-2</v>
      </c>
    </row>
    <row r="829" spans="1:14" x14ac:dyDescent="0.3">
      <c r="A829">
        <v>2</v>
      </c>
      <c r="B829">
        <v>1988</v>
      </c>
      <c r="C829">
        <v>6.9546300000000005E-2</v>
      </c>
      <c r="D829">
        <v>1.4461599999999999</v>
      </c>
      <c r="E829">
        <v>7.0465200000000001</v>
      </c>
      <c r="F829">
        <v>2.3331300000000001</v>
      </c>
      <c r="G829">
        <v>0.477294</v>
      </c>
      <c r="H829">
        <v>0.14518500000000001</v>
      </c>
      <c r="I829">
        <v>7.5619400000000003E-2</v>
      </c>
      <c r="J829">
        <v>6.2998799999999994E-2</v>
      </c>
      <c r="K829">
        <v>7.2198399999999996E-2</v>
      </c>
      <c r="L829">
        <v>9.0447799999999995E-2</v>
      </c>
      <c r="M829">
        <v>9.0447799999999995E-2</v>
      </c>
      <c r="N829">
        <v>9.0447799999999995E-2</v>
      </c>
    </row>
    <row r="830" spans="1:14" x14ac:dyDescent="0.3">
      <c r="A830">
        <v>2</v>
      </c>
      <c r="B830">
        <v>1989</v>
      </c>
      <c r="C830">
        <v>6.9546300000000005E-2</v>
      </c>
      <c r="D830">
        <v>1.4461599999999999</v>
      </c>
      <c r="E830">
        <v>7.0465200000000001</v>
      </c>
      <c r="F830">
        <v>2.3331300000000001</v>
      </c>
      <c r="G830">
        <v>0.477294</v>
      </c>
      <c r="H830">
        <v>0.14518500000000001</v>
      </c>
      <c r="I830">
        <v>7.5619400000000003E-2</v>
      </c>
      <c r="J830">
        <v>6.2998799999999994E-2</v>
      </c>
      <c r="K830">
        <v>7.2198399999999996E-2</v>
      </c>
      <c r="L830">
        <v>9.0447799999999995E-2</v>
      </c>
      <c r="M830">
        <v>9.0447799999999995E-2</v>
      </c>
      <c r="N830">
        <v>9.0447799999999995E-2</v>
      </c>
    </row>
    <row r="831" spans="1:14" x14ac:dyDescent="0.3">
      <c r="A831">
        <v>2</v>
      </c>
      <c r="B831">
        <v>1990</v>
      </c>
      <c r="C831">
        <v>6.9546300000000005E-2</v>
      </c>
      <c r="D831">
        <v>1.4461599999999999</v>
      </c>
      <c r="E831">
        <v>7.0465200000000001</v>
      </c>
      <c r="F831">
        <v>2.3331300000000001</v>
      </c>
      <c r="G831">
        <v>0.477294</v>
      </c>
      <c r="H831">
        <v>0.14518500000000001</v>
      </c>
      <c r="I831">
        <v>7.5619400000000003E-2</v>
      </c>
      <c r="J831">
        <v>6.2998799999999994E-2</v>
      </c>
      <c r="K831">
        <v>7.2198399999999996E-2</v>
      </c>
      <c r="L831">
        <v>9.0447799999999995E-2</v>
      </c>
      <c r="M831">
        <v>9.0447799999999995E-2</v>
      </c>
      <c r="N831">
        <v>9.0447799999999995E-2</v>
      </c>
    </row>
    <row r="832" spans="1:14" x14ac:dyDescent="0.3">
      <c r="A832">
        <v>2</v>
      </c>
      <c r="B832">
        <v>1991</v>
      </c>
      <c r="C832">
        <v>6.9546300000000005E-2</v>
      </c>
      <c r="D832">
        <v>1.4461599999999999</v>
      </c>
      <c r="E832">
        <v>7.0465200000000001</v>
      </c>
      <c r="F832">
        <v>2.3331300000000001</v>
      </c>
      <c r="G832">
        <v>0.477294</v>
      </c>
      <c r="H832">
        <v>0.14518500000000001</v>
      </c>
      <c r="I832">
        <v>7.5619400000000003E-2</v>
      </c>
      <c r="J832">
        <v>6.2998799999999994E-2</v>
      </c>
      <c r="K832">
        <v>7.2198399999999996E-2</v>
      </c>
      <c r="L832">
        <v>9.0447799999999995E-2</v>
      </c>
      <c r="M832">
        <v>9.0447799999999995E-2</v>
      </c>
      <c r="N832">
        <v>9.0447799999999995E-2</v>
      </c>
    </row>
    <row r="833" spans="1:14" x14ac:dyDescent="0.3">
      <c r="A833">
        <v>2</v>
      </c>
      <c r="B833">
        <v>1992</v>
      </c>
      <c r="C833">
        <v>6.9546300000000005E-2</v>
      </c>
      <c r="D833">
        <v>1.4461599999999999</v>
      </c>
      <c r="E833">
        <v>7.0465200000000001</v>
      </c>
      <c r="F833">
        <v>2.3331300000000001</v>
      </c>
      <c r="G833">
        <v>0.477294</v>
      </c>
      <c r="H833">
        <v>0.14518500000000001</v>
      </c>
      <c r="I833">
        <v>7.5619400000000003E-2</v>
      </c>
      <c r="J833">
        <v>6.2998799999999994E-2</v>
      </c>
      <c r="K833">
        <v>7.2198399999999996E-2</v>
      </c>
      <c r="L833">
        <v>9.0447799999999995E-2</v>
      </c>
      <c r="M833">
        <v>9.0447799999999995E-2</v>
      </c>
      <c r="N833">
        <v>9.0447799999999995E-2</v>
      </c>
    </row>
    <row r="834" spans="1:14" x14ac:dyDescent="0.3">
      <c r="A834">
        <v>2</v>
      </c>
      <c r="B834">
        <v>1993</v>
      </c>
      <c r="C834">
        <v>6.9546300000000005E-2</v>
      </c>
      <c r="D834">
        <v>1.4461599999999999</v>
      </c>
      <c r="E834">
        <v>7.0465200000000001</v>
      </c>
      <c r="F834">
        <v>2.3331300000000001</v>
      </c>
      <c r="G834">
        <v>0.477294</v>
      </c>
      <c r="H834">
        <v>0.14518500000000001</v>
      </c>
      <c r="I834">
        <v>7.5619400000000003E-2</v>
      </c>
      <c r="J834">
        <v>6.2998799999999994E-2</v>
      </c>
      <c r="K834">
        <v>7.2198399999999996E-2</v>
      </c>
      <c r="L834">
        <v>9.0447799999999995E-2</v>
      </c>
      <c r="M834">
        <v>9.0447799999999995E-2</v>
      </c>
      <c r="N834">
        <v>9.0447799999999995E-2</v>
      </c>
    </row>
    <row r="835" spans="1:14" x14ac:dyDescent="0.3">
      <c r="A835">
        <v>2</v>
      </c>
      <c r="B835">
        <v>1994</v>
      </c>
      <c r="C835">
        <v>6.9546300000000005E-2</v>
      </c>
      <c r="D835">
        <v>1.4461599999999999</v>
      </c>
      <c r="E835">
        <v>7.0465200000000001</v>
      </c>
      <c r="F835">
        <v>2.3331300000000001</v>
      </c>
      <c r="G835">
        <v>0.477294</v>
      </c>
      <c r="H835">
        <v>0.14518500000000001</v>
      </c>
      <c r="I835">
        <v>7.5619400000000003E-2</v>
      </c>
      <c r="J835">
        <v>6.2998799999999994E-2</v>
      </c>
      <c r="K835">
        <v>7.2198399999999996E-2</v>
      </c>
      <c r="L835">
        <v>9.0447799999999995E-2</v>
      </c>
      <c r="M835">
        <v>9.0447799999999995E-2</v>
      </c>
      <c r="N835">
        <v>9.0447799999999995E-2</v>
      </c>
    </row>
    <row r="836" spans="1:14" x14ac:dyDescent="0.3">
      <c r="A836">
        <v>2</v>
      </c>
      <c r="B836">
        <v>1995</v>
      </c>
      <c r="C836">
        <v>6.9546300000000005E-2</v>
      </c>
      <c r="D836">
        <v>1.4461599999999999</v>
      </c>
      <c r="E836">
        <v>7.0465200000000001</v>
      </c>
      <c r="F836">
        <v>2.3331300000000001</v>
      </c>
      <c r="G836">
        <v>0.477294</v>
      </c>
      <c r="H836">
        <v>0.14518500000000001</v>
      </c>
      <c r="I836">
        <v>7.5619400000000003E-2</v>
      </c>
      <c r="J836">
        <v>6.2998799999999994E-2</v>
      </c>
      <c r="K836">
        <v>7.2198399999999996E-2</v>
      </c>
      <c r="L836">
        <v>9.0447799999999995E-2</v>
      </c>
      <c r="M836">
        <v>9.0447799999999995E-2</v>
      </c>
      <c r="N836">
        <v>9.0447799999999995E-2</v>
      </c>
    </row>
    <row r="837" spans="1:14" x14ac:dyDescent="0.3">
      <c r="A837">
        <v>2</v>
      </c>
      <c r="B837">
        <v>1996</v>
      </c>
      <c r="C837">
        <v>6.9546300000000005E-2</v>
      </c>
      <c r="D837">
        <v>1.4461599999999999</v>
      </c>
      <c r="E837">
        <v>7.0465200000000001</v>
      </c>
      <c r="F837">
        <v>2.3331300000000001</v>
      </c>
      <c r="G837">
        <v>0.477294</v>
      </c>
      <c r="H837">
        <v>0.14518500000000001</v>
      </c>
      <c r="I837">
        <v>7.5619400000000003E-2</v>
      </c>
      <c r="J837">
        <v>6.2998799999999994E-2</v>
      </c>
      <c r="K837">
        <v>7.2198399999999996E-2</v>
      </c>
      <c r="L837">
        <v>9.0447799999999995E-2</v>
      </c>
      <c r="M837">
        <v>9.0447799999999995E-2</v>
      </c>
      <c r="N837">
        <v>9.0447799999999995E-2</v>
      </c>
    </row>
    <row r="838" spans="1:14" x14ac:dyDescent="0.3">
      <c r="A838">
        <v>2</v>
      </c>
      <c r="B838">
        <v>1997</v>
      </c>
      <c r="C838">
        <v>6.9546300000000005E-2</v>
      </c>
      <c r="D838">
        <v>1.4461599999999999</v>
      </c>
      <c r="E838">
        <v>7.0465200000000001</v>
      </c>
      <c r="F838">
        <v>2.3331300000000001</v>
      </c>
      <c r="G838">
        <v>0.477294</v>
      </c>
      <c r="H838">
        <v>0.14518500000000001</v>
      </c>
      <c r="I838">
        <v>7.5619400000000003E-2</v>
      </c>
      <c r="J838">
        <v>6.2998799999999994E-2</v>
      </c>
      <c r="K838">
        <v>7.2198399999999996E-2</v>
      </c>
      <c r="L838">
        <v>9.0447799999999995E-2</v>
      </c>
      <c r="M838">
        <v>9.0447799999999995E-2</v>
      </c>
      <c r="N838">
        <v>9.0447799999999995E-2</v>
      </c>
    </row>
    <row r="839" spans="1:14" x14ac:dyDescent="0.3">
      <c r="A839">
        <v>2</v>
      </c>
      <c r="B839">
        <v>1998</v>
      </c>
      <c r="C839">
        <v>6.9546300000000005E-2</v>
      </c>
      <c r="D839">
        <v>1.4461599999999999</v>
      </c>
      <c r="E839">
        <v>7.0465200000000001</v>
      </c>
      <c r="F839">
        <v>2.3331300000000001</v>
      </c>
      <c r="G839">
        <v>0.477294</v>
      </c>
      <c r="H839">
        <v>0.14518500000000001</v>
      </c>
      <c r="I839">
        <v>7.5619400000000003E-2</v>
      </c>
      <c r="J839">
        <v>6.2998799999999994E-2</v>
      </c>
      <c r="K839">
        <v>7.2198399999999996E-2</v>
      </c>
      <c r="L839">
        <v>9.0447799999999995E-2</v>
      </c>
      <c r="M839">
        <v>9.0447799999999995E-2</v>
      </c>
      <c r="N839">
        <v>9.0447799999999995E-2</v>
      </c>
    </row>
    <row r="840" spans="1:14" x14ac:dyDescent="0.3">
      <c r="A840">
        <v>2</v>
      </c>
      <c r="B840">
        <v>1999</v>
      </c>
      <c r="C840">
        <v>6.9546300000000005E-2</v>
      </c>
      <c r="D840">
        <v>1.4461599999999999</v>
      </c>
      <c r="E840">
        <v>7.0465200000000001</v>
      </c>
      <c r="F840">
        <v>2.3331300000000001</v>
      </c>
      <c r="G840">
        <v>0.477294</v>
      </c>
      <c r="H840">
        <v>0.14518500000000001</v>
      </c>
      <c r="I840">
        <v>7.5619400000000003E-2</v>
      </c>
      <c r="J840">
        <v>6.2998799999999994E-2</v>
      </c>
      <c r="K840">
        <v>7.2198399999999996E-2</v>
      </c>
      <c r="L840">
        <v>9.0447799999999995E-2</v>
      </c>
      <c r="M840">
        <v>9.0447799999999995E-2</v>
      </c>
      <c r="N840">
        <v>9.0447799999999995E-2</v>
      </c>
    </row>
    <row r="841" spans="1:14" x14ac:dyDescent="0.3">
      <c r="A841">
        <v>2</v>
      </c>
      <c r="B841">
        <v>2000</v>
      </c>
      <c r="C841">
        <v>6.9546300000000005E-2</v>
      </c>
      <c r="D841">
        <v>1.4461599999999999</v>
      </c>
      <c r="E841">
        <v>7.0465200000000001</v>
      </c>
      <c r="F841">
        <v>2.3331300000000001</v>
      </c>
      <c r="G841">
        <v>0.477294</v>
      </c>
      <c r="H841">
        <v>0.14518500000000001</v>
      </c>
      <c r="I841">
        <v>7.5619400000000003E-2</v>
      </c>
      <c r="J841">
        <v>6.2998799999999994E-2</v>
      </c>
      <c r="K841">
        <v>7.2198399999999996E-2</v>
      </c>
      <c r="L841">
        <v>9.0447799999999995E-2</v>
      </c>
      <c r="M841">
        <v>9.0447799999999995E-2</v>
      </c>
      <c r="N841">
        <v>9.0447799999999995E-2</v>
      </c>
    </row>
    <row r="842" spans="1:14" x14ac:dyDescent="0.3">
      <c r="A842">
        <v>2</v>
      </c>
      <c r="B842">
        <v>2001</v>
      </c>
      <c r="C842">
        <v>6.9546300000000005E-2</v>
      </c>
      <c r="D842">
        <v>1.4461599999999999</v>
      </c>
      <c r="E842">
        <v>7.0465200000000001</v>
      </c>
      <c r="F842">
        <v>2.3331300000000001</v>
      </c>
      <c r="G842">
        <v>0.477294</v>
      </c>
      <c r="H842">
        <v>0.14518500000000001</v>
      </c>
      <c r="I842">
        <v>7.5619400000000003E-2</v>
      </c>
      <c r="J842">
        <v>6.2998799999999994E-2</v>
      </c>
      <c r="K842">
        <v>7.2198399999999996E-2</v>
      </c>
      <c r="L842">
        <v>9.0447799999999995E-2</v>
      </c>
      <c r="M842">
        <v>9.0447799999999995E-2</v>
      </c>
      <c r="N842">
        <v>9.0447799999999995E-2</v>
      </c>
    </row>
    <row r="843" spans="1:14" x14ac:dyDescent="0.3">
      <c r="A843">
        <v>2</v>
      </c>
      <c r="B843">
        <v>2002</v>
      </c>
      <c r="C843">
        <v>8.4814000000000001E-2</v>
      </c>
      <c r="D843">
        <v>2.06026</v>
      </c>
      <c r="E843">
        <v>5.2281899999999997</v>
      </c>
      <c r="F843">
        <v>3.2364999999999999</v>
      </c>
      <c r="G843">
        <v>0.71385100000000001</v>
      </c>
      <c r="H843">
        <v>0.19583400000000001</v>
      </c>
      <c r="I843">
        <v>9.0097200000000002E-2</v>
      </c>
      <c r="J843">
        <v>6.8392099999999997E-2</v>
      </c>
      <c r="K843">
        <v>7.2205900000000003E-2</v>
      </c>
      <c r="L843">
        <v>8.3286499999999999E-2</v>
      </c>
      <c r="M843">
        <v>8.3286499999999999E-2</v>
      </c>
      <c r="N843">
        <v>8.3286499999999999E-2</v>
      </c>
    </row>
    <row r="844" spans="1:14" x14ac:dyDescent="0.3">
      <c r="A844">
        <v>2</v>
      </c>
      <c r="B844">
        <v>2003</v>
      </c>
      <c r="C844">
        <v>8.4814000000000001E-2</v>
      </c>
      <c r="D844">
        <v>2.06026</v>
      </c>
      <c r="E844">
        <v>5.2281899999999997</v>
      </c>
      <c r="F844">
        <v>3.2364999999999999</v>
      </c>
      <c r="G844">
        <v>0.71385100000000001</v>
      </c>
      <c r="H844">
        <v>0.19583400000000001</v>
      </c>
      <c r="I844">
        <v>9.0097200000000002E-2</v>
      </c>
      <c r="J844">
        <v>6.8392099999999997E-2</v>
      </c>
      <c r="K844">
        <v>7.2205900000000003E-2</v>
      </c>
      <c r="L844">
        <v>8.3286499999999999E-2</v>
      </c>
      <c r="M844">
        <v>8.3286499999999999E-2</v>
      </c>
      <c r="N844">
        <v>8.3286499999999999E-2</v>
      </c>
    </row>
    <row r="845" spans="1:14" x14ac:dyDescent="0.3">
      <c r="A845">
        <v>2</v>
      </c>
      <c r="B845">
        <v>2004</v>
      </c>
      <c r="C845">
        <v>8.4814000000000001E-2</v>
      </c>
      <c r="D845">
        <v>2.06026</v>
      </c>
      <c r="E845">
        <v>5.2281899999999997</v>
      </c>
      <c r="F845">
        <v>3.2364999999999999</v>
      </c>
      <c r="G845">
        <v>0.71385100000000001</v>
      </c>
      <c r="H845">
        <v>0.19583400000000001</v>
      </c>
      <c r="I845">
        <v>9.0097200000000002E-2</v>
      </c>
      <c r="J845">
        <v>6.8392099999999997E-2</v>
      </c>
      <c r="K845">
        <v>7.2205900000000003E-2</v>
      </c>
      <c r="L845">
        <v>8.3286499999999999E-2</v>
      </c>
      <c r="M845">
        <v>8.3286499999999999E-2</v>
      </c>
      <c r="N845">
        <v>8.3286499999999999E-2</v>
      </c>
    </row>
    <row r="846" spans="1:14" x14ac:dyDescent="0.3">
      <c r="A846">
        <v>2</v>
      </c>
      <c r="B846">
        <v>2005</v>
      </c>
      <c r="C846">
        <v>8.4814000000000001E-2</v>
      </c>
      <c r="D846">
        <v>2.06026</v>
      </c>
      <c r="E846">
        <v>5.2281899999999997</v>
      </c>
      <c r="F846">
        <v>3.2364999999999999</v>
      </c>
      <c r="G846">
        <v>0.71385100000000001</v>
      </c>
      <c r="H846">
        <v>0.19583400000000001</v>
      </c>
      <c r="I846">
        <v>9.0097200000000002E-2</v>
      </c>
      <c r="J846">
        <v>6.8392099999999997E-2</v>
      </c>
      <c r="K846">
        <v>7.2205900000000003E-2</v>
      </c>
      <c r="L846">
        <v>8.3286499999999999E-2</v>
      </c>
      <c r="M846">
        <v>8.3286499999999999E-2</v>
      </c>
      <c r="N846">
        <v>8.3286499999999999E-2</v>
      </c>
    </row>
    <row r="847" spans="1:14" x14ac:dyDescent="0.3">
      <c r="A847">
        <v>2</v>
      </c>
      <c r="B847">
        <v>2006</v>
      </c>
      <c r="C847">
        <v>8.4814000000000001E-2</v>
      </c>
      <c r="D847">
        <v>2.06026</v>
      </c>
      <c r="E847">
        <v>5.2281899999999997</v>
      </c>
      <c r="F847">
        <v>3.2364999999999999</v>
      </c>
      <c r="G847">
        <v>0.71385100000000001</v>
      </c>
      <c r="H847">
        <v>0.19583400000000001</v>
      </c>
      <c r="I847">
        <v>9.0097200000000002E-2</v>
      </c>
      <c r="J847">
        <v>6.8392099999999997E-2</v>
      </c>
      <c r="K847">
        <v>7.2205900000000003E-2</v>
      </c>
      <c r="L847">
        <v>8.3286499999999999E-2</v>
      </c>
      <c r="M847">
        <v>8.3286499999999999E-2</v>
      </c>
      <c r="N847">
        <v>8.3286499999999999E-2</v>
      </c>
    </row>
    <row r="848" spans="1:14" x14ac:dyDescent="0.3">
      <c r="A848">
        <v>2</v>
      </c>
      <c r="B848">
        <v>2007</v>
      </c>
      <c r="C848">
        <v>8.4814000000000001E-2</v>
      </c>
      <c r="D848">
        <v>2.06026</v>
      </c>
      <c r="E848">
        <v>5.2281899999999997</v>
      </c>
      <c r="F848">
        <v>3.2364999999999999</v>
      </c>
      <c r="G848">
        <v>0.71385100000000001</v>
      </c>
      <c r="H848">
        <v>0.19583400000000001</v>
      </c>
      <c r="I848">
        <v>9.0097200000000002E-2</v>
      </c>
      <c r="J848">
        <v>6.8392099999999997E-2</v>
      </c>
      <c r="K848">
        <v>7.2205900000000003E-2</v>
      </c>
      <c r="L848">
        <v>8.3286499999999999E-2</v>
      </c>
      <c r="M848">
        <v>8.3286499999999999E-2</v>
      </c>
      <c r="N848">
        <v>8.3286499999999999E-2</v>
      </c>
    </row>
    <row r="849" spans="1:14" x14ac:dyDescent="0.3">
      <c r="A849">
        <v>2</v>
      </c>
      <c r="B849">
        <v>2008</v>
      </c>
      <c r="C849">
        <v>8.4814000000000001E-2</v>
      </c>
      <c r="D849">
        <v>2.06026</v>
      </c>
      <c r="E849">
        <v>5.2281899999999997</v>
      </c>
      <c r="F849">
        <v>3.2364999999999999</v>
      </c>
      <c r="G849">
        <v>0.71385100000000001</v>
      </c>
      <c r="H849">
        <v>0.19583400000000001</v>
      </c>
      <c r="I849">
        <v>9.0097200000000002E-2</v>
      </c>
      <c r="J849">
        <v>6.8392099999999997E-2</v>
      </c>
      <c r="K849">
        <v>7.2205900000000003E-2</v>
      </c>
      <c r="L849">
        <v>8.3286499999999999E-2</v>
      </c>
      <c r="M849">
        <v>8.3286499999999999E-2</v>
      </c>
      <c r="N849">
        <v>8.3286499999999999E-2</v>
      </c>
    </row>
    <row r="850" spans="1:14" x14ac:dyDescent="0.3">
      <c r="A850">
        <v>2</v>
      </c>
      <c r="B850">
        <v>2009</v>
      </c>
      <c r="C850">
        <v>8.4814000000000001E-2</v>
      </c>
      <c r="D850">
        <v>2.06026</v>
      </c>
      <c r="E850">
        <v>5.2281899999999997</v>
      </c>
      <c r="F850">
        <v>3.2364999999999999</v>
      </c>
      <c r="G850">
        <v>0.71385100000000001</v>
      </c>
      <c r="H850">
        <v>0.19583400000000001</v>
      </c>
      <c r="I850">
        <v>9.0097200000000002E-2</v>
      </c>
      <c r="J850">
        <v>6.8392099999999997E-2</v>
      </c>
      <c r="K850">
        <v>7.2205900000000003E-2</v>
      </c>
      <c r="L850">
        <v>8.3286499999999999E-2</v>
      </c>
      <c r="M850">
        <v>8.3286499999999999E-2</v>
      </c>
      <c r="N850">
        <v>8.3286499999999999E-2</v>
      </c>
    </row>
    <row r="851" spans="1:14" x14ac:dyDescent="0.3">
      <c r="A851">
        <v>2</v>
      </c>
      <c r="B851">
        <v>2010</v>
      </c>
      <c r="C851">
        <v>8.4814000000000001E-2</v>
      </c>
      <c r="D851">
        <v>2.06026</v>
      </c>
      <c r="E851">
        <v>5.2281899999999997</v>
      </c>
      <c r="F851">
        <v>3.2364999999999999</v>
      </c>
      <c r="G851">
        <v>0.71385100000000001</v>
      </c>
      <c r="H851">
        <v>0.19583400000000001</v>
      </c>
      <c r="I851">
        <v>9.0097200000000002E-2</v>
      </c>
      <c r="J851">
        <v>6.8392099999999997E-2</v>
      </c>
      <c r="K851">
        <v>7.2205900000000003E-2</v>
      </c>
      <c r="L851">
        <v>8.3286499999999999E-2</v>
      </c>
      <c r="M851">
        <v>8.3286499999999999E-2</v>
      </c>
      <c r="N851">
        <v>8.3286499999999999E-2</v>
      </c>
    </row>
    <row r="852" spans="1:14" x14ac:dyDescent="0.3">
      <c r="A852">
        <v>2</v>
      </c>
      <c r="B852">
        <v>2011</v>
      </c>
      <c r="C852">
        <v>8.4814000000000001E-2</v>
      </c>
      <c r="D852">
        <v>2.06026</v>
      </c>
      <c r="E852">
        <v>5.2281899999999997</v>
      </c>
      <c r="F852">
        <v>3.2364999999999999</v>
      </c>
      <c r="G852">
        <v>0.71385100000000001</v>
      </c>
      <c r="H852">
        <v>0.19583400000000001</v>
      </c>
      <c r="I852">
        <v>9.0097200000000002E-2</v>
      </c>
      <c r="J852">
        <v>6.8392099999999997E-2</v>
      </c>
      <c r="K852">
        <v>7.2205900000000003E-2</v>
      </c>
      <c r="L852">
        <v>8.3286499999999999E-2</v>
      </c>
      <c r="M852">
        <v>8.3286499999999999E-2</v>
      </c>
      <c r="N852">
        <v>8.3286499999999999E-2</v>
      </c>
    </row>
    <row r="853" spans="1:14" x14ac:dyDescent="0.3">
      <c r="A853">
        <v>2</v>
      </c>
      <c r="B853">
        <v>2012</v>
      </c>
      <c r="C853">
        <v>8.4814000000000001E-2</v>
      </c>
      <c r="D853">
        <v>2.06026</v>
      </c>
      <c r="E853">
        <v>5.2281899999999997</v>
      </c>
      <c r="F853">
        <v>3.2364999999999999</v>
      </c>
      <c r="G853">
        <v>0.71385100000000001</v>
      </c>
      <c r="H853">
        <v>0.19583400000000001</v>
      </c>
      <c r="I853">
        <v>9.0097200000000002E-2</v>
      </c>
      <c r="J853">
        <v>6.8392099999999997E-2</v>
      </c>
      <c r="K853">
        <v>7.2205900000000003E-2</v>
      </c>
      <c r="L853">
        <v>8.3286499999999999E-2</v>
      </c>
      <c r="M853">
        <v>8.3286499999999999E-2</v>
      </c>
      <c r="N853">
        <v>8.3286499999999999E-2</v>
      </c>
    </row>
    <row r="856" spans="1:14" x14ac:dyDescent="0.3">
      <c r="A856" t="s">
        <v>93</v>
      </c>
    </row>
    <row r="857" spans="1:14" x14ac:dyDescent="0.3">
      <c r="A857">
        <v>1959</v>
      </c>
      <c r="B857">
        <v>4770.84</v>
      </c>
      <c r="C857">
        <v>3489.29</v>
      </c>
      <c r="D857">
        <v>2607.52</v>
      </c>
    </row>
    <row r="858" spans="1:14" x14ac:dyDescent="0.3">
      <c r="A858">
        <v>1960</v>
      </c>
      <c r="B858">
        <v>4770.84</v>
      </c>
      <c r="C858">
        <v>3489.29</v>
      </c>
      <c r="D858">
        <v>2602.75</v>
      </c>
    </row>
    <row r="859" spans="1:14" x14ac:dyDescent="0.3">
      <c r="A859">
        <v>1961</v>
      </c>
      <c r="B859">
        <v>4744.47</v>
      </c>
      <c r="C859">
        <v>3488.08</v>
      </c>
      <c r="D859">
        <v>2596.15</v>
      </c>
    </row>
    <row r="860" spans="1:14" x14ac:dyDescent="0.3">
      <c r="A860">
        <v>1962</v>
      </c>
      <c r="B860">
        <v>4632.8900000000003</v>
      </c>
      <c r="C860">
        <v>3482.81</v>
      </c>
      <c r="D860">
        <v>2587.08</v>
      </c>
    </row>
    <row r="861" spans="1:14" x14ac:dyDescent="0.3">
      <c r="A861">
        <v>1963</v>
      </c>
      <c r="B861">
        <v>4492.05</v>
      </c>
      <c r="C861">
        <v>3475.81</v>
      </c>
      <c r="D861">
        <v>2574.64</v>
      </c>
    </row>
    <row r="862" spans="1:14" x14ac:dyDescent="0.3">
      <c r="A862">
        <v>1964</v>
      </c>
      <c r="B862">
        <v>4341.63</v>
      </c>
      <c r="C862">
        <v>3467.86</v>
      </c>
      <c r="D862">
        <v>2557.79</v>
      </c>
    </row>
    <row r="863" spans="1:14" x14ac:dyDescent="0.3">
      <c r="A863">
        <v>1965</v>
      </c>
      <c r="B863">
        <v>4194.8100000000004</v>
      </c>
      <c r="C863">
        <v>3459.6</v>
      </c>
      <c r="D863">
        <v>2535.06</v>
      </c>
    </row>
    <row r="864" spans="1:14" x14ac:dyDescent="0.3">
      <c r="A864">
        <v>1966</v>
      </c>
      <c r="B864">
        <v>4059.65</v>
      </c>
      <c r="C864">
        <v>3451.5</v>
      </c>
      <c r="D864">
        <v>2505.0300000000002</v>
      </c>
    </row>
    <row r="865" spans="1:4" x14ac:dyDescent="0.3">
      <c r="A865">
        <v>1967</v>
      </c>
      <c r="B865">
        <v>3939.67</v>
      </c>
      <c r="C865">
        <v>3443.88</v>
      </c>
      <c r="D865">
        <v>2465.35</v>
      </c>
    </row>
    <row r="866" spans="1:4" x14ac:dyDescent="0.3">
      <c r="A866">
        <v>1968</v>
      </c>
      <c r="B866">
        <v>3834.94</v>
      </c>
      <c r="C866">
        <v>3436.87</v>
      </c>
      <c r="D866">
        <v>2414.17</v>
      </c>
    </row>
    <row r="867" spans="1:4" x14ac:dyDescent="0.3">
      <c r="A867">
        <v>1969</v>
      </c>
      <c r="B867">
        <v>3743.39</v>
      </c>
      <c r="C867">
        <v>3430.44</v>
      </c>
      <c r="D867">
        <v>2350.25</v>
      </c>
    </row>
    <row r="868" spans="1:4" x14ac:dyDescent="0.3">
      <c r="A868">
        <v>1970</v>
      </c>
      <c r="B868">
        <v>3661.63</v>
      </c>
      <c r="C868">
        <v>3424.45</v>
      </c>
      <c r="D868">
        <v>2269.04</v>
      </c>
    </row>
    <row r="869" spans="1:4" x14ac:dyDescent="0.3">
      <c r="A869">
        <v>1971</v>
      </c>
      <c r="B869">
        <v>3582.96</v>
      </c>
      <c r="C869">
        <v>3418.45</v>
      </c>
      <c r="D869">
        <v>2165.2399999999998</v>
      </c>
    </row>
    <row r="870" spans="1:4" x14ac:dyDescent="0.3">
      <c r="A870">
        <v>1972</v>
      </c>
      <c r="B870">
        <v>3504.06</v>
      </c>
      <c r="C870">
        <v>3412.19</v>
      </c>
      <c r="D870">
        <v>2064.7199999999998</v>
      </c>
    </row>
    <row r="871" spans="1:4" x14ac:dyDescent="0.3">
      <c r="A871">
        <v>1973</v>
      </c>
      <c r="B871">
        <v>3413.64</v>
      </c>
      <c r="C871">
        <v>3404.69</v>
      </c>
      <c r="D871">
        <v>1943.68</v>
      </c>
    </row>
    <row r="872" spans="1:4" x14ac:dyDescent="0.3">
      <c r="A872">
        <v>1974</v>
      </c>
      <c r="B872">
        <v>3296.92</v>
      </c>
      <c r="C872">
        <v>3394.44</v>
      </c>
      <c r="D872">
        <v>1877.52</v>
      </c>
    </row>
    <row r="873" spans="1:4" x14ac:dyDescent="0.3">
      <c r="A873">
        <v>1975</v>
      </c>
      <c r="B873">
        <v>3103.7</v>
      </c>
      <c r="C873">
        <v>3375.95</v>
      </c>
      <c r="D873">
        <v>1993.49</v>
      </c>
    </row>
    <row r="874" spans="1:4" x14ac:dyDescent="0.3">
      <c r="A874">
        <v>1976</v>
      </c>
      <c r="B874">
        <v>2930.96</v>
      </c>
      <c r="C874">
        <v>3357.56</v>
      </c>
      <c r="D874">
        <v>2161.3200000000002</v>
      </c>
    </row>
    <row r="875" spans="1:4" x14ac:dyDescent="0.3">
      <c r="A875">
        <v>1977</v>
      </c>
      <c r="B875">
        <v>2782.7</v>
      </c>
      <c r="C875">
        <v>3340.14</v>
      </c>
      <c r="D875">
        <v>2754.1</v>
      </c>
    </row>
    <row r="876" spans="1:4" x14ac:dyDescent="0.3">
      <c r="A876">
        <v>1978</v>
      </c>
      <c r="B876">
        <v>2313.81</v>
      </c>
      <c r="C876">
        <v>3272.12</v>
      </c>
      <c r="D876">
        <v>4326.07</v>
      </c>
    </row>
    <row r="877" spans="1:4" x14ac:dyDescent="0.3">
      <c r="A877">
        <v>1979</v>
      </c>
      <c r="B877">
        <v>1857.33</v>
      </c>
      <c r="C877">
        <v>3177.74</v>
      </c>
      <c r="D877">
        <v>2810.66</v>
      </c>
    </row>
    <row r="878" spans="1:4" x14ac:dyDescent="0.3">
      <c r="A878">
        <v>1980</v>
      </c>
      <c r="B878">
        <v>1564.72</v>
      </c>
      <c r="C878">
        <v>3093.17</v>
      </c>
      <c r="D878">
        <v>2083.63</v>
      </c>
    </row>
    <row r="879" spans="1:4" x14ac:dyDescent="0.3">
      <c r="A879">
        <v>1981</v>
      </c>
      <c r="B879">
        <v>1314.38</v>
      </c>
      <c r="C879">
        <v>2996.75</v>
      </c>
      <c r="D879">
        <v>2292.34</v>
      </c>
    </row>
    <row r="880" spans="1:4" x14ac:dyDescent="0.3">
      <c r="A880">
        <v>1982</v>
      </c>
      <c r="B880">
        <v>992.17100000000005</v>
      </c>
      <c r="C880">
        <v>2818.42</v>
      </c>
      <c r="D880">
        <v>4308.18</v>
      </c>
    </row>
    <row r="881" spans="1:4" x14ac:dyDescent="0.3">
      <c r="A881">
        <v>1983</v>
      </c>
      <c r="B881">
        <v>858.89499999999998</v>
      </c>
      <c r="C881">
        <v>2716.11</v>
      </c>
      <c r="D881">
        <v>4552.13</v>
      </c>
    </row>
    <row r="882" spans="1:4" x14ac:dyDescent="0.3">
      <c r="A882">
        <v>1984</v>
      </c>
      <c r="B882">
        <v>930.23299999999995</v>
      </c>
      <c r="C882">
        <v>2773.59</v>
      </c>
      <c r="D882">
        <v>3628.73</v>
      </c>
    </row>
    <row r="883" spans="1:4" x14ac:dyDescent="0.3">
      <c r="A883">
        <v>1985</v>
      </c>
      <c r="B883">
        <v>1216.02</v>
      </c>
      <c r="C883">
        <v>2950.26</v>
      </c>
      <c r="D883">
        <v>3046.73</v>
      </c>
    </row>
    <row r="884" spans="1:4" x14ac:dyDescent="0.3">
      <c r="A884">
        <v>1986</v>
      </c>
      <c r="B884">
        <v>1627.01</v>
      </c>
      <c r="C884">
        <v>3113.3</v>
      </c>
      <c r="D884">
        <v>9753.56</v>
      </c>
    </row>
    <row r="885" spans="1:4" x14ac:dyDescent="0.3">
      <c r="A885">
        <v>1987</v>
      </c>
      <c r="B885">
        <v>2055.23</v>
      </c>
      <c r="C885">
        <v>3223.12</v>
      </c>
      <c r="D885">
        <v>8185.13</v>
      </c>
    </row>
    <row r="886" spans="1:4" x14ac:dyDescent="0.3">
      <c r="A886">
        <v>1988</v>
      </c>
      <c r="B886">
        <v>2633.34</v>
      </c>
      <c r="C886">
        <v>3320.82</v>
      </c>
      <c r="D886">
        <v>6289.52</v>
      </c>
    </row>
    <row r="887" spans="1:4" x14ac:dyDescent="0.3">
      <c r="A887">
        <v>1989</v>
      </c>
      <c r="B887">
        <v>3609.84</v>
      </c>
      <c r="C887">
        <v>3420.53</v>
      </c>
      <c r="D887">
        <v>1909.56</v>
      </c>
    </row>
    <row r="888" spans="1:4" x14ac:dyDescent="0.3">
      <c r="A888">
        <v>1990</v>
      </c>
      <c r="B888">
        <v>4406.3999999999996</v>
      </c>
      <c r="C888">
        <v>3471.34</v>
      </c>
      <c r="D888">
        <v>1773.32</v>
      </c>
    </row>
    <row r="889" spans="1:4" x14ac:dyDescent="0.3">
      <c r="A889">
        <v>1991</v>
      </c>
      <c r="B889">
        <v>4761.0600000000004</v>
      </c>
      <c r="C889">
        <v>3488.84</v>
      </c>
      <c r="D889">
        <v>1040.57</v>
      </c>
    </row>
    <row r="890" spans="1:4" x14ac:dyDescent="0.3">
      <c r="A890">
        <v>1992</v>
      </c>
      <c r="B890">
        <v>4637.0200000000004</v>
      </c>
      <c r="C890">
        <v>3483.01</v>
      </c>
      <c r="D890">
        <v>2848.41</v>
      </c>
    </row>
    <row r="891" spans="1:4" x14ac:dyDescent="0.3">
      <c r="A891">
        <v>1993</v>
      </c>
      <c r="B891">
        <v>4354.8599999999997</v>
      </c>
      <c r="C891">
        <v>3468.58</v>
      </c>
      <c r="D891">
        <v>2564.0100000000002</v>
      </c>
    </row>
    <row r="892" spans="1:4" x14ac:dyDescent="0.3">
      <c r="A892">
        <v>1994</v>
      </c>
      <c r="B892">
        <v>3957.76</v>
      </c>
      <c r="C892">
        <v>3445.05</v>
      </c>
      <c r="D892">
        <v>2113.15</v>
      </c>
    </row>
    <row r="893" spans="1:4" x14ac:dyDescent="0.3">
      <c r="A893">
        <v>1995</v>
      </c>
      <c r="B893">
        <v>3572.86</v>
      </c>
      <c r="C893">
        <v>3417.67</v>
      </c>
      <c r="D893">
        <v>3529.37</v>
      </c>
    </row>
    <row r="894" spans="1:4" x14ac:dyDescent="0.3">
      <c r="A894">
        <v>1996</v>
      </c>
      <c r="B894">
        <v>2916.01</v>
      </c>
      <c r="C894">
        <v>3355.87</v>
      </c>
      <c r="D894">
        <v>2324.3000000000002</v>
      </c>
    </row>
    <row r="895" spans="1:4" x14ac:dyDescent="0.3">
      <c r="A895">
        <v>1997</v>
      </c>
      <c r="B895">
        <v>2286.79</v>
      </c>
      <c r="C895">
        <v>3267.46</v>
      </c>
      <c r="D895">
        <v>2150.67</v>
      </c>
    </row>
    <row r="896" spans="1:4" x14ac:dyDescent="0.3">
      <c r="A896">
        <v>1998</v>
      </c>
      <c r="B896">
        <v>1580.84</v>
      </c>
      <c r="C896">
        <v>3098.5</v>
      </c>
      <c r="D896">
        <v>1908.6</v>
      </c>
    </row>
    <row r="897" spans="1:4" x14ac:dyDescent="0.3">
      <c r="A897">
        <v>1999</v>
      </c>
      <c r="B897">
        <v>1011.66</v>
      </c>
      <c r="C897">
        <v>2831.66</v>
      </c>
      <c r="D897">
        <v>3259.45</v>
      </c>
    </row>
    <row r="898" spans="1:4" x14ac:dyDescent="0.3">
      <c r="A898">
        <v>2000</v>
      </c>
      <c r="B898">
        <v>698.60299999999995</v>
      </c>
      <c r="C898">
        <v>2557.5300000000002</v>
      </c>
      <c r="D898">
        <v>14386.8</v>
      </c>
    </row>
    <row r="899" spans="1:4" x14ac:dyDescent="0.3">
      <c r="A899">
        <v>2001</v>
      </c>
      <c r="B899">
        <v>426.79</v>
      </c>
      <c r="C899">
        <v>2132.62</v>
      </c>
      <c r="D899">
        <v>1965.23</v>
      </c>
    </row>
    <row r="900" spans="1:4" x14ac:dyDescent="0.3">
      <c r="A900">
        <v>2002</v>
      </c>
      <c r="B900">
        <v>282.661</v>
      </c>
      <c r="C900">
        <v>1751.3</v>
      </c>
      <c r="D900">
        <v>5172.87</v>
      </c>
    </row>
    <row r="901" spans="1:4" x14ac:dyDescent="0.3">
      <c r="A901">
        <v>2003</v>
      </c>
      <c r="B901">
        <v>236.6</v>
      </c>
      <c r="C901">
        <v>1587.66</v>
      </c>
      <c r="D901">
        <v>756.101</v>
      </c>
    </row>
    <row r="902" spans="1:4" x14ac:dyDescent="0.3">
      <c r="A902">
        <v>2004</v>
      </c>
      <c r="B902">
        <v>242.32</v>
      </c>
      <c r="C902">
        <v>1609.44</v>
      </c>
      <c r="D902">
        <v>1388.05</v>
      </c>
    </row>
    <row r="903" spans="1:4" x14ac:dyDescent="0.3">
      <c r="A903">
        <v>2005</v>
      </c>
      <c r="B903">
        <v>263.68599999999998</v>
      </c>
      <c r="C903">
        <v>1687.03</v>
      </c>
      <c r="D903">
        <v>4836.4799999999996</v>
      </c>
    </row>
    <row r="904" spans="1:4" x14ac:dyDescent="0.3">
      <c r="A904">
        <v>2006</v>
      </c>
      <c r="B904">
        <v>226.25200000000001</v>
      </c>
      <c r="C904">
        <v>1547.08</v>
      </c>
      <c r="D904">
        <v>3405.26</v>
      </c>
    </row>
    <row r="905" spans="1:4" x14ac:dyDescent="0.3">
      <c r="A905">
        <v>2007</v>
      </c>
      <c r="B905">
        <v>212.90700000000001</v>
      </c>
      <c r="C905">
        <v>1492.42</v>
      </c>
      <c r="D905">
        <v>805.94500000000005</v>
      </c>
    </row>
    <row r="906" spans="1:4" x14ac:dyDescent="0.3">
      <c r="A906">
        <v>2008</v>
      </c>
      <c r="B906">
        <v>218.55600000000001</v>
      </c>
      <c r="C906">
        <v>1515.89</v>
      </c>
      <c r="D906">
        <v>344.892</v>
      </c>
    </row>
    <row r="907" spans="1:4" x14ac:dyDescent="0.3">
      <c r="A907">
        <v>2009</v>
      </c>
      <c r="B907">
        <v>183.49199999999999</v>
      </c>
      <c r="C907">
        <v>1361.66</v>
      </c>
      <c r="D907">
        <v>1593.34</v>
      </c>
    </row>
    <row r="908" spans="1:4" x14ac:dyDescent="0.3">
      <c r="A908">
        <v>2010</v>
      </c>
      <c r="B908">
        <v>126.23399999999999</v>
      </c>
      <c r="C908">
        <v>1057.49</v>
      </c>
      <c r="D908">
        <v>3495.17</v>
      </c>
    </row>
    <row r="909" spans="1:4" x14ac:dyDescent="0.3">
      <c r="A909">
        <v>2011</v>
      </c>
      <c r="B909">
        <v>126.68</v>
      </c>
      <c r="C909">
        <v>1060.1600000000001</v>
      </c>
      <c r="D909">
        <v>4632.72</v>
      </c>
    </row>
    <row r="910" spans="1:4" x14ac:dyDescent="0.3">
      <c r="A910">
        <v>2012</v>
      </c>
      <c r="B910">
        <v>98.835400000000007</v>
      </c>
      <c r="C910">
        <v>882.37900000000002</v>
      </c>
      <c r="D910">
        <v>2632.4</v>
      </c>
    </row>
    <row r="912" spans="1:4" x14ac:dyDescent="0.3">
      <c r="A912" t="s">
        <v>94</v>
      </c>
    </row>
    <row r="913" spans="1:2" x14ac:dyDescent="0.3">
      <c r="A913">
        <v>0</v>
      </c>
      <c r="B913">
        <v>0</v>
      </c>
    </row>
    <row r="914" spans="1:2" x14ac:dyDescent="0.3">
      <c r="A914">
        <v>190.834</v>
      </c>
      <c r="B914">
        <v>1395.72</v>
      </c>
    </row>
    <row r="915" spans="1:2" x14ac:dyDescent="0.3">
      <c r="A915">
        <v>381.66699999999997</v>
      </c>
      <c r="B915">
        <v>2030.13</v>
      </c>
    </row>
    <row r="916" spans="1:2" x14ac:dyDescent="0.3">
      <c r="A916">
        <v>572.50099999999998</v>
      </c>
      <c r="B916">
        <v>2392.65</v>
      </c>
    </row>
    <row r="917" spans="1:2" x14ac:dyDescent="0.3">
      <c r="A917">
        <v>763.33500000000004</v>
      </c>
      <c r="B917">
        <v>2627.23</v>
      </c>
    </row>
    <row r="918" spans="1:2" x14ac:dyDescent="0.3">
      <c r="A918">
        <v>954.16800000000001</v>
      </c>
      <c r="B918">
        <v>2791.43</v>
      </c>
    </row>
    <row r="919" spans="1:2" x14ac:dyDescent="0.3">
      <c r="A919">
        <v>1145</v>
      </c>
      <c r="B919">
        <v>2912.8</v>
      </c>
    </row>
    <row r="920" spans="1:2" x14ac:dyDescent="0.3">
      <c r="A920">
        <v>1335.84</v>
      </c>
      <c r="B920">
        <v>3006.16</v>
      </c>
    </row>
    <row r="921" spans="1:2" x14ac:dyDescent="0.3">
      <c r="A921">
        <v>1526.67</v>
      </c>
      <c r="B921">
        <v>3080.2</v>
      </c>
    </row>
    <row r="922" spans="1:2" x14ac:dyDescent="0.3">
      <c r="A922">
        <v>1717.5</v>
      </c>
      <c r="B922">
        <v>3140.36</v>
      </c>
    </row>
    <row r="923" spans="1:2" x14ac:dyDescent="0.3">
      <c r="A923">
        <v>1908.34</v>
      </c>
      <c r="B923">
        <v>3190.21</v>
      </c>
    </row>
    <row r="924" spans="1:2" x14ac:dyDescent="0.3">
      <c r="A924">
        <v>2099.17</v>
      </c>
      <c r="B924">
        <v>3232.18</v>
      </c>
    </row>
    <row r="925" spans="1:2" x14ac:dyDescent="0.3">
      <c r="A925">
        <v>2290</v>
      </c>
      <c r="B925">
        <v>3268.02</v>
      </c>
    </row>
    <row r="926" spans="1:2" x14ac:dyDescent="0.3">
      <c r="A926">
        <v>2480.84</v>
      </c>
      <c r="B926">
        <v>3298.96</v>
      </c>
    </row>
    <row r="927" spans="1:2" x14ac:dyDescent="0.3">
      <c r="A927">
        <v>2671.67</v>
      </c>
      <c r="B927">
        <v>3325.96</v>
      </c>
    </row>
    <row r="928" spans="1:2" x14ac:dyDescent="0.3">
      <c r="A928">
        <v>2862.5</v>
      </c>
      <c r="B928">
        <v>3349.72</v>
      </c>
    </row>
    <row r="929" spans="1:2" x14ac:dyDescent="0.3">
      <c r="A929">
        <v>3053.34</v>
      </c>
      <c r="B929">
        <v>3370.78</v>
      </c>
    </row>
    <row r="930" spans="1:2" x14ac:dyDescent="0.3">
      <c r="A930">
        <v>3244.17</v>
      </c>
      <c r="B930">
        <v>3389.59</v>
      </c>
    </row>
    <row r="931" spans="1:2" x14ac:dyDescent="0.3">
      <c r="A931">
        <v>3435.01</v>
      </c>
      <c r="B931">
        <v>3406.49</v>
      </c>
    </row>
    <row r="932" spans="1:2" x14ac:dyDescent="0.3">
      <c r="A932">
        <v>3625.84</v>
      </c>
      <c r="B932">
        <v>3421.75</v>
      </c>
    </row>
    <row r="933" spans="1:2" x14ac:dyDescent="0.3">
      <c r="A933">
        <v>3816.67</v>
      </c>
      <c r="B933">
        <v>3435.61</v>
      </c>
    </row>
    <row r="934" spans="1:2" x14ac:dyDescent="0.3">
      <c r="A934">
        <v>4007.51</v>
      </c>
      <c r="B934">
        <v>3448.24</v>
      </c>
    </row>
    <row r="935" spans="1:2" x14ac:dyDescent="0.3">
      <c r="A935">
        <v>4198.34</v>
      </c>
      <c r="B935">
        <v>3459.8</v>
      </c>
    </row>
    <row r="936" spans="1:2" x14ac:dyDescent="0.3">
      <c r="A936">
        <v>4389.17</v>
      </c>
      <c r="B936">
        <v>3470.43</v>
      </c>
    </row>
    <row r="937" spans="1:2" x14ac:dyDescent="0.3">
      <c r="A937">
        <v>4580.01</v>
      </c>
      <c r="B937">
        <v>3480.22</v>
      </c>
    </row>
    <row r="938" spans="1:2" x14ac:dyDescent="0.3">
      <c r="A938">
        <v>4770.84</v>
      </c>
      <c r="B938">
        <v>3489.29</v>
      </c>
    </row>
    <row r="939" spans="1:2" x14ac:dyDescent="0.3">
      <c r="A939">
        <v>4961.67</v>
      </c>
      <c r="B939">
        <v>3497.7</v>
      </c>
    </row>
    <row r="940" spans="1:2" x14ac:dyDescent="0.3">
      <c r="A940">
        <v>5152.51</v>
      </c>
      <c r="B940">
        <v>3505.52</v>
      </c>
    </row>
    <row r="941" spans="1:2" x14ac:dyDescent="0.3">
      <c r="A941">
        <v>5343.34</v>
      </c>
      <c r="B941">
        <v>3512.81</v>
      </c>
    </row>
    <row r="942" spans="1:2" x14ac:dyDescent="0.3">
      <c r="A942">
        <v>5534.18</v>
      </c>
      <c r="B942">
        <v>3519.63</v>
      </c>
    </row>
    <row r="943" spans="1:2" x14ac:dyDescent="0.3">
      <c r="A943">
        <v>5725.01</v>
      </c>
      <c r="B943">
        <v>3526.02</v>
      </c>
    </row>
    <row r="946" spans="1:14" x14ac:dyDescent="0.3">
      <c r="A946" t="s">
        <v>95</v>
      </c>
    </row>
    <row r="947" spans="1:14" x14ac:dyDescent="0.3">
      <c r="B947">
        <v>1.2545500000000001</v>
      </c>
      <c r="C947">
        <v>0</v>
      </c>
      <c r="D947">
        <v>360.95100000000002</v>
      </c>
      <c r="E947">
        <v>20.346699999999998</v>
      </c>
      <c r="F947">
        <v>279.01499999999999</v>
      </c>
      <c r="G947">
        <v>0</v>
      </c>
      <c r="H947">
        <v>0</v>
      </c>
      <c r="I947">
        <v>10.9107</v>
      </c>
      <c r="J947">
        <v>6.4361299999999996E-2</v>
      </c>
      <c r="K947">
        <v>0.494311</v>
      </c>
      <c r="L947">
        <v>1.41212</v>
      </c>
      <c r="M947">
        <v>0</v>
      </c>
      <c r="N947">
        <v>0</v>
      </c>
    </row>
    <row r="950" spans="1:14" x14ac:dyDescent="0.3">
      <c r="A950" t="s">
        <v>96</v>
      </c>
    </row>
    <row r="951" spans="1:14" x14ac:dyDescent="0.3">
      <c r="A951" t="s">
        <v>188</v>
      </c>
    </row>
    <row r="952" spans="1:14" x14ac:dyDescent="0.3">
      <c r="A952" t="s">
        <v>189</v>
      </c>
    </row>
    <row r="953" spans="1:14" x14ac:dyDescent="0.3">
      <c r="A953" t="s">
        <v>190</v>
      </c>
    </row>
    <row r="954" spans="1:14" x14ac:dyDescent="0.3">
      <c r="A954" t="s">
        <v>191</v>
      </c>
    </row>
    <row r="955" spans="1:14" x14ac:dyDescent="0.3">
      <c r="A955" t="s">
        <v>192</v>
      </c>
    </row>
    <row r="956" spans="1:14" x14ac:dyDescent="0.3">
      <c r="A956" t="s">
        <v>193</v>
      </c>
    </row>
    <row r="957" spans="1:14" x14ac:dyDescent="0.3">
      <c r="A957" t="s">
        <v>194</v>
      </c>
    </row>
    <row r="958" spans="1:14" x14ac:dyDescent="0.3">
      <c r="A958" t="s">
        <v>195</v>
      </c>
    </row>
    <row r="959" spans="1:14" x14ac:dyDescent="0.3">
      <c r="A959" t="s">
        <v>196</v>
      </c>
    </row>
    <row r="960" spans="1:14" x14ac:dyDescent="0.3">
      <c r="A960" t="s">
        <v>197</v>
      </c>
    </row>
    <row r="961" spans="1:5" x14ac:dyDescent="0.3">
      <c r="A961" t="s">
        <v>198</v>
      </c>
    </row>
    <row r="962" spans="1:5" x14ac:dyDescent="0.3">
      <c r="A962" t="s">
        <v>199</v>
      </c>
    </row>
    <row r="963" spans="1:5" x14ac:dyDescent="0.3">
      <c r="A963" t="s">
        <v>200</v>
      </c>
    </row>
    <row r="964" spans="1:5" x14ac:dyDescent="0.3">
      <c r="A964" t="s">
        <v>97</v>
      </c>
    </row>
    <row r="965" spans="1:5" x14ac:dyDescent="0.3">
      <c r="B965">
        <v>19.6492</v>
      </c>
      <c r="C965">
        <v>0.68396500000000005</v>
      </c>
      <c r="D965">
        <v>1.3526E-2</v>
      </c>
      <c r="E965">
        <v>0</v>
      </c>
    </row>
    <row r="967" spans="1:5" x14ac:dyDescent="0.3">
      <c r="A967" t="s">
        <v>101</v>
      </c>
    </row>
    <row r="968" spans="1:5" x14ac:dyDescent="0.3">
      <c r="A968">
        <v>273.51600000000002</v>
      </c>
    </row>
    <row r="969" spans="1:5" x14ac:dyDescent="0.3">
      <c r="A969" t="s">
        <v>102</v>
      </c>
    </row>
    <row r="970" spans="1:5" x14ac:dyDescent="0.3">
      <c r="A970">
        <v>5.4984900000000003</v>
      </c>
    </row>
    <row r="973" spans="1:5" x14ac:dyDescent="0.3">
      <c r="A973" t="s">
        <v>110</v>
      </c>
    </row>
    <row r="974" spans="1:5" x14ac:dyDescent="0.3">
      <c r="A974">
        <v>0</v>
      </c>
    </row>
    <row r="975" spans="1:5" x14ac:dyDescent="0.3">
      <c r="A975" t="s">
        <v>111</v>
      </c>
    </row>
    <row r="976" spans="1:5" x14ac:dyDescent="0.3">
      <c r="A976">
        <v>0</v>
      </c>
    </row>
    <row r="978" spans="1:5" x14ac:dyDescent="0.3">
      <c r="A978" t="s">
        <v>119</v>
      </c>
    </row>
    <row r="979" spans="1:5" x14ac:dyDescent="0.3">
      <c r="A979">
        <v>0</v>
      </c>
      <c r="B979">
        <v>0</v>
      </c>
      <c r="C979">
        <v>0</v>
      </c>
    </row>
    <row r="980" spans="1:5" x14ac:dyDescent="0.3">
      <c r="A980" t="s">
        <v>120</v>
      </c>
    </row>
    <row r="981" spans="1:5" x14ac:dyDescent="0.3">
      <c r="A981">
        <v>0</v>
      </c>
      <c r="B981">
        <v>0</v>
      </c>
      <c r="C981">
        <v>0</v>
      </c>
    </row>
    <row r="984" spans="1:5" x14ac:dyDescent="0.3">
      <c r="B984" t="s">
        <v>201</v>
      </c>
    </row>
    <row r="985" spans="1:5" x14ac:dyDescent="0.3">
      <c r="A985">
        <v>0.6</v>
      </c>
      <c r="B985">
        <v>6.7902500000000003</v>
      </c>
      <c r="C985">
        <v>18.247299999999999</v>
      </c>
      <c r="D985">
        <v>-5.1082599999999996</v>
      </c>
      <c r="E985">
        <v>-9.0186100000000007</v>
      </c>
    </row>
    <row r="987" spans="1:5" x14ac:dyDescent="0.3">
      <c r="A987" t="s">
        <v>128</v>
      </c>
    </row>
    <row r="988" spans="1:5" x14ac:dyDescent="0.3">
      <c r="A988">
        <v>0.71004999999999996</v>
      </c>
    </row>
    <row r="989" spans="1:5" x14ac:dyDescent="0.3">
      <c r="A989" t="s">
        <v>129</v>
      </c>
    </row>
    <row r="990" spans="1:5" x14ac:dyDescent="0.3">
      <c r="A990">
        <v>0.6</v>
      </c>
    </row>
    <row r="991" spans="1:5" x14ac:dyDescent="0.3">
      <c r="A991" t="s">
        <v>130</v>
      </c>
    </row>
    <row r="992" spans="1:5" x14ac:dyDescent="0.3">
      <c r="A992">
        <v>6.4360000000000001E-2</v>
      </c>
      <c r="B992">
        <v>0</v>
      </c>
    </row>
    <row r="994" spans="1:5" x14ac:dyDescent="0.3">
      <c r="A994" t="s">
        <v>131</v>
      </c>
    </row>
    <row r="995" spans="1:5" x14ac:dyDescent="0.3">
      <c r="B995">
        <v>0</v>
      </c>
      <c r="C995">
        <v>1</v>
      </c>
      <c r="D995">
        <v>1</v>
      </c>
      <c r="E995">
        <v>0.15</v>
      </c>
    </row>
    <row r="996" spans="1:5" x14ac:dyDescent="0.3">
      <c r="A996" t="s">
        <v>132</v>
      </c>
    </row>
    <row r="997" spans="1:5" x14ac:dyDescent="0.3">
      <c r="B997">
        <v>0</v>
      </c>
      <c r="C997">
        <v>1</v>
      </c>
      <c r="D997">
        <v>1</v>
      </c>
      <c r="E997">
        <v>1.2</v>
      </c>
    </row>
    <row r="998" spans="1:5" x14ac:dyDescent="0.3">
      <c r="A998" t="s">
        <v>133</v>
      </c>
    </row>
    <row r="999" spans="1:5" x14ac:dyDescent="0.3">
      <c r="B999">
        <v>0.49431000000000003</v>
      </c>
      <c r="C999">
        <v>0.15162999999999999</v>
      </c>
      <c r="D999">
        <v>0.5</v>
      </c>
      <c r="E999">
        <v>1.2</v>
      </c>
    </row>
    <row r="1000" spans="1:5" x14ac:dyDescent="0.3">
      <c r="A1000" t="s">
        <v>134</v>
      </c>
    </row>
    <row r="1001" spans="1:5" x14ac:dyDescent="0.3">
      <c r="B1001">
        <v>0.49431000000000003</v>
      </c>
      <c r="C1001">
        <v>1</v>
      </c>
      <c r="D1001">
        <v>1</v>
      </c>
      <c r="E1001">
        <v>1.2</v>
      </c>
    </row>
    <row r="1003" spans="1:5" x14ac:dyDescent="0.3">
      <c r="A1003" t="s">
        <v>149</v>
      </c>
    </row>
    <row r="1004" spans="1:5" x14ac:dyDescent="0.3">
      <c r="B1004">
        <v>1.41212</v>
      </c>
      <c r="C1004">
        <v>0.33</v>
      </c>
      <c r="D1004">
        <v>0.33</v>
      </c>
      <c r="E1004">
        <v>0.05</v>
      </c>
    </row>
    <row r="1006" spans="1:5" x14ac:dyDescent="0.3">
      <c r="A1006" t="s">
        <v>150</v>
      </c>
    </row>
    <row r="1007" spans="1:5" x14ac:dyDescent="0.3">
      <c r="B1007">
        <v>0</v>
      </c>
      <c r="C1007">
        <v>0.8</v>
      </c>
      <c r="D1007">
        <v>0.8</v>
      </c>
      <c r="E1007">
        <v>300</v>
      </c>
    </row>
    <row r="1009" spans="1:5" x14ac:dyDescent="0.3">
      <c r="A1009" t="s">
        <v>151</v>
      </c>
    </row>
    <row r="1010" spans="1:5" x14ac:dyDescent="0.3">
      <c r="B1010">
        <v>0</v>
      </c>
      <c r="C1010">
        <v>0.6</v>
      </c>
      <c r="D1010">
        <v>0.6</v>
      </c>
      <c r="E1010">
        <v>15</v>
      </c>
    </row>
    <row r="1012" spans="1:5" x14ac:dyDescent="0.3">
      <c r="A1012" t="s">
        <v>152</v>
      </c>
    </row>
    <row r="1013" spans="1:5" x14ac:dyDescent="0.3">
      <c r="A1013">
        <v>131</v>
      </c>
    </row>
    <row r="1015" spans="1:5" x14ac:dyDescent="0.3">
      <c r="A1015" t="s">
        <v>153</v>
      </c>
    </row>
    <row r="1016" spans="1:5" x14ac:dyDescent="0.3">
      <c r="A1016">
        <v>0.8</v>
      </c>
      <c r="B1016">
        <v>300</v>
      </c>
      <c r="C1016">
        <v>-6</v>
      </c>
    </row>
    <row r="1018" spans="1:5" x14ac:dyDescent="0.3">
      <c r="A1018" t="s">
        <v>202</v>
      </c>
    </row>
    <row r="1019" spans="1:5" x14ac:dyDescent="0.3">
      <c r="A1019">
        <v>0.6</v>
      </c>
      <c r="B1019">
        <v>15</v>
      </c>
      <c r="C1019">
        <v>-4</v>
      </c>
    </row>
    <row r="1021" spans="1:5" x14ac:dyDescent="0.3">
      <c r="A1021" t="s">
        <v>203</v>
      </c>
    </row>
    <row r="1022" spans="1:5" x14ac:dyDescent="0.3">
      <c r="A1022">
        <v>1959</v>
      </c>
      <c r="B1022">
        <v>2012</v>
      </c>
    </row>
    <row r="1024" spans="1:5" x14ac:dyDescent="0.3">
      <c r="A1024" t="s">
        <v>204</v>
      </c>
    </row>
    <row r="1025" spans="1:7" x14ac:dyDescent="0.3">
      <c r="A1025">
        <v>1977</v>
      </c>
      <c r="B1025">
        <v>2010</v>
      </c>
    </row>
    <row r="1027" spans="1:7" x14ac:dyDescent="0.3">
      <c r="A1027" t="s">
        <v>154</v>
      </c>
    </row>
    <row r="1028" spans="1:7" x14ac:dyDescent="0.3">
      <c r="A1028">
        <v>1970</v>
      </c>
      <c r="B1028">
        <v>2012</v>
      </c>
    </row>
    <row r="1030" spans="1:7" x14ac:dyDescent="0.3">
      <c r="A1030" t="s">
        <v>205</v>
      </c>
    </row>
    <row r="1031" spans="1:7" x14ac:dyDescent="0.3">
      <c r="A1031">
        <v>0.33</v>
      </c>
      <c r="B1031">
        <v>0.05</v>
      </c>
      <c r="C1031">
        <v>-4</v>
      </c>
    </row>
    <row r="1033" spans="1:7" x14ac:dyDescent="0.3">
      <c r="A1033" t="s">
        <v>206</v>
      </c>
    </row>
    <row r="1034" spans="1:7" x14ac:dyDescent="0.3">
      <c r="B1034">
        <v>1</v>
      </c>
      <c r="C1034">
        <v>0.5</v>
      </c>
      <c r="D1034">
        <v>0.15</v>
      </c>
      <c r="E1034">
        <v>1.2</v>
      </c>
      <c r="F1034">
        <v>-3</v>
      </c>
      <c r="G1034">
        <v>4</v>
      </c>
    </row>
    <row r="1035" spans="1:7" x14ac:dyDescent="0.3">
      <c r="A1035" t="s">
        <v>207</v>
      </c>
    </row>
    <row r="1036" spans="1:7" x14ac:dyDescent="0.3">
      <c r="B1036">
        <v>1</v>
      </c>
      <c r="C1036">
        <v>1</v>
      </c>
      <c r="D1036">
        <v>1.2</v>
      </c>
      <c r="E1036">
        <v>1.2</v>
      </c>
      <c r="F1036">
        <v>-1</v>
      </c>
      <c r="G1036">
        <v>-1</v>
      </c>
    </row>
    <row r="1038" spans="1:7" x14ac:dyDescent="0.3">
      <c r="A1038" t="s">
        <v>208</v>
      </c>
    </row>
    <row r="1039" spans="1:7" x14ac:dyDescent="0.3">
      <c r="A1039">
        <v>0.05</v>
      </c>
    </row>
    <row r="1041" spans="1:45" x14ac:dyDescent="0.3">
      <c r="A1041" t="s">
        <v>155</v>
      </c>
    </row>
    <row r="1042" spans="1:45" x14ac:dyDescent="0.3">
      <c r="A1042">
        <v>10</v>
      </c>
    </row>
    <row r="1044" spans="1:45" x14ac:dyDescent="0.3">
      <c r="A1044" t="s">
        <v>209</v>
      </c>
    </row>
    <row r="1045" spans="1:45" x14ac:dyDescent="0.3">
      <c r="A1045">
        <v>1</v>
      </c>
      <c r="B1045">
        <v>1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7" spans="1:45" x14ac:dyDescent="0.3">
      <c r="A1047" t="s">
        <v>210</v>
      </c>
    </row>
    <row r="1048" spans="1:45" x14ac:dyDescent="0.3">
      <c r="A1048">
        <v>1</v>
      </c>
      <c r="B1048">
        <v>1</v>
      </c>
    </row>
    <row r="1049" spans="1:45" x14ac:dyDescent="0.3">
      <c r="A1049">
        <v>2</v>
      </c>
      <c r="B1049">
        <v>1</v>
      </c>
    </row>
    <row r="1051" spans="1:45" x14ac:dyDescent="0.3">
      <c r="A1051" t="s">
        <v>211</v>
      </c>
    </row>
    <row r="1052" spans="1:45" x14ac:dyDescent="0.3">
      <c r="B1052">
        <v>-5</v>
      </c>
      <c r="C1052">
        <v>-5</v>
      </c>
    </row>
    <row r="1054" spans="1:45" x14ac:dyDescent="0.3">
      <c r="A1054" t="s">
        <v>212</v>
      </c>
    </row>
    <row r="1055" spans="1:45" x14ac:dyDescent="0.3">
      <c r="B1055">
        <v>10</v>
      </c>
    </row>
    <row r="1057" spans="1:3" x14ac:dyDescent="0.3">
      <c r="A1057" t="s">
        <v>213</v>
      </c>
    </row>
    <row r="1058" spans="1:3" x14ac:dyDescent="0.3">
      <c r="B1058">
        <v>10</v>
      </c>
      <c r="C1058">
        <v>10</v>
      </c>
    </row>
    <row r="1060" spans="1:3" x14ac:dyDescent="0.3">
      <c r="A1060" t="s">
        <v>156</v>
      </c>
    </row>
    <row r="1061" spans="1:3" x14ac:dyDescent="0.3">
      <c r="B1061">
        <v>4</v>
      </c>
    </row>
    <row r="1063" spans="1:3" x14ac:dyDescent="0.3">
      <c r="A1063" t="s">
        <v>157</v>
      </c>
    </row>
    <row r="1064" spans="1:3" x14ac:dyDescent="0.3">
      <c r="B1064">
        <v>-1</v>
      </c>
    </row>
    <row r="1066" spans="1:3" x14ac:dyDescent="0.3">
      <c r="A1066" t="s">
        <v>214</v>
      </c>
    </row>
    <row r="1067" spans="1:3" x14ac:dyDescent="0.3">
      <c r="B1067">
        <v>-1</v>
      </c>
    </row>
    <row r="1069" spans="1:3" x14ac:dyDescent="0.3">
      <c r="A1069" t="s">
        <v>215</v>
      </c>
    </row>
    <row r="1070" spans="1:3" x14ac:dyDescent="0.3">
      <c r="B1070">
        <v>-5</v>
      </c>
      <c r="C1070">
        <v>-5</v>
      </c>
    </row>
    <row r="1072" spans="1:3" x14ac:dyDescent="0.3">
      <c r="A1072" t="s">
        <v>216</v>
      </c>
    </row>
    <row r="1073" spans="1:13" x14ac:dyDescent="0.3">
      <c r="B1073">
        <v>-2</v>
      </c>
      <c r="C1073">
        <v>-2</v>
      </c>
    </row>
    <row r="1075" spans="1:13" x14ac:dyDescent="0.3">
      <c r="A1075" t="s">
        <v>217</v>
      </c>
    </row>
    <row r="1076" spans="1:13" x14ac:dyDescent="0.3">
      <c r="B1076">
        <v>-1</v>
      </c>
      <c r="C1076">
        <v>-1</v>
      </c>
    </row>
    <row r="1078" spans="1:13" x14ac:dyDescent="0.3">
      <c r="A1078" t="s">
        <v>161</v>
      </c>
    </row>
    <row r="1079" spans="1:13" x14ac:dyDescent="0.3">
      <c r="A1079">
        <v>1970</v>
      </c>
      <c r="B1079">
        <v>0.12978999999999999</v>
      </c>
      <c r="C1079">
        <v>2.0084499999999998</v>
      </c>
      <c r="D1079">
        <v>7.20852</v>
      </c>
      <c r="E1079">
        <v>1.7560500000000001</v>
      </c>
      <c r="F1079">
        <v>0.26263999999999998</v>
      </c>
      <c r="G1079">
        <v>5.8130000000000001E-2</v>
      </c>
      <c r="H1079">
        <v>2.196E-2</v>
      </c>
      <c r="I1079">
        <v>1.324E-2</v>
      </c>
      <c r="J1079">
        <v>1.0959999999999999E-2</v>
      </c>
      <c r="K1079">
        <v>9.9100000000000004E-3</v>
      </c>
      <c r="L1079">
        <v>7.1399999999999996E-3</v>
      </c>
      <c r="M1079">
        <v>2.2749999999999999E-2</v>
      </c>
    </row>
    <row r="1080" spans="1:13" x14ac:dyDescent="0.3">
      <c r="A1080">
        <v>1971</v>
      </c>
      <c r="B1080">
        <v>0.24876999999999999</v>
      </c>
      <c r="C1080">
        <v>3.8921199999999998</v>
      </c>
      <c r="D1080">
        <v>14.031169999999999</v>
      </c>
      <c r="E1080">
        <v>3.4270399999999999</v>
      </c>
      <c r="F1080">
        <v>0.51793</v>
      </c>
      <c r="G1080">
        <v>0.11533</v>
      </c>
      <c r="H1080">
        <v>4.3720000000000002E-2</v>
      </c>
      <c r="I1080">
        <v>2.6419999999999999E-2</v>
      </c>
      <c r="J1080">
        <v>2.1909999999999999E-2</v>
      </c>
      <c r="K1080">
        <v>1.983E-2</v>
      </c>
      <c r="L1080">
        <v>1.431E-2</v>
      </c>
      <c r="M1080">
        <v>4.3159999999999997E-2</v>
      </c>
    </row>
    <row r="1081" spans="1:13" x14ac:dyDescent="0.3">
      <c r="A1081">
        <v>1972</v>
      </c>
      <c r="B1081">
        <v>0.61009000000000002</v>
      </c>
      <c r="C1081">
        <v>9.5323799999999999</v>
      </c>
      <c r="D1081">
        <v>34.440950000000001</v>
      </c>
      <c r="E1081">
        <v>8.4821100000000005</v>
      </c>
      <c r="F1081">
        <v>1.2918400000000001</v>
      </c>
      <c r="G1081">
        <v>0.29108000000000001</v>
      </c>
      <c r="H1081">
        <v>0.11104</v>
      </c>
      <c r="I1081">
        <v>6.7339999999999997E-2</v>
      </c>
      <c r="J1081">
        <v>5.5980000000000002E-2</v>
      </c>
      <c r="K1081">
        <v>5.0750000000000003E-2</v>
      </c>
      <c r="L1081">
        <v>3.6659999999999998E-2</v>
      </c>
      <c r="M1081">
        <v>0.10623</v>
      </c>
    </row>
    <row r="1082" spans="1:13" x14ac:dyDescent="0.3">
      <c r="A1082">
        <v>1973</v>
      </c>
      <c r="B1082">
        <v>1.31698</v>
      </c>
      <c r="C1082">
        <v>20.752300000000002</v>
      </c>
      <c r="D1082">
        <v>73.463220000000007</v>
      </c>
      <c r="E1082">
        <v>18.22608</v>
      </c>
      <c r="F1082">
        <v>2.8363399999999999</v>
      </c>
      <c r="G1082">
        <v>0.64663000000000004</v>
      </c>
      <c r="H1082">
        <v>0.24979000000000001</v>
      </c>
      <c r="I1082">
        <v>0.15245</v>
      </c>
      <c r="J1082">
        <v>0.12717000000000001</v>
      </c>
      <c r="K1082">
        <v>0.11556</v>
      </c>
      <c r="L1082">
        <v>8.362E-2</v>
      </c>
      <c r="M1082">
        <v>0.23543</v>
      </c>
    </row>
    <row r="1083" spans="1:13" x14ac:dyDescent="0.3">
      <c r="A1083">
        <v>1974</v>
      </c>
      <c r="B1083">
        <v>4.42049</v>
      </c>
      <c r="C1083">
        <v>66.620310000000003</v>
      </c>
      <c r="D1083">
        <v>220.24232000000001</v>
      </c>
      <c r="E1083">
        <v>55.790689999999998</v>
      </c>
      <c r="F1083">
        <v>9.1103900000000007</v>
      </c>
      <c r="G1083">
        <v>2.1452300000000002</v>
      </c>
      <c r="H1083">
        <v>0.84019999999999995</v>
      </c>
      <c r="I1083">
        <v>0.51949999999999996</v>
      </c>
      <c r="J1083">
        <v>0.43611</v>
      </c>
      <c r="K1083">
        <v>0.39750999999999997</v>
      </c>
      <c r="L1083">
        <v>0.2883</v>
      </c>
      <c r="M1083">
        <v>0.79596999999999996</v>
      </c>
    </row>
    <row r="1084" spans="1:13" x14ac:dyDescent="0.3">
      <c r="A1084">
        <v>1975</v>
      </c>
      <c r="B1084">
        <v>1.54738</v>
      </c>
      <c r="C1084">
        <v>21.542359999999999</v>
      </c>
      <c r="D1084">
        <v>71.40249</v>
      </c>
      <c r="E1084">
        <v>14.63359</v>
      </c>
      <c r="F1084">
        <v>2.5650599999999999</v>
      </c>
      <c r="G1084">
        <v>0.64912000000000003</v>
      </c>
      <c r="H1084">
        <v>0.26367000000000002</v>
      </c>
      <c r="I1084">
        <v>0.16542999999999999</v>
      </c>
      <c r="J1084">
        <v>0.14074</v>
      </c>
      <c r="K1084">
        <v>0.12911</v>
      </c>
      <c r="L1084">
        <v>9.3899999999999997E-2</v>
      </c>
      <c r="M1084">
        <v>0.25613000000000002</v>
      </c>
    </row>
    <row r="1085" spans="1:13" x14ac:dyDescent="0.3">
      <c r="A1085">
        <v>1976</v>
      </c>
      <c r="B1085">
        <v>2.2173400000000001</v>
      </c>
      <c r="C1085">
        <v>30.204630000000002</v>
      </c>
      <c r="D1085">
        <v>93.278859999999995</v>
      </c>
      <c r="E1085">
        <v>20.9879</v>
      </c>
      <c r="F1085">
        <v>2.7883900000000001</v>
      </c>
      <c r="G1085">
        <v>0.73816999999999999</v>
      </c>
      <c r="H1085">
        <v>0.32078000000000001</v>
      </c>
      <c r="I1085">
        <v>0.20852999999999999</v>
      </c>
      <c r="J1085">
        <v>0.17999000000000001</v>
      </c>
      <c r="K1085">
        <v>0.16735</v>
      </c>
      <c r="L1085">
        <v>0.12253</v>
      </c>
      <c r="M1085">
        <v>0.3322</v>
      </c>
    </row>
    <row r="1086" spans="1:13" x14ac:dyDescent="0.3">
      <c r="A1086">
        <v>1977</v>
      </c>
      <c r="B1086">
        <v>46.584420000000001</v>
      </c>
      <c r="C1086">
        <v>455.77089999999998</v>
      </c>
      <c r="D1086">
        <v>782.17454999999995</v>
      </c>
      <c r="E1086">
        <v>256.58170000000001</v>
      </c>
      <c r="F1086">
        <v>47.132539999999999</v>
      </c>
      <c r="G1086">
        <v>9.9021000000000008</v>
      </c>
      <c r="H1086">
        <v>4.5448500000000003</v>
      </c>
      <c r="I1086">
        <v>3.1664500000000002</v>
      </c>
      <c r="J1086">
        <v>2.8284699999999998</v>
      </c>
      <c r="K1086">
        <v>2.6618400000000002</v>
      </c>
      <c r="L1086">
        <v>1.97519</v>
      </c>
      <c r="M1086">
        <v>5.36714</v>
      </c>
    </row>
    <row r="1087" spans="1:13" x14ac:dyDescent="0.3">
      <c r="A1087">
        <v>1978</v>
      </c>
      <c r="B1087">
        <v>95.679029999999997</v>
      </c>
      <c r="C1087">
        <v>706.55377999999996</v>
      </c>
      <c r="D1087">
        <v>621.54585999999995</v>
      </c>
      <c r="E1087">
        <v>48.392249999999997</v>
      </c>
      <c r="F1087">
        <v>31.32845</v>
      </c>
      <c r="G1087">
        <v>12.240869999999999</v>
      </c>
      <c r="H1087">
        <v>4.6923399999999997</v>
      </c>
      <c r="I1087">
        <v>3.4894799999999999</v>
      </c>
      <c r="J1087">
        <v>3.3452999999999999</v>
      </c>
      <c r="K1087">
        <v>3.2514099999999999</v>
      </c>
      <c r="L1087">
        <v>2.4356900000000001</v>
      </c>
      <c r="M1087">
        <v>6.7185300000000003</v>
      </c>
    </row>
    <row r="1088" spans="1:13" x14ac:dyDescent="0.3">
      <c r="A1088">
        <v>1979</v>
      </c>
      <c r="B1088">
        <v>41.545499999999997</v>
      </c>
      <c r="C1088">
        <v>794.87858000000006</v>
      </c>
      <c r="D1088">
        <v>597.76090999999997</v>
      </c>
      <c r="E1088">
        <v>14.15713</v>
      </c>
      <c r="F1088">
        <v>2.72458</v>
      </c>
      <c r="G1088">
        <v>4.0697200000000002</v>
      </c>
      <c r="H1088">
        <v>2.93682</v>
      </c>
      <c r="I1088">
        <v>1.8287500000000001</v>
      </c>
      <c r="J1088">
        <v>1.87347</v>
      </c>
      <c r="K1088">
        <v>1.9555</v>
      </c>
      <c r="L1088">
        <v>1.51159</v>
      </c>
      <c r="M1088">
        <v>4.2558400000000001</v>
      </c>
    </row>
    <row r="1089" spans="1:13" x14ac:dyDescent="0.3">
      <c r="A1089">
        <v>1980</v>
      </c>
      <c r="B1089">
        <v>26.485969999999998</v>
      </c>
      <c r="C1089">
        <v>457.84633000000002</v>
      </c>
      <c r="D1089">
        <v>1048.99981</v>
      </c>
      <c r="E1089">
        <v>33.722700000000003</v>
      </c>
      <c r="F1089">
        <v>1.2327900000000001</v>
      </c>
      <c r="G1089">
        <v>0.47305000000000003</v>
      </c>
      <c r="H1089">
        <v>1.27407</v>
      </c>
      <c r="I1089">
        <v>1.4862</v>
      </c>
      <c r="J1089">
        <v>1.2740100000000001</v>
      </c>
      <c r="K1089">
        <v>1.4223300000000001</v>
      </c>
      <c r="L1089">
        <v>1.1821900000000001</v>
      </c>
      <c r="M1089">
        <v>3.4866799999999998</v>
      </c>
    </row>
    <row r="1090" spans="1:13" x14ac:dyDescent="0.3">
      <c r="A1090">
        <v>1981</v>
      </c>
      <c r="B1090">
        <v>48.759230000000002</v>
      </c>
      <c r="C1090">
        <v>521.14017999999999</v>
      </c>
      <c r="D1090">
        <v>873.72652000000005</v>
      </c>
      <c r="E1090">
        <v>118.21901</v>
      </c>
      <c r="F1090">
        <v>5.8348699999999996</v>
      </c>
      <c r="G1090">
        <v>0.41859000000000002</v>
      </c>
      <c r="H1090">
        <v>0.28915999999999997</v>
      </c>
      <c r="I1090">
        <v>1.2583899999999999</v>
      </c>
      <c r="J1090">
        <v>2.0190100000000002</v>
      </c>
      <c r="K1090">
        <v>1.88409</v>
      </c>
      <c r="L1090">
        <v>1.67553</v>
      </c>
      <c r="M1090">
        <v>5.4999900000000004</v>
      </c>
    </row>
    <row r="1091" spans="1:13" x14ac:dyDescent="0.3">
      <c r="A1091">
        <v>1982</v>
      </c>
      <c r="B1091">
        <v>30.176030000000001</v>
      </c>
      <c r="C1091">
        <v>216.91459</v>
      </c>
      <c r="D1091">
        <v>309.69475999999997</v>
      </c>
      <c r="E1091">
        <v>12.042669999999999</v>
      </c>
      <c r="F1091">
        <v>3.4340000000000002</v>
      </c>
      <c r="G1091">
        <v>0.37684000000000001</v>
      </c>
      <c r="H1091">
        <v>4.9579999999999999E-2</v>
      </c>
      <c r="I1091">
        <v>5.5559999999999998E-2</v>
      </c>
      <c r="J1091">
        <v>0.33326</v>
      </c>
      <c r="K1091">
        <v>0.58287999999999995</v>
      </c>
      <c r="L1091">
        <v>0.43264999999999998</v>
      </c>
      <c r="M1091">
        <v>1.6477599999999999</v>
      </c>
    </row>
    <row r="1092" spans="1:13" x14ac:dyDescent="0.3">
      <c r="A1092">
        <v>1983</v>
      </c>
      <c r="B1092">
        <v>14.11345</v>
      </c>
      <c r="C1092">
        <v>191.44522000000001</v>
      </c>
      <c r="D1092">
        <v>258.58519000000001</v>
      </c>
      <c r="E1092">
        <v>19.223500000000001</v>
      </c>
      <c r="F1092">
        <v>0.66591</v>
      </c>
      <c r="G1092">
        <v>0.32072000000000001</v>
      </c>
      <c r="H1092">
        <v>6.164E-2</v>
      </c>
      <c r="I1092">
        <v>1.303E-2</v>
      </c>
      <c r="J1092">
        <v>2.01E-2</v>
      </c>
      <c r="K1092">
        <v>0.13167999999999999</v>
      </c>
      <c r="L1092">
        <v>0.18362000000000001</v>
      </c>
      <c r="M1092">
        <v>0.65539999999999998</v>
      </c>
    </row>
    <row r="1093" spans="1:13" x14ac:dyDescent="0.3">
      <c r="A1093">
        <v>1984</v>
      </c>
      <c r="B1093">
        <v>9.1579099999999993</v>
      </c>
      <c r="C1093">
        <v>166.46155999999999</v>
      </c>
      <c r="D1093">
        <v>456.47595999999999</v>
      </c>
      <c r="E1093">
        <v>39.120959999999997</v>
      </c>
      <c r="F1093">
        <v>2.1349300000000002</v>
      </c>
      <c r="G1093">
        <v>0.1166</v>
      </c>
      <c r="H1093">
        <v>9.7180000000000002E-2</v>
      </c>
      <c r="I1093">
        <v>2.9940000000000001E-2</v>
      </c>
      <c r="J1093">
        <v>8.7100000000000007E-3</v>
      </c>
      <c r="K1093">
        <v>1.468E-2</v>
      </c>
      <c r="L1093">
        <v>7.6700000000000004E-2</v>
      </c>
      <c r="M1093">
        <v>0.48871999999999999</v>
      </c>
    </row>
    <row r="1094" spans="1:13" x14ac:dyDescent="0.3">
      <c r="A1094">
        <v>1985</v>
      </c>
      <c r="B1094">
        <v>3.5648300000000002</v>
      </c>
      <c r="C1094">
        <v>62.478200000000001</v>
      </c>
      <c r="D1094">
        <v>244.99311</v>
      </c>
      <c r="E1094">
        <v>41.878259999999997</v>
      </c>
      <c r="F1094">
        <v>2.51688</v>
      </c>
      <c r="G1094">
        <v>0.21368999999999999</v>
      </c>
      <c r="H1094">
        <v>2.0150000000000001E-2</v>
      </c>
      <c r="I1094">
        <v>2.69E-2</v>
      </c>
      <c r="J1094">
        <v>1.141E-2</v>
      </c>
      <c r="K1094">
        <v>3.63E-3</v>
      </c>
      <c r="L1094">
        <v>4.8700000000000002E-3</v>
      </c>
      <c r="M1094">
        <v>0.18778</v>
      </c>
    </row>
    <row r="1095" spans="1:13" x14ac:dyDescent="0.3">
      <c r="A1095">
        <v>1986</v>
      </c>
      <c r="B1095">
        <v>5.2543800000000003</v>
      </c>
      <c r="C1095">
        <v>24.358720000000002</v>
      </c>
      <c r="D1095">
        <v>96.277609999999996</v>
      </c>
      <c r="E1095">
        <v>24.671800000000001</v>
      </c>
      <c r="F1095">
        <v>2.7607499999999998</v>
      </c>
      <c r="G1095">
        <v>0.25191000000000002</v>
      </c>
      <c r="H1095">
        <v>3.6760000000000001E-2</v>
      </c>
      <c r="I1095">
        <v>5.5500000000000002E-3</v>
      </c>
      <c r="J1095">
        <v>1.0189999999999999E-2</v>
      </c>
      <c r="K1095">
        <v>4.7200000000000002E-3</v>
      </c>
      <c r="L1095">
        <v>1.1999999999999999E-3</v>
      </c>
      <c r="M1095">
        <v>6.3659999999999994E-2</v>
      </c>
    </row>
    <row r="1096" spans="1:13" x14ac:dyDescent="0.3">
      <c r="A1096">
        <v>1987</v>
      </c>
      <c r="B1096">
        <v>4.1406099999999997</v>
      </c>
      <c r="C1096">
        <v>73.306600000000003</v>
      </c>
      <c r="D1096">
        <v>77.350309999999993</v>
      </c>
      <c r="E1096">
        <v>20.606449999999999</v>
      </c>
      <c r="F1096">
        <v>3.3627699999999998</v>
      </c>
      <c r="G1096">
        <v>0.56528999999999996</v>
      </c>
      <c r="H1096">
        <v>8.8489999999999999E-2</v>
      </c>
      <c r="I1096">
        <v>2.0660000000000001E-2</v>
      </c>
      <c r="J1096">
        <v>4.2900000000000004E-3</v>
      </c>
      <c r="K1096">
        <v>8.6099999999999996E-3</v>
      </c>
      <c r="L1096">
        <v>3.1900000000000001E-3</v>
      </c>
      <c r="M1096">
        <v>4.3749999999999997E-2</v>
      </c>
    </row>
    <row r="1097" spans="1:13" x14ac:dyDescent="0.3">
      <c r="A1097">
        <v>1988</v>
      </c>
      <c r="B1097">
        <v>8.0352599999999992</v>
      </c>
      <c r="C1097">
        <v>154.0624</v>
      </c>
      <c r="D1097">
        <v>600.46091999999999</v>
      </c>
      <c r="E1097">
        <v>44.004420000000003</v>
      </c>
      <c r="F1097">
        <v>7.5401300000000004</v>
      </c>
      <c r="G1097">
        <v>1.85127</v>
      </c>
      <c r="H1097">
        <v>0.53403999999999996</v>
      </c>
      <c r="I1097">
        <v>0.13377</v>
      </c>
      <c r="J1097">
        <v>4.2970000000000001E-2</v>
      </c>
      <c r="K1097">
        <v>9.75E-3</v>
      </c>
      <c r="L1097">
        <v>1.5630000000000002E-2</v>
      </c>
      <c r="M1097">
        <v>8.5139999999999993E-2</v>
      </c>
    </row>
    <row r="1098" spans="1:13" x14ac:dyDescent="0.3">
      <c r="A1098">
        <v>1989</v>
      </c>
      <c r="B1098">
        <v>2.9326500000000002</v>
      </c>
      <c r="C1098">
        <v>141.77967000000001</v>
      </c>
      <c r="D1098">
        <v>586.20799999999997</v>
      </c>
      <c r="E1098">
        <v>154.00199000000001</v>
      </c>
      <c r="F1098">
        <v>7.5320600000000004</v>
      </c>
      <c r="G1098">
        <v>1.96821</v>
      </c>
      <c r="H1098">
        <v>0.83128000000000002</v>
      </c>
      <c r="I1098">
        <v>0.38392999999999999</v>
      </c>
      <c r="J1098">
        <v>0.1323</v>
      </c>
      <c r="K1098">
        <v>4.6440000000000002E-2</v>
      </c>
      <c r="L1098">
        <v>8.4100000000000008E-3</v>
      </c>
      <c r="M1098">
        <v>8.6910000000000001E-2</v>
      </c>
    </row>
    <row r="1099" spans="1:13" x14ac:dyDescent="0.3">
      <c r="A1099">
        <v>1990</v>
      </c>
      <c r="B1099">
        <v>4.4561099999999998</v>
      </c>
      <c r="C1099">
        <v>69.664429999999996</v>
      </c>
      <c r="D1099">
        <v>694.51899000000003</v>
      </c>
      <c r="E1099">
        <v>197.75479999999999</v>
      </c>
      <c r="F1099">
        <v>35.566940000000002</v>
      </c>
      <c r="G1099">
        <v>2.6711999999999998</v>
      </c>
      <c r="H1099">
        <v>1.2023200000000001</v>
      </c>
      <c r="I1099">
        <v>0.81323000000000001</v>
      </c>
      <c r="J1099">
        <v>0.51666000000000001</v>
      </c>
      <c r="K1099">
        <v>0.19452</v>
      </c>
      <c r="L1099">
        <v>5.4489999999999997E-2</v>
      </c>
      <c r="M1099">
        <v>0.11185</v>
      </c>
    </row>
    <row r="1100" spans="1:13" x14ac:dyDescent="0.3">
      <c r="A1100">
        <v>1991</v>
      </c>
      <c r="B1100">
        <v>3.2929599999999999</v>
      </c>
      <c r="C1100">
        <v>80.804220000000001</v>
      </c>
      <c r="D1100">
        <v>250.47684000000001</v>
      </c>
      <c r="E1100">
        <v>167.15284</v>
      </c>
      <c r="F1100">
        <v>34.343980000000002</v>
      </c>
      <c r="G1100">
        <v>9.65883</v>
      </c>
      <c r="H1100">
        <v>1.2536</v>
      </c>
      <c r="I1100">
        <v>0.90422999999999998</v>
      </c>
      <c r="J1100">
        <v>0.84136999999999995</v>
      </c>
      <c r="K1100">
        <v>0.58394000000000001</v>
      </c>
      <c r="L1100">
        <v>0.17541999999999999</v>
      </c>
      <c r="M1100">
        <v>0.15</v>
      </c>
    </row>
    <row r="1101" spans="1:13" x14ac:dyDescent="0.3">
      <c r="A1101">
        <v>1992</v>
      </c>
      <c r="B1101">
        <v>7.0802100000000001</v>
      </c>
      <c r="C1101">
        <v>37.490250000000003</v>
      </c>
      <c r="D1101">
        <v>186.12531999999999</v>
      </c>
      <c r="E1101">
        <v>36.433340000000001</v>
      </c>
      <c r="F1101">
        <v>17.890219999999999</v>
      </c>
      <c r="G1101">
        <v>5.8012100000000002</v>
      </c>
      <c r="H1101">
        <v>2.82389</v>
      </c>
      <c r="I1101">
        <v>0.58753999999999995</v>
      </c>
      <c r="J1101">
        <v>0.58308000000000004</v>
      </c>
      <c r="K1101">
        <v>0.5927</v>
      </c>
      <c r="L1101">
        <v>0.32818999999999998</v>
      </c>
      <c r="M1101">
        <v>0.18289</v>
      </c>
    </row>
    <row r="1102" spans="1:13" x14ac:dyDescent="0.3">
      <c r="A1102">
        <v>1993</v>
      </c>
      <c r="B1102">
        <v>10.00076</v>
      </c>
      <c r="C1102">
        <v>158.70611</v>
      </c>
      <c r="D1102">
        <v>161.74090000000001</v>
      </c>
      <c r="E1102">
        <v>55.194310000000002</v>
      </c>
      <c r="F1102">
        <v>7.8698100000000002</v>
      </c>
      <c r="G1102">
        <v>6.0517399999999997</v>
      </c>
      <c r="H1102">
        <v>3.39236</v>
      </c>
      <c r="I1102">
        <v>2.6464300000000001</v>
      </c>
      <c r="J1102">
        <v>0.75743000000000005</v>
      </c>
      <c r="K1102">
        <v>0.82104999999999995</v>
      </c>
      <c r="L1102">
        <v>0.66593999999999998</v>
      </c>
      <c r="M1102">
        <v>0.57423999999999997</v>
      </c>
    </row>
    <row r="1103" spans="1:13" x14ac:dyDescent="0.3">
      <c r="A1103">
        <v>1994</v>
      </c>
      <c r="B1103">
        <v>9.6425099999999997</v>
      </c>
      <c r="C1103">
        <v>165.66039000000001</v>
      </c>
      <c r="D1103">
        <v>484.08323000000001</v>
      </c>
      <c r="E1103">
        <v>32.136470000000003</v>
      </c>
      <c r="F1103">
        <v>8.59999</v>
      </c>
      <c r="G1103">
        <v>1.9704200000000001</v>
      </c>
      <c r="H1103">
        <v>2.6314000000000002</v>
      </c>
      <c r="I1103">
        <v>2.36619</v>
      </c>
      <c r="J1103">
        <v>2.5395099999999999</v>
      </c>
      <c r="K1103">
        <v>0.79374</v>
      </c>
      <c r="L1103">
        <v>0.68637000000000004</v>
      </c>
      <c r="M1103">
        <v>1.0367500000000001</v>
      </c>
    </row>
    <row r="1104" spans="1:13" x14ac:dyDescent="0.3">
      <c r="A1104">
        <v>1995</v>
      </c>
      <c r="B1104">
        <v>58.155900000000003</v>
      </c>
      <c r="C1104">
        <v>434.25896</v>
      </c>
      <c r="D1104">
        <v>910.55154000000005</v>
      </c>
      <c r="E1104">
        <v>231.93880999999999</v>
      </c>
      <c r="F1104">
        <v>14.656470000000001</v>
      </c>
      <c r="G1104">
        <v>6.5773299999999999</v>
      </c>
      <c r="H1104">
        <v>2.6397900000000001</v>
      </c>
      <c r="I1104">
        <v>5.66425</v>
      </c>
      <c r="J1104">
        <v>7.0015799999999997</v>
      </c>
      <c r="K1104">
        <v>8.1914599999999993</v>
      </c>
      <c r="L1104">
        <v>2.0421800000000001</v>
      </c>
      <c r="M1104">
        <v>4.43337</v>
      </c>
    </row>
    <row r="1105" spans="1:13" x14ac:dyDescent="0.3">
      <c r="A1105">
        <v>1996</v>
      </c>
      <c r="B1105">
        <v>60.712600000000002</v>
      </c>
      <c r="C1105">
        <v>1027.6656700000001</v>
      </c>
      <c r="D1105">
        <v>635.13361999999995</v>
      </c>
      <c r="E1105">
        <v>66.573719999999994</v>
      </c>
      <c r="F1105">
        <v>34.250500000000002</v>
      </c>
      <c r="G1105">
        <v>4.6135400000000004</v>
      </c>
      <c r="H1105">
        <v>3.78105</v>
      </c>
      <c r="I1105">
        <v>2.45906</v>
      </c>
      <c r="J1105">
        <v>7.2579099999999999</v>
      </c>
      <c r="K1105">
        <v>9.7562300000000004</v>
      </c>
      <c r="L1105">
        <v>9.0865500000000008</v>
      </c>
      <c r="M1105">
        <v>7.1831399999999999</v>
      </c>
    </row>
    <row r="1106" spans="1:13" x14ac:dyDescent="0.3">
      <c r="A1106">
        <v>1997</v>
      </c>
      <c r="B1106">
        <v>178.31542999999999</v>
      </c>
      <c r="C1106">
        <v>1281.33726</v>
      </c>
      <c r="D1106">
        <v>907.59739999999999</v>
      </c>
      <c r="E1106">
        <v>19.801500000000001</v>
      </c>
      <c r="F1106">
        <v>12.98367</v>
      </c>
      <c r="G1106">
        <v>19.853560000000002</v>
      </c>
      <c r="H1106">
        <v>5.1991500000000004</v>
      </c>
      <c r="I1106">
        <v>6.98909</v>
      </c>
      <c r="J1106">
        <v>6.23231</v>
      </c>
      <c r="K1106">
        <v>19.8169</v>
      </c>
      <c r="L1106">
        <v>21.171620000000001</v>
      </c>
      <c r="M1106">
        <v>35.306240000000003</v>
      </c>
    </row>
    <row r="1107" spans="1:13" x14ac:dyDescent="0.3">
      <c r="A1107">
        <v>1998</v>
      </c>
      <c r="B1107">
        <v>242.04989</v>
      </c>
      <c r="C1107">
        <v>1237.94751</v>
      </c>
      <c r="D1107">
        <v>136.54154</v>
      </c>
      <c r="E1107">
        <v>2.0310000000000002E-2</v>
      </c>
      <c r="F1107">
        <v>0.30437999999999998</v>
      </c>
      <c r="G1107">
        <v>2.5911499999999998</v>
      </c>
      <c r="H1107">
        <v>9.6073199999999996</v>
      </c>
      <c r="I1107">
        <v>4.3100699999999996</v>
      </c>
      <c r="J1107">
        <v>7.9715800000000003</v>
      </c>
      <c r="K1107">
        <v>7.5674200000000003</v>
      </c>
      <c r="L1107">
        <v>18.932639999999999</v>
      </c>
      <c r="M1107">
        <v>53.957729999999998</v>
      </c>
    </row>
    <row r="1108" spans="1:13" x14ac:dyDescent="0.3">
      <c r="A1108">
        <v>1999</v>
      </c>
      <c r="B1108">
        <v>185.82187999999999</v>
      </c>
      <c r="C1108">
        <v>788.28301999999996</v>
      </c>
      <c r="D1108">
        <v>34.064100000000003</v>
      </c>
      <c r="E1108">
        <v>1.0000000000000001E-5</v>
      </c>
      <c r="F1108">
        <v>2.0000000000000002E-5</v>
      </c>
      <c r="G1108">
        <v>1.4279999999999999E-2</v>
      </c>
      <c r="H1108">
        <v>0.33667999999999998</v>
      </c>
      <c r="I1108">
        <v>2.19326</v>
      </c>
      <c r="J1108">
        <v>1.3691500000000001</v>
      </c>
      <c r="K1108">
        <v>2.7135199999999999</v>
      </c>
      <c r="L1108">
        <v>2.0097299999999998</v>
      </c>
      <c r="M1108">
        <v>19.35801</v>
      </c>
    </row>
    <row r="1109" spans="1:13" x14ac:dyDescent="0.3">
      <c r="A1109">
        <v>2000</v>
      </c>
      <c r="B1109">
        <v>618.77310999999997</v>
      </c>
      <c r="C1109">
        <v>1235.4242899999999</v>
      </c>
      <c r="D1109">
        <v>182.03464</v>
      </c>
      <c r="E1109">
        <v>1.6580000000000001E-2</v>
      </c>
      <c r="F1109">
        <v>0</v>
      </c>
      <c r="G1109">
        <v>0</v>
      </c>
      <c r="H1109">
        <v>3.6099999999999999E-3</v>
      </c>
      <c r="I1109">
        <v>0.14185</v>
      </c>
      <c r="J1109">
        <v>1.27536</v>
      </c>
      <c r="K1109">
        <v>0.86024</v>
      </c>
      <c r="L1109">
        <v>1.34779</v>
      </c>
      <c r="M1109">
        <v>10.61323</v>
      </c>
    </row>
    <row r="1110" spans="1:13" x14ac:dyDescent="0.3">
      <c r="A1110">
        <v>2001</v>
      </c>
      <c r="B1110">
        <v>121.75194</v>
      </c>
      <c r="C1110">
        <v>5373.5652799999998</v>
      </c>
      <c r="D1110">
        <v>361.34638999999999</v>
      </c>
      <c r="E1110">
        <v>0.28110000000000002</v>
      </c>
      <c r="F1110">
        <v>6.8000000000000005E-4</v>
      </c>
      <c r="G1110">
        <v>0</v>
      </c>
      <c r="H1110">
        <v>0</v>
      </c>
      <c r="I1110">
        <v>2.3700000000000001E-3</v>
      </c>
      <c r="J1110">
        <v>0.12825</v>
      </c>
      <c r="K1110">
        <v>1.2429399999999999</v>
      </c>
      <c r="L1110">
        <v>0.66369999999999996</v>
      </c>
      <c r="M1110">
        <v>9.2282799999999998</v>
      </c>
    </row>
    <row r="1111" spans="1:13" x14ac:dyDescent="0.3">
      <c r="A1111">
        <v>2002</v>
      </c>
      <c r="B1111">
        <v>52.160159999999998</v>
      </c>
      <c r="C1111">
        <v>223.96939</v>
      </c>
      <c r="D1111">
        <v>356.29386</v>
      </c>
      <c r="E1111">
        <v>1.468E-2</v>
      </c>
      <c r="F1111">
        <v>9.8999999999999999E-4</v>
      </c>
      <c r="G1111">
        <v>1.0000000000000001E-5</v>
      </c>
      <c r="H1111">
        <v>0</v>
      </c>
      <c r="I1111">
        <v>0</v>
      </c>
      <c r="J1111">
        <v>1.9000000000000001E-4</v>
      </c>
      <c r="K1111">
        <v>1.0500000000000001E-2</v>
      </c>
      <c r="L1111">
        <v>8.0250000000000002E-2</v>
      </c>
      <c r="M1111">
        <v>0.63868999999999998</v>
      </c>
    </row>
    <row r="1112" spans="1:13" x14ac:dyDescent="0.3">
      <c r="A1112">
        <v>2003</v>
      </c>
      <c r="B1112">
        <v>8.2392599999999998</v>
      </c>
      <c r="C1112">
        <v>676.30002000000002</v>
      </c>
      <c r="D1112">
        <v>205.99204</v>
      </c>
      <c r="E1112">
        <v>68.293350000000004</v>
      </c>
      <c r="F1112">
        <v>1.4499999999999999E-3</v>
      </c>
      <c r="G1112">
        <v>1.6000000000000001E-4</v>
      </c>
      <c r="H1112">
        <v>0</v>
      </c>
      <c r="I1112">
        <v>0</v>
      </c>
      <c r="J1112">
        <v>0</v>
      </c>
      <c r="K1112">
        <v>1.3999999999999999E-4</v>
      </c>
      <c r="L1112">
        <v>6.4900000000000001E-3</v>
      </c>
      <c r="M1112">
        <v>0.44413000000000002</v>
      </c>
    </row>
    <row r="1113" spans="1:13" x14ac:dyDescent="0.3">
      <c r="A1113">
        <v>2004</v>
      </c>
      <c r="B1113">
        <v>11.23185</v>
      </c>
      <c r="C1113">
        <v>76.075829999999996</v>
      </c>
      <c r="D1113">
        <v>459.48050000000001</v>
      </c>
      <c r="E1113">
        <v>27.568190000000001</v>
      </c>
      <c r="F1113">
        <v>4.5646000000000004</v>
      </c>
      <c r="G1113">
        <v>1.6000000000000001E-4</v>
      </c>
      <c r="H1113">
        <v>3.0000000000000001E-5</v>
      </c>
      <c r="I1113">
        <v>0</v>
      </c>
      <c r="J1113">
        <v>0</v>
      </c>
      <c r="K1113">
        <v>0</v>
      </c>
      <c r="L1113">
        <v>6.0000000000000002E-5</v>
      </c>
      <c r="M1113">
        <v>0.19106000000000001</v>
      </c>
    </row>
    <row r="1114" spans="1:13" x14ac:dyDescent="0.3">
      <c r="A1114">
        <v>2005</v>
      </c>
      <c r="B1114">
        <v>28.040330000000001</v>
      </c>
      <c r="C1114">
        <v>103.54334</v>
      </c>
      <c r="D1114">
        <v>56.630569999999999</v>
      </c>
      <c r="E1114">
        <v>71.517799999999994</v>
      </c>
      <c r="F1114">
        <v>1.9523900000000001</v>
      </c>
      <c r="G1114">
        <v>0.49024000000000001</v>
      </c>
      <c r="H1114">
        <v>3.0000000000000001E-5</v>
      </c>
      <c r="I1114">
        <v>1.0000000000000001E-5</v>
      </c>
      <c r="J1114">
        <v>0</v>
      </c>
      <c r="K1114">
        <v>0</v>
      </c>
      <c r="L1114">
        <v>0</v>
      </c>
      <c r="M1114">
        <v>7.8479999999999994E-2</v>
      </c>
    </row>
    <row r="1115" spans="1:13" x14ac:dyDescent="0.3">
      <c r="A1115">
        <v>2006</v>
      </c>
      <c r="B1115">
        <v>65.411209999999997</v>
      </c>
      <c r="C1115">
        <v>1008.153</v>
      </c>
      <c r="D1115">
        <v>248.96315999999999</v>
      </c>
      <c r="E1115">
        <v>34.934060000000002</v>
      </c>
      <c r="F1115">
        <v>23.63597</v>
      </c>
      <c r="G1115">
        <v>0.97440000000000004</v>
      </c>
      <c r="H1115">
        <v>0.42685000000000001</v>
      </c>
      <c r="I1115">
        <v>4.0000000000000003E-5</v>
      </c>
      <c r="J1115">
        <v>2.0000000000000002E-5</v>
      </c>
      <c r="K1115">
        <v>0</v>
      </c>
      <c r="L1115">
        <v>0</v>
      </c>
      <c r="M1115">
        <v>0.14946999999999999</v>
      </c>
    </row>
    <row r="1116" spans="1:13" x14ac:dyDescent="0.3">
      <c r="A1116">
        <v>2007</v>
      </c>
      <c r="B1116">
        <v>11.46336</v>
      </c>
      <c r="C1116">
        <v>549.99296000000004</v>
      </c>
      <c r="D1116">
        <v>482.34026</v>
      </c>
      <c r="E1116">
        <v>18.969010000000001</v>
      </c>
      <c r="F1116">
        <v>1.75061</v>
      </c>
      <c r="G1116">
        <v>2.4169100000000001</v>
      </c>
      <c r="H1116">
        <v>0.18396999999999999</v>
      </c>
      <c r="I1116">
        <v>0.13558000000000001</v>
      </c>
      <c r="J1116">
        <v>2.0000000000000002E-5</v>
      </c>
      <c r="K1116">
        <v>1.0000000000000001E-5</v>
      </c>
      <c r="L1116">
        <v>0</v>
      </c>
      <c r="M1116">
        <v>6.2520000000000006E-2</v>
      </c>
    </row>
    <row r="1117" spans="1:13" x14ac:dyDescent="0.3">
      <c r="A1117">
        <v>2008</v>
      </c>
      <c r="B1117">
        <v>4.1617499999999996</v>
      </c>
      <c r="C1117">
        <v>114.29568999999999</v>
      </c>
      <c r="D1117">
        <v>354.19945000000001</v>
      </c>
      <c r="E1117">
        <v>57.381309999999999</v>
      </c>
      <c r="F1117">
        <v>1.28624</v>
      </c>
      <c r="G1117">
        <v>0.21257000000000001</v>
      </c>
      <c r="H1117">
        <v>0.52883000000000002</v>
      </c>
      <c r="I1117">
        <v>6.7390000000000005E-2</v>
      </c>
      <c r="J1117">
        <v>6.923E-2</v>
      </c>
      <c r="K1117">
        <v>1.0000000000000001E-5</v>
      </c>
      <c r="L1117">
        <v>0</v>
      </c>
      <c r="M1117">
        <v>3.0159999999999999E-2</v>
      </c>
    </row>
    <row r="1118" spans="1:13" x14ac:dyDescent="0.3">
      <c r="A1118">
        <v>2009</v>
      </c>
      <c r="B1118">
        <v>19.95655</v>
      </c>
      <c r="C1118">
        <v>50.611899999999999</v>
      </c>
      <c r="D1118">
        <v>92.572869999999995</v>
      </c>
      <c r="E1118">
        <v>57.111289999999997</v>
      </c>
      <c r="F1118">
        <v>5.0759600000000002</v>
      </c>
      <c r="G1118">
        <v>0.19383</v>
      </c>
      <c r="H1118">
        <v>5.7180000000000002E-2</v>
      </c>
      <c r="I1118">
        <v>0.23771999999999999</v>
      </c>
      <c r="J1118">
        <v>4.2209999999999998E-2</v>
      </c>
      <c r="K1118">
        <v>4.7309999999999998E-2</v>
      </c>
      <c r="L1118">
        <v>1.0000000000000001E-5</v>
      </c>
      <c r="M1118">
        <v>1.7850000000000001E-2</v>
      </c>
    </row>
    <row r="1119" spans="1:13" x14ac:dyDescent="0.3">
      <c r="A1119">
        <v>2010</v>
      </c>
      <c r="B1119">
        <v>13.20383</v>
      </c>
      <c r="C1119">
        <v>79.114599999999996</v>
      </c>
      <c r="D1119">
        <v>15.60961</v>
      </c>
      <c r="E1119">
        <v>5.0690400000000002</v>
      </c>
      <c r="F1119">
        <v>1.5037100000000001</v>
      </c>
      <c r="G1119">
        <v>0.22309999999999999</v>
      </c>
      <c r="H1119">
        <v>1.5140000000000001E-2</v>
      </c>
      <c r="I1119">
        <v>7.4599999999999996E-3</v>
      </c>
      <c r="J1119">
        <v>4.3209999999999998E-2</v>
      </c>
      <c r="K1119">
        <v>8.3800000000000003E-3</v>
      </c>
      <c r="L1119">
        <v>8.1300000000000001E-3</v>
      </c>
      <c r="M1119">
        <v>3.0699999999999998E-3</v>
      </c>
    </row>
    <row r="1120" spans="1:13" x14ac:dyDescent="0.3">
      <c r="A1120">
        <v>2011</v>
      </c>
      <c r="B1120">
        <v>160.93859</v>
      </c>
      <c r="C1120">
        <v>1096.9621099999999</v>
      </c>
      <c r="D1120">
        <v>377.88565</v>
      </c>
      <c r="E1120">
        <v>22.456469999999999</v>
      </c>
      <c r="F1120">
        <v>4.6127500000000001</v>
      </c>
      <c r="G1120">
        <v>2.0855800000000002</v>
      </c>
      <c r="H1120">
        <v>0.54127000000000003</v>
      </c>
      <c r="I1120">
        <v>6.114E-2</v>
      </c>
      <c r="J1120">
        <v>4.1869999999999997E-2</v>
      </c>
      <c r="K1120">
        <v>0.26430999999999999</v>
      </c>
      <c r="L1120">
        <v>4.4409999999999998E-2</v>
      </c>
      <c r="M1120">
        <v>5.9369999999999999E-2</v>
      </c>
    </row>
    <row r="1121" spans="1:13" x14ac:dyDescent="0.3">
      <c r="A1121">
        <v>2012</v>
      </c>
      <c r="B1121">
        <v>32.686959999999999</v>
      </c>
      <c r="C1121">
        <v>654.80611999999996</v>
      </c>
      <c r="D1121">
        <v>194.07119</v>
      </c>
      <c r="E1121">
        <v>5.7840600000000002</v>
      </c>
      <c r="F1121">
        <v>0.32367000000000001</v>
      </c>
      <c r="G1121">
        <v>0.20441000000000001</v>
      </c>
      <c r="H1121">
        <v>0.18337999999999999</v>
      </c>
      <c r="I1121">
        <v>8.1199999999999994E-2</v>
      </c>
      <c r="J1121">
        <v>1.2840000000000001E-2</v>
      </c>
      <c r="K1121">
        <v>9.58E-3</v>
      </c>
      <c r="L1121">
        <v>5.2269999999999997E-2</v>
      </c>
      <c r="M1121">
        <v>2.052E-2</v>
      </c>
    </row>
    <row r="1122" spans="1:13" x14ac:dyDescent="0.3">
      <c r="A1122" t="s">
        <v>165</v>
      </c>
    </row>
    <row r="1123" spans="1:13" x14ac:dyDescent="0.3">
      <c r="B1123">
        <v>3.7999999999999999E-2</v>
      </c>
      <c r="C1123">
        <v>0.14599999999999999</v>
      </c>
      <c r="D1123">
        <v>0.32400000000000001</v>
      </c>
      <c r="E1123">
        <v>0.55500000000000005</v>
      </c>
      <c r="F1123">
        <v>0.81899999999999995</v>
      </c>
      <c r="G1123">
        <v>1.1000000000000001</v>
      </c>
      <c r="H1123">
        <v>1.3839999999999999</v>
      </c>
      <c r="I1123">
        <v>1.66</v>
      </c>
      <c r="J1123">
        <v>1.9219999999999999</v>
      </c>
      <c r="K1123">
        <v>2.165</v>
      </c>
      <c r="L1123">
        <v>2.387</v>
      </c>
      <c r="M1123">
        <v>2.5880000000000001</v>
      </c>
    </row>
    <row r="1124" spans="1:13" x14ac:dyDescent="0.3">
      <c r="A1124" t="s">
        <v>166</v>
      </c>
    </row>
    <row r="1125" spans="1:13" x14ac:dyDescent="0.3">
      <c r="B1125">
        <v>0</v>
      </c>
      <c r="C1125">
        <v>0.37</v>
      </c>
      <c r="D1125">
        <v>0.98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</row>
    <row r="1126" spans="1:13" x14ac:dyDescent="0.3">
      <c r="A1126" t="s">
        <v>167</v>
      </c>
    </row>
    <row r="1127" spans="1:13" x14ac:dyDescent="0.3">
      <c r="A1127">
        <v>1970</v>
      </c>
      <c r="B1127">
        <v>4.4999999999999998E-2</v>
      </c>
      <c r="C1127">
        <v>0.17100000000000001</v>
      </c>
      <c r="D1127">
        <v>0.377</v>
      </c>
      <c r="E1127">
        <v>0.64200000000000002</v>
      </c>
      <c r="F1127">
        <v>0.94499999999999995</v>
      </c>
      <c r="G1127">
        <v>1.2649999999999999</v>
      </c>
      <c r="H1127">
        <v>1.587</v>
      </c>
      <c r="I1127">
        <v>1.9</v>
      </c>
      <c r="J1127">
        <v>2.1960000000000002</v>
      </c>
      <c r="K1127">
        <v>2.4700000000000002</v>
      </c>
      <c r="L1127">
        <v>2.7210000000000001</v>
      </c>
      <c r="M1127">
        <v>2.9460000000000002</v>
      </c>
    </row>
    <row r="1128" spans="1:13" x14ac:dyDescent="0.3">
      <c r="A1128">
        <v>1971</v>
      </c>
      <c r="B1128">
        <v>4.4999999999999998E-2</v>
      </c>
      <c r="C1128">
        <v>0.17100000000000001</v>
      </c>
      <c r="D1128">
        <v>0.377</v>
      </c>
      <c r="E1128">
        <v>0.64300000000000002</v>
      </c>
      <c r="F1128">
        <v>0.94599999999999995</v>
      </c>
      <c r="G1128">
        <v>1.266</v>
      </c>
      <c r="H1128">
        <v>1.5880000000000001</v>
      </c>
      <c r="I1128">
        <v>1.9019999999999999</v>
      </c>
      <c r="J1128">
        <v>2.198</v>
      </c>
      <c r="K1128">
        <v>2.472</v>
      </c>
      <c r="L1128">
        <v>2.7229999999999999</v>
      </c>
      <c r="M1128">
        <v>2.9489999999999998</v>
      </c>
    </row>
    <row r="1129" spans="1:13" x14ac:dyDescent="0.3">
      <c r="A1129">
        <v>1972</v>
      </c>
      <c r="B1129">
        <v>0.03</v>
      </c>
      <c r="C1129">
        <v>0.13</v>
      </c>
      <c r="D1129">
        <v>0.30599999999999999</v>
      </c>
      <c r="E1129">
        <v>0.54800000000000004</v>
      </c>
      <c r="F1129">
        <v>0.83499999999999996</v>
      </c>
      <c r="G1129">
        <v>1.1479999999999999</v>
      </c>
      <c r="H1129">
        <v>1.47</v>
      </c>
      <c r="I1129">
        <v>1.7889999999999999</v>
      </c>
      <c r="J1129">
        <v>2.0950000000000002</v>
      </c>
      <c r="K1129">
        <v>2.3820000000000001</v>
      </c>
      <c r="L1129">
        <v>2.6469999999999998</v>
      </c>
      <c r="M1129">
        <v>2.887</v>
      </c>
    </row>
    <row r="1130" spans="1:13" x14ac:dyDescent="0.3">
      <c r="A1130">
        <v>1973</v>
      </c>
      <c r="B1130">
        <v>3.6999999999999998E-2</v>
      </c>
      <c r="C1130">
        <v>0.14699999999999999</v>
      </c>
      <c r="D1130">
        <v>0.33</v>
      </c>
      <c r="E1130">
        <v>0.56799999999999995</v>
      </c>
      <c r="F1130">
        <v>0.84199999999999997</v>
      </c>
      <c r="G1130">
        <v>1.1339999999999999</v>
      </c>
      <c r="H1130">
        <v>1.43</v>
      </c>
      <c r="I1130">
        <v>1.718</v>
      </c>
      <c r="J1130">
        <v>1.9910000000000001</v>
      </c>
      <c r="K1130">
        <v>2.246</v>
      </c>
      <c r="L1130">
        <v>2.4780000000000002</v>
      </c>
      <c r="M1130">
        <v>2.6880000000000002</v>
      </c>
    </row>
    <row r="1131" spans="1:13" x14ac:dyDescent="0.3">
      <c r="A1131">
        <v>1974</v>
      </c>
      <c r="B1131">
        <v>3.7999999999999999E-2</v>
      </c>
      <c r="C1131">
        <v>0.14699999999999999</v>
      </c>
      <c r="D1131">
        <v>0.32600000000000001</v>
      </c>
      <c r="E1131">
        <v>0.55800000000000005</v>
      </c>
      <c r="F1131">
        <v>0.82499999999999996</v>
      </c>
      <c r="G1131">
        <v>1.1080000000000001</v>
      </c>
      <c r="H1131">
        <v>1.393</v>
      </c>
      <c r="I1131">
        <v>1.671</v>
      </c>
      <c r="J1131">
        <v>1.9339999999999999</v>
      </c>
      <c r="K1131">
        <v>2.1779999999999999</v>
      </c>
      <c r="L1131">
        <v>2.4020000000000001</v>
      </c>
      <c r="M1131">
        <v>2.6030000000000002</v>
      </c>
    </row>
    <row r="1132" spans="1:13" x14ac:dyDescent="0.3">
      <c r="A1132">
        <v>1975</v>
      </c>
      <c r="B1132">
        <v>3.4000000000000002E-2</v>
      </c>
      <c r="C1132">
        <v>0.13600000000000001</v>
      </c>
      <c r="D1132">
        <v>0.31</v>
      </c>
      <c r="E1132">
        <v>0.54</v>
      </c>
      <c r="F1132">
        <v>0.80800000000000005</v>
      </c>
      <c r="G1132">
        <v>1.095</v>
      </c>
      <c r="H1132">
        <v>1.387</v>
      </c>
      <c r="I1132">
        <v>1.6739999999999999</v>
      </c>
      <c r="J1132">
        <v>1.946</v>
      </c>
      <c r="K1132">
        <v>2.2010000000000001</v>
      </c>
      <c r="L1132">
        <v>2.4340000000000002</v>
      </c>
      <c r="M1132">
        <v>2.645</v>
      </c>
    </row>
    <row r="1133" spans="1:13" x14ac:dyDescent="0.3">
      <c r="A1133">
        <v>1976</v>
      </c>
      <c r="B1133">
        <v>4.3999999999999997E-2</v>
      </c>
      <c r="C1133">
        <v>0.16</v>
      </c>
      <c r="D1133">
        <v>0.34</v>
      </c>
      <c r="E1133">
        <v>0.56699999999999995</v>
      </c>
      <c r="F1133">
        <v>0.82199999999999995</v>
      </c>
      <c r="G1133">
        <v>1.087</v>
      </c>
      <c r="H1133">
        <v>1.351</v>
      </c>
      <c r="I1133">
        <v>1.6060000000000001</v>
      </c>
      <c r="J1133">
        <v>1.845</v>
      </c>
      <c r="K1133">
        <v>2.0649999999999999</v>
      </c>
      <c r="L1133">
        <v>2.266</v>
      </c>
      <c r="M1133">
        <v>2.4460000000000002</v>
      </c>
    </row>
    <row r="1134" spans="1:13" x14ac:dyDescent="0.3">
      <c r="A1134">
        <v>1977</v>
      </c>
      <c r="B1134">
        <v>3.2000000000000001E-2</v>
      </c>
      <c r="C1134">
        <v>0.13</v>
      </c>
      <c r="D1134">
        <v>0.29399999999999998</v>
      </c>
      <c r="E1134">
        <v>0.51</v>
      </c>
      <c r="F1134">
        <v>0.76</v>
      </c>
      <c r="G1134">
        <v>1.028</v>
      </c>
      <c r="H1134">
        <v>1.3</v>
      </c>
      <c r="I1134">
        <v>1.5660000000000001</v>
      </c>
      <c r="J1134">
        <v>1.8180000000000001</v>
      </c>
      <c r="K1134">
        <v>2.0539999999999998</v>
      </c>
      <c r="L1134">
        <v>2.27</v>
      </c>
      <c r="M1134">
        <v>2.4649999999999999</v>
      </c>
    </row>
    <row r="1135" spans="1:13" x14ac:dyDescent="0.3">
      <c r="A1135">
        <v>1978</v>
      </c>
      <c r="B1135">
        <v>3.2000000000000001E-2</v>
      </c>
      <c r="C1135">
        <v>0.129</v>
      </c>
      <c r="D1135">
        <v>0.29499999999999998</v>
      </c>
      <c r="E1135">
        <v>0.51600000000000001</v>
      </c>
      <c r="F1135">
        <v>0.77400000000000002</v>
      </c>
      <c r="G1135">
        <v>1.05</v>
      </c>
      <c r="H1135">
        <v>1.3320000000000001</v>
      </c>
      <c r="I1135">
        <v>1.6080000000000001</v>
      </c>
      <c r="J1135">
        <v>1.8720000000000001</v>
      </c>
      <c r="K1135">
        <v>2.117</v>
      </c>
      <c r="L1135">
        <v>2.343</v>
      </c>
      <c r="M1135">
        <v>2.5470000000000002</v>
      </c>
    </row>
    <row r="1136" spans="1:13" x14ac:dyDescent="0.3">
      <c r="A1136">
        <v>1979</v>
      </c>
      <c r="B1136">
        <v>3.5999999999999997E-2</v>
      </c>
      <c r="C1136">
        <v>0.13800000000000001</v>
      </c>
      <c r="D1136">
        <v>0.30399999999999999</v>
      </c>
      <c r="E1136">
        <v>0.51800000000000002</v>
      </c>
      <c r="F1136">
        <v>0.76200000000000001</v>
      </c>
      <c r="G1136">
        <v>1.02</v>
      </c>
      <c r="H1136">
        <v>1.28</v>
      </c>
      <c r="I1136">
        <v>1.532</v>
      </c>
      <c r="J1136">
        <v>1.77</v>
      </c>
      <c r="K1136">
        <v>1.9910000000000001</v>
      </c>
      <c r="L1136">
        <v>2.1930000000000001</v>
      </c>
      <c r="M1136">
        <v>2.375</v>
      </c>
    </row>
    <row r="1137" spans="1:13" x14ac:dyDescent="0.3">
      <c r="A1137">
        <v>1980</v>
      </c>
      <c r="B1137">
        <v>3.5999999999999997E-2</v>
      </c>
      <c r="C1137">
        <v>0.13600000000000001</v>
      </c>
      <c r="D1137">
        <v>0.29799999999999999</v>
      </c>
      <c r="E1137">
        <v>0.50600000000000001</v>
      </c>
      <c r="F1137">
        <v>0.74299999999999999</v>
      </c>
      <c r="G1137">
        <v>0.99399999999999999</v>
      </c>
      <c r="H1137">
        <v>1.2450000000000001</v>
      </c>
      <c r="I1137">
        <v>1.49</v>
      </c>
      <c r="J1137">
        <v>1.7210000000000001</v>
      </c>
      <c r="K1137">
        <v>1.9339999999999999</v>
      </c>
      <c r="L1137">
        <v>2.13</v>
      </c>
      <c r="M1137">
        <v>2.306</v>
      </c>
    </row>
    <row r="1138" spans="1:13" x14ac:dyDescent="0.3">
      <c r="A1138">
        <v>1981</v>
      </c>
      <c r="B1138">
        <v>4.1000000000000002E-2</v>
      </c>
      <c r="C1138">
        <v>0.14799999999999999</v>
      </c>
      <c r="D1138">
        <v>0.314</v>
      </c>
      <c r="E1138">
        <v>0.52400000000000002</v>
      </c>
      <c r="F1138">
        <v>0.75800000000000001</v>
      </c>
      <c r="G1138">
        <v>1.0029999999999999</v>
      </c>
      <c r="H1138">
        <v>1.2470000000000001</v>
      </c>
      <c r="I1138">
        <v>1.4810000000000001</v>
      </c>
      <c r="J1138">
        <v>1.702</v>
      </c>
      <c r="K1138">
        <v>1.905</v>
      </c>
      <c r="L1138">
        <v>2.089</v>
      </c>
      <c r="M1138">
        <v>2.2549999999999999</v>
      </c>
    </row>
    <row r="1139" spans="1:13" x14ac:dyDescent="0.3">
      <c r="A1139">
        <v>1982</v>
      </c>
      <c r="B1139">
        <v>3.9E-2</v>
      </c>
      <c r="C1139">
        <v>0.14399999999999999</v>
      </c>
      <c r="D1139">
        <v>0.309</v>
      </c>
      <c r="E1139">
        <v>0.51900000000000002</v>
      </c>
      <c r="F1139">
        <v>0.755</v>
      </c>
      <c r="G1139">
        <v>1.002</v>
      </c>
      <c r="H1139">
        <v>1.2490000000000001</v>
      </c>
      <c r="I1139">
        <v>1.488</v>
      </c>
      <c r="J1139">
        <v>1.712</v>
      </c>
      <c r="K1139">
        <v>1.92</v>
      </c>
      <c r="L1139">
        <v>2.1080000000000001</v>
      </c>
      <c r="M1139">
        <v>2.278</v>
      </c>
    </row>
    <row r="1140" spans="1:13" x14ac:dyDescent="0.3">
      <c r="A1140">
        <v>1983</v>
      </c>
      <c r="B1140">
        <v>4.2000000000000003E-2</v>
      </c>
      <c r="C1140">
        <v>0.13800000000000001</v>
      </c>
      <c r="D1140">
        <v>0.28000000000000003</v>
      </c>
      <c r="E1140">
        <v>0.45100000000000001</v>
      </c>
      <c r="F1140">
        <v>0.63800000000000001</v>
      </c>
      <c r="G1140">
        <v>0.82799999999999996</v>
      </c>
      <c r="H1140">
        <v>1.014</v>
      </c>
      <c r="I1140">
        <v>1.1910000000000001</v>
      </c>
      <c r="J1140">
        <v>1.3560000000000001</v>
      </c>
      <c r="K1140">
        <v>1.5069999999999999</v>
      </c>
      <c r="L1140">
        <v>1.643</v>
      </c>
      <c r="M1140">
        <v>1.764</v>
      </c>
    </row>
    <row r="1141" spans="1:13" x14ac:dyDescent="0.3">
      <c r="A1141">
        <v>1984</v>
      </c>
      <c r="B1141">
        <v>4.3999999999999997E-2</v>
      </c>
      <c r="C1141">
        <v>0.156</v>
      </c>
      <c r="D1141">
        <v>0.32800000000000001</v>
      </c>
      <c r="E1141">
        <v>0.54100000000000004</v>
      </c>
      <c r="F1141">
        <v>0.77800000000000002</v>
      </c>
      <c r="G1141">
        <v>1.024</v>
      </c>
      <c r="H1141">
        <v>1.2669999999999999</v>
      </c>
      <c r="I1141">
        <v>1.5009999999999999</v>
      </c>
      <c r="J1141">
        <v>1.7190000000000001</v>
      </c>
      <c r="K1141">
        <v>1.921</v>
      </c>
      <c r="L1141">
        <v>2.1030000000000002</v>
      </c>
      <c r="M1141">
        <v>2.2669999999999999</v>
      </c>
    </row>
    <row r="1142" spans="1:13" x14ac:dyDescent="0.3">
      <c r="A1142">
        <v>1985</v>
      </c>
      <c r="B1142">
        <v>0.04</v>
      </c>
      <c r="C1142">
        <v>0.14899999999999999</v>
      </c>
      <c r="D1142">
        <v>0.32200000000000001</v>
      </c>
      <c r="E1142">
        <v>0.54100000000000004</v>
      </c>
      <c r="F1142">
        <v>0.78900000000000003</v>
      </c>
      <c r="G1142">
        <v>1.048</v>
      </c>
      <c r="H1142">
        <v>1.3080000000000001</v>
      </c>
      <c r="I1142">
        <v>1.5580000000000001</v>
      </c>
      <c r="J1142">
        <v>1.794</v>
      </c>
      <c r="K1142">
        <v>2.012</v>
      </c>
      <c r="L1142">
        <v>2.2109999999999999</v>
      </c>
      <c r="M1142">
        <v>2.3889999999999998</v>
      </c>
    </row>
    <row r="1143" spans="1:13" x14ac:dyDescent="0.3">
      <c r="A1143">
        <v>1986</v>
      </c>
      <c r="B1143">
        <v>4.2000000000000003E-2</v>
      </c>
      <c r="C1143">
        <v>0.151</v>
      </c>
      <c r="D1143">
        <v>0.32300000000000001</v>
      </c>
      <c r="E1143">
        <v>0.53900000000000003</v>
      </c>
      <c r="F1143">
        <v>0.78100000000000003</v>
      </c>
      <c r="G1143">
        <v>1.0329999999999999</v>
      </c>
      <c r="H1143">
        <v>1.2849999999999999</v>
      </c>
      <c r="I1143">
        <v>1.5269999999999999</v>
      </c>
      <c r="J1143">
        <v>1.7549999999999999</v>
      </c>
      <c r="K1143">
        <v>1.9650000000000001</v>
      </c>
      <c r="L1143">
        <v>2.1560000000000001</v>
      </c>
      <c r="M1143">
        <v>2.327</v>
      </c>
    </row>
    <row r="1144" spans="1:13" x14ac:dyDescent="0.3">
      <c r="A1144">
        <v>1987</v>
      </c>
      <c r="B1144">
        <v>3.4000000000000002E-2</v>
      </c>
      <c r="C1144">
        <v>0.13200000000000001</v>
      </c>
      <c r="D1144">
        <v>0.29399999999999998</v>
      </c>
      <c r="E1144">
        <v>0.504</v>
      </c>
      <c r="F1144">
        <v>0.745</v>
      </c>
      <c r="G1144">
        <v>1.0009999999999999</v>
      </c>
      <c r="H1144">
        <v>1.26</v>
      </c>
      <c r="I1144">
        <v>1.512</v>
      </c>
      <c r="J1144">
        <v>1.7509999999999999</v>
      </c>
      <c r="K1144">
        <v>1.9730000000000001</v>
      </c>
      <c r="L1144">
        <v>2.1760000000000002</v>
      </c>
      <c r="M1144">
        <v>2.359</v>
      </c>
    </row>
    <row r="1145" spans="1:13" x14ac:dyDescent="0.3">
      <c r="A1145">
        <v>1988</v>
      </c>
      <c r="B1145">
        <v>3.7999999999999999E-2</v>
      </c>
      <c r="C1145">
        <v>0.14499999999999999</v>
      </c>
      <c r="D1145">
        <v>0.315</v>
      </c>
      <c r="E1145">
        <v>0.53300000000000003</v>
      </c>
      <c r="F1145">
        <v>0.78</v>
      </c>
      <c r="G1145">
        <v>1.0409999999999999</v>
      </c>
      <c r="H1145">
        <v>1.302</v>
      </c>
      <c r="I1145">
        <v>1.554</v>
      </c>
      <c r="J1145">
        <v>1.7929999999999999</v>
      </c>
      <c r="K1145">
        <v>2.0129999999999999</v>
      </c>
      <c r="L1145">
        <v>2.2149999999999999</v>
      </c>
      <c r="M1145">
        <v>2.3959999999999999</v>
      </c>
    </row>
    <row r="1146" spans="1:13" x14ac:dyDescent="0.3">
      <c r="A1146">
        <v>1989</v>
      </c>
      <c r="B1146">
        <v>4.3999999999999997E-2</v>
      </c>
      <c r="C1146">
        <v>0.158</v>
      </c>
      <c r="D1146">
        <v>0.33700000000000002</v>
      </c>
      <c r="E1146">
        <v>0.56100000000000005</v>
      </c>
      <c r="F1146">
        <v>0.81200000000000006</v>
      </c>
      <c r="G1146">
        <v>1.0740000000000001</v>
      </c>
      <c r="H1146">
        <v>1.3340000000000001</v>
      </c>
      <c r="I1146">
        <v>1.585</v>
      </c>
      <c r="J1146">
        <v>1.821</v>
      </c>
      <c r="K1146">
        <v>2.0379999999999998</v>
      </c>
      <c r="L1146">
        <v>2.2360000000000002</v>
      </c>
      <c r="M1146">
        <v>2.4129999999999998</v>
      </c>
    </row>
    <row r="1147" spans="1:13" x14ac:dyDescent="0.3">
      <c r="A1147">
        <v>1990</v>
      </c>
      <c r="B1147">
        <v>4.2000000000000003E-2</v>
      </c>
      <c r="C1147">
        <v>0.15</v>
      </c>
      <c r="D1147">
        <v>0.32</v>
      </c>
      <c r="E1147">
        <v>0.53200000000000003</v>
      </c>
      <c r="F1147">
        <v>0.76900000000000002</v>
      </c>
      <c r="G1147">
        <v>1.0169999999999999</v>
      </c>
      <c r="H1147">
        <v>1.2629999999999999</v>
      </c>
      <c r="I1147">
        <v>1.4990000000000001</v>
      </c>
      <c r="J1147">
        <v>1.722</v>
      </c>
      <c r="K1147">
        <v>1.927</v>
      </c>
      <c r="L1147">
        <v>2.113</v>
      </c>
      <c r="M1147">
        <v>2.2799999999999998</v>
      </c>
    </row>
    <row r="1148" spans="1:13" x14ac:dyDescent="0.3">
      <c r="A1148">
        <v>1991</v>
      </c>
      <c r="B1148">
        <v>3.9E-2</v>
      </c>
      <c r="C1148">
        <v>0.14199999999999999</v>
      </c>
      <c r="D1148">
        <v>0.30499999999999999</v>
      </c>
      <c r="E1148">
        <v>0.51100000000000001</v>
      </c>
      <c r="F1148">
        <v>0.74299999999999999</v>
      </c>
      <c r="G1148">
        <v>0.98499999999999999</v>
      </c>
      <c r="H1148">
        <v>1.2270000000000001</v>
      </c>
      <c r="I1148">
        <v>1.4610000000000001</v>
      </c>
      <c r="J1148">
        <v>1.68</v>
      </c>
      <c r="K1148">
        <v>1.883</v>
      </c>
      <c r="L1148">
        <v>2.0680000000000001</v>
      </c>
      <c r="M1148">
        <v>2.234</v>
      </c>
    </row>
    <row r="1149" spans="1:13" x14ac:dyDescent="0.3">
      <c r="A1149">
        <v>1992</v>
      </c>
      <c r="B1149">
        <v>0.04</v>
      </c>
      <c r="C1149">
        <v>0.14799999999999999</v>
      </c>
      <c r="D1149">
        <v>0.318</v>
      </c>
      <c r="E1149">
        <v>0.53400000000000003</v>
      </c>
      <c r="F1149">
        <v>0.77600000000000002</v>
      </c>
      <c r="G1149">
        <v>1.0309999999999999</v>
      </c>
      <c r="H1149">
        <v>1.286</v>
      </c>
      <c r="I1149">
        <v>1.5309999999999999</v>
      </c>
      <c r="J1149">
        <v>1.7629999999999999</v>
      </c>
      <c r="K1149">
        <v>1.976</v>
      </c>
      <c r="L1149">
        <v>2.1709999999999998</v>
      </c>
      <c r="M1149">
        <v>2.3460000000000001</v>
      </c>
    </row>
    <row r="1150" spans="1:13" x14ac:dyDescent="0.3">
      <c r="A1150">
        <v>1993</v>
      </c>
      <c r="B1150">
        <v>3.9E-2</v>
      </c>
      <c r="C1150">
        <v>0.14699999999999999</v>
      </c>
      <c r="D1150">
        <v>0.32300000000000001</v>
      </c>
      <c r="E1150">
        <v>0.54900000000000004</v>
      </c>
      <c r="F1150">
        <v>0.80700000000000005</v>
      </c>
      <c r="G1150">
        <v>1.08</v>
      </c>
      <c r="H1150">
        <v>1.3540000000000001</v>
      </c>
      <c r="I1150">
        <v>1.62</v>
      </c>
      <c r="J1150">
        <v>1.871</v>
      </c>
      <c r="K1150">
        <v>2.1040000000000001</v>
      </c>
      <c r="L1150">
        <v>2.3170000000000002</v>
      </c>
      <c r="M1150">
        <v>2.508</v>
      </c>
    </row>
    <row r="1151" spans="1:13" x14ac:dyDescent="0.3">
      <c r="A1151">
        <v>1994</v>
      </c>
      <c r="B1151">
        <v>3.5999999999999997E-2</v>
      </c>
      <c r="C1151">
        <v>0.14699999999999999</v>
      </c>
      <c r="D1151">
        <v>0.33500000000000002</v>
      </c>
      <c r="E1151">
        <v>0.58399999999999996</v>
      </c>
      <c r="F1151">
        <v>0.874</v>
      </c>
      <c r="G1151">
        <v>1.1859999999999999</v>
      </c>
      <c r="H1151">
        <v>1.5029999999999999</v>
      </c>
      <c r="I1151">
        <v>1.8129999999999999</v>
      </c>
      <c r="J1151">
        <v>2.109</v>
      </c>
      <c r="K1151">
        <v>2.3849999999999998</v>
      </c>
      <c r="L1151">
        <v>2.6379999999999999</v>
      </c>
      <c r="M1151">
        <v>2.867</v>
      </c>
    </row>
    <row r="1152" spans="1:13" x14ac:dyDescent="0.3">
      <c r="A1152">
        <v>1995</v>
      </c>
      <c r="B1152">
        <v>3.7999999999999999E-2</v>
      </c>
      <c r="C1152">
        <v>0.14599999999999999</v>
      </c>
      <c r="D1152">
        <v>0.318</v>
      </c>
      <c r="E1152">
        <v>0.54</v>
      </c>
      <c r="F1152">
        <v>0.79200000000000004</v>
      </c>
      <c r="G1152">
        <v>1.0580000000000001</v>
      </c>
      <c r="H1152">
        <v>1.325</v>
      </c>
      <c r="I1152">
        <v>1.583</v>
      </c>
      <c r="J1152">
        <v>1.827</v>
      </c>
      <c r="K1152">
        <v>2.0529999999999999</v>
      </c>
      <c r="L1152">
        <v>2.2599999999999998</v>
      </c>
      <c r="M1152">
        <v>2.4460000000000002</v>
      </c>
    </row>
    <row r="1153" spans="1:13" x14ac:dyDescent="0.3">
      <c r="A1153">
        <v>1996</v>
      </c>
      <c r="B1153">
        <v>3.7999999999999999E-2</v>
      </c>
      <c r="C1153">
        <v>0.14499999999999999</v>
      </c>
      <c r="D1153">
        <v>0.317</v>
      </c>
      <c r="E1153">
        <v>0.53700000000000003</v>
      </c>
      <c r="F1153">
        <v>0.78800000000000003</v>
      </c>
      <c r="G1153">
        <v>1.0529999999999999</v>
      </c>
      <c r="H1153">
        <v>1.3180000000000001</v>
      </c>
      <c r="I1153">
        <v>1.5760000000000001</v>
      </c>
      <c r="J1153">
        <v>1.82</v>
      </c>
      <c r="K1153">
        <v>2.0449999999999999</v>
      </c>
      <c r="L1153">
        <v>2.2509999999999999</v>
      </c>
      <c r="M1153">
        <v>2.4359999999999999</v>
      </c>
    </row>
    <row r="1154" spans="1:13" x14ac:dyDescent="0.3">
      <c r="A1154">
        <v>1997</v>
      </c>
      <c r="B1154">
        <v>4.4999999999999998E-2</v>
      </c>
      <c r="C1154">
        <v>0.152</v>
      </c>
      <c r="D1154">
        <v>0.312</v>
      </c>
      <c r="E1154">
        <v>0.50600000000000001</v>
      </c>
      <c r="F1154">
        <v>0.72</v>
      </c>
      <c r="G1154">
        <v>0.94</v>
      </c>
      <c r="H1154">
        <v>1.155</v>
      </c>
      <c r="I1154">
        <v>1.361</v>
      </c>
      <c r="J1154">
        <v>1.5529999999999999</v>
      </c>
      <c r="K1154">
        <v>1.7290000000000001</v>
      </c>
      <c r="L1154">
        <v>1.889</v>
      </c>
      <c r="M1154">
        <v>2.0310000000000001</v>
      </c>
    </row>
    <row r="1155" spans="1:13" x14ac:dyDescent="0.3">
      <c r="A1155">
        <v>1998</v>
      </c>
      <c r="B1155">
        <v>0.04</v>
      </c>
      <c r="C1155">
        <v>0.14000000000000001</v>
      </c>
      <c r="D1155">
        <v>0.29399999999999998</v>
      </c>
      <c r="E1155">
        <v>0.48299999999999998</v>
      </c>
      <c r="F1155">
        <v>0.69299999999999995</v>
      </c>
      <c r="G1155">
        <v>0.91100000000000003</v>
      </c>
      <c r="H1155">
        <v>1.1259999999999999</v>
      </c>
      <c r="I1155">
        <v>1.333</v>
      </c>
      <c r="J1155">
        <v>1.526</v>
      </c>
      <c r="K1155">
        <v>1.7030000000000001</v>
      </c>
      <c r="L1155">
        <v>1.8640000000000001</v>
      </c>
      <c r="M1155">
        <v>2.008</v>
      </c>
    </row>
    <row r="1156" spans="1:13" x14ac:dyDescent="0.3">
      <c r="A1156">
        <v>1999</v>
      </c>
      <c r="B1156">
        <v>3.6999999999999998E-2</v>
      </c>
      <c r="C1156">
        <v>0.14599999999999999</v>
      </c>
      <c r="D1156">
        <v>0.32400000000000001</v>
      </c>
      <c r="E1156">
        <v>0.55700000000000005</v>
      </c>
      <c r="F1156">
        <v>0.82399999999999995</v>
      </c>
      <c r="G1156">
        <v>1.107</v>
      </c>
      <c r="H1156">
        <v>1.3939999999999999</v>
      </c>
      <c r="I1156">
        <v>1.673</v>
      </c>
      <c r="J1156">
        <v>1.9379999999999999</v>
      </c>
      <c r="K1156">
        <v>2.1829999999999998</v>
      </c>
      <c r="L1156">
        <v>2.4079999999999999</v>
      </c>
      <c r="M1156">
        <v>2.6110000000000002</v>
      </c>
    </row>
    <row r="1157" spans="1:13" x14ac:dyDescent="0.3">
      <c r="A1157">
        <v>2000</v>
      </c>
      <c r="B1157">
        <v>3.5000000000000003E-2</v>
      </c>
      <c r="C1157">
        <v>0.14499999999999999</v>
      </c>
      <c r="D1157">
        <v>0.33600000000000002</v>
      </c>
      <c r="E1157">
        <v>0.59199999999999997</v>
      </c>
      <c r="F1157">
        <v>0.89300000000000002</v>
      </c>
      <c r="G1157">
        <v>1.218</v>
      </c>
      <c r="H1157">
        <v>1.55</v>
      </c>
      <c r="I1157">
        <v>1.877</v>
      </c>
      <c r="J1157">
        <v>2.1890000000000001</v>
      </c>
      <c r="K1157">
        <v>2.4809999999999999</v>
      </c>
      <c r="L1157">
        <v>2.75</v>
      </c>
      <c r="M1157">
        <v>2.9940000000000002</v>
      </c>
    </row>
    <row r="1158" spans="1:13" x14ac:dyDescent="0.3">
      <c r="A1158">
        <v>2001</v>
      </c>
      <c r="B1158">
        <v>3.3000000000000002E-2</v>
      </c>
      <c r="C1158">
        <v>0.13900000000000001</v>
      </c>
      <c r="D1158">
        <v>0.32400000000000001</v>
      </c>
      <c r="E1158">
        <v>0.57199999999999995</v>
      </c>
      <c r="F1158">
        <v>0.86399999999999999</v>
      </c>
      <c r="G1158">
        <v>1.18</v>
      </c>
      <c r="H1158">
        <v>1.504</v>
      </c>
      <c r="I1158">
        <v>1.8220000000000001</v>
      </c>
      <c r="J1158">
        <v>2.1269999999999998</v>
      </c>
      <c r="K1158">
        <v>2.4119999999999999</v>
      </c>
      <c r="L1158">
        <v>2.6739999999999999</v>
      </c>
      <c r="M1158">
        <v>2.9119999999999999</v>
      </c>
    </row>
    <row r="1159" spans="1:13" x14ac:dyDescent="0.3">
      <c r="A1159">
        <v>2002</v>
      </c>
      <c r="B1159">
        <v>3.5999999999999997E-2</v>
      </c>
      <c r="C1159">
        <v>0.14499999999999999</v>
      </c>
      <c r="D1159">
        <v>0.33</v>
      </c>
      <c r="E1159">
        <v>0.57599999999999996</v>
      </c>
      <c r="F1159">
        <v>0.86099999999999999</v>
      </c>
      <c r="G1159">
        <v>1.167</v>
      </c>
      <c r="H1159">
        <v>1.478</v>
      </c>
      <c r="I1159">
        <v>1.7829999999999999</v>
      </c>
      <c r="J1159">
        <v>2.0739999999999998</v>
      </c>
      <c r="K1159">
        <v>2.3439999999999999</v>
      </c>
      <c r="L1159">
        <v>2.593</v>
      </c>
      <c r="M1159">
        <v>2.8170000000000002</v>
      </c>
    </row>
    <row r="1160" spans="1:13" x14ac:dyDescent="0.3">
      <c r="A1160">
        <v>2003</v>
      </c>
      <c r="B1160">
        <v>0.04</v>
      </c>
      <c r="C1160">
        <v>0.154</v>
      </c>
      <c r="D1160">
        <v>0.34100000000000003</v>
      </c>
      <c r="E1160">
        <v>0.58399999999999996</v>
      </c>
      <c r="F1160">
        <v>0.86199999999999999</v>
      </c>
      <c r="G1160">
        <v>1.157</v>
      </c>
      <c r="H1160">
        <v>1.454</v>
      </c>
      <c r="I1160">
        <v>1.7430000000000001</v>
      </c>
      <c r="J1160">
        <v>2.0169999999999999</v>
      </c>
      <c r="K1160">
        <v>2.2719999999999998</v>
      </c>
      <c r="L1160">
        <v>2.504</v>
      </c>
      <c r="M1160">
        <v>2.714</v>
      </c>
    </row>
    <row r="1161" spans="1:13" x14ac:dyDescent="0.3">
      <c r="A1161">
        <v>2004</v>
      </c>
      <c r="B1161">
        <v>3.7999999999999999E-2</v>
      </c>
      <c r="C1161">
        <v>0.14899999999999999</v>
      </c>
      <c r="D1161">
        <v>0.33300000000000002</v>
      </c>
      <c r="E1161">
        <v>0.57399999999999995</v>
      </c>
      <c r="F1161">
        <v>0.85199999999999998</v>
      </c>
      <c r="G1161">
        <v>1.1479999999999999</v>
      </c>
      <c r="H1161">
        <v>1.4470000000000001</v>
      </c>
      <c r="I1161">
        <v>1.74</v>
      </c>
      <c r="J1161">
        <v>2.0169999999999999</v>
      </c>
      <c r="K1161">
        <v>2.2749999999999999</v>
      </c>
      <c r="L1161">
        <v>2.5110000000000001</v>
      </c>
      <c r="M1161">
        <v>2.7240000000000002</v>
      </c>
    </row>
    <row r="1162" spans="1:13" x14ac:dyDescent="0.3">
      <c r="A1162">
        <v>2005</v>
      </c>
      <c r="B1162">
        <v>3.6999999999999998E-2</v>
      </c>
      <c r="C1162">
        <v>0.15</v>
      </c>
      <c r="D1162">
        <v>0.34100000000000003</v>
      </c>
      <c r="E1162">
        <v>0.59499999999999997</v>
      </c>
      <c r="F1162">
        <v>0.89</v>
      </c>
      <c r="G1162">
        <v>1.206</v>
      </c>
      <c r="H1162">
        <v>1.5269999999999999</v>
      </c>
      <c r="I1162">
        <v>1.8420000000000001</v>
      </c>
      <c r="J1162">
        <v>2.1419999999999999</v>
      </c>
      <c r="K1162">
        <v>2.4220000000000002</v>
      </c>
      <c r="L1162">
        <v>2.6779999999999999</v>
      </c>
      <c r="M1162">
        <v>2.911</v>
      </c>
    </row>
    <row r="1163" spans="1:13" x14ac:dyDescent="0.3">
      <c r="A1163">
        <v>2006</v>
      </c>
      <c r="B1163">
        <v>3.7999999999999999E-2</v>
      </c>
      <c r="C1163">
        <v>0.152</v>
      </c>
      <c r="D1163">
        <v>0.34699999999999998</v>
      </c>
      <c r="E1163">
        <v>0.60599999999999998</v>
      </c>
      <c r="F1163">
        <v>0.90700000000000003</v>
      </c>
      <c r="G1163">
        <v>1.23</v>
      </c>
      <c r="H1163">
        <v>1.5580000000000001</v>
      </c>
      <c r="I1163">
        <v>1.88</v>
      </c>
      <c r="J1163">
        <v>2.1869999999999998</v>
      </c>
      <c r="K1163">
        <v>2.4729999999999999</v>
      </c>
      <c r="L1163">
        <v>2.7349999999999999</v>
      </c>
      <c r="M1163">
        <v>2.9729999999999999</v>
      </c>
    </row>
    <row r="1164" spans="1:13" x14ac:dyDescent="0.3">
      <c r="A1164">
        <v>2007</v>
      </c>
      <c r="B1164">
        <v>3.7999999999999999E-2</v>
      </c>
      <c r="C1164">
        <v>0.14899999999999999</v>
      </c>
      <c r="D1164">
        <v>0.33500000000000002</v>
      </c>
      <c r="E1164">
        <v>0.57899999999999996</v>
      </c>
      <c r="F1164">
        <v>0.86099999999999999</v>
      </c>
      <c r="G1164">
        <v>1.161</v>
      </c>
      <c r="H1164">
        <v>1.4650000000000001</v>
      </c>
      <c r="I1164">
        <v>1.762</v>
      </c>
      <c r="J1164">
        <v>2.044</v>
      </c>
      <c r="K1164">
        <v>2.306</v>
      </c>
      <c r="L1164">
        <v>2.5459999999999998</v>
      </c>
      <c r="M1164">
        <v>2.7629999999999999</v>
      </c>
    </row>
    <row r="1165" spans="1:13" x14ac:dyDescent="0.3">
      <c r="A1165">
        <v>2008</v>
      </c>
      <c r="B1165">
        <v>3.5999999999999997E-2</v>
      </c>
      <c r="C1165">
        <v>0.14599999999999999</v>
      </c>
      <c r="D1165">
        <v>0.33400000000000002</v>
      </c>
      <c r="E1165">
        <v>0.58499999999999996</v>
      </c>
      <c r="F1165">
        <v>0.876</v>
      </c>
      <c r="G1165">
        <v>1.19</v>
      </c>
      <c r="H1165">
        <v>1.51</v>
      </c>
      <c r="I1165">
        <v>1.823</v>
      </c>
      <c r="J1165">
        <v>2.1219999999999999</v>
      </c>
      <c r="K1165">
        <v>2.4</v>
      </c>
      <c r="L1165">
        <v>2.6560000000000001</v>
      </c>
      <c r="M1165">
        <v>2.8879999999999999</v>
      </c>
    </row>
    <row r="1166" spans="1:13" x14ac:dyDescent="0.3">
      <c r="A1166">
        <v>2009</v>
      </c>
      <c r="B1166">
        <v>3.7999999999999999E-2</v>
      </c>
      <c r="C1166">
        <v>0.15</v>
      </c>
      <c r="D1166">
        <v>0.33700000000000002</v>
      </c>
      <c r="E1166">
        <v>0.58199999999999996</v>
      </c>
      <c r="F1166">
        <v>0.86499999999999999</v>
      </c>
      <c r="G1166">
        <v>1.167</v>
      </c>
      <c r="H1166">
        <v>1.474</v>
      </c>
      <c r="I1166">
        <v>1.7729999999999999</v>
      </c>
      <c r="J1166">
        <v>2.0569999999999999</v>
      </c>
      <c r="K1166">
        <v>2.3210000000000002</v>
      </c>
      <c r="L1166">
        <v>2.5630000000000002</v>
      </c>
      <c r="M1166">
        <v>2.782</v>
      </c>
    </row>
    <row r="1167" spans="1:13" x14ac:dyDescent="0.3">
      <c r="A1167">
        <v>2010</v>
      </c>
      <c r="B1167">
        <v>3.9E-2</v>
      </c>
      <c r="C1167">
        <v>0.15</v>
      </c>
      <c r="D1167">
        <v>0.33200000000000002</v>
      </c>
      <c r="E1167">
        <v>0.56699999999999995</v>
      </c>
      <c r="F1167">
        <v>0.83699999999999997</v>
      </c>
      <c r="G1167">
        <v>1.123</v>
      </c>
      <c r="H1167">
        <v>1.411</v>
      </c>
      <c r="I1167">
        <v>1.6910000000000001</v>
      </c>
      <c r="J1167">
        <v>1.956</v>
      </c>
      <c r="K1167">
        <v>2.2029999999999998</v>
      </c>
      <c r="L1167">
        <v>2.4279999999999999</v>
      </c>
      <c r="M1167">
        <v>2.6309999999999998</v>
      </c>
    </row>
    <row r="1168" spans="1:13" x14ac:dyDescent="0.3">
      <c r="A1168">
        <v>2011</v>
      </c>
      <c r="B1168">
        <v>3.1E-2</v>
      </c>
      <c r="C1168">
        <v>0.14299999999999999</v>
      </c>
      <c r="D1168">
        <v>0.35099999999999998</v>
      </c>
      <c r="E1168">
        <v>0.64400000000000002</v>
      </c>
      <c r="F1168">
        <v>1</v>
      </c>
      <c r="G1168">
        <v>1.395</v>
      </c>
      <c r="H1168">
        <v>1.806</v>
      </c>
      <c r="I1168">
        <v>2.2170000000000001</v>
      </c>
      <c r="J1168">
        <v>2.6139999999999999</v>
      </c>
      <c r="K1168">
        <v>2.99</v>
      </c>
      <c r="L1168">
        <v>3.3370000000000002</v>
      </c>
      <c r="M1168">
        <v>3.6549999999999998</v>
      </c>
    </row>
    <row r="1169" spans="1:13" x14ac:dyDescent="0.3">
      <c r="A1169">
        <v>2012</v>
      </c>
      <c r="B1169">
        <v>3.2000000000000001E-2</v>
      </c>
      <c r="C1169">
        <v>0.14499999999999999</v>
      </c>
      <c r="D1169">
        <v>0.34899999999999998</v>
      </c>
      <c r="E1169">
        <v>0.63200000000000001</v>
      </c>
      <c r="F1169">
        <v>0.97099999999999997</v>
      </c>
      <c r="G1169">
        <v>1.3440000000000001</v>
      </c>
      <c r="H1169">
        <v>1.7310000000000001</v>
      </c>
      <c r="I1169">
        <v>2.1150000000000002</v>
      </c>
      <c r="J1169">
        <v>2.4849999999999999</v>
      </c>
      <c r="K1169">
        <v>2.8340000000000001</v>
      </c>
      <c r="L1169">
        <v>3.1560000000000001</v>
      </c>
      <c r="M1169">
        <v>3.4489999999999998</v>
      </c>
    </row>
    <row r="1170" spans="1:13" x14ac:dyDescent="0.3">
      <c r="A1170" t="s">
        <v>171</v>
      </c>
    </row>
    <row r="1171" spans="1:13" x14ac:dyDescent="0.3">
      <c r="A1171">
        <v>1970</v>
      </c>
      <c r="B1171">
        <v>4.4999999999999998E-2</v>
      </c>
      <c r="C1171">
        <v>0.17100000000000001</v>
      </c>
      <c r="D1171">
        <v>0.377</v>
      </c>
      <c r="E1171">
        <v>0.64200000000000002</v>
      </c>
      <c r="F1171">
        <v>0.94499999999999995</v>
      </c>
      <c r="G1171">
        <v>1.2649999999999999</v>
      </c>
      <c r="H1171">
        <v>1.587</v>
      </c>
      <c r="I1171">
        <v>1.9</v>
      </c>
      <c r="J1171">
        <v>2.1960000000000002</v>
      </c>
      <c r="K1171">
        <v>2.4700000000000002</v>
      </c>
      <c r="L1171">
        <v>2.7210000000000001</v>
      </c>
      <c r="M1171">
        <v>2.9460000000000002</v>
      </c>
    </row>
    <row r="1172" spans="1:13" x14ac:dyDescent="0.3">
      <c r="A1172">
        <v>1971</v>
      </c>
      <c r="B1172">
        <v>4.4999999999999998E-2</v>
      </c>
      <c r="C1172">
        <v>0.17100000000000001</v>
      </c>
      <c r="D1172">
        <v>0.377</v>
      </c>
      <c r="E1172">
        <v>0.64300000000000002</v>
      </c>
      <c r="F1172">
        <v>0.94599999999999995</v>
      </c>
      <c r="G1172">
        <v>1.266</v>
      </c>
      <c r="H1172">
        <v>1.5880000000000001</v>
      </c>
      <c r="I1172">
        <v>1.9019999999999999</v>
      </c>
      <c r="J1172">
        <v>2.198</v>
      </c>
      <c r="K1172">
        <v>2.472</v>
      </c>
      <c r="L1172">
        <v>2.7229999999999999</v>
      </c>
      <c r="M1172">
        <v>2.9489999999999998</v>
      </c>
    </row>
    <row r="1173" spans="1:13" x14ac:dyDescent="0.3">
      <c r="A1173">
        <v>1972</v>
      </c>
      <c r="B1173">
        <v>0.03</v>
      </c>
      <c r="C1173">
        <v>0.13</v>
      </c>
      <c r="D1173">
        <v>0.30599999999999999</v>
      </c>
      <c r="E1173">
        <v>0.54800000000000004</v>
      </c>
      <c r="F1173">
        <v>0.83499999999999996</v>
      </c>
      <c r="G1173">
        <v>1.1479999999999999</v>
      </c>
      <c r="H1173">
        <v>1.47</v>
      </c>
      <c r="I1173">
        <v>1.7889999999999999</v>
      </c>
      <c r="J1173">
        <v>2.0950000000000002</v>
      </c>
      <c r="K1173">
        <v>2.3820000000000001</v>
      </c>
      <c r="L1173">
        <v>2.6469999999999998</v>
      </c>
      <c r="M1173">
        <v>2.887</v>
      </c>
    </row>
    <row r="1174" spans="1:13" x14ac:dyDescent="0.3">
      <c r="A1174">
        <v>1973</v>
      </c>
      <c r="B1174">
        <v>3.6999999999999998E-2</v>
      </c>
      <c r="C1174">
        <v>0.14699999999999999</v>
      </c>
      <c r="D1174">
        <v>0.33</v>
      </c>
      <c r="E1174">
        <v>0.56799999999999995</v>
      </c>
      <c r="F1174">
        <v>0.84199999999999997</v>
      </c>
      <c r="G1174">
        <v>1.1339999999999999</v>
      </c>
      <c r="H1174">
        <v>1.43</v>
      </c>
      <c r="I1174">
        <v>1.718</v>
      </c>
      <c r="J1174">
        <v>1.9910000000000001</v>
      </c>
      <c r="K1174">
        <v>2.246</v>
      </c>
      <c r="L1174">
        <v>2.4780000000000002</v>
      </c>
      <c r="M1174">
        <v>2.6880000000000002</v>
      </c>
    </row>
    <row r="1175" spans="1:13" x14ac:dyDescent="0.3">
      <c r="A1175">
        <v>1974</v>
      </c>
      <c r="B1175">
        <v>3.7999999999999999E-2</v>
      </c>
      <c r="C1175">
        <v>0.14699999999999999</v>
      </c>
      <c r="D1175">
        <v>0.32600000000000001</v>
      </c>
      <c r="E1175">
        <v>0.55800000000000005</v>
      </c>
      <c r="F1175">
        <v>0.82499999999999996</v>
      </c>
      <c r="G1175">
        <v>1.1080000000000001</v>
      </c>
      <c r="H1175">
        <v>1.393</v>
      </c>
      <c r="I1175">
        <v>1.671</v>
      </c>
      <c r="J1175">
        <v>1.9339999999999999</v>
      </c>
      <c r="K1175">
        <v>2.1779999999999999</v>
      </c>
      <c r="L1175">
        <v>2.4020000000000001</v>
      </c>
      <c r="M1175">
        <v>2.6030000000000002</v>
      </c>
    </row>
    <row r="1176" spans="1:13" x14ac:dyDescent="0.3">
      <c r="A1176">
        <v>1975</v>
      </c>
      <c r="B1176">
        <v>3.4000000000000002E-2</v>
      </c>
      <c r="C1176">
        <v>0.13600000000000001</v>
      </c>
      <c r="D1176">
        <v>0.31</v>
      </c>
      <c r="E1176">
        <v>0.54</v>
      </c>
      <c r="F1176">
        <v>0.80800000000000005</v>
      </c>
      <c r="G1176">
        <v>1.095</v>
      </c>
      <c r="H1176">
        <v>1.387</v>
      </c>
      <c r="I1176">
        <v>1.6739999999999999</v>
      </c>
      <c r="J1176">
        <v>1.946</v>
      </c>
      <c r="K1176">
        <v>2.2010000000000001</v>
      </c>
      <c r="L1176">
        <v>2.4340000000000002</v>
      </c>
      <c r="M1176">
        <v>2.645</v>
      </c>
    </row>
    <row r="1177" spans="1:13" x14ac:dyDescent="0.3">
      <c r="A1177">
        <v>1976</v>
      </c>
      <c r="B1177">
        <v>4.3999999999999997E-2</v>
      </c>
      <c r="C1177">
        <v>0.16</v>
      </c>
      <c r="D1177">
        <v>0.34</v>
      </c>
      <c r="E1177">
        <v>0.56699999999999995</v>
      </c>
      <c r="F1177">
        <v>0.82199999999999995</v>
      </c>
      <c r="G1177">
        <v>1.087</v>
      </c>
      <c r="H1177">
        <v>1.351</v>
      </c>
      <c r="I1177">
        <v>1.6060000000000001</v>
      </c>
      <c r="J1177">
        <v>1.845</v>
      </c>
      <c r="K1177">
        <v>2.0649999999999999</v>
      </c>
      <c r="L1177">
        <v>2.266</v>
      </c>
      <c r="M1177">
        <v>2.4460000000000002</v>
      </c>
    </row>
    <row r="1178" spans="1:13" x14ac:dyDescent="0.3">
      <c r="A1178">
        <v>1977</v>
      </c>
      <c r="B1178">
        <v>3.2000000000000001E-2</v>
      </c>
      <c r="C1178">
        <v>0.13</v>
      </c>
      <c r="D1178">
        <v>0.29399999999999998</v>
      </c>
      <c r="E1178">
        <v>0.51</v>
      </c>
      <c r="F1178">
        <v>0.76</v>
      </c>
      <c r="G1178">
        <v>1.028</v>
      </c>
      <c r="H1178">
        <v>1.3</v>
      </c>
      <c r="I1178">
        <v>1.5660000000000001</v>
      </c>
      <c r="J1178">
        <v>1.8180000000000001</v>
      </c>
      <c r="K1178">
        <v>2.0539999999999998</v>
      </c>
      <c r="L1178">
        <v>2.27</v>
      </c>
      <c r="M1178">
        <v>2.4649999999999999</v>
      </c>
    </row>
    <row r="1179" spans="1:13" x14ac:dyDescent="0.3">
      <c r="A1179">
        <v>1978</v>
      </c>
      <c r="B1179">
        <v>3.2000000000000001E-2</v>
      </c>
      <c r="C1179">
        <v>0.129</v>
      </c>
      <c r="D1179">
        <v>0.29499999999999998</v>
      </c>
      <c r="E1179">
        <v>0.51600000000000001</v>
      </c>
      <c r="F1179">
        <v>0.77400000000000002</v>
      </c>
      <c r="G1179">
        <v>1.05</v>
      </c>
      <c r="H1179">
        <v>1.3320000000000001</v>
      </c>
      <c r="I1179">
        <v>1.6080000000000001</v>
      </c>
      <c r="J1179">
        <v>1.8720000000000001</v>
      </c>
      <c r="K1179">
        <v>2.117</v>
      </c>
      <c r="L1179">
        <v>2.343</v>
      </c>
      <c r="M1179">
        <v>2.5470000000000002</v>
      </c>
    </row>
    <row r="1180" spans="1:13" x14ac:dyDescent="0.3">
      <c r="A1180">
        <v>1979</v>
      </c>
      <c r="B1180">
        <v>3.5999999999999997E-2</v>
      </c>
      <c r="C1180">
        <v>0.13800000000000001</v>
      </c>
      <c r="D1180">
        <v>0.30399999999999999</v>
      </c>
      <c r="E1180">
        <v>0.51800000000000002</v>
      </c>
      <c r="F1180">
        <v>0.76200000000000001</v>
      </c>
      <c r="G1180">
        <v>1.02</v>
      </c>
      <c r="H1180">
        <v>1.28</v>
      </c>
      <c r="I1180">
        <v>1.532</v>
      </c>
      <c r="J1180">
        <v>1.77</v>
      </c>
      <c r="K1180">
        <v>1.9910000000000001</v>
      </c>
      <c r="L1180">
        <v>2.1930000000000001</v>
      </c>
      <c r="M1180">
        <v>2.375</v>
      </c>
    </row>
    <row r="1181" spans="1:13" x14ac:dyDescent="0.3">
      <c r="A1181">
        <v>1980</v>
      </c>
      <c r="B1181">
        <v>3.5999999999999997E-2</v>
      </c>
      <c r="C1181">
        <v>0.13600000000000001</v>
      </c>
      <c r="D1181">
        <v>0.29799999999999999</v>
      </c>
      <c r="E1181">
        <v>0.50600000000000001</v>
      </c>
      <c r="F1181">
        <v>0.74299999999999999</v>
      </c>
      <c r="G1181">
        <v>0.99399999999999999</v>
      </c>
      <c r="H1181">
        <v>1.2450000000000001</v>
      </c>
      <c r="I1181">
        <v>1.49</v>
      </c>
      <c r="J1181">
        <v>1.7210000000000001</v>
      </c>
      <c r="K1181">
        <v>1.9339999999999999</v>
      </c>
      <c r="L1181">
        <v>2.13</v>
      </c>
      <c r="M1181">
        <v>2.306</v>
      </c>
    </row>
    <row r="1182" spans="1:13" x14ac:dyDescent="0.3">
      <c r="A1182">
        <v>1981</v>
      </c>
      <c r="B1182">
        <v>4.1000000000000002E-2</v>
      </c>
      <c r="C1182">
        <v>0.14799999999999999</v>
      </c>
      <c r="D1182">
        <v>0.314</v>
      </c>
      <c r="E1182">
        <v>0.52400000000000002</v>
      </c>
      <c r="F1182">
        <v>0.75800000000000001</v>
      </c>
      <c r="G1182">
        <v>1.0029999999999999</v>
      </c>
      <c r="H1182">
        <v>1.2470000000000001</v>
      </c>
      <c r="I1182">
        <v>1.4810000000000001</v>
      </c>
      <c r="J1182">
        <v>1.702</v>
      </c>
      <c r="K1182">
        <v>1.905</v>
      </c>
      <c r="L1182">
        <v>2.089</v>
      </c>
      <c r="M1182">
        <v>2.2549999999999999</v>
      </c>
    </row>
    <row r="1183" spans="1:13" x14ac:dyDescent="0.3">
      <c r="A1183">
        <v>1982</v>
      </c>
      <c r="B1183">
        <v>3.9E-2</v>
      </c>
      <c r="C1183">
        <v>0.14399999999999999</v>
      </c>
      <c r="D1183">
        <v>0.309</v>
      </c>
      <c r="E1183">
        <v>0.51900000000000002</v>
      </c>
      <c r="F1183">
        <v>0.755</v>
      </c>
      <c r="G1183">
        <v>1.002</v>
      </c>
      <c r="H1183">
        <v>1.2490000000000001</v>
      </c>
      <c r="I1183">
        <v>1.488</v>
      </c>
      <c r="J1183">
        <v>1.712</v>
      </c>
      <c r="K1183">
        <v>1.92</v>
      </c>
      <c r="L1183">
        <v>2.1080000000000001</v>
      </c>
      <c r="M1183">
        <v>2.278</v>
      </c>
    </row>
    <row r="1184" spans="1:13" x14ac:dyDescent="0.3">
      <c r="A1184">
        <v>1983</v>
      </c>
      <c r="B1184">
        <v>4.2000000000000003E-2</v>
      </c>
      <c r="C1184">
        <v>0.13800000000000001</v>
      </c>
      <c r="D1184">
        <v>0.28000000000000003</v>
      </c>
      <c r="E1184">
        <v>0.45100000000000001</v>
      </c>
      <c r="F1184">
        <v>0.63800000000000001</v>
      </c>
      <c r="G1184">
        <v>0.82799999999999996</v>
      </c>
      <c r="H1184">
        <v>1.014</v>
      </c>
      <c r="I1184">
        <v>1.1910000000000001</v>
      </c>
      <c r="J1184">
        <v>1.3560000000000001</v>
      </c>
      <c r="K1184">
        <v>1.5069999999999999</v>
      </c>
      <c r="L1184">
        <v>1.643</v>
      </c>
      <c r="M1184">
        <v>1.764</v>
      </c>
    </row>
    <row r="1185" spans="1:13" x14ac:dyDescent="0.3">
      <c r="A1185">
        <v>1984</v>
      </c>
      <c r="B1185">
        <v>4.3999999999999997E-2</v>
      </c>
      <c r="C1185">
        <v>0.156</v>
      </c>
      <c r="D1185">
        <v>0.32800000000000001</v>
      </c>
      <c r="E1185">
        <v>0.54100000000000004</v>
      </c>
      <c r="F1185">
        <v>0.77800000000000002</v>
      </c>
      <c r="G1185">
        <v>1.024</v>
      </c>
      <c r="H1185">
        <v>1.2669999999999999</v>
      </c>
      <c r="I1185">
        <v>1.5009999999999999</v>
      </c>
      <c r="J1185">
        <v>1.7190000000000001</v>
      </c>
      <c r="K1185">
        <v>1.921</v>
      </c>
      <c r="L1185">
        <v>2.1030000000000002</v>
      </c>
      <c r="M1185">
        <v>2.2669999999999999</v>
      </c>
    </row>
    <row r="1186" spans="1:13" x14ac:dyDescent="0.3">
      <c r="A1186">
        <v>1985</v>
      </c>
      <c r="B1186">
        <v>0.04</v>
      </c>
      <c r="C1186">
        <v>0.14899999999999999</v>
      </c>
      <c r="D1186">
        <v>0.32200000000000001</v>
      </c>
      <c r="E1186">
        <v>0.54100000000000004</v>
      </c>
      <c r="F1186">
        <v>0.78900000000000003</v>
      </c>
      <c r="G1186">
        <v>1.048</v>
      </c>
      <c r="H1186">
        <v>1.3080000000000001</v>
      </c>
      <c r="I1186">
        <v>1.5580000000000001</v>
      </c>
      <c r="J1186">
        <v>1.794</v>
      </c>
      <c r="K1186">
        <v>2.012</v>
      </c>
      <c r="L1186">
        <v>2.2109999999999999</v>
      </c>
      <c r="M1186">
        <v>2.3889999999999998</v>
      </c>
    </row>
    <row r="1187" spans="1:13" x14ac:dyDescent="0.3">
      <c r="A1187">
        <v>1986</v>
      </c>
      <c r="B1187">
        <v>4.2000000000000003E-2</v>
      </c>
      <c r="C1187">
        <v>0.151</v>
      </c>
      <c r="D1187">
        <v>0.32300000000000001</v>
      </c>
      <c r="E1187">
        <v>0.53900000000000003</v>
      </c>
      <c r="F1187">
        <v>0.78100000000000003</v>
      </c>
      <c r="G1187">
        <v>1.0329999999999999</v>
      </c>
      <c r="H1187">
        <v>1.2849999999999999</v>
      </c>
      <c r="I1187">
        <v>1.5269999999999999</v>
      </c>
      <c r="J1187">
        <v>1.7549999999999999</v>
      </c>
      <c r="K1187">
        <v>1.9650000000000001</v>
      </c>
      <c r="L1187">
        <v>2.1560000000000001</v>
      </c>
      <c r="M1187">
        <v>2.327</v>
      </c>
    </row>
    <row r="1188" spans="1:13" x14ac:dyDescent="0.3">
      <c r="A1188">
        <v>1987</v>
      </c>
      <c r="B1188">
        <v>3.4000000000000002E-2</v>
      </c>
      <c r="C1188">
        <v>0.13200000000000001</v>
      </c>
      <c r="D1188">
        <v>0.29399999999999998</v>
      </c>
      <c r="E1188">
        <v>0.504</v>
      </c>
      <c r="F1188">
        <v>0.745</v>
      </c>
      <c r="G1188">
        <v>1.0009999999999999</v>
      </c>
      <c r="H1188">
        <v>1.26</v>
      </c>
      <c r="I1188">
        <v>1.512</v>
      </c>
      <c r="J1188">
        <v>1.7509999999999999</v>
      </c>
      <c r="K1188">
        <v>1.9730000000000001</v>
      </c>
      <c r="L1188">
        <v>2.1760000000000002</v>
      </c>
      <c r="M1188">
        <v>2.359</v>
      </c>
    </row>
    <row r="1189" spans="1:13" x14ac:dyDescent="0.3">
      <c r="A1189">
        <v>1988</v>
      </c>
      <c r="B1189">
        <v>3.7999999999999999E-2</v>
      </c>
      <c r="C1189">
        <v>0.14499999999999999</v>
      </c>
      <c r="D1189">
        <v>0.315</v>
      </c>
      <c r="E1189">
        <v>0.53300000000000003</v>
      </c>
      <c r="F1189">
        <v>0.78</v>
      </c>
      <c r="G1189">
        <v>1.0409999999999999</v>
      </c>
      <c r="H1189">
        <v>1.302</v>
      </c>
      <c r="I1189">
        <v>1.554</v>
      </c>
      <c r="J1189">
        <v>1.7929999999999999</v>
      </c>
      <c r="K1189">
        <v>2.0129999999999999</v>
      </c>
      <c r="L1189">
        <v>2.2149999999999999</v>
      </c>
      <c r="M1189">
        <v>2.3959999999999999</v>
      </c>
    </row>
    <row r="1190" spans="1:13" x14ac:dyDescent="0.3">
      <c r="A1190">
        <v>1989</v>
      </c>
      <c r="B1190">
        <v>4.3999999999999997E-2</v>
      </c>
      <c r="C1190">
        <v>0.158</v>
      </c>
      <c r="D1190">
        <v>0.33700000000000002</v>
      </c>
      <c r="E1190">
        <v>0.56100000000000005</v>
      </c>
      <c r="F1190">
        <v>0.81200000000000006</v>
      </c>
      <c r="G1190">
        <v>1.0740000000000001</v>
      </c>
      <c r="H1190">
        <v>1.3340000000000001</v>
      </c>
      <c r="I1190">
        <v>1.585</v>
      </c>
      <c r="J1190">
        <v>1.821</v>
      </c>
      <c r="K1190">
        <v>2.0379999999999998</v>
      </c>
      <c r="L1190">
        <v>2.2360000000000002</v>
      </c>
      <c r="M1190">
        <v>2.4129999999999998</v>
      </c>
    </row>
    <row r="1191" spans="1:13" x14ac:dyDescent="0.3">
      <c r="A1191">
        <v>1990</v>
      </c>
      <c r="B1191">
        <v>4.2000000000000003E-2</v>
      </c>
      <c r="C1191">
        <v>0.15</v>
      </c>
      <c r="D1191">
        <v>0.32</v>
      </c>
      <c r="E1191">
        <v>0.53200000000000003</v>
      </c>
      <c r="F1191">
        <v>0.76900000000000002</v>
      </c>
      <c r="G1191">
        <v>1.0169999999999999</v>
      </c>
      <c r="H1191">
        <v>1.2629999999999999</v>
      </c>
      <c r="I1191">
        <v>1.4990000000000001</v>
      </c>
      <c r="J1191">
        <v>1.722</v>
      </c>
      <c r="K1191">
        <v>1.927</v>
      </c>
      <c r="L1191">
        <v>2.113</v>
      </c>
      <c r="M1191">
        <v>2.2799999999999998</v>
      </c>
    </row>
    <row r="1192" spans="1:13" x14ac:dyDescent="0.3">
      <c r="A1192">
        <v>1991</v>
      </c>
      <c r="B1192">
        <v>3.9E-2</v>
      </c>
      <c r="C1192">
        <v>0.14199999999999999</v>
      </c>
      <c r="D1192">
        <v>0.30499999999999999</v>
      </c>
      <c r="E1192">
        <v>0.51100000000000001</v>
      </c>
      <c r="F1192">
        <v>0.74299999999999999</v>
      </c>
      <c r="G1192">
        <v>0.98499999999999999</v>
      </c>
      <c r="H1192">
        <v>1.2270000000000001</v>
      </c>
      <c r="I1192">
        <v>1.4610000000000001</v>
      </c>
      <c r="J1192">
        <v>1.68</v>
      </c>
      <c r="K1192">
        <v>1.883</v>
      </c>
      <c r="L1192">
        <v>2.0680000000000001</v>
      </c>
      <c r="M1192">
        <v>2.234</v>
      </c>
    </row>
    <row r="1193" spans="1:13" x14ac:dyDescent="0.3">
      <c r="A1193">
        <v>1992</v>
      </c>
      <c r="B1193">
        <v>0.04</v>
      </c>
      <c r="C1193">
        <v>0.14799999999999999</v>
      </c>
      <c r="D1193">
        <v>0.318</v>
      </c>
      <c r="E1193">
        <v>0.53400000000000003</v>
      </c>
      <c r="F1193">
        <v>0.77600000000000002</v>
      </c>
      <c r="G1193">
        <v>1.0309999999999999</v>
      </c>
      <c r="H1193">
        <v>1.286</v>
      </c>
      <c r="I1193">
        <v>1.5309999999999999</v>
      </c>
      <c r="J1193">
        <v>1.7629999999999999</v>
      </c>
      <c r="K1193">
        <v>1.976</v>
      </c>
      <c r="L1193">
        <v>2.1709999999999998</v>
      </c>
      <c r="M1193">
        <v>2.3460000000000001</v>
      </c>
    </row>
    <row r="1194" spans="1:13" x14ac:dyDescent="0.3">
      <c r="A1194">
        <v>1993</v>
      </c>
      <c r="B1194">
        <v>3.9E-2</v>
      </c>
      <c r="C1194">
        <v>0.14699999999999999</v>
      </c>
      <c r="D1194">
        <v>0.32300000000000001</v>
      </c>
      <c r="E1194">
        <v>0.54900000000000004</v>
      </c>
      <c r="F1194">
        <v>0.80700000000000005</v>
      </c>
      <c r="G1194">
        <v>1.08</v>
      </c>
      <c r="H1194">
        <v>1.3540000000000001</v>
      </c>
      <c r="I1194">
        <v>1.62</v>
      </c>
      <c r="J1194">
        <v>1.871</v>
      </c>
      <c r="K1194">
        <v>2.1040000000000001</v>
      </c>
      <c r="L1194">
        <v>2.3170000000000002</v>
      </c>
      <c r="M1194">
        <v>2.508</v>
      </c>
    </row>
    <row r="1195" spans="1:13" x14ac:dyDescent="0.3">
      <c r="A1195">
        <v>1994</v>
      </c>
      <c r="B1195">
        <v>3.5999999999999997E-2</v>
      </c>
      <c r="C1195">
        <v>0.14699999999999999</v>
      </c>
      <c r="D1195">
        <v>0.33500000000000002</v>
      </c>
      <c r="E1195">
        <v>0.58399999999999996</v>
      </c>
      <c r="F1195">
        <v>0.874</v>
      </c>
      <c r="G1195">
        <v>1.1859999999999999</v>
      </c>
      <c r="H1195">
        <v>1.5029999999999999</v>
      </c>
      <c r="I1195">
        <v>1.8129999999999999</v>
      </c>
      <c r="J1195">
        <v>2.109</v>
      </c>
      <c r="K1195">
        <v>2.3849999999999998</v>
      </c>
      <c r="L1195">
        <v>2.6379999999999999</v>
      </c>
      <c r="M1195">
        <v>2.867</v>
      </c>
    </row>
    <row r="1196" spans="1:13" x14ac:dyDescent="0.3">
      <c r="A1196">
        <v>1995</v>
      </c>
      <c r="B1196">
        <v>3.7999999999999999E-2</v>
      </c>
      <c r="C1196">
        <v>0.14599999999999999</v>
      </c>
      <c r="D1196">
        <v>0.318</v>
      </c>
      <c r="E1196">
        <v>0.54</v>
      </c>
      <c r="F1196">
        <v>0.79200000000000004</v>
      </c>
      <c r="G1196">
        <v>1.0580000000000001</v>
      </c>
      <c r="H1196">
        <v>1.325</v>
      </c>
      <c r="I1196">
        <v>1.583</v>
      </c>
      <c r="J1196">
        <v>1.827</v>
      </c>
      <c r="K1196">
        <v>2.0529999999999999</v>
      </c>
      <c r="L1196">
        <v>2.2599999999999998</v>
      </c>
      <c r="M1196">
        <v>2.4460000000000002</v>
      </c>
    </row>
    <row r="1197" spans="1:13" x14ac:dyDescent="0.3">
      <c r="A1197">
        <v>1996</v>
      </c>
      <c r="B1197">
        <v>3.7999999999999999E-2</v>
      </c>
      <c r="C1197">
        <v>0.14499999999999999</v>
      </c>
      <c r="D1197">
        <v>0.317</v>
      </c>
      <c r="E1197">
        <v>0.53700000000000003</v>
      </c>
      <c r="F1197">
        <v>0.78800000000000003</v>
      </c>
      <c r="G1197">
        <v>1.0529999999999999</v>
      </c>
      <c r="H1197">
        <v>1.3180000000000001</v>
      </c>
      <c r="I1197">
        <v>1.5760000000000001</v>
      </c>
      <c r="J1197">
        <v>1.82</v>
      </c>
      <c r="K1197">
        <v>2.0449999999999999</v>
      </c>
      <c r="L1197">
        <v>2.2509999999999999</v>
      </c>
      <c r="M1197">
        <v>2.4359999999999999</v>
      </c>
    </row>
    <row r="1198" spans="1:13" x14ac:dyDescent="0.3">
      <c r="A1198">
        <v>1997</v>
      </c>
      <c r="B1198">
        <v>4.4999999999999998E-2</v>
      </c>
      <c r="C1198">
        <v>0.152</v>
      </c>
      <c r="D1198">
        <v>0.312</v>
      </c>
      <c r="E1198">
        <v>0.50600000000000001</v>
      </c>
      <c r="F1198">
        <v>0.72</v>
      </c>
      <c r="G1198">
        <v>0.94</v>
      </c>
      <c r="H1198">
        <v>1.155</v>
      </c>
      <c r="I1198">
        <v>1.361</v>
      </c>
      <c r="J1198">
        <v>1.5529999999999999</v>
      </c>
      <c r="K1198">
        <v>1.7290000000000001</v>
      </c>
      <c r="L1198">
        <v>1.889</v>
      </c>
      <c r="M1198">
        <v>2.0310000000000001</v>
      </c>
    </row>
    <row r="1199" spans="1:13" x14ac:dyDescent="0.3">
      <c r="A1199">
        <v>1998</v>
      </c>
      <c r="B1199">
        <v>0.04</v>
      </c>
      <c r="C1199">
        <v>0.14000000000000001</v>
      </c>
      <c r="D1199">
        <v>0.29399999999999998</v>
      </c>
      <c r="E1199">
        <v>0.48299999999999998</v>
      </c>
      <c r="F1199">
        <v>0.69299999999999995</v>
      </c>
      <c r="G1199">
        <v>0.91100000000000003</v>
      </c>
      <c r="H1199">
        <v>1.1259999999999999</v>
      </c>
      <c r="I1199">
        <v>1.333</v>
      </c>
      <c r="J1199">
        <v>1.526</v>
      </c>
      <c r="K1199">
        <v>1.7030000000000001</v>
      </c>
      <c r="L1199">
        <v>1.8640000000000001</v>
      </c>
      <c r="M1199">
        <v>2.008</v>
      </c>
    </row>
    <row r="1200" spans="1:13" x14ac:dyDescent="0.3">
      <c r="A1200">
        <v>1999</v>
      </c>
      <c r="B1200">
        <v>3.6999999999999998E-2</v>
      </c>
      <c r="C1200">
        <v>0.14599999999999999</v>
      </c>
      <c r="D1200">
        <v>0.32400000000000001</v>
      </c>
      <c r="E1200">
        <v>0.55700000000000005</v>
      </c>
      <c r="F1200">
        <v>0.82399999999999995</v>
      </c>
      <c r="G1200">
        <v>1.107</v>
      </c>
      <c r="H1200">
        <v>1.3939999999999999</v>
      </c>
      <c r="I1200">
        <v>1.673</v>
      </c>
      <c r="J1200">
        <v>1.9379999999999999</v>
      </c>
      <c r="K1200">
        <v>2.1829999999999998</v>
      </c>
      <c r="L1200">
        <v>2.4079999999999999</v>
      </c>
      <c r="M1200">
        <v>2.6110000000000002</v>
      </c>
    </row>
    <row r="1201" spans="1:13" x14ac:dyDescent="0.3">
      <c r="A1201">
        <v>2000</v>
      </c>
      <c r="B1201">
        <v>3.5000000000000003E-2</v>
      </c>
      <c r="C1201">
        <v>0.14499999999999999</v>
      </c>
      <c r="D1201">
        <v>0.33600000000000002</v>
      </c>
      <c r="E1201">
        <v>0.59199999999999997</v>
      </c>
      <c r="F1201">
        <v>0.89300000000000002</v>
      </c>
      <c r="G1201">
        <v>1.218</v>
      </c>
      <c r="H1201">
        <v>1.55</v>
      </c>
      <c r="I1201">
        <v>1.877</v>
      </c>
      <c r="J1201">
        <v>2.1890000000000001</v>
      </c>
      <c r="K1201">
        <v>2.4809999999999999</v>
      </c>
      <c r="L1201">
        <v>2.75</v>
      </c>
      <c r="M1201">
        <v>2.9940000000000002</v>
      </c>
    </row>
    <row r="1202" spans="1:13" x14ac:dyDescent="0.3">
      <c r="A1202">
        <v>2001</v>
      </c>
      <c r="B1202">
        <v>3.3000000000000002E-2</v>
      </c>
      <c r="C1202">
        <v>0.13900000000000001</v>
      </c>
      <c r="D1202">
        <v>0.32400000000000001</v>
      </c>
      <c r="E1202">
        <v>0.57199999999999995</v>
      </c>
      <c r="F1202">
        <v>0.86399999999999999</v>
      </c>
      <c r="G1202">
        <v>1.18</v>
      </c>
      <c r="H1202">
        <v>1.504</v>
      </c>
      <c r="I1202">
        <v>1.8220000000000001</v>
      </c>
      <c r="J1202">
        <v>2.1269999999999998</v>
      </c>
      <c r="K1202">
        <v>2.4119999999999999</v>
      </c>
      <c r="L1202">
        <v>2.6739999999999999</v>
      </c>
      <c r="M1202">
        <v>2.9119999999999999</v>
      </c>
    </row>
    <row r="1203" spans="1:13" x14ac:dyDescent="0.3">
      <c r="A1203">
        <v>2002</v>
      </c>
      <c r="B1203">
        <v>3.5999999999999997E-2</v>
      </c>
      <c r="C1203">
        <v>0.14499999999999999</v>
      </c>
      <c r="D1203">
        <v>0.33</v>
      </c>
      <c r="E1203">
        <v>0.57599999999999996</v>
      </c>
      <c r="F1203">
        <v>0.86099999999999999</v>
      </c>
      <c r="G1203">
        <v>1.167</v>
      </c>
      <c r="H1203">
        <v>1.478</v>
      </c>
      <c r="I1203">
        <v>1.7829999999999999</v>
      </c>
      <c r="J1203">
        <v>2.0739999999999998</v>
      </c>
      <c r="K1203">
        <v>2.3439999999999999</v>
      </c>
      <c r="L1203">
        <v>2.593</v>
      </c>
      <c r="M1203">
        <v>2.8170000000000002</v>
      </c>
    </row>
    <row r="1204" spans="1:13" x14ac:dyDescent="0.3">
      <c r="A1204">
        <v>2003</v>
      </c>
      <c r="B1204">
        <v>0.04</v>
      </c>
      <c r="C1204">
        <v>0.154</v>
      </c>
      <c r="D1204">
        <v>0.34100000000000003</v>
      </c>
      <c r="E1204">
        <v>0.58399999999999996</v>
      </c>
      <c r="F1204">
        <v>0.86199999999999999</v>
      </c>
      <c r="G1204">
        <v>1.157</v>
      </c>
      <c r="H1204">
        <v>1.454</v>
      </c>
      <c r="I1204">
        <v>1.7430000000000001</v>
      </c>
      <c r="J1204">
        <v>2.0169999999999999</v>
      </c>
      <c r="K1204">
        <v>2.2719999999999998</v>
      </c>
      <c r="L1204">
        <v>2.504</v>
      </c>
      <c r="M1204">
        <v>2.714</v>
      </c>
    </row>
    <row r="1205" spans="1:13" x14ac:dyDescent="0.3">
      <c r="A1205">
        <v>2004</v>
      </c>
      <c r="B1205">
        <v>3.7999999999999999E-2</v>
      </c>
      <c r="C1205">
        <v>0.14899999999999999</v>
      </c>
      <c r="D1205">
        <v>0.33300000000000002</v>
      </c>
      <c r="E1205">
        <v>0.57399999999999995</v>
      </c>
      <c r="F1205">
        <v>0.85199999999999998</v>
      </c>
      <c r="G1205">
        <v>1.1479999999999999</v>
      </c>
      <c r="H1205">
        <v>1.4470000000000001</v>
      </c>
      <c r="I1205">
        <v>1.74</v>
      </c>
      <c r="J1205">
        <v>2.0169999999999999</v>
      </c>
      <c r="K1205">
        <v>2.2749999999999999</v>
      </c>
      <c r="L1205">
        <v>2.5110000000000001</v>
      </c>
      <c r="M1205">
        <v>2.7240000000000002</v>
      </c>
    </row>
    <row r="1206" spans="1:13" x14ac:dyDescent="0.3">
      <c r="A1206">
        <v>2005</v>
      </c>
      <c r="B1206">
        <v>3.6999999999999998E-2</v>
      </c>
      <c r="C1206">
        <v>0.15</v>
      </c>
      <c r="D1206">
        <v>0.34100000000000003</v>
      </c>
      <c r="E1206">
        <v>0.59499999999999997</v>
      </c>
      <c r="F1206">
        <v>0.89</v>
      </c>
      <c r="G1206">
        <v>1.206</v>
      </c>
      <c r="H1206">
        <v>1.5269999999999999</v>
      </c>
      <c r="I1206">
        <v>1.8420000000000001</v>
      </c>
      <c r="J1206">
        <v>2.1419999999999999</v>
      </c>
      <c r="K1206">
        <v>2.4220000000000002</v>
      </c>
      <c r="L1206">
        <v>2.6779999999999999</v>
      </c>
      <c r="M1206">
        <v>2.911</v>
      </c>
    </row>
    <row r="1207" spans="1:13" x14ac:dyDescent="0.3">
      <c r="A1207">
        <v>2006</v>
      </c>
      <c r="B1207">
        <v>3.7999999999999999E-2</v>
      </c>
      <c r="C1207">
        <v>0.152</v>
      </c>
      <c r="D1207">
        <v>0.34699999999999998</v>
      </c>
      <c r="E1207">
        <v>0.60599999999999998</v>
      </c>
      <c r="F1207">
        <v>0.90700000000000003</v>
      </c>
      <c r="G1207">
        <v>1.23</v>
      </c>
      <c r="H1207">
        <v>1.5580000000000001</v>
      </c>
      <c r="I1207">
        <v>1.88</v>
      </c>
      <c r="J1207">
        <v>2.1869999999999998</v>
      </c>
      <c r="K1207">
        <v>2.4729999999999999</v>
      </c>
      <c r="L1207">
        <v>2.7349999999999999</v>
      </c>
      <c r="M1207">
        <v>2.9729999999999999</v>
      </c>
    </row>
    <row r="1208" spans="1:13" x14ac:dyDescent="0.3">
      <c r="A1208">
        <v>2007</v>
      </c>
      <c r="B1208">
        <v>3.7999999999999999E-2</v>
      </c>
      <c r="C1208">
        <v>0.14899999999999999</v>
      </c>
      <c r="D1208">
        <v>0.33500000000000002</v>
      </c>
      <c r="E1208">
        <v>0.57899999999999996</v>
      </c>
      <c r="F1208">
        <v>0.86099999999999999</v>
      </c>
      <c r="G1208">
        <v>1.161</v>
      </c>
      <c r="H1208">
        <v>1.4650000000000001</v>
      </c>
      <c r="I1208">
        <v>1.762</v>
      </c>
      <c r="J1208">
        <v>2.044</v>
      </c>
      <c r="K1208">
        <v>2.306</v>
      </c>
      <c r="L1208">
        <v>2.5459999999999998</v>
      </c>
      <c r="M1208">
        <v>2.7629999999999999</v>
      </c>
    </row>
    <row r="1209" spans="1:13" x14ac:dyDescent="0.3">
      <c r="A1209">
        <v>2008</v>
      </c>
      <c r="B1209">
        <v>3.5999999999999997E-2</v>
      </c>
      <c r="C1209">
        <v>0.14599999999999999</v>
      </c>
      <c r="D1209">
        <v>0.33400000000000002</v>
      </c>
      <c r="E1209">
        <v>0.58499999999999996</v>
      </c>
      <c r="F1209">
        <v>0.876</v>
      </c>
      <c r="G1209">
        <v>1.19</v>
      </c>
      <c r="H1209">
        <v>1.51</v>
      </c>
      <c r="I1209">
        <v>1.823</v>
      </c>
      <c r="J1209">
        <v>2.1219999999999999</v>
      </c>
      <c r="K1209">
        <v>2.4</v>
      </c>
      <c r="L1209">
        <v>2.6560000000000001</v>
      </c>
      <c r="M1209">
        <v>2.8879999999999999</v>
      </c>
    </row>
    <row r="1210" spans="1:13" x14ac:dyDescent="0.3">
      <c r="A1210">
        <v>2009</v>
      </c>
      <c r="B1210">
        <v>3.7999999999999999E-2</v>
      </c>
      <c r="C1210">
        <v>0.15</v>
      </c>
      <c r="D1210">
        <v>0.33700000000000002</v>
      </c>
      <c r="E1210">
        <v>0.58199999999999996</v>
      </c>
      <c r="F1210">
        <v>0.86499999999999999</v>
      </c>
      <c r="G1210">
        <v>1.167</v>
      </c>
      <c r="H1210">
        <v>1.474</v>
      </c>
      <c r="I1210">
        <v>1.7729999999999999</v>
      </c>
      <c r="J1210">
        <v>2.0569999999999999</v>
      </c>
      <c r="K1210">
        <v>2.3210000000000002</v>
      </c>
      <c r="L1210">
        <v>2.5630000000000002</v>
      </c>
      <c r="M1210">
        <v>2.782</v>
      </c>
    </row>
    <row r="1211" spans="1:13" x14ac:dyDescent="0.3">
      <c r="A1211">
        <v>2010</v>
      </c>
      <c r="B1211">
        <v>3.9E-2</v>
      </c>
      <c r="C1211">
        <v>0.15</v>
      </c>
      <c r="D1211">
        <v>0.33200000000000002</v>
      </c>
      <c r="E1211">
        <v>0.56699999999999995</v>
      </c>
      <c r="F1211">
        <v>0.83699999999999997</v>
      </c>
      <c r="G1211">
        <v>1.123</v>
      </c>
      <c r="H1211">
        <v>1.411</v>
      </c>
      <c r="I1211">
        <v>1.6910000000000001</v>
      </c>
      <c r="J1211">
        <v>1.956</v>
      </c>
      <c r="K1211">
        <v>2.2029999999999998</v>
      </c>
      <c r="L1211">
        <v>2.4279999999999999</v>
      </c>
      <c r="M1211">
        <v>2.6309999999999998</v>
      </c>
    </row>
    <row r="1212" spans="1:13" x14ac:dyDescent="0.3">
      <c r="A1212">
        <v>2011</v>
      </c>
      <c r="B1212">
        <v>3.1E-2</v>
      </c>
      <c r="C1212">
        <v>0.14299999999999999</v>
      </c>
      <c r="D1212">
        <v>0.35099999999999998</v>
      </c>
      <c r="E1212">
        <v>0.64400000000000002</v>
      </c>
      <c r="F1212">
        <v>1</v>
      </c>
      <c r="G1212">
        <v>1.395</v>
      </c>
      <c r="H1212">
        <v>1.806</v>
      </c>
      <c r="I1212">
        <v>2.2170000000000001</v>
      </c>
      <c r="J1212">
        <v>2.6139999999999999</v>
      </c>
      <c r="K1212">
        <v>2.99</v>
      </c>
      <c r="L1212">
        <v>3.3370000000000002</v>
      </c>
      <c r="M1212">
        <v>3.6549999999999998</v>
      </c>
    </row>
    <row r="1213" spans="1:13" x14ac:dyDescent="0.3">
      <c r="A1213">
        <v>2012</v>
      </c>
      <c r="B1213">
        <v>3.2000000000000001E-2</v>
      </c>
      <c r="C1213">
        <v>0.14499999999999999</v>
      </c>
      <c r="D1213">
        <v>0.34899999999999998</v>
      </c>
      <c r="E1213">
        <v>0.63200000000000001</v>
      </c>
      <c r="F1213">
        <v>0.97099999999999997</v>
      </c>
      <c r="G1213">
        <v>1.3440000000000001</v>
      </c>
      <c r="H1213">
        <v>1.7310000000000001</v>
      </c>
      <c r="I1213">
        <v>2.1150000000000002</v>
      </c>
      <c r="J1213">
        <v>2.4849999999999999</v>
      </c>
      <c r="K1213">
        <v>2.8340000000000001</v>
      </c>
      <c r="L1213">
        <v>3.1560000000000001</v>
      </c>
      <c r="M1213">
        <v>3.4489999999999998</v>
      </c>
    </row>
    <row r="1214" spans="1:13" x14ac:dyDescent="0.3">
      <c r="A1214" t="s">
        <v>172</v>
      </c>
    </row>
    <row r="1215" spans="1:13" x14ac:dyDescent="0.3">
      <c r="A1215">
        <v>1970</v>
      </c>
      <c r="B1215">
        <v>4.4999999999999998E-2</v>
      </c>
      <c r="C1215">
        <v>0.17100000000000001</v>
      </c>
      <c r="D1215">
        <v>0.377</v>
      </c>
      <c r="E1215">
        <v>0.64200000000000002</v>
      </c>
      <c r="F1215">
        <v>0.94499999999999995</v>
      </c>
      <c r="G1215">
        <v>1.2649999999999999</v>
      </c>
      <c r="H1215">
        <v>1.587</v>
      </c>
      <c r="I1215">
        <v>1.9</v>
      </c>
      <c r="J1215">
        <v>2.1960000000000002</v>
      </c>
      <c r="K1215">
        <v>2.4700000000000002</v>
      </c>
      <c r="L1215">
        <v>2.7210000000000001</v>
      </c>
      <c r="M1215">
        <v>2.9460000000000002</v>
      </c>
    </row>
    <row r="1216" spans="1:13" x14ac:dyDescent="0.3">
      <c r="A1216">
        <v>1971</v>
      </c>
      <c r="B1216">
        <v>4.4999999999999998E-2</v>
      </c>
      <c r="C1216">
        <v>0.17100000000000001</v>
      </c>
      <c r="D1216">
        <v>0.377</v>
      </c>
      <c r="E1216">
        <v>0.64300000000000002</v>
      </c>
      <c r="F1216">
        <v>0.94599999999999995</v>
      </c>
      <c r="G1216">
        <v>1.266</v>
      </c>
      <c r="H1216">
        <v>1.5880000000000001</v>
      </c>
      <c r="I1216">
        <v>1.9019999999999999</v>
      </c>
      <c r="J1216">
        <v>2.198</v>
      </c>
      <c r="K1216">
        <v>2.472</v>
      </c>
      <c r="L1216">
        <v>2.7229999999999999</v>
      </c>
      <c r="M1216">
        <v>2.9489999999999998</v>
      </c>
    </row>
    <row r="1217" spans="1:13" x14ac:dyDescent="0.3">
      <c r="A1217">
        <v>1972</v>
      </c>
      <c r="B1217">
        <v>0.03</v>
      </c>
      <c r="C1217">
        <v>0.13</v>
      </c>
      <c r="D1217">
        <v>0.30599999999999999</v>
      </c>
      <c r="E1217">
        <v>0.54800000000000004</v>
      </c>
      <c r="F1217">
        <v>0.83499999999999996</v>
      </c>
      <c r="G1217">
        <v>1.1479999999999999</v>
      </c>
      <c r="H1217">
        <v>1.47</v>
      </c>
      <c r="I1217">
        <v>1.7889999999999999</v>
      </c>
      <c r="J1217">
        <v>2.0950000000000002</v>
      </c>
      <c r="K1217">
        <v>2.3820000000000001</v>
      </c>
      <c r="L1217">
        <v>2.6469999999999998</v>
      </c>
      <c r="M1217">
        <v>2.887</v>
      </c>
    </row>
    <row r="1218" spans="1:13" x14ac:dyDescent="0.3">
      <c r="A1218">
        <v>1973</v>
      </c>
      <c r="B1218">
        <v>3.6999999999999998E-2</v>
      </c>
      <c r="C1218">
        <v>0.14699999999999999</v>
      </c>
      <c r="D1218">
        <v>0.33</v>
      </c>
      <c r="E1218">
        <v>0.56799999999999995</v>
      </c>
      <c r="F1218">
        <v>0.84199999999999997</v>
      </c>
      <c r="G1218">
        <v>1.1339999999999999</v>
      </c>
      <c r="H1218">
        <v>1.43</v>
      </c>
      <c r="I1218">
        <v>1.718</v>
      </c>
      <c r="J1218">
        <v>1.9910000000000001</v>
      </c>
      <c r="K1218">
        <v>2.246</v>
      </c>
      <c r="L1218">
        <v>2.4780000000000002</v>
      </c>
      <c r="M1218">
        <v>2.6880000000000002</v>
      </c>
    </row>
    <row r="1219" spans="1:13" x14ac:dyDescent="0.3">
      <c r="A1219">
        <v>1974</v>
      </c>
      <c r="B1219">
        <v>3.7999999999999999E-2</v>
      </c>
      <c r="C1219">
        <v>0.14699999999999999</v>
      </c>
      <c r="D1219">
        <v>0.32600000000000001</v>
      </c>
      <c r="E1219">
        <v>0.55800000000000005</v>
      </c>
      <c r="F1219">
        <v>0.82499999999999996</v>
      </c>
      <c r="G1219">
        <v>1.1080000000000001</v>
      </c>
      <c r="H1219">
        <v>1.393</v>
      </c>
      <c r="I1219">
        <v>1.671</v>
      </c>
      <c r="J1219">
        <v>1.9339999999999999</v>
      </c>
      <c r="K1219">
        <v>2.1779999999999999</v>
      </c>
      <c r="L1219">
        <v>2.4020000000000001</v>
      </c>
      <c r="M1219">
        <v>2.6030000000000002</v>
      </c>
    </row>
    <row r="1220" spans="1:13" x14ac:dyDescent="0.3">
      <c r="A1220">
        <v>1975</v>
      </c>
      <c r="B1220">
        <v>3.4000000000000002E-2</v>
      </c>
      <c r="C1220">
        <v>0.13600000000000001</v>
      </c>
      <c r="D1220">
        <v>0.31</v>
      </c>
      <c r="E1220">
        <v>0.54</v>
      </c>
      <c r="F1220">
        <v>0.80800000000000005</v>
      </c>
      <c r="G1220">
        <v>1.095</v>
      </c>
      <c r="H1220">
        <v>1.387</v>
      </c>
      <c r="I1220">
        <v>1.6739999999999999</v>
      </c>
      <c r="J1220">
        <v>1.946</v>
      </c>
      <c r="K1220">
        <v>2.2010000000000001</v>
      </c>
      <c r="L1220">
        <v>2.4340000000000002</v>
      </c>
      <c r="M1220">
        <v>2.645</v>
      </c>
    </row>
    <row r="1221" spans="1:13" x14ac:dyDescent="0.3">
      <c r="A1221">
        <v>1976</v>
      </c>
      <c r="B1221">
        <v>4.3999999999999997E-2</v>
      </c>
      <c r="C1221">
        <v>0.16</v>
      </c>
      <c r="D1221">
        <v>0.34</v>
      </c>
      <c r="E1221">
        <v>0.56699999999999995</v>
      </c>
      <c r="F1221">
        <v>0.82199999999999995</v>
      </c>
      <c r="G1221">
        <v>1.087</v>
      </c>
      <c r="H1221">
        <v>1.351</v>
      </c>
      <c r="I1221">
        <v>1.6060000000000001</v>
      </c>
      <c r="J1221">
        <v>1.845</v>
      </c>
      <c r="K1221">
        <v>2.0649999999999999</v>
      </c>
      <c r="L1221">
        <v>2.266</v>
      </c>
      <c r="M1221">
        <v>2.4460000000000002</v>
      </c>
    </row>
    <row r="1222" spans="1:13" x14ac:dyDescent="0.3">
      <c r="A1222">
        <v>1977</v>
      </c>
      <c r="B1222">
        <v>3.2000000000000001E-2</v>
      </c>
      <c r="C1222">
        <v>0.13</v>
      </c>
      <c r="D1222">
        <v>0.29399999999999998</v>
      </c>
      <c r="E1222">
        <v>0.51</v>
      </c>
      <c r="F1222">
        <v>0.76</v>
      </c>
      <c r="G1222">
        <v>1.028</v>
      </c>
      <c r="H1222">
        <v>1.3</v>
      </c>
      <c r="I1222">
        <v>1.5660000000000001</v>
      </c>
      <c r="J1222">
        <v>1.8180000000000001</v>
      </c>
      <c r="K1222">
        <v>2.0539999999999998</v>
      </c>
      <c r="L1222">
        <v>2.27</v>
      </c>
      <c r="M1222">
        <v>2.4649999999999999</v>
      </c>
    </row>
    <row r="1223" spans="1:13" x14ac:dyDescent="0.3">
      <c r="A1223">
        <v>1978</v>
      </c>
      <c r="B1223">
        <v>3.2000000000000001E-2</v>
      </c>
      <c r="C1223">
        <v>0.129</v>
      </c>
      <c r="D1223">
        <v>0.29499999999999998</v>
      </c>
      <c r="E1223">
        <v>0.51600000000000001</v>
      </c>
      <c r="F1223">
        <v>0.77400000000000002</v>
      </c>
      <c r="G1223">
        <v>1.05</v>
      </c>
      <c r="H1223">
        <v>1.3320000000000001</v>
      </c>
      <c r="I1223">
        <v>1.6080000000000001</v>
      </c>
      <c r="J1223">
        <v>1.8720000000000001</v>
      </c>
      <c r="K1223">
        <v>2.117</v>
      </c>
      <c r="L1223">
        <v>2.343</v>
      </c>
      <c r="M1223">
        <v>2.5470000000000002</v>
      </c>
    </row>
    <row r="1224" spans="1:13" x14ac:dyDescent="0.3">
      <c r="A1224">
        <v>1979</v>
      </c>
      <c r="B1224">
        <v>3.5999999999999997E-2</v>
      </c>
      <c r="C1224">
        <v>0.13800000000000001</v>
      </c>
      <c r="D1224">
        <v>0.30399999999999999</v>
      </c>
      <c r="E1224">
        <v>0.51800000000000002</v>
      </c>
      <c r="F1224">
        <v>0.76200000000000001</v>
      </c>
      <c r="G1224">
        <v>1.02</v>
      </c>
      <c r="H1224">
        <v>1.28</v>
      </c>
      <c r="I1224">
        <v>1.532</v>
      </c>
      <c r="J1224">
        <v>1.77</v>
      </c>
      <c r="K1224">
        <v>1.9910000000000001</v>
      </c>
      <c r="L1224">
        <v>2.1930000000000001</v>
      </c>
      <c r="M1224">
        <v>2.375</v>
      </c>
    </row>
    <row r="1225" spans="1:13" x14ac:dyDescent="0.3">
      <c r="A1225">
        <v>1980</v>
      </c>
      <c r="B1225">
        <v>3.5999999999999997E-2</v>
      </c>
      <c r="C1225">
        <v>0.13600000000000001</v>
      </c>
      <c r="D1225">
        <v>0.29799999999999999</v>
      </c>
      <c r="E1225">
        <v>0.50600000000000001</v>
      </c>
      <c r="F1225">
        <v>0.74299999999999999</v>
      </c>
      <c r="G1225">
        <v>0.99399999999999999</v>
      </c>
      <c r="H1225">
        <v>1.2450000000000001</v>
      </c>
      <c r="I1225">
        <v>1.49</v>
      </c>
      <c r="J1225">
        <v>1.7210000000000001</v>
      </c>
      <c r="K1225">
        <v>1.9339999999999999</v>
      </c>
      <c r="L1225">
        <v>2.13</v>
      </c>
      <c r="M1225">
        <v>2.306</v>
      </c>
    </row>
    <row r="1226" spans="1:13" x14ac:dyDescent="0.3">
      <c r="A1226">
        <v>1981</v>
      </c>
      <c r="B1226">
        <v>4.1000000000000002E-2</v>
      </c>
      <c r="C1226">
        <v>0.14799999999999999</v>
      </c>
      <c r="D1226">
        <v>0.314</v>
      </c>
      <c r="E1226">
        <v>0.52400000000000002</v>
      </c>
      <c r="F1226">
        <v>0.75800000000000001</v>
      </c>
      <c r="G1226">
        <v>1.0029999999999999</v>
      </c>
      <c r="H1226">
        <v>1.2470000000000001</v>
      </c>
      <c r="I1226">
        <v>1.4810000000000001</v>
      </c>
      <c r="J1226">
        <v>1.702</v>
      </c>
      <c r="K1226">
        <v>1.905</v>
      </c>
      <c r="L1226">
        <v>2.089</v>
      </c>
      <c r="M1226">
        <v>2.2549999999999999</v>
      </c>
    </row>
    <row r="1227" spans="1:13" x14ac:dyDescent="0.3">
      <c r="A1227">
        <v>1982</v>
      </c>
      <c r="B1227">
        <v>3.9E-2</v>
      </c>
      <c r="C1227">
        <v>0.14399999999999999</v>
      </c>
      <c r="D1227">
        <v>0.309</v>
      </c>
      <c r="E1227">
        <v>0.51900000000000002</v>
      </c>
      <c r="F1227">
        <v>0.755</v>
      </c>
      <c r="G1227">
        <v>1.002</v>
      </c>
      <c r="H1227">
        <v>1.2490000000000001</v>
      </c>
      <c r="I1227">
        <v>1.488</v>
      </c>
      <c r="J1227">
        <v>1.712</v>
      </c>
      <c r="K1227">
        <v>1.92</v>
      </c>
      <c r="L1227">
        <v>2.1080000000000001</v>
      </c>
      <c r="M1227">
        <v>2.278</v>
      </c>
    </row>
    <row r="1228" spans="1:13" x14ac:dyDescent="0.3">
      <c r="A1228">
        <v>1983</v>
      </c>
      <c r="B1228">
        <v>4.2000000000000003E-2</v>
      </c>
      <c r="C1228">
        <v>0.13800000000000001</v>
      </c>
      <c r="D1228">
        <v>0.28000000000000003</v>
      </c>
      <c r="E1228">
        <v>0.45100000000000001</v>
      </c>
      <c r="F1228">
        <v>0.63800000000000001</v>
      </c>
      <c r="G1228">
        <v>0.82799999999999996</v>
      </c>
      <c r="H1228">
        <v>1.014</v>
      </c>
      <c r="I1228">
        <v>1.1910000000000001</v>
      </c>
      <c r="J1228">
        <v>1.3560000000000001</v>
      </c>
      <c r="K1228">
        <v>1.5069999999999999</v>
      </c>
      <c r="L1228">
        <v>1.643</v>
      </c>
      <c r="M1228">
        <v>1.764</v>
      </c>
    </row>
    <row r="1229" spans="1:13" x14ac:dyDescent="0.3">
      <c r="A1229">
        <v>1984</v>
      </c>
      <c r="B1229">
        <v>4.3999999999999997E-2</v>
      </c>
      <c r="C1229">
        <v>0.156</v>
      </c>
      <c r="D1229">
        <v>0.32800000000000001</v>
      </c>
      <c r="E1229">
        <v>0.54100000000000004</v>
      </c>
      <c r="F1229">
        <v>0.77800000000000002</v>
      </c>
      <c r="G1229">
        <v>1.024</v>
      </c>
      <c r="H1229">
        <v>1.2669999999999999</v>
      </c>
      <c r="I1229">
        <v>1.5009999999999999</v>
      </c>
      <c r="J1229">
        <v>1.7190000000000001</v>
      </c>
      <c r="K1229">
        <v>1.921</v>
      </c>
      <c r="L1229">
        <v>2.1030000000000002</v>
      </c>
      <c r="M1229">
        <v>2.2669999999999999</v>
      </c>
    </row>
    <row r="1230" spans="1:13" x14ac:dyDescent="0.3">
      <c r="A1230">
        <v>1985</v>
      </c>
      <c r="B1230">
        <v>0.04</v>
      </c>
      <c r="C1230">
        <v>0.14899999999999999</v>
      </c>
      <c r="D1230">
        <v>0.32200000000000001</v>
      </c>
      <c r="E1230">
        <v>0.54100000000000004</v>
      </c>
      <c r="F1230">
        <v>0.78900000000000003</v>
      </c>
      <c r="G1230">
        <v>1.048</v>
      </c>
      <c r="H1230">
        <v>1.3080000000000001</v>
      </c>
      <c r="I1230">
        <v>1.5580000000000001</v>
      </c>
      <c r="J1230">
        <v>1.794</v>
      </c>
      <c r="K1230">
        <v>2.012</v>
      </c>
      <c r="L1230">
        <v>2.2109999999999999</v>
      </c>
      <c r="M1230">
        <v>2.3889999999999998</v>
      </c>
    </row>
    <row r="1231" spans="1:13" x14ac:dyDescent="0.3">
      <c r="A1231">
        <v>1986</v>
      </c>
      <c r="B1231">
        <v>4.2000000000000003E-2</v>
      </c>
      <c r="C1231">
        <v>0.151</v>
      </c>
      <c r="D1231">
        <v>0.32300000000000001</v>
      </c>
      <c r="E1231">
        <v>0.53900000000000003</v>
      </c>
      <c r="F1231">
        <v>0.78100000000000003</v>
      </c>
      <c r="G1231">
        <v>1.0329999999999999</v>
      </c>
      <c r="H1231">
        <v>1.2849999999999999</v>
      </c>
      <c r="I1231">
        <v>1.5269999999999999</v>
      </c>
      <c r="J1231">
        <v>1.7549999999999999</v>
      </c>
      <c r="K1231">
        <v>1.9650000000000001</v>
      </c>
      <c r="L1231">
        <v>2.1560000000000001</v>
      </c>
      <c r="M1231">
        <v>2.327</v>
      </c>
    </row>
    <row r="1232" spans="1:13" x14ac:dyDescent="0.3">
      <c r="A1232">
        <v>1987</v>
      </c>
      <c r="B1232">
        <v>3.4000000000000002E-2</v>
      </c>
      <c r="C1232">
        <v>0.13200000000000001</v>
      </c>
      <c r="D1232">
        <v>0.29399999999999998</v>
      </c>
      <c r="E1232">
        <v>0.504</v>
      </c>
      <c r="F1232">
        <v>0.745</v>
      </c>
      <c r="G1232">
        <v>1.0009999999999999</v>
      </c>
      <c r="H1232">
        <v>1.26</v>
      </c>
      <c r="I1232">
        <v>1.512</v>
      </c>
      <c r="J1232">
        <v>1.7509999999999999</v>
      </c>
      <c r="K1232">
        <v>1.9730000000000001</v>
      </c>
      <c r="L1232">
        <v>2.1760000000000002</v>
      </c>
      <c r="M1232">
        <v>2.359</v>
      </c>
    </row>
    <row r="1233" spans="1:13" x14ac:dyDescent="0.3">
      <c r="A1233">
        <v>1988</v>
      </c>
      <c r="B1233">
        <v>3.7999999999999999E-2</v>
      </c>
      <c r="C1233">
        <v>0.14499999999999999</v>
      </c>
      <c r="D1233">
        <v>0.315</v>
      </c>
      <c r="E1233">
        <v>0.53300000000000003</v>
      </c>
      <c r="F1233">
        <v>0.78</v>
      </c>
      <c r="G1233">
        <v>1.0409999999999999</v>
      </c>
      <c r="H1233">
        <v>1.302</v>
      </c>
      <c r="I1233">
        <v>1.554</v>
      </c>
      <c r="J1233">
        <v>1.7929999999999999</v>
      </c>
      <c r="K1233">
        <v>2.0129999999999999</v>
      </c>
      <c r="L1233">
        <v>2.2149999999999999</v>
      </c>
      <c r="M1233">
        <v>2.3959999999999999</v>
      </c>
    </row>
    <row r="1234" spans="1:13" x14ac:dyDescent="0.3">
      <c r="A1234">
        <v>1989</v>
      </c>
      <c r="B1234">
        <v>4.3999999999999997E-2</v>
      </c>
      <c r="C1234">
        <v>0.158</v>
      </c>
      <c r="D1234">
        <v>0.33700000000000002</v>
      </c>
      <c r="E1234">
        <v>0.56100000000000005</v>
      </c>
      <c r="F1234">
        <v>0.81200000000000006</v>
      </c>
      <c r="G1234">
        <v>1.0740000000000001</v>
      </c>
      <c r="H1234">
        <v>1.3340000000000001</v>
      </c>
      <c r="I1234">
        <v>1.585</v>
      </c>
      <c r="J1234">
        <v>1.821</v>
      </c>
      <c r="K1234">
        <v>2.0379999999999998</v>
      </c>
      <c r="L1234">
        <v>2.2360000000000002</v>
      </c>
      <c r="M1234">
        <v>2.4129999999999998</v>
      </c>
    </row>
    <row r="1235" spans="1:13" x14ac:dyDescent="0.3">
      <c r="A1235">
        <v>1990</v>
      </c>
      <c r="B1235">
        <v>4.2000000000000003E-2</v>
      </c>
      <c r="C1235">
        <v>0.15</v>
      </c>
      <c r="D1235">
        <v>0.32</v>
      </c>
      <c r="E1235">
        <v>0.53200000000000003</v>
      </c>
      <c r="F1235">
        <v>0.76900000000000002</v>
      </c>
      <c r="G1235">
        <v>1.0169999999999999</v>
      </c>
      <c r="H1235">
        <v>1.2629999999999999</v>
      </c>
      <c r="I1235">
        <v>1.4990000000000001</v>
      </c>
      <c r="J1235">
        <v>1.722</v>
      </c>
      <c r="K1235">
        <v>1.927</v>
      </c>
      <c r="L1235">
        <v>2.113</v>
      </c>
      <c r="M1235">
        <v>2.2799999999999998</v>
      </c>
    </row>
    <row r="1236" spans="1:13" x14ac:dyDescent="0.3">
      <c r="A1236">
        <v>1991</v>
      </c>
      <c r="B1236">
        <v>3.9E-2</v>
      </c>
      <c r="C1236">
        <v>0.14199999999999999</v>
      </c>
      <c r="D1236">
        <v>0.30499999999999999</v>
      </c>
      <c r="E1236">
        <v>0.51100000000000001</v>
      </c>
      <c r="F1236">
        <v>0.74299999999999999</v>
      </c>
      <c r="G1236">
        <v>0.98499999999999999</v>
      </c>
      <c r="H1236">
        <v>1.2270000000000001</v>
      </c>
      <c r="I1236">
        <v>1.4610000000000001</v>
      </c>
      <c r="J1236">
        <v>1.68</v>
      </c>
      <c r="K1236">
        <v>1.883</v>
      </c>
      <c r="L1236">
        <v>2.0680000000000001</v>
      </c>
      <c r="M1236">
        <v>2.234</v>
      </c>
    </row>
    <row r="1237" spans="1:13" x14ac:dyDescent="0.3">
      <c r="A1237">
        <v>1992</v>
      </c>
      <c r="B1237">
        <v>0.04</v>
      </c>
      <c r="C1237">
        <v>0.14799999999999999</v>
      </c>
      <c r="D1237">
        <v>0.318</v>
      </c>
      <c r="E1237">
        <v>0.53400000000000003</v>
      </c>
      <c r="F1237">
        <v>0.77600000000000002</v>
      </c>
      <c r="G1237">
        <v>1.0309999999999999</v>
      </c>
      <c r="H1237">
        <v>1.286</v>
      </c>
      <c r="I1237">
        <v>1.5309999999999999</v>
      </c>
      <c r="J1237">
        <v>1.7629999999999999</v>
      </c>
      <c r="K1237">
        <v>1.976</v>
      </c>
      <c r="L1237">
        <v>2.1709999999999998</v>
      </c>
      <c r="M1237">
        <v>2.3460000000000001</v>
      </c>
    </row>
    <row r="1238" spans="1:13" x14ac:dyDescent="0.3">
      <c r="A1238">
        <v>1993</v>
      </c>
      <c r="B1238">
        <v>3.9E-2</v>
      </c>
      <c r="C1238">
        <v>0.14699999999999999</v>
      </c>
      <c r="D1238">
        <v>0.32300000000000001</v>
      </c>
      <c r="E1238">
        <v>0.54900000000000004</v>
      </c>
      <c r="F1238">
        <v>0.80700000000000005</v>
      </c>
      <c r="G1238">
        <v>1.08</v>
      </c>
      <c r="H1238">
        <v>1.3540000000000001</v>
      </c>
      <c r="I1238">
        <v>1.62</v>
      </c>
      <c r="J1238">
        <v>1.871</v>
      </c>
      <c r="K1238">
        <v>2.1040000000000001</v>
      </c>
      <c r="L1238">
        <v>2.3170000000000002</v>
      </c>
      <c r="M1238">
        <v>2.508</v>
      </c>
    </row>
    <row r="1239" spans="1:13" x14ac:dyDescent="0.3">
      <c r="A1239">
        <v>1994</v>
      </c>
      <c r="B1239">
        <v>3.5999999999999997E-2</v>
      </c>
      <c r="C1239">
        <v>0.14699999999999999</v>
      </c>
      <c r="D1239">
        <v>0.33500000000000002</v>
      </c>
      <c r="E1239">
        <v>0.58399999999999996</v>
      </c>
      <c r="F1239">
        <v>0.874</v>
      </c>
      <c r="G1239">
        <v>1.1859999999999999</v>
      </c>
      <c r="H1239">
        <v>1.5029999999999999</v>
      </c>
      <c r="I1239">
        <v>1.8129999999999999</v>
      </c>
      <c r="J1239">
        <v>2.109</v>
      </c>
      <c r="K1239">
        <v>2.3849999999999998</v>
      </c>
      <c r="L1239">
        <v>2.6379999999999999</v>
      </c>
      <c r="M1239">
        <v>2.867</v>
      </c>
    </row>
    <row r="1240" spans="1:13" x14ac:dyDescent="0.3">
      <c r="A1240">
        <v>1995</v>
      </c>
      <c r="B1240">
        <v>3.7999999999999999E-2</v>
      </c>
      <c r="C1240">
        <v>0.14599999999999999</v>
      </c>
      <c r="D1240">
        <v>0.318</v>
      </c>
      <c r="E1240">
        <v>0.54</v>
      </c>
      <c r="F1240">
        <v>0.79200000000000004</v>
      </c>
      <c r="G1240">
        <v>1.0580000000000001</v>
      </c>
      <c r="H1240">
        <v>1.325</v>
      </c>
      <c r="I1240">
        <v>1.583</v>
      </c>
      <c r="J1240">
        <v>1.827</v>
      </c>
      <c r="K1240">
        <v>2.0529999999999999</v>
      </c>
      <c r="L1240">
        <v>2.2599999999999998</v>
      </c>
      <c r="M1240">
        <v>2.4460000000000002</v>
      </c>
    </row>
    <row r="1241" spans="1:13" x14ac:dyDescent="0.3">
      <c r="A1241">
        <v>1996</v>
      </c>
      <c r="B1241">
        <v>3.7999999999999999E-2</v>
      </c>
      <c r="C1241">
        <v>0.14499999999999999</v>
      </c>
      <c r="D1241">
        <v>0.317</v>
      </c>
      <c r="E1241">
        <v>0.53700000000000003</v>
      </c>
      <c r="F1241">
        <v>0.78800000000000003</v>
      </c>
      <c r="G1241">
        <v>1.0529999999999999</v>
      </c>
      <c r="H1241">
        <v>1.3180000000000001</v>
      </c>
      <c r="I1241">
        <v>1.5760000000000001</v>
      </c>
      <c r="J1241">
        <v>1.82</v>
      </c>
      <c r="K1241">
        <v>2.0449999999999999</v>
      </c>
      <c r="L1241">
        <v>2.2509999999999999</v>
      </c>
      <c r="M1241">
        <v>2.4359999999999999</v>
      </c>
    </row>
    <row r="1242" spans="1:13" x14ac:dyDescent="0.3">
      <c r="A1242">
        <v>1997</v>
      </c>
      <c r="B1242">
        <v>4.4999999999999998E-2</v>
      </c>
      <c r="C1242">
        <v>0.152</v>
      </c>
      <c r="D1242">
        <v>0.312</v>
      </c>
      <c r="E1242">
        <v>0.50600000000000001</v>
      </c>
      <c r="F1242">
        <v>0.72</v>
      </c>
      <c r="G1242">
        <v>0.94</v>
      </c>
      <c r="H1242">
        <v>1.155</v>
      </c>
      <c r="I1242">
        <v>1.361</v>
      </c>
      <c r="J1242">
        <v>1.5529999999999999</v>
      </c>
      <c r="K1242">
        <v>1.7290000000000001</v>
      </c>
      <c r="L1242">
        <v>1.889</v>
      </c>
      <c r="M1242">
        <v>2.0310000000000001</v>
      </c>
    </row>
    <row r="1243" spans="1:13" x14ac:dyDescent="0.3">
      <c r="A1243">
        <v>1998</v>
      </c>
      <c r="B1243">
        <v>0.04</v>
      </c>
      <c r="C1243">
        <v>0.14000000000000001</v>
      </c>
      <c r="D1243">
        <v>0.29399999999999998</v>
      </c>
      <c r="E1243">
        <v>0.48299999999999998</v>
      </c>
      <c r="F1243">
        <v>0.69299999999999995</v>
      </c>
      <c r="G1243">
        <v>0.91100000000000003</v>
      </c>
      <c r="H1243">
        <v>1.1259999999999999</v>
      </c>
      <c r="I1243">
        <v>1.333</v>
      </c>
      <c r="J1243">
        <v>1.526</v>
      </c>
      <c r="K1243">
        <v>1.7030000000000001</v>
      </c>
      <c r="L1243">
        <v>1.8640000000000001</v>
      </c>
      <c r="M1243">
        <v>2.008</v>
      </c>
    </row>
    <row r="1244" spans="1:13" x14ac:dyDescent="0.3">
      <c r="A1244">
        <v>1999</v>
      </c>
      <c r="B1244">
        <v>3.6999999999999998E-2</v>
      </c>
      <c r="C1244">
        <v>0.14599999999999999</v>
      </c>
      <c r="D1244">
        <v>0.32400000000000001</v>
      </c>
      <c r="E1244">
        <v>0.55700000000000005</v>
      </c>
      <c r="F1244">
        <v>0.82399999999999995</v>
      </c>
      <c r="G1244">
        <v>1.107</v>
      </c>
      <c r="H1244">
        <v>1.3939999999999999</v>
      </c>
      <c r="I1244">
        <v>1.673</v>
      </c>
      <c r="J1244">
        <v>1.9379999999999999</v>
      </c>
      <c r="K1244">
        <v>2.1829999999999998</v>
      </c>
      <c r="L1244">
        <v>2.4079999999999999</v>
      </c>
      <c r="M1244">
        <v>2.6110000000000002</v>
      </c>
    </row>
    <row r="1245" spans="1:13" x14ac:dyDescent="0.3">
      <c r="A1245">
        <v>2000</v>
      </c>
      <c r="B1245">
        <v>3.5000000000000003E-2</v>
      </c>
      <c r="C1245">
        <v>0.14499999999999999</v>
      </c>
      <c r="D1245">
        <v>0.33600000000000002</v>
      </c>
      <c r="E1245">
        <v>0.59199999999999997</v>
      </c>
      <c r="F1245">
        <v>0.89300000000000002</v>
      </c>
      <c r="G1245">
        <v>1.218</v>
      </c>
      <c r="H1245">
        <v>1.55</v>
      </c>
      <c r="I1245">
        <v>1.877</v>
      </c>
      <c r="J1245">
        <v>2.1890000000000001</v>
      </c>
      <c r="K1245">
        <v>2.4809999999999999</v>
      </c>
      <c r="L1245">
        <v>2.75</v>
      </c>
      <c r="M1245">
        <v>2.9940000000000002</v>
      </c>
    </row>
    <row r="1246" spans="1:13" x14ac:dyDescent="0.3">
      <c r="A1246">
        <v>2001</v>
      </c>
      <c r="B1246">
        <v>3.3000000000000002E-2</v>
      </c>
      <c r="C1246">
        <v>0.13900000000000001</v>
      </c>
      <c r="D1246">
        <v>0.32400000000000001</v>
      </c>
      <c r="E1246">
        <v>0.57199999999999995</v>
      </c>
      <c r="F1246">
        <v>0.86399999999999999</v>
      </c>
      <c r="G1246">
        <v>1.18</v>
      </c>
      <c r="H1246">
        <v>1.504</v>
      </c>
      <c r="I1246">
        <v>1.8220000000000001</v>
      </c>
      <c r="J1246">
        <v>2.1269999999999998</v>
      </c>
      <c r="K1246">
        <v>2.4119999999999999</v>
      </c>
      <c r="L1246">
        <v>2.6739999999999999</v>
      </c>
      <c r="M1246">
        <v>2.9119999999999999</v>
      </c>
    </row>
    <row r="1247" spans="1:13" x14ac:dyDescent="0.3">
      <c r="A1247">
        <v>2002</v>
      </c>
      <c r="B1247">
        <v>3.5999999999999997E-2</v>
      </c>
      <c r="C1247">
        <v>0.14499999999999999</v>
      </c>
      <c r="D1247">
        <v>0.33</v>
      </c>
      <c r="E1247">
        <v>0.57599999999999996</v>
      </c>
      <c r="F1247">
        <v>0.86099999999999999</v>
      </c>
      <c r="G1247">
        <v>1.167</v>
      </c>
      <c r="H1247">
        <v>1.478</v>
      </c>
      <c r="I1247">
        <v>1.7829999999999999</v>
      </c>
      <c r="J1247">
        <v>2.0739999999999998</v>
      </c>
      <c r="K1247">
        <v>2.3439999999999999</v>
      </c>
      <c r="L1247">
        <v>2.593</v>
      </c>
      <c r="M1247">
        <v>2.8170000000000002</v>
      </c>
    </row>
    <row r="1248" spans="1:13" x14ac:dyDescent="0.3">
      <c r="A1248">
        <v>2003</v>
      </c>
      <c r="B1248">
        <v>0.04</v>
      </c>
      <c r="C1248">
        <v>0.154</v>
      </c>
      <c r="D1248">
        <v>0.34100000000000003</v>
      </c>
      <c r="E1248">
        <v>0.58399999999999996</v>
      </c>
      <c r="F1248">
        <v>0.86199999999999999</v>
      </c>
      <c r="G1248">
        <v>1.157</v>
      </c>
      <c r="H1248">
        <v>1.454</v>
      </c>
      <c r="I1248">
        <v>1.7430000000000001</v>
      </c>
      <c r="J1248">
        <v>2.0169999999999999</v>
      </c>
      <c r="K1248">
        <v>2.2719999999999998</v>
      </c>
      <c r="L1248">
        <v>2.504</v>
      </c>
      <c r="M1248">
        <v>2.714</v>
      </c>
    </row>
    <row r="1249" spans="1:13" x14ac:dyDescent="0.3">
      <c r="A1249">
        <v>2004</v>
      </c>
      <c r="B1249">
        <v>3.7999999999999999E-2</v>
      </c>
      <c r="C1249">
        <v>0.14899999999999999</v>
      </c>
      <c r="D1249">
        <v>0.33300000000000002</v>
      </c>
      <c r="E1249">
        <v>0.57399999999999995</v>
      </c>
      <c r="F1249">
        <v>0.85199999999999998</v>
      </c>
      <c r="G1249">
        <v>1.1479999999999999</v>
      </c>
      <c r="H1249">
        <v>1.4470000000000001</v>
      </c>
      <c r="I1249">
        <v>1.74</v>
      </c>
      <c r="J1249">
        <v>2.0169999999999999</v>
      </c>
      <c r="K1249">
        <v>2.2749999999999999</v>
      </c>
      <c r="L1249">
        <v>2.5110000000000001</v>
      </c>
      <c r="M1249">
        <v>2.7240000000000002</v>
      </c>
    </row>
    <row r="1250" spans="1:13" x14ac:dyDescent="0.3">
      <c r="A1250">
        <v>2005</v>
      </c>
      <c r="B1250">
        <v>3.6999999999999998E-2</v>
      </c>
      <c r="C1250">
        <v>0.15</v>
      </c>
      <c r="D1250">
        <v>0.34100000000000003</v>
      </c>
      <c r="E1250">
        <v>0.59499999999999997</v>
      </c>
      <c r="F1250">
        <v>0.89</v>
      </c>
      <c r="G1250">
        <v>1.206</v>
      </c>
      <c r="H1250">
        <v>1.5269999999999999</v>
      </c>
      <c r="I1250">
        <v>1.8420000000000001</v>
      </c>
      <c r="J1250">
        <v>2.1419999999999999</v>
      </c>
      <c r="K1250">
        <v>2.4220000000000002</v>
      </c>
      <c r="L1250">
        <v>2.6779999999999999</v>
      </c>
      <c r="M1250">
        <v>2.911</v>
      </c>
    </row>
    <row r="1251" spans="1:13" x14ac:dyDescent="0.3">
      <c r="A1251">
        <v>2006</v>
      </c>
      <c r="B1251">
        <v>3.7999999999999999E-2</v>
      </c>
      <c r="C1251">
        <v>0.152</v>
      </c>
      <c r="D1251">
        <v>0.34699999999999998</v>
      </c>
      <c r="E1251">
        <v>0.60599999999999998</v>
      </c>
      <c r="F1251">
        <v>0.90700000000000003</v>
      </c>
      <c r="G1251">
        <v>1.23</v>
      </c>
      <c r="H1251">
        <v>1.5580000000000001</v>
      </c>
      <c r="I1251">
        <v>1.88</v>
      </c>
      <c r="J1251">
        <v>2.1869999999999998</v>
      </c>
      <c r="K1251">
        <v>2.4729999999999999</v>
      </c>
      <c r="L1251">
        <v>2.7349999999999999</v>
      </c>
      <c r="M1251">
        <v>2.9729999999999999</v>
      </c>
    </row>
    <row r="1252" spans="1:13" x14ac:dyDescent="0.3">
      <c r="A1252">
        <v>2007</v>
      </c>
      <c r="B1252">
        <v>3.7999999999999999E-2</v>
      </c>
      <c r="C1252">
        <v>0.14899999999999999</v>
      </c>
      <c r="D1252">
        <v>0.33500000000000002</v>
      </c>
      <c r="E1252">
        <v>0.57899999999999996</v>
      </c>
      <c r="F1252">
        <v>0.86099999999999999</v>
      </c>
      <c r="G1252">
        <v>1.161</v>
      </c>
      <c r="H1252">
        <v>1.4650000000000001</v>
      </c>
      <c r="I1252">
        <v>1.762</v>
      </c>
      <c r="J1252">
        <v>2.044</v>
      </c>
      <c r="K1252">
        <v>2.306</v>
      </c>
      <c r="L1252">
        <v>2.5459999999999998</v>
      </c>
      <c r="M1252">
        <v>2.7629999999999999</v>
      </c>
    </row>
    <row r="1253" spans="1:13" x14ac:dyDescent="0.3">
      <c r="A1253">
        <v>2008</v>
      </c>
      <c r="B1253">
        <v>3.5999999999999997E-2</v>
      </c>
      <c r="C1253">
        <v>0.14599999999999999</v>
      </c>
      <c r="D1253">
        <v>0.33400000000000002</v>
      </c>
      <c r="E1253">
        <v>0.58499999999999996</v>
      </c>
      <c r="F1253">
        <v>0.876</v>
      </c>
      <c r="G1253">
        <v>1.19</v>
      </c>
      <c r="H1253">
        <v>1.51</v>
      </c>
      <c r="I1253">
        <v>1.823</v>
      </c>
      <c r="J1253">
        <v>2.1219999999999999</v>
      </c>
      <c r="K1253">
        <v>2.4</v>
      </c>
      <c r="L1253">
        <v>2.6560000000000001</v>
      </c>
      <c r="M1253">
        <v>2.8879999999999999</v>
      </c>
    </row>
    <row r="1254" spans="1:13" x14ac:dyDescent="0.3">
      <c r="A1254">
        <v>2009</v>
      </c>
      <c r="B1254">
        <v>3.7999999999999999E-2</v>
      </c>
      <c r="C1254">
        <v>0.15</v>
      </c>
      <c r="D1254">
        <v>0.33700000000000002</v>
      </c>
      <c r="E1254">
        <v>0.58199999999999996</v>
      </c>
      <c r="F1254">
        <v>0.86499999999999999</v>
      </c>
      <c r="G1254">
        <v>1.167</v>
      </c>
      <c r="H1254">
        <v>1.474</v>
      </c>
      <c r="I1254">
        <v>1.7729999999999999</v>
      </c>
      <c r="J1254">
        <v>2.0569999999999999</v>
      </c>
      <c r="K1254">
        <v>2.3210000000000002</v>
      </c>
      <c r="L1254">
        <v>2.5630000000000002</v>
      </c>
      <c r="M1254">
        <v>2.782</v>
      </c>
    </row>
    <row r="1255" spans="1:13" x14ac:dyDescent="0.3">
      <c r="A1255">
        <v>2010</v>
      </c>
      <c r="B1255">
        <v>3.9E-2</v>
      </c>
      <c r="C1255">
        <v>0.15</v>
      </c>
      <c r="D1255">
        <v>0.33200000000000002</v>
      </c>
      <c r="E1255">
        <v>0.56699999999999995</v>
      </c>
      <c r="F1255">
        <v>0.83699999999999997</v>
      </c>
      <c r="G1255">
        <v>1.123</v>
      </c>
      <c r="H1255">
        <v>1.411</v>
      </c>
      <c r="I1255">
        <v>1.6910000000000001</v>
      </c>
      <c r="J1255">
        <v>1.956</v>
      </c>
      <c r="K1255">
        <v>2.2029999999999998</v>
      </c>
      <c r="L1255">
        <v>2.4279999999999999</v>
      </c>
      <c r="M1255">
        <v>2.6309999999999998</v>
      </c>
    </row>
    <row r="1256" spans="1:13" x14ac:dyDescent="0.3">
      <c r="A1256">
        <v>2011</v>
      </c>
      <c r="B1256">
        <v>3.1E-2</v>
      </c>
      <c r="C1256">
        <v>0.14299999999999999</v>
      </c>
      <c r="D1256">
        <v>0.35099999999999998</v>
      </c>
      <c r="E1256">
        <v>0.64400000000000002</v>
      </c>
      <c r="F1256">
        <v>1</v>
      </c>
      <c r="G1256">
        <v>1.395</v>
      </c>
      <c r="H1256">
        <v>1.806</v>
      </c>
      <c r="I1256">
        <v>2.2170000000000001</v>
      </c>
      <c r="J1256">
        <v>2.6139999999999999</v>
      </c>
      <c r="K1256">
        <v>2.99</v>
      </c>
      <c r="L1256">
        <v>3.3370000000000002</v>
      </c>
      <c r="M1256">
        <v>3.6549999999999998</v>
      </c>
    </row>
    <row r="1257" spans="1:13" x14ac:dyDescent="0.3">
      <c r="A1257">
        <v>2012</v>
      </c>
      <c r="B1257">
        <v>3.2000000000000001E-2</v>
      </c>
      <c r="C1257">
        <v>0.14499999999999999</v>
      </c>
      <c r="D1257">
        <v>0.34899999999999998</v>
      </c>
      <c r="E1257">
        <v>0.63200000000000001</v>
      </c>
      <c r="F1257">
        <v>0.97099999999999997</v>
      </c>
      <c r="G1257">
        <v>1.3440000000000001</v>
      </c>
      <c r="H1257">
        <v>1.7310000000000001</v>
      </c>
      <c r="I1257">
        <v>2.1150000000000002</v>
      </c>
      <c r="J1257">
        <v>2.4849999999999999</v>
      </c>
      <c r="K1257">
        <v>2.8340000000000001</v>
      </c>
      <c r="L1257">
        <v>3.1560000000000001</v>
      </c>
      <c r="M1257">
        <v>3.4489999999999998</v>
      </c>
    </row>
    <row r="1258" spans="1:13" x14ac:dyDescent="0.3">
      <c r="A1258" t="s">
        <v>182</v>
      </c>
    </row>
    <row r="1259" spans="1:13" x14ac:dyDescent="0.3">
      <c r="A1259">
        <v>1970</v>
      </c>
      <c r="B1259">
        <v>0.98953999999999998</v>
      </c>
      <c r="C1259">
        <v>1</v>
      </c>
      <c r="D1259">
        <v>0</v>
      </c>
      <c r="E1259">
        <v>7.7499999999999999E-3</v>
      </c>
      <c r="F1259">
        <v>0.12465</v>
      </c>
      <c r="G1259">
        <v>9.7000000000000005E-4</v>
      </c>
      <c r="H1259">
        <v>0.26811000000000001</v>
      </c>
      <c r="I1259">
        <v>353.14033999999998</v>
      </c>
      <c r="J1259">
        <v>1046.3317400000001</v>
      </c>
      <c r="K1259">
        <v>0.21931999999999999</v>
      </c>
      <c r="L1259">
        <v>3.4243000000000001</v>
      </c>
    </row>
    <row r="1260" spans="1:13" x14ac:dyDescent="0.3">
      <c r="A1260">
        <v>1971</v>
      </c>
      <c r="B1260">
        <v>0.97911000000000004</v>
      </c>
      <c r="C1260">
        <v>1</v>
      </c>
      <c r="D1260">
        <v>0</v>
      </c>
      <c r="E1260">
        <v>1.5559999999999999E-2</v>
      </c>
      <c r="F1260">
        <v>0.12464</v>
      </c>
      <c r="G1260">
        <v>1.9400000000000001E-3</v>
      </c>
      <c r="H1260">
        <v>0.26815</v>
      </c>
      <c r="I1260">
        <v>353.23624999999998</v>
      </c>
      <c r="J1260">
        <v>1046.5353500000001</v>
      </c>
      <c r="K1260">
        <v>0.21936</v>
      </c>
      <c r="L1260">
        <v>3.3482500000000002</v>
      </c>
    </row>
    <row r="1261" spans="1:13" x14ac:dyDescent="0.3">
      <c r="A1261">
        <v>1972</v>
      </c>
      <c r="B1261">
        <v>0.94718000000000002</v>
      </c>
      <c r="C1261">
        <v>1</v>
      </c>
      <c r="D1261">
        <v>0</v>
      </c>
      <c r="E1261">
        <v>4.0430000000000001E-2</v>
      </c>
      <c r="F1261">
        <v>0.12341000000000001</v>
      </c>
      <c r="G1261">
        <v>4.9899999999999996E-3</v>
      </c>
      <c r="H1261">
        <v>0.27150999999999997</v>
      </c>
      <c r="I1261">
        <v>287.88427000000001</v>
      </c>
      <c r="J1261">
        <v>1063.61976</v>
      </c>
      <c r="K1261">
        <v>0.22294</v>
      </c>
      <c r="L1261">
        <v>3.20946</v>
      </c>
    </row>
    <row r="1262" spans="1:13" x14ac:dyDescent="0.3">
      <c r="A1262">
        <v>1973</v>
      </c>
      <c r="B1262">
        <v>0.88310999999999995</v>
      </c>
      <c r="C1262">
        <v>1</v>
      </c>
      <c r="D1262">
        <v>0</v>
      </c>
      <c r="E1262">
        <v>9.2009999999999995E-2</v>
      </c>
      <c r="F1262">
        <v>0.12436</v>
      </c>
      <c r="G1262">
        <v>1.1440000000000001E-2</v>
      </c>
      <c r="H1262">
        <v>0.26889999999999997</v>
      </c>
      <c r="I1262">
        <v>309.16145999999998</v>
      </c>
      <c r="J1262">
        <v>1050.36664</v>
      </c>
      <c r="K1262">
        <v>0.22015999999999999</v>
      </c>
      <c r="L1262">
        <v>3.13883</v>
      </c>
    </row>
    <row r="1263" spans="1:13" x14ac:dyDescent="0.3">
      <c r="A1263">
        <v>1974</v>
      </c>
      <c r="B1263">
        <v>0.65061999999999998</v>
      </c>
      <c r="C1263">
        <v>1</v>
      </c>
      <c r="D1263">
        <v>0</v>
      </c>
      <c r="E1263">
        <v>0.3196</v>
      </c>
      <c r="F1263">
        <v>0.12453</v>
      </c>
      <c r="G1263">
        <v>3.9800000000000002E-2</v>
      </c>
      <c r="H1263">
        <v>0.26845000000000002</v>
      </c>
      <c r="I1263">
        <v>305.52670000000001</v>
      </c>
      <c r="J1263">
        <v>1048.0672500000001</v>
      </c>
      <c r="K1263">
        <v>0.21967999999999999</v>
      </c>
      <c r="L1263">
        <v>2.9613499999999999</v>
      </c>
    </row>
    <row r="1264" spans="1:13" x14ac:dyDescent="0.3">
      <c r="A1264">
        <v>1975</v>
      </c>
      <c r="B1264">
        <v>0.86731000000000003</v>
      </c>
      <c r="C1264">
        <v>1</v>
      </c>
      <c r="D1264">
        <v>0</v>
      </c>
      <c r="E1264">
        <v>0.10566</v>
      </c>
      <c r="F1264">
        <v>0.12407</v>
      </c>
      <c r="G1264">
        <v>1.311E-2</v>
      </c>
      <c r="H1264">
        <v>0.2697</v>
      </c>
      <c r="I1264">
        <v>290.75290999999999</v>
      </c>
      <c r="J1264">
        <v>1054.4329700000001</v>
      </c>
      <c r="K1264">
        <v>0.22101999999999999</v>
      </c>
      <c r="L1264">
        <v>2.7796599999999998</v>
      </c>
    </row>
    <row r="1265" spans="1:12" x14ac:dyDescent="0.3">
      <c r="A1265">
        <v>1976</v>
      </c>
      <c r="B1265">
        <v>0.82859000000000005</v>
      </c>
      <c r="C1265">
        <v>1</v>
      </c>
      <c r="D1265">
        <v>0</v>
      </c>
      <c r="E1265">
        <v>0.13838</v>
      </c>
      <c r="F1265">
        <v>0.12523000000000001</v>
      </c>
      <c r="G1265">
        <v>1.7330000000000002E-2</v>
      </c>
      <c r="H1265">
        <v>0.26655000000000001</v>
      </c>
      <c r="I1265">
        <v>318.49732999999998</v>
      </c>
      <c r="J1265">
        <v>1038.38185</v>
      </c>
      <c r="K1265">
        <v>0.21765000000000001</v>
      </c>
      <c r="L1265">
        <v>2.67984</v>
      </c>
    </row>
    <row r="1266" spans="1:12" x14ac:dyDescent="0.3">
      <c r="A1266">
        <v>1977</v>
      </c>
      <c r="B1266">
        <v>5.9740000000000001E-2</v>
      </c>
      <c r="C1266">
        <v>1</v>
      </c>
      <c r="D1266">
        <v>0</v>
      </c>
      <c r="E1266">
        <v>2.3211900000000001</v>
      </c>
      <c r="F1266">
        <v>0.12418999999999999</v>
      </c>
      <c r="G1266">
        <v>0.28826000000000002</v>
      </c>
      <c r="H1266">
        <v>0.26938000000000001</v>
      </c>
      <c r="I1266">
        <v>275.70648</v>
      </c>
      <c r="J1266">
        <v>1052.77223</v>
      </c>
      <c r="K1266">
        <v>0.22067000000000001</v>
      </c>
      <c r="L1266">
        <v>2.1978200000000001</v>
      </c>
    </row>
    <row r="1267" spans="1:12" x14ac:dyDescent="0.3">
      <c r="A1267">
        <v>1978</v>
      </c>
      <c r="B1267">
        <v>3.1759999999999997E-2</v>
      </c>
      <c r="C1267">
        <v>1</v>
      </c>
      <c r="D1267">
        <v>0</v>
      </c>
      <c r="E1267">
        <v>3.0489899999999999</v>
      </c>
      <c r="F1267">
        <v>0.12398000000000001</v>
      </c>
      <c r="G1267">
        <v>0.37802999999999998</v>
      </c>
      <c r="H1267">
        <v>0.26993</v>
      </c>
      <c r="I1267">
        <v>276.84487999999999</v>
      </c>
      <c r="J1267">
        <v>1055.5818999999999</v>
      </c>
      <c r="K1267">
        <v>0.22126000000000001</v>
      </c>
      <c r="L1267">
        <v>1.75953</v>
      </c>
    </row>
    <row r="1268" spans="1:12" x14ac:dyDescent="0.3">
      <c r="A1268">
        <v>1979</v>
      </c>
      <c r="B1268">
        <v>8.0869999999999997E-2</v>
      </c>
      <c r="C1268">
        <v>1</v>
      </c>
      <c r="D1268">
        <v>0</v>
      </c>
      <c r="E1268">
        <v>2.0184799999999998</v>
      </c>
      <c r="F1268">
        <v>0.12465</v>
      </c>
      <c r="G1268">
        <v>0.25159999999999999</v>
      </c>
      <c r="H1268">
        <v>0.26811000000000001</v>
      </c>
      <c r="I1268">
        <v>284.80993000000001</v>
      </c>
      <c r="J1268">
        <v>1046.33295</v>
      </c>
      <c r="K1268">
        <v>0.21931999999999999</v>
      </c>
      <c r="L1268">
        <v>1.49543</v>
      </c>
    </row>
    <row r="1269" spans="1:12" x14ac:dyDescent="0.3">
      <c r="A1269">
        <v>1980</v>
      </c>
      <c r="B1269">
        <v>0.11071</v>
      </c>
      <c r="C1269">
        <v>1</v>
      </c>
      <c r="D1269">
        <v>0</v>
      </c>
      <c r="E1269">
        <v>1.7325999999999999</v>
      </c>
      <c r="F1269">
        <v>0.12474</v>
      </c>
      <c r="G1269">
        <v>0.21612000000000001</v>
      </c>
      <c r="H1269">
        <v>0.26788000000000001</v>
      </c>
      <c r="I1269">
        <v>279.18052</v>
      </c>
      <c r="J1269">
        <v>1045.1487099999999</v>
      </c>
      <c r="K1269">
        <v>0.21906999999999999</v>
      </c>
      <c r="L1269">
        <v>1.2576000000000001</v>
      </c>
    </row>
    <row r="1270" spans="1:12" x14ac:dyDescent="0.3">
      <c r="A1270">
        <v>1981</v>
      </c>
      <c r="B1270">
        <v>3.4810000000000001E-2</v>
      </c>
      <c r="C1270">
        <v>1</v>
      </c>
      <c r="D1270">
        <v>0</v>
      </c>
      <c r="E1270">
        <v>2.90157</v>
      </c>
      <c r="F1270">
        <v>0.12523999999999999</v>
      </c>
      <c r="G1270">
        <v>0.36338999999999999</v>
      </c>
      <c r="H1270">
        <v>0.26651999999999998</v>
      </c>
      <c r="I1270">
        <v>294.22665999999998</v>
      </c>
      <c r="J1270">
        <v>1038.2257300000001</v>
      </c>
      <c r="K1270">
        <v>0.21762000000000001</v>
      </c>
      <c r="L1270">
        <v>0.95564000000000004</v>
      </c>
    </row>
    <row r="1271" spans="1:12" x14ac:dyDescent="0.3">
      <c r="A1271">
        <v>1982</v>
      </c>
      <c r="B1271">
        <v>0.28481000000000001</v>
      </c>
      <c r="C1271">
        <v>1</v>
      </c>
      <c r="D1271">
        <v>0</v>
      </c>
      <c r="E1271">
        <v>0.94921999999999995</v>
      </c>
      <c r="F1271">
        <v>0.12506</v>
      </c>
      <c r="G1271">
        <v>0.11871</v>
      </c>
      <c r="H1271">
        <v>0.26701000000000003</v>
      </c>
      <c r="I1271">
        <v>289.52474999999998</v>
      </c>
      <c r="J1271">
        <v>1040.7180000000001</v>
      </c>
      <c r="K1271">
        <v>0.21814</v>
      </c>
      <c r="L1271">
        <v>0.82528999999999997</v>
      </c>
    </row>
    <row r="1272" spans="1:12" x14ac:dyDescent="0.3">
      <c r="A1272">
        <v>1983</v>
      </c>
      <c r="B1272">
        <v>0.56855999999999995</v>
      </c>
      <c r="C1272">
        <v>1</v>
      </c>
      <c r="D1272">
        <v>0</v>
      </c>
      <c r="E1272">
        <v>0.41587000000000002</v>
      </c>
      <c r="F1272">
        <v>0.12606999999999999</v>
      </c>
      <c r="G1272">
        <v>5.2429999999999997E-2</v>
      </c>
      <c r="H1272">
        <v>0.26427</v>
      </c>
      <c r="I1272">
        <v>262.00380000000001</v>
      </c>
      <c r="J1272">
        <v>1026.80384</v>
      </c>
      <c r="K1272">
        <v>0.21521999999999999</v>
      </c>
      <c r="L1272">
        <v>0.90595000000000003</v>
      </c>
    </row>
    <row r="1273" spans="1:12" x14ac:dyDescent="0.3">
      <c r="A1273">
        <v>1984</v>
      </c>
      <c r="B1273">
        <v>0.63097000000000003</v>
      </c>
      <c r="C1273">
        <v>1</v>
      </c>
      <c r="D1273">
        <v>0</v>
      </c>
      <c r="E1273">
        <v>0.34005000000000002</v>
      </c>
      <c r="F1273">
        <v>0.12547</v>
      </c>
      <c r="G1273">
        <v>4.2659999999999997E-2</v>
      </c>
      <c r="H1273">
        <v>0.26590000000000003</v>
      </c>
      <c r="I1273">
        <v>306.93297000000001</v>
      </c>
      <c r="J1273">
        <v>1035.0970199999999</v>
      </c>
      <c r="K1273">
        <v>0.21695999999999999</v>
      </c>
      <c r="L1273">
        <v>1.17479</v>
      </c>
    </row>
    <row r="1274" spans="1:12" x14ac:dyDescent="0.3">
      <c r="A1274">
        <v>1985</v>
      </c>
      <c r="B1274">
        <v>0.80706</v>
      </c>
      <c r="C1274">
        <v>1</v>
      </c>
      <c r="D1274">
        <v>0</v>
      </c>
      <c r="E1274">
        <v>0.15812999999999999</v>
      </c>
      <c r="F1274">
        <v>0.12499</v>
      </c>
      <c r="G1274">
        <v>1.9769999999999999E-2</v>
      </c>
      <c r="H1274">
        <v>0.26717999999999997</v>
      </c>
      <c r="I1274">
        <v>301.45706999999999</v>
      </c>
      <c r="J1274">
        <v>1041.59944</v>
      </c>
      <c r="K1274">
        <v>0.21833</v>
      </c>
      <c r="L1274">
        <v>1.56203</v>
      </c>
    </row>
    <row r="1275" spans="1:12" x14ac:dyDescent="0.3">
      <c r="A1275">
        <v>1986</v>
      </c>
      <c r="B1275">
        <v>0.90586999999999995</v>
      </c>
      <c r="C1275">
        <v>1</v>
      </c>
      <c r="D1275">
        <v>0</v>
      </c>
      <c r="E1275">
        <v>7.2669999999999998E-2</v>
      </c>
      <c r="F1275">
        <v>0.12518000000000001</v>
      </c>
      <c r="G1275">
        <v>9.1000000000000004E-3</v>
      </c>
      <c r="H1275">
        <v>0.26667999999999997</v>
      </c>
      <c r="I1275">
        <v>302.32425999999998</v>
      </c>
      <c r="J1275">
        <v>1039.0557699999999</v>
      </c>
      <c r="K1275">
        <v>0.21779000000000001</v>
      </c>
      <c r="L1275">
        <v>1.9779800000000001</v>
      </c>
    </row>
    <row r="1276" spans="1:12" x14ac:dyDescent="0.3">
      <c r="A1276">
        <v>1987</v>
      </c>
      <c r="B1276">
        <v>0.91134000000000004</v>
      </c>
      <c r="C1276">
        <v>1</v>
      </c>
      <c r="D1276">
        <v>0</v>
      </c>
      <c r="E1276">
        <v>6.8629999999999997E-2</v>
      </c>
      <c r="F1276">
        <v>0.12447999999999999</v>
      </c>
      <c r="G1276">
        <v>8.5400000000000007E-3</v>
      </c>
      <c r="H1276">
        <v>0.26857999999999999</v>
      </c>
      <c r="I1276">
        <v>275.46028000000001</v>
      </c>
      <c r="J1276">
        <v>1048.7338199999999</v>
      </c>
      <c r="K1276">
        <v>0.21981999999999999</v>
      </c>
      <c r="L1276">
        <v>2.5109699999999999</v>
      </c>
    </row>
    <row r="1277" spans="1:12" x14ac:dyDescent="0.3">
      <c r="A1277">
        <v>1988</v>
      </c>
      <c r="B1277">
        <v>0.79137999999999997</v>
      </c>
      <c r="C1277">
        <v>1</v>
      </c>
      <c r="D1277">
        <v>0</v>
      </c>
      <c r="E1277">
        <v>0.17287</v>
      </c>
      <c r="F1277">
        <v>0.12485</v>
      </c>
      <c r="G1277">
        <v>2.1579999999999998E-2</v>
      </c>
      <c r="H1277">
        <v>0.26756999999999997</v>
      </c>
      <c r="I1277">
        <v>295.17219</v>
      </c>
      <c r="J1277">
        <v>1043.5554</v>
      </c>
      <c r="K1277">
        <v>0.21873999999999999</v>
      </c>
      <c r="L1277">
        <v>3.4591699999999999</v>
      </c>
    </row>
    <row r="1278" spans="1:12" x14ac:dyDescent="0.3">
      <c r="A1278">
        <v>1989</v>
      </c>
      <c r="B1278">
        <v>0.75497999999999998</v>
      </c>
      <c r="C1278">
        <v>1</v>
      </c>
      <c r="D1278">
        <v>0</v>
      </c>
      <c r="E1278">
        <v>0.20721000000000001</v>
      </c>
      <c r="F1278">
        <v>0.12523000000000001</v>
      </c>
      <c r="G1278">
        <v>2.5950000000000001E-2</v>
      </c>
      <c r="H1278">
        <v>0.26654</v>
      </c>
      <c r="I1278">
        <v>315.39274999999998</v>
      </c>
      <c r="J1278">
        <v>1038.35058</v>
      </c>
      <c r="K1278">
        <v>0.21765000000000001</v>
      </c>
      <c r="L1278">
        <v>4.2436499999999997</v>
      </c>
    </row>
    <row r="1279" spans="1:12" x14ac:dyDescent="0.3">
      <c r="A1279">
        <v>1990</v>
      </c>
      <c r="B1279">
        <v>0.63222</v>
      </c>
      <c r="C1279">
        <v>1</v>
      </c>
      <c r="D1279">
        <v>0</v>
      </c>
      <c r="E1279">
        <v>0.33917000000000003</v>
      </c>
      <c r="F1279">
        <v>0.12525</v>
      </c>
      <c r="G1279">
        <v>4.2479999999999997E-2</v>
      </c>
      <c r="H1279">
        <v>0.26649</v>
      </c>
      <c r="I1279">
        <v>299.37889999999999</v>
      </c>
      <c r="J1279">
        <v>1038.0787700000001</v>
      </c>
      <c r="K1279">
        <v>0.21759000000000001</v>
      </c>
      <c r="L1279">
        <v>4.5864099999999999</v>
      </c>
    </row>
    <row r="1280" spans="1:12" x14ac:dyDescent="0.3">
      <c r="A1280">
        <v>1991</v>
      </c>
      <c r="B1280">
        <v>0.56201999999999996</v>
      </c>
      <c r="C1280">
        <v>1</v>
      </c>
      <c r="D1280">
        <v>0</v>
      </c>
      <c r="E1280">
        <v>0.42785000000000001</v>
      </c>
      <c r="F1280">
        <v>0.12509000000000001</v>
      </c>
      <c r="G1280">
        <v>5.3519999999999998E-2</v>
      </c>
      <c r="H1280">
        <v>0.26693</v>
      </c>
      <c r="I1280">
        <v>285.59127000000001</v>
      </c>
      <c r="J1280">
        <v>1040.3317</v>
      </c>
      <c r="K1280">
        <v>0.21806</v>
      </c>
      <c r="L1280">
        <v>4.4572500000000002</v>
      </c>
    </row>
    <row r="1281" spans="1:12" x14ac:dyDescent="0.3">
      <c r="A1281">
        <v>1992</v>
      </c>
      <c r="B1281">
        <v>0.63534000000000002</v>
      </c>
      <c r="C1281">
        <v>1</v>
      </c>
      <c r="D1281">
        <v>0</v>
      </c>
      <c r="E1281">
        <v>0.33601999999999999</v>
      </c>
      <c r="F1281">
        <v>0.12504999999999999</v>
      </c>
      <c r="G1281">
        <v>4.2020000000000002E-2</v>
      </c>
      <c r="H1281">
        <v>0.26701999999999998</v>
      </c>
      <c r="I1281">
        <v>297.88173</v>
      </c>
      <c r="J1281">
        <v>1040.7966300000001</v>
      </c>
      <c r="K1281">
        <v>0.21815999999999999</v>
      </c>
      <c r="L1281">
        <v>4.1841600000000003</v>
      </c>
    </row>
    <row r="1282" spans="1:12" x14ac:dyDescent="0.3">
      <c r="A1282">
        <v>1993</v>
      </c>
      <c r="B1282">
        <v>0.49242999999999998</v>
      </c>
      <c r="C1282">
        <v>1</v>
      </c>
      <c r="D1282">
        <v>0</v>
      </c>
      <c r="E1282">
        <v>0.52917000000000003</v>
      </c>
      <c r="F1282">
        <v>0.12470000000000001</v>
      </c>
      <c r="G1282">
        <v>6.5989999999999993E-2</v>
      </c>
      <c r="H1282">
        <v>0.26796999999999999</v>
      </c>
      <c r="I1282">
        <v>302.56549000000001</v>
      </c>
      <c r="J1282">
        <v>1045.6214600000001</v>
      </c>
      <c r="K1282">
        <v>0.21917</v>
      </c>
      <c r="L1282">
        <v>3.7850799999999998</v>
      </c>
    </row>
    <row r="1283" spans="1:12" x14ac:dyDescent="0.3">
      <c r="A1283">
        <v>1994</v>
      </c>
      <c r="B1283">
        <v>0.43747999999999998</v>
      </c>
      <c r="C1283">
        <v>1</v>
      </c>
      <c r="D1283">
        <v>0</v>
      </c>
      <c r="E1283">
        <v>0.62253999999999998</v>
      </c>
      <c r="F1283">
        <v>0.12404999999999999</v>
      </c>
      <c r="G1283">
        <v>7.7229999999999993E-2</v>
      </c>
      <c r="H1283">
        <v>0.26973999999999998</v>
      </c>
      <c r="I1283">
        <v>314.25981000000002</v>
      </c>
      <c r="J1283">
        <v>1054.6239700000001</v>
      </c>
      <c r="K1283">
        <v>0.22106000000000001</v>
      </c>
      <c r="L1283">
        <v>3.38781</v>
      </c>
    </row>
    <row r="1284" spans="1:12" x14ac:dyDescent="0.3">
      <c r="A1284">
        <v>1995</v>
      </c>
      <c r="B1284">
        <v>6.3450000000000006E-2</v>
      </c>
      <c r="C1284">
        <v>1</v>
      </c>
      <c r="D1284">
        <v>0</v>
      </c>
      <c r="E1284">
        <v>2.2498900000000002</v>
      </c>
      <c r="F1284">
        <v>0.12478</v>
      </c>
      <c r="G1284">
        <v>0.28075</v>
      </c>
      <c r="H1284">
        <v>0.26774999999999999</v>
      </c>
      <c r="I1284">
        <v>298.12470000000002</v>
      </c>
      <c r="J1284">
        <v>1044.51794</v>
      </c>
      <c r="K1284">
        <v>0.21894</v>
      </c>
      <c r="L1284">
        <v>2.7917299999999998</v>
      </c>
    </row>
    <row r="1285" spans="1:12" x14ac:dyDescent="0.3">
      <c r="A1285">
        <v>1996</v>
      </c>
      <c r="B1285">
        <v>2.1829999999999999E-2</v>
      </c>
      <c r="C1285">
        <v>1</v>
      </c>
      <c r="D1285">
        <v>0</v>
      </c>
      <c r="E1285">
        <v>3.5861000000000001</v>
      </c>
      <c r="F1285">
        <v>0.12478</v>
      </c>
      <c r="G1285">
        <v>0.44747999999999999</v>
      </c>
      <c r="H1285">
        <v>0.26774999999999999</v>
      </c>
      <c r="I1285">
        <v>296.90776</v>
      </c>
      <c r="J1285">
        <v>1044.5214800000001</v>
      </c>
      <c r="K1285">
        <v>0.21894</v>
      </c>
      <c r="L1285">
        <v>2.1893099999999999</v>
      </c>
    </row>
    <row r="1286" spans="1:12" x14ac:dyDescent="0.3">
      <c r="A1286">
        <v>1997</v>
      </c>
      <c r="B1286">
        <v>3.6800000000000001E-3</v>
      </c>
      <c r="C1286">
        <v>1</v>
      </c>
      <c r="D1286">
        <v>0</v>
      </c>
      <c r="E1286">
        <v>11.66389</v>
      </c>
      <c r="F1286">
        <v>0.12587999999999999</v>
      </c>
      <c r="G1286">
        <v>1.4682500000000001</v>
      </c>
      <c r="H1286">
        <v>0.26479000000000003</v>
      </c>
      <c r="I1286">
        <v>291.90571999999997</v>
      </c>
      <c r="J1286">
        <v>1029.43788</v>
      </c>
      <c r="K1286">
        <v>0.21578</v>
      </c>
      <c r="L1286">
        <v>1.5356300000000001</v>
      </c>
    </row>
    <row r="1287" spans="1:12" x14ac:dyDescent="0.3">
      <c r="A1287">
        <v>1998</v>
      </c>
      <c r="B1287">
        <v>1.33E-3</v>
      </c>
      <c r="C1287">
        <v>1</v>
      </c>
      <c r="D1287">
        <v>0</v>
      </c>
      <c r="E1287">
        <v>18.37904</v>
      </c>
      <c r="F1287">
        <v>0.12553</v>
      </c>
      <c r="G1287">
        <v>2.30714</v>
      </c>
      <c r="H1287">
        <v>0.26573000000000002</v>
      </c>
      <c r="I1287">
        <v>274.92845</v>
      </c>
      <c r="J1287">
        <v>1034.2109800000001</v>
      </c>
      <c r="K1287">
        <v>0.21678</v>
      </c>
      <c r="L1287">
        <v>0.97819</v>
      </c>
    </row>
    <row r="1288" spans="1:12" x14ac:dyDescent="0.3">
      <c r="A1288">
        <v>1999</v>
      </c>
      <c r="B1288">
        <v>6.6299999999999996E-3</v>
      </c>
      <c r="C1288">
        <v>1</v>
      </c>
      <c r="D1288">
        <v>0</v>
      </c>
      <c r="E1288">
        <v>7.9878299999999998</v>
      </c>
      <c r="F1288">
        <v>0.12446</v>
      </c>
      <c r="G1288">
        <v>0.99419999999999997</v>
      </c>
      <c r="H1288">
        <v>0.26862000000000003</v>
      </c>
      <c r="I1288">
        <v>303.89348999999999</v>
      </c>
      <c r="J1288">
        <v>1048.9123199999999</v>
      </c>
      <c r="K1288">
        <v>0.21986</v>
      </c>
      <c r="L1288">
        <v>0.66603000000000001</v>
      </c>
    </row>
    <row r="1289" spans="1:12" x14ac:dyDescent="0.3">
      <c r="A1289">
        <v>2000</v>
      </c>
      <c r="B1289">
        <v>5.6299999999999996E-3</v>
      </c>
      <c r="C1289">
        <v>0.26717000000000002</v>
      </c>
      <c r="D1289">
        <v>0.73697000000000001</v>
      </c>
      <c r="E1289">
        <v>11.0623</v>
      </c>
      <c r="F1289">
        <v>7.4459999999999998E-2</v>
      </c>
      <c r="G1289">
        <v>0.82374999999999998</v>
      </c>
      <c r="H1289">
        <v>0.13075000000000001</v>
      </c>
      <c r="I1289">
        <v>94.182770000000005</v>
      </c>
      <c r="J1289">
        <v>347.30921999999998</v>
      </c>
      <c r="K1289">
        <v>7.2800000000000004E-2</v>
      </c>
      <c r="L1289">
        <v>1.22885</v>
      </c>
    </row>
    <row r="1290" spans="1:12" x14ac:dyDescent="0.3">
      <c r="A1290">
        <v>2001</v>
      </c>
      <c r="B1290">
        <v>3.46E-3</v>
      </c>
      <c r="C1290">
        <v>0.26717000000000002</v>
      </c>
      <c r="D1290">
        <v>0.73538000000000003</v>
      </c>
      <c r="E1290">
        <v>16.127520000000001</v>
      </c>
      <c r="F1290">
        <v>7.4450000000000002E-2</v>
      </c>
      <c r="G1290">
        <v>1.20061</v>
      </c>
      <c r="H1290">
        <v>0.13077</v>
      </c>
      <c r="I1290">
        <v>90.783209999999997</v>
      </c>
      <c r="J1290">
        <v>347.43137000000002</v>
      </c>
      <c r="K1290">
        <v>7.2819999999999996E-2</v>
      </c>
      <c r="L1290">
        <v>0.81357000000000002</v>
      </c>
    </row>
    <row r="1291" spans="1:12" x14ac:dyDescent="0.3">
      <c r="A1291">
        <v>2002</v>
      </c>
      <c r="B1291">
        <v>6.6619999999999999E-2</v>
      </c>
      <c r="C1291">
        <v>0.26717000000000002</v>
      </c>
      <c r="D1291">
        <v>0.78512999999999999</v>
      </c>
      <c r="E1291">
        <v>2.0483899999999999</v>
      </c>
      <c r="F1291">
        <v>7.578E-2</v>
      </c>
      <c r="G1291">
        <v>0.15523000000000001</v>
      </c>
      <c r="H1291">
        <v>0.13150000000000001</v>
      </c>
      <c r="I1291">
        <v>91.690839999999994</v>
      </c>
      <c r="J1291">
        <v>351.10987999999998</v>
      </c>
      <c r="K1291">
        <v>7.3590000000000003E-2</v>
      </c>
      <c r="L1291">
        <v>0.67386000000000001</v>
      </c>
    </row>
    <row r="1292" spans="1:12" x14ac:dyDescent="0.3">
      <c r="A1292">
        <v>2003</v>
      </c>
      <c r="B1292">
        <v>6.0229999999999999E-2</v>
      </c>
      <c r="C1292">
        <v>0.26717000000000002</v>
      </c>
      <c r="D1292">
        <v>0.77978999999999998</v>
      </c>
      <c r="E1292">
        <v>2.2096499999999999</v>
      </c>
      <c r="F1292">
        <v>7.596E-2</v>
      </c>
      <c r="G1292">
        <v>0.16783999999999999</v>
      </c>
      <c r="H1292">
        <v>0.13128999999999999</v>
      </c>
      <c r="I1292">
        <v>94.711789999999993</v>
      </c>
      <c r="J1292">
        <v>350.05712999999997</v>
      </c>
      <c r="K1292">
        <v>7.3370000000000005E-2</v>
      </c>
      <c r="L1292">
        <v>0.69223000000000001</v>
      </c>
    </row>
    <row r="1293" spans="1:12" x14ac:dyDescent="0.3">
      <c r="A1293">
        <v>2004</v>
      </c>
      <c r="B1293">
        <v>8.5959999999999995E-2</v>
      </c>
      <c r="C1293">
        <v>0.26717000000000002</v>
      </c>
      <c r="D1293">
        <v>0.80174999999999996</v>
      </c>
      <c r="E1293">
        <v>1.6394</v>
      </c>
      <c r="F1293">
        <v>7.5899999999999995E-2</v>
      </c>
      <c r="G1293">
        <v>0.12443</v>
      </c>
      <c r="H1293">
        <v>0.13136</v>
      </c>
      <c r="I1293">
        <v>92.505870000000002</v>
      </c>
      <c r="J1293">
        <v>350.42554999999999</v>
      </c>
      <c r="K1293">
        <v>7.3450000000000001E-2</v>
      </c>
      <c r="L1293">
        <v>0.75246999999999997</v>
      </c>
    </row>
    <row r="1294" spans="1:12" x14ac:dyDescent="0.3">
      <c r="A1294">
        <v>2005</v>
      </c>
      <c r="B1294">
        <v>0.11681999999999999</v>
      </c>
      <c r="C1294">
        <v>0.26717000000000002</v>
      </c>
      <c r="D1294">
        <v>0.82976000000000005</v>
      </c>
      <c r="E1294">
        <v>1.1747099999999999</v>
      </c>
      <c r="F1294">
        <v>7.5789999999999996E-2</v>
      </c>
      <c r="G1294">
        <v>8.9029999999999998E-2</v>
      </c>
      <c r="H1294">
        <v>0.13149</v>
      </c>
      <c r="I1294">
        <v>94.760040000000004</v>
      </c>
      <c r="J1294">
        <v>351.08909</v>
      </c>
      <c r="K1294">
        <v>7.3590000000000003E-2</v>
      </c>
      <c r="L1294">
        <v>0.64442999999999995</v>
      </c>
    </row>
    <row r="1295" spans="1:12" x14ac:dyDescent="0.3">
      <c r="A1295">
        <v>2006</v>
      </c>
      <c r="B1295">
        <v>2.4309999999999998E-2</v>
      </c>
      <c r="C1295">
        <v>0.26717000000000002</v>
      </c>
      <c r="D1295">
        <v>0.75109000000000004</v>
      </c>
      <c r="E1295">
        <v>3.9241700000000002</v>
      </c>
      <c r="F1295">
        <v>7.5770000000000004E-2</v>
      </c>
      <c r="G1295">
        <v>0.29733999999999999</v>
      </c>
      <c r="H1295">
        <v>0.13150999999999999</v>
      </c>
      <c r="I1295">
        <v>96.378739999999993</v>
      </c>
      <c r="J1295">
        <v>351.18198000000001</v>
      </c>
      <c r="K1295">
        <v>7.3609999999999995E-2</v>
      </c>
      <c r="L1295">
        <v>0.60626000000000002</v>
      </c>
    </row>
    <row r="1296" spans="1:12" x14ac:dyDescent="0.3">
      <c r="A1296">
        <v>2007</v>
      </c>
      <c r="B1296">
        <v>4.0739999999999998E-2</v>
      </c>
      <c r="C1296">
        <v>0.26717000000000002</v>
      </c>
      <c r="D1296">
        <v>0.76395000000000002</v>
      </c>
      <c r="E1296">
        <v>2.8933800000000001</v>
      </c>
      <c r="F1296">
        <v>7.5870000000000007E-2</v>
      </c>
      <c r="G1296">
        <v>0.21951000000000001</v>
      </c>
      <c r="H1296">
        <v>0.13139999999999999</v>
      </c>
      <c r="I1296">
        <v>93.026979999999995</v>
      </c>
      <c r="J1296">
        <v>350.60636</v>
      </c>
      <c r="K1296">
        <v>7.349E-2</v>
      </c>
      <c r="L1296">
        <v>0.62336999999999998</v>
      </c>
    </row>
    <row r="1297" spans="1:12" x14ac:dyDescent="0.3">
      <c r="A1297">
        <v>2008</v>
      </c>
      <c r="B1297">
        <v>5.228E-2</v>
      </c>
      <c r="C1297">
        <v>0.26717000000000002</v>
      </c>
      <c r="D1297">
        <v>0.77325999999999995</v>
      </c>
      <c r="E1297">
        <v>2.4552399999999999</v>
      </c>
      <c r="F1297">
        <v>7.5749999999999998E-2</v>
      </c>
      <c r="G1297">
        <v>0.18598999999999999</v>
      </c>
      <c r="H1297">
        <v>0.13153000000000001</v>
      </c>
      <c r="I1297">
        <v>92.807060000000007</v>
      </c>
      <c r="J1297">
        <v>351.30178000000001</v>
      </c>
      <c r="K1297">
        <v>7.3639999999999997E-2</v>
      </c>
      <c r="L1297">
        <v>0.52232000000000001</v>
      </c>
    </row>
    <row r="1298" spans="1:12" x14ac:dyDescent="0.3">
      <c r="A1298">
        <v>2009</v>
      </c>
      <c r="B1298">
        <v>4.9520000000000002E-2</v>
      </c>
      <c r="C1298">
        <v>0.26717000000000002</v>
      </c>
      <c r="D1298">
        <v>0.77100999999999997</v>
      </c>
      <c r="E1298">
        <v>2.5451100000000002</v>
      </c>
      <c r="F1298">
        <v>7.5870000000000007E-2</v>
      </c>
      <c r="G1298">
        <v>0.19309999999999999</v>
      </c>
      <c r="H1298">
        <v>0.13139000000000001</v>
      </c>
      <c r="I1298">
        <v>93.572419999999994</v>
      </c>
      <c r="J1298">
        <v>350.57637999999997</v>
      </c>
      <c r="K1298">
        <v>7.3480000000000004E-2</v>
      </c>
      <c r="L1298">
        <v>0.36008000000000001</v>
      </c>
    </row>
    <row r="1299" spans="1:12" x14ac:dyDescent="0.3">
      <c r="A1299">
        <v>2010</v>
      </c>
      <c r="B1299">
        <v>0.15465000000000001</v>
      </c>
      <c r="C1299">
        <v>0.26717000000000002</v>
      </c>
      <c r="D1299">
        <v>0.86689000000000005</v>
      </c>
      <c r="E1299">
        <v>0.76266999999999996</v>
      </c>
      <c r="F1299">
        <v>7.5969999999999996E-2</v>
      </c>
      <c r="G1299">
        <v>5.7939999999999998E-2</v>
      </c>
      <c r="H1299">
        <v>0.13127</v>
      </c>
      <c r="I1299">
        <v>92.14922</v>
      </c>
      <c r="J1299">
        <v>349.98230999999998</v>
      </c>
      <c r="K1299">
        <v>7.3359999999999995E-2</v>
      </c>
      <c r="L1299">
        <v>0.36196</v>
      </c>
    </row>
    <row r="1300" spans="1:12" x14ac:dyDescent="0.3">
      <c r="A1300">
        <v>2011</v>
      </c>
      <c r="B1300">
        <v>8.0400000000000003E-3</v>
      </c>
      <c r="C1300">
        <v>0.26717000000000002</v>
      </c>
      <c r="D1300">
        <v>0.73877000000000004</v>
      </c>
      <c r="E1300">
        <v>7.2081999999999997</v>
      </c>
      <c r="F1300">
        <v>7.5310000000000002E-2</v>
      </c>
      <c r="G1300">
        <v>0.54283000000000003</v>
      </c>
      <c r="H1300">
        <v>0.13206000000000001</v>
      </c>
      <c r="I1300">
        <v>97.742270000000005</v>
      </c>
      <c r="J1300">
        <v>353.98782</v>
      </c>
      <c r="K1300">
        <v>7.4200000000000002E-2</v>
      </c>
      <c r="L1300">
        <v>0.27921000000000001</v>
      </c>
    </row>
    <row r="1301" spans="1:12" x14ac:dyDescent="0.3">
      <c r="A1301">
        <v>2012</v>
      </c>
      <c r="B1301">
        <v>5.0160000000000003E-2</v>
      </c>
      <c r="C1301">
        <v>0.26717000000000002</v>
      </c>
      <c r="D1301">
        <v>0.77153000000000005</v>
      </c>
      <c r="E1301">
        <v>2.5377999999999998</v>
      </c>
      <c r="F1301">
        <v>7.5429999999999997E-2</v>
      </c>
      <c r="G1301">
        <v>0.19142999999999999</v>
      </c>
      <c r="H1301">
        <v>0.13191</v>
      </c>
      <c r="I1301">
        <v>97.092010000000002</v>
      </c>
      <c r="J1301">
        <v>353.23721999999998</v>
      </c>
      <c r="K1301">
        <v>7.4039999999999995E-2</v>
      </c>
      <c r="L1301">
        <v>0.40820000000000001</v>
      </c>
    </row>
    <row r="1302" spans="1:12" x14ac:dyDescent="0.3">
      <c r="A1302" t="s">
        <v>183</v>
      </c>
    </row>
    <row r="1303" spans="1:12" x14ac:dyDescent="0.3">
      <c r="A1303">
        <v>1970</v>
      </c>
      <c r="B1303">
        <v>0.98953999999999998</v>
      </c>
      <c r="C1303">
        <v>1</v>
      </c>
      <c r="D1303">
        <v>0</v>
      </c>
      <c r="E1303">
        <v>7.7499999999999999E-3</v>
      </c>
      <c r="F1303">
        <v>0.12465</v>
      </c>
      <c r="G1303">
        <v>9.7000000000000005E-4</v>
      </c>
      <c r="H1303">
        <v>0.26811000000000001</v>
      </c>
      <c r="I1303">
        <v>353.14033999999998</v>
      </c>
      <c r="J1303">
        <v>1046.3317400000001</v>
      </c>
      <c r="K1303">
        <v>0.21931999999999999</v>
      </c>
      <c r="L1303">
        <v>3.4243000000000001</v>
      </c>
    </row>
    <row r="1304" spans="1:12" x14ac:dyDescent="0.3">
      <c r="A1304">
        <v>1971</v>
      </c>
      <c r="B1304">
        <v>0.97911000000000004</v>
      </c>
      <c r="C1304">
        <v>1</v>
      </c>
      <c r="D1304">
        <v>0</v>
      </c>
      <c r="E1304">
        <v>1.5559999999999999E-2</v>
      </c>
      <c r="F1304">
        <v>0.12464</v>
      </c>
      <c r="G1304">
        <v>1.9400000000000001E-3</v>
      </c>
      <c r="H1304">
        <v>0.26815</v>
      </c>
      <c r="I1304">
        <v>353.23624999999998</v>
      </c>
      <c r="J1304">
        <v>1046.5353500000001</v>
      </c>
      <c r="K1304">
        <v>0.21936</v>
      </c>
      <c r="L1304">
        <v>3.3482500000000002</v>
      </c>
    </row>
    <row r="1305" spans="1:12" x14ac:dyDescent="0.3">
      <c r="A1305">
        <v>1972</v>
      </c>
      <c r="B1305">
        <v>0.94718000000000002</v>
      </c>
      <c r="C1305">
        <v>1</v>
      </c>
      <c r="D1305">
        <v>0</v>
      </c>
      <c r="E1305">
        <v>4.0430000000000001E-2</v>
      </c>
      <c r="F1305">
        <v>0.12341000000000001</v>
      </c>
      <c r="G1305">
        <v>4.9899999999999996E-3</v>
      </c>
      <c r="H1305">
        <v>0.27150999999999997</v>
      </c>
      <c r="I1305">
        <v>287.88427000000001</v>
      </c>
      <c r="J1305">
        <v>1063.61976</v>
      </c>
      <c r="K1305">
        <v>0.22294</v>
      </c>
      <c r="L1305">
        <v>3.20946</v>
      </c>
    </row>
    <row r="1306" spans="1:12" x14ac:dyDescent="0.3">
      <c r="A1306">
        <v>1973</v>
      </c>
      <c r="B1306">
        <v>0.88310999999999995</v>
      </c>
      <c r="C1306">
        <v>1</v>
      </c>
      <c r="D1306">
        <v>0</v>
      </c>
      <c r="E1306">
        <v>9.2009999999999995E-2</v>
      </c>
      <c r="F1306">
        <v>0.12436</v>
      </c>
      <c r="G1306">
        <v>1.1440000000000001E-2</v>
      </c>
      <c r="H1306">
        <v>0.26889999999999997</v>
      </c>
      <c r="I1306">
        <v>309.16145999999998</v>
      </c>
      <c r="J1306">
        <v>1050.36664</v>
      </c>
      <c r="K1306">
        <v>0.22015999999999999</v>
      </c>
      <c r="L1306">
        <v>3.13883</v>
      </c>
    </row>
    <row r="1307" spans="1:12" x14ac:dyDescent="0.3">
      <c r="A1307">
        <v>1974</v>
      </c>
      <c r="B1307">
        <v>0.65061999999999998</v>
      </c>
      <c r="C1307">
        <v>1</v>
      </c>
      <c r="D1307">
        <v>0</v>
      </c>
      <c r="E1307">
        <v>0.3196</v>
      </c>
      <c r="F1307">
        <v>0.12453</v>
      </c>
      <c r="G1307">
        <v>3.9800000000000002E-2</v>
      </c>
      <c r="H1307">
        <v>0.26845000000000002</v>
      </c>
      <c r="I1307">
        <v>305.52670000000001</v>
      </c>
      <c r="J1307">
        <v>1048.0672500000001</v>
      </c>
      <c r="K1307">
        <v>0.21967999999999999</v>
      </c>
      <c r="L1307">
        <v>2.9613499999999999</v>
      </c>
    </row>
    <row r="1308" spans="1:12" x14ac:dyDescent="0.3">
      <c r="A1308">
        <v>1975</v>
      </c>
      <c r="B1308">
        <v>0.86731000000000003</v>
      </c>
      <c r="C1308">
        <v>1</v>
      </c>
      <c r="D1308">
        <v>0</v>
      </c>
      <c r="E1308">
        <v>0.10566</v>
      </c>
      <c r="F1308">
        <v>0.12407</v>
      </c>
      <c r="G1308">
        <v>1.311E-2</v>
      </c>
      <c r="H1308">
        <v>0.2697</v>
      </c>
      <c r="I1308">
        <v>290.75290999999999</v>
      </c>
      <c r="J1308">
        <v>1054.4329700000001</v>
      </c>
      <c r="K1308">
        <v>0.22101999999999999</v>
      </c>
      <c r="L1308">
        <v>2.7796599999999998</v>
      </c>
    </row>
    <row r="1309" spans="1:12" x14ac:dyDescent="0.3">
      <c r="A1309">
        <v>1976</v>
      </c>
      <c r="B1309">
        <v>0.82859000000000005</v>
      </c>
      <c r="C1309">
        <v>1</v>
      </c>
      <c r="D1309">
        <v>0</v>
      </c>
      <c r="E1309">
        <v>0.13838</v>
      </c>
      <c r="F1309">
        <v>0.12523000000000001</v>
      </c>
      <c r="G1309">
        <v>1.7330000000000002E-2</v>
      </c>
      <c r="H1309">
        <v>0.26655000000000001</v>
      </c>
      <c r="I1309">
        <v>318.49732999999998</v>
      </c>
      <c r="J1309">
        <v>1038.38185</v>
      </c>
      <c r="K1309">
        <v>0.21765000000000001</v>
      </c>
      <c r="L1309">
        <v>2.67984</v>
      </c>
    </row>
    <row r="1310" spans="1:12" x14ac:dyDescent="0.3">
      <c r="A1310">
        <v>1977</v>
      </c>
      <c r="B1310">
        <v>5.9740000000000001E-2</v>
      </c>
      <c r="C1310">
        <v>1</v>
      </c>
      <c r="D1310">
        <v>0</v>
      </c>
      <c r="E1310">
        <v>2.3211900000000001</v>
      </c>
      <c r="F1310">
        <v>0.12418999999999999</v>
      </c>
      <c r="G1310">
        <v>0.28826000000000002</v>
      </c>
      <c r="H1310">
        <v>0.26938000000000001</v>
      </c>
      <c r="I1310">
        <v>275.70648</v>
      </c>
      <c r="J1310">
        <v>1052.77223</v>
      </c>
      <c r="K1310">
        <v>0.22067000000000001</v>
      </c>
      <c r="L1310">
        <v>2.1978200000000001</v>
      </c>
    </row>
    <row r="1311" spans="1:12" x14ac:dyDescent="0.3">
      <c r="A1311">
        <v>1978</v>
      </c>
      <c r="B1311">
        <v>3.1759999999999997E-2</v>
      </c>
      <c r="C1311">
        <v>1</v>
      </c>
      <c r="D1311">
        <v>0</v>
      </c>
      <c r="E1311">
        <v>3.0489899999999999</v>
      </c>
      <c r="F1311">
        <v>0.12398000000000001</v>
      </c>
      <c r="G1311">
        <v>0.37802999999999998</v>
      </c>
      <c r="H1311">
        <v>0.26993</v>
      </c>
      <c r="I1311">
        <v>276.84487999999999</v>
      </c>
      <c r="J1311">
        <v>1055.5818999999999</v>
      </c>
      <c r="K1311">
        <v>0.22126000000000001</v>
      </c>
      <c r="L1311">
        <v>1.75953</v>
      </c>
    </row>
    <row r="1312" spans="1:12" x14ac:dyDescent="0.3">
      <c r="A1312">
        <v>1979</v>
      </c>
      <c r="B1312">
        <v>8.0869999999999997E-2</v>
      </c>
      <c r="C1312">
        <v>1</v>
      </c>
      <c r="D1312">
        <v>0</v>
      </c>
      <c r="E1312">
        <v>2.0184799999999998</v>
      </c>
      <c r="F1312">
        <v>0.12465</v>
      </c>
      <c r="G1312">
        <v>0.25159999999999999</v>
      </c>
      <c r="H1312">
        <v>0.26811000000000001</v>
      </c>
      <c r="I1312">
        <v>284.80993000000001</v>
      </c>
      <c r="J1312">
        <v>1046.33295</v>
      </c>
      <c r="K1312">
        <v>0.21931999999999999</v>
      </c>
      <c r="L1312">
        <v>1.49543</v>
      </c>
    </row>
    <row r="1313" spans="1:12" x14ac:dyDescent="0.3">
      <c r="A1313">
        <v>1980</v>
      </c>
      <c r="B1313">
        <v>0.11071</v>
      </c>
      <c r="C1313">
        <v>1</v>
      </c>
      <c r="D1313">
        <v>0</v>
      </c>
      <c r="E1313">
        <v>1.7325999999999999</v>
      </c>
      <c r="F1313">
        <v>0.12474</v>
      </c>
      <c r="G1313">
        <v>0.21612000000000001</v>
      </c>
      <c r="H1313">
        <v>0.26788000000000001</v>
      </c>
      <c r="I1313">
        <v>279.18052</v>
      </c>
      <c r="J1313">
        <v>1045.1487099999999</v>
      </c>
      <c r="K1313">
        <v>0.21906999999999999</v>
      </c>
      <c r="L1313">
        <v>1.2576000000000001</v>
      </c>
    </row>
    <row r="1314" spans="1:12" x14ac:dyDescent="0.3">
      <c r="A1314">
        <v>1981</v>
      </c>
      <c r="B1314">
        <v>3.4810000000000001E-2</v>
      </c>
      <c r="C1314">
        <v>1</v>
      </c>
      <c r="D1314">
        <v>0</v>
      </c>
      <c r="E1314">
        <v>2.90157</v>
      </c>
      <c r="F1314">
        <v>0.12523999999999999</v>
      </c>
      <c r="G1314">
        <v>0.36338999999999999</v>
      </c>
      <c r="H1314">
        <v>0.26651999999999998</v>
      </c>
      <c r="I1314">
        <v>294.22665999999998</v>
      </c>
      <c r="J1314">
        <v>1038.2257300000001</v>
      </c>
      <c r="K1314">
        <v>0.21762000000000001</v>
      </c>
      <c r="L1314">
        <v>0.95564000000000004</v>
      </c>
    </row>
    <row r="1315" spans="1:12" x14ac:dyDescent="0.3">
      <c r="A1315">
        <v>1982</v>
      </c>
      <c r="B1315">
        <v>0.28481000000000001</v>
      </c>
      <c r="C1315">
        <v>1</v>
      </c>
      <c r="D1315">
        <v>0</v>
      </c>
      <c r="E1315">
        <v>0.94921999999999995</v>
      </c>
      <c r="F1315">
        <v>0.12506</v>
      </c>
      <c r="G1315">
        <v>0.11871</v>
      </c>
      <c r="H1315">
        <v>0.26701000000000003</v>
      </c>
      <c r="I1315">
        <v>289.52474999999998</v>
      </c>
      <c r="J1315">
        <v>1040.7180000000001</v>
      </c>
      <c r="K1315">
        <v>0.21814</v>
      </c>
      <c r="L1315">
        <v>0.82528999999999997</v>
      </c>
    </row>
    <row r="1316" spans="1:12" x14ac:dyDescent="0.3">
      <c r="A1316">
        <v>1983</v>
      </c>
      <c r="B1316">
        <v>0.56855999999999995</v>
      </c>
      <c r="C1316">
        <v>1</v>
      </c>
      <c r="D1316">
        <v>0</v>
      </c>
      <c r="E1316">
        <v>0.41587000000000002</v>
      </c>
      <c r="F1316">
        <v>0.12606999999999999</v>
      </c>
      <c r="G1316">
        <v>5.2429999999999997E-2</v>
      </c>
      <c r="H1316">
        <v>0.26427</v>
      </c>
      <c r="I1316">
        <v>262.00380000000001</v>
      </c>
      <c r="J1316">
        <v>1026.80384</v>
      </c>
      <c r="K1316">
        <v>0.21521999999999999</v>
      </c>
      <c r="L1316">
        <v>0.90595000000000003</v>
      </c>
    </row>
    <row r="1317" spans="1:12" x14ac:dyDescent="0.3">
      <c r="A1317">
        <v>1984</v>
      </c>
      <c r="B1317">
        <v>0.63097000000000003</v>
      </c>
      <c r="C1317">
        <v>1</v>
      </c>
      <c r="D1317">
        <v>0</v>
      </c>
      <c r="E1317">
        <v>0.34005000000000002</v>
      </c>
      <c r="F1317">
        <v>0.12547</v>
      </c>
      <c r="G1317">
        <v>4.2659999999999997E-2</v>
      </c>
      <c r="H1317">
        <v>0.26590000000000003</v>
      </c>
      <c r="I1317">
        <v>306.93297000000001</v>
      </c>
      <c r="J1317">
        <v>1035.0970199999999</v>
      </c>
      <c r="K1317">
        <v>0.21695999999999999</v>
      </c>
      <c r="L1317">
        <v>1.17479</v>
      </c>
    </row>
    <row r="1318" spans="1:12" x14ac:dyDescent="0.3">
      <c r="A1318">
        <v>1985</v>
      </c>
      <c r="B1318">
        <v>0.80706</v>
      </c>
      <c r="C1318">
        <v>1</v>
      </c>
      <c r="D1318">
        <v>0</v>
      </c>
      <c r="E1318">
        <v>0.15812999999999999</v>
      </c>
      <c r="F1318">
        <v>0.12499</v>
      </c>
      <c r="G1318">
        <v>1.9769999999999999E-2</v>
      </c>
      <c r="H1318">
        <v>0.26717999999999997</v>
      </c>
      <c r="I1318">
        <v>301.45706999999999</v>
      </c>
      <c r="J1318">
        <v>1041.59944</v>
      </c>
      <c r="K1318">
        <v>0.21833</v>
      </c>
      <c r="L1318">
        <v>1.56203</v>
      </c>
    </row>
    <row r="1319" spans="1:12" x14ac:dyDescent="0.3">
      <c r="A1319">
        <v>1986</v>
      </c>
      <c r="B1319">
        <v>0.90586999999999995</v>
      </c>
      <c r="C1319">
        <v>1</v>
      </c>
      <c r="D1319">
        <v>0</v>
      </c>
      <c r="E1319">
        <v>7.2669999999999998E-2</v>
      </c>
      <c r="F1319">
        <v>0.12518000000000001</v>
      </c>
      <c r="G1319">
        <v>9.1000000000000004E-3</v>
      </c>
      <c r="H1319">
        <v>0.26667999999999997</v>
      </c>
      <c r="I1319">
        <v>302.32425999999998</v>
      </c>
      <c r="J1319">
        <v>1039.0557699999999</v>
      </c>
      <c r="K1319">
        <v>0.21779000000000001</v>
      </c>
      <c r="L1319">
        <v>1.9779800000000001</v>
      </c>
    </row>
    <row r="1320" spans="1:12" x14ac:dyDescent="0.3">
      <c r="A1320">
        <v>1987</v>
      </c>
      <c r="B1320">
        <v>0.91134000000000004</v>
      </c>
      <c r="C1320">
        <v>1</v>
      </c>
      <c r="D1320">
        <v>0</v>
      </c>
      <c r="E1320">
        <v>6.8629999999999997E-2</v>
      </c>
      <c r="F1320">
        <v>0.12447999999999999</v>
      </c>
      <c r="G1320">
        <v>8.5400000000000007E-3</v>
      </c>
      <c r="H1320">
        <v>0.26857999999999999</v>
      </c>
      <c r="I1320">
        <v>275.46028000000001</v>
      </c>
      <c r="J1320">
        <v>1048.7338199999999</v>
      </c>
      <c r="K1320">
        <v>0.21981999999999999</v>
      </c>
      <c r="L1320">
        <v>2.5109699999999999</v>
      </c>
    </row>
    <row r="1321" spans="1:12" x14ac:dyDescent="0.3">
      <c r="A1321">
        <v>1988</v>
      </c>
      <c r="B1321">
        <v>0.79137999999999997</v>
      </c>
      <c r="C1321">
        <v>1</v>
      </c>
      <c r="D1321">
        <v>0</v>
      </c>
      <c r="E1321">
        <v>0.17287</v>
      </c>
      <c r="F1321">
        <v>0.12485</v>
      </c>
      <c r="G1321">
        <v>2.1579999999999998E-2</v>
      </c>
      <c r="H1321">
        <v>0.26756999999999997</v>
      </c>
      <c r="I1321">
        <v>295.17219</v>
      </c>
      <c r="J1321">
        <v>1043.5554</v>
      </c>
      <c r="K1321">
        <v>0.21873999999999999</v>
      </c>
      <c r="L1321">
        <v>3.4591699999999999</v>
      </c>
    </row>
    <row r="1322" spans="1:12" x14ac:dyDescent="0.3">
      <c r="A1322">
        <v>1989</v>
      </c>
      <c r="B1322">
        <v>0.75497999999999998</v>
      </c>
      <c r="C1322">
        <v>1</v>
      </c>
      <c r="D1322">
        <v>0</v>
      </c>
      <c r="E1322">
        <v>0.20721000000000001</v>
      </c>
      <c r="F1322">
        <v>0.12523000000000001</v>
      </c>
      <c r="G1322">
        <v>2.5950000000000001E-2</v>
      </c>
      <c r="H1322">
        <v>0.26654</v>
      </c>
      <c r="I1322">
        <v>315.39274999999998</v>
      </c>
      <c r="J1322">
        <v>1038.35058</v>
      </c>
      <c r="K1322">
        <v>0.21765000000000001</v>
      </c>
      <c r="L1322">
        <v>4.2436499999999997</v>
      </c>
    </row>
    <row r="1323" spans="1:12" x14ac:dyDescent="0.3">
      <c r="A1323">
        <v>1990</v>
      </c>
      <c r="B1323">
        <v>0.63222</v>
      </c>
      <c r="C1323">
        <v>1</v>
      </c>
      <c r="D1323">
        <v>0</v>
      </c>
      <c r="E1323">
        <v>0.33917000000000003</v>
      </c>
      <c r="F1323">
        <v>0.12525</v>
      </c>
      <c r="G1323">
        <v>4.2479999999999997E-2</v>
      </c>
      <c r="H1323">
        <v>0.26649</v>
      </c>
      <c r="I1323">
        <v>299.37889999999999</v>
      </c>
      <c r="J1323">
        <v>1038.0787700000001</v>
      </c>
      <c r="K1323">
        <v>0.21759000000000001</v>
      </c>
      <c r="L1323">
        <v>4.5864099999999999</v>
      </c>
    </row>
    <row r="1324" spans="1:12" x14ac:dyDescent="0.3">
      <c r="A1324">
        <v>1991</v>
      </c>
      <c r="B1324">
        <v>0.56201999999999996</v>
      </c>
      <c r="C1324">
        <v>1</v>
      </c>
      <c r="D1324">
        <v>0</v>
      </c>
      <c r="E1324">
        <v>0.42785000000000001</v>
      </c>
      <c r="F1324">
        <v>0.12509000000000001</v>
      </c>
      <c r="G1324">
        <v>5.3519999999999998E-2</v>
      </c>
      <c r="H1324">
        <v>0.26693</v>
      </c>
      <c r="I1324">
        <v>285.59127000000001</v>
      </c>
      <c r="J1324">
        <v>1040.3317</v>
      </c>
      <c r="K1324">
        <v>0.21806</v>
      </c>
      <c r="L1324">
        <v>4.4572500000000002</v>
      </c>
    </row>
    <row r="1325" spans="1:12" x14ac:dyDescent="0.3">
      <c r="A1325">
        <v>1992</v>
      </c>
      <c r="B1325">
        <v>0.63534000000000002</v>
      </c>
      <c r="C1325">
        <v>1</v>
      </c>
      <c r="D1325">
        <v>0</v>
      </c>
      <c r="E1325">
        <v>0.33601999999999999</v>
      </c>
      <c r="F1325">
        <v>0.12504999999999999</v>
      </c>
      <c r="G1325">
        <v>4.2020000000000002E-2</v>
      </c>
      <c r="H1325">
        <v>0.26701999999999998</v>
      </c>
      <c r="I1325">
        <v>297.88173</v>
      </c>
      <c r="J1325">
        <v>1040.7966300000001</v>
      </c>
      <c r="K1325">
        <v>0.21815999999999999</v>
      </c>
      <c r="L1325">
        <v>4.1841600000000003</v>
      </c>
    </row>
    <row r="1326" spans="1:12" x14ac:dyDescent="0.3">
      <c r="A1326">
        <v>1993</v>
      </c>
      <c r="B1326">
        <v>0.49242999999999998</v>
      </c>
      <c r="C1326">
        <v>1</v>
      </c>
      <c r="D1326">
        <v>0</v>
      </c>
      <c r="E1326">
        <v>0.52917000000000003</v>
      </c>
      <c r="F1326">
        <v>0.12470000000000001</v>
      </c>
      <c r="G1326">
        <v>6.5989999999999993E-2</v>
      </c>
      <c r="H1326">
        <v>0.26796999999999999</v>
      </c>
      <c r="I1326">
        <v>302.56549000000001</v>
      </c>
      <c r="J1326">
        <v>1045.6214600000001</v>
      </c>
      <c r="K1326">
        <v>0.21917</v>
      </c>
      <c r="L1326">
        <v>3.7850799999999998</v>
      </c>
    </row>
    <row r="1327" spans="1:12" x14ac:dyDescent="0.3">
      <c r="A1327">
        <v>1994</v>
      </c>
      <c r="B1327">
        <v>0.43747999999999998</v>
      </c>
      <c r="C1327">
        <v>1</v>
      </c>
      <c r="D1327">
        <v>0</v>
      </c>
      <c r="E1327">
        <v>0.62253999999999998</v>
      </c>
      <c r="F1327">
        <v>0.12404999999999999</v>
      </c>
      <c r="G1327">
        <v>7.7229999999999993E-2</v>
      </c>
      <c r="H1327">
        <v>0.26973999999999998</v>
      </c>
      <c r="I1327">
        <v>314.25981000000002</v>
      </c>
      <c r="J1327">
        <v>1054.6239700000001</v>
      </c>
      <c r="K1327">
        <v>0.22106000000000001</v>
      </c>
      <c r="L1327">
        <v>3.38781</v>
      </c>
    </row>
    <row r="1328" spans="1:12" x14ac:dyDescent="0.3">
      <c r="A1328">
        <v>1995</v>
      </c>
      <c r="B1328">
        <v>6.3450000000000006E-2</v>
      </c>
      <c r="C1328">
        <v>1</v>
      </c>
      <c r="D1328">
        <v>0</v>
      </c>
      <c r="E1328">
        <v>2.2498900000000002</v>
      </c>
      <c r="F1328">
        <v>0.12478</v>
      </c>
      <c r="G1328">
        <v>0.28075</v>
      </c>
      <c r="H1328">
        <v>0.26774999999999999</v>
      </c>
      <c r="I1328">
        <v>298.12470000000002</v>
      </c>
      <c r="J1328">
        <v>1044.51794</v>
      </c>
      <c r="K1328">
        <v>0.21894</v>
      </c>
      <c r="L1328">
        <v>2.7917299999999998</v>
      </c>
    </row>
    <row r="1329" spans="1:12" x14ac:dyDescent="0.3">
      <c r="A1329">
        <v>1996</v>
      </c>
      <c r="B1329">
        <v>2.1829999999999999E-2</v>
      </c>
      <c r="C1329">
        <v>1</v>
      </c>
      <c r="D1329">
        <v>0</v>
      </c>
      <c r="E1329">
        <v>3.5861000000000001</v>
      </c>
      <c r="F1329">
        <v>0.12478</v>
      </c>
      <c r="G1329">
        <v>0.44747999999999999</v>
      </c>
      <c r="H1329">
        <v>0.26774999999999999</v>
      </c>
      <c r="I1329">
        <v>296.90776</v>
      </c>
      <c r="J1329">
        <v>1044.5214800000001</v>
      </c>
      <c r="K1329">
        <v>0.21894</v>
      </c>
      <c r="L1329">
        <v>2.1893099999999999</v>
      </c>
    </row>
    <row r="1330" spans="1:12" x14ac:dyDescent="0.3">
      <c r="A1330">
        <v>1997</v>
      </c>
      <c r="B1330">
        <v>3.6800000000000001E-3</v>
      </c>
      <c r="C1330">
        <v>1</v>
      </c>
      <c r="D1330">
        <v>0</v>
      </c>
      <c r="E1330">
        <v>11.66389</v>
      </c>
      <c r="F1330">
        <v>0.12587999999999999</v>
      </c>
      <c r="G1330">
        <v>1.4682500000000001</v>
      </c>
      <c r="H1330">
        <v>0.26479000000000003</v>
      </c>
      <c r="I1330">
        <v>291.90571999999997</v>
      </c>
      <c r="J1330">
        <v>1029.43788</v>
      </c>
      <c r="K1330">
        <v>0.21578</v>
      </c>
      <c r="L1330">
        <v>1.5356300000000001</v>
      </c>
    </row>
    <row r="1331" spans="1:12" x14ac:dyDescent="0.3">
      <c r="A1331">
        <v>1998</v>
      </c>
      <c r="B1331">
        <v>1.33E-3</v>
      </c>
      <c r="C1331">
        <v>1</v>
      </c>
      <c r="D1331">
        <v>0</v>
      </c>
      <c r="E1331">
        <v>18.37904</v>
      </c>
      <c r="F1331">
        <v>0.12553</v>
      </c>
      <c r="G1331">
        <v>2.30714</v>
      </c>
      <c r="H1331">
        <v>0.26573000000000002</v>
      </c>
      <c r="I1331">
        <v>274.92845</v>
      </c>
      <c r="J1331">
        <v>1034.2109800000001</v>
      </c>
      <c r="K1331">
        <v>0.21678</v>
      </c>
      <c r="L1331">
        <v>0.97819</v>
      </c>
    </row>
    <row r="1332" spans="1:12" x14ac:dyDescent="0.3">
      <c r="A1332">
        <v>1999</v>
      </c>
      <c r="B1332">
        <v>6.6299999999999996E-3</v>
      </c>
      <c r="C1332">
        <v>1</v>
      </c>
      <c r="D1332">
        <v>0</v>
      </c>
      <c r="E1332">
        <v>7.9878299999999998</v>
      </c>
      <c r="F1332">
        <v>0.12446</v>
      </c>
      <c r="G1332">
        <v>0.99419999999999997</v>
      </c>
      <c r="H1332">
        <v>0.26862000000000003</v>
      </c>
      <c r="I1332">
        <v>303.89348999999999</v>
      </c>
      <c r="J1332">
        <v>1048.9123199999999</v>
      </c>
      <c r="K1332">
        <v>0.21986</v>
      </c>
      <c r="L1332">
        <v>0.66603000000000001</v>
      </c>
    </row>
    <row r="1333" spans="1:12" x14ac:dyDescent="0.3">
      <c r="A1333">
        <v>2000</v>
      </c>
      <c r="B1333">
        <v>8.3899999999999999E-3</v>
      </c>
      <c r="C1333">
        <v>1</v>
      </c>
      <c r="D1333">
        <v>0</v>
      </c>
      <c r="E1333">
        <v>6.6553599999999999</v>
      </c>
      <c r="F1333">
        <v>0.12377000000000001</v>
      </c>
      <c r="G1333">
        <v>0.82374999999999998</v>
      </c>
      <c r="H1333">
        <v>0.27050999999999997</v>
      </c>
      <c r="I1333">
        <v>315.39544000000001</v>
      </c>
      <c r="J1333">
        <v>1058.5307399999999</v>
      </c>
      <c r="K1333">
        <v>0.22187999999999999</v>
      </c>
      <c r="L1333">
        <v>0.40318999999999999</v>
      </c>
    </row>
    <row r="1334" spans="1:12" x14ac:dyDescent="0.3">
      <c r="A1334">
        <v>2001</v>
      </c>
      <c r="B1334">
        <v>5.11E-3</v>
      </c>
      <c r="C1334">
        <v>1</v>
      </c>
      <c r="D1334">
        <v>0</v>
      </c>
      <c r="E1334">
        <v>9.7058599999999995</v>
      </c>
      <c r="F1334">
        <v>0.1237</v>
      </c>
      <c r="G1334">
        <v>1.20061</v>
      </c>
      <c r="H1334">
        <v>0.27071000000000001</v>
      </c>
      <c r="I1334">
        <v>304.0548</v>
      </c>
      <c r="J1334">
        <v>1059.5517500000001</v>
      </c>
      <c r="K1334">
        <v>0.22209000000000001</v>
      </c>
      <c r="L1334">
        <v>0.26677000000000001</v>
      </c>
    </row>
    <row r="1335" spans="1:12" x14ac:dyDescent="0.3">
      <c r="A1335">
        <v>2002</v>
      </c>
      <c r="B1335">
        <v>0.20222999999999999</v>
      </c>
      <c r="C1335">
        <v>1</v>
      </c>
      <c r="D1335">
        <v>0</v>
      </c>
      <c r="E1335">
        <v>1.2619199999999999</v>
      </c>
      <c r="F1335">
        <v>0.12300999999999999</v>
      </c>
      <c r="G1335">
        <v>0.15523000000000001</v>
      </c>
      <c r="H1335">
        <v>0.27773999999999999</v>
      </c>
      <c r="I1335">
        <v>305.80140999999998</v>
      </c>
      <c r="J1335">
        <v>1095.32035</v>
      </c>
      <c r="K1335">
        <v>0.22958999999999999</v>
      </c>
      <c r="L1335">
        <v>0.21601000000000001</v>
      </c>
    </row>
    <row r="1336" spans="1:12" x14ac:dyDescent="0.3">
      <c r="A1336">
        <v>2003</v>
      </c>
      <c r="B1336">
        <v>0.17910000000000001</v>
      </c>
      <c r="C1336">
        <v>1</v>
      </c>
      <c r="D1336">
        <v>0</v>
      </c>
      <c r="E1336">
        <v>1.3575299999999999</v>
      </c>
      <c r="F1336">
        <v>0.12364</v>
      </c>
      <c r="G1336">
        <v>0.16783999999999999</v>
      </c>
      <c r="H1336">
        <v>0.27601999999999999</v>
      </c>
      <c r="I1336">
        <v>315.44159000000002</v>
      </c>
      <c r="J1336">
        <v>1086.5648799999999</v>
      </c>
      <c r="K1336">
        <v>0.22775000000000001</v>
      </c>
      <c r="L1336">
        <v>0.22301000000000001</v>
      </c>
    </row>
    <row r="1337" spans="1:12" x14ac:dyDescent="0.3">
      <c r="A1337">
        <v>2004</v>
      </c>
      <c r="B1337">
        <v>0.27384999999999998</v>
      </c>
      <c r="C1337">
        <v>1</v>
      </c>
      <c r="D1337">
        <v>0</v>
      </c>
      <c r="E1337">
        <v>1.0081800000000001</v>
      </c>
      <c r="F1337">
        <v>0.12342</v>
      </c>
      <c r="G1337">
        <v>0.12443</v>
      </c>
      <c r="H1337">
        <v>0.27662999999999999</v>
      </c>
      <c r="I1337">
        <v>308.25220000000002</v>
      </c>
      <c r="J1337">
        <v>1089.66056</v>
      </c>
      <c r="K1337">
        <v>0.22839999999999999</v>
      </c>
      <c r="L1337">
        <v>0.24199000000000001</v>
      </c>
    </row>
    <row r="1338" spans="1:12" x14ac:dyDescent="0.3">
      <c r="A1338">
        <v>2005</v>
      </c>
      <c r="B1338">
        <v>0.39180999999999999</v>
      </c>
      <c r="C1338">
        <v>1</v>
      </c>
      <c r="D1338">
        <v>0</v>
      </c>
      <c r="E1338">
        <v>0.72365000000000002</v>
      </c>
      <c r="F1338">
        <v>0.12303</v>
      </c>
      <c r="G1338">
        <v>8.9029999999999998E-2</v>
      </c>
      <c r="H1338">
        <v>0.27771000000000001</v>
      </c>
      <c r="I1338">
        <v>316.03449999999998</v>
      </c>
      <c r="J1338">
        <v>1095.1632500000001</v>
      </c>
      <c r="K1338">
        <v>0.22955</v>
      </c>
      <c r="L1338">
        <v>0.20659</v>
      </c>
    </row>
    <row r="1339" spans="1:12" x14ac:dyDescent="0.3">
      <c r="A1339">
        <v>2006</v>
      </c>
      <c r="B1339">
        <v>5.747E-2</v>
      </c>
      <c r="C1339">
        <v>1</v>
      </c>
      <c r="D1339">
        <v>0</v>
      </c>
      <c r="E1339">
        <v>2.4179300000000001</v>
      </c>
      <c r="F1339">
        <v>0.12297</v>
      </c>
      <c r="G1339">
        <v>0.29733999999999999</v>
      </c>
      <c r="H1339">
        <v>0.27784999999999999</v>
      </c>
      <c r="I1339">
        <v>321.46463</v>
      </c>
      <c r="J1339">
        <v>1095.91149</v>
      </c>
      <c r="K1339">
        <v>0.22971</v>
      </c>
      <c r="L1339">
        <v>0.19427</v>
      </c>
    </row>
    <row r="1340" spans="1:12" x14ac:dyDescent="0.3">
      <c r="A1340">
        <v>2007</v>
      </c>
      <c r="B1340">
        <v>0.11085</v>
      </c>
      <c r="C1340">
        <v>1</v>
      </c>
      <c r="D1340">
        <v>0</v>
      </c>
      <c r="E1340">
        <v>1.78013</v>
      </c>
      <c r="F1340">
        <v>0.12331</v>
      </c>
      <c r="G1340">
        <v>0.21951000000000001</v>
      </c>
      <c r="H1340">
        <v>0.27690999999999999</v>
      </c>
      <c r="I1340">
        <v>310.05050999999997</v>
      </c>
      <c r="J1340">
        <v>1091.1203</v>
      </c>
      <c r="K1340">
        <v>0.22871</v>
      </c>
      <c r="L1340">
        <v>0.20030000000000001</v>
      </c>
    </row>
    <row r="1341" spans="1:12" x14ac:dyDescent="0.3">
      <c r="A1341">
        <v>2008</v>
      </c>
      <c r="B1341">
        <v>0.15081</v>
      </c>
      <c r="C1341">
        <v>1</v>
      </c>
      <c r="D1341">
        <v>0</v>
      </c>
      <c r="E1341">
        <v>1.5133099999999999</v>
      </c>
      <c r="F1341">
        <v>0.1229</v>
      </c>
      <c r="G1341">
        <v>0.18598999999999999</v>
      </c>
      <c r="H1341">
        <v>0.27805000000000002</v>
      </c>
      <c r="I1341">
        <v>309.60368999999997</v>
      </c>
      <c r="J1341">
        <v>1096.9209800000001</v>
      </c>
      <c r="K1341">
        <v>0.22992000000000001</v>
      </c>
      <c r="L1341">
        <v>0.16728000000000001</v>
      </c>
    </row>
    <row r="1342" spans="1:12" x14ac:dyDescent="0.3">
      <c r="A1342">
        <v>2009</v>
      </c>
      <c r="B1342">
        <v>0.14112</v>
      </c>
      <c r="C1342">
        <v>1</v>
      </c>
      <c r="D1342">
        <v>0</v>
      </c>
      <c r="E1342">
        <v>1.56576</v>
      </c>
      <c r="F1342">
        <v>0.12333</v>
      </c>
      <c r="G1342">
        <v>0.19309999999999999</v>
      </c>
      <c r="H1342">
        <v>0.27687</v>
      </c>
      <c r="I1342">
        <v>311.86669999999998</v>
      </c>
      <c r="J1342">
        <v>1090.8960300000001</v>
      </c>
      <c r="K1342">
        <v>0.22866</v>
      </c>
      <c r="L1342">
        <v>0.11572</v>
      </c>
    </row>
    <row r="1343" spans="1:12" x14ac:dyDescent="0.3">
      <c r="A1343">
        <v>2010</v>
      </c>
      <c r="B1343">
        <v>0.54063000000000005</v>
      </c>
      <c r="C1343">
        <v>1</v>
      </c>
      <c r="D1343">
        <v>0</v>
      </c>
      <c r="E1343">
        <v>0.46847</v>
      </c>
      <c r="F1343">
        <v>0.12368</v>
      </c>
      <c r="G1343">
        <v>5.7939999999999998E-2</v>
      </c>
      <c r="H1343">
        <v>0.27589999999999998</v>
      </c>
      <c r="I1343">
        <v>306.88533000000001</v>
      </c>
      <c r="J1343">
        <v>1085.9511500000001</v>
      </c>
      <c r="K1343">
        <v>0.22761999999999999</v>
      </c>
      <c r="L1343">
        <v>0.11665</v>
      </c>
    </row>
    <row r="1344" spans="1:12" x14ac:dyDescent="0.3">
      <c r="A1344">
        <v>2011</v>
      </c>
      <c r="B1344">
        <v>1.358E-2</v>
      </c>
      <c r="C1344">
        <v>1</v>
      </c>
      <c r="D1344">
        <v>0</v>
      </c>
      <c r="E1344">
        <v>4.4748400000000004</v>
      </c>
      <c r="F1344">
        <v>0.12131</v>
      </c>
      <c r="G1344">
        <v>0.54283000000000003</v>
      </c>
      <c r="H1344">
        <v>0.28251999999999999</v>
      </c>
      <c r="I1344">
        <v>327.36745000000002</v>
      </c>
      <c r="J1344">
        <v>1119.66687</v>
      </c>
      <c r="K1344">
        <v>0.23469000000000001</v>
      </c>
      <c r="L1344">
        <v>8.8270000000000001E-2</v>
      </c>
    </row>
    <row r="1345" spans="1:12" x14ac:dyDescent="0.3">
      <c r="A1345">
        <v>2012</v>
      </c>
      <c r="B1345">
        <v>0.14333000000000001</v>
      </c>
      <c r="C1345">
        <v>1</v>
      </c>
      <c r="D1345">
        <v>0</v>
      </c>
      <c r="E1345">
        <v>1.5722700000000001</v>
      </c>
      <c r="F1345">
        <v>0.12175</v>
      </c>
      <c r="G1345">
        <v>0.19142999999999999</v>
      </c>
      <c r="H1345">
        <v>0.28126000000000001</v>
      </c>
      <c r="I1345">
        <v>324.81263000000001</v>
      </c>
      <c r="J1345">
        <v>1113.2500700000001</v>
      </c>
      <c r="K1345">
        <v>0.23333999999999999</v>
      </c>
      <c r="L1345">
        <v>0.12952</v>
      </c>
    </row>
    <row r="1346" spans="1:12" x14ac:dyDescent="0.3">
      <c r="A1346">
        <v>1995</v>
      </c>
      <c r="B1346">
        <v>1.6405400000000001E-2</v>
      </c>
      <c r="C1346">
        <v>8.6397500000000002E-2</v>
      </c>
    </row>
    <row r="1347" spans="1:12" x14ac:dyDescent="0.3">
      <c r="A1347">
        <v>1996</v>
      </c>
      <c r="B1347">
        <v>1.81511E-2</v>
      </c>
      <c r="C1347">
        <v>9.5591200000000001E-2</v>
      </c>
    </row>
    <row r="1348" spans="1:12" x14ac:dyDescent="0.3">
      <c r="A1348">
        <v>1997</v>
      </c>
      <c r="B1348">
        <v>2.7839200000000001E-2</v>
      </c>
      <c r="C1348">
        <v>0.14661299999999999</v>
      </c>
    </row>
    <row r="1349" spans="1:12" x14ac:dyDescent="0.3">
      <c r="A1349">
        <v>1998</v>
      </c>
      <c r="B1349">
        <v>1.8167599999999999E-2</v>
      </c>
      <c r="C1349">
        <v>9.5677899999999996E-2</v>
      </c>
    </row>
    <row r="1350" spans="1:12" x14ac:dyDescent="0.3">
      <c r="A1350">
        <v>1999</v>
      </c>
      <c r="B1350">
        <v>6.5665699999999999E-3</v>
      </c>
      <c r="C1350">
        <v>3.4582300000000003E-2</v>
      </c>
    </row>
    <row r="1351" spans="1:12" x14ac:dyDescent="0.3">
      <c r="A1351">
        <v>2000</v>
      </c>
      <c r="B1351">
        <v>7.7907100000000002E-3</v>
      </c>
      <c r="C1351">
        <v>4.1029099999999999E-2</v>
      </c>
    </row>
    <row r="1352" spans="1:12" x14ac:dyDescent="0.3">
      <c r="A1352">
        <v>2001</v>
      </c>
      <c r="B1352">
        <v>2.0245200000000001E-2</v>
      </c>
      <c r="C1352">
        <v>0.10661900000000001</v>
      </c>
    </row>
    <row r="1353" spans="1:12" x14ac:dyDescent="0.3">
      <c r="A1353">
        <v>2002</v>
      </c>
      <c r="B1353">
        <v>1.3308199999999999E-2</v>
      </c>
      <c r="C1353">
        <v>4.06679E-2</v>
      </c>
    </row>
    <row r="1354" spans="1:12" x14ac:dyDescent="0.3">
      <c r="A1354">
        <v>2003</v>
      </c>
      <c r="B1354">
        <v>2.1584599999999999E-2</v>
      </c>
      <c r="C1354">
        <v>6.5959400000000001E-2</v>
      </c>
    </row>
    <row r="1355" spans="1:12" x14ac:dyDescent="0.3">
      <c r="A1355">
        <v>2004</v>
      </c>
      <c r="B1355">
        <v>2.22708E-2</v>
      </c>
      <c r="C1355">
        <v>6.80563E-2</v>
      </c>
    </row>
    <row r="1356" spans="1:12" x14ac:dyDescent="0.3">
      <c r="A1356">
        <v>2005</v>
      </c>
      <c r="B1356">
        <v>1.2695E-2</v>
      </c>
      <c r="C1356">
        <v>3.8793899999999999E-2</v>
      </c>
    </row>
    <row r="1357" spans="1:12" x14ac:dyDescent="0.3">
      <c r="A1357">
        <v>2006</v>
      </c>
      <c r="B1357">
        <v>4.6526199999999997E-2</v>
      </c>
      <c r="C1357">
        <v>0.142177</v>
      </c>
    </row>
    <row r="1358" spans="1:12" x14ac:dyDescent="0.3">
      <c r="A1358">
        <v>2007</v>
      </c>
      <c r="B1358">
        <v>5.5145199999999998E-2</v>
      </c>
      <c r="C1358">
        <v>0.168515</v>
      </c>
    </row>
    <row r="1359" spans="1:12" x14ac:dyDescent="0.3">
      <c r="A1359">
        <v>2008</v>
      </c>
      <c r="B1359">
        <v>4.0503600000000001E-2</v>
      </c>
      <c r="C1359">
        <v>0.12377299999999999</v>
      </c>
    </row>
    <row r="1360" spans="1:12" x14ac:dyDescent="0.3">
      <c r="A1360">
        <v>2009</v>
      </c>
      <c r="B1360">
        <v>2.6576200000000001E-2</v>
      </c>
      <c r="C1360">
        <v>8.1212699999999999E-2</v>
      </c>
    </row>
    <row r="1361" spans="1:3" x14ac:dyDescent="0.3">
      <c r="A1361">
        <v>2010</v>
      </c>
      <c r="B1361">
        <v>1.1321299999999999E-2</v>
      </c>
      <c r="C1361">
        <v>3.4596200000000001E-2</v>
      </c>
    </row>
    <row r="1362" spans="1:3" x14ac:dyDescent="0.3">
      <c r="A1362">
        <v>2011</v>
      </c>
      <c r="B1362" s="1">
        <v>0.100839</v>
      </c>
      <c r="C1362" s="1">
        <v>0.30814999999999998</v>
      </c>
    </row>
    <row r="1363" spans="1:3" x14ac:dyDescent="0.3">
      <c r="A1363">
        <v>2012</v>
      </c>
      <c r="B1363" s="1">
        <v>3.99534E-2</v>
      </c>
      <c r="C1363" s="1">
        <v>0.12209100000000001</v>
      </c>
    </row>
    <row r="1364" spans="1:3" x14ac:dyDescent="0.3">
      <c r="A1364" t="s">
        <v>187</v>
      </c>
    </row>
    <row r="1365" spans="1:3" x14ac:dyDescent="0.3">
      <c r="A1365">
        <v>1970</v>
      </c>
      <c r="B1365" s="1">
        <v>2.0150500000000001E-13</v>
      </c>
      <c r="C1365" s="1">
        <v>5.1770000000000001E-13</v>
      </c>
    </row>
    <row r="1366" spans="1:3" x14ac:dyDescent="0.3">
      <c r="A1366">
        <v>1971</v>
      </c>
      <c r="B1366" s="1">
        <v>2.3342400000000002E-13</v>
      </c>
      <c r="C1366" s="1">
        <v>5.9970500000000002E-13</v>
      </c>
    </row>
    <row r="1367" spans="1:3" x14ac:dyDescent="0.3">
      <c r="A1367">
        <v>1972</v>
      </c>
      <c r="B1367" s="1">
        <v>6.5043100000000003E-4</v>
      </c>
      <c r="C1367" s="1">
        <v>1.67106E-3</v>
      </c>
    </row>
    <row r="1368" spans="1:3" x14ac:dyDescent="0.3">
      <c r="A1368">
        <v>1973</v>
      </c>
      <c r="B1368" s="1">
        <v>2.9282099999999998E-13</v>
      </c>
      <c r="C1368" s="1">
        <v>7.5230499999999999E-13</v>
      </c>
    </row>
    <row r="1369" spans="1:3" x14ac:dyDescent="0.3">
      <c r="A1369">
        <v>1974</v>
      </c>
      <c r="B1369" s="1">
        <v>3.2029899999999999E-13</v>
      </c>
      <c r="C1369" s="1">
        <v>8.2289999999999996E-13</v>
      </c>
    </row>
    <row r="1370" spans="1:3" x14ac:dyDescent="0.3">
      <c r="A1370">
        <v>1975</v>
      </c>
      <c r="B1370" s="1">
        <v>3.3917300000000002E-13</v>
      </c>
      <c r="C1370" s="1">
        <v>8.7138999999999999E-13</v>
      </c>
    </row>
    <row r="1371" spans="1:3" x14ac:dyDescent="0.3">
      <c r="A1371">
        <v>1976</v>
      </c>
      <c r="B1371" s="1">
        <v>4.3924399999999999E-6</v>
      </c>
      <c r="C1371" s="1">
        <v>1.1284899999999999E-5</v>
      </c>
    </row>
    <row r="1372" spans="1:3" x14ac:dyDescent="0.3">
      <c r="A1372">
        <v>1977</v>
      </c>
      <c r="B1372">
        <v>3.5026700000000003E-4</v>
      </c>
      <c r="C1372">
        <v>8.9989200000000001E-4</v>
      </c>
    </row>
    <row r="1373" spans="1:3" x14ac:dyDescent="0.3">
      <c r="A1373">
        <v>1978</v>
      </c>
      <c r="B1373">
        <v>7.2179200000000001E-3</v>
      </c>
      <c r="C1373">
        <v>1.8544000000000001E-2</v>
      </c>
    </row>
    <row r="1374" spans="1:3" x14ac:dyDescent="0.3">
      <c r="A1374">
        <v>1979</v>
      </c>
      <c r="B1374">
        <v>4.4880700000000003E-2</v>
      </c>
      <c r="C1374">
        <v>0.11530600000000001</v>
      </c>
    </row>
    <row r="1375" spans="1:3" x14ac:dyDescent="0.3">
      <c r="A1375">
        <v>1980</v>
      </c>
      <c r="B1375">
        <v>3.9396199999999999E-2</v>
      </c>
      <c r="C1375">
        <v>0.101215</v>
      </c>
    </row>
    <row r="1376" spans="1:3" x14ac:dyDescent="0.3">
      <c r="A1376">
        <v>1981</v>
      </c>
      <c r="B1376">
        <v>4.8453499999999997E-2</v>
      </c>
      <c r="C1376">
        <v>0.124485</v>
      </c>
    </row>
    <row r="1377" spans="1:3" x14ac:dyDescent="0.3">
      <c r="A1377">
        <v>1982</v>
      </c>
      <c r="B1377">
        <v>0.101107</v>
      </c>
      <c r="C1377">
        <v>0.25975900000000002</v>
      </c>
    </row>
    <row r="1378" spans="1:3" x14ac:dyDescent="0.3">
      <c r="A1378">
        <v>1983</v>
      </c>
      <c r="B1378">
        <v>0.117088</v>
      </c>
      <c r="C1378">
        <v>0.30081799999999997</v>
      </c>
    </row>
    <row r="1379" spans="1:3" x14ac:dyDescent="0.3">
      <c r="A1379">
        <v>1984</v>
      </c>
      <c r="B1379">
        <v>0.148064</v>
      </c>
      <c r="C1379">
        <v>0.38039899999999999</v>
      </c>
    </row>
    <row r="1380" spans="1:3" x14ac:dyDescent="0.3">
      <c r="A1380">
        <v>1985</v>
      </c>
      <c r="B1380">
        <v>0.125748</v>
      </c>
      <c r="C1380">
        <v>0.32306699999999999</v>
      </c>
    </row>
    <row r="1381" spans="1:3" x14ac:dyDescent="0.3">
      <c r="A1381">
        <v>1986</v>
      </c>
      <c r="B1381">
        <v>0.111884</v>
      </c>
      <c r="C1381">
        <v>0.28744700000000001</v>
      </c>
    </row>
    <row r="1382" spans="1:3" x14ac:dyDescent="0.3">
      <c r="A1382">
        <v>1987</v>
      </c>
      <c r="B1382">
        <v>0.10309500000000001</v>
      </c>
      <c r="C1382">
        <v>0.26486799999999999</v>
      </c>
    </row>
    <row r="1383" spans="1:3" x14ac:dyDescent="0.3">
      <c r="A1383">
        <v>1988</v>
      </c>
      <c r="B1383">
        <v>9.3876899999999999E-2</v>
      </c>
      <c r="C1383">
        <v>0.24118500000000001</v>
      </c>
    </row>
    <row r="1384" spans="1:3" x14ac:dyDescent="0.3">
      <c r="A1384">
        <v>1989</v>
      </c>
      <c r="B1384">
        <v>7.97485E-2</v>
      </c>
      <c r="C1384">
        <v>0.20488700000000001</v>
      </c>
    </row>
    <row r="1385" spans="1:3" x14ac:dyDescent="0.3">
      <c r="A1385">
        <v>1990</v>
      </c>
      <c r="B1385" s="1">
        <v>6.8845900000000002E-2</v>
      </c>
      <c r="C1385" s="1">
        <v>0.17687600000000001</v>
      </c>
    </row>
    <row r="1386" spans="1:3" x14ac:dyDescent="0.3">
      <c r="A1386">
        <v>1991</v>
      </c>
      <c r="B1386" s="1">
        <v>4.1250799999999997E-2</v>
      </c>
      <c r="C1386" s="1">
        <v>0.10598</v>
      </c>
    </row>
    <row r="1387" spans="1:3" x14ac:dyDescent="0.3">
      <c r="A1387">
        <v>1992</v>
      </c>
      <c r="B1387" s="1">
        <v>3.1628899999999998E-3</v>
      </c>
      <c r="C1387" s="1">
        <v>8.1259799999999997E-3</v>
      </c>
    </row>
    <row r="1388" spans="1:3" x14ac:dyDescent="0.3">
      <c r="A1388">
        <v>1993</v>
      </c>
      <c r="B1388" s="1">
        <v>2.2870600000000001E-13</v>
      </c>
      <c r="C1388" s="1">
        <v>5.8758200000000005E-13</v>
      </c>
    </row>
    <row r="1389" spans="1:3" x14ac:dyDescent="0.3">
      <c r="A1389">
        <v>1994</v>
      </c>
      <c r="B1389" s="1">
        <v>2.6228999999999999E-13</v>
      </c>
      <c r="C1389" s="1">
        <v>6.7386499999999998E-13</v>
      </c>
    </row>
    <row r="1390" spans="1:3" x14ac:dyDescent="0.3">
      <c r="A1390">
        <v>1995</v>
      </c>
      <c r="B1390" s="1">
        <v>3.7608800000000002E-13</v>
      </c>
      <c r="C1390" s="1">
        <v>9.6623000000000001E-13</v>
      </c>
    </row>
    <row r="1391" spans="1:3" x14ac:dyDescent="0.3">
      <c r="A1391">
        <v>1996</v>
      </c>
      <c r="B1391" s="1">
        <v>4.9932299999999995E-13</v>
      </c>
      <c r="C1391" s="1">
        <v>1.0535199999999999E-12</v>
      </c>
    </row>
    <row r="1392" spans="1:3" x14ac:dyDescent="0.3">
      <c r="A1392">
        <v>1997</v>
      </c>
      <c r="B1392" s="1">
        <v>5.83422E-13</v>
      </c>
      <c r="C1392" s="1">
        <v>1.23097E-12</v>
      </c>
    </row>
    <row r="1393" spans="1:3" x14ac:dyDescent="0.3">
      <c r="A1393">
        <v>1998</v>
      </c>
      <c r="B1393" s="1">
        <v>5.82867E-13</v>
      </c>
      <c r="C1393" s="1">
        <v>1.2298000000000001E-12</v>
      </c>
    </row>
    <row r="1394" spans="1:3" x14ac:dyDescent="0.3">
      <c r="A1394">
        <v>1999</v>
      </c>
      <c r="B1394" s="1">
        <v>1.9410000000000001E-6</v>
      </c>
      <c r="C1394" s="1">
        <v>4.09533E-6</v>
      </c>
    </row>
    <row r="1395" spans="1:3" x14ac:dyDescent="0.3">
      <c r="A1395">
        <v>2000</v>
      </c>
      <c r="B1395">
        <v>6.2153100000000004E-4</v>
      </c>
      <c r="C1395">
        <v>1.4570500000000001E-3</v>
      </c>
    </row>
    <row r="1396" spans="1:3" x14ac:dyDescent="0.3">
      <c r="A1396">
        <v>2001</v>
      </c>
      <c r="B1396">
        <v>5.7773900000000003E-3</v>
      </c>
      <c r="C1396">
        <v>1.3543899999999999E-2</v>
      </c>
    </row>
    <row r="1397" spans="1:3" x14ac:dyDescent="0.3">
      <c r="A1397">
        <v>2002</v>
      </c>
      <c r="B1397">
        <v>2.0428999999999999E-2</v>
      </c>
      <c r="C1397">
        <v>4.7891700000000002E-2</v>
      </c>
    </row>
    <row r="1398" spans="1:3" x14ac:dyDescent="0.3">
      <c r="A1398">
        <v>2003</v>
      </c>
      <c r="B1398">
        <v>4.2447199999999997E-2</v>
      </c>
      <c r="C1398">
        <v>9.9508700000000005E-2</v>
      </c>
    </row>
    <row r="1399" spans="1:3" x14ac:dyDescent="0.3">
      <c r="A1399">
        <v>2004</v>
      </c>
      <c r="B1399">
        <v>7.7747999999999998E-2</v>
      </c>
      <c r="C1399">
        <v>0.18226400000000001</v>
      </c>
    </row>
    <row r="1400" spans="1:3" x14ac:dyDescent="0.3">
      <c r="A1400">
        <v>2005</v>
      </c>
      <c r="B1400">
        <v>6.7737800000000001E-2</v>
      </c>
      <c r="C1400">
        <v>0.15440999999999999</v>
      </c>
    </row>
    <row r="1401" spans="1:3" x14ac:dyDescent="0.3">
      <c r="A1401">
        <v>2006</v>
      </c>
      <c r="B1401">
        <v>0.100701</v>
      </c>
      <c r="C1401">
        <v>0.229549</v>
      </c>
    </row>
    <row r="1402" spans="1:3" x14ac:dyDescent="0.3">
      <c r="A1402">
        <v>2007</v>
      </c>
      <c r="B1402">
        <v>0.142842</v>
      </c>
      <c r="C1402">
        <v>0.32561299999999999</v>
      </c>
    </row>
    <row r="1403" spans="1:3" x14ac:dyDescent="0.3">
      <c r="A1403">
        <v>2008</v>
      </c>
      <c r="B1403">
        <v>0.175487</v>
      </c>
      <c r="C1403">
        <v>0.40002700000000002</v>
      </c>
    </row>
    <row r="1404" spans="1:3" x14ac:dyDescent="0.3">
      <c r="A1404">
        <v>2009</v>
      </c>
      <c r="B1404">
        <v>0.23798</v>
      </c>
      <c r="C1404">
        <v>0.54248200000000002</v>
      </c>
    </row>
    <row r="1405" spans="1:3" x14ac:dyDescent="0.3">
      <c r="A1405">
        <v>2010</v>
      </c>
      <c r="B1405">
        <v>0.22972000000000001</v>
      </c>
      <c r="C1405">
        <v>0.52365200000000001</v>
      </c>
    </row>
    <row r="1406" spans="1:3" x14ac:dyDescent="0.3">
      <c r="A1406">
        <v>2011</v>
      </c>
      <c r="B1406">
        <v>8.1224299999999999E-2</v>
      </c>
      <c r="C1406">
        <v>0.213451</v>
      </c>
    </row>
    <row r="1407" spans="1:3" x14ac:dyDescent="0.3">
      <c r="A1407">
        <v>2012</v>
      </c>
      <c r="B1407">
        <v>3.7905700000000001E-2</v>
      </c>
      <c r="C1407">
        <v>9.9612999999999993E-2</v>
      </c>
    </row>
    <row r="1409" spans="1:14" x14ac:dyDescent="0.3">
      <c r="A1409" t="s">
        <v>80</v>
      </c>
    </row>
    <row r="1410" spans="1:14" x14ac:dyDescent="0.3">
      <c r="A1410">
        <v>1</v>
      </c>
      <c r="B1410">
        <v>1970</v>
      </c>
      <c r="C1410">
        <v>9.7416399999999993E-3</v>
      </c>
      <c r="D1410">
        <v>3.2317199999999997E-2</v>
      </c>
      <c r="E1410">
        <v>0.106027</v>
      </c>
      <c r="F1410">
        <v>0.324851</v>
      </c>
      <c r="G1410">
        <v>0.69313100000000005</v>
      </c>
      <c r="H1410">
        <v>1.4878400000000001</v>
      </c>
      <c r="I1410">
        <v>2.9901599999999999</v>
      </c>
      <c r="J1410">
        <v>2.9837899999999999</v>
      </c>
      <c r="K1410">
        <v>0.84303799999999995</v>
      </c>
      <c r="L1410">
        <v>0.84303799999999995</v>
      </c>
      <c r="M1410">
        <v>0.84303799999999995</v>
      </c>
      <c r="N1410">
        <v>0.84303799999999995</v>
      </c>
    </row>
    <row r="1411" spans="1:14" x14ac:dyDescent="0.3">
      <c r="A1411">
        <v>1</v>
      </c>
      <c r="B1411">
        <v>1971</v>
      </c>
      <c r="C1411">
        <v>9.7416399999999993E-3</v>
      </c>
      <c r="D1411">
        <v>3.2317199999999997E-2</v>
      </c>
      <c r="E1411">
        <v>0.106027</v>
      </c>
      <c r="F1411">
        <v>0.324851</v>
      </c>
      <c r="G1411">
        <v>0.69313100000000005</v>
      </c>
      <c r="H1411">
        <v>1.4878400000000001</v>
      </c>
      <c r="I1411">
        <v>2.9901599999999999</v>
      </c>
      <c r="J1411">
        <v>2.9837899999999999</v>
      </c>
      <c r="K1411">
        <v>0.84303799999999995</v>
      </c>
      <c r="L1411">
        <v>0.84303799999999995</v>
      </c>
      <c r="M1411">
        <v>0.84303799999999995</v>
      </c>
      <c r="N1411">
        <v>0.84303799999999995</v>
      </c>
    </row>
    <row r="1412" spans="1:14" x14ac:dyDescent="0.3">
      <c r="A1412">
        <v>1</v>
      </c>
      <c r="B1412">
        <v>1972</v>
      </c>
      <c r="C1412">
        <v>9.7416399999999993E-3</v>
      </c>
      <c r="D1412">
        <v>3.2317199999999997E-2</v>
      </c>
      <c r="E1412">
        <v>0.106027</v>
      </c>
      <c r="F1412">
        <v>0.324851</v>
      </c>
      <c r="G1412">
        <v>0.69313100000000005</v>
      </c>
      <c r="H1412">
        <v>1.4878400000000001</v>
      </c>
      <c r="I1412">
        <v>2.9901599999999999</v>
      </c>
      <c r="J1412">
        <v>2.9837899999999999</v>
      </c>
      <c r="K1412">
        <v>0.84303799999999995</v>
      </c>
      <c r="L1412">
        <v>0.84303799999999995</v>
      </c>
      <c r="M1412">
        <v>0.84303799999999995</v>
      </c>
      <c r="N1412">
        <v>0.84303799999999995</v>
      </c>
    </row>
    <row r="1413" spans="1:14" x14ac:dyDescent="0.3">
      <c r="A1413">
        <v>1</v>
      </c>
      <c r="B1413">
        <v>1973</v>
      </c>
      <c r="C1413">
        <v>9.7416399999999993E-3</v>
      </c>
      <c r="D1413">
        <v>3.2317199999999997E-2</v>
      </c>
      <c r="E1413">
        <v>0.106027</v>
      </c>
      <c r="F1413">
        <v>0.324851</v>
      </c>
      <c r="G1413">
        <v>0.69313100000000005</v>
      </c>
      <c r="H1413">
        <v>1.4878400000000001</v>
      </c>
      <c r="I1413">
        <v>2.9901599999999999</v>
      </c>
      <c r="J1413">
        <v>2.9837899999999999</v>
      </c>
      <c r="K1413">
        <v>0.84303799999999995</v>
      </c>
      <c r="L1413">
        <v>0.84303799999999995</v>
      </c>
      <c r="M1413">
        <v>0.84303799999999995</v>
      </c>
      <c r="N1413">
        <v>0.84303799999999995</v>
      </c>
    </row>
    <row r="1414" spans="1:14" x14ac:dyDescent="0.3">
      <c r="A1414">
        <v>1</v>
      </c>
      <c r="B1414">
        <v>1974</v>
      </c>
      <c r="C1414">
        <v>9.7416399999999993E-3</v>
      </c>
      <c r="D1414">
        <v>3.2317199999999997E-2</v>
      </c>
      <c r="E1414">
        <v>0.106027</v>
      </c>
      <c r="F1414">
        <v>0.324851</v>
      </c>
      <c r="G1414">
        <v>0.69313100000000005</v>
      </c>
      <c r="H1414">
        <v>1.4878400000000001</v>
      </c>
      <c r="I1414">
        <v>2.9901599999999999</v>
      </c>
      <c r="J1414">
        <v>2.9837899999999999</v>
      </c>
      <c r="K1414">
        <v>0.84303799999999995</v>
      </c>
      <c r="L1414">
        <v>0.84303799999999995</v>
      </c>
      <c r="M1414">
        <v>0.84303799999999995</v>
      </c>
      <c r="N1414">
        <v>0.84303799999999995</v>
      </c>
    </row>
    <row r="1415" spans="1:14" x14ac:dyDescent="0.3">
      <c r="A1415">
        <v>1</v>
      </c>
      <c r="B1415">
        <v>1975</v>
      </c>
      <c r="C1415">
        <v>9.7416399999999993E-3</v>
      </c>
      <c r="D1415">
        <v>3.2317199999999997E-2</v>
      </c>
      <c r="E1415">
        <v>0.106027</v>
      </c>
      <c r="F1415">
        <v>0.324851</v>
      </c>
      <c r="G1415">
        <v>0.69313100000000005</v>
      </c>
      <c r="H1415">
        <v>1.4878400000000001</v>
      </c>
      <c r="I1415">
        <v>2.9901599999999999</v>
      </c>
      <c r="J1415">
        <v>2.9837899999999999</v>
      </c>
      <c r="K1415">
        <v>0.84303799999999995</v>
      </c>
      <c r="L1415">
        <v>0.84303799999999995</v>
      </c>
      <c r="M1415">
        <v>0.84303799999999995</v>
      </c>
      <c r="N1415">
        <v>0.84303799999999995</v>
      </c>
    </row>
    <row r="1416" spans="1:14" x14ac:dyDescent="0.3">
      <c r="A1416">
        <v>1</v>
      </c>
      <c r="B1416">
        <v>1976</v>
      </c>
      <c r="C1416">
        <v>9.7416399999999993E-3</v>
      </c>
      <c r="D1416">
        <v>3.2317199999999997E-2</v>
      </c>
      <c r="E1416">
        <v>0.106027</v>
      </c>
      <c r="F1416">
        <v>0.324851</v>
      </c>
      <c r="G1416">
        <v>0.69313100000000005</v>
      </c>
      <c r="H1416">
        <v>1.4878400000000001</v>
      </c>
      <c r="I1416">
        <v>2.9901599999999999</v>
      </c>
      <c r="J1416">
        <v>2.9837899999999999</v>
      </c>
      <c r="K1416">
        <v>0.84303799999999995</v>
      </c>
      <c r="L1416">
        <v>0.84303799999999995</v>
      </c>
      <c r="M1416">
        <v>0.84303799999999995</v>
      </c>
      <c r="N1416">
        <v>0.84303799999999995</v>
      </c>
    </row>
    <row r="1417" spans="1:14" x14ac:dyDescent="0.3">
      <c r="A1417">
        <v>1</v>
      </c>
      <c r="B1417">
        <v>1977</v>
      </c>
      <c r="C1417">
        <v>9.7416399999999993E-3</v>
      </c>
      <c r="D1417">
        <v>3.2317199999999997E-2</v>
      </c>
      <c r="E1417">
        <v>0.106027</v>
      </c>
      <c r="F1417">
        <v>0.324851</v>
      </c>
      <c r="G1417">
        <v>0.69313100000000005</v>
      </c>
      <c r="H1417">
        <v>1.4878400000000001</v>
      </c>
      <c r="I1417">
        <v>2.9901599999999999</v>
      </c>
      <c r="J1417">
        <v>2.9837899999999999</v>
      </c>
      <c r="K1417">
        <v>0.84303799999999995</v>
      </c>
      <c r="L1417">
        <v>0.84303799999999995</v>
      </c>
      <c r="M1417">
        <v>0.84303799999999995</v>
      </c>
      <c r="N1417">
        <v>0.84303799999999995</v>
      </c>
    </row>
    <row r="1418" spans="1:14" x14ac:dyDescent="0.3">
      <c r="A1418">
        <v>1</v>
      </c>
      <c r="B1418">
        <v>1978</v>
      </c>
      <c r="C1418">
        <v>9.7416399999999993E-3</v>
      </c>
      <c r="D1418">
        <v>3.2317199999999997E-2</v>
      </c>
      <c r="E1418">
        <v>0.106027</v>
      </c>
      <c r="F1418">
        <v>0.324851</v>
      </c>
      <c r="G1418">
        <v>0.69313100000000005</v>
      </c>
      <c r="H1418">
        <v>1.4878400000000001</v>
      </c>
      <c r="I1418">
        <v>2.9901599999999999</v>
      </c>
      <c r="J1418">
        <v>2.9837899999999999</v>
      </c>
      <c r="K1418">
        <v>0.84303799999999995</v>
      </c>
      <c r="L1418">
        <v>0.84303799999999995</v>
      </c>
      <c r="M1418">
        <v>0.84303799999999995</v>
      </c>
      <c r="N1418">
        <v>0.84303799999999995</v>
      </c>
    </row>
    <row r="1419" spans="1:14" x14ac:dyDescent="0.3">
      <c r="A1419">
        <v>1</v>
      </c>
      <c r="B1419">
        <v>1979</v>
      </c>
      <c r="C1419">
        <v>9.7416399999999993E-3</v>
      </c>
      <c r="D1419">
        <v>3.2317199999999997E-2</v>
      </c>
      <c r="E1419">
        <v>0.106027</v>
      </c>
      <c r="F1419">
        <v>0.324851</v>
      </c>
      <c r="G1419">
        <v>0.69313100000000005</v>
      </c>
      <c r="H1419">
        <v>1.4878400000000001</v>
      </c>
      <c r="I1419">
        <v>2.9901599999999999</v>
      </c>
      <c r="J1419">
        <v>2.9837899999999999</v>
      </c>
      <c r="K1419">
        <v>0.84303799999999995</v>
      </c>
      <c r="L1419">
        <v>0.84303799999999995</v>
      </c>
      <c r="M1419">
        <v>0.84303799999999995</v>
      </c>
      <c r="N1419">
        <v>0.84303799999999995</v>
      </c>
    </row>
    <row r="1420" spans="1:14" x14ac:dyDescent="0.3">
      <c r="A1420">
        <v>1</v>
      </c>
      <c r="B1420">
        <v>1980</v>
      </c>
      <c r="C1420">
        <v>9.7416399999999993E-3</v>
      </c>
      <c r="D1420">
        <v>3.2317199999999997E-2</v>
      </c>
      <c r="E1420">
        <v>0.106027</v>
      </c>
      <c r="F1420">
        <v>0.324851</v>
      </c>
      <c r="G1420">
        <v>0.69313100000000005</v>
      </c>
      <c r="H1420">
        <v>1.4878400000000001</v>
      </c>
      <c r="I1420">
        <v>2.9901599999999999</v>
      </c>
      <c r="J1420">
        <v>2.9837899999999999</v>
      </c>
      <c r="K1420">
        <v>0.84303799999999995</v>
      </c>
      <c r="L1420">
        <v>0.84303799999999995</v>
      </c>
      <c r="M1420">
        <v>0.84303799999999995</v>
      </c>
      <c r="N1420">
        <v>0.84303799999999995</v>
      </c>
    </row>
    <row r="1421" spans="1:14" x14ac:dyDescent="0.3">
      <c r="A1421">
        <v>1</v>
      </c>
      <c r="B1421">
        <v>1981</v>
      </c>
      <c r="C1421">
        <v>9.7416399999999993E-3</v>
      </c>
      <c r="D1421">
        <v>3.2317199999999997E-2</v>
      </c>
      <c r="E1421">
        <v>0.106027</v>
      </c>
      <c r="F1421">
        <v>0.324851</v>
      </c>
      <c r="G1421">
        <v>0.69313100000000005</v>
      </c>
      <c r="H1421">
        <v>1.4878400000000001</v>
      </c>
      <c r="I1421">
        <v>2.9901599999999999</v>
      </c>
      <c r="J1421">
        <v>2.9837899999999999</v>
      </c>
      <c r="K1421">
        <v>0.84303799999999995</v>
      </c>
      <c r="L1421">
        <v>0.84303799999999995</v>
      </c>
      <c r="M1421">
        <v>0.84303799999999995</v>
      </c>
      <c r="N1421">
        <v>0.84303799999999995</v>
      </c>
    </row>
    <row r="1422" spans="1:14" x14ac:dyDescent="0.3">
      <c r="A1422">
        <v>1</v>
      </c>
      <c r="B1422">
        <v>1982</v>
      </c>
      <c r="C1422">
        <v>9.7416399999999993E-3</v>
      </c>
      <c r="D1422">
        <v>3.2317199999999997E-2</v>
      </c>
      <c r="E1422">
        <v>0.106027</v>
      </c>
      <c r="F1422">
        <v>0.324851</v>
      </c>
      <c r="G1422">
        <v>0.69313100000000005</v>
      </c>
      <c r="H1422">
        <v>1.4878400000000001</v>
      </c>
      <c r="I1422">
        <v>2.9901599999999999</v>
      </c>
      <c r="J1422">
        <v>2.9837899999999999</v>
      </c>
      <c r="K1422">
        <v>0.84303799999999995</v>
      </c>
      <c r="L1422">
        <v>0.84303799999999995</v>
      </c>
      <c r="M1422">
        <v>0.84303799999999995</v>
      </c>
      <c r="N1422">
        <v>0.84303799999999995</v>
      </c>
    </row>
    <row r="1423" spans="1:14" x14ac:dyDescent="0.3">
      <c r="A1423">
        <v>1</v>
      </c>
      <c r="B1423">
        <v>1983</v>
      </c>
      <c r="C1423">
        <v>9.7416399999999993E-3</v>
      </c>
      <c r="D1423">
        <v>3.2317199999999997E-2</v>
      </c>
      <c r="E1423">
        <v>0.106027</v>
      </c>
      <c r="F1423">
        <v>0.324851</v>
      </c>
      <c r="G1423">
        <v>0.69313100000000005</v>
      </c>
      <c r="H1423">
        <v>1.4878400000000001</v>
      </c>
      <c r="I1423">
        <v>2.9901599999999999</v>
      </c>
      <c r="J1423">
        <v>2.9837899999999999</v>
      </c>
      <c r="K1423">
        <v>0.84303799999999995</v>
      </c>
      <c r="L1423">
        <v>0.84303799999999995</v>
      </c>
      <c r="M1423">
        <v>0.84303799999999995</v>
      </c>
      <c r="N1423">
        <v>0.84303799999999995</v>
      </c>
    </row>
    <row r="1424" spans="1:14" x14ac:dyDescent="0.3">
      <c r="A1424">
        <v>1</v>
      </c>
      <c r="B1424">
        <v>1984</v>
      </c>
      <c r="C1424">
        <v>9.7416399999999993E-3</v>
      </c>
      <c r="D1424">
        <v>3.2317199999999997E-2</v>
      </c>
      <c r="E1424">
        <v>0.106027</v>
      </c>
      <c r="F1424">
        <v>0.324851</v>
      </c>
      <c r="G1424">
        <v>0.69313100000000005</v>
      </c>
      <c r="H1424">
        <v>1.4878400000000001</v>
      </c>
      <c r="I1424">
        <v>2.9901599999999999</v>
      </c>
      <c r="J1424">
        <v>2.9837899999999999</v>
      </c>
      <c r="K1424">
        <v>0.84303799999999995</v>
      </c>
      <c r="L1424">
        <v>0.84303799999999995</v>
      </c>
      <c r="M1424">
        <v>0.84303799999999995</v>
      </c>
      <c r="N1424">
        <v>0.84303799999999995</v>
      </c>
    </row>
    <row r="1425" spans="1:14" x14ac:dyDescent="0.3">
      <c r="A1425">
        <v>1</v>
      </c>
      <c r="B1425">
        <v>1985</v>
      </c>
      <c r="C1425">
        <v>9.7416399999999993E-3</v>
      </c>
      <c r="D1425">
        <v>3.2317199999999997E-2</v>
      </c>
      <c r="E1425">
        <v>0.106027</v>
      </c>
      <c r="F1425">
        <v>0.324851</v>
      </c>
      <c r="G1425">
        <v>0.69313100000000005</v>
      </c>
      <c r="H1425">
        <v>1.4878400000000001</v>
      </c>
      <c r="I1425">
        <v>2.9901599999999999</v>
      </c>
      <c r="J1425">
        <v>2.9837899999999999</v>
      </c>
      <c r="K1425">
        <v>0.84303799999999995</v>
      </c>
      <c r="L1425">
        <v>0.84303799999999995</v>
      </c>
      <c r="M1425">
        <v>0.84303799999999995</v>
      </c>
      <c r="N1425">
        <v>0.84303799999999995</v>
      </c>
    </row>
    <row r="1426" spans="1:14" x14ac:dyDescent="0.3">
      <c r="A1426">
        <v>1</v>
      </c>
      <c r="B1426">
        <v>1986</v>
      </c>
      <c r="C1426">
        <v>9.7416399999999993E-3</v>
      </c>
      <c r="D1426">
        <v>3.2317199999999997E-2</v>
      </c>
      <c r="E1426">
        <v>0.106027</v>
      </c>
      <c r="F1426">
        <v>0.324851</v>
      </c>
      <c r="G1426">
        <v>0.69313100000000005</v>
      </c>
      <c r="H1426">
        <v>1.4878400000000001</v>
      </c>
      <c r="I1426">
        <v>2.9901599999999999</v>
      </c>
      <c r="J1426">
        <v>2.9837899999999999</v>
      </c>
      <c r="K1426">
        <v>0.84303799999999995</v>
      </c>
      <c r="L1426">
        <v>0.84303799999999995</v>
      </c>
      <c r="M1426">
        <v>0.84303799999999995</v>
      </c>
      <c r="N1426">
        <v>0.84303799999999995</v>
      </c>
    </row>
    <row r="1427" spans="1:14" x14ac:dyDescent="0.3">
      <c r="A1427">
        <v>1</v>
      </c>
      <c r="B1427">
        <v>1987</v>
      </c>
      <c r="C1427">
        <v>2.16055E-2</v>
      </c>
      <c r="D1427">
        <v>0.119815</v>
      </c>
      <c r="E1427">
        <v>0.580461</v>
      </c>
      <c r="F1427">
        <v>1.2197800000000001</v>
      </c>
      <c r="G1427">
        <v>1.7379100000000001</v>
      </c>
      <c r="H1427">
        <v>1.75823</v>
      </c>
      <c r="I1427">
        <v>1.4495499999999999</v>
      </c>
      <c r="J1427">
        <v>1.24779</v>
      </c>
      <c r="K1427">
        <v>0.96621400000000002</v>
      </c>
      <c r="L1427">
        <v>0.96621400000000002</v>
      </c>
      <c r="M1427">
        <v>0.96621400000000002</v>
      </c>
      <c r="N1427">
        <v>0.96621400000000002</v>
      </c>
    </row>
    <row r="1428" spans="1:14" x14ac:dyDescent="0.3">
      <c r="A1428">
        <v>1</v>
      </c>
      <c r="B1428">
        <v>1988</v>
      </c>
      <c r="C1428">
        <v>2.16055E-2</v>
      </c>
      <c r="D1428">
        <v>0.119815</v>
      </c>
      <c r="E1428">
        <v>0.580461</v>
      </c>
      <c r="F1428">
        <v>1.2197800000000001</v>
      </c>
      <c r="G1428">
        <v>1.7379100000000001</v>
      </c>
      <c r="H1428">
        <v>1.75823</v>
      </c>
      <c r="I1428">
        <v>1.4495499999999999</v>
      </c>
      <c r="J1428">
        <v>1.24779</v>
      </c>
      <c r="K1428">
        <v>0.96621400000000002</v>
      </c>
      <c r="L1428">
        <v>0.96621400000000002</v>
      </c>
      <c r="M1428">
        <v>0.96621400000000002</v>
      </c>
      <c r="N1428">
        <v>0.96621400000000002</v>
      </c>
    </row>
    <row r="1429" spans="1:14" x14ac:dyDescent="0.3">
      <c r="A1429">
        <v>1</v>
      </c>
      <c r="B1429">
        <v>1989</v>
      </c>
      <c r="C1429">
        <v>2.16055E-2</v>
      </c>
      <c r="D1429">
        <v>0.119815</v>
      </c>
      <c r="E1429">
        <v>0.580461</v>
      </c>
      <c r="F1429">
        <v>1.2197800000000001</v>
      </c>
      <c r="G1429">
        <v>1.7379100000000001</v>
      </c>
      <c r="H1429">
        <v>1.75823</v>
      </c>
      <c r="I1429">
        <v>1.4495499999999999</v>
      </c>
      <c r="J1429">
        <v>1.24779</v>
      </c>
      <c r="K1429">
        <v>0.96621400000000002</v>
      </c>
      <c r="L1429">
        <v>0.96621400000000002</v>
      </c>
      <c r="M1429">
        <v>0.96621400000000002</v>
      </c>
      <c r="N1429">
        <v>0.96621400000000002</v>
      </c>
    </row>
    <row r="1430" spans="1:14" x14ac:dyDescent="0.3">
      <c r="A1430">
        <v>1</v>
      </c>
      <c r="B1430">
        <v>1990</v>
      </c>
      <c r="C1430">
        <v>5.1538100000000003E-2</v>
      </c>
      <c r="D1430">
        <v>0.40339199999999997</v>
      </c>
      <c r="E1430">
        <v>2.0681600000000002</v>
      </c>
      <c r="F1430">
        <v>1.9234899999999999</v>
      </c>
      <c r="G1430">
        <v>1.6996599999999999</v>
      </c>
      <c r="H1430">
        <v>1.6666399999999999</v>
      </c>
      <c r="I1430">
        <v>1.0824100000000001</v>
      </c>
      <c r="J1430">
        <v>0.68917600000000001</v>
      </c>
      <c r="K1430">
        <v>0.60388299999999995</v>
      </c>
      <c r="L1430">
        <v>0.60388299999999995</v>
      </c>
      <c r="M1430">
        <v>0.60388299999999995</v>
      </c>
      <c r="N1430">
        <v>0.60388299999999995</v>
      </c>
    </row>
    <row r="1431" spans="1:14" x14ac:dyDescent="0.3">
      <c r="A1431">
        <v>1</v>
      </c>
      <c r="B1431">
        <v>1991</v>
      </c>
      <c r="C1431">
        <v>5.1538100000000003E-2</v>
      </c>
      <c r="D1431">
        <v>0.40339199999999997</v>
      </c>
      <c r="E1431">
        <v>2.0681600000000002</v>
      </c>
      <c r="F1431">
        <v>1.9234899999999999</v>
      </c>
      <c r="G1431">
        <v>1.6996599999999999</v>
      </c>
      <c r="H1431">
        <v>1.6666399999999999</v>
      </c>
      <c r="I1431">
        <v>1.0824100000000001</v>
      </c>
      <c r="J1431">
        <v>0.68917600000000001</v>
      </c>
      <c r="K1431">
        <v>0.60388299999999995</v>
      </c>
      <c r="L1431">
        <v>0.60388299999999995</v>
      </c>
      <c r="M1431">
        <v>0.60388299999999995</v>
      </c>
      <c r="N1431">
        <v>0.60388299999999995</v>
      </c>
    </row>
    <row r="1432" spans="1:14" x14ac:dyDescent="0.3">
      <c r="A1432">
        <v>1</v>
      </c>
      <c r="B1432">
        <v>1992</v>
      </c>
      <c r="C1432">
        <v>5.1538100000000003E-2</v>
      </c>
      <c r="D1432">
        <v>0.40339199999999997</v>
      </c>
      <c r="E1432">
        <v>2.0681600000000002</v>
      </c>
      <c r="F1432">
        <v>1.9234899999999999</v>
      </c>
      <c r="G1432">
        <v>1.6996599999999999</v>
      </c>
      <c r="H1432">
        <v>1.6666399999999999</v>
      </c>
      <c r="I1432">
        <v>1.0824100000000001</v>
      </c>
      <c r="J1432">
        <v>0.68917600000000001</v>
      </c>
      <c r="K1432">
        <v>0.60388299999999995</v>
      </c>
      <c r="L1432">
        <v>0.60388299999999995</v>
      </c>
      <c r="M1432">
        <v>0.60388299999999995</v>
      </c>
      <c r="N1432">
        <v>0.60388299999999995</v>
      </c>
    </row>
    <row r="1433" spans="1:14" x14ac:dyDescent="0.3">
      <c r="A1433">
        <v>1</v>
      </c>
      <c r="B1433">
        <v>1993</v>
      </c>
      <c r="C1433">
        <v>5.1538100000000003E-2</v>
      </c>
      <c r="D1433">
        <v>0.40339199999999997</v>
      </c>
      <c r="E1433">
        <v>2.0681600000000002</v>
      </c>
      <c r="F1433">
        <v>1.9234899999999999</v>
      </c>
      <c r="G1433">
        <v>1.6996599999999999</v>
      </c>
      <c r="H1433">
        <v>1.6666399999999999</v>
      </c>
      <c r="I1433">
        <v>1.0824100000000001</v>
      </c>
      <c r="J1433">
        <v>0.68917600000000001</v>
      </c>
      <c r="K1433">
        <v>0.60388299999999995</v>
      </c>
      <c r="L1433">
        <v>0.60388299999999995</v>
      </c>
      <c r="M1433">
        <v>0.60388299999999995</v>
      </c>
      <c r="N1433">
        <v>0.60388299999999995</v>
      </c>
    </row>
    <row r="1434" spans="1:14" x14ac:dyDescent="0.3">
      <c r="A1434">
        <v>1</v>
      </c>
      <c r="B1434">
        <v>1994</v>
      </c>
      <c r="C1434">
        <v>5.1538100000000003E-2</v>
      </c>
      <c r="D1434">
        <v>0.40339199999999997</v>
      </c>
      <c r="E1434">
        <v>2.0681600000000002</v>
      </c>
      <c r="F1434">
        <v>1.9234899999999999</v>
      </c>
      <c r="G1434">
        <v>1.6996599999999999</v>
      </c>
      <c r="H1434">
        <v>1.6666399999999999</v>
      </c>
      <c r="I1434">
        <v>1.0824100000000001</v>
      </c>
      <c r="J1434">
        <v>0.68917600000000001</v>
      </c>
      <c r="K1434">
        <v>0.60388299999999995</v>
      </c>
      <c r="L1434">
        <v>0.60388299999999995</v>
      </c>
      <c r="M1434">
        <v>0.60388299999999995</v>
      </c>
      <c r="N1434">
        <v>0.60388299999999995</v>
      </c>
    </row>
    <row r="1435" spans="1:14" x14ac:dyDescent="0.3">
      <c r="A1435">
        <v>1</v>
      </c>
      <c r="B1435">
        <v>1995</v>
      </c>
      <c r="C1435">
        <v>5.1538100000000003E-2</v>
      </c>
      <c r="D1435">
        <v>0.40339199999999997</v>
      </c>
      <c r="E1435">
        <v>2.0681600000000002</v>
      </c>
      <c r="F1435">
        <v>1.9234899999999999</v>
      </c>
      <c r="G1435">
        <v>1.6996599999999999</v>
      </c>
      <c r="H1435">
        <v>1.6666399999999999</v>
      </c>
      <c r="I1435">
        <v>1.0824100000000001</v>
      </c>
      <c r="J1435">
        <v>0.68917600000000001</v>
      </c>
      <c r="K1435">
        <v>0.60388299999999995</v>
      </c>
      <c r="L1435">
        <v>0.60388299999999995</v>
      </c>
      <c r="M1435">
        <v>0.60388299999999995</v>
      </c>
      <c r="N1435">
        <v>0.60388299999999995</v>
      </c>
    </row>
    <row r="1436" spans="1:14" x14ac:dyDescent="0.3">
      <c r="A1436">
        <v>1</v>
      </c>
      <c r="B1436">
        <v>1996</v>
      </c>
      <c r="C1436">
        <v>5.1538100000000003E-2</v>
      </c>
      <c r="D1436">
        <v>0.40339199999999997</v>
      </c>
      <c r="E1436">
        <v>2.0681600000000002</v>
      </c>
      <c r="F1436">
        <v>1.9234899999999999</v>
      </c>
      <c r="G1436">
        <v>1.6996599999999999</v>
      </c>
      <c r="H1436">
        <v>1.6666399999999999</v>
      </c>
      <c r="I1436">
        <v>1.0824100000000001</v>
      </c>
      <c r="J1436">
        <v>0.68917600000000001</v>
      </c>
      <c r="K1436">
        <v>0.60388299999999995</v>
      </c>
      <c r="L1436">
        <v>0.60388299999999995</v>
      </c>
      <c r="M1436">
        <v>0.60388299999999995</v>
      </c>
      <c r="N1436">
        <v>0.60388299999999995</v>
      </c>
    </row>
    <row r="1437" spans="1:14" x14ac:dyDescent="0.3">
      <c r="A1437">
        <v>1</v>
      </c>
      <c r="B1437">
        <v>1997</v>
      </c>
      <c r="C1437">
        <v>5.1538100000000003E-2</v>
      </c>
      <c r="D1437">
        <v>0.40339199999999997</v>
      </c>
      <c r="E1437">
        <v>2.0681600000000002</v>
      </c>
      <c r="F1437">
        <v>1.9234899999999999</v>
      </c>
      <c r="G1437">
        <v>1.6996599999999999</v>
      </c>
      <c r="H1437">
        <v>1.6666399999999999</v>
      </c>
      <c r="I1437">
        <v>1.0824100000000001</v>
      </c>
      <c r="J1437">
        <v>0.68917600000000001</v>
      </c>
      <c r="K1437">
        <v>0.60388299999999995</v>
      </c>
      <c r="L1437">
        <v>0.60388299999999995</v>
      </c>
      <c r="M1437">
        <v>0.60388299999999995</v>
      </c>
      <c r="N1437">
        <v>0.60388299999999995</v>
      </c>
    </row>
    <row r="1438" spans="1:14" x14ac:dyDescent="0.3">
      <c r="A1438">
        <v>1</v>
      </c>
      <c r="B1438">
        <v>1998</v>
      </c>
      <c r="C1438">
        <v>5.1538100000000003E-2</v>
      </c>
      <c r="D1438">
        <v>0.40339199999999997</v>
      </c>
      <c r="E1438">
        <v>2.0681600000000002</v>
      </c>
      <c r="F1438">
        <v>1.9234899999999999</v>
      </c>
      <c r="G1438">
        <v>1.6996599999999999</v>
      </c>
      <c r="H1438">
        <v>1.6666399999999999</v>
      </c>
      <c r="I1438">
        <v>1.0824100000000001</v>
      </c>
      <c r="J1438">
        <v>0.68917600000000001</v>
      </c>
      <c r="K1438">
        <v>0.60388299999999995</v>
      </c>
      <c r="L1438">
        <v>0.60388299999999995</v>
      </c>
      <c r="M1438">
        <v>0.60388299999999995</v>
      </c>
      <c r="N1438">
        <v>0.60388299999999995</v>
      </c>
    </row>
    <row r="1439" spans="1:14" x14ac:dyDescent="0.3">
      <c r="A1439">
        <v>1</v>
      </c>
      <c r="B1439">
        <v>1999</v>
      </c>
      <c r="C1439">
        <v>5.1538100000000003E-2</v>
      </c>
      <c r="D1439">
        <v>0.40339199999999997</v>
      </c>
      <c r="E1439">
        <v>2.0681600000000002</v>
      </c>
      <c r="F1439">
        <v>1.9234899999999999</v>
      </c>
      <c r="G1439">
        <v>1.6996599999999999</v>
      </c>
      <c r="H1439">
        <v>1.6666399999999999</v>
      </c>
      <c r="I1439">
        <v>1.0824100000000001</v>
      </c>
      <c r="J1439">
        <v>0.68917600000000001</v>
      </c>
      <c r="K1439">
        <v>0.60388299999999995</v>
      </c>
      <c r="L1439">
        <v>0.60388299999999995</v>
      </c>
      <c r="M1439">
        <v>0.60388299999999995</v>
      </c>
      <c r="N1439">
        <v>0.60388299999999995</v>
      </c>
    </row>
    <row r="1440" spans="1:14" x14ac:dyDescent="0.3">
      <c r="A1440">
        <v>1</v>
      </c>
      <c r="B1440">
        <v>2000</v>
      </c>
      <c r="C1440">
        <v>5.1538100000000003E-2</v>
      </c>
      <c r="D1440">
        <v>0.40339199999999997</v>
      </c>
      <c r="E1440">
        <v>2.0681600000000002</v>
      </c>
      <c r="F1440">
        <v>1.9234899999999999</v>
      </c>
      <c r="G1440">
        <v>1.6996599999999999</v>
      </c>
      <c r="H1440">
        <v>1.6666399999999999</v>
      </c>
      <c r="I1440">
        <v>1.0824100000000001</v>
      </c>
      <c r="J1440">
        <v>0.68917600000000001</v>
      </c>
      <c r="K1440">
        <v>0.60388299999999995</v>
      </c>
      <c r="L1440">
        <v>0.60388299999999995</v>
      </c>
      <c r="M1440">
        <v>0.60388299999999995</v>
      </c>
      <c r="N1440">
        <v>0.60388299999999995</v>
      </c>
    </row>
    <row r="1441" spans="1:14" x14ac:dyDescent="0.3">
      <c r="A1441">
        <v>1</v>
      </c>
      <c r="B1441">
        <v>2001</v>
      </c>
      <c r="C1441">
        <v>5.1538100000000003E-2</v>
      </c>
      <c r="D1441">
        <v>0.40339199999999997</v>
      </c>
      <c r="E1441">
        <v>2.0681600000000002</v>
      </c>
      <c r="F1441">
        <v>1.9234899999999999</v>
      </c>
      <c r="G1441">
        <v>1.6996599999999999</v>
      </c>
      <c r="H1441">
        <v>1.6666399999999999</v>
      </c>
      <c r="I1441">
        <v>1.0824100000000001</v>
      </c>
      <c r="J1441">
        <v>0.68917600000000001</v>
      </c>
      <c r="K1441">
        <v>0.60388299999999995</v>
      </c>
      <c r="L1441">
        <v>0.60388299999999995</v>
      </c>
      <c r="M1441">
        <v>0.60388299999999995</v>
      </c>
      <c r="N1441">
        <v>0.60388299999999995</v>
      </c>
    </row>
    <row r="1442" spans="1:14" x14ac:dyDescent="0.3">
      <c r="A1442">
        <v>1</v>
      </c>
      <c r="B1442">
        <v>2002</v>
      </c>
      <c r="C1442">
        <v>5.1538100000000003E-2</v>
      </c>
      <c r="D1442">
        <v>0.40339199999999997</v>
      </c>
      <c r="E1442">
        <v>2.0681600000000002</v>
      </c>
      <c r="F1442">
        <v>1.9234899999999999</v>
      </c>
      <c r="G1442">
        <v>1.6996599999999999</v>
      </c>
      <c r="H1442">
        <v>1.6666399999999999</v>
      </c>
      <c r="I1442">
        <v>1.0824100000000001</v>
      </c>
      <c r="J1442">
        <v>0.68917600000000001</v>
      </c>
      <c r="K1442">
        <v>0.60388299999999995</v>
      </c>
      <c r="L1442">
        <v>0.60388299999999995</v>
      </c>
      <c r="M1442">
        <v>0.60388299999999995</v>
      </c>
      <c r="N1442">
        <v>0.60388299999999995</v>
      </c>
    </row>
    <row r="1443" spans="1:14" x14ac:dyDescent="0.3">
      <c r="A1443">
        <v>1</v>
      </c>
      <c r="B1443">
        <v>2003</v>
      </c>
      <c r="C1443">
        <v>9.3854099999999996E-2</v>
      </c>
      <c r="D1443">
        <v>1.2275199999999999</v>
      </c>
      <c r="E1443">
        <v>2.3151299999999999</v>
      </c>
      <c r="F1443">
        <v>3.7538999999999998</v>
      </c>
      <c r="G1443">
        <v>1.4799100000000001</v>
      </c>
      <c r="H1443">
        <v>0.72425700000000004</v>
      </c>
      <c r="I1443">
        <v>0.43467499999999998</v>
      </c>
      <c r="J1443">
        <v>0.365394</v>
      </c>
      <c r="K1443">
        <v>0.40133999999999997</v>
      </c>
      <c r="L1443">
        <v>0.40133999999999997</v>
      </c>
      <c r="M1443">
        <v>0.40133999999999997</v>
      </c>
      <c r="N1443">
        <v>0.40133999999999997</v>
      </c>
    </row>
    <row r="1444" spans="1:14" x14ac:dyDescent="0.3">
      <c r="A1444">
        <v>1</v>
      </c>
      <c r="B1444">
        <v>2004</v>
      </c>
      <c r="C1444">
        <v>9.3854099999999996E-2</v>
      </c>
      <c r="D1444">
        <v>1.2275199999999999</v>
      </c>
      <c r="E1444">
        <v>2.3151299999999999</v>
      </c>
      <c r="F1444">
        <v>3.7538999999999998</v>
      </c>
      <c r="G1444">
        <v>1.4799100000000001</v>
      </c>
      <c r="H1444">
        <v>0.72425700000000004</v>
      </c>
      <c r="I1444">
        <v>0.43467499999999998</v>
      </c>
      <c r="J1444">
        <v>0.365394</v>
      </c>
      <c r="K1444">
        <v>0.40133999999999997</v>
      </c>
      <c r="L1444">
        <v>0.40133999999999997</v>
      </c>
      <c r="M1444">
        <v>0.40133999999999997</v>
      </c>
      <c r="N1444">
        <v>0.40133999999999997</v>
      </c>
    </row>
    <row r="1445" spans="1:14" x14ac:dyDescent="0.3">
      <c r="A1445">
        <v>1</v>
      </c>
      <c r="B1445">
        <v>2005</v>
      </c>
      <c r="C1445">
        <v>9.3854099999999996E-2</v>
      </c>
      <c r="D1445">
        <v>1.2275199999999999</v>
      </c>
      <c r="E1445">
        <v>2.3151299999999999</v>
      </c>
      <c r="F1445">
        <v>3.7538999999999998</v>
      </c>
      <c r="G1445">
        <v>1.4799100000000001</v>
      </c>
      <c r="H1445">
        <v>0.72425700000000004</v>
      </c>
      <c r="I1445">
        <v>0.43467499999999998</v>
      </c>
      <c r="J1445">
        <v>0.365394</v>
      </c>
      <c r="K1445">
        <v>0.40133999999999997</v>
      </c>
      <c r="L1445">
        <v>0.40133999999999997</v>
      </c>
      <c r="M1445">
        <v>0.40133999999999997</v>
      </c>
      <c r="N1445">
        <v>0.40133999999999997</v>
      </c>
    </row>
    <row r="1446" spans="1:14" x14ac:dyDescent="0.3">
      <c r="A1446">
        <v>1</v>
      </c>
      <c r="B1446">
        <v>2006</v>
      </c>
      <c r="C1446">
        <v>9.3854099999999996E-2</v>
      </c>
      <c r="D1446">
        <v>1.2275199999999999</v>
      </c>
      <c r="E1446">
        <v>2.3151299999999999</v>
      </c>
      <c r="F1446">
        <v>3.7538999999999998</v>
      </c>
      <c r="G1446">
        <v>1.4799100000000001</v>
      </c>
      <c r="H1446">
        <v>0.72425700000000004</v>
      </c>
      <c r="I1446">
        <v>0.43467499999999998</v>
      </c>
      <c r="J1446">
        <v>0.365394</v>
      </c>
      <c r="K1446">
        <v>0.40133999999999997</v>
      </c>
      <c r="L1446">
        <v>0.40133999999999997</v>
      </c>
      <c r="M1446">
        <v>0.40133999999999997</v>
      </c>
      <c r="N1446">
        <v>0.40133999999999997</v>
      </c>
    </row>
    <row r="1447" spans="1:14" x14ac:dyDescent="0.3">
      <c r="A1447">
        <v>1</v>
      </c>
      <c r="B1447">
        <v>2007</v>
      </c>
      <c r="C1447">
        <v>9.3854099999999996E-2</v>
      </c>
      <c r="D1447">
        <v>1.2275199999999999</v>
      </c>
      <c r="E1447">
        <v>2.3151299999999999</v>
      </c>
      <c r="F1447">
        <v>3.7538999999999998</v>
      </c>
      <c r="G1447">
        <v>1.4799100000000001</v>
      </c>
      <c r="H1447">
        <v>0.72425700000000004</v>
      </c>
      <c r="I1447">
        <v>0.43467499999999998</v>
      </c>
      <c r="J1447">
        <v>0.365394</v>
      </c>
      <c r="K1447">
        <v>0.40133999999999997</v>
      </c>
      <c r="L1447">
        <v>0.40133999999999997</v>
      </c>
      <c r="M1447">
        <v>0.40133999999999997</v>
      </c>
      <c r="N1447">
        <v>0.40133999999999997</v>
      </c>
    </row>
    <row r="1448" spans="1:14" x14ac:dyDescent="0.3">
      <c r="A1448">
        <v>1</v>
      </c>
      <c r="B1448">
        <v>2008</v>
      </c>
      <c r="C1448">
        <v>9.3854099999999996E-2</v>
      </c>
      <c r="D1448">
        <v>1.2275199999999999</v>
      </c>
      <c r="E1448">
        <v>2.3151299999999999</v>
      </c>
      <c r="F1448">
        <v>3.7538999999999998</v>
      </c>
      <c r="G1448">
        <v>1.4799100000000001</v>
      </c>
      <c r="H1448">
        <v>0.72425700000000004</v>
      </c>
      <c r="I1448">
        <v>0.43467499999999998</v>
      </c>
      <c r="J1448">
        <v>0.365394</v>
      </c>
      <c r="K1448">
        <v>0.40133999999999997</v>
      </c>
      <c r="L1448">
        <v>0.40133999999999997</v>
      </c>
      <c r="M1448">
        <v>0.40133999999999997</v>
      </c>
      <c r="N1448">
        <v>0.40133999999999997</v>
      </c>
    </row>
    <row r="1449" spans="1:14" x14ac:dyDescent="0.3">
      <c r="A1449">
        <v>1</v>
      </c>
      <c r="B1449">
        <v>2009</v>
      </c>
      <c r="C1449">
        <v>9.3854099999999996E-2</v>
      </c>
      <c r="D1449">
        <v>1.2275199999999999</v>
      </c>
      <c r="E1449">
        <v>2.3151299999999999</v>
      </c>
      <c r="F1449">
        <v>3.7538999999999998</v>
      </c>
      <c r="G1449">
        <v>1.4799100000000001</v>
      </c>
      <c r="H1449">
        <v>0.72425700000000004</v>
      </c>
      <c r="I1449">
        <v>0.43467499999999998</v>
      </c>
      <c r="J1449">
        <v>0.365394</v>
      </c>
      <c r="K1449">
        <v>0.40133999999999997</v>
      </c>
      <c r="L1449">
        <v>0.40133999999999997</v>
      </c>
      <c r="M1449">
        <v>0.40133999999999997</v>
      </c>
      <c r="N1449">
        <v>0.40133999999999997</v>
      </c>
    </row>
    <row r="1450" spans="1:14" x14ac:dyDescent="0.3">
      <c r="A1450">
        <v>1</v>
      </c>
      <c r="B1450">
        <v>2010</v>
      </c>
      <c r="C1450">
        <v>9.3854099999999996E-2</v>
      </c>
      <c r="D1450">
        <v>1.2275199999999999</v>
      </c>
      <c r="E1450">
        <v>2.3151299999999999</v>
      </c>
      <c r="F1450">
        <v>3.7538999999999998</v>
      </c>
      <c r="G1450">
        <v>1.4799100000000001</v>
      </c>
      <c r="H1450">
        <v>0.72425700000000004</v>
      </c>
      <c r="I1450">
        <v>0.43467499999999998</v>
      </c>
      <c r="J1450">
        <v>0.365394</v>
      </c>
      <c r="K1450">
        <v>0.40133999999999997</v>
      </c>
      <c r="L1450">
        <v>0.40133999999999997</v>
      </c>
      <c r="M1450">
        <v>0.40133999999999997</v>
      </c>
      <c r="N1450">
        <v>0.40133999999999997</v>
      </c>
    </row>
    <row r="1451" spans="1:14" x14ac:dyDescent="0.3">
      <c r="A1451">
        <v>1</v>
      </c>
      <c r="B1451">
        <v>2011</v>
      </c>
      <c r="C1451">
        <v>9.3854099999999996E-2</v>
      </c>
      <c r="D1451">
        <v>1.2275199999999999</v>
      </c>
      <c r="E1451">
        <v>2.3151299999999999</v>
      </c>
      <c r="F1451">
        <v>3.7538999999999998</v>
      </c>
      <c r="G1451">
        <v>1.4799100000000001</v>
      </c>
      <c r="H1451">
        <v>0.72425700000000004</v>
      </c>
      <c r="I1451">
        <v>0.43467499999999998</v>
      </c>
      <c r="J1451">
        <v>0.365394</v>
      </c>
      <c r="K1451">
        <v>0.40133999999999997</v>
      </c>
      <c r="L1451">
        <v>0.40133999999999997</v>
      </c>
      <c r="M1451">
        <v>0.40133999999999997</v>
      </c>
      <c r="N1451">
        <v>0.40133999999999997</v>
      </c>
    </row>
    <row r="1452" spans="1:14" x14ac:dyDescent="0.3">
      <c r="A1452">
        <v>1</v>
      </c>
      <c r="B1452">
        <v>2012</v>
      </c>
      <c r="C1452">
        <v>9.3854099999999996E-2</v>
      </c>
      <c r="D1452">
        <v>1.2275199999999999</v>
      </c>
      <c r="E1452">
        <v>2.3151299999999999</v>
      </c>
      <c r="F1452">
        <v>3.7538999999999998</v>
      </c>
      <c r="G1452">
        <v>1.4799100000000001</v>
      </c>
      <c r="H1452">
        <v>0.72425700000000004</v>
      </c>
      <c r="I1452">
        <v>0.43467499999999998</v>
      </c>
      <c r="J1452">
        <v>0.365394</v>
      </c>
      <c r="K1452">
        <v>0.40133999999999997</v>
      </c>
      <c r="L1452">
        <v>0.40133999999999997</v>
      </c>
      <c r="M1452">
        <v>0.40133999999999997</v>
      </c>
      <c r="N1452">
        <v>0.40133999999999997</v>
      </c>
    </row>
    <row r="1455" spans="1:14" x14ac:dyDescent="0.3">
      <c r="A1455" t="s">
        <v>81</v>
      </c>
    </row>
    <row r="1456" spans="1:14" x14ac:dyDescent="0.3">
      <c r="A1456">
        <v>2</v>
      </c>
      <c r="B1456">
        <v>1970</v>
      </c>
      <c r="C1456">
        <v>9.2946200000000004E-4</v>
      </c>
      <c r="D1456">
        <v>4.7822899999999998E-3</v>
      </c>
      <c r="E1456">
        <v>2.2633299999999999E-2</v>
      </c>
      <c r="F1456">
        <v>0.123721</v>
      </c>
      <c r="G1456">
        <v>0.45852599999999999</v>
      </c>
      <c r="H1456">
        <v>1.2016500000000001</v>
      </c>
      <c r="I1456">
        <v>2.7034699999999998</v>
      </c>
      <c r="J1456">
        <v>3.6909900000000002</v>
      </c>
      <c r="K1456">
        <v>2.3650199999999999</v>
      </c>
      <c r="L1456">
        <v>0.47609200000000002</v>
      </c>
      <c r="M1456">
        <v>0.47609200000000002</v>
      </c>
      <c r="N1456">
        <v>0.47609200000000002</v>
      </c>
    </row>
    <row r="1457" spans="1:14" x14ac:dyDescent="0.3">
      <c r="A1457">
        <v>2</v>
      </c>
      <c r="B1457">
        <v>1971</v>
      </c>
      <c r="C1457">
        <v>9.2946200000000004E-4</v>
      </c>
      <c r="D1457">
        <v>4.7822899999999998E-3</v>
      </c>
      <c r="E1457">
        <v>2.2633299999999999E-2</v>
      </c>
      <c r="F1457">
        <v>0.123721</v>
      </c>
      <c r="G1457">
        <v>0.45852599999999999</v>
      </c>
      <c r="H1457">
        <v>1.2016500000000001</v>
      </c>
      <c r="I1457">
        <v>2.7034699999999998</v>
      </c>
      <c r="J1457">
        <v>3.6909900000000002</v>
      </c>
      <c r="K1457">
        <v>2.3650199999999999</v>
      </c>
      <c r="L1457">
        <v>0.47609200000000002</v>
      </c>
      <c r="M1457">
        <v>0.47609200000000002</v>
      </c>
      <c r="N1457">
        <v>0.47609200000000002</v>
      </c>
    </row>
    <row r="1458" spans="1:14" x14ac:dyDescent="0.3">
      <c r="A1458">
        <v>2</v>
      </c>
      <c r="B1458">
        <v>1972</v>
      </c>
      <c r="C1458">
        <v>9.2946200000000004E-4</v>
      </c>
      <c r="D1458">
        <v>4.7822899999999998E-3</v>
      </c>
      <c r="E1458">
        <v>2.2633299999999999E-2</v>
      </c>
      <c r="F1458">
        <v>0.123721</v>
      </c>
      <c r="G1458">
        <v>0.45852599999999999</v>
      </c>
      <c r="H1458">
        <v>1.2016500000000001</v>
      </c>
      <c r="I1458">
        <v>2.7034699999999998</v>
      </c>
      <c r="J1458">
        <v>3.6909900000000002</v>
      </c>
      <c r="K1458">
        <v>2.3650199999999999</v>
      </c>
      <c r="L1458">
        <v>0.47609200000000002</v>
      </c>
      <c r="M1458">
        <v>0.47609200000000002</v>
      </c>
      <c r="N1458">
        <v>0.47609200000000002</v>
      </c>
    </row>
    <row r="1459" spans="1:14" x14ac:dyDescent="0.3">
      <c r="A1459">
        <v>2</v>
      </c>
      <c r="B1459">
        <v>1973</v>
      </c>
      <c r="C1459">
        <v>9.2946200000000004E-4</v>
      </c>
      <c r="D1459">
        <v>4.7822899999999998E-3</v>
      </c>
      <c r="E1459">
        <v>2.2633299999999999E-2</v>
      </c>
      <c r="F1459">
        <v>0.123721</v>
      </c>
      <c r="G1459">
        <v>0.45852599999999999</v>
      </c>
      <c r="H1459">
        <v>1.2016500000000001</v>
      </c>
      <c r="I1459">
        <v>2.7034699999999998</v>
      </c>
      <c r="J1459">
        <v>3.6909900000000002</v>
      </c>
      <c r="K1459">
        <v>2.3650199999999999</v>
      </c>
      <c r="L1459">
        <v>0.47609200000000002</v>
      </c>
      <c r="M1459">
        <v>0.47609200000000002</v>
      </c>
      <c r="N1459">
        <v>0.47609200000000002</v>
      </c>
    </row>
    <row r="1460" spans="1:14" x14ac:dyDescent="0.3">
      <c r="A1460">
        <v>2</v>
      </c>
      <c r="B1460">
        <v>1974</v>
      </c>
      <c r="C1460">
        <v>9.2946200000000004E-4</v>
      </c>
      <c r="D1460">
        <v>4.7822899999999998E-3</v>
      </c>
      <c r="E1460">
        <v>2.2633299999999999E-2</v>
      </c>
      <c r="F1460">
        <v>0.123721</v>
      </c>
      <c r="G1460">
        <v>0.45852599999999999</v>
      </c>
      <c r="H1460">
        <v>1.2016500000000001</v>
      </c>
      <c r="I1460">
        <v>2.7034699999999998</v>
      </c>
      <c r="J1460">
        <v>3.6909900000000002</v>
      </c>
      <c r="K1460">
        <v>2.3650199999999999</v>
      </c>
      <c r="L1460">
        <v>0.47609200000000002</v>
      </c>
      <c r="M1460">
        <v>0.47609200000000002</v>
      </c>
      <c r="N1460">
        <v>0.47609200000000002</v>
      </c>
    </row>
    <row r="1461" spans="1:14" x14ac:dyDescent="0.3">
      <c r="A1461">
        <v>2</v>
      </c>
      <c r="B1461">
        <v>1975</v>
      </c>
      <c r="C1461">
        <v>9.2946200000000004E-4</v>
      </c>
      <c r="D1461">
        <v>4.7822899999999998E-3</v>
      </c>
      <c r="E1461">
        <v>2.2633299999999999E-2</v>
      </c>
      <c r="F1461">
        <v>0.123721</v>
      </c>
      <c r="G1461">
        <v>0.45852599999999999</v>
      </c>
      <c r="H1461">
        <v>1.2016500000000001</v>
      </c>
      <c r="I1461">
        <v>2.7034699999999998</v>
      </c>
      <c r="J1461">
        <v>3.6909900000000002</v>
      </c>
      <c r="K1461">
        <v>2.3650199999999999</v>
      </c>
      <c r="L1461">
        <v>0.47609200000000002</v>
      </c>
      <c r="M1461">
        <v>0.47609200000000002</v>
      </c>
      <c r="N1461">
        <v>0.47609200000000002</v>
      </c>
    </row>
    <row r="1462" spans="1:14" x14ac:dyDescent="0.3">
      <c r="A1462">
        <v>2</v>
      </c>
      <c r="B1462">
        <v>1976</v>
      </c>
      <c r="C1462">
        <v>9.2946200000000004E-4</v>
      </c>
      <c r="D1462">
        <v>4.7822899999999998E-3</v>
      </c>
      <c r="E1462">
        <v>2.2633299999999999E-2</v>
      </c>
      <c r="F1462">
        <v>0.123721</v>
      </c>
      <c r="G1462">
        <v>0.45852599999999999</v>
      </c>
      <c r="H1462">
        <v>1.2016500000000001</v>
      </c>
      <c r="I1462">
        <v>2.7034699999999998</v>
      </c>
      <c r="J1462">
        <v>3.6909900000000002</v>
      </c>
      <c r="K1462">
        <v>2.3650199999999999</v>
      </c>
      <c r="L1462">
        <v>0.47609200000000002</v>
      </c>
      <c r="M1462">
        <v>0.47609200000000002</v>
      </c>
      <c r="N1462">
        <v>0.47609200000000002</v>
      </c>
    </row>
    <row r="1463" spans="1:14" x14ac:dyDescent="0.3">
      <c r="A1463">
        <v>2</v>
      </c>
      <c r="B1463">
        <v>1977</v>
      </c>
      <c r="C1463">
        <v>9.2946200000000004E-4</v>
      </c>
      <c r="D1463">
        <v>4.7822899999999998E-3</v>
      </c>
      <c r="E1463">
        <v>2.2633299999999999E-2</v>
      </c>
      <c r="F1463">
        <v>0.123721</v>
      </c>
      <c r="G1463">
        <v>0.45852599999999999</v>
      </c>
      <c r="H1463">
        <v>1.2016500000000001</v>
      </c>
      <c r="I1463">
        <v>2.7034699999999998</v>
      </c>
      <c r="J1463">
        <v>3.6909900000000002</v>
      </c>
      <c r="K1463">
        <v>2.3650199999999999</v>
      </c>
      <c r="L1463">
        <v>0.47609200000000002</v>
      </c>
      <c r="M1463">
        <v>0.47609200000000002</v>
      </c>
      <c r="N1463">
        <v>0.47609200000000002</v>
      </c>
    </row>
    <row r="1464" spans="1:14" x14ac:dyDescent="0.3">
      <c r="A1464">
        <v>2</v>
      </c>
      <c r="B1464">
        <v>1978</v>
      </c>
      <c r="C1464">
        <v>9.2946200000000004E-4</v>
      </c>
      <c r="D1464">
        <v>4.7822899999999998E-3</v>
      </c>
      <c r="E1464">
        <v>2.2633299999999999E-2</v>
      </c>
      <c r="F1464">
        <v>0.123721</v>
      </c>
      <c r="G1464">
        <v>0.45852599999999999</v>
      </c>
      <c r="H1464">
        <v>1.2016500000000001</v>
      </c>
      <c r="I1464">
        <v>2.7034699999999998</v>
      </c>
      <c r="J1464">
        <v>3.6909900000000002</v>
      </c>
      <c r="K1464">
        <v>2.3650199999999999</v>
      </c>
      <c r="L1464">
        <v>0.47609200000000002</v>
      </c>
      <c r="M1464">
        <v>0.47609200000000002</v>
      </c>
      <c r="N1464">
        <v>0.47609200000000002</v>
      </c>
    </row>
    <row r="1465" spans="1:14" x14ac:dyDescent="0.3">
      <c r="A1465">
        <v>2</v>
      </c>
      <c r="B1465">
        <v>1979</v>
      </c>
      <c r="C1465">
        <v>9.2946200000000004E-4</v>
      </c>
      <c r="D1465">
        <v>4.7822899999999998E-3</v>
      </c>
      <c r="E1465">
        <v>2.2633299999999999E-2</v>
      </c>
      <c r="F1465">
        <v>0.123721</v>
      </c>
      <c r="G1465">
        <v>0.45852599999999999</v>
      </c>
      <c r="H1465">
        <v>1.2016500000000001</v>
      </c>
      <c r="I1465">
        <v>2.7034699999999998</v>
      </c>
      <c r="J1465">
        <v>3.6909900000000002</v>
      </c>
      <c r="K1465">
        <v>2.3650199999999999</v>
      </c>
      <c r="L1465">
        <v>0.47609200000000002</v>
      </c>
      <c r="M1465">
        <v>0.47609200000000002</v>
      </c>
      <c r="N1465">
        <v>0.47609200000000002</v>
      </c>
    </row>
    <row r="1466" spans="1:14" x14ac:dyDescent="0.3">
      <c r="A1466">
        <v>2</v>
      </c>
      <c r="B1466">
        <v>1980</v>
      </c>
      <c r="C1466">
        <v>9.2946200000000004E-4</v>
      </c>
      <c r="D1466">
        <v>4.7822899999999998E-3</v>
      </c>
      <c r="E1466">
        <v>2.2633299999999999E-2</v>
      </c>
      <c r="F1466">
        <v>0.123721</v>
      </c>
      <c r="G1466">
        <v>0.45852599999999999</v>
      </c>
      <c r="H1466">
        <v>1.2016500000000001</v>
      </c>
      <c r="I1466">
        <v>2.7034699999999998</v>
      </c>
      <c r="J1466">
        <v>3.6909900000000002</v>
      </c>
      <c r="K1466">
        <v>2.3650199999999999</v>
      </c>
      <c r="L1466">
        <v>0.47609200000000002</v>
      </c>
      <c r="M1466">
        <v>0.47609200000000002</v>
      </c>
      <c r="N1466">
        <v>0.47609200000000002</v>
      </c>
    </row>
    <row r="1467" spans="1:14" x14ac:dyDescent="0.3">
      <c r="A1467">
        <v>2</v>
      </c>
      <c r="B1467">
        <v>1981</v>
      </c>
      <c r="C1467">
        <v>9.2946200000000004E-4</v>
      </c>
      <c r="D1467">
        <v>4.7822899999999998E-3</v>
      </c>
      <c r="E1467">
        <v>2.2633299999999999E-2</v>
      </c>
      <c r="F1467">
        <v>0.123721</v>
      </c>
      <c r="G1467">
        <v>0.45852599999999999</v>
      </c>
      <c r="H1467">
        <v>1.2016500000000001</v>
      </c>
      <c r="I1467">
        <v>2.7034699999999998</v>
      </c>
      <c r="J1467">
        <v>3.6909900000000002</v>
      </c>
      <c r="K1467">
        <v>2.3650199999999999</v>
      </c>
      <c r="L1467">
        <v>0.47609200000000002</v>
      </c>
      <c r="M1467">
        <v>0.47609200000000002</v>
      </c>
      <c r="N1467">
        <v>0.47609200000000002</v>
      </c>
    </row>
    <row r="1468" spans="1:14" x14ac:dyDescent="0.3">
      <c r="A1468">
        <v>2</v>
      </c>
      <c r="B1468">
        <v>1982</v>
      </c>
      <c r="C1468">
        <v>9.2946200000000004E-4</v>
      </c>
      <c r="D1468">
        <v>4.7822899999999998E-3</v>
      </c>
      <c r="E1468">
        <v>2.2633299999999999E-2</v>
      </c>
      <c r="F1468">
        <v>0.123721</v>
      </c>
      <c r="G1468">
        <v>0.45852599999999999</v>
      </c>
      <c r="H1468">
        <v>1.2016500000000001</v>
      </c>
      <c r="I1468">
        <v>2.7034699999999998</v>
      </c>
      <c r="J1468">
        <v>3.6909900000000002</v>
      </c>
      <c r="K1468">
        <v>2.3650199999999999</v>
      </c>
      <c r="L1468">
        <v>0.47609200000000002</v>
      </c>
      <c r="M1468">
        <v>0.47609200000000002</v>
      </c>
      <c r="N1468">
        <v>0.47609200000000002</v>
      </c>
    </row>
    <row r="1469" spans="1:14" x14ac:dyDescent="0.3">
      <c r="A1469">
        <v>2</v>
      </c>
      <c r="B1469">
        <v>1983</v>
      </c>
      <c r="C1469">
        <v>9.2946200000000004E-4</v>
      </c>
      <c r="D1469">
        <v>4.7822899999999998E-3</v>
      </c>
      <c r="E1469">
        <v>2.2633299999999999E-2</v>
      </c>
      <c r="F1469">
        <v>0.123721</v>
      </c>
      <c r="G1469">
        <v>0.45852599999999999</v>
      </c>
      <c r="H1469">
        <v>1.2016500000000001</v>
      </c>
      <c r="I1469">
        <v>2.7034699999999998</v>
      </c>
      <c r="J1469">
        <v>3.6909900000000002</v>
      </c>
      <c r="K1469">
        <v>2.3650199999999999</v>
      </c>
      <c r="L1469">
        <v>0.47609200000000002</v>
      </c>
      <c r="M1469">
        <v>0.47609200000000002</v>
      </c>
      <c r="N1469">
        <v>0.47609200000000002</v>
      </c>
    </row>
    <row r="1470" spans="1:14" x14ac:dyDescent="0.3">
      <c r="A1470">
        <v>2</v>
      </c>
      <c r="B1470">
        <v>1984</v>
      </c>
      <c r="C1470">
        <v>9.2946200000000004E-4</v>
      </c>
      <c r="D1470">
        <v>4.7822899999999998E-3</v>
      </c>
      <c r="E1470">
        <v>2.2633299999999999E-2</v>
      </c>
      <c r="F1470">
        <v>0.123721</v>
      </c>
      <c r="G1470">
        <v>0.45852599999999999</v>
      </c>
      <c r="H1470">
        <v>1.2016500000000001</v>
      </c>
      <c r="I1470">
        <v>2.7034699999999998</v>
      </c>
      <c r="J1470">
        <v>3.6909900000000002</v>
      </c>
      <c r="K1470">
        <v>2.3650199999999999</v>
      </c>
      <c r="L1470">
        <v>0.47609200000000002</v>
      </c>
      <c r="M1470">
        <v>0.47609200000000002</v>
      </c>
      <c r="N1470">
        <v>0.47609200000000002</v>
      </c>
    </row>
    <row r="1471" spans="1:14" x14ac:dyDescent="0.3">
      <c r="A1471">
        <v>2</v>
      </c>
      <c r="B1471">
        <v>1985</v>
      </c>
      <c r="C1471">
        <v>9.2946200000000004E-4</v>
      </c>
      <c r="D1471">
        <v>4.7822899999999998E-3</v>
      </c>
      <c r="E1471">
        <v>2.2633299999999999E-2</v>
      </c>
      <c r="F1471">
        <v>0.123721</v>
      </c>
      <c r="G1471">
        <v>0.45852599999999999</v>
      </c>
      <c r="H1471">
        <v>1.2016500000000001</v>
      </c>
      <c r="I1471">
        <v>2.7034699999999998</v>
      </c>
      <c r="J1471">
        <v>3.6909900000000002</v>
      </c>
      <c r="K1471">
        <v>2.3650199999999999</v>
      </c>
      <c r="L1471">
        <v>0.47609200000000002</v>
      </c>
      <c r="M1471">
        <v>0.47609200000000002</v>
      </c>
      <c r="N1471">
        <v>0.47609200000000002</v>
      </c>
    </row>
    <row r="1472" spans="1:14" x14ac:dyDescent="0.3">
      <c r="A1472">
        <v>2</v>
      </c>
      <c r="B1472">
        <v>1986</v>
      </c>
      <c r="C1472">
        <v>9.2946200000000004E-4</v>
      </c>
      <c r="D1472">
        <v>4.7822899999999998E-3</v>
      </c>
      <c r="E1472">
        <v>2.2633299999999999E-2</v>
      </c>
      <c r="F1472">
        <v>0.123721</v>
      </c>
      <c r="G1472">
        <v>0.45852599999999999</v>
      </c>
      <c r="H1472">
        <v>1.2016500000000001</v>
      </c>
      <c r="I1472">
        <v>2.7034699999999998</v>
      </c>
      <c r="J1472">
        <v>3.6909900000000002</v>
      </c>
      <c r="K1472">
        <v>2.3650199999999999</v>
      </c>
      <c r="L1472">
        <v>0.47609200000000002</v>
      </c>
      <c r="M1472">
        <v>0.47609200000000002</v>
      </c>
      <c r="N1472">
        <v>0.47609200000000002</v>
      </c>
    </row>
    <row r="1473" spans="1:14" x14ac:dyDescent="0.3">
      <c r="A1473">
        <v>2</v>
      </c>
      <c r="B1473">
        <v>1987</v>
      </c>
      <c r="C1473">
        <v>1.05496E-3</v>
      </c>
      <c r="D1473">
        <v>6.6205099999999996E-3</v>
      </c>
      <c r="E1473">
        <v>2.92421E-2</v>
      </c>
      <c r="F1473">
        <v>8.8337299999999994E-2</v>
      </c>
      <c r="G1473">
        <v>0.199493</v>
      </c>
      <c r="H1473">
        <v>0.39521600000000001</v>
      </c>
      <c r="I1473">
        <v>0.87575800000000004</v>
      </c>
      <c r="J1473">
        <v>1.4891099999999999</v>
      </c>
      <c r="K1473">
        <v>1.74925</v>
      </c>
      <c r="L1473">
        <v>2.3886400000000001</v>
      </c>
      <c r="M1473">
        <v>2.3886400000000001</v>
      </c>
      <c r="N1473">
        <v>2.3886400000000001</v>
      </c>
    </row>
    <row r="1474" spans="1:14" x14ac:dyDescent="0.3">
      <c r="A1474">
        <v>2</v>
      </c>
      <c r="B1474">
        <v>1988</v>
      </c>
      <c r="C1474">
        <v>1.05496E-3</v>
      </c>
      <c r="D1474">
        <v>6.6205099999999996E-3</v>
      </c>
      <c r="E1474">
        <v>2.92421E-2</v>
      </c>
      <c r="F1474">
        <v>8.8337299999999994E-2</v>
      </c>
      <c r="G1474">
        <v>0.199493</v>
      </c>
      <c r="H1474">
        <v>0.39521600000000001</v>
      </c>
      <c r="I1474">
        <v>0.87575800000000004</v>
      </c>
      <c r="J1474">
        <v>1.4891099999999999</v>
      </c>
      <c r="K1474">
        <v>1.74925</v>
      </c>
      <c r="L1474">
        <v>2.3886400000000001</v>
      </c>
      <c r="M1474">
        <v>2.3886400000000001</v>
      </c>
      <c r="N1474">
        <v>2.3886400000000001</v>
      </c>
    </row>
    <row r="1475" spans="1:14" x14ac:dyDescent="0.3">
      <c r="A1475">
        <v>2</v>
      </c>
      <c r="B1475">
        <v>1989</v>
      </c>
      <c r="C1475">
        <v>1.05496E-3</v>
      </c>
      <c r="D1475">
        <v>6.6205099999999996E-3</v>
      </c>
      <c r="E1475">
        <v>2.92421E-2</v>
      </c>
      <c r="F1475">
        <v>8.8337299999999994E-2</v>
      </c>
      <c r="G1475">
        <v>0.199493</v>
      </c>
      <c r="H1475">
        <v>0.39521600000000001</v>
      </c>
      <c r="I1475">
        <v>0.87575800000000004</v>
      </c>
      <c r="J1475">
        <v>1.4891099999999999</v>
      </c>
      <c r="K1475">
        <v>1.74925</v>
      </c>
      <c r="L1475">
        <v>2.3886400000000001</v>
      </c>
      <c r="M1475">
        <v>2.3886400000000001</v>
      </c>
      <c r="N1475">
        <v>2.3886400000000001</v>
      </c>
    </row>
    <row r="1476" spans="1:14" x14ac:dyDescent="0.3">
      <c r="A1476">
        <v>2</v>
      </c>
      <c r="B1476">
        <v>1990</v>
      </c>
      <c r="C1476">
        <v>1.05496E-3</v>
      </c>
      <c r="D1476">
        <v>6.6205099999999996E-3</v>
      </c>
      <c r="E1476">
        <v>2.92421E-2</v>
      </c>
      <c r="F1476">
        <v>8.8337299999999994E-2</v>
      </c>
      <c r="G1476">
        <v>0.199493</v>
      </c>
      <c r="H1476">
        <v>0.39521600000000001</v>
      </c>
      <c r="I1476">
        <v>0.87575800000000004</v>
      </c>
      <c r="J1476">
        <v>1.4891099999999999</v>
      </c>
      <c r="K1476">
        <v>1.74925</v>
      </c>
      <c r="L1476">
        <v>2.3886400000000001</v>
      </c>
      <c r="M1476">
        <v>2.3886400000000001</v>
      </c>
      <c r="N1476">
        <v>2.3886400000000001</v>
      </c>
    </row>
    <row r="1477" spans="1:14" x14ac:dyDescent="0.3">
      <c r="A1477">
        <v>2</v>
      </c>
      <c r="B1477">
        <v>1991</v>
      </c>
      <c r="C1477">
        <v>1.05496E-3</v>
      </c>
      <c r="D1477">
        <v>6.6205099999999996E-3</v>
      </c>
      <c r="E1477">
        <v>2.92421E-2</v>
      </c>
      <c r="F1477">
        <v>8.8337299999999994E-2</v>
      </c>
      <c r="G1477">
        <v>0.199493</v>
      </c>
      <c r="H1477">
        <v>0.39521600000000001</v>
      </c>
      <c r="I1477">
        <v>0.87575800000000004</v>
      </c>
      <c r="J1477">
        <v>1.4891099999999999</v>
      </c>
      <c r="K1477">
        <v>1.74925</v>
      </c>
      <c r="L1477">
        <v>2.3886400000000001</v>
      </c>
      <c r="M1477">
        <v>2.3886400000000001</v>
      </c>
      <c r="N1477">
        <v>2.3886400000000001</v>
      </c>
    </row>
    <row r="1478" spans="1:14" x14ac:dyDescent="0.3">
      <c r="A1478">
        <v>2</v>
      </c>
      <c r="B1478">
        <v>1992</v>
      </c>
      <c r="C1478">
        <v>1.0972899999999999E-3</v>
      </c>
      <c r="D1478">
        <v>7.9921300000000001E-3</v>
      </c>
      <c r="E1478">
        <v>4.6646600000000003E-2</v>
      </c>
      <c r="F1478">
        <v>0.18297099999999999</v>
      </c>
      <c r="G1478">
        <v>0.30005500000000002</v>
      </c>
      <c r="H1478">
        <v>0.47487800000000002</v>
      </c>
      <c r="I1478">
        <v>0.609317</v>
      </c>
      <c r="J1478">
        <v>0.89918799999999999</v>
      </c>
      <c r="K1478">
        <v>1.40493</v>
      </c>
      <c r="L1478">
        <v>2.6909800000000001</v>
      </c>
      <c r="M1478">
        <v>2.6909800000000001</v>
      </c>
      <c r="N1478">
        <v>2.6909800000000001</v>
      </c>
    </row>
    <row r="1479" spans="1:14" x14ac:dyDescent="0.3">
      <c r="A1479">
        <v>2</v>
      </c>
      <c r="B1479">
        <v>1993</v>
      </c>
      <c r="C1479">
        <v>1.0972899999999999E-3</v>
      </c>
      <c r="D1479">
        <v>7.9921300000000001E-3</v>
      </c>
      <c r="E1479">
        <v>4.6646600000000003E-2</v>
      </c>
      <c r="F1479">
        <v>0.18297099999999999</v>
      </c>
      <c r="G1479">
        <v>0.30005500000000002</v>
      </c>
      <c r="H1479">
        <v>0.47487800000000002</v>
      </c>
      <c r="I1479">
        <v>0.609317</v>
      </c>
      <c r="J1479">
        <v>0.89918799999999999</v>
      </c>
      <c r="K1479">
        <v>1.40493</v>
      </c>
      <c r="L1479">
        <v>2.6909800000000001</v>
      </c>
      <c r="M1479">
        <v>2.6909800000000001</v>
      </c>
      <c r="N1479">
        <v>2.6909800000000001</v>
      </c>
    </row>
    <row r="1480" spans="1:14" x14ac:dyDescent="0.3">
      <c r="A1480">
        <v>2</v>
      </c>
      <c r="B1480">
        <v>1994</v>
      </c>
      <c r="C1480">
        <v>1.0972899999999999E-3</v>
      </c>
      <c r="D1480">
        <v>7.9921300000000001E-3</v>
      </c>
      <c r="E1480">
        <v>4.6646600000000003E-2</v>
      </c>
      <c r="F1480">
        <v>0.18297099999999999</v>
      </c>
      <c r="G1480">
        <v>0.30005500000000002</v>
      </c>
      <c r="H1480">
        <v>0.47487800000000002</v>
      </c>
      <c r="I1480">
        <v>0.609317</v>
      </c>
      <c r="J1480">
        <v>0.89918799999999999</v>
      </c>
      <c r="K1480">
        <v>1.40493</v>
      </c>
      <c r="L1480">
        <v>2.6909800000000001</v>
      </c>
      <c r="M1480">
        <v>2.6909800000000001</v>
      </c>
      <c r="N1480">
        <v>2.6909800000000001</v>
      </c>
    </row>
    <row r="1481" spans="1:14" x14ac:dyDescent="0.3">
      <c r="A1481">
        <v>2</v>
      </c>
      <c r="B1481">
        <v>1995</v>
      </c>
      <c r="C1481">
        <v>1.0972899999999999E-3</v>
      </c>
      <c r="D1481">
        <v>7.9921300000000001E-3</v>
      </c>
      <c r="E1481">
        <v>4.6646600000000003E-2</v>
      </c>
      <c r="F1481">
        <v>0.18297099999999999</v>
      </c>
      <c r="G1481">
        <v>0.30005500000000002</v>
      </c>
      <c r="H1481">
        <v>0.47487800000000002</v>
      </c>
      <c r="I1481">
        <v>0.609317</v>
      </c>
      <c r="J1481">
        <v>0.89918799999999999</v>
      </c>
      <c r="K1481">
        <v>1.40493</v>
      </c>
      <c r="L1481">
        <v>2.6909800000000001</v>
      </c>
      <c r="M1481">
        <v>2.6909800000000001</v>
      </c>
      <c r="N1481">
        <v>2.6909800000000001</v>
      </c>
    </row>
    <row r="1482" spans="1:14" x14ac:dyDescent="0.3">
      <c r="A1482">
        <v>2</v>
      </c>
      <c r="B1482">
        <v>1996</v>
      </c>
      <c r="C1482">
        <v>1.1238699999999999E-3</v>
      </c>
      <c r="D1482">
        <v>1.99867E-2</v>
      </c>
      <c r="E1482">
        <v>0.29256799999999999</v>
      </c>
      <c r="F1482">
        <v>0.81862500000000005</v>
      </c>
      <c r="G1482">
        <v>1.1150599999999999</v>
      </c>
      <c r="H1482">
        <v>0.99182199999999998</v>
      </c>
      <c r="I1482">
        <v>0.74649799999999999</v>
      </c>
      <c r="J1482">
        <v>0.76929400000000003</v>
      </c>
      <c r="K1482">
        <v>1.1141099999999999</v>
      </c>
      <c r="L1482">
        <v>2.0436399999999999</v>
      </c>
      <c r="M1482">
        <v>2.0436399999999999</v>
      </c>
      <c r="N1482">
        <v>2.0436399999999999</v>
      </c>
    </row>
    <row r="1483" spans="1:14" x14ac:dyDescent="0.3">
      <c r="A1483">
        <v>2</v>
      </c>
      <c r="B1483">
        <v>1997</v>
      </c>
      <c r="C1483">
        <v>1.1238699999999999E-3</v>
      </c>
      <c r="D1483">
        <v>1.99867E-2</v>
      </c>
      <c r="E1483">
        <v>0.29256799999999999</v>
      </c>
      <c r="F1483">
        <v>0.81862500000000005</v>
      </c>
      <c r="G1483">
        <v>1.1150599999999999</v>
      </c>
      <c r="H1483">
        <v>0.99182199999999998</v>
      </c>
      <c r="I1483">
        <v>0.74649799999999999</v>
      </c>
      <c r="J1483">
        <v>0.76929400000000003</v>
      </c>
      <c r="K1483">
        <v>1.1141099999999999</v>
      </c>
      <c r="L1483">
        <v>2.0436399999999999</v>
      </c>
      <c r="M1483">
        <v>2.0436399999999999</v>
      </c>
      <c r="N1483">
        <v>2.0436399999999999</v>
      </c>
    </row>
    <row r="1484" spans="1:14" x14ac:dyDescent="0.3">
      <c r="A1484">
        <v>2</v>
      </c>
      <c r="B1484">
        <v>1998</v>
      </c>
      <c r="C1484">
        <v>1.1238699999999999E-3</v>
      </c>
      <c r="D1484">
        <v>1.99867E-2</v>
      </c>
      <c r="E1484">
        <v>0.29256799999999999</v>
      </c>
      <c r="F1484">
        <v>0.81862500000000005</v>
      </c>
      <c r="G1484">
        <v>1.1150599999999999</v>
      </c>
      <c r="H1484">
        <v>0.99182199999999998</v>
      </c>
      <c r="I1484">
        <v>0.74649799999999999</v>
      </c>
      <c r="J1484">
        <v>0.76929400000000003</v>
      </c>
      <c r="K1484">
        <v>1.1141099999999999</v>
      </c>
      <c r="L1484">
        <v>2.0436399999999999</v>
      </c>
      <c r="M1484">
        <v>2.0436399999999999</v>
      </c>
      <c r="N1484">
        <v>2.0436399999999999</v>
      </c>
    </row>
    <row r="1485" spans="1:14" x14ac:dyDescent="0.3">
      <c r="A1485">
        <v>2</v>
      </c>
      <c r="B1485">
        <v>1999</v>
      </c>
      <c r="C1485">
        <v>1.1238699999999999E-3</v>
      </c>
      <c r="D1485">
        <v>1.99867E-2</v>
      </c>
      <c r="E1485">
        <v>0.29256799999999999</v>
      </c>
      <c r="F1485">
        <v>0.81862500000000005</v>
      </c>
      <c r="G1485">
        <v>1.1150599999999999</v>
      </c>
      <c r="H1485">
        <v>0.99182199999999998</v>
      </c>
      <c r="I1485">
        <v>0.74649799999999999</v>
      </c>
      <c r="J1485">
        <v>0.76929400000000003</v>
      </c>
      <c r="K1485">
        <v>1.1141099999999999</v>
      </c>
      <c r="L1485">
        <v>2.0436399999999999</v>
      </c>
      <c r="M1485">
        <v>2.0436399999999999</v>
      </c>
      <c r="N1485">
        <v>2.0436399999999999</v>
      </c>
    </row>
    <row r="1486" spans="1:14" x14ac:dyDescent="0.3">
      <c r="A1486">
        <v>2</v>
      </c>
      <c r="B1486">
        <v>2000</v>
      </c>
      <c r="C1486">
        <v>1.04148E-3</v>
      </c>
      <c r="D1486">
        <v>1.1894E-2</v>
      </c>
      <c r="E1486">
        <v>0.122965</v>
      </c>
      <c r="F1486">
        <v>0.50243599999999999</v>
      </c>
      <c r="G1486">
        <v>0.87023300000000003</v>
      </c>
      <c r="H1486">
        <v>0.94349400000000005</v>
      </c>
      <c r="I1486">
        <v>0.818832</v>
      </c>
      <c r="J1486">
        <v>0.96777199999999997</v>
      </c>
      <c r="K1486">
        <v>1.5354300000000001</v>
      </c>
      <c r="L1486">
        <v>2.0752999999999999</v>
      </c>
      <c r="M1486">
        <v>2.0752999999999999</v>
      </c>
      <c r="N1486">
        <v>2.0752999999999999</v>
      </c>
    </row>
    <row r="1487" spans="1:14" x14ac:dyDescent="0.3">
      <c r="A1487">
        <v>2</v>
      </c>
      <c r="B1487">
        <v>2001</v>
      </c>
      <c r="C1487">
        <v>1.04148E-3</v>
      </c>
      <c r="D1487">
        <v>1.1894E-2</v>
      </c>
      <c r="E1487">
        <v>0.122965</v>
      </c>
      <c r="F1487">
        <v>0.50243599999999999</v>
      </c>
      <c r="G1487">
        <v>0.87023300000000003</v>
      </c>
      <c r="H1487">
        <v>0.94349400000000005</v>
      </c>
      <c r="I1487">
        <v>0.818832</v>
      </c>
      <c r="J1487">
        <v>0.96777199999999997</v>
      </c>
      <c r="K1487">
        <v>1.5354300000000001</v>
      </c>
      <c r="L1487">
        <v>2.0752999999999999</v>
      </c>
      <c r="M1487">
        <v>2.0752999999999999</v>
      </c>
      <c r="N1487">
        <v>2.0752999999999999</v>
      </c>
    </row>
    <row r="1488" spans="1:14" x14ac:dyDescent="0.3">
      <c r="A1488">
        <v>2</v>
      </c>
      <c r="B1488">
        <v>2002</v>
      </c>
      <c r="C1488">
        <v>1.04148E-3</v>
      </c>
      <c r="D1488">
        <v>1.1894E-2</v>
      </c>
      <c r="E1488">
        <v>0.122965</v>
      </c>
      <c r="F1488">
        <v>0.50243599999999999</v>
      </c>
      <c r="G1488">
        <v>0.87023300000000003</v>
      </c>
      <c r="H1488">
        <v>0.94349400000000005</v>
      </c>
      <c r="I1488">
        <v>0.818832</v>
      </c>
      <c r="J1488">
        <v>0.96777199999999997</v>
      </c>
      <c r="K1488">
        <v>1.5354300000000001</v>
      </c>
      <c r="L1488">
        <v>2.0752999999999999</v>
      </c>
      <c r="M1488">
        <v>2.0752999999999999</v>
      </c>
      <c r="N1488">
        <v>2.0752999999999999</v>
      </c>
    </row>
    <row r="1489" spans="1:14" x14ac:dyDescent="0.3">
      <c r="A1489">
        <v>2</v>
      </c>
      <c r="B1489">
        <v>2003</v>
      </c>
      <c r="C1489">
        <v>1.04148E-3</v>
      </c>
      <c r="D1489">
        <v>1.1894E-2</v>
      </c>
      <c r="E1489">
        <v>0.122965</v>
      </c>
      <c r="F1489">
        <v>0.50243599999999999</v>
      </c>
      <c r="G1489">
        <v>0.87023300000000003</v>
      </c>
      <c r="H1489">
        <v>0.94349400000000005</v>
      </c>
      <c r="I1489">
        <v>0.818832</v>
      </c>
      <c r="J1489">
        <v>0.96777199999999997</v>
      </c>
      <c r="K1489">
        <v>1.5354300000000001</v>
      </c>
      <c r="L1489">
        <v>2.0752999999999999</v>
      </c>
      <c r="M1489">
        <v>2.0752999999999999</v>
      </c>
      <c r="N1489">
        <v>2.0752999999999999</v>
      </c>
    </row>
    <row r="1490" spans="1:14" x14ac:dyDescent="0.3">
      <c r="A1490">
        <v>2</v>
      </c>
      <c r="B1490">
        <v>2004</v>
      </c>
      <c r="C1490">
        <v>9.6484700000000001E-4</v>
      </c>
      <c r="D1490">
        <v>6.5919100000000003E-3</v>
      </c>
      <c r="E1490">
        <v>4.1666300000000003E-2</v>
      </c>
      <c r="F1490">
        <v>0.28934900000000002</v>
      </c>
      <c r="G1490">
        <v>0.59243199999999996</v>
      </c>
      <c r="H1490">
        <v>1.08134</v>
      </c>
      <c r="I1490">
        <v>1.09846</v>
      </c>
      <c r="J1490">
        <v>1.0672699999999999</v>
      </c>
      <c r="K1490">
        <v>1.8834599999999999</v>
      </c>
      <c r="L1490">
        <v>1.97949</v>
      </c>
      <c r="M1490">
        <v>1.97949</v>
      </c>
      <c r="N1490">
        <v>1.97949</v>
      </c>
    </row>
    <row r="1491" spans="1:14" x14ac:dyDescent="0.3">
      <c r="A1491">
        <v>2</v>
      </c>
      <c r="B1491">
        <v>2005</v>
      </c>
      <c r="C1491">
        <v>9.6484700000000001E-4</v>
      </c>
      <c r="D1491">
        <v>6.5919100000000003E-3</v>
      </c>
      <c r="E1491">
        <v>4.1666300000000003E-2</v>
      </c>
      <c r="F1491">
        <v>0.28934900000000002</v>
      </c>
      <c r="G1491">
        <v>0.59243199999999996</v>
      </c>
      <c r="H1491">
        <v>1.08134</v>
      </c>
      <c r="I1491">
        <v>1.09846</v>
      </c>
      <c r="J1491">
        <v>1.0672699999999999</v>
      </c>
      <c r="K1491">
        <v>1.8834599999999999</v>
      </c>
      <c r="L1491">
        <v>1.97949</v>
      </c>
      <c r="M1491">
        <v>1.97949</v>
      </c>
      <c r="N1491">
        <v>1.97949</v>
      </c>
    </row>
    <row r="1492" spans="1:14" x14ac:dyDescent="0.3">
      <c r="A1492">
        <v>2</v>
      </c>
      <c r="B1492">
        <v>2006</v>
      </c>
      <c r="C1492">
        <v>9.6484700000000001E-4</v>
      </c>
      <c r="D1492">
        <v>6.5919100000000003E-3</v>
      </c>
      <c r="E1492">
        <v>4.1666300000000003E-2</v>
      </c>
      <c r="F1492">
        <v>0.28934900000000002</v>
      </c>
      <c r="G1492">
        <v>0.59243199999999996</v>
      </c>
      <c r="H1492">
        <v>1.08134</v>
      </c>
      <c r="I1492">
        <v>1.09846</v>
      </c>
      <c r="J1492">
        <v>1.0672699999999999</v>
      </c>
      <c r="K1492">
        <v>1.8834599999999999</v>
      </c>
      <c r="L1492">
        <v>1.97949</v>
      </c>
      <c r="M1492">
        <v>1.97949</v>
      </c>
      <c r="N1492">
        <v>1.97949</v>
      </c>
    </row>
    <row r="1493" spans="1:14" x14ac:dyDescent="0.3">
      <c r="A1493">
        <v>2</v>
      </c>
      <c r="B1493">
        <v>2007</v>
      </c>
      <c r="C1493">
        <v>9.6484700000000001E-4</v>
      </c>
      <c r="D1493">
        <v>6.5919100000000003E-3</v>
      </c>
      <c r="E1493">
        <v>4.1666300000000003E-2</v>
      </c>
      <c r="F1493">
        <v>0.28934900000000002</v>
      </c>
      <c r="G1493">
        <v>0.59243199999999996</v>
      </c>
      <c r="H1493">
        <v>1.08134</v>
      </c>
      <c r="I1493">
        <v>1.09846</v>
      </c>
      <c r="J1493">
        <v>1.0672699999999999</v>
      </c>
      <c r="K1493">
        <v>1.8834599999999999</v>
      </c>
      <c r="L1493">
        <v>1.97949</v>
      </c>
      <c r="M1493">
        <v>1.97949</v>
      </c>
      <c r="N1493">
        <v>1.97949</v>
      </c>
    </row>
    <row r="1494" spans="1:14" x14ac:dyDescent="0.3">
      <c r="A1494">
        <v>2</v>
      </c>
      <c r="B1494">
        <v>2008</v>
      </c>
      <c r="C1494">
        <v>9.6484700000000001E-4</v>
      </c>
      <c r="D1494">
        <v>6.5919100000000003E-3</v>
      </c>
      <c r="E1494">
        <v>4.1666300000000003E-2</v>
      </c>
      <c r="F1494">
        <v>0.28934900000000002</v>
      </c>
      <c r="G1494">
        <v>0.59243199999999996</v>
      </c>
      <c r="H1494">
        <v>1.08134</v>
      </c>
      <c r="I1494">
        <v>1.09846</v>
      </c>
      <c r="J1494">
        <v>1.0672699999999999</v>
      </c>
      <c r="K1494">
        <v>1.8834599999999999</v>
      </c>
      <c r="L1494">
        <v>1.97949</v>
      </c>
      <c r="M1494">
        <v>1.97949</v>
      </c>
      <c r="N1494">
        <v>1.97949</v>
      </c>
    </row>
    <row r="1495" spans="1:14" x14ac:dyDescent="0.3">
      <c r="A1495">
        <v>2</v>
      </c>
      <c r="B1495">
        <v>2009</v>
      </c>
      <c r="C1495">
        <v>9.6484700000000001E-4</v>
      </c>
      <c r="D1495">
        <v>6.5919100000000003E-3</v>
      </c>
      <c r="E1495">
        <v>4.1666300000000003E-2</v>
      </c>
      <c r="F1495">
        <v>0.28934900000000002</v>
      </c>
      <c r="G1495">
        <v>0.59243199999999996</v>
      </c>
      <c r="H1495">
        <v>1.08134</v>
      </c>
      <c r="I1495">
        <v>1.09846</v>
      </c>
      <c r="J1495">
        <v>1.0672699999999999</v>
      </c>
      <c r="K1495">
        <v>1.8834599999999999</v>
      </c>
      <c r="L1495">
        <v>1.97949</v>
      </c>
      <c r="M1495">
        <v>1.97949</v>
      </c>
      <c r="N1495">
        <v>1.97949</v>
      </c>
    </row>
    <row r="1496" spans="1:14" x14ac:dyDescent="0.3">
      <c r="A1496">
        <v>2</v>
      </c>
      <c r="B1496">
        <v>2010</v>
      </c>
      <c r="C1496">
        <v>9.6484700000000001E-4</v>
      </c>
      <c r="D1496">
        <v>6.5919100000000003E-3</v>
      </c>
      <c r="E1496">
        <v>4.1666300000000003E-2</v>
      </c>
      <c r="F1496">
        <v>0.28934900000000002</v>
      </c>
      <c r="G1496">
        <v>0.59243199999999996</v>
      </c>
      <c r="H1496">
        <v>1.08134</v>
      </c>
      <c r="I1496">
        <v>1.09846</v>
      </c>
      <c r="J1496">
        <v>1.0672699999999999</v>
      </c>
      <c r="K1496">
        <v>1.8834599999999999</v>
      </c>
      <c r="L1496">
        <v>1.97949</v>
      </c>
      <c r="M1496">
        <v>1.97949</v>
      </c>
      <c r="N1496">
        <v>1.97949</v>
      </c>
    </row>
    <row r="1497" spans="1:14" x14ac:dyDescent="0.3">
      <c r="A1497">
        <v>2</v>
      </c>
      <c r="B1497">
        <v>2011</v>
      </c>
      <c r="C1497">
        <v>9.6484700000000001E-4</v>
      </c>
      <c r="D1497">
        <v>6.5919100000000003E-3</v>
      </c>
      <c r="E1497">
        <v>4.1666300000000003E-2</v>
      </c>
      <c r="F1497">
        <v>0.28934900000000002</v>
      </c>
      <c r="G1497">
        <v>0.59243199999999996</v>
      </c>
      <c r="H1497">
        <v>1.08134</v>
      </c>
      <c r="I1497">
        <v>1.09846</v>
      </c>
      <c r="J1497">
        <v>1.0672699999999999</v>
      </c>
      <c r="K1497">
        <v>1.8834599999999999</v>
      </c>
      <c r="L1497">
        <v>1.97949</v>
      </c>
      <c r="M1497">
        <v>1.97949</v>
      </c>
      <c r="N1497">
        <v>1.97949</v>
      </c>
    </row>
    <row r="1498" spans="1:14" x14ac:dyDescent="0.3">
      <c r="A1498">
        <v>2</v>
      </c>
      <c r="B1498">
        <v>2012</v>
      </c>
      <c r="C1498">
        <v>9.6484700000000001E-4</v>
      </c>
      <c r="D1498">
        <v>6.5919100000000003E-3</v>
      </c>
      <c r="E1498">
        <v>4.1666300000000003E-2</v>
      </c>
      <c r="F1498">
        <v>0.28934900000000002</v>
      </c>
      <c r="G1498">
        <v>0.59243199999999996</v>
      </c>
      <c r="H1498">
        <v>1.08134</v>
      </c>
      <c r="I1498">
        <v>1.09846</v>
      </c>
      <c r="J1498">
        <v>1.0672699999999999</v>
      </c>
      <c r="K1498">
        <v>1.8834599999999999</v>
      </c>
      <c r="L1498">
        <v>1.97949</v>
      </c>
      <c r="M1498">
        <v>1.97949</v>
      </c>
      <c r="N1498">
        <v>1.97949</v>
      </c>
    </row>
    <row r="1501" spans="1:14" x14ac:dyDescent="0.3">
      <c r="A1501" t="s">
        <v>82</v>
      </c>
    </row>
    <row r="1502" spans="1:14" x14ac:dyDescent="0.3">
      <c r="A1502">
        <v>3</v>
      </c>
      <c r="B1502">
        <v>1970</v>
      </c>
      <c r="C1502">
        <v>0.215784</v>
      </c>
      <c r="D1502">
        <v>1.90764</v>
      </c>
      <c r="E1502">
        <v>5.2664099999999996</v>
      </c>
      <c r="F1502">
        <v>2.4579800000000001</v>
      </c>
      <c r="G1502">
        <v>0.36322100000000002</v>
      </c>
      <c r="H1502">
        <v>5.7148400000000002E-2</v>
      </c>
      <c r="I1502">
        <v>2.65151E-2</v>
      </c>
      <c r="J1502">
        <v>4.0766999999999998E-2</v>
      </c>
      <c r="K1502">
        <v>0.145013</v>
      </c>
      <c r="L1502">
        <v>0.50650899999999999</v>
      </c>
      <c r="M1502">
        <v>0.50650899999999999</v>
      </c>
      <c r="N1502">
        <v>0.50650899999999999</v>
      </c>
    </row>
    <row r="1503" spans="1:14" x14ac:dyDescent="0.3">
      <c r="A1503">
        <v>3</v>
      </c>
      <c r="B1503">
        <v>1971</v>
      </c>
      <c r="C1503">
        <v>0.215784</v>
      </c>
      <c r="D1503">
        <v>1.90764</v>
      </c>
      <c r="E1503">
        <v>5.2664099999999996</v>
      </c>
      <c r="F1503">
        <v>2.4579800000000001</v>
      </c>
      <c r="G1503">
        <v>0.36322100000000002</v>
      </c>
      <c r="H1503">
        <v>5.7148400000000002E-2</v>
      </c>
      <c r="I1503">
        <v>2.65151E-2</v>
      </c>
      <c r="J1503">
        <v>4.0766999999999998E-2</v>
      </c>
      <c r="K1503">
        <v>0.145013</v>
      </c>
      <c r="L1503">
        <v>0.50650899999999999</v>
      </c>
      <c r="M1503">
        <v>0.50650899999999999</v>
      </c>
      <c r="N1503">
        <v>0.50650899999999999</v>
      </c>
    </row>
    <row r="1504" spans="1:14" x14ac:dyDescent="0.3">
      <c r="A1504">
        <v>3</v>
      </c>
      <c r="B1504">
        <v>1972</v>
      </c>
      <c r="C1504">
        <v>0.215784</v>
      </c>
      <c r="D1504">
        <v>1.90764</v>
      </c>
      <c r="E1504">
        <v>5.2664099999999996</v>
      </c>
      <c r="F1504">
        <v>2.4579800000000001</v>
      </c>
      <c r="G1504">
        <v>0.36322100000000002</v>
      </c>
      <c r="H1504">
        <v>5.7148400000000002E-2</v>
      </c>
      <c r="I1504">
        <v>2.65151E-2</v>
      </c>
      <c r="J1504">
        <v>4.0766999999999998E-2</v>
      </c>
      <c r="K1504">
        <v>0.145013</v>
      </c>
      <c r="L1504">
        <v>0.50650899999999999</v>
      </c>
      <c r="M1504">
        <v>0.50650899999999999</v>
      </c>
      <c r="N1504">
        <v>0.50650899999999999</v>
      </c>
    </row>
    <row r="1505" spans="1:14" x14ac:dyDescent="0.3">
      <c r="A1505">
        <v>3</v>
      </c>
      <c r="B1505">
        <v>1973</v>
      </c>
      <c r="C1505">
        <v>0.215784</v>
      </c>
      <c r="D1505">
        <v>1.90764</v>
      </c>
      <c r="E1505">
        <v>5.2664099999999996</v>
      </c>
      <c r="F1505">
        <v>2.4579800000000001</v>
      </c>
      <c r="G1505">
        <v>0.36322100000000002</v>
      </c>
      <c r="H1505">
        <v>5.7148400000000002E-2</v>
      </c>
      <c r="I1505">
        <v>2.65151E-2</v>
      </c>
      <c r="J1505">
        <v>4.0766999999999998E-2</v>
      </c>
      <c r="K1505">
        <v>0.145013</v>
      </c>
      <c r="L1505">
        <v>0.50650899999999999</v>
      </c>
      <c r="M1505">
        <v>0.50650899999999999</v>
      </c>
      <c r="N1505">
        <v>0.50650899999999999</v>
      </c>
    </row>
    <row r="1506" spans="1:14" x14ac:dyDescent="0.3">
      <c r="A1506">
        <v>3</v>
      </c>
      <c r="B1506">
        <v>1974</v>
      </c>
      <c r="C1506">
        <v>0.215784</v>
      </c>
      <c r="D1506">
        <v>1.90764</v>
      </c>
      <c r="E1506">
        <v>5.2664099999999996</v>
      </c>
      <c r="F1506">
        <v>2.4579800000000001</v>
      </c>
      <c r="G1506">
        <v>0.36322100000000002</v>
      </c>
      <c r="H1506">
        <v>5.7148400000000002E-2</v>
      </c>
      <c r="I1506">
        <v>2.65151E-2</v>
      </c>
      <c r="J1506">
        <v>4.0766999999999998E-2</v>
      </c>
      <c r="K1506">
        <v>0.145013</v>
      </c>
      <c r="L1506">
        <v>0.50650899999999999</v>
      </c>
      <c r="M1506">
        <v>0.50650899999999999</v>
      </c>
      <c r="N1506">
        <v>0.50650899999999999</v>
      </c>
    </row>
    <row r="1507" spans="1:14" x14ac:dyDescent="0.3">
      <c r="A1507">
        <v>3</v>
      </c>
      <c r="B1507">
        <v>1975</v>
      </c>
      <c r="C1507">
        <v>0.215784</v>
      </c>
      <c r="D1507">
        <v>1.90764</v>
      </c>
      <c r="E1507">
        <v>5.2664099999999996</v>
      </c>
      <c r="F1507">
        <v>2.4579800000000001</v>
      </c>
      <c r="G1507">
        <v>0.36322100000000002</v>
      </c>
      <c r="H1507">
        <v>5.7148400000000002E-2</v>
      </c>
      <c r="I1507">
        <v>2.65151E-2</v>
      </c>
      <c r="J1507">
        <v>4.0766999999999998E-2</v>
      </c>
      <c r="K1507">
        <v>0.145013</v>
      </c>
      <c r="L1507">
        <v>0.50650899999999999</v>
      </c>
      <c r="M1507">
        <v>0.50650899999999999</v>
      </c>
      <c r="N1507">
        <v>0.50650899999999999</v>
      </c>
    </row>
    <row r="1508" spans="1:14" x14ac:dyDescent="0.3">
      <c r="A1508">
        <v>3</v>
      </c>
      <c r="B1508">
        <v>1976</v>
      </c>
      <c r="C1508">
        <v>0.215784</v>
      </c>
      <c r="D1508">
        <v>1.90764</v>
      </c>
      <c r="E1508">
        <v>5.2664099999999996</v>
      </c>
      <c r="F1508">
        <v>2.4579800000000001</v>
      </c>
      <c r="G1508">
        <v>0.36322100000000002</v>
      </c>
      <c r="H1508">
        <v>5.7148400000000002E-2</v>
      </c>
      <c r="I1508">
        <v>2.65151E-2</v>
      </c>
      <c r="J1508">
        <v>4.0766999999999998E-2</v>
      </c>
      <c r="K1508">
        <v>0.145013</v>
      </c>
      <c r="L1508">
        <v>0.50650899999999999</v>
      </c>
      <c r="M1508">
        <v>0.50650899999999999</v>
      </c>
      <c r="N1508">
        <v>0.50650899999999999</v>
      </c>
    </row>
    <row r="1509" spans="1:14" x14ac:dyDescent="0.3">
      <c r="A1509">
        <v>3</v>
      </c>
      <c r="B1509">
        <v>1977</v>
      </c>
      <c r="C1509">
        <v>0.215784</v>
      </c>
      <c r="D1509">
        <v>1.90764</v>
      </c>
      <c r="E1509">
        <v>5.2664099999999996</v>
      </c>
      <c r="F1509">
        <v>2.4579800000000001</v>
      </c>
      <c r="G1509">
        <v>0.36322100000000002</v>
      </c>
      <c r="H1509">
        <v>5.7148400000000002E-2</v>
      </c>
      <c r="I1509">
        <v>2.65151E-2</v>
      </c>
      <c r="J1509">
        <v>4.0766999999999998E-2</v>
      </c>
      <c r="K1509">
        <v>0.145013</v>
      </c>
      <c r="L1509">
        <v>0.50650899999999999</v>
      </c>
      <c r="M1509">
        <v>0.50650899999999999</v>
      </c>
      <c r="N1509">
        <v>0.50650899999999999</v>
      </c>
    </row>
    <row r="1510" spans="1:14" x14ac:dyDescent="0.3">
      <c r="A1510">
        <v>3</v>
      </c>
      <c r="B1510">
        <v>1978</v>
      </c>
      <c r="C1510">
        <v>0.215784</v>
      </c>
      <c r="D1510">
        <v>1.90764</v>
      </c>
      <c r="E1510">
        <v>5.2664099999999996</v>
      </c>
      <c r="F1510">
        <v>2.4579800000000001</v>
      </c>
      <c r="G1510">
        <v>0.36322100000000002</v>
      </c>
      <c r="H1510">
        <v>5.7148400000000002E-2</v>
      </c>
      <c r="I1510">
        <v>2.65151E-2</v>
      </c>
      <c r="J1510">
        <v>4.0766999999999998E-2</v>
      </c>
      <c r="K1510">
        <v>0.145013</v>
      </c>
      <c r="L1510">
        <v>0.50650899999999999</v>
      </c>
      <c r="M1510">
        <v>0.50650899999999999</v>
      </c>
      <c r="N1510">
        <v>0.50650899999999999</v>
      </c>
    </row>
    <row r="1511" spans="1:14" x14ac:dyDescent="0.3">
      <c r="A1511">
        <v>3</v>
      </c>
      <c r="B1511">
        <v>1979</v>
      </c>
      <c r="C1511">
        <v>0.215784</v>
      </c>
      <c r="D1511">
        <v>1.90764</v>
      </c>
      <c r="E1511">
        <v>5.2664099999999996</v>
      </c>
      <c r="F1511">
        <v>2.4579800000000001</v>
      </c>
      <c r="G1511">
        <v>0.36322100000000002</v>
      </c>
      <c r="H1511">
        <v>5.7148400000000002E-2</v>
      </c>
      <c r="I1511">
        <v>2.65151E-2</v>
      </c>
      <c r="J1511">
        <v>4.0766999999999998E-2</v>
      </c>
      <c r="K1511">
        <v>0.145013</v>
      </c>
      <c r="L1511">
        <v>0.50650899999999999</v>
      </c>
      <c r="M1511">
        <v>0.50650899999999999</v>
      </c>
      <c r="N1511">
        <v>0.50650899999999999</v>
      </c>
    </row>
    <row r="1512" spans="1:14" x14ac:dyDescent="0.3">
      <c r="A1512">
        <v>3</v>
      </c>
      <c r="B1512">
        <v>1980</v>
      </c>
      <c r="C1512">
        <v>0.215784</v>
      </c>
      <c r="D1512">
        <v>1.90764</v>
      </c>
      <c r="E1512">
        <v>5.2664099999999996</v>
      </c>
      <c r="F1512">
        <v>2.4579800000000001</v>
      </c>
      <c r="G1512">
        <v>0.36322100000000002</v>
      </c>
      <c r="H1512">
        <v>5.7148400000000002E-2</v>
      </c>
      <c r="I1512">
        <v>2.65151E-2</v>
      </c>
      <c r="J1512">
        <v>4.0766999999999998E-2</v>
      </c>
      <c r="K1512">
        <v>0.145013</v>
      </c>
      <c r="L1512">
        <v>0.50650899999999999</v>
      </c>
      <c r="M1512">
        <v>0.50650899999999999</v>
      </c>
      <c r="N1512">
        <v>0.50650899999999999</v>
      </c>
    </row>
    <row r="1513" spans="1:14" x14ac:dyDescent="0.3">
      <c r="A1513">
        <v>3</v>
      </c>
      <c r="B1513">
        <v>1981</v>
      </c>
      <c r="C1513">
        <v>0.215784</v>
      </c>
      <c r="D1513">
        <v>1.90764</v>
      </c>
      <c r="E1513">
        <v>5.2664099999999996</v>
      </c>
      <c r="F1513">
        <v>2.4579800000000001</v>
      </c>
      <c r="G1513">
        <v>0.36322100000000002</v>
      </c>
      <c r="H1513">
        <v>5.7148400000000002E-2</v>
      </c>
      <c r="I1513">
        <v>2.65151E-2</v>
      </c>
      <c r="J1513">
        <v>4.0766999999999998E-2</v>
      </c>
      <c r="K1513">
        <v>0.145013</v>
      </c>
      <c r="L1513">
        <v>0.50650899999999999</v>
      </c>
      <c r="M1513">
        <v>0.50650899999999999</v>
      </c>
      <c r="N1513">
        <v>0.50650899999999999</v>
      </c>
    </row>
    <row r="1514" spans="1:14" x14ac:dyDescent="0.3">
      <c r="A1514">
        <v>3</v>
      </c>
      <c r="B1514">
        <v>1982</v>
      </c>
      <c r="C1514">
        <v>0.215784</v>
      </c>
      <c r="D1514">
        <v>1.90764</v>
      </c>
      <c r="E1514">
        <v>5.2664099999999996</v>
      </c>
      <c r="F1514">
        <v>2.4579800000000001</v>
      </c>
      <c r="G1514">
        <v>0.36322100000000002</v>
      </c>
      <c r="H1514">
        <v>5.7148400000000002E-2</v>
      </c>
      <c r="I1514">
        <v>2.65151E-2</v>
      </c>
      <c r="J1514">
        <v>4.0766999999999998E-2</v>
      </c>
      <c r="K1514">
        <v>0.145013</v>
      </c>
      <c r="L1514">
        <v>0.50650899999999999</v>
      </c>
      <c r="M1514">
        <v>0.50650899999999999</v>
      </c>
      <c r="N1514">
        <v>0.50650899999999999</v>
      </c>
    </row>
    <row r="1515" spans="1:14" x14ac:dyDescent="0.3">
      <c r="A1515">
        <v>3</v>
      </c>
      <c r="B1515">
        <v>1983</v>
      </c>
      <c r="C1515">
        <v>0.215784</v>
      </c>
      <c r="D1515">
        <v>1.90764</v>
      </c>
      <c r="E1515">
        <v>5.2664099999999996</v>
      </c>
      <c r="F1515">
        <v>2.4579800000000001</v>
      </c>
      <c r="G1515">
        <v>0.36322100000000002</v>
      </c>
      <c r="H1515">
        <v>5.7148400000000002E-2</v>
      </c>
      <c r="I1515">
        <v>2.65151E-2</v>
      </c>
      <c r="J1515">
        <v>4.0766999999999998E-2</v>
      </c>
      <c r="K1515">
        <v>0.145013</v>
      </c>
      <c r="L1515">
        <v>0.50650899999999999</v>
      </c>
      <c r="M1515">
        <v>0.50650899999999999</v>
      </c>
      <c r="N1515">
        <v>0.50650899999999999</v>
      </c>
    </row>
    <row r="1516" spans="1:14" x14ac:dyDescent="0.3">
      <c r="A1516">
        <v>3</v>
      </c>
      <c r="B1516">
        <v>1984</v>
      </c>
      <c r="C1516">
        <v>0.215784</v>
      </c>
      <c r="D1516">
        <v>1.90764</v>
      </c>
      <c r="E1516">
        <v>5.2664099999999996</v>
      </c>
      <c r="F1516">
        <v>2.4579800000000001</v>
      </c>
      <c r="G1516">
        <v>0.36322100000000002</v>
      </c>
      <c r="H1516">
        <v>5.7148400000000002E-2</v>
      </c>
      <c r="I1516">
        <v>2.65151E-2</v>
      </c>
      <c r="J1516">
        <v>4.0766999999999998E-2</v>
      </c>
      <c r="K1516">
        <v>0.145013</v>
      </c>
      <c r="L1516">
        <v>0.50650899999999999</v>
      </c>
      <c r="M1516">
        <v>0.50650899999999999</v>
      </c>
      <c r="N1516">
        <v>0.50650899999999999</v>
      </c>
    </row>
    <row r="1517" spans="1:14" x14ac:dyDescent="0.3">
      <c r="A1517">
        <v>3</v>
      </c>
      <c r="B1517">
        <v>1985</v>
      </c>
      <c r="C1517">
        <v>0.215784</v>
      </c>
      <c r="D1517">
        <v>1.90764</v>
      </c>
      <c r="E1517">
        <v>5.2664099999999996</v>
      </c>
      <c r="F1517">
        <v>2.4579800000000001</v>
      </c>
      <c r="G1517">
        <v>0.36322100000000002</v>
      </c>
      <c r="H1517">
        <v>5.7148400000000002E-2</v>
      </c>
      <c r="I1517">
        <v>2.65151E-2</v>
      </c>
      <c r="J1517">
        <v>4.0766999999999998E-2</v>
      </c>
      <c r="K1517">
        <v>0.145013</v>
      </c>
      <c r="L1517">
        <v>0.50650899999999999</v>
      </c>
      <c r="M1517">
        <v>0.50650899999999999</v>
      </c>
      <c r="N1517">
        <v>0.50650899999999999</v>
      </c>
    </row>
    <row r="1518" spans="1:14" x14ac:dyDescent="0.3">
      <c r="A1518">
        <v>3</v>
      </c>
      <c r="B1518">
        <v>1986</v>
      </c>
      <c r="C1518">
        <v>0.215784</v>
      </c>
      <c r="D1518">
        <v>1.90764</v>
      </c>
      <c r="E1518">
        <v>5.2664099999999996</v>
      </c>
      <c r="F1518">
        <v>2.4579800000000001</v>
      </c>
      <c r="G1518">
        <v>0.36322100000000002</v>
      </c>
      <c r="H1518">
        <v>5.7148400000000002E-2</v>
      </c>
      <c r="I1518">
        <v>2.65151E-2</v>
      </c>
      <c r="J1518">
        <v>4.0766999999999998E-2</v>
      </c>
      <c r="K1518">
        <v>0.145013</v>
      </c>
      <c r="L1518">
        <v>0.50650899999999999</v>
      </c>
      <c r="M1518">
        <v>0.50650899999999999</v>
      </c>
      <c r="N1518">
        <v>0.50650899999999999</v>
      </c>
    </row>
    <row r="1519" spans="1:14" x14ac:dyDescent="0.3">
      <c r="A1519">
        <v>3</v>
      </c>
      <c r="B1519">
        <v>1987</v>
      </c>
      <c r="C1519">
        <v>0.215784</v>
      </c>
      <c r="D1519">
        <v>1.90764</v>
      </c>
      <c r="E1519">
        <v>5.2664099999999996</v>
      </c>
      <c r="F1519">
        <v>2.4579800000000001</v>
      </c>
      <c r="G1519">
        <v>0.36322100000000002</v>
      </c>
      <c r="H1519">
        <v>5.7148400000000002E-2</v>
      </c>
      <c r="I1519">
        <v>2.65151E-2</v>
      </c>
      <c r="J1519">
        <v>4.0766999999999998E-2</v>
      </c>
      <c r="K1519">
        <v>0.145013</v>
      </c>
      <c r="L1519">
        <v>0.50650899999999999</v>
      </c>
      <c r="M1519">
        <v>0.50650899999999999</v>
      </c>
      <c r="N1519">
        <v>0.50650899999999999</v>
      </c>
    </row>
    <row r="1520" spans="1:14" x14ac:dyDescent="0.3">
      <c r="A1520">
        <v>3</v>
      </c>
      <c r="B1520">
        <v>1988</v>
      </c>
      <c r="C1520">
        <v>0.215784</v>
      </c>
      <c r="D1520">
        <v>1.90764</v>
      </c>
      <c r="E1520">
        <v>5.2664099999999996</v>
      </c>
      <c r="F1520">
        <v>2.4579800000000001</v>
      </c>
      <c r="G1520">
        <v>0.36322100000000002</v>
      </c>
      <c r="H1520">
        <v>5.7148400000000002E-2</v>
      </c>
      <c r="I1520">
        <v>2.65151E-2</v>
      </c>
      <c r="J1520">
        <v>4.0766999999999998E-2</v>
      </c>
      <c r="K1520">
        <v>0.145013</v>
      </c>
      <c r="L1520">
        <v>0.50650899999999999</v>
      </c>
      <c r="M1520">
        <v>0.50650899999999999</v>
      </c>
      <c r="N1520">
        <v>0.50650899999999999</v>
      </c>
    </row>
    <row r="1521" spans="1:14" x14ac:dyDescent="0.3">
      <c r="A1521">
        <v>3</v>
      </c>
      <c r="B1521">
        <v>1989</v>
      </c>
      <c r="C1521">
        <v>0.215784</v>
      </c>
      <c r="D1521">
        <v>1.90764</v>
      </c>
      <c r="E1521">
        <v>5.2664099999999996</v>
      </c>
      <c r="F1521">
        <v>2.4579800000000001</v>
      </c>
      <c r="G1521">
        <v>0.36322100000000002</v>
      </c>
      <c r="H1521">
        <v>5.7148400000000002E-2</v>
      </c>
      <c r="I1521">
        <v>2.65151E-2</v>
      </c>
      <c r="J1521">
        <v>4.0766999999999998E-2</v>
      </c>
      <c r="K1521">
        <v>0.145013</v>
      </c>
      <c r="L1521">
        <v>0.50650899999999999</v>
      </c>
      <c r="M1521">
        <v>0.50650899999999999</v>
      </c>
      <c r="N1521">
        <v>0.50650899999999999</v>
      </c>
    </row>
    <row r="1522" spans="1:14" x14ac:dyDescent="0.3">
      <c r="A1522">
        <v>3</v>
      </c>
      <c r="B1522">
        <v>1990</v>
      </c>
      <c r="C1522">
        <v>0.215784</v>
      </c>
      <c r="D1522">
        <v>1.90764</v>
      </c>
      <c r="E1522">
        <v>5.2664099999999996</v>
      </c>
      <c r="F1522">
        <v>2.4579800000000001</v>
      </c>
      <c r="G1522">
        <v>0.36322100000000002</v>
      </c>
      <c r="H1522">
        <v>5.7148400000000002E-2</v>
      </c>
      <c r="I1522">
        <v>2.65151E-2</v>
      </c>
      <c r="J1522">
        <v>4.0766999999999998E-2</v>
      </c>
      <c r="K1522">
        <v>0.145013</v>
      </c>
      <c r="L1522">
        <v>0.50650899999999999</v>
      </c>
      <c r="M1522">
        <v>0.50650899999999999</v>
      </c>
      <c r="N1522">
        <v>0.50650899999999999</v>
      </c>
    </row>
    <row r="1523" spans="1:14" x14ac:dyDescent="0.3">
      <c r="A1523">
        <v>3</v>
      </c>
      <c r="B1523">
        <v>1991</v>
      </c>
      <c r="C1523">
        <v>0.215784</v>
      </c>
      <c r="D1523">
        <v>1.90764</v>
      </c>
      <c r="E1523">
        <v>5.2664099999999996</v>
      </c>
      <c r="F1523">
        <v>2.4579800000000001</v>
      </c>
      <c r="G1523">
        <v>0.36322100000000002</v>
      </c>
      <c r="H1523">
        <v>5.7148400000000002E-2</v>
      </c>
      <c r="I1523">
        <v>2.65151E-2</v>
      </c>
      <c r="J1523">
        <v>4.0766999999999998E-2</v>
      </c>
      <c r="K1523">
        <v>0.145013</v>
      </c>
      <c r="L1523">
        <v>0.50650899999999999</v>
      </c>
      <c r="M1523">
        <v>0.50650899999999999</v>
      </c>
      <c r="N1523">
        <v>0.50650899999999999</v>
      </c>
    </row>
    <row r="1524" spans="1:14" x14ac:dyDescent="0.3">
      <c r="A1524">
        <v>3</v>
      </c>
      <c r="B1524">
        <v>1992</v>
      </c>
      <c r="C1524">
        <v>0.215784</v>
      </c>
      <c r="D1524">
        <v>1.90764</v>
      </c>
      <c r="E1524">
        <v>5.2664099999999996</v>
      </c>
      <c r="F1524">
        <v>2.4579800000000001</v>
      </c>
      <c r="G1524">
        <v>0.36322100000000002</v>
      </c>
      <c r="H1524">
        <v>5.7148400000000002E-2</v>
      </c>
      <c r="I1524">
        <v>2.65151E-2</v>
      </c>
      <c r="J1524">
        <v>4.0766999999999998E-2</v>
      </c>
      <c r="K1524">
        <v>0.145013</v>
      </c>
      <c r="L1524">
        <v>0.50650899999999999</v>
      </c>
      <c r="M1524">
        <v>0.50650899999999999</v>
      </c>
      <c r="N1524">
        <v>0.50650899999999999</v>
      </c>
    </row>
    <row r="1525" spans="1:14" x14ac:dyDescent="0.3">
      <c r="A1525">
        <v>3</v>
      </c>
      <c r="B1525">
        <v>1993</v>
      </c>
      <c r="C1525">
        <v>0.215784</v>
      </c>
      <c r="D1525">
        <v>1.90764</v>
      </c>
      <c r="E1525">
        <v>5.2664099999999996</v>
      </c>
      <c r="F1525">
        <v>2.4579800000000001</v>
      </c>
      <c r="G1525">
        <v>0.36322100000000002</v>
      </c>
      <c r="H1525">
        <v>5.7148400000000002E-2</v>
      </c>
      <c r="I1525">
        <v>2.65151E-2</v>
      </c>
      <c r="J1525">
        <v>4.0766999999999998E-2</v>
      </c>
      <c r="K1525">
        <v>0.145013</v>
      </c>
      <c r="L1525">
        <v>0.50650899999999999</v>
      </c>
      <c r="M1525">
        <v>0.50650899999999999</v>
      </c>
      <c r="N1525">
        <v>0.50650899999999999</v>
      </c>
    </row>
    <row r="1526" spans="1:14" x14ac:dyDescent="0.3">
      <c r="A1526">
        <v>3</v>
      </c>
      <c r="B1526">
        <v>1994</v>
      </c>
      <c r="C1526">
        <v>0.215784</v>
      </c>
      <c r="D1526">
        <v>1.90764</v>
      </c>
      <c r="E1526">
        <v>5.2664099999999996</v>
      </c>
      <c r="F1526">
        <v>2.4579800000000001</v>
      </c>
      <c r="G1526">
        <v>0.36322100000000002</v>
      </c>
      <c r="H1526">
        <v>5.7148400000000002E-2</v>
      </c>
      <c r="I1526">
        <v>2.65151E-2</v>
      </c>
      <c r="J1526">
        <v>4.0766999999999998E-2</v>
      </c>
      <c r="K1526">
        <v>0.145013</v>
      </c>
      <c r="L1526">
        <v>0.50650899999999999</v>
      </c>
      <c r="M1526">
        <v>0.50650899999999999</v>
      </c>
      <c r="N1526">
        <v>0.50650899999999999</v>
      </c>
    </row>
    <row r="1527" spans="1:14" x14ac:dyDescent="0.3">
      <c r="A1527">
        <v>3</v>
      </c>
      <c r="B1527">
        <v>1995</v>
      </c>
      <c r="C1527">
        <v>0.215784</v>
      </c>
      <c r="D1527">
        <v>1.90764</v>
      </c>
      <c r="E1527">
        <v>5.2664099999999996</v>
      </c>
      <c r="F1527">
        <v>2.4579800000000001</v>
      </c>
      <c r="G1527">
        <v>0.36322100000000002</v>
      </c>
      <c r="H1527">
        <v>5.7148400000000002E-2</v>
      </c>
      <c r="I1527">
        <v>2.65151E-2</v>
      </c>
      <c r="J1527">
        <v>4.0766999999999998E-2</v>
      </c>
      <c r="K1527">
        <v>0.145013</v>
      </c>
      <c r="L1527">
        <v>0.50650899999999999</v>
      </c>
      <c r="M1527">
        <v>0.50650899999999999</v>
      </c>
      <c r="N1527">
        <v>0.50650899999999999</v>
      </c>
    </row>
    <row r="1528" spans="1:14" x14ac:dyDescent="0.3">
      <c r="A1528">
        <v>3</v>
      </c>
      <c r="B1528">
        <v>1996</v>
      </c>
      <c r="C1528">
        <v>0.215784</v>
      </c>
      <c r="D1528">
        <v>1.90764</v>
      </c>
      <c r="E1528">
        <v>5.2664099999999996</v>
      </c>
      <c r="F1528">
        <v>2.4579800000000001</v>
      </c>
      <c r="G1528">
        <v>0.36322100000000002</v>
      </c>
      <c r="H1528">
        <v>5.7148400000000002E-2</v>
      </c>
      <c r="I1528">
        <v>2.65151E-2</v>
      </c>
      <c r="J1528">
        <v>4.0766999999999998E-2</v>
      </c>
      <c r="K1528">
        <v>0.145013</v>
      </c>
      <c r="L1528">
        <v>0.50650899999999999</v>
      </c>
      <c r="M1528">
        <v>0.50650899999999999</v>
      </c>
      <c r="N1528">
        <v>0.50650899999999999</v>
      </c>
    </row>
    <row r="1529" spans="1:14" x14ac:dyDescent="0.3">
      <c r="A1529">
        <v>3</v>
      </c>
      <c r="B1529">
        <v>1997</v>
      </c>
      <c r="C1529">
        <v>0.215784</v>
      </c>
      <c r="D1529">
        <v>1.90764</v>
      </c>
      <c r="E1529">
        <v>5.2664099999999996</v>
      </c>
      <c r="F1529">
        <v>2.4579800000000001</v>
      </c>
      <c r="G1529">
        <v>0.36322100000000002</v>
      </c>
      <c r="H1529">
        <v>5.7148400000000002E-2</v>
      </c>
      <c r="I1529">
        <v>2.65151E-2</v>
      </c>
      <c r="J1529">
        <v>4.0766999999999998E-2</v>
      </c>
      <c r="K1529">
        <v>0.145013</v>
      </c>
      <c r="L1529">
        <v>0.50650899999999999</v>
      </c>
      <c r="M1529">
        <v>0.50650899999999999</v>
      </c>
      <c r="N1529">
        <v>0.50650899999999999</v>
      </c>
    </row>
    <row r="1530" spans="1:14" x14ac:dyDescent="0.3">
      <c r="A1530">
        <v>3</v>
      </c>
      <c r="B1530">
        <v>1998</v>
      </c>
      <c r="C1530">
        <v>0.215784</v>
      </c>
      <c r="D1530">
        <v>1.90764</v>
      </c>
      <c r="E1530">
        <v>5.2664099999999996</v>
      </c>
      <c r="F1530">
        <v>2.4579800000000001</v>
      </c>
      <c r="G1530">
        <v>0.36322100000000002</v>
      </c>
      <c r="H1530">
        <v>5.7148400000000002E-2</v>
      </c>
      <c r="I1530">
        <v>2.65151E-2</v>
      </c>
      <c r="J1530">
        <v>4.0766999999999998E-2</v>
      </c>
      <c r="K1530">
        <v>0.145013</v>
      </c>
      <c r="L1530">
        <v>0.50650899999999999</v>
      </c>
      <c r="M1530">
        <v>0.50650899999999999</v>
      </c>
      <c r="N1530">
        <v>0.50650899999999999</v>
      </c>
    </row>
    <row r="1531" spans="1:14" x14ac:dyDescent="0.3">
      <c r="A1531">
        <v>3</v>
      </c>
      <c r="B1531">
        <v>1999</v>
      </c>
      <c r="C1531">
        <v>0.215784</v>
      </c>
      <c r="D1531">
        <v>1.90764</v>
      </c>
      <c r="E1531">
        <v>5.2664099999999996</v>
      </c>
      <c r="F1531">
        <v>2.4579800000000001</v>
      </c>
      <c r="G1531">
        <v>0.36322100000000002</v>
      </c>
      <c r="H1531">
        <v>5.7148400000000002E-2</v>
      </c>
      <c r="I1531">
        <v>2.65151E-2</v>
      </c>
      <c r="J1531">
        <v>4.0766999999999998E-2</v>
      </c>
      <c r="K1531">
        <v>0.145013</v>
      </c>
      <c r="L1531">
        <v>0.50650899999999999</v>
      </c>
      <c r="M1531">
        <v>0.50650899999999999</v>
      </c>
      <c r="N1531">
        <v>0.50650899999999999</v>
      </c>
    </row>
    <row r="1532" spans="1:14" x14ac:dyDescent="0.3">
      <c r="A1532">
        <v>3</v>
      </c>
      <c r="B1532">
        <v>2000</v>
      </c>
      <c r="C1532">
        <v>0.215784</v>
      </c>
      <c r="D1532">
        <v>1.90764</v>
      </c>
      <c r="E1532">
        <v>5.2664099999999996</v>
      </c>
      <c r="F1532">
        <v>2.4579800000000001</v>
      </c>
      <c r="G1532">
        <v>0.36322100000000002</v>
      </c>
      <c r="H1532">
        <v>5.7148400000000002E-2</v>
      </c>
      <c r="I1532">
        <v>2.65151E-2</v>
      </c>
      <c r="J1532">
        <v>4.0766999999999998E-2</v>
      </c>
      <c r="K1532">
        <v>0.145013</v>
      </c>
      <c r="L1532">
        <v>0.50650899999999999</v>
      </c>
      <c r="M1532">
        <v>0.50650899999999999</v>
      </c>
      <c r="N1532">
        <v>0.50650899999999999</v>
      </c>
    </row>
    <row r="1533" spans="1:14" x14ac:dyDescent="0.3">
      <c r="A1533">
        <v>3</v>
      </c>
      <c r="B1533">
        <v>2001</v>
      </c>
      <c r="C1533">
        <v>0.215784</v>
      </c>
      <c r="D1533">
        <v>1.90764</v>
      </c>
      <c r="E1533">
        <v>5.2664099999999996</v>
      </c>
      <c r="F1533">
        <v>2.4579800000000001</v>
      </c>
      <c r="G1533">
        <v>0.36322100000000002</v>
      </c>
      <c r="H1533">
        <v>5.7148400000000002E-2</v>
      </c>
      <c r="I1533">
        <v>2.65151E-2</v>
      </c>
      <c r="J1533">
        <v>4.0766999999999998E-2</v>
      </c>
      <c r="K1533">
        <v>0.145013</v>
      </c>
      <c r="L1533">
        <v>0.50650899999999999</v>
      </c>
      <c r="M1533">
        <v>0.50650899999999999</v>
      </c>
      <c r="N1533">
        <v>0.50650899999999999</v>
      </c>
    </row>
    <row r="1534" spans="1:14" x14ac:dyDescent="0.3">
      <c r="A1534">
        <v>3</v>
      </c>
      <c r="B1534">
        <v>2002</v>
      </c>
      <c r="C1534">
        <v>7.9255900000000004E-2</v>
      </c>
      <c r="D1534">
        <v>0.88927</v>
      </c>
      <c r="E1534">
        <v>1.3413900000000001</v>
      </c>
      <c r="F1534">
        <v>0.23543500000000001</v>
      </c>
      <c r="G1534">
        <v>5.5773400000000001E-2</v>
      </c>
      <c r="H1534">
        <v>2.4466000000000002E-2</v>
      </c>
      <c r="I1534">
        <v>1.7891899999999999E-2</v>
      </c>
      <c r="J1534">
        <v>2.9796900000000001E-2</v>
      </c>
      <c r="K1534">
        <v>0.15918399999999999</v>
      </c>
      <c r="L1534">
        <v>3.05585</v>
      </c>
      <c r="M1534">
        <v>3.05585</v>
      </c>
      <c r="N1534">
        <v>3.05585</v>
      </c>
    </row>
    <row r="1535" spans="1:14" x14ac:dyDescent="0.3">
      <c r="A1535">
        <v>3</v>
      </c>
      <c r="B1535">
        <v>2003</v>
      </c>
      <c r="C1535">
        <v>7.9255900000000004E-2</v>
      </c>
      <c r="D1535">
        <v>0.88927</v>
      </c>
      <c r="E1535">
        <v>1.3413900000000001</v>
      </c>
      <c r="F1535">
        <v>0.23543500000000001</v>
      </c>
      <c r="G1535">
        <v>5.5773400000000001E-2</v>
      </c>
      <c r="H1535">
        <v>2.4466000000000002E-2</v>
      </c>
      <c r="I1535">
        <v>1.7891899999999999E-2</v>
      </c>
      <c r="J1535">
        <v>2.9796900000000001E-2</v>
      </c>
      <c r="K1535">
        <v>0.15918399999999999</v>
      </c>
      <c r="L1535">
        <v>3.05585</v>
      </c>
      <c r="M1535">
        <v>3.05585</v>
      </c>
      <c r="N1535">
        <v>3.05585</v>
      </c>
    </row>
    <row r="1536" spans="1:14" x14ac:dyDescent="0.3">
      <c r="A1536">
        <v>3</v>
      </c>
      <c r="B1536">
        <v>2004</v>
      </c>
      <c r="C1536">
        <v>7.9255900000000004E-2</v>
      </c>
      <c r="D1536">
        <v>0.88927</v>
      </c>
      <c r="E1536">
        <v>1.3413900000000001</v>
      </c>
      <c r="F1536">
        <v>0.23543500000000001</v>
      </c>
      <c r="G1536">
        <v>5.5773400000000001E-2</v>
      </c>
      <c r="H1536">
        <v>2.4466000000000002E-2</v>
      </c>
      <c r="I1536">
        <v>1.7891899999999999E-2</v>
      </c>
      <c r="J1536">
        <v>2.9796900000000001E-2</v>
      </c>
      <c r="K1536">
        <v>0.15918399999999999</v>
      </c>
      <c r="L1536">
        <v>3.05585</v>
      </c>
      <c r="M1536">
        <v>3.05585</v>
      </c>
      <c r="N1536">
        <v>3.05585</v>
      </c>
    </row>
    <row r="1537" spans="1:14" x14ac:dyDescent="0.3">
      <c r="A1537">
        <v>3</v>
      </c>
      <c r="B1537">
        <v>2005</v>
      </c>
      <c r="C1537">
        <v>7.9255900000000004E-2</v>
      </c>
      <c r="D1537">
        <v>0.88927</v>
      </c>
      <c r="E1537">
        <v>1.3413900000000001</v>
      </c>
      <c r="F1537">
        <v>0.23543500000000001</v>
      </c>
      <c r="G1537">
        <v>5.5773400000000001E-2</v>
      </c>
      <c r="H1537">
        <v>2.4466000000000002E-2</v>
      </c>
      <c r="I1537">
        <v>1.7891899999999999E-2</v>
      </c>
      <c r="J1537">
        <v>2.9796900000000001E-2</v>
      </c>
      <c r="K1537">
        <v>0.15918399999999999</v>
      </c>
      <c r="L1537">
        <v>3.05585</v>
      </c>
      <c r="M1537">
        <v>3.05585</v>
      </c>
      <c r="N1537">
        <v>3.05585</v>
      </c>
    </row>
    <row r="1538" spans="1:14" x14ac:dyDescent="0.3">
      <c r="A1538">
        <v>3</v>
      </c>
      <c r="B1538">
        <v>2006</v>
      </c>
      <c r="C1538">
        <v>7.9255900000000004E-2</v>
      </c>
      <c r="D1538">
        <v>0.88927</v>
      </c>
      <c r="E1538">
        <v>1.3413900000000001</v>
      </c>
      <c r="F1538">
        <v>0.23543500000000001</v>
      </c>
      <c r="G1538">
        <v>5.5773400000000001E-2</v>
      </c>
      <c r="H1538">
        <v>2.4466000000000002E-2</v>
      </c>
      <c r="I1538">
        <v>1.7891899999999999E-2</v>
      </c>
      <c r="J1538">
        <v>2.9796900000000001E-2</v>
      </c>
      <c r="K1538">
        <v>0.15918399999999999</v>
      </c>
      <c r="L1538">
        <v>3.05585</v>
      </c>
      <c r="M1538">
        <v>3.05585</v>
      </c>
      <c r="N1538">
        <v>3.05585</v>
      </c>
    </row>
    <row r="1539" spans="1:14" x14ac:dyDescent="0.3">
      <c r="A1539">
        <v>3</v>
      </c>
      <c r="B1539">
        <v>2007</v>
      </c>
      <c r="C1539">
        <v>7.9255900000000004E-2</v>
      </c>
      <c r="D1539">
        <v>0.88927</v>
      </c>
      <c r="E1539">
        <v>1.3413900000000001</v>
      </c>
      <c r="F1539">
        <v>0.23543500000000001</v>
      </c>
      <c r="G1539">
        <v>5.5773400000000001E-2</v>
      </c>
      <c r="H1539">
        <v>2.4466000000000002E-2</v>
      </c>
      <c r="I1539">
        <v>1.7891899999999999E-2</v>
      </c>
      <c r="J1539">
        <v>2.9796900000000001E-2</v>
      </c>
      <c r="K1539">
        <v>0.15918399999999999</v>
      </c>
      <c r="L1539">
        <v>3.05585</v>
      </c>
      <c r="M1539">
        <v>3.05585</v>
      </c>
      <c r="N1539">
        <v>3.05585</v>
      </c>
    </row>
    <row r="1540" spans="1:14" x14ac:dyDescent="0.3">
      <c r="A1540">
        <v>3</v>
      </c>
      <c r="B1540">
        <v>2008</v>
      </c>
      <c r="C1540">
        <v>7.9255900000000004E-2</v>
      </c>
      <c r="D1540">
        <v>0.88927</v>
      </c>
      <c r="E1540">
        <v>1.3413900000000001</v>
      </c>
      <c r="F1540">
        <v>0.23543500000000001</v>
      </c>
      <c r="G1540">
        <v>5.5773400000000001E-2</v>
      </c>
      <c r="H1540">
        <v>2.4466000000000002E-2</v>
      </c>
      <c r="I1540">
        <v>1.7891899999999999E-2</v>
      </c>
      <c r="J1540">
        <v>2.9796900000000001E-2</v>
      </c>
      <c r="K1540">
        <v>0.15918399999999999</v>
      </c>
      <c r="L1540">
        <v>3.05585</v>
      </c>
      <c r="M1540">
        <v>3.05585</v>
      </c>
      <c r="N1540">
        <v>3.05585</v>
      </c>
    </row>
    <row r="1541" spans="1:14" x14ac:dyDescent="0.3">
      <c r="A1541">
        <v>3</v>
      </c>
      <c r="B1541">
        <v>2009</v>
      </c>
      <c r="C1541">
        <v>7.9255900000000004E-2</v>
      </c>
      <c r="D1541">
        <v>0.88927</v>
      </c>
      <c r="E1541">
        <v>1.3413900000000001</v>
      </c>
      <c r="F1541">
        <v>0.23543500000000001</v>
      </c>
      <c r="G1541">
        <v>5.5773400000000001E-2</v>
      </c>
      <c r="H1541">
        <v>2.4466000000000002E-2</v>
      </c>
      <c r="I1541">
        <v>1.7891899999999999E-2</v>
      </c>
      <c r="J1541">
        <v>2.9796900000000001E-2</v>
      </c>
      <c r="K1541">
        <v>0.15918399999999999</v>
      </c>
      <c r="L1541">
        <v>3.05585</v>
      </c>
      <c r="M1541">
        <v>3.05585</v>
      </c>
      <c r="N1541">
        <v>3.05585</v>
      </c>
    </row>
    <row r="1542" spans="1:14" x14ac:dyDescent="0.3">
      <c r="A1542">
        <v>3</v>
      </c>
      <c r="B1542">
        <v>2010</v>
      </c>
      <c r="C1542">
        <v>7.9255900000000004E-2</v>
      </c>
      <c r="D1542">
        <v>0.88927</v>
      </c>
      <c r="E1542">
        <v>1.3413900000000001</v>
      </c>
      <c r="F1542">
        <v>0.23543500000000001</v>
      </c>
      <c r="G1542">
        <v>5.5773400000000001E-2</v>
      </c>
      <c r="H1542">
        <v>2.4466000000000002E-2</v>
      </c>
      <c r="I1542">
        <v>1.7891899999999999E-2</v>
      </c>
      <c r="J1542">
        <v>2.9796900000000001E-2</v>
      </c>
      <c r="K1542">
        <v>0.15918399999999999</v>
      </c>
      <c r="L1542">
        <v>3.05585</v>
      </c>
      <c r="M1542">
        <v>3.05585</v>
      </c>
      <c r="N1542">
        <v>3.05585</v>
      </c>
    </row>
    <row r="1543" spans="1:14" x14ac:dyDescent="0.3">
      <c r="A1543">
        <v>3</v>
      </c>
      <c r="B1543">
        <v>2011</v>
      </c>
      <c r="C1543">
        <v>7.9255900000000004E-2</v>
      </c>
      <c r="D1543">
        <v>0.88927</v>
      </c>
      <c r="E1543">
        <v>1.3413900000000001</v>
      </c>
      <c r="F1543">
        <v>0.23543500000000001</v>
      </c>
      <c r="G1543">
        <v>5.5773400000000001E-2</v>
      </c>
      <c r="H1543">
        <v>2.4466000000000002E-2</v>
      </c>
      <c r="I1543">
        <v>1.7891899999999999E-2</v>
      </c>
      <c r="J1543">
        <v>2.9796900000000001E-2</v>
      </c>
      <c r="K1543">
        <v>0.15918399999999999</v>
      </c>
      <c r="L1543">
        <v>3.05585</v>
      </c>
      <c r="M1543">
        <v>3.05585</v>
      </c>
      <c r="N1543">
        <v>3.05585</v>
      </c>
    </row>
    <row r="1544" spans="1:14" x14ac:dyDescent="0.3">
      <c r="A1544">
        <v>3</v>
      </c>
      <c r="B1544">
        <v>2012</v>
      </c>
      <c r="C1544">
        <v>7.9255900000000004E-2</v>
      </c>
      <c r="D1544">
        <v>0.88927</v>
      </c>
      <c r="E1544">
        <v>1.3413900000000001</v>
      </c>
      <c r="F1544">
        <v>0.23543500000000001</v>
      </c>
      <c r="G1544">
        <v>5.5773400000000001E-2</v>
      </c>
      <c r="H1544">
        <v>2.4466000000000002E-2</v>
      </c>
      <c r="I1544">
        <v>1.7891899999999999E-2</v>
      </c>
      <c r="J1544">
        <v>2.9796900000000001E-2</v>
      </c>
      <c r="K1544">
        <v>0.15918399999999999</v>
      </c>
      <c r="L1544">
        <v>3.05585</v>
      </c>
      <c r="M1544">
        <v>3.05585</v>
      </c>
      <c r="N1544">
        <v>3.05585</v>
      </c>
    </row>
    <row r="1547" spans="1:14" x14ac:dyDescent="0.3">
      <c r="A1547" t="s">
        <v>83</v>
      </c>
    </row>
    <row r="1548" spans="1:14" x14ac:dyDescent="0.3">
      <c r="A1548">
        <v>4</v>
      </c>
      <c r="B1548">
        <v>1970</v>
      </c>
      <c r="C1548">
        <v>9.9628499999999997E-4</v>
      </c>
      <c r="D1548">
        <v>5.6853900000000002E-3</v>
      </c>
      <c r="E1548">
        <v>2.04517E-2</v>
      </c>
      <c r="F1548">
        <v>7.1419200000000002E-2</v>
      </c>
      <c r="G1548">
        <v>0.24222199999999999</v>
      </c>
      <c r="H1548">
        <v>0.69371700000000003</v>
      </c>
      <c r="I1548">
        <v>1.60259</v>
      </c>
      <c r="J1548">
        <v>2.5691600000000001</v>
      </c>
      <c r="K1548">
        <v>1.6984399999999999</v>
      </c>
      <c r="L1548">
        <v>1.6984399999999999</v>
      </c>
      <c r="M1548">
        <v>1.6984399999999999</v>
      </c>
      <c r="N1548">
        <v>1.6984399999999999</v>
      </c>
    </row>
    <row r="1549" spans="1:14" x14ac:dyDescent="0.3">
      <c r="A1549">
        <v>4</v>
      </c>
      <c r="B1549">
        <v>1971</v>
      </c>
      <c r="C1549">
        <v>9.9628499999999997E-4</v>
      </c>
      <c r="D1549">
        <v>5.6853900000000002E-3</v>
      </c>
      <c r="E1549">
        <v>2.04517E-2</v>
      </c>
      <c r="F1549">
        <v>7.1419200000000002E-2</v>
      </c>
      <c r="G1549">
        <v>0.24222199999999999</v>
      </c>
      <c r="H1549">
        <v>0.69371700000000003</v>
      </c>
      <c r="I1549">
        <v>1.60259</v>
      </c>
      <c r="J1549">
        <v>2.5691600000000001</v>
      </c>
      <c r="K1549">
        <v>1.6984399999999999</v>
      </c>
      <c r="L1549">
        <v>1.6984399999999999</v>
      </c>
      <c r="M1549">
        <v>1.6984399999999999</v>
      </c>
      <c r="N1549">
        <v>1.6984399999999999</v>
      </c>
    </row>
    <row r="1550" spans="1:14" x14ac:dyDescent="0.3">
      <c r="A1550">
        <v>4</v>
      </c>
      <c r="B1550">
        <v>1972</v>
      </c>
      <c r="C1550">
        <v>9.9628499999999997E-4</v>
      </c>
      <c r="D1550">
        <v>5.6853900000000002E-3</v>
      </c>
      <c r="E1550">
        <v>2.04517E-2</v>
      </c>
      <c r="F1550">
        <v>7.1419200000000002E-2</v>
      </c>
      <c r="G1550">
        <v>0.24222199999999999</v>
      </c>
      <c r="H1550">
        <v>0.69371700000000003</v>
      </c>
      <c r="I1550">
        <v>1.60259</v>
      </c>
      <c r="J1550">
        <v>2.5691600000000001</v>
      </c>
      <c r="K1550">
        <v>1.6984399999999999</v>
      </c>
      <c r="L1550">
        <v>1.6984399999999999</v>
      </c>
      <c r="M1550">
        <v>1.6984399999999999</v>
      </c>
      <c r="N1550">
        <v>1.6984399999999999</v>
      </c>
    </row>
    <row r="1551" spans="1:14" x14ac:dyDescent="0.3">
      <c r="A1551">
        <v>4</v>
      </c>
      <c r="B1551">
        <v>1973</v>
      </c>
      <c r="C1551">
        <v>9.9628499999999997E-4</v>
      </c>
      <c r="D1551">
        <v>5.6853900000000002E-3</v>
      </c>
      <c r="E1551">
        <v>2.04517E-2</v>
      </c>
      <c r="F1551">
        <v>7.1419200000000002E-2</v>
      </c>
      <c r="G1551">
        <v>0.24222199999999999</v>
      </c>
      <c r="H1551">
        <v>0.69371700000000003</v>
      </c>
      <c r="I1551">
        <v>1.60259</v>
      </c>
      <c r="J1551">
        <v>2.5691600000000001</v>
      </c>
      <c r="K1551">
        <v>1.6984399999999999</v>
      </c>
      <c r="L1551">
        <v>1.6984399999999999</v>
      </c>
      <c r="M1551">
        <v>1.6984399999999999</v>
      </c>
      <c r="N1551">
        <v>1.6984399999999999</v>
      </c>
    </row>
    <row r="1552" spans="1:14" x14ac:dyDescent="0.3">
      <c r="A1552">
        <v>4</v>
      </c>
      <c r="B1552">
        <v>1974</v>
      </c>
      <c r="C1552">
        <v>9.9628499999999997E-4</v>
      </c>
      <c r="D1552">
        <v>5.6853900000000002E-3</v>
      </c>
      <c r="E1552">
        <v>2.04517E-2</v>
      </c>
      <c r="F1552">
        <v>7.1419200000000002E-2</v>
      </c>
      <c r="G1552">
        <v>0.24222199999999999</v>
      </c>
      <c r="H1552">
        <v>0.69371700000000003</v>
      </c>
      <c r="I1552">
        <v>1.60259</v>
      </c>
      <c r="J1552">
        <v>2.5691600000000001</v>
      </c>
      <c r="K1552">
        <v>1.6984399999999999</v>
      </c>
      <c r="L1552">
        <v>1.6984399999999999</v>
      </c>
      <c r="M1552">
        <v>1.6984399999999999</v>
      </c>
      <c r="N1552">
        <v>1.6984399999999999</v>
      </c>
    </row>
    <row r="1553" spans="1:14" x14ac:dyDescent="0.3">
      <c r="A1553">
        <v>4</v>
      </c>
      <c r="B1553">
        <v>1975</v>
      </c>
      <c r="C1553">
        <v>9.9628499999999997E-4</v>
      </c>
      <c r="D1553">
        <v>5.6853900000000002E-3</v>
      </c>
      <c r="E1553">
        <v>2.04517E-2</v>
      </c>
      <c r="F1553">
        <v>7.1419200000000002E-2</v>
      </c>
      <c r="G1553">
        <v>0.24222199999999999</v>
      </c>
      <c r="H1553">
        <v>0.69371700000000003</v>
      </c>
      <c r="I1553">
        <v>1.60259</v>
      </c>
      <c r="J1553">
        <v>2.5691600000000001</v>
      </c>
      <c r="K1553">
        <v>1.6984399999999999</v>
      </c>
      <c r="L1553">
        <v>1.6984399999999999</v>
      </c>
      <c r="M1553">
        <v>1.6984399999999999</v>
      </c>
      <c r="N1553">
        <v>1.6984399999999999</v>
      </c>
    </row>
    <row r="1554" spans="1:14" x14ac:dyDescent="0.3">
      <c r="A1554">
        <v>4</v>
      </c>
      <c r="B1554">
        <v>1976</v>
      </c>
      <c r="C1554">
        <v>9.9628499999999997E-4</v>
      </c>
      <c r="D1554">
        <v>5.6853900000000002E-3</v>
      </c>
      <c r="E1554">
        <v>2.04517E-2</v>
      </c>
      <c r="F1554">
        <v>7.1419200000000002E-2</v>
      </c>
      <c r="G1554">
        <v>0.24222199999999999</v>
      </c>
      <c r="H1554">
        <v>0.69371700000000003</v>
      </c>
      <c r="I1554">
        <v>1.60259</v>
      </c>
      <c r="J1554">
        <v>2.5691600000000001</v>
      </c>
      <c r="K1554">
        <v>1.6984399999999999</v>
      </c>
      <c r="L1554">
        <v>1.6984399999999999</v>
      </c>
      <c r="M1554">
        <v>1.6984399999999999</v>
      </c>
      <c r="N1554">
        <v>1.6984399999999999</v>
      </c>
    </row>
    <row r="1555" spans="1:14" x14ac:dyDescent="0.3">
      <c r="A1555">
        <v>4</v>
      </c>
      <c r="B1555">
        <v>1977</v>
      </c>
      <c r="C1555">
        <v>9.9628499999999997E-4</v>
      </c>
      <c r="D1555">
        <v>5.6853900000000002E-3</v>
      </c>
      <c r="E1555">
        <v>2.04517E-2</v>
      </c>
      <c r="F1555">
        <v>7.1419200000000002E-2</v>
      </c>
      <c r="G1555">
        <v>0.24222199999999999</v>
      </c>
      <c r="H1555">
        <v>0.69371700000000003</v>
      </c>
      <c r="I1555">
        <v>1.60259</v>
      </c>
      <c r="J1555">
        <v>2.5691600000000001</v>
      </c>
      <c r="K1555">
        <v>1.6984399999999999</v>
      </c>
      <c r="L1555">
        <v>1.6984399999999999</v>
      </c>
      <c r="M1555">
        <v>1.6984399999999999</v>
      </c>
      <c r="N1555">
        <v>1.6984399999999999</v>
      </c>
    </row>
    <row r="1556" spans="1:14" x14ac:dyDescent="0.3">
      <c r="A1556">
        <v>4</v>
      </c>
      <c r="B1556">
        <v>1978</v>
      </c>
      <c r="C1556">
        <v>9.9628499999999997E-4</v>
      </c>
      <c r="D1556">
        <v>5.6853900000000002E-3</v>
      </c>
      <c r="E1556">
        <v>2.04517E-2</v>
      </c>
      <c r="F1556">
        <v>7.1419200000000002E-2</v>
      </c>
      <c r="G1556">
        <v>0.24222199999999999</v>
      </c>
      <c r="H1556">
        <v>0.69371700000000003</v>
      </c>
      <c r="I1556">
        <v>1.60259</v>
      </c>
      <c r="J1556">
        <v>2.5691600000000001</v>
      </c>
      <c r="K1556">
        <v>1.6984399999999999</v>
      </c>
      <c r="L1556">
        <v>1.6984399999999999</v>
      </c>
      <c r="M1556">
        <v>1.6984399999999999</v>
      </c>
      <c r="N1556">
        <v>1.6984399999999999</v>
      </c>
    </row>
    <row r="1557" spans="1:14" x14ac:dyDescent="0.3">
      <c r="A1557">
        <v>4</v>
      </c>
      <c r="B1557">
        <v>1979</v>
      </c>
      <c r="C1557">
        <v>9.9628499999999997E-4</v>
      </c>
      <c r="D1557">
        <v>5.6853900000000002E-3</v>
      </c>
      <c r="E1557">
        <v>2.04517E-2</v>
      </c>
      <c r="F1557">
        <v>7.1419200000000002E-2</v>
      </c>
      <c r="G1557">
        <v>0.24222199999999999</v>
      </c>
      <c r="H1557">
        <v>0.69371700000000003</v>
      </c>
      <c r="I1557">
        <v>1.60259</v>
      </c>
      <c r="J1557">
        <v>2.5691600000000001</v>
      </c>
      <c r="K1557">
        <v>1.6984399999999999</v>
      </c>
      <c r="L1557">
        <v>1.6984399999999999</v>
      </c>
      <c r="M1557">
        <v>1.6984399999999999</v>
      </c>
      <c r="N1557">
        <v>1.6984399999999999</v>
      </c>
    </row>
    <row r="1558" spans="1:14" x14ac:dyDescent="0.3">
      <c r="A1558">
        <v>4</v>
      </c>
      <c r="B1558">
        <v>1980</v>
      </c>
      <c r="C1558">
        <v>9.9628499999999997E-4</v>
      </c>
      <c r="D1558">
        <v>5.6853900000000002E-3</v>
      </c>
      <c r="E1558">
        <v>2.04517E-2</v>
      </c>
      <c r="F1558">
        <v>7.1419200000000002E-2</v>
      </c>
      <c r="G1558">
        <v>0.24222199999999999</v>
      </c>
      <c r="H1558">
        <v>0.69371700000000003</v>
      </c>
      <c r="I1558">
        <v>1.60259</v>
      </c>
      <c r="J1558">
        <v>2.5691600000000001</v>
      </c>
      <c r="K1558">
        <v>1.6984399999999999</v>
      </c>
      <c r="L1558">
        <v>1.6984399999999999</v>
      </c>
      <c r="M1558">
        <v>1.6984399999999999</v>
      </c>
      <c r="N1558">
        <v>1.6984399999999999</v>
      </c>
    </row>
    <row r="1559" spans="1:14" x14ac:dyDescent="0.3">
      <c r="A1559">
        <v>4</v>
      </c>
      <c r="B1559">
        <v>1981</v>
      </c>
      <c r="C1559">
        <v>9.9628499999999997E-4</v>
      </c>
      <c r="D1559">
        <v>5.6853900000000002E-3</v>
      </c>
      <c r="E1559">
        <v>2.04517E-2</v>
      </c>
      <c r="F1559">
        <v>7.1419200000000002E-2</v>
      </c>
      <c r="G1559">
        <v>0.24222199999999999</v>
      </c>
      <c r="H1559">
        <v>0.69371700000000003</v>
      </c>
      <c r="I1559">
        <v>1.60259</v>
      </c>
      <c r="J1559">
        <v>2.5691600000000001</v>
      </c>
      <c r="K1559">
        <v>1.6984399999999999</v>
      </c>
      <c r="L1559">
        <v>1.6984399999999999</v>
      </c>
      <c r="M1559">
        <v>1.6984399999999999</v>
      </c>
      <c r="N1559">
        <v>1.6984399999999999</v>
      </c>
    </row>
    <row r="1560" spans="1:14" x14ac:dyDescent="0.3">
      <c r="A1560">
        <v>4</v>
      </c>
      <c r="B1560">
        <v>1982</v>
      </c>
      <c r="C1560">
        <v>9.9628499999999997E-4</v>
      </c>
      <c r="D1560">
        <v>5.6853900000000002E-3</v>
      </c>
      <c r="E1560">
        <v>2.04517E-2</v>
      </c>
      <c r="F1560">
        <v>7.1419200000000002E-2</v>
      </c>
      <c r="G1560">
        <v>0.24222199999999999</v>
      </c>
      <c r="H1560">
        <v>0.69371700000000003</v>
      </c>
      <c r="I1560">
        <v>1.60259</v>
      </c>
      <c r="J1560">
        <v>2.5691600000000001</v>
      </c>
      <c r="K1560">
        <v>1.6984399999999999</v>
      </c>
      <c r="L1560">
        <v>1.6984399999999999</v>
      </c>
      <c r="M1560">
        <v>1.6984399999999999</v>
      </c>
      <c r="N1560">
        <v>1.6984399999999999</v>
      </c>
    </row>
    <row r="1561" spans="1:14" x14ac:dyDescent="0.3">
      <c r="A1561">
        <v>4</v>
      </c>
      <c r="B1561">
        <v>1983</v>
      </c>
      <c r="C1561">
        <v>9.9628499999999997E-4</v>
      </c>
      <c r="D1561">
        <v>5.6853900000000002E-3</v>
      </c>
      <c r="E1561">
        <v>2.04517E-2</v>
      </c>
      <c r="F1561">
        <v>7.1419200000000002E-2</v>
      </c>
      <c r="G1561">
        <v>0.24222199999999999</v>
      </c>
      <c r="H1561">
        <v>0.69371700000000003</v>
      </c>
      <c r="I1561">
        <v>1.60259</v>
      </c>
      <c r="J1561">
        <v>2.5691600000000001</v>
      </c>
      <c r="K1561">
        <v>1.6984399999999999</v>
      </c>
      <c r="L1561">
        <v>1.6984399999999999</v>
      </c>
      <c r="M1561">
        <v>1.6984399999999999</v>
      </c>
      <c r="N1561">
        <v>1.6984399999999999</v>
      </c>
    </row>
    <row r="1562" spans="1:14" x14ac:dyDescent="0.3">
      <c r="A1562">
        <v>4</v>
      </c>
      <c r="B1562">
        <v>1984</v>
      </c>
      <c r="C1562">
        <v>9.9628499999999997E-4</v>
      </c>
      <c r="D1562">
        <v>5.6853900000000002E-3</v>
      </c>
      <c r="E1562">
        <v>2.04517E-2</v>
      </c>
      <c r="F1562">
        <v>7.1419200000000002E-2</v>
      </c>
      <c r="G1562">
        <v>0.24222199999999999</v>
      </c>
      <c r="H1562">
        <v>0.69371700000000003</v>
      </c>
      <c r="I1562">
        <v>1.60259</v>
      </c>
      <c r="J1562">
        <v>2.5691600000000001</v>
      </c>
      <c r="K1562">
        <v>1.6984399999999999</v>
      </c>
      <c r="L1562">
        <v>1.6984399999999999</v>
      </c>
      <c r="M1562">
        <v>1.6984399999999999</v>
      </c>
      <c r="N1562">
        <v>1.6984399999999999</v>
      </c>
    </row>
    <row r="1563" spans="1:14" x14ac:dyDescent="0.3">
      <c r="A1563">
        <v>4</v>
      </c>
      <c r="B1563">
        <v>1985</v>
      </c>
      <c r="C1563">
        <v>9.9628499999999997E-4</v>
      </c>
      <c r="D1563">
        <v>5.6853900000000002E-3</v>
      </c>
      <c r="E1563">
        <v>2.04517E-2</v>
      </c>
      <c r="F1563">
        <v>7.1419200000000002E-2</v>
      </c>
      <c r="G1563">
        <v>0.24222199999999999</v>
      </c>
      <c r="H1563">
        <v>0.69371700000000003</v>
      </c>
      <c r="I1563">
        <v>1.60259</v>
      </c>
      <c r="J1563">
        <v>2.5691600000000001</v>
      </c>
      <c r="K1563">
        <v>1.6984399999999999</v>
      </c>
      <c r="L1563">
        <v>1.6984399999999999</v>
      </c>
      <c r="M1563">
        <v>1.6984399999999999</v>
      </c>
      <c r="N1563">
        <v>1.6984399999999999</v>
      </c>
    </row>
    <row r="1564" spans="1:14" x14ac:dyDescent="0.3">
      <c r="A1564">
        <v>4</v>
      </c>
      <c r="B1564">
        <v>1986</v>
      </c>
      <c r="C1564">
        <v>9.9628499999999997E-4</v>
      </c>
      <c r="D1564">
        <v>5.6853900000000002E-3</v>
      </c>
      <c r="E1564">
        <v>2.04517E-2</v>
      </c>
      <c r="F1564">
        <v>7.1419200000000002E-2</v>
      </c>
      <c r="G1564">
        <v>0.24222199999999999</v>
      </c>
      <c r="H1564">
        <v>0.69371700000000003</v>
      </c>
      <c r="I1564">
        <v>1.60259</v>
      </c>
      <c r="J1564">
        <v>2.5691600000000001</v>
      </c>
      <c r="K1564">
        <v>1.6984399999999999</v>
      </c>
      <c r="L1564">
        <v>1.6984399999999999</v>
      </c>
      <c r="M1564">
        <v>1.6984399999999999</v>
      </c>
      <c r="N1564">
        <v>1.6984399999999999</v>
      </c>
    </row>
    <row r="1565" spans="1:14" x14ac:dyDescent="0.3">
      <c r="A1565">
        <v>4</v>
      </c>
      <c r="B1565">
        <v>1987</v>
      </c>
      <c r="C1565">
        <v>9.9628499999999997E-4</v>
      </c>
      <c r="D1565">
        <v>5.6853900000000002E-3</v>
      </c>
      <c r="E1565">
        <v>2.04517E-2</v>
      </c>
      <c r="F1565">
        <v>7.1419200000000002E-2</v>
      </c>
      <c r="G1565">
        <v>0.24222199999999999</v>
      </c>
      <c r="H1565">
        <v>0.69371700000000003</v>
      </c>
      <c r="I1565">
        <v>1.60259</v>
      </c>
      <c r="J1565">
        <v>2.5691600000000001</v>
      </c>
      <c r="K1565">
        <v>1.6984399999999999</v>
      </c>
      <c r="L1565">
        <v>1.6984399999999999</v>
      </c>
      <c r="M1565">
        <v>1.6984399999999999</v>
      </c>
      <c r="N1565">
        <v>1.6984399999999999</v>
      </c>
    </row>
    <row r="1566" spans="1:14" x14ac:dyDescent="0.3">
      <c r="A1566">
        <v>4</v>
      </c>
      <c r="B1566">
        <v>1988</v>
      </c>
      <c r="C1566">
        <v>9.9628499999999997E-4</v>
      </c>
      <c r="D1566">
        <v>5.6853900000000002E-3</v>
      </c>
      <c r="E1566">
        <v>2.04517E-2</v>
      </c>
      <c r="F1566">
        <v>7.1419200000000002E-2</v>
      </c>
      <c r="G1566">
        <v>0.24222199999999999</v>
      </c>
      <c r="H1566">
        <v>0.69371700000000003</v>
      </c>
      <c r="I1566">
        <v>1.60259</v>
      </c>
      <c r="J1566">
        <v>2.5691600000000001</v>
      </c>
      <c r="K1566">
        <v>1.6984399999999999</v>
      </c>
      <c r="L1566">
        <v>1.6984399999999999</v>
      </c>
      <c r="M1566">
        <v>1.6984399999999999</v>
      </c>
      <c r="N1566">
        <v>1.6984399999999999</v>
      </c>
    </row>
    <row r="1567" spans="1:14" x14ac:dyDescent="0.3">
      <c r="A1567">
        <v>4</v>
      </c>
      <c r="B1567">
        <v>1989</v>
      </c>
      <c r="C1567">
        <v>9.9628499999999997E-4</v>
      </c>
      <c r="D1567">
        <v>5.6853900000000002E-3</v>
      </c>
      <c r="E1567">
        <v>2.04517E-2</v>
      </c>
      <c r="F1567">
        <v>7.1419200000000002E-2</v>
      </c>
      <c r="G1567">
        <v>0.24222199999999999</v>
      </c>
      <c r="H1567">
        <v>0.69371700000000003</v>
      </c>
      <c r="I1567">
        <v>1.60259</v>
      </c>
      <c r="J1567">
        <v>2.5691600000000001</v>
      </c>
      <c r="K1567">
        <v>1.6984399999999999</v>
      </c>
      <c r="L1567">
        <v>1.6984399999999999</v>
      </c>
      <c r="M1567">
        <v>1.6984399999999999</v>
      </c>
      <c r="N1567">
        <v>1.6984399999999999</v>
      </c>
    </row>
    <row r="1568" spans="1:14" x14ac:dyDescent="0.3">
      <c r="A1568">
        <v>4</v>
      </c>
      <c r="B1568">
        <v>1990</v>
      </c>
      <c r="C1568">
        <v>9.9628499999999997E-4</v>
      </c>
      <c r="D1568">
        <v>5.6853900000000002E-3</v>
      </c>
      <c r="E1568">
        <v>2.04517E-2</v>
      </c>
      <c r="F1568">
        <v>7.1419200000000002E-2</v>
      </c>
      <c r="G1568">
        <v>0.24222199999999999</v>
      </c>
      <c r="H1568">
        <v>0.69371700000000003</v>
      </c>
      <c r="I1568">
        <v>1.60259</v>
      </c>
      <c r="J1568">
        <v>2.5691600000000001</v>
      </c>
      <c r="K1568">
        <v>1.6984399999999999</v>
      </c>
      <c r="L1568">
        <v>1.6984399999999999</v>
      </c>
      <c r="M1568">
        <v>1.6984399999999999</v>
      </c>
      <c r="N1568">
        <v>1.6984399999999999</v>
      </c>
    </row>
    <row r="1569" spans="1:14" x14ac:dyDescent="0.3">
      <c r="A1569">
        <v>4</v>
      </c>
      <c r="B1569">
        <v>1991</v>
      </c>
      <c r="C1569">
        <v>9.9628499999999997E-4</v>
      </c>
      <c r="D1569">
        <v>5.6853900000000002E-3</v>
      </c>
      <c r="E1569">
        <v>2.04517E-2</v>
      </c>
      <c r="F1569">
        <v>7.1419200000000002E-2</v>
      </c>
      <c r="G1569">
        <v>0.24222199999999999</v>
      </c>
      <c r="H1569">
        <v>0.69371700000000003</v>
      </c>
      <c r="I1569">
        <v>1.60259</v>
      </c>
      <c r="J1569">
        <v>2.5691600000000001</v>
      </c>
      <c r="K1569">
        <v>1.6984399999999999</v>
      </c>
      <c r="L1569">
        <v>1.6984399999999999</v>
      </c>
      <c r="M1569">
        <v>1.6984399999999999</v>
      </c>
      <c r="N1569">
        <v>1.6984399999999999</v>
      </c>
    </row>
    <row r="1570" spans="1:14" x14ac:dyDescent="0.3">
      <c r="A1570">
        <v>4</v>
      </c>
      <c r="B1570">
        <v>1992</v>
      </c>
      <c r="C1570">
        <v>9.9628499999999997E-4</v>
      </c>
      <c r="D1570">
        <v>5.6853900000000002E-3</v>
      </c>
      <c r="E1570">
        <v>2.04517E-2</v>
      </c>
      <c r="F1570">
        <v>7.1419200000000002E-2</v>
      </c>
      <c r="G1570">
        <v>0.24222199999999999</v>
      </c>
      <c r="H1570">
        <v>0.69371700000000003</v>
      </c>
      <c r="I1570">
        <v>1.60259</v>
      </c>
      <c r="J1570">
        <v>2.5691600000000001</v>
      </c>
      <c r="K1570">
        <v>1.6984399999999999</v>
      </c>
      <c r="L1570">
        <v>1.6984399999999999</v>
      </c>
      <c r="M1570">
        <v>1.6984399999999999</v>
      </c>
      <c r="N1570">
        <v>1.6984399999999999</v>
      </c>
    </row>
    <row r="1571" spans="1:14" x14ac:dyDescent="0.3">
      <c r="A1571">
        <v>4</v>
      </c>
      <c r="B1571">
        <v>1993</v>
      </c>
      <c r="C1571">
        <v>9.9628499999999997E-4</v>
      </c>
      <c r="D1571">
        <v>5.6853900000000002E-3</v>
      </c>
      <c r="E1571">
        <v>2.04517E-2</v>
      </c>
      <c r="F1571">
        <v>7.1419200000000002E-2</v>
      </c>
      <c r="G1571">
        <v>0.24222199999999999</v>
      </c>
      <c r="H1571">
        <v>0.69371700000000003</v>
      </c>
      <c r="I1571">
        <v>1.60259</v>
      </c>
      <c r="J1571">
        <v>2.5691600000000001</v>
      </c>
      <c r="K1571">
        <v>1.6984399999999999</v>
      </c>
      <c r="L1571">
        <v>1.6984399999999999</v>
      </c>
      <c r="M1571">
        <v>1.6984399999999999</v>
      </c>
      <c r="N1571">
        <v>1.6984399999999999</v>
      </c>
    </row>
    <row r="1572" spans="1:14" x14ac:dyDescent="0.3">
      <c r="A1572">
        <v>4</v>
      </c>
      <c r="B1572">
        <v>1994</v>
      </c>
      <c r="C1572">
        <v>9.9628499999999997E-4</v>
      </c>
      <c r="D1572">
        <v>5.6853900000000002E-3</v>
      </c>
      <c r="E1572">
        <v>2.04517E-2</v>
      </c>
      <c r="F1572">
        <v>7.1419200000000002E-2</v>
      </c>
      <c r="G1572">
        <v>0.24222199999999999</v>
      </c>
      <c r="H1572">
        <v>0.69371700000000003</v>
      </c>
      <c r="I1572">
        <v>1.60259</v>
      </c>
      <c r="J1572">
        <v>2.5691600000000001</v>
      </c>
      <c r="K1572">
        <v>1.6984399999999999</v>
      </c>
      <c r="L1572">
        <v>1.6984399999999999</v>
      </c>
      <c r="M1572">
        <v>1.6984399999999999</v>
      </c>
      <c r="N1572">
        <v>1.6984399999999999</v>
      </c>
    </row>
    <row r="1573" spans="1:14" x14ac:dyDescent="0.3">
      <c r="A1573">
        <v>4</v>
      </c>
      <c r="B1573">
        <v>1995</v>
      </c>
      <c r="C1573">
        <v>9.9628499999999997E-4</v>
      </c>
      <c r="D1573">
        <v>5.6853900000000002E-3</v>
      </c>
      <c r="E1573">
        <v>2.04517E-2</v>
      </c>
      <c r="F1573">
        <v>7.1419200000000002E-2</v>
      </c>
      <c r="G1573">
        <v>0.24222199999999999</v>
      </c>
      <c r="H1573">
        <v>0.69371700000000003</v>
      </c>
      <c r="I1573">
        <v>1.60259</v>
      </c>
      <c r="J1573">
        <v>2.5691600000000001</v>
      </c>
      <c r="K1573">
        <v>1.6984399999999999</v>
      </c>
      <c r="L1573">
        <v>1.6984399999999999</v>
      </c>
      <c r="M1573">
        <v>1.6984399999999999</v>
      </c>
      <c r="N1573">
        <v>1.6984399999999999</v>
      </c>
    </row>
    <row r="1574" spans="1:14" x14ac:dyDescent="0.3">
      <c r="A1574">
        <v>4</v>
      </c>
      <c r="B1574">
        <v>1996</v>
      </c>
      <c r="C1574">
        <v>1.09208E-3</v>
      </c>
      <c r="D1574">
        <v>7.8517699999999992E-3</v>
      </c>
      <c r="E1574">
        <v>4.43594E-2</v>
      </c>
      <c r="F1574">
        <v>0.15268100000000001</v>
      </c>
      <c r="G1574">
        <v>0.328177</v>
      </c>
      <c r="H1574">
        <v>0.56392100000000001</v>
      </c>
      <c r="I1574">
        <v>0.93037499999999995</v>
      </c>
      <c r="J1574">
        <v>1.5319199999999999</v>
      </c>
      <c r="K1574">
        <v>2.1099100000000002</v>
      </c>
      <c r="L1574">
        <v>2.1099100000000002</v>
      </c>
      <c r="M1574">
        <v>2.1099100000000002</v>
      </c>
      <c r="N1574">
        <v>2.1099100000000002</v>
      </c>
    </row>
    <row r="1575" spans="1:14" x14ac:dyDescent="0.3">
      <c r="A1575">
        <v>4</v>
      </c>
      <c r="B1575">
        <v>1997</v>
      </c>
      <c r="C1575">
        <v>1.09208E-3</v>
      </c>
      <c r="D1575">
        <v>7.8517699999999992E-3</v>
      </c>
      <c r="E1575">
        <v>4.43594E-2</v>
      </c>
      <c r="F1575">
        <v>0.15268100000000001</v>
      </c>
      <c r="G1575">
        <v>0.328177</v>
      </c>
      <c r="H1575">
        <v>0.56392100000000001</v>
      </c>
      <c r="I1575">
        <v>0.93037499999999995</v>
      </c>
      <c r="J1575">
        <v>1.5319199999999999</v>
      </c>
      <c r="K1575">
        <v>2.1099100000000002</v>
      </c>
      <c r="L1575">
        <v>2.1099100000000002</v>
      </c>
      <c r="M1575">
        <v>2.1099100000000002</v>
      </c>
      <c r="N1575">
        <v>2.1099100000000002</v>
      </c>
    </row>
    <row r="1576" spans="1:14" x14ac:dyDescent="0.3">
      <c r="A1576">
        <v>4</v>
      </c>
      <c r="B1576">
        <v>1998</v>
      </c>
      <c r="C1576">
        <v>1.09208E-3</v>
      </c>
      <c r="D1576">
        <v>7.8517699999999992E-3</v>
      </c>
      <c r="E1576">
        <v>4.43594E-2</v>
      </c>
      <c r="F1576">
        <v>0.15268100000000001</v>
      </c>
      <c r="G1576">
        <v>0.328177</v>
      </c>
      <c r="H1576">
        <v>0.56392100000000001</v>
      </c>
      <c r="I1576">
        <v>0.93037499999999995</v>
      </c>
      <c r="J1576">
        <v>1.5319199999999999</v>
      </c>
      <c r="K1576">
        <v>2.1099100000000002</v>
      </c>
      <c r="L1576">
        <v>2.1099100000000002</v>
      </c>
      <c r="M1576">
        <v>2.1099100000000002</v>
      </c>
      <c r="N1576">
        <v>2.1099100000000002</v>
      </c>
    </row>
    <row r="1577" spans="1:14" x14ac:dyDescent="0.3">
      <c r="A1577">
        <v>4</v>
      </c>
      <c r="B1577">
        <v>1999</v>
      </c>
      <c r="C1577">
        <v>1.09208E-3</v>
      </c>
      <c r="D1577">
        <v>7.8517699999999992E-3</v>
      </c>
      <c r="E1577">
        <v>4.43594E-2</v>
      </c>
      <c r="F1577">
        <v>0.15268100000000001</v>
      </c>
      <c r="G1577">
        <v>0.328177</v>
      </c>
      <c r="H1577">
        <v>0.56392100000000001</v>
      </c>
      <c r="I1577">
        <v>0.93037499999999995</v>
      </c>
      <c r="J1577">
        <v>1.5319199999999999</v>
      </c>
      <c r="K1577">
        <v>2.1099100000000002</v>
      </c>
      <c r="L1577">
        <v>2.1099100000000002</v>
      </c>
      <c r="M1577">
        <v>2.1099100000000002</v>
      </c>
      <c r="N1577">
        <v>2.1099100000000002</v>
      </c>
    </row>
    <row r="1578" spans="1:14" x14ac:dyDescent="0.3">
      <c r="A1578">
        <v>4</v>
      </c>
      <c r="B1578">
        <v>2000</v>
      </c>
      <c r="C1578">
        <v>1.06365E-3</v>
      </c>
      <c r="D1578">
        <v>1.07674E-2</v>
      </c>
      <c r="E1578">
        <v>0.110023</v>
      </c>
      <c r="F1578">
        <v>0.36057600000000001</v>
      </c>
      <c r="G1578">
        <v>0.42238700000000001</v>
      </c>
      <c r="H1578">
        <v>0.41261500000000001</v>
      </c>
      <c r="I1578">
        <v>0.45918900000000001</v>
      </c>
      <c r="J1578">
        <v>0.84619699999999998</v>
      </c>
      <c r="K1578">
        <v>2.3443000000000001</v>
      </c>
      <c r="L1578">
        <v>2.3443000000000001</v>
      </c>
      <c r="M1578">
        <v>2.3443000000000001</v>
      </c>
      <c r="N1578">
        <v>2.3443000000000001</v>
      </c>
    </row>
    <row r="1579" spans="1:14" x14ac:dyDescent="0.3">
      <c r="A1579">
        <v>4</v>
      </c>
      <c r="B1579">
        <v>2001</v>
      </c>
      <c r="C1579">
        <v>1.06365E-3</v>
      </c>
      <c r="D1579">
        <v>1.07674E-2</v>
      </c>
      <c r="E1579">
        <v>0.110023</v>
      </c>
      <c r="F1579">
        <v>0.36057600000000001</v>
      </c>
      <c r="G1579">
        <v>0.42238700000000001</v>
      </c>
      <c r="H1579">
        <v>0.41261500000000001</v>
      </c>
      <c r="I1579">
        <v>0.45918900000000001</v>
      </c>
      <c r="J1579">
        <v>0.84619699999999998</v>
      </c>
      <c r="K1579">
        <v>2.3443000000000001</v>
      </c>
      <c r="L1579">
        <v>2.3443000000000001</v>
      </c>
      <c r="M1579">
        <v>2.3443000000000001</v>
      </c>
      <c r="N1579">
        <v>2.3443000000000001</v>
      </c>
    </row>
    <row r="1580" spans="1:14" x14ac:dyDescent="0.3">
      <c r="A1580">
        <v>4</v>
      </c>
      <c r="B1580">
        <v>2002</v>
      </c>
      <c r="C1580">
        <v>1.06365E-3</v>
      </c>
      <c r="D1580">
        <v>1.07674E-2</v>
      </c>
      <c r="E1580">
        <v>0.110023</v>
      </c>
      <c r="F1580">
        <v>0.36057600000000001</v>
      </c>
      <c r="G1580">
        <v>0.42238700000000001</v>
      </c>
      <c r="H1580">
        <v>0.41261500000000001</v>
      </c>
      <c r="I1580">
        <v>0.45918900000000001</v>
      </c>
      <c r="J1580">
        <v>0.84619699999999998</v>
      </c>
      <c r="K1580">
        <v>2.3443000000000001</v>
      </c>
      <c r="L1580">
        <v>2.3443000000000001</v>
      </c>
      <c r="M1580">
        <v>2.3443000000000001</v>
      </c>
      <c r="N1580">
        <v>2.3443000000000001</v>
      </c>
    </row>
    <row r="1581" spans="1:14" x14ac:dyDescent="0.3">
      <c r="A1581">
        <v>4</v>
      </c>
      <c r="B1581">
        <v>2003</v>
      </c>
      <c r="C1581">
        <v>1.06365E-3</v>
      </c>
      <c r="D1581">
        <v>1.07674E-2</v>
      </c>
      <c r="E1581">
        <v>0.110023</v>
      </c>
      <c r="F1581">
        <v>0.36057600000000001</v>
      </c>
      <c r="G1581">
        <v>0.42238700000000001</v>
      </c>
      <c r="H1581">
        <v>0.41261500000000001</v>
      </c>
      <c r="I1581">
        <v>0.45918900000000001</v>
      </c>
      <c r="J1581">
        <v>0.84619699999999998</v>
      </c>
      <c r="K1581">
        <v>2.3443000000000001</v>
      </c>
      <c r="L1581">
        <v>2.3443000000000001</v>
      </c>
      <c r="M1581">
        <v>2.3443000000000001</v>
      </c>
      <c r="N1581">
        <v>2.3443000000000001</v>
      </c>
    </row>
    <row r="1582" spans="1:14" x14ac:dyDescent="0.3">
      <c r="A1582">
        <v>4</v>
      </c>
      <c r="B1582">
        <v>2004</v>
      </c>
      <c r="C1582">
        <v>1.06365E-3</v>
      </c>
      <c r="D1582">
        <v>1.07674E-2</v>
      </c>
      <c r="E1582">
        <v>0.110023</v>
      </c>
      <c r="F1582">
        <v>0.36057600000000001</v>
      </c>
      <c r="G1582">
        <v>0.42238700000000001</v>
      </c>
      <c r="H1582">
        <v>0.41261500000000001</v>
      </c>
      <c r="I1582">
        <v>0.45918900000000001</v>
      </c>
      <c r="J1582">
        <v>0.84619699999999998</v>
      </c>
      <c r="K1582">
        <v>2.3443000000000001</v>
      </c>
      <c r="L1582">
        <v>2.3443000000000001</v>
      </c>
      <c r="M1582">
        <v>2.3443000000000001</v>
      </c>
      <c r="N1582">
        <v>2.3443000000000001</v>
      </c>
    </row>
    <row r="1583" spans="1:14" x14ac:dyDescent="0.3">
      <c r="A1583">
        <v>4</v>
      </c>
      <c r="B1583">
        <v>2005</v>
      </c>
      <c r="C1583">
        <v>9.8861299999999995E-4</v>
      </c>
      <c r="D1583">
        <v>8.3743600000000008E-3</v>
      </c>
      <c r="E1583">
        <v>6.1715399999999997E-2</v>
      </c>
      <c r="F1583">
        <v>0.110125</v>
      </c>
      <c r="G1583">
        <v>0.170048</v>
      </c>
      <c r="H1583">
        <v>0.42162300000000003</v>
      </c>
      <c r="I1583">
        <v>0.78077600000000003</v>
      </c>
      <c r="J1583">
        <v>1.3282499999999999</v>
      </c>
      <c r="K1583">
        <v>2.2795200000000002</v>
      </c>
      <c r="L1583">
        <v>2.2795200000000002</v>
      </c>
      <c r="M1583">
        <v>2.2795200000000002</v>
      </c>
      <c r="N1583">
        <v>2.2795200000000002</v>
      </c>
    </row>
    <row r="1584" spans="1:14" x14ac:dyDescent="0.3">
      <c r="A1584">
        <v>4</v>
      </c>
      <c r="B1584">
        <v>2006</v>
      </c>
      <c r="C1584">
        <v>9.8861299999999995E-4</v>
      </c>
      <c r="D1584">
        <v>8.3743600000000008E-3</v>
      </c>
      <c r="E1584">
        <v>6.1715399999999997E-2</v>
      </c>
      <c r="F1584">
        <v>0.110125</v>
      </c>
      <c r="G1584">
        <v>0.170048</v>
      </c>
      <c r="H1584">
        <v>0.42162300000000003</v>
      </c>
      <c r="I1584">
        <v>0.78077600000000003</v>
      </c>
      <c r="J1584">
        <v>1.3282499999999999</v>
      </c>
      <c r="K1584">
        <v>2.2795200000000002</v>
      </c>
      <c r="L1584">
        <v>2.2795200000000002</v>
      </c>
      <c r="M1584">
        <v>2.2795200000000002</v>
      </c>
      <c r="N1584">
        <v>2.2795200000000002</v>
      </c>
    </row>
    <row r="1585" spans="1:14" x14ac:dyDescent="0.3">
      <c r="A1585">
        <v>4</v>
      </c>
      <c r="B1585">
        <v>2007</v>
      </c>
      <c r="C1585">
        <v>9.8861299999999995E-4</v>
      </c>
      <c r="D1585">
        <v>8.3743600000000008E-3</v>
      </c>
      <c r="E1585">
        <v>6.1715399999999997E-2</v>
      </c>
      <c r="F1585">
        <v>0.110125</v>
      </c>
      <c r="G1585">
        <v>0.170048</v>
      </c>
      <c r="H1585">
        <v>0.42162300000000003</v>
      </c>
      <c r="I1585">
        <v>0.78077600000000003</v>
      </c>
      <c r="J1585">
        <v>1.3282499999999999</v>
      </c>
      <c r="K1585">
        <v>2.2795200000000002</v>
      </c>
      <c r="L1585">
        <v>2.2795200000000002</v>
      </c>
      <c r="M1585">
        <v>2.2795200000000002</v>
      </c>
      <c r="N1585">
        <v>2.2795200000000002</v>
      </c>
    </row>
    <row r="1586" spans="1:14" x14ac:dyDescent="0.3">
      <c r="A1586">
        <v>4</v>
      </c>
      <c r="B1586">
        <v>2008</v>
      </c>
      <c r="C1586">
        <v>9.8861299999999995E-4</v>
      </c>
      <c r="D1586">
        <v>8.3743600000000008E-3</v>
      </c>
      <c r="E1586">
        <v>6.1715399999999997E-2</v>
      </c>
      <c r="F1586">
        <v>0.110125</v>
      </c>
      <c r="G1586">
        <v>0.170048</v>
      </c>
      <c r="H1586">
        <v>0.42162300000000003</v>
      </c>
      <c r="I1586">
        <v>0.78077600000000003</v>
      </c>
      <c r="J1586">
        <v>1.3282499999999999</v>
      </c>
      <c r="K1586">
        <v>2.2795200000000002</v>
      </c>
      <c r="L1586">
        <v>2.2795200000000002</v>
      </c>
      <c r="M1586">
        <v>2.2795200000000002</v>
      </c>
      <c r="N1586">
        <v>2.2795200000000002</v>
      </c>
    </row>
    <row r="1587" spans="1:14" x14ac:dyDescent="0.3">
      <c r="A1587">
        <v>4</v>
      </c>
      <c r="B1587">
        <v>2009</v>
      </c>
      <c r="C1587">
        <v>9.8861299999999995E-4</v>
      </c>
      <c r="D1587">
        <v>8.3743600000000008E-3</v>
      </c>
      <c r="E1587">
        <v>6.1715399999999997E-2</v>
      </c>
      <c r="F1587">
        <v>0.110125</v>
      </c>
      <c r="G1587">
        <v>0.170048</v>
      </c>
      <c r="H1587">
        <v>0.42162300000000003</v>
      </c>
      <c r="I1587">
        <v>0.78077600000000003</v>
      </c>
      <c r="J1587">
        <v>1.3282499999999999</v>
      </c>
      <c r="K1587">
        <v>2.2795200000000002</v>
      </c>
      <c r="L1587">
        <v>2.2795200000000002</v>
      </c>
      <c r="M1587">
        <v>2.2795200000000002</v>
      </c>
      <c r="N1587">
        <v>2.2795200000000002</v>
      </c>
    </row>
    <row r="1588" spans="1:14" x14ac:dyDescent="0.3">
      <c r="A1588">
        <v>4</v>
      </c>
      <c r="B1588">
        <v>2010</v>
      </c>
      <c r="C1588">
        <v>9.8861299999999995E-4</v>
      </c>
      <c r="D1588">
        <v>8.3743600000000008E-3</v>
      </c>
      <c r="E1588">
        <v>6.1715399999999997E-2</v>
      </c>
      <c r="F1588">
        <v>0.110125</v>
      </c>
      <c r="G1588">
        <v>0.170048</v>
      </c>
      <c r="H1588">
        <v>0.42162300000000003</v>
      </c>
      <c r="I1588">
        <v>0.78077600000000003</v>
      </c>
      <c r="J1588">
        <v>1.3282499999999999</v>
      </c>
      <c r="K1588">
        <v>2.2795200000000002</v>
      </c>
      <c r="L1588">
        <v>2.2795200000000002</v>
      </c>
      <c r="M1588">
        <v>2.2795200000000002</v>
      </c>
      <c r="N1588">
        <v>2.2795200000000002</v>
      </c>
    </row>
    <row r="1589" spans="1:14" x14ac:dyDescent="0.3">
      <c r="A1589">
        <v>4</v>
      </c>
      <c r="B1589">
        <v>2011</v>
      </c>
      <c r="C1589">
        <v>9.2394899999999997E-4</v>
      </c>
      <c r="D1589">
        <v>4.3922099999999997E-3</v>
      </c>
      <c r="E1589">
        <v>1.7872099999999998E-2</v>
      </c>
      <c r="F1589">
        <v>6.0664299999999997E-2</v>
      </c>
      <c r="G1589">
        <v>0.12639900000000001</v>
      </c>
      <c r="H1589">
        <v>0.218529</v>
      </c>
      <c r="I1589">
        <v>0.33088899999999999</v>
      </c>
      <c r="J1589">
        <v>0.72865999999999997</v>
      </c>
      <c r="K1589">
        <v>2.62792</v>
      </c>
      <c r="L1589">
        <v>2.62792</v>
      </c>
      <c r="M1589">
        <v>2.62792</v>
      </c>
      <c r="N1589">
        <v>2.62792</v>
      </c>
    </row>
    <row r="1590" spans="1:14" x14ac:dyDescent="0.3">
      <c r="A1590">
        <v>4</v>
      </c>
      <c r="B1590">
        <v>2012</v>
      </c>
      <c r="C1590">
        <v>9.2394899999999997E-4</v>
      </c>
      <c r="D1590">
        <v>4.3922099999999997E-3</v>
      </c>
      <c r="E1590">
        <v>1.7872099999999998E-2</v>
      </c>
      <c r="F1590">
        <v>6.0664299999999997E-2</v>
      </c>
      <c r="G1590">
        <v>0.12639900000000001</v>
      </c>
      <c r="H1590">
        <v>0.218529</v>
      </c>
      <c r="I1590">
        <v>0.33088899999999999</v>
      </c>
      <c r="J1590">
        <v>0.72865999999999997</v>
      </c>
      <c r="K1590">
        <v>2.62792</v>
      </c>
      <c r="L1590">
        <v>2.62792</v>
      </c>
      <c r="M1590">
        <v>2.62792</v>
      </c>
      <c r="N1590">
        <v>2.62792</v>
      </c>
    </row>
    <row r="1593" spans="1:14" x14ac:dyDescent="0.3">
      <c r="A1593" t="s">
        <v>84</v>
      </c>
    </row>
    <row r="1594" spans="1:14" x14ac:dyDescent="0.3">
      <c r="A1594">
        <v>1</v>
      </c>
      <c r="B1594">
        <v>1970</v>
      </c>
      <c r="C1594">
        <v>7.6461100000000002E-3</v>
      </c>
      <c r="D1594">
        <v>4.8916800000000003E-2</v>
      </c>
      <c r="E1594">
        <v>0.28809200000000001</v>
      </c>
      <c r="F1594">
        <v>0.85023400000000005</v>
      </c>
      <c r="G1594">
        <v>1.1005</v>
      </c>
      <c r="H1594">
        <v>1.1138600000000001</v>
      </c>
      <c r="I1594">
        <v>1.02885</v>
      </c>
      <c r="J1594">
        <v>1.1227199999999999</v>
      </c>
      <c r="K1594">
        <v>1.4846600000000001</v>
      </c>
      <c r="L1594">
        <v>1.96217</v>
      </c>
      <c r="M1594">
        <v>1.96217</v>
      </c>
      <c r="N1594">
        <v>1.96217</v>
      </c>
    </row>
    <row r="1595" spans="1:14" x14ac:dyDescent="0.3">
      <c r="A1595">
        <v>1</v>
      </c>
      <c r="B1595">
        <v>1971</v>
      </c>
      <c r="C1595">
        <v>7.6461100000000002E-3</v>
      </c>
      <c r="D1595">
        <v>4.8916800000000003E-2</v>
      </c>
      <c r="E1595">
        <v>0.28809200000000001</v>
      </c>
      <c r="F1595">
        <v>0.85023400000000005</v>
      </c>
      <c r="G1595">
        <v>1.1005</v>
      </c>
      <c r="H1595">
        <v>1.1138600000000001</v>
      </c>
      <c r="I1595">
        <v>1.02885</v>
      </c>
      <c r="J1595">
        <v>1.1227199999999999</v>
      </c>
      <c r="K1595">
        <v>1.4846600000000001</v>
      </c>
      <c r="L1595">
        <v>1.96217</v>
      </c>
      <c r="M1595">
        <v>1.96217</v>
      </c>
      <c r="N1595">
        <v>1.96217</v>
      </c>
    </row>
    <row r="1596" spans="1:14" x14ac:dyDescent="0.3">
      <c r="A1596">
        <v>1</v>
      </c>
      <c r="B1596">
        <v>1972</v>
      </c>
      <c r="C1596">
        <v>7.6461100000000002E-3</v>
      </c>
      <c r="D1596">
        <v>4.8916800000000003E-2</v>
      </c>
      <c r="E1596">
        <v>0.28809200000000001</v>
      </c>
      <c r="F1596">
        <v>0.85023400000000005</v>
      </c>
      <c r="G1596">
        <v>1.1005</v>
      </c>
      <c r="H1596">
        <v>1.1138600000000001</v>
      </c>
      <c r="I1596">
        <v>1.02885</v>
      </c>
      <c r="J1596">
        <v>1.1227199999999999</v>
      </c>
      <c r="K1596">
        <v>1.4846600000000001</v>
      </c>
      <c r="L1596">
        <v>1.96217</v>
      </c>
      <c r="M1596">
        <v>1.96217</v>
      </c>
      <c r="N1596">
        <v>1.96217</v>
      </c>
    </row>
    <row r="1597" spans="1:14" x14ac:dyDescent="0.3">
      <c r="A1597">
        <v>1</v>
      </c>
      <c r="B1597">
        <v>1973</v>
      </c>
      <c r="C1597">
        <v>7.6461100000000002E-3</v>
      </c>
      <c r="D1597">
        <v>4.8916800000000003E-2</v>
      </c>
      <c r="E1597">
        <v>0.28809200000000001</v>
      </c>
      <c r="F1597">
        <v>0.85023400000000005</v>
      </c>
      <c r="G1597">
        <v>1.1005</v>
      </c>
      <c r="H1597">
        <v>1.1138600000000001</v>
      </c>
      <c r="I1597">
        <v>1.02885</v>
      </c>
      <c r="J1597">
        <v>1.1227199999999999</v>
      </c>
      <c r="K1597">
        <v>1.4846600000000001</v>
      </c>
      <c r="L1597">
        <v>1.96217</v>
      </c>
      <c r="M1597">
        <v>1.96217</v>
      </c>
      <c r="N1597">
        <v>1.96217</v>
      </c>
    </row>
    <row r="1598" spans="1:14" x14ac:dyDescent="0.3">
      <c r="A1598">
        <v>1</v>
      </c>
      <c r="B1598">
        <v>1974</v>
      </c>
      <c r="C1598">
        <v>7.6461100000000002E-3</v>
      </c>
      <c r="D1598">
        <v>4.8916800000000003E-2</v>
      </c>
      <c r="E1598">
        <v>0.28809200000000001</v>
      </c>
      <c r="F1598">
        <v>0.85023400000000005</v>
      </c>
      <c r="G1598">
        <v>1.1005</v>
      </c>
      <c r="H1598">
        <v>1.1138600000000001</v>
      </c>
      <c r="I1598">
        <v>1.02885</v>
      </c>
      <c r="J1598">
        <v>1.1227199999999999</v>
      </c>
      <c r="K1598">
        <v>1.4846600000000001</v>
      </c>
      <c r="L1598">
        <v>1.96217</v>
      </c>
      <c r="M1598">
        <v>1.96217</v>
      </c>
      <c r="N1598">
        <v>1.96217</v>
      </c>
    </row>
    <row r="1599" spans="1:14" x14ac:dyDescent="0.3">
      <c r="A1599">
        <v>1</v>
      </c>
      <c r="B1599">
        <v>1975</v>
      </c>
      <c r="C1599">
        <v>7.6461100000000002E-3</v>
      </c>
      <c r="D1599">
        <v>4.8916800000000003E-2</v>
      </c>
      <c r="E1599">
        <v>0.28809200000000001</v>
      </c>
      <c r="F1599">
        <v>0.85023400000000005</v>
      </c>
      <c r="G1599">
        <v>1.1005</v>
      </c>
      <c r="H1599">
        <v>1.1138600000000001</v>
      </c>
      <c r="I1599">
        <v>1.02885</v>
      </c>
      <c r="J1599">
        <v>1.1227199999999999</v>
      </c>
      <c r="K1599">
        <v>1.4846600000000001</v>
      </c>
      <c r="L1599">
        <v>1.96217</v>
      </c>
      <c r="M1599">
        <v>1.96217</v>
      </c>
      <c r="N1599">
        <v>1.96217</v>
      </c>
    </row>
    <row r="1600" spans="1:14" x14ac:dyDescent="0.3">
      <c r="A1600">
        <v>1</v>
      </c>
      <c r="B1600">
        <v>1976</v>
      </c>
      <c r="C1600">
        <v>7.6461100000000002E-3</v>
      </c>
      <c r="D1600">
        <v>4.8916800000000003E-2</v>
      </c>
      <c r="E1600">
        <v>0.28809200000000001</v>
      </c>
      <c r="F1600">
        <v>0.85023400000000005</v>
      </c>
      <c r="G1600">
        <v>1.1005</v>
      </c>
      <c r="H1600">
        <v>1.1138600000000001</v>
      </c>
      <c r="I1600">
        <v>1.02885</v>
      </c>
      <c r="J1600">
        <v>1.1227199999999999</v>
      </c>
      <c r="K1600">
        <v>1.4846600000000001</v>
      </c>
      <c r="L1600">
        <v>1.96217</v>
      </c>
      <c r="M1600">
        <v>1.96217</v>
      </c>
      <c r="N1600">
        <v>1.96217</v>
      </c>
    </row>
    <row r="1601" spans="1:14" x14ac:dyDescent="0.3">
      <c r="A1601">
        <v>1</v>
      </c>
      <c r="B1601">
        <v>1977</v>
      </c>
      <c r="C1601">
        <v>7.6461100000000002E-3</v>
      </c>
      <c r="D1601">
        <v>4.8916800000000003E-2</v>
      </c>
      <c r="E1601">
        <v>0.28809200000000001</v>
      </c>
      <c r="F1601">
        <v>0.85023400000000005</v>
      </c>
      <c r="G1601">
        <v>1.1005</v>
      </c>
      <c r="H1601">
        <v>1.1138600000000001</v>
      </c>
      <c r="I1601">
        <v>1.02885</v>
      </c>
      <c r="J1601">
        <v>1.1227199999999999</v>
      </c>
      <c r="K1601">
        <v>1.4846600000000001</v>
      </c>
      <c r="L1601">
        <v>1.96217</v>
      </c>
      <c r="M1601">
        <v>1.96217</v>
      </c>
      <c r="N1601">
        <v>1.96217</v>
      </c>
    </row>
    <row r="1602" spans="1:14" x14ac:dyDescent="0.3">
      <c r="A1602">
        <v>1</v>
      </c>
      <c r="B1602">
        <v>1978</v>
      </c>
      <c r="C1602">
        <v>7.6461100000000002E-3</v>
      </c>
      <c r="D1602">
        <v>4.8916800000000003E-2</v>
      </c>
      <c r="E1602">
        <v>0.28809200000000001</v>
      </c>
      <c r="F1602">
        <v>0.85023400000000005</v>
      </c>
      <c r="G1602">
        <v>1.1005</v>
      </c>
      <c r="H1602">
        <v>1.1138600000000001</v>
      </c>
      <c r="I1602">
        <v>1.02885</v>
      </c>
      <c r="J1602">
        <v>1.1227199999999999</v>
      </c>
      <c r="K1602">
        <v>1.4846600000000001</v>
      </c>
      <c r="L1602">
        <v>1.96217</v>
      </c>
      <c r="M1602">
        <v>1.96217</v>
      </c>
      <c r="N1602">
        <v>1.96217</v>
      </c>
    </row>
    <row r="1603" spans="1:14" x14ac:dyDescent="0.3">
      <c r="A1603">
        <v>1</v>
      </c>
      <c r="B1603">
        <v>1979</v>
      </c>
      <c r="C1603">
        <v>7.6461100000000002E-3</v>
      </c>
      <c r="D1603">
        <v>4.8916800000000003E-2</v>
      </c>
      <c r="E1603">
        <v>0.28809200000000001</v>
      </c>
      <c r="F1603">
        <v>0.85023400000000005</v>
      </c>
      <c r="G1603">
        <v>1.1005</v>
      </c>
      <c r="H1603">
        <v>1.1138600000000001</v>
      </c>
      <c r="I1603">
        <v>1.02885</v>
      </c>
      <c r="J1603">
        <v>1.1227199999999999</v>
      </c>
      <c r="K1603">
        <v>1.4846600000000001</v>
      </c>
      <c r="L1603">
        <v>1.96217</v>
      </c>
      <c r="M1603">
        <v>1.96217</v>
      </c>
      <c r="N1603">
        <v>1.96217</v>
      </c>
    </row>
    <row r="1604" spans="1:14" x14ac:dyDescent="0.3">
      <c r="A1604">
        <v>1</v>
      </c>
      <c r="B1604">
        <v>1980</v>
      </c>
      <c r="C1604">
        <v>7.6461100000000002E-3</v>
      </c>
      <c r="D1604">
        <v>4.8916800000000003E-2</v>
      </c>
      <c r="E1604">
        <v>0.28809200000000001</v>
      </c>
      <c r="F1604">
        <v>0.85023400000000005</v>
      </c>
      <c r="G1604">
        <v>1.1005</v>
      </c>
      <c r="H1604">
        <v>1.1138600000000001</v>
      </c>
      <c r="I1604">
        <v>1.02885</v>
      </c>
      <c r="J1604">
        <v>1.1227199999999999</v>
      </c>
      <c r="K1604">
        <v>1.4846600000000001</v>
      </c>
      <c r="L1604">
        <v>1.96217</v>
      </c>
      <c r="M1604">
        <v>1.96217</v>
      </c>
      <c r="N1604">
        <v>1.96217</v>
      </c>
    </row>
    <row r="1605" spans="1:14" x14ac:dyDescent="0.3">
      <c r="A1605">
        <v>1</v>
      </c>
      <c r="B1605">
        <v>1981</v>
      </c>
      <c r="C1605">
        <v>7.6461100000000002E-3</v>
      </c>
      <c r="D1605">
        <v>4.8916800000000003E-2</v>
      </c>
      <c r="E1605">
        <v>0.28809200000000001</v>
      </c>
      <c r="F1605">
        <v>0.85023400000000005</v>
      </c>
      <c r="G1605">
        <v>1.1005</v>
      </c>
      <c r="H1605">
        <v>1.1138600000000001</v>
      </c>
      <c r="I1605">
        <v>1.02885</v>
      </c>
      <c r="J1605">
        <v>1.1227199999999999</v>
      </c>
      <c r="K1605">
        <v>1.4846600000000001</v>
      </c>
      <c r="L1605">
        <v>1.96217</v>
      </c>
      <c r="M1605">
        <v>1.96217</v>
      </c>
      <c r="N1605">
        <v>1.96217</v>
      </c>
    </row>
    <row r="1606" spans="1:14" x14ac:dyDescent="0.3">
      <c r="A1606">
        <v>1</v>
      </c>
      <c r="B1606">
        <v>1982</v>
      </c>
      <c r="C1606">
        <v>7.6461100000000002E-3</v>
      </c>
      <c r="D1606">
        <v>4.8916800000000003E-2</v>
      </c>
      <c r="E1606">
        <v>0.28809200000000001</v>
      </c>
      <c r="F1606">
        <v>0.85023400000000005</v>
      </c>
      <c r="G1606">
        <v>1.1005</v>
      </c>
      <c r="H1606">
        <v>1.1138600000000001</v>
      </c>
      <c r="I1606">
        <v>1.02885</v>
      </c>
      <c r="J1606">
        <v>1.1227199999999999</v>
      </c>
      <c r="K1606">
        <v>1.4846600000000001</v>
      </c>
      <c r="L1606">
        <v>1.96217</v>
      </c>
      <c r="M1606">
        <v>1.96217</v>
      </c>
      <c r="N1606">
        <v>1.96217</v>
      </c>
    </row>
    <row r="1607" spans="1:14" x14ac:dyDescent="0.3">
      <c r="A1607">
        <v>1</v>
      </c>
      <c r="B1607">
        <v>1983</v>
      </c>
      <c r="C1607">
        <v>7.6461100000000002E-3</v>
      </c>
      <c r="D1607">
        <v>4.8916800000000003E-2</v>
      </c>
      <c r="E1607">
        <v>0.28809200000000001</v>
      </c>
      <c r="F1607">
        <v>0.85023400000000005</v>
      </c>
      <c r="G1607">
        <v>1.1005</v>
      </c>
      <c r="H1607">
        <v>1.1138600000000001</v>
      </c>
      <c r="I1607">
        <v>1.02885</v>
      </c>
      <c r="J1607">
        <v>1.1227199999999999</v>
      </c>
      <c r="K1607">
        <v>1.4846600000000001</v>
      </c>
      <c r="L1607">
        <v>1.96217</v>
      </c>
      <c r="M1607">
        <v>1.96217</v>
      </c>
      <c r="N1607">
        <v>1.96217</v>
      </c>
    </row>
    <row r="1608" spans="1:14" x14ac:dyDescent="0.3">
      <c r="A1608">
        <v>1</v>
      </c>
      <c r="B1608">
        <v>1984</v>
      </c>
      <c r="C1608">
        <v>7.6461100000000002E-3</v>
      </c>
      <c r="D1608">
        <v>4.8916800000000003E-2</v>
      </c>
      <c r="E1608">
        <v>0.28809200000000001</v>
      </c>
      <c r="F1608">
        <v>0.85023400000000005</v>
      </c>
      <c r="G1608">
        <v>1.1005</v>
      </c>
      <c r="H1608">
        <v>1.1138600000000001</v>
      </c>
      <c r="I1608">
        <v>1.02885</v>
      </c>
      <c r="J1608">
        <v>1.1227199999999999</v>
      </c>
      <c r="K1608">
        <v>1.4846600000000001</v>
      </c>
      <c r="L1608">
        <v>1.96217</v>
      </c>
      <c r="M1608">
        <v>1.96217</v>
      </c>
      <c r="N1608">
        <v>1.96217</v>
      </c>
    </row>
    <row r="1609" spans="1:14" x14ac:dyDescent="0.3">
      <c r="A1609">
        <v>1</v>
      </c>
      <c r="B1609">
        <v>1985</v>
      </c>
      <c r="C1609">
        <v>7.6461100000000002E-3</v>
      </c>
      <c r="D1609">
        <v>4.8916800000000003E-2</v>
      </c>
      <c r="E1609">
        <v>0.28809200000000001</v>
      </c>
      <c r="F1609">
        <v>0.85023400000000005</v>
      </c>
      <c r="G1609">
        <v>1.1005</v>
      </c>
      <c r="H1609">
        <v>1.1138600000000001</v>
      </c>
      <c r="I1609">
        <v>1.02885</v>
      </c>
      <c r="J1609">
        <v>1.1227199999999999</v>
      </c>
      <c r="K1609">
        <v>1.4846600000000001</v>
      </c>
      <c r="L1609">
        <v>1.96217</v>
      </c>
      <c r="M1609">
        <v>1.96217</v>
      </c>
      <c r="N1609">
        <v>1.96217</v>
      </c>
    </row>
    <row r="1610" spans="1:14" x14ac:dyDescent="0.3">
      <c r="A1610">
        <v>1</v>
      </c>
      <c r="B1610">
        <v>1986</v>
      </c>
      <c r="C1610">
        <v>7.6461100000000002E-3</v>
      </c>
      <c r="D1610">
        <v>4.8916800000000003E-2</v>
      </c>
      <c r="E1610">
        <v>0.28809200000000001</v>
      </c>
      <c r="F1610">
        <v>0.85023400000000005</v>
      </c>
      <c r="G1610">
        <v>1.1005</v>
      </c>
      <c r="H1610">
        <v>1.1138600000000001</v>
      </c>
      <c r="I1610">
        <v>1.02885</v>
      </c>
      <c r="J1610">
        <v>1.1227199999999999</v>
      </c>
      <c r="K1610">
        <v>1.4846600000000001</v>
      </c>
      <c r="L1610">
        <v>1.96217</v>
      </c>
      <c r="M1610">
        <v>1.96217</v>
      </c>
      <c r="N1610">
        <v>1.96217</v>
      </c>
    </row>
    <row r="1611" spans="1:14" x14ac:dyDescent="0.3">
      <c r="A1611">
        <v>1</v>
      </c>
      <c r="B1611">
        <v>1987</v>
      </c>
      <c r="C1611">
        <v>7.6461100000000002E-3</v>
      </c>
      <c r="D1611">
        <v>4.8916800000000003E-2</v>
      </c>
      <c r="E1611">
        <v>0.28809200000000001</v>
      </c>
      <c r="F1611">
        <v>0.85023400000000005</v>
      </c>
      <c r="G1611">
        <v>1.1005</v>
      </c>
      <c r="H1611">
        <v>1.1138600000000001</v>
      </c>
      <c r="I1611">
        <v>1.02885</v>
      </c>
      <c r="J1611">
        <v>1.1227199999999999</v>
      </c>
      <c r="K1611">
        <v>1.4846600000000001</v>
      </c>
      <c r="L1611">
        <v>1.96217</v>
      </c>
      <c r="M1611">
        <v>1.96217</v>
      </c>
      <c r="N1611">
        <v>1.96217</v>
      </c>
    </row>
    <row r="1612" spans="1:14" x14ac:dyDescent="0.3">
      <c r="A1612">
        <v>1</v>
      </c>
      <c r="B1612">
        <v>1988</v>
      </c>
      <c r="C1612">
        <v>7.6461100000000002E-3</v>
      </c>
      <c r="D1612">
        <v>4.8916800000000003E-2</v>
      </c>
      <c r="E1612">
        <v>0.28809200000000001</v>
      </c>
      <c r="F1612">
        <v>0.85023400000000005</v>
      </c>
      <c r="G1612">
        <v>1.1005</v>
      </c>
      <c r="H1612">
        <v>1.1138600000000001</v>
      </c>
      <c r="I1612">
        <v>1.02885</v>
      </c>
      <c r="J1612">
        <v>1.1227199999999999</v>
      </c>
      <c r="K1612">
        <v>1.4846600000000001</v>
      </c>
      <c r="L1612">
        <v>1.96217</v>
      </c>
      <c r="M1612">
        <v>1.96217</v>
      </c>
      <c r="N1612">
        <v>1.96217</v>
      </c>
    </row>
    <row r="1613" spans="1:14" x14ac:dyDescent="0.3">
      <c r="A1613">
        <v>1</v>
      </c>
      <c r="B1613">
        <v>1989</v>
      </c>
      <c r="C1613">
        <v>7.6461100000000002E-3</v>
      </c>
      <c r="D1613">
        <v>4.8916800000000003E-2</v>
      </c>
      <c r="E1613">
        <v>0.28809200000000001</v>
      </c>
      <c r="F1613">
        <v>0.85023400000000005</v>
      </c>
      <c r="G1613">
        <v>1.1005</v>
      </c>
      <c r="H1613">
        <v>1.1138600000000001</v>
      </c>
      <c r="I1613">
        <v>1.02885</v>
      </c>
      <c r="J1613">
        <v>1.1227199999999999</v>
      </c>
      <c r="K1613">
        <v>1.4846600000000001</v>
      </c>
      <c r="L1613">
        <v>1.96217</v>
      </c>
      <c r="M1613">
        <v>1.96217</v>
      </c>
      <c r="N1613">
        <v>1.96217</v>
      </c>
    </row>
    <row r="1614" spans="1:14" x14ac:dyDescent="0.3">
      <c r="A1614">
        <v>1</v>
      </c>
      <c r="B1614">
        <v>1990</v>
      </c>
      <c r="C1614">
        <v>7.6461100000000002E-3</v>
      </c>
      <c r="D1614">
        <v>4.8916800000000003E-2</v>
      </c>
      <c r="E1614">
        <v>0.28809200000000001</v>
      </c>
      <c r="F1614">
        <v>0.85023400000000005</v>
      </c>
      <c r="G1614">
        <v>1.1005</v>
      </c>
      <c r="H1614">
        <v>1.1138600000000001</v>
      </c>
      <c r="I1614">
        <v>1.02885</v>
      </c>
      <c r="J1614">
        <v>1.1227199999999999</v>
      </c>
      <c r="K1614">
        <v>1.4846600000000001</v>
      </c>
      <c r="L1614">
        <v>1.96217</v>
      </c>
      <c r="M1614">
        <v>1.96217</v>
      </c>
      <c r="N1614">
        <v>1.96217</v>
      </c>
    </row>
    <row r="1615" spans="1:14" x14ac:dyDescent="0.3">
      <c r="A1615">
        <v>1</v>
      </c>
      <c r="B1615">
        <v>1991</v>
      </c>
      <c r="C1615">
        <v>7.6461100000000002E-3</v>
      </c>
      <c r="D1615">
        <v>4.8916800000000003E-2</v>
      </c>
      <c r="E1615">
        <v>0.28809200000000001</v>
      </c>
      <c r="F1615">
        <v>0.85023400000000005</v>
      </c>
      <c r="G1615">
        <v>1.1005</v>
      </c>
      <c r="H1615">
        <v>1.1138600000000001</v>
      </c>
      <c r="I1615">
        <v>1.02885</v>
      </c>
      <c r="J1615">
        <v>1.1227199999999999</v>
      </c>
      <c r="K1615">
        <v>1.4846600000000001</v>
      </c>
      <c r="L1615">
        <v>1.96217</v>
      </c>
      <c r="M1615">
        <v>1.96217</v>
      </c>
      <c r="N1615">
        <v>1.96217</v>
      </c>
    </row>
    <row r="1616" spans="1:14" x14ac:dyDescent="0.3">
      <c r="A1616">
        <v>1</v>
      </c>
      <c r="B1616">
        <v>1992</v>
      </c>
      <c r="C1616">
        <v>7.6461100000000002E-3</v>
      </c>
      <c r="D1616">
        <v>4.8916800000000003E-2</v>
      </c>
      <c r="E1616">
        <v>0.28809200000000001</v>
      </c>
      <c r="F1616">
        <v>0.85023400000000005</v>
      </c>
      <c r="G1616">
        <v>1.1005</v>
      </c>
      <c r="H1616">
        <v>1.1138600000000001</v>
      </c>
      <c r="I1616">
        <v>1.02885</v>
      </c>
      <c r="J1616">
        <v>1.1227199999999999</v>
      </c>
      <c r="K1616">
        <v>1.4846600000000001</v>
      </c>
      <c r="L1616">
        <v>1.96217</v>
      </c>
      <c r="M1616">
        <v>1.96217</v>
      </c>
      <c r="N1616">
        <v>1.96217</v>
      </c>
    </row>
    <row r="1617" spans="1:14" x14ac:dyDescent="0.3">
      <c r="A1617">
        <v>1</v>
      </c>
      <c r="B1617">
        <v>1993</v>
      </c>
      <c r="C1617">
        <v>7.6461100000000002E-3</v>
      </c>
      <c r="D1617">
        <v>4.8916800000000003E-2</v>
      </c>
      <c r="E1617">
        <v>0.28809200000000001</v>
      </c>
      <c r="F1617">
        <v>0.85023400000000005</v>
      </c>
      <c r="G1617">
        <v>1.1005</v>
      </c>
      <c r="H1617">
        <v>1.1138600000000001</v>
      </c>
      <c r="I1617">
        <v>1.02885</v>
      </c>
      <c r="J1617">
        <v>1.1227199999999999</v>
      </c>
      <c r="K1617">
        <v>1.4846600000000001</v>
      </c>
      <c r="L1617">
        <v>1.96217</v>
      </c>
      <c r="M1617">
        <v>1.96217</v>
      </c>
      <c r="N1617">
        <v>1.96217</v>
      </c>
    </row>
    <row r="1618" spans="1:14" x14ac:dyDescent="0.3">
      <c r="A1618">
        <v>1</v>
      </c>
      <c r="B1618">
        <v>1994</v>
      </c>
      <c r="C1618">
        <v>7.6461100000000002E-3</v>
      </c>
      <c r="D1618">
        <v>4.8916800000000003E-2</v>
      </c>
      <c r="E1618">
        <v>0.28809200000000001</v>
      </c>
      <c r="F1618">
        <v>0.85023400000000005</v>
      </c>
      <c r="G1618">
        <v>1.1005</v>
      </c>
      <c r="H1618">
        <v>1.1138600000000001</v>
      </c>
      <c r="I1618">
        <v>1.02885</v>
      </c>
      <c r="J1618">
        <v>1.1227199999999999</v>
      </c>
      <c r="K1618">
        <v>1.4846600000000001</v>
      </c>
      <c r="L1618">
        <v>1.96217</v>
      </c>
      <c r="M1618">
        <v>1.96217</v>
      </c>
      <c r="N1618">
        <v>1.96217</v>
      </c>
    </row>
    <row r="1619" spans="1:14" x14ac:dyDescent="0.3">
      <c r="A1619">
        <v>1</v>
      </c>
      <c r="B1619">
        <v>1995</v>
      </c>
      <c r="C1619">
        <v>7.6461100000000002E-3</v>
      </c>
      <c r="D1619">
        <v>4.8916800000000003E-2</v>
      </c>
      <c r="E1619">
        <v>0.28809200000000001</v>
      </c>
      <c r="F1619">
        <v>0.85023400000000005</v>
      </c>
      <c r="G1619">
        <v>1.1005</v>
      </c>
      <c r="H1619">
        <v>1.1138600000000001</v>
      </c>
      <c r="I1619">
        <v>1.02885</v>
      </c>
      <c r="J1619">
        <v>1.1227199999999999</v>
      </c>
      <c r="K1619">
        <v>1.4846600000000001</v>
      </c>
      <c r="L1619">
        <v>1.96217</v>
      </c>
      <c r="M1619">
        <v>1.96217</v>
      </c>
      <c r="N1619">
        <v>1.96217</v>
      </c>
    </row>
    <row r="1620" spans="1:14" x14ac:dyDescent="0.3">
      <c r="A1620">
        <v>1</v>
      </c>
      <c r="B1620">
        <v>1996</v>
      </c>
      <c r="C1620">
        <v>7.6461100000000002E-3</v>
      </c>
      <c r="D1620">
        <v>4.8916800000000003E-2</v>
      </c>
      <c r="E1620">
        <v>0.28809200000000001</v>
      </c>
      <c r="F1620">
        <v>0.85023400000000005</v>
      </c>
      <c r="G1620">
        <v>1.1005</v>
      </c>
      <c r="H1620">
        <v>1.1138600000000001</v>
      </c>
      <c r="I1620">
        <v>1.02885</v>
      </c>
      <c r="J1620">
        <v>1.1227199999999999</v>
      </c>
      <c r="K1620">
        <v>1.4846600000000001</v>
      </c>
      <c r="L1620">
        <v>1.96217</v>
      </c>
      <c r="M1620">
        <v>1.96217</v>
      </c>
      <c r="N1620">
        <v>1.96217</v>
      </c>
    </row>
    <row r="1621" spans="1:14" x14ac:dyDescent="0.3">
      <c r="A1621">
        <v>1</v>
      </c>
      <c r="B1621">
        <v>1997</v>
      </c>
      <c r="C1621">
        <v>7.6461100000000002E-3</v>
      </c>
      <c r="D1621">
        <v>4.8916800000000003E-2</v>
      </c>
      <c r="E1621">
        <v>0.28809200000000001</v>
      </c>
      <c r="F1621">
        <v>0.85023400000000005</v>
      </c>
      <c r="G1621">
        <v>1.1005</v>
      </c>
      <c r="H1621">
        <v>1.1138600000000001</v>
      </c>
      <c r="I1621">
        <v>1.02885</v>
      </c>
      <c r="J1621">
        <v>1.1227199999999999</v>
      </c>
      <c r="K1621">
        <v>1.4846600000000001</v>
      </c>
      <c r="L1621">
        <v>1.96217</v>
      </c>
      <c r="M1621">
        <v>1.96217</v>
      </c>
      <c r="N1621">
        <v>1.96217</v>
      </c>
    </row>
    <row r="1622" spans="1:14" x14ac:dyDescent="0.3">
      <c r="A1622">
        <v>1</v>
      </c>
      <c r="B1622">
        <v>1998</v>
      </c>
      <c r="C1622">
        <v>7.6461100000000002E-3</v>
      </c>
      <c r="D1622">
        <v>4.8916800000000003E-2</v>
      </c>
      <c r="E1622">
        <v>0.28809200000000001</v>
      </c>
      <c r="F1622">
        <v>0.85023400000000005</v>
      </c>
      <c r="G1622">
        <v>1.1005</v>
      </c>
      <c r="H1622">
        <v>1.1138600000000001</v>
      </c>
      <c r="I1622">
        <v>1.02885</v>
      </c>
      <c r="J1622">
        <v>1.1227199999999999</v>
      </c>
      <c r="K1622">
        <v>1.4846600000000001</v>
      </c>
      <c r="L1622">
        <v>1.96217</v>
      </c>
      <c r="M1622">
        <v>1.96217</v>
      </c>
      <c r="N1622">
        <v>1.96217</v>
      </c>
    </row>
    <row r="1623" spans="1:14" x14ac:dyDescent="0.3">
      <c r="A1623">
        <v>1</v>
      </c>
      <c r="B1623">
        <v>1999</v>
      </c>
      <c r="C1623">
        <v>7.6461100000000002E-3</v>
      </c>
      <c r="D1623">
        <v>4.8916800000000003E-2</v>
      </c>
      <c r="E1623">
        <v>0.28809200000000001</v>
      </c>
      <c r="F1623">
        <v>0.85023400000000005</v>
      </c>
      <c r="G1623">
        <v>1.1005</v>
      </c>
      <c r="H1623">
        <v>1.1138600000000001</v>
      </c>
      <c r="I1623">
        <v>1.02885</v>
      </c>
      <c r="J1623">
        <v>1.1227199999999999</v>
      </c>
      <c r="K1623">
        <v>1.4846600000000001</v>
      </c>
      <c r="L1623">
        <v>1.96217</v>
      </c>
      <c r="M1623">
        <v>1.96217</v>
      </c>
      <c r="N1623">
        <v>1.96217</v>
      </c>
    </row>
    <row r="1624" spans="1:14" x14ac:dyDescent="0.3">
      <c r="A1624">
        <v>1</v>
      </c>
      <c r="B1624">
        <v>2000</v>
      </c>
      <c r="C1624">
        <v>7.6461100000000002E-3</v>
      </c>
      <c r="D1624">
        <v>4.8916800000000003E-2</v>
      </c>
      <c r="E1624">
        <v>0.28809200000000001</v>
      </c>
      <c r="F1624">
        <v>0.85023400000000005</v>
      </c>
      <c r="G1624">
        <v>1.1005</v>
      </c>
      <c r="H1624">
        <v>1.1138600000000001</v>
      </c>
      <c r="I1624">
        <v>1.02885</v>
      </c>
      <c r="J1624">
        <v>1.1227199999999999</v>
      </c>
      <c r="K1624">
        <v>1.4846600000000001</v>
      </c>
      <c r="L1624">
        <v>1.96217</v>
      </c>
      <c r="M1624">
        <v>1.96217</v>
      </c>
      <c r="N1624">
        <v>1.96217</v>
      </c>
    </row>
    <row r="1625" spans="1:14" x14ac:dyDescent="0.3">
      <c r="A1625">
        <v>1</v>
      </c>
      <c r="B1625">
        <v>2001</v>
      </c>
      <c r="C1625">
        <v>7.6461100000000002E-3</v>
      </c>
      <c r="D1625">
        <v>4.8916800000000003E-2</v>
      </c>
      <c r="E1625">
        <v>0.28809200000000001</v>
      </c>
      <c r="F1625">
        <v>0.85023400000000005</v>
      </c>
      <c r="G1625">
        <v>1.1005</v>
      </c>
      <c r="H1625">
        <v>1.1138600000000001</v>
      </c>
      <c r="I1625">
        <v>1.02885</v>
      </c>
      <c r="J1625">
        <v>1.1227199999999999</v>
      </c>
      <c r="K1625">
        <v>1.4846600000000001</v>
      </c>
      <c r="L1625">
        <v>1.96217</v>
      </c>
      <c r="M1625">
        <v>1.96217</v>
      </c>
      <c r="N1625">
        <v>1.96217</v>
      </c>
    </row>
    <row r="1626" spans="1:14" x14ac:dyDescent="0.3">
      <c r="A1626">
        <v>1</v>
      </c>
      <c r="B1626">
        <v>2002</v>
      </c>
      <c r="C1626">
        <v>7.6461100000000002E-3</v>
      </c>
      <c r="D1626">
        <v>4.8916800000000003E-2</v>
      </c>
      <c r="E1626">
        <v>0.28809200000000001</v>
      </c>
      <c r="F1626">
        <v>0.85023400000000005</v>
      </c>
      <c r="G1626">
        <v>1.1005</v>
      </c>
      <c r="H1626">
        <v>1.1138600000000001</v>
      </c>
      <c r="I1626">
        <v>1.02885</v>
      </c>
      <c r="J1626">
        <v>1.1227199999999999</v>
      </c>
      <c r="K1626">
        <v>1.4846600000000001</v>
      </c>
      <c r="L1626">
        <v>1.96217</v>
      </c>
      <c r="M1626">
        <v>1.96217</v>
      </c>
      <c r="N1626">
        <v>1.96217</v>
      </c>
    </row>
    <row r="1627" spans="1:14" x14ac:dyDescent="0.3">
      <c r="A1627">
        <v>1</v>
      </c>
      <c r="B1627">
        <v>2003</v>
      </c>
      <c r="C1627">
        <v>7.6461100000000002E-3</v>
      </c>
      <c r="D1627">
        <v>4.8916800000000003E-2</v>
      </c>
      <c r="E1627">
        <v>0.28809200000000001</v>
      </c>
      <c r="F1627">
        <v>0.85023400000000005</v>
      </c>
      <c r="G1627">
        <v>1.1005</v>
      </c>
      <c r="H1627">
        <v>1.1138600000000001</v>
      </c>
      <c r="I1627">
        <v>1.02885</v>
      </c>
      <c r="J1627">
        <v>1.1227199999999999</v>
      </c>
      <c r="K1627">
        <v>1.4846600000000001</v>
      </c>
      <c r="L1627">
        <v>1.96217</v>
      </c>
      <c r="M1627">
        <v>1.96217</v>
      </c>
      <c r="N1627">
        <v>1.96217</v>
      </c>
    </row>
    <row r="1628" spans="1:14" x14ac:dyDescent="0.3">
      <c r="A1628">
        <v>1</v>
      </c>
      <c r="B1628">
        <v>2004</v>
      </c>
      <c r="C1628">
        <v>7.6461100000000002E-3</v>
      </c>
      <c r="D1628">
        <v>4.8916800000000003E-2</v>
      </c>
      <c r="E1628">
        <v>0.28809200000000001</v>
      </c>
      <c r="F1628">
        <v>0.85023400000000005</v>
      </c>
      <c r="G1628">
        <v>1.1005</v>
      </c>
      <c r="H1628">
        <v>1.1138600000000001</v>
      </c>
      <c r="I1628">
        <v>1.02885</v>
      </c>
      <c r="J1628">
        <v>1.1227199999999999</v>
      </c>
      <c r="K1628">
        <v>1.4846600000000001</v>
      </c>
      <c r="L1628">
        <v>1.96217</v>
      </c>
      <c r="M1628">
        <v>1.96217</v>
      </c>
      <c r="N1628">
        <v>1.96217</v>
      </c>
    </row>
    <row r="1629" spans="1:14" x14ac:dyDescent="0.3">
      <c r="A1629">
        <v>1</v>
      </c>
      <c r="B1629">
        <v>2005</v>
      </c>
      <c r="C1629">
        <v>7.6705000000000002E-3</v>
      </c>
      <c r="D1629">
        <v>2.02565E-2</v>
      </c>
      <c r="E1629">
        <v>5.15071E-2</v>
      </c>
      <c r="F1629">
        <v>0.125501</v>
      </c>
      <c r="G1629">
        <v>0.29215000000000002</v>
      </c>
      <c r="H1629">
        <v>0.59771600000000003</v>
      </c>
      <c r="I1629">
        <v>0.92987900000000001</v>
      </c>
      <c r="J1629">
        <v>1.3383499999999999</v>
      </c>
      <c r="K1629">
        <v>2.1488700000000001</v>
      </c>
      <c r="L1629">
        <v>3.4957600000000002</v>
      </c>
      <c r="M1629">
        <v>3.4957600000000002</v>
      </c>
      <c r="N1629">
        <v>3.4957600000000002</v>
      </c>
    </row>
    <row r="1630" spans="1:14" x14ac:dyDescent="0.3">
      <c r="A1630">
        <v>1</v>
      </c>
      <c r="B1630">
        <v>2006</v>
      </c>
      <c r="C1630">
        <v>7.6705000000000002E-3</v>
      </c>
      <c r="D1630">
        <v>2.02565E-2</v>
      </c>
      <c r="E1630">
        <v>5.15071E-2</v>
      </c>
      <c r="F1630">
        <v>0.125501</v>
      </c>
      <c r="G1630">
        <v>0.29215000000000002</v>
      </c>
      <c r="H1630">
        <v>0.59771600000000003</v>
      </c>
      <c r="I1630">
        <v>0.92987900000000001</v>
      </c>
      <c r="J1630">
        <v>1.3383499999999999</v>
      </c>
      <c r="K1630">
        <v>2.1488700000000001</v>
      </c>
      <c r="L1630">
        <v>3.4957600000000002</v>
      </c>
      <c r="M1630">
        <v>3.4957600000000002</v>
      </c>
      <c r="N1630">
        <v>3.4957600000000002</v>
      </c>
    </row>
    <row r="1631" spans="1:14" x14ac:dyDescent="0.3">
      <c r="A1631">
        <v>1</v>
      </c>
      <c r="B1631">
        <v>2007</v>
      </c>
      <c r="C1631">
        <v>7.6705000000000002E-3</v>
      </c>
      <c r="D1631">
        <v>2.02565E-2</v>
      </c>
      <c r="E1631">
        <v>5.15071E-2</v>
      </c>
      <c r="F1631">
        <v>0.125501</v>
      </c>
      <c r="G1631">
        <v>0.29215000000000002</v>
      </c>
      <c r="H1631">
        <v>0.59771600000000003</v>
      </c>
      <c r="I1631">
        <v>0.92987900000000001</v>
      </c>
      <c r="J1631">
        <v>1.3383499999999999</v>
      </c>
      <c r="K1631">
        <v>2.1488700000000001</v>
      </c>
      <c r="L1631">
        <v>3.4957600000000002</v>
      </c>
      <c r="M1631">
        <v>3.4957600000000002</v>
      </c>
      <c r="N1631">
        <v>3.4957600000000002</v>
      </c>
    </row>
    <row r="1632" spans="1:14" x14ac:dyDescent="0.3">
      <c r="A1632">
        <v>1</v>
      </c>
      <c r="B1632">
        <v>2008</v>
      </c>
      <c r="C1632">
        <v>7.6705000000000002E-3</v>
      </c>
      <c r="D1632">
        <v>2.02565E-2</v>
      </c>
      <c r="E1632">
        <v>5.15071E-2</v>
      </c>
      <c r="F1632">
        <v>0.125501</v>
      </c>
      <c r="G1632">
        <v>0.29215000000000002</v>
      </c>
      <c r="H1632">
        <v>0.59771600000000003</v>
      </c>
      <c r="I1632">
        <v>0.92987900000000001</v>
      </c>
      <c r="J1632">
        <v>1.3383499999999999</v>
      </c>
      <c r="K1632">
        <v>2.1488700000000001</v>
      </c>
      <c r="L1632">
        <v>3.4957600000000002</v>
      </c>
      <c r="M1632">
        <v>3.4957600000000002</v>
      </c>
      <c r="N1632">
        <v>3.4957600000000002</v>
      </c>
    </row>
    <row r="1633" spans="1:14" x14ac:dyDescent="0.3">
      <c r="A1633">
        <v>1</v>
      </c>
      <c r="B1633">
        <v>2009</v>
      </c>
      <c r="C1633">
        <v>7.6705000000000002E-3</v>
      </c>
      <c r="D1633">
        <v>2.02565E-2</v>
      </c>
      <c r="E1633">
        <v>5.15071E-2</v>
      </c>
      <c r="F1633">
        <v>0.125501</v>
      </c>
      <c r="G1633">
        <v>0.29215000000000002</v>
      </c>
      <c r="H1633">
        <v>0.59771600000000003</v>
      </c>
      <c r="I1633">
        <v>0.92987900000000001</v>
      </c>
      <c r="J1633">
        <v>1.3383499999999999</v>
      </c>
      <c r="K1633">
        <v>2.1488700000000001</v>
      </c>
      <c r="L1633">
        <v>3.4957600000000002</v>
      </c>
      <c r="M1633">
        <v>3.4957600000000002</v>
      </c>
      <c r="N1633">
        <v>3.4957600000000002</v>
      </c>
    </row>
    <row r="1634" spans="1:14" x14ac:dyDescent="0.3">
      <c r="A1634">
        <v>1</v>
      </c>
      <c r="B1634">
        <v>2010</v>
      </c>
      <c r="C1634">
        <v>7.6705000000000002E-3</v>
      </c>
      <c r="D1634">
        <v>2.02565E-2</v>
      </c>
      <c r="E1634">
        <v>5.15071E-2</v>
      </c>
      <c r="F1634">
        <v>0.125501</v>
      </c>
      <c r="G1634">
        <v>0.29215000000000002</v>
      </c>
      <c r="H1634">
        <v>0.59771600000000003</v>
      </c>
      <c r="I1634">
        <v>0.92987900000000001</v>
      </c>
      <c r="J1634">
        <v>1.3383499999999999</v>
      </c>
      <c r="K1634">
        <v>2.1488700000000001</v>
      </c>
      <c r="L1634">
        <v>3.4957600000000002</v>
      </c>
      <c r="M1634">
        <v>3.4957600000000002</v>
      </c>
      <c r="N1634">
        <v>3.4957600000000002</v>
      </c>
    </row>
    <row r="1635" spans="1:14" x14ac:dyDescent="0.3">
      <c r="A1635">
        <v>1</v>
      </c>
      <c r="B1635">
        <v>2011</v>
      </c>
      <c r="C1635">
        <v>7.6705000000000002E-3</v>
      </c>
      <c r="D1635">
        <v>2.02565E-2</v>
      </c>
      <c r="E1635">
        <v>5.15071E-2</v>
      </c>
      <c r="F1635">
        <v>0.125501</v>
      </c>
      <c r="G1635">
        <v>0.29215000000000002</v>
      </c>
      <c r="H1635">
        <v>0.59771600000000003</v>
      </c>
      <c r="I1635">
        <v>0.92987900000000001</v>
      </c>
      <c r="J1635">
        <v>1.3383499999999999</v>
      </c>
      <c r="K1635">
        <v>2.1488700000000001</v>
      </c>
      <c r="L1635">
        <v>3.4957600000000002</v>
      </c>
      <c r="M1635">
        <v>3.4957600000000002</v>
      </c>
      <c r="N1635">
        <v>3.4957600000000002</v>
      </c>
    </row>
    <row r="1636" spans="1:14" x14ac:dyDescent="0.3">
      <c r="A1636">
        <v>1</v>
      </c>
      <c r="B1636">
        <v>2012</v>
      </c>
      <c r="C1636">
        <v>7.6705000000000002E-3</v>
      </c>
      <c r="D1636">
        <v>2.02565E-2</v>
      </c>
      <c r="E1636">
        <v>5.15071E-2</v>
      </c>
      <c r="F1636">
        <v>0.125501</v>
      </c>
      <c r="G1636">
        <v>0.29215000000000002</v>
      </c>
      <c r="H1636">
        <v>0.59771600000000003</v>
      </c>
      <c r="I1636">
        <v>0.92987900000000001</v>
      </c>
      <c r="J1636">
        <v>1.3383499999999999</v>
      </c>
      <c r="K1636">
        <v>2.1488700000000001</v>
      </c>
      <c r="L1636">
        <v>3.4957600000000002</v>
      </c>
      <c r="M1636">
        <v>3.4957600000000002</v>
      </c>
      <c r="N1636">
        <v>3.4957600000000002</v>
      </c>
    </row>
    <row r="1639" spans="1:14" x14ac:dyDescent="0.3">
      <c r="A1639" t="s">
        <v>85</v>
      </c>
    </row>
    <row r="1640" spans="1:14" x14ac:dyDescent="0.3">
      <c r="A1640">
        <v>2</v>
      </c>
      <c r="B1640">
        <v>1970</v>
      </c>
      <c r="C1640">
        <v>9.7416399999999993E-3</v>
      </c>
      <c r="D1640">
        <v>3.2317199999999997E-2</v>
      </c>
      <c r="E1640">
        <v>0.106027</v>
      </c>
      <c r="F1640">
        <v>0.324851</v>
      </c>
      <c r="G1640">
        <v>0.69313100000000005</v>
      </c>
      <c r="H1640">
        <v>1.4878400000000001</v>
      </c>
      <c r="I1640">
        <v>2.9901599999999999</v>
      </c>
      <c r="J1640">
        <v>2.9837899999999999</v>
      </c>
      <c r="K1640">
        <v>0.84303799999999995</v>
      </c>
      <c r="L1640">
        <v>0.84303799999999995</v>
      </c>
      <c r="M1640">
        <v>0.84303799999999995</v>
      </c>
      <c r="N1640">
        <v>0.84303799999999995</v>
      </c>
    </row>
    <row r="1641" spans="1:14" x14ac:dyDescent="0.3">
      <c r="A1641">
        <v>2</v>
      </c>
      <c r="B1641">
        <v>1971</v>
      </c>
      <c r="C1641">
        <v>9.7416399999999993E-3</v>
      </c>
      <c r="D1641">
        <v>3.2317199999999997E-2</v>
      </c>
      <c r="E1641">
        <v>0.106027</v>
      </c>
      <c r="F1641">
        <v>0.324851</v>
      </c>
      <c r="G1641">
        <v>0.69313100000000005</v>
      </c>
      <c r="H1641">
        <v>1.4878400000000001</v>
      </c>
      <c r="I1641">
        <v>2.9901599999999999</v>
      </c>
      <c r="J1641">
        <v>2.9837899999999999</v>
      </c>
      <c r="K1641">
        <v>0.84303799999999995</v>
      </c>
      <c r="L1641">
        <v>0.84303799999999995</v>
      </c>
      <c r="M1641">
        <v>0.84303799999999995</v>
      </c>
      <c r="N1641">
        <v>0.84303799999999995</v>
      </c>
    </row>
    <row r="1642" spans="1:14" x14ac:dyDescent="0.3">
      <c r="A1642">
        <v>2</v>
      </c>
      <c r="B1642">
        <v>1972</v>
      </c>
      <c r="C1642">
        <v>9.7416399999999993E-3</v>
      </c>
      <c r="D1642">
        <v>3.2317199999999997E-2</v>
      </c>
      <c r="E1642">
        <v>0.106027</v>
      </c>
      <c r="F1642">
        <v>0.324851</v>
      </c>
      <c r="G1642">
        <v>0.69313100000000005</v>
      </c>
      <c r="H1642">
        <v>1.4878400000000001</v>
      </c>
      <c r="I1642">
        <v>2.9901599999999999</v>
      </c>
      <c r="J1642">
        <v>2.9837899999999999</v>
      </c>
      <c r="K1642">
        <v>0.84303799999999995</v>
      </c>
      <c r="L1642">
        <v>0.84303799999999995</v>
      </c>
      <c r="M1642">
        <v>0.84303799999999995</v>
      </c>
      <c r="N1642">
        <v>0.84303799999999995</v>
      </c>
    </row>
    <row r="1643" spans="1:14" x14ac:dyDescent="0.3">
      <c r="A1643">
        <v>2</v>
      </c>
      <c r="B1643">
        <v>1973</v>
      </c>
      <c r="C1643">
        <v>9.7416399999999993E-3</v>
      </c>
      <c r="D1643">
        <v>3.2317199999999997E-2</v>
      </c>
      <c r="E1643">
        <v>0.106027</v>
      </c>
      <c r="F1643">
        <v>0.324851</v>
      </c>
      <c r="G1643">
        <v>0.69313100000000005</v>
      </c>
      <c r="H1643">
        <v>1.4878400000000001</v>
      </c>
      <c r="I1643">
        <v>2.9901599999999999</v>
      </c>
      <c r="J1643">
        <v>2.9837899999999999</v>
      </c>
      <c r="K1643">
        <v>0.84303799999999995</v>
      </c>
      <c r="L1643">
        <v>0.84303799999999995</v>
      </c>
      <c r="M1643">
        <v>0.84303799999999995</v>
      </c>
      <c r="N1643">
        <v>0.84303799999999995</v>
      </c>
    </row>
    <row r="1644" spans="1:14" x14ac:dyDescent="0.3">
      <c r="A1644">
        <v>2</v>
      </c>
      <c r="B1644">
        <v>1974</v>
      </c>
      <c r="C1644">
        <v>9.7416399999999993E-3</v>
      </c>
      <c r="D1644">
        <v>3.2317199999999997E-2</v>
      </c>
      <c r="E1644">
        <v>0.106027</v>
      </c>
      <c r="F1644">
        <v>0.324851</v>
      </c>
      <c r="G1644">
        <v>0.69313100000000005</v>
      </c>
      <c r="H1644">
        <v>1.4878400000000001</v>
      </c>
      <c r="I1644">
        <v>2.9901599999999999</v>
      </c>
      <c r="J1644">
        <v>2.9837899999999999</v>
      </c>
      <c r="K1644">
        <v>0.84303799999999995</v>
      </c>
      <c r="L1644">
        <v>0.84303799999999995</v>
      </c>
      <c r="M1644">
        <v>0.84303799999999995</v>
      </c>
      <c r="N1644">
        <v>0.84303799999999995</v>
      </c>
    </row>
    <row r="1645" spans="1:14" x14ac:dyDescent="0.3">
      <c r="A1645">
        <v>2</v>
      </c>
      <c r="B1645">
        <v>1975</v>
      </c>
      <c r="C1645">
        <v>9.7416399999999993E-3</v>
      </c>
      <c r="D1645">
        <v>3.2317199999999997E-2</v>
      </c>
      <c r="E1645">
        <v>0.106027</v>
      </c>
      <c r="F1645">
        <v>0.324851</v>
      </c>
      <c r="G1645">
        <v>0.69313100000000005</v>
      </c>
      <c r="H1645">
        <v>1.4878400000000001</v>
      </c>
      <c r="I1645">
        <v>2.9901599999999999</v>
      </c>
      <c r="J1645">
        <v>2.9837899999999999</v>
      </c>
      <c r="K1645">
        <v>0.84303799999999995</v>
      </c>
      <c r="L1645">
        <v>0.84303799999999995</v>
      </c>
      <c r="M1645">
        <v>0.84303799999999995</v>
      </c>
      <c r="N1645">
        <v>0.84303799999999995</v>
      </c>
    </row>
    <row r="1646" spans="1:14" x14ac:dyDescent="0.3">
      <c r="A1646">
        <v>2</v>
      </c>
      <c r="B1646">
        <v>1976</v>
      </c>
      <c r="C1646">
        <v>9.7416399999999993E-3</v>
      </c>
      <c r="D1646">
        <v>3.2317199999999997E-2</v>
      </c>
      <c r="E1646">
        <v>0.106027</v>
      </c>
      <c r="F1646">
        <v>0.324851</v>
      </c>
      <c r="G1646">
        <v>0.69313100000000005</v>
      </c>
      <c r="H1646">
        <v>1.4878400000000001</v>
      </c>
      <c r="I1646">
        <v>2.9901599999999999</v>
      </c>
      <c r="J1646">
        <v>2.9837899999999999</v>
      </c>
      <c r="K1646">
        <v>0.84303799999999995</v>
      </c>
      <c r="L1646">
        <v>0.84303799999999995</v>
      </c>
      <c r="M1646">
        <v>0.84303799999999995</v>
      </c>
      <c r="N1646">
        <v>0.84303799999999995</v>
      </c>
    </row>
    <row r="1647" spans="1:14" x14ac:dyDescent="0.3">
      <c r="A1647">
        <v>2</v>
      </c>
      <c r="B1647">
        <v>1977</v>
      </c>
      <c r="C1647">
        <v>9.7416399999999993E-3</v>
      </c>
      <c r="D1647">
        <v>3.2317199999999997E-2</v>
      </c>
      <c r="E1647">
        <v>0.106027</v>
      </c>
      <c r="F1647">
        <v>0.324851</v>
      </c>
      <c r="G1647">
        <v>0.69313100000000005</v>
      </c>
      <c r="H1647">
        <v>1.4878400000000001</v>
      </c>
      <c r="I1647">
        <v>2.9901599999999999</v>
      </c>
      <c r="J1647">
        <v>2.9837899999999999</v>
      </c>
      <c r="K1647">
        <v>0.84303799999999995</v>
      </c>
      <c r="L1647">
        <v>0.84303799999999995</v>
      </c>
      <c r="M1647">
        <v>0.84303799999999995</v>
      </c>
      <c r="N1647">
        <v>0.84303799999999995</v>
      </c>
    </row>
    <row r="1648" spans="1:14" x14ac:dyDescent="0.3">
      <c r="A1648">
        <v>2</v>
      </c>
      <c r="B1648">
        <v>1978</v>
      </c>
      <c r="C1648">
        <v>9.7416399999999993E-3</v>
      </c>
      <c r="D1648">
        <v>3.2317199999999997E-2</v>
      </c>
      <c r="E1648">
        <v>0.106027</v>
      </c>
      <c r="F1648">
        <v>0.324851</v>
      </c>
      <c r="G1648">
        <v>0.69313100000000005</v>
      </c>
      <c r="H1648">
        <v>1.4878400000000001</v>
      </c>
      <c r="I1648">
        <v>2.9901599999999999</v>
      </c>
      <c r="J1648">
        <v>2.9837899999999999</v>
      </c>
      <c r="K1648">
        <v>0.84303799999999995</v>
      </c>
      <c r="L1648">
        <v>0.84303799999999995</v>
      </c>
      <c r="M1648">
        <v>0.84303799999999995</v>
      </c>
      <c r="N1648">
        <v>0.84303799999999995</v>
      </c>
    </row>
    <row r="1649" spans="1:14" x14ac:dyDescent="0.3">
      <c r="A1649">
        <v>2</v>
      </c>
      <c r="B1649">
        <v>1979</v>
      </c>
      <c r="C1649">
        <v>9.7416399999999993E-3</v>
      </c>
      <c r="D1649">
        <v>3.2317199999999997E-2</v>
      </c>
      <c r="E1649">
        <v>0.106027</v>
      </c>
      <c r="F1649">
        <v>0.324851</v>
      </c>
      <c r="G1649">
        <v>0.69313100000000005</v>
      </c>
      <c r="H1649">
        <v>1.4878400000000001</v>
      </c>
      <c r="I1649">
        <v>2.9901599999999999</v>
      </c>
      <c r="J1649">
        <v>2.9837899999999999</v>
      </c>
      <c r="K1649">
        <v>0.84303799999999995</v>
      </c>
      <c r="L1649">
        <v>0.84303799999999995</v>
      </c>
      <c r="M1649">
        <v>0.84303799999999995</v>
      </c>
      <c r="N1649">
        <v>0.84303799999999995</v>
      </c>
    </row>
    <row r="1650" spans="1:14" x14ac:dyDescent="0.3">
      <c r="A1650">
        <v>2</v>
      </c>
      <c r="B1650">
        <v>1980</v>
      </c>
      <c r="C1650">
        <v>9.7416399999999993E-3</v>
      </c>
      <c r="D1650">
        <v>3.2317199999999997E-2</v>
      </c>
      <c r="E1650">
        <v>0.106027</v>
      </c>
      <c r="F1650">
        <v>0.324851</v>
      </c>
      <c r="G1650">
        <v>0.69313100000000005</v>
      </c>
      <c r="H1650">
        <v>1.4878400000000001</v>
      </c>
      <c r="I1650">
        <v>2.9901599999999999</v>
      </c>
      <c r="J1650">
        <v>2.9837899999999999</v>
      </c>
      <c r="K1650">
        <v>0.84303799999999995</v>
      </c>
      <c r="L1650">
        <v>0.84303799999999995</v>
      </c>
      <c r="M1650">
        <v>0.84303799999999995</v>
      </c>
      <c r="N1650">
        <v>0.84303799999999995</v>
      </c>
    </row>
    <row r="1651" spans="1:14" x14ac:dyDescent="0.3">
      <c r="A1651">
        <v>2</v>
      </c>
      <c r="B1651">
        <v>1981</v>
      </c>
      <c r="C1651">
        <v>9.7416399999999993E-3</v>
      </c>
      <c r="D1651">
        <v>3.2317199999999997E-2</v>
      </c>
      <c r="E1651">
        <v>0.106027</v>
      </c>
      <c r="F1651">
        <v>0.324851</v>
      </c>
      <c r="G1651">
        <v>0.69313100000000005</v>
      </c>
      <c r="H1651">
        <v>1.4878400000000001</v>
      </c>
      <c r="I1651">
        <v>2.9901599999999999</v>
      </c>
      <c r="J1651">
        <v>2.9837899999999999</v>
      </c>
      <c r="K1651">
        <v>0.84303799999999995</v>
      </c>
      <c r="L1651">
        <v>0.84303799999999995</v>
      </c>
      <c r="M1651">
        <v>0.84303799999999995</v>
      </c>
      <c r="N1651">
        <v>0.84303799999999995</v>
      </c>
    </row>
    <row r="1652" spans="1:14" x14ac:dyDescent="0.3">
      <c r="A1652">
        <v>2</v>
      </c>
      <c r="B1652">
        <v>1982</v>
      </c>
      <c r="C1652">
        <v>9.7416399999999993E-3</v>
      </c>
      <c r="D1652">
        <v>3.2317199999999997E-2</v>
      </c>
      <c r="E1652">
        <v>0.106027</v>
      </c>
      <c r="F1652">
        <v>0.324851</v>
      </c>
      <c r="G1652">
        <v>0.69313100000000005</v>
      </c>
      <c r="H1652">
        <v>1.4878400000000001</v>
      </c>
      <c r="I1652">
        <v>2.9901599999999999</v>
      </c>
      <c r="J1652">
        <v>2.9837899999999999</v>
      </c>
      <c r="K1652">
        <v>0.84303799999999995</v>
      </c>
      <c r="L1652">
        <v>0.84303799999999995</v>
      </c>
      <c r="M1652">
        <v>0.84303799999999995</v>
      </c>
      <c r="N1652">
        <v>0.84303799999999995</v>
      </c>
    </row>
    <row r="1653" spans="1:14" x14ac:dyDescent="0.3">
      <c r="A1653">
        <v>2</v>
      </c>
      <c r="B1653">
        <v>1983</v>
      </c>
      <c r="C1653">
        <v>9.7416399999999993E-3</v>
      </c>
      <c r="D1653">
        <v>3.2317199999999997E-2</v>
      </c>
      <c r="E1653">
        <v>0.106027</v>
      </c>
      <c r="F1653">
        <v>0.324851</v>
      </c>
      <c r="G1653">
        <v>0.69313100000000005</v>
      </c>
      <c r="H1653">
        <v>1.4878400000000001</v>
      </c>
      <c r="I1653">
        <v>2.9901599999999999</v>
      </c>
      <c r="J1653">
        <v>2.9837899999999999</v>
      </c>
      <c r="K1653">
        <v>0.84303799999999995</v>
      </c>
      <c r="L1653">
        <v>0.84303799999999995</v>
      </c>
      <c r="M1653">
        <v>0.84303799999999995</v>
      </c>
      <c r="N1653">
        <v>0.84303799999999995</v>
      </c>
    </row>
    <row r="1654" spans="1:14" x14ac:dyDescent="0.3">
      <c r="A1654">
        <v>2</v>
      </c>
      <c r="B1654">
        <v>1984</v>
      </c>
      <c r="C1654">
        <v>9.7416399999999993E-3</v>
      </c>
      <c r="D1654">
        <v>3.2317199999999997E-2</v>
      </c>
      <c r="E1654">
        <v>0.106027</v>
      </c>
      <c r="F1654">
        <v>0.324851</v>
      </c>
      <c r="G1654">
        <v>0.69313100000000005</v>
      </c>
      <c r="H1654">
        <v>1.4878400000000001</v>
      </c>
      <c r="I1654">
        <v>2.9901599999999999</v>
      </c>
      <c r="J1654">
        <v>2.9837899999999999</v>
      </c>
      <c r="K1654">
        <v>0.84303799999999995</v>
      </c>
      <c r="L1654">
        <v>0.84303799999999995</v>
      </c>
      <c r="M1654">
        <v>0.84303799999999995</v>
      </c>
      <c r="N1654">
        <v>0.84303799999999995</v>
      </c>
    </row>
    <row r="1655" spans="1:14" x14ac:dyDescent="0.3">
      <c r="A1655">
        <v>2</v>
      </c>
      <c r="B1655">
        <v>1985</v>
      </c>
      <c r="C1655">
        <v>9.7416399999999993E-3</v>
      </c>
      <c r="D1655">
        <v>3.2317199999999997E-2</v>
      </c>
      <c r="E1655">
        <v>0.106027</v>
      </c>
      <c r="F1655">
        <v>0.324851</v>
      </c>
      <c r="G1655">
        <v>0.69313100000000005</v>
      </c>
      <c r="H1655">
        <v>1.4878400000000001</v>
      </c>
      <c r="I1655">
        <v>2.9901599999999999</v>
      </c>
      <c r="J1655">
        <v>2.9837899999999999</v>
      </c>
      <c r="K1655">
        <v>0.84303799999999995</v>
      </c>
      <c r="L1655">
        <v>0.84303799999999995</v>
      </c>
      <c r="M1655">
        <v>0.84303799999999995</v>
      </c>
      <c r="N1655">
        <v>0.84303799999999995</v>
      </c>
    </row>
    <row r="1656" spans="1:14" x14ac:dyDescent="0.3">
      <c r="A1656">
        <v>2</v>
      </c>
      <c r="B1656">
        <v>1986</v>
      </c>
      <c r="C1656">
        <v>9.7416399999999993E-3</v>
      </c>
      <c r="D1656">
        <v>3.2317199999999997E-2</v>
      </c>
      <c r="E1656">
        <v>0.106027</v>
      </c>
      <c r="F1656">
        <v>0.324851</v>
      </c>
      <c r="G1656">
        <v>0.69313100000000005</v>
      </c>
      <c r="H1656">
        <v>1.4878400000000001</v>
      </c>
      <c r="I1656">
        <v>2.9901599999999999</v>
      </c>
      <c r="J1656">
        <v>2.9837899999999999</v>
      </c>
      <c r="K1656">
        <v>0.84303799999999995</v>
      </c>
      <c r="L1656">
        <v>0.84303799999999995</v>
      </c>
      <c r="M1656">
        <v>0.84303799999999995</v>
      </c>
      <c r="N1656">
        <v>0.84303799999999995</v>
      </c>
    </row>
    <row r="1657" spans="1:14" x14ac:dyDescent="0.3">
      <c r="A1657">
        <v>2</v>
      </c>
      <c r="B1657">
        <v>1987</v>
      </c>
      <c r="C1657">
        <v>2.16055E-2</v>
      </c>
      <c r="D1657">
        <v>0.119815</v>
      </c>
      <c r="E1657">
        <v>0.580461</v>
      </c>
      <c r="F1657">
        <v>1.2197800000000001</v>
      </c>
      <c r="G1657">
        <v>1.7379100000000001</v>
      </c>
      <c r="H1657">
        <v>1.75823</v>
      </c>
      <c r="I1657">
        <v>1.4495499999999999</v>
      </c>
      <c r="J1657">
        <v>1.24779</v>
      </c>
      <c r="K1657">
        <v>0.96621400000000002</v>
      </c>
      <c r="L1657">
        <v>0.96621400000000002</v>
      </c>
      <c r="M1657">
        <v>0.96621400000000002</v>
      </c>
      <c r="N1657">
        <v>0.96621400000000002</v>
      </c>
    </row>
    <row r="1658" spans="1:14" x14ac:dyDescent="0.3">
      <c r="A1658">
        <v>2</v>
      </c>
      <c r="B1658">
        <v>1988</v>
      </c>
      <c r="C1658">
        <v>2.16055E-2</v>
      </c>
      <c r="D1658">
        <v>0.119815</v>
      </c>
      <c r="E1658">
        <v>0.580461</v>
      </c>
      <c r="F1658">
        <v>1.2197800000000001</v>
      </c>
      <c r="G1658">
        <v>1.7379100000000001</v>
      </c>
      <c r="H1658">
        <v>1.75823</v>
      </c>
      <c r="I1658">
        <v>1.4495499999999999</v>
      </c>
      <c r="J1658">
        <v>1.24779</v>
      </c>
      <c r="K1658">
        <v>0.96621400000000002</v>
      </c>
      <c r="L1658">
        <v>0.96621400000000002</v>
      </c>
      <c r="M1658">
        <v>0.96621400000000002</v>
      </c>
      <c r="N1658">
        <v>0.96621400000000002</v>
      </c>
    </row>
    <row r="1659" spans="1:14" x14ac:dyDescent="0.3">
      <c r="A1659">
        <v>2</v>
      </c>
      <c r="B1659">
        <v>1989</v>
      </c>
      <c r="C1659">
        <v>2.16055E-2</v>
      </c>
      <c r="D1659">
        <v>0.119815</v>
      </c>
      <c r="E1659">
        <v>0.580461</v>
      </c>
      <c r="F1659">
        <v>1.2197800000000001</v>
      </c>
      <c r="G1659">
        <v>1.7379100000000001</v>
      </c>
      <c r="H1659">
        <v>1.75823</v>
      </c>
      <c r="I1659">
        <v>1.4495499999999999</v>
      </c>
      <c r="J1659">
        <v>1.24779</v>
      </c>
      <c r="K1659">
        <v>0.96621400000000002</v>
      </c>
      <c r="L1659">
        <v>0.96621400000000002</v>
      </c>
      <c r="M1659">
        <v>0.96621400000000002</v>
      </c>
      <c r="N1659">
        <v>0.96621400000000002</v>
      </c>
    </row>
    <row r="1660" spans="1:14" x14ac:dyDescent="0.3">
      <c r="A1660">
        <v>2</v>
      </c>
      <c r="B1660">
        <v>1990</v>
      </c>
      <c r="C1660">
        <v>5.1538100000000003E-2</v>
      </c>
      <c r="D1660">
        <v>0.40339199999999997</v>
      </c>
      <c r="E1660">
        <v>2.0681600000000002</v>
      </c>
      <c r="F1660">
        <v>1.9234899999999999</v>
      </c>
      <c r="G1660">
        <v>1.6996599999999999</v>
      </c>
      <c r="H1660">
        <v>1.6666399999999999</v>
      </c>
      <c r="I1660">
        <v>1.0824100000000001</v>
      </c>
      <c r="J1660">
        <v>0.68917600000000001</v>
      </c>
      <c r="K1660">
        <v>0.60388299999999995</v>
      </c>
      <c r="L1660">
        <v>0.60388299999999995</v>
      </c>
      <c r="M1660">
        <v>0.60388299999999995</v>
      </c>
      <c r="N1660">
        <v>0.60388299999999995</v>
      </c>
    </row>
    <row r="1661" spans="1:14" x14ac:dyDescent="0.3">
      <c r="A1661">
        <v>2</v>
      </c>
      <c r="B1661">
        <v>1991</v>
      </c>
      <c r="C1661">
        <v>5.1538100000000003E-2</v>
      </c>
      <c r="D1661">
        <v>0.40339199999999997</v>
      </c>
      <c r="E1661">
        <v>2.0681600000000002</v>
      </c>
      <c r="F1661">
        <v>1.9234899999999999</v>
      </c>
      <c r="G1661">
        <v>1.6996599999999999</v>
      </c>
      <c r="H1661">
        <v>1.6666399999999999</v>
      </c>
      <c r="I1661">
        <v>1.0824100000000001</v>
      </c>
      <c r="J1661">
        <v>0.68917600000000001</v>
      </c>
      <c r="K1661">
        <v>0.60388299999999995</v>
      </c>
      <c r="L1661">
        <v>0.60388299999999995</v>
      </c>
      <c r="M1661">
        <v>0.60388299999999995</v>
      </c>
      <c r="N1661">
        <v>0.60388299999999995</v>
      </c>
    </row>
    <row r="1662" spans="1:14" x14ac:dyDescent="0.3">
      <c r="A1662">
        <v>2</v>
      </c>
      <c r="B1662">
        <v>1992</v>
      </c>
      <c r="C1662">
        <v>5.1538100000000003E-2</v>
      </c>
      <c r="D1662">
        <v>0.40339199999999997</v>
      </c>
      <c r="E1662">
        <v>2.0681600000000002</v>
      </c>
      <c r="F1662">
        <v>1.9234899999999999</v>
      </c>
      <c r="G1662">
        <v>1.6996599999999999</v>
      </c>
      <c r="H1662">
        <v>1.6666399999999999</v>
      </c>
      <c r="I1662">
        <v>1.0824100000000001</v>
      </c>
      <c r="J1662">
        <v>0.68917600000000001</v>
      </c>
      <c r="K1662">
        <v>0.60388299999999995</v>
      </c>
      <c r="L1662">
        <v>0.60388299999999995</v>
      </c>
      <c r="M1662">
        <v>0.60388299999999995</v>
      </c>
      <c r="N1662">
        <v>0.60388299999999995</v>
      </c>
    </row>
    <row r="1663" spans="1:14" x14ac:dyDescent="0.3">
      <c r="A1663">
        <v>2</v>
      </c>
      <c r="B1663">
        <v>1993</v>
      </c>
      <c r="C1663">
        <v>5.1538100000000003E-2</v>
      </c>
      <c r="D1663">
        <v>0.40339199999999997</v>
      </c>
      <c r="E1663">
        <v>2.0681600000000002</v>
      </c>
      <c r="F1663">
        <v>1.9234899999999999</v>
      </c>
      <c r="G1663">
        <v>1.6996599999999999</v>
      </c>
      <c r="H1663">
        <v>1.6666399999999999</v>
      </c>
      <c r="I1663">
        <v>1.0824100000000001</v>
      </c>
      <c r="J1663">
        <v>0.68917600000000001</v>
      </c>
      <c r="K1663">
        <v>0.60388299999999995</v>
      </c>
      <c r="L1663">
        <v>0.60388299999999995</v>
      </c>
      <c r="M1663">
        <v>0.60388299999999995</v>
      </c>
      <c r="N1663">
        <v>0.60388299999999995</v>
      </c>
    </row>
    <row r="1664" spans="1:14" x14ac:dyDescent="0.3">
      <c r="A1664">
        <v>2</v>
      </c>
      <c r="B1664">
        <v>1994</v>
      </c>
      <c r="C1664">
        <v>5.1538100000000003E-2</v>
      </c>
      <c r="D1664">
        <v>0.40339199999999997</v>
      </c>
      <c r="E1664">
        <v>2.0681600000000002</v>
      </c>
      <c r="F1664">
        <v>1.9234899999999999</v>
      </c>
      <c r="G1664">
        <v>1.6996599999999999</v>
      </c>
      <c r="H1664">
        <v>1.6666399999999999</v>
      </c>
      <c r="I1664">
        <v>1.0824100000000001</v>
      </c>
      <c r="J1664">
        <v>0.68917600000000001</v>
      </c>
      <c r="K1664">
        <v>0.60388299999999995</v>
      </c>
      <c r="L1664">
        <v>0.60388299999999995</v>
      </c>
      <c r="M1664">
        <v>0.60388299999999995</v>
      </c>
      <c r="N1664">
        <v>0.60388299999999995</v>
      </c>
    </row>
    <row r="1665" spans="1:14" x14ac:dyDescent="0.3">
      <c r="A1665">
        <v>2</v>
      </c>
      <c r="B1665">
        <v>1995</v>
      </c>
      <c r="C1665">
        <v>5.1538100000000003E-2</v>
      </c>
      <c r="D1665">
        <v>0.40339199999999997</v>
      </c>
      <c r="E1665">
        <v>2.0681600000000002</v>
      </c>
      <c r="F1665">
        <v>1.9234899999999999</v>
      </c>
      <c r="G1665">
        <v>1.6996599999999999</v>
      </c>
      <c r="H1665">
        <v>1.6666399999999999</v>
      </c>
      <c r="I1665">
        <v>1.0824100000000001</v>
      </c>
      <c r="J1665">
        <v>0.68917600000000001</v>
      </c>
      <c r="K1665">
        <v>0.60388299999999995</v>
      </c>
      <c r="L1665">
        <v>0.60388299999999995</v>
      </c>
      <c r="M1665">
        <v>0.60388299999999995</v>
      </c>
      <c r="N1665">
        <v>0.60388299999999995</v>
      </c>
    </row>
    <row r="1666" spans="1:14" x14ac:dyDescent="0.3">
      <c r="A1666">
        <v>2</v>
      </c>
      <c r="B1666">
        <v>1996</v>
      </c>
      <c r="C1666">
        <v>5.1538100000000003E-2</v>
      </c>
      <c r="D1666">
        <v>0.40339199999999997</v>
      </c>
      <c r="E1666">
        <v>2.0681600000000002</v>
      </c>
      <c r="F1666">
        <v>1.9234899999999999</v>
      </c>
      <c r="G1666">
        <v>1.6996599999999999</v>
      </c>
      <c r="H1666">
        <v>1.6666399999999999</v>
      </c>
      <c r="I1666">
        <v>1.0824100000000001</v>
      </c>
      <c r="J1666">
        <v>0.68917600000000001</v>
      </c>
      <c r="K1666">
        <v>0.60388299999999995</v>
      </c>
      <c r="L1666">
        <v>0.60388299999999995</v>
      </c>
      <c r="M1666">
        <v>0.60388299999999995</v>
      </c>
      <c r="N1666">
        <v>0.60388299999999995</v>
      </c>
    </row>
    <row r="1667" spans="1:14" x14ac:dyDescent="0.3">
      <c r="A1667">
        <v>2</v>
      </c>
      <c r="B1667">
        <v>1997</v>
      </c>
      <c r="C1667">
        <v>5.1538100000000003E-2</v>
      </c>
      <c r="D1667">
        <v>0.40339199999999997</v>
      </c>
      <c r="E1667">
        <v>2.0681600000000002</v>
      </c>
      <c r="F1667">
        <v>1.9234899999999999</v>
      </c>
      <c r="G1667">
        <v>1.6996599999999999</v>
      </c>
      <c r="H1667">
        <v>1.6666399999999999</v>
      </c>
      <c r="I1667">
        <v>1.0824100000000001</v>
      </c>
      <c r="J1667">
        <v>0.68917600000000001</v>
      </c>
      <c r="K1667">
        <v>0.60388299999999995</v>
      </c>
      <c r="L1667">
        <v>0.60388299999999995</v>
      </c>
      <c r="M1667">
        <v>0.60388299999999995</v>
      </c>
      <c r="N1667">
        <v>0.60388299999999995</v>
      </c>
    </row>
    <row r="1668" spans="1:14" x14ac:dyDescent="0.3">
      <c r="A1668">
        <v>2</v>
      </c>
      <c r="B1668">
        <v>1998</v>
      </c>
      <c r="C1668">
        <v>5.1538100000000003E-2</v>
      </c>
      <c r="D1668">
        <v>0.40339199999999997</v>
      </c>
      <c r="E1668">
        <v>2.0681600000000002</v>
      </c>
      <c r="F1668">
        <v>1.9234899999999999</v>
      </c>
      <c r="G1668">
        <v>1.6996599999999999</v>
      </c>
      <c r="H1668">
        <v>1.6666399999999999</v>
      </c>
      <c r="I1668">
        <v>1.0824100000000001</v>
      </c>
      <c r="J1668">
        <v>0.68917600000000001</v>
      </c>
      <c r="K1668">
        <v>0.60388299999999995</v>
      </c>
      <c r="L1668">
        <v>0.60388299999999995</v>
      </c>
      <c r="M1668">
        <v>0.60388299999999995</v>
      </c>
      <c r="N1668">
        <v>0.60388299999999995</v>
      </c>
    </row>
    <row r="1669" spans="1:14" x14ac:dyDescent="0.3">
      <c r="A1669">
        <v>2</v>
      </c>
      <c r="B1669">
        <v>1999</v>
      </c>
      <c r="C1669">
        <v>5.1538100000000003E-2</v>
      </c>
      <c r="D1669">
        <v>0.40339199999999997</v>
      </c>
      <c r="E1669">
        <v>2.0681600000000002</v>
      </c>
      <c r="F1669">
        <v>1.9234899999999999</v>
      </c>
      <c r="G1669">
        <v>1.6996599999999999</v>
      </c>
      <c r="H1669">
        <v>1.6666399999999999</v>
      </c>
      <c r="I1669">
        <v>1.0824100000000001</v>
      </c>
      <c r="J1669">
        <v>0.68917600000000001</v>
      </c>
      <c r="K1669">
        <v>0.60388299999999995</v>
      </c>
      <c r="L1669">
        <v>0.60388299999999995</v>
      </c>
      <c r="M1669">
        <v>0.60388299999999995</v>
      </c>
      <c r="N1669">
        <v>0.60388299999999995</v>
      </c>
    </row>
    <row r="1670" spans="1:14" x14ac:dyDescent="0.3">
      <c r="A1670">
        <v>2</v>
      </c>
      <c r="B1670">
        <v>2000</v>
      </c>
      <c r="C1670">
        <v>5.1538100000000003E-2</v>
      </c>
      <c r="D1670">
        <v>0.40339199999999997</v>
      </c>
      <c r="E1670">
        <v>2.0681600000000002</v>
      </c>
      <c r="F1670">
        <v>1.9234899999999999</v>
      </c>
      <c r="G1670">
        <v>1.6996599999999999</v>
      </c>
      <c r="H1670">
        <v>1.6666399999999999</v>
      </c>
      <c r="I1670">
        <v>1.0824100000000001</v>
      </c>
      <c r="J1670">
        <v>0.68917600000000001</v>
      </c>
      <c r="K1670">
        <v>0.60388299999999995</v>
      </c>
      <c r="L1670">
        <v>0.60388299999999995</v>
      </c>
      <c r="M1670">
        <v>0.60388299999999995</v>
      </c>
      <c r="N1670">
        <v>0.60388299999999995</v>
      </c>
    </row>
    <row r="1671" spans="1:14" x14ac:dyDescent="0.3">
      <c r="A1671">
        <v>2</v>
      </c>
      <c r="B1671">
        <v>2001</v>
      </c>
      <c r="C1671">
        <v>5.1538100000000003E-2</v>
      </c>
      <c r="D1671">
        <v>0.40339199999999997</v>
      </c>
      <c r="E1671">
        <v>2.0681600000000002</v>
      </c>
      <c r="F1671">
        <v>1.9234899999999999</v>
      </c>
      <c r="G1671">
        <v>1.6996599999999999</v>
      </c>
      <c r="H1671">
        <v>1.6666399999999999</v>
      </c>
      <c r="I1671">
        <v>1.0824100000000001</v>
      </c>
      <c r="J1671">
        <v>0.68917600000000001</v>
      </c>
      <c r="K1671">
        <v>0.60388299999999995</v>
      </c>
      <c r="L1671">
        <v>0.60388299999999995</v>
      </c>
      <c r="M1671">
        <v>0.60388299999999995</v>
      </c>
      <c r="N1671">
        <v>0.60388299999999995</v>
      </c>
    </row>
    <row r="1672" spans="1:14" x14ac:dyDescent="0.3">
      <c r="A1672">
        <v>2</v>
      </c>
      <c r="B1672">
        <v>2002</v>
      </c>
      <c r="C1672">
        <v>5.1538100000000003E-2</v>
      </c>
      <c r="D1672">
        <v>0.40339199999999997</v>
      </c>
      <c r="E1672">
        <v>2.0681600000000002</v>
      </c>
      <c r="F1672">
        <v>1.9234899999999999</v>
      </c>
      <c r="G1672">
        <v>1.6996599999999999</v>
      </c>
      <c r="H1672">
        <v>1.6666399999999999</v>
      </c>
      <c r="I1672">
        <v>1.0824100000000001</v>
      </c>
      <c r="J1672">
        <v>0.68917600000000001</v>
      </c>
      <c r="K1672">
        <v>0.60388299999999995</v>
      </c>
      <c r="L1672">
        <v>0.60388299999999995</v>
      </c>
      <c r="M1672">
        <v>0.60388299999999995</v>
      </c>
      <c r="N1672">
        <v>0.60388299999999995</v>
      </c>
    </row>
    <row r="1673" spans="1:14" x14ac:dyDescent="0.3">
      <c r="A1673">
        <v>2</v>
      </c>
      <c r="B1673">
        <v>2003</v>
      </c>
      <c r="C1673">
        <v>9.3854099999999996E-2</v>
      </c>
      <c r="D1673">
        <v>1.2275199999999999</v>
      </c>
      <c r="E1673">
        <v>2.3151299999999999</v>
      </c>
      <c r="F1673">
        <v>3.7538999999999998</v>
      </c>
      <c r="G1673">
        <v>1.4799100000000001</v>
      </c>
      <c r="H1673">
        <v>0.72425700000000004</v>
      </c>
      <c r="I1673">
        <v>0.43467499999999998</v>
      </c>
      <c r="J1673">
        <v>0.365394</v>
      </c>
      <c r="K1673">
        <v>0.40133999999999997</v>
      </c>
      <c r="L1673">
        <v>0.40133999999999997</v>
      </c>
      <c r="M1673">
        <v>0.40133999999999997</v>
      </c>
      <c r="N1673">
        <v>0.40133999999999997</v>
      </c>
    </row>
    <row r="1674" spans="1:14" x14ac:dyDescent="0.3">
      <c r="A1674">
        <v>2</v>
      </c>
      <c r="B1674">
        <v>2004</v>
      </c>
      <c r="C1674">
        <v>9.3854099999999996E-2</v>
      </c>
      <c r="D1674">
        <v>1.2275199999999999</v>
      </c>
      <c r="E1674">
        <v>2.3151299999999999</v>
      </c>
      <c r="F1674">
        <v>3.7538999999999998</v>
      </c>
      <c r="G1674">
        <v>1.4799100000000001</v>
      </c>
      <c r="H1674">
        <v>0.72425700000000004</v>
      </c>
      <c r="I1674">
        <v>0.43467499999999998</v>
      </c>
      <c r="J1674">
        <v>0.365394</v>
      </c>
      <c r="K1674">
        <v>0.40133999999999997</v>
      </c>
      <c r="L1674">
        <v>0.40133999999999997</v>
      </c>
      <c r="M1674">
        <v>0.40133999999999997</v>
      </c>
      <c r="N1674">
        <v>0.40133999999999997</v>
      </c>
    </row>
    <row r="1675" spans="1:14" x14ac:dyDescent="0.3">
      <c r="A1675">
        <v>2</v>
      </c>
      <c r="B1675">
        <v>2005</v>
      </c>
      <c r="C1675">
        <v>9.3854099999999996E-2</v>
      </c>
      <c r="D1675">
        <v>1.2275199999999999</v>
      </c>
      <c r="E1675">
        <v>2.3151299999999999</v>
      </c>
      <c r="F1675">
        <v>3.7538999999999998</v>
      </c>
      <c r="G1675">
        <v>1.4799100000000001</v>
      </c>
      <c r="H1675">
        <v>0.72425700000000004</v>
      </c>
      <c r="I1675">
        <v>0.43467499999999998</v>
      </c>
      <c r="J1675">
        <v>0.365394</v>
      </c>
      <c r="K1675">
        <v>0.40133999999999997</v>
      </c>
      <c r="L1675">
        <v>0.40133999999999997</v>
      </c>
      <c r="M1675">
        <v>0.40133999999999997</v>
      </c>
      <c r="N1675">
        <v>0.40133999999999997</v>
      </c>
    </row>
    <row r="1676" spans="1:14" x14ac:dyDescent="0.3">
      <c r="A1676">
        <v>2</v>
      </c>
      <c r="B1676">
        <v>2006</v>
      </c>
      <c r="C1676">
        <v>9.3854099999999996E-2</v>
      </c>
      <c r="D1676">
        <v>1.2275199999999999</v>
      </c>
      <c r="E1676">
        <v>2.3151299999999999</v>
      </c>
      <c r="F1676">
        <v>3.7538999999999998</v>
      </c>
      <c r="G1676">
        <v>1.4799100000000001</v>
      </c>
      <c r="H1676">
        <v>0.72425700000000004</v>
      </c>
      <c r="I1676">
        <v>0.43467499999999998</v>
      </c>
      <c r="J1676">
        <v>0.365394</v>
      </c>
      <c r="K1676">
        <v>0.40133999999999997</v>
      </c>
      <c r="L1676">
        <v>0.40133999999999997</v>
      </c>
      <c r="M1676">
        <v>0.40133999999999997</v>
      </c>
      <c r="N1676">
        <v>0.40133999999999997</v>
      </c>
    </row>
    <row r="1677" spans="1:14" x14ac:dyDescent="0.3">
      <c r="A1677">
        <v>2</v>
      </c>
      <c r="B1677">
        <v>2007</v>
      </c>
      <c r="C1677">
        <v>9.3854099999999996E-2</v>
      </c>
      <c r="D1677">
        <v>1.2275199999999999</v>
      </c>
      <c r="E1677">
        <v>2.3151299999999999</v>
      </c>
      <c r="F1677">
        <v>3.7538999999999998</v>
      </c>
      <c r="G1677">
        <v>1.4799100000000001</v>
      </c>
      <c r="H1677">
        <v>0.72425700000000004</v>
      </c>
      <c r="I1677">
        <v>0.43467499999999998</v>
      </c>
      <c r="J1677">
        <v>0.365394</v>
      </c>
      <c r="K1677">
        <v>0.40133999999999997</v>
      </c>
      <c r="L1677">
        <v>0.40133999999999997</v>
      </c>
      <c r="M1677">
        <v>0.40133999999999997</v>
      </c>
      <c r="N1677">
        <v>0.40133999999999997</v>
      </c>
    </row>
    <row r="1678" spans="1:14" x14ac:dyDescent="0.3">
      <c r="A1678">
        <v>2</v>
      </c>
      <c r="B1678">
        <v>2008</v>
      </c>
      <c r="C1678">
        <v>9.3854099999999996E-2</v>
      </c>
      <c r="D1678">
        <v>1.2275199999999999</v>
      </c>
      <c r="E1678">
        <v>2.3151299999999999</v>
      </c>
      <c r="F1678">
        <v>3.7538999999999998</v>
      </c>
      <c r="G1678">
        <v>1.4799100000000001</v>
      </c>
      <c r="H1678">
        <v>0.72425700000000004</v>
      </c>
      <c r="I1678">
        <v>0.43467499999999998</v>
      </c>
      <c r="J1678">
        <v>0.365394</v>
      </c>
      <c r="K1678">
        <v>0.40133999999999997</v>
      </c>
      <c r="L1678">
        <v>0.40133999999999997</v>
      </c>
      <c r="M1678">
        <v>0.40133999999999997</v>
      </c>
      <c r="N1678">
        <v>0.40133999999999997</v>
      </c>
    </row>
    <row r="1679" spans="1:14" x14ac:dyDescent="0.3">
      <c r="A1679">
        <v>2</v>
      </c>
      <c r="B1679">
        <v>2009</v>
      </c>
      <c r="C1679">
        <v>9.3854099999999996E-2</v>
      </c>
      <c r="D1679">
        <v>1.2275199999999999</v>
      </c>
      <c r="E1679">
        <v>2.3151299999999999</v>
      </c>
      <c r="F1679">
        <v>3.7538999999999998</v>
      </c>
      <c r="G1679">
        <v>1.4799100000000001</v>
      </c>
      <c r="H1679">
        <v>0.72425700000000004</v>
      </c>
      <c r="I1679">
        <v>0.43467499999999998</v>
      </c>
      <c r="J1679">
        <v>0.365394</v>
      </c>
      <c r="K1679">
        <v>0.40133999999999997</v>
      </c>
      <c r="L1679">
        <v>0.40133999999999997</v>
      </c>
      <c r="M1679">
        <v>0.40133999999999997</v>
      </c>
      <c r="N1679">
        <v>0.40133999999999997</v>
      </c>
    </row>
    <row r="1680" spans="1:14" x14ac:dyDescent="0.3">
      <c r="A1680">
        <v>2</v>
      </c>
      <c r="B1680">
        <v>2010</v>
      </c>
      <c r="C1680">
        <v>9.3854099999999996E-2</v>
      </c>
      <c r="D1680">
        <v>1.2275199999999999</v>
      </c>
      <c r="E1680">
        <v>2.3151299999999999</v>
      </c>
      <c r="F1680">
        <v>3.7538999999999998</v>
      </c>
      <c r="G1680">
        <v>1.4799100000000001</v>
      </c>
      <c r="H1680">
        <v>0.72425700000000004</v>
      </c>
      <c r="I1680">
        <v>0.43467499999999998</v>
      </c>
      <c r="J1680">
        <v>0.365394</v>
      </c>
      <c r="K1680">
        <v>0.40133999999999997</v>
      </c>
      <c r="L1680">
        <v>0.40133999999999997</v>
      </c>
      <c r="M1680">
        <v>0.40133999999999997</v>
      </c>
      <c r="N1680">
        <v>0.40133999999999997</v>
      </c>
    </row>
    <row r="1681" spans="1:14" x14ac:dyDescent="0.3">
      <c r="A1681">
        <v>2</v>
      </c>
      <c r="B1681">
        <v>2011</v>
      </c>
      <c r="C1681">
        <v>9.3854099999999996E-2</v>
      </c>
      <c r="D1681">
        <v>1.2275199999999999</v>
      </c>
      <c r="E1681">
        <v>2.3151299999999999</v>
      </c>
      <c r="F1681">
        <v>3.7538999999999998</v>
      </c>
      <c r="G1681">
        <v>1.4799100000000001</v>
      </c>
      <c r="H1681">
        <v>0.72425700000000004</v>
      </c>
      <c r="I1681">
        <v>0.43467499999999998</v>
      </c>
      <c r="J1681">
        <v>0.365394</v>
      </c>
      <c r="K1681">
        <v>0.40133999999999997</v>
      </c>
      <c r="L1681">
        <v>0.40133999999999997</v>
      </c>
      <c r="M1681">
        <v>0.40133999999999997</v>
      </c>
      <c r="N1681">
        <v>0.40133999999999997</v>
      </c>
    </row>
    <row r="1682" spans="1:14" x14ac:dyDescent="0.3">
      <c r="A1682">
        <v>2</v>
      </c>
      <c r="B1682">
        <v>2012</v>
      </c>
      <c r="C1682">
        <v>9.3854099999999996E-2</v>
      </c>
      <c r="D1682">
        <v>1.2275199999999999</v>
      </c>
      <c r="E1682">
        <v>2.3151299999999999</v>
      </c>
      <c r="F1682">
        <v>3.7538999999999998</v>
      </c>
      <c r="G1682">
        <v>1.4799100000000001</v>
      </c>
      <c r="H1682">
        <v>0.72425700000000004</v>
      </c>
      <c r="I1682">
        <v>0.43467499999999998</v>
      </c>
      <c r="J1682">
        <v>0.365394</v>
      </c>
      <c r="K1682">
        <v>0.40133999999999997</v>
      </c>
      <c r="L1682">
        <v>0.40133999999999997</v>
      </c>
      <c r="M1682">
        <v>0.40133999999999997</v>
      </c>
      <c r="N1682">
        <v>0.40133999999999997</v>
      </c>
    </row>
    <row r="1685" spans="1:14" x14ac:dyDescent="0.3">
      <c r="A1685" t="s">
        <v>86</v>
      </c>
    </row>
    <row r="1686" spans="1:14" x14ac:dyDescent="0.3">
      <c r="A1686">
        <v>3</v>
      </c>
      <c r="B1686">
        <v>1970</v>
      </c>
      <c r="C1686">
        <v>9.2946200000000004E-4</v>
      </c>
      <c r="D1686">
        <v>4.7822899999999998E-3</v>
      </c>
      <c r="E1686">
        <v>2.2633299999999999E-2</v>
      </c>
      <c r="F1686">
        <v>0.123721</v>
      </c>
      <c r="G1686">
        <v>0.45852599999999999</v>
      </c>
      <c r="H1686">
        <v>1.2016500000000001</v>
      </c>
      <c r="I1686">
        <v>2.7034699999999998</v>
      </c>
      <c r="J1686">
        <v>3.6909900000000002</v>
      </c>
      <c r="K1686">
        <v>2.3650199999999999</v>
      </c>
      <c r="L1686">
        <v>0.47609200000000002</v>
      </c>
      <c r="M1686">
        <v>0.47609200000000002</v>
      </c>
      <c r="N1686">
        <v>0.47609200000000002</v>
      </c>
    </row>
    <row r="1687" spans="1:14" x14ac:dyDescent="0.3">
      <c r="A1687">
        <v>3</v>
      </c>
      <c r="B1687">
        <v>1971</v>
      </c>
      <c r="C1687">
        <v>9.2946200000000004E-4</v>
      </c>
      <c r="D1687">
        <v>4.7822899999999998E-3</v>
      </c>
      <c r="E1687">
        <v>2.2633299999999999E-2</v>
      </c>
      <c r="F1687">
        <v>0.123721</v>
      </c>
      <c r="G1687">
        <v>0.45852599999999999</v>
      </c>
      <c r="H1687">
        <v>1.2016500000000001</v>
      </c>
      <c r="I1687">
        <v>2.7034699999999998</v>
      </c>
      <c r="J1687">
        <v>3.6909900000000002</v>
      </c>
      <c r="K1687">
        <v>2.3650199999999999</v>
      </c>
      <c r="L1687">
        <v>0.47609200000000002</v>
      </c>
      <c r="M1687">
        <v>0.47609200000000002</v>
      </c>
      <c r="N1687">
        <v>0.47609200000000002</v>
      </c>
    </row>
    <row r="1688" spans="1:14" x14ac:dyDescent="0.3">
      <c r="A1688">
        <v>3</v>
      </c>
      <c r="B1688">
        <v>1972</v>
      </c>
      <c r="C1688">
        <v>9.2946200000000004E-4</v>
      </c>
      <c r="D1688">
        <v>4.7822899999999998E-3</v>
      </c>
      <c r="E1688">
        <v>2.2633299999999999E-2</v>
      </c>
      <c r="F1688">
        <v>0.123721</v>
      </c>
      <c r="G1688">
        <v>0.45852599999999999</v>
      </c>
      <c r="H1688">
        <v>1.2016500000000001</v>
      </c>
      <c r="I1688">
        <v>2.7034699999999998</v>
      </c>
      <c r="J1688">
        <v>3.6909900000000002</v>
      </c>
      <c r="K1688">
        <v>2.3650199999999999</v>
      </c>
      <c r="L1688">
        <v>0.47609200000000002</v>
      </c>
      <c r="M1688">
        <v>0.47609200000000002</v>
      </c>
      <c r="N1688">
        <v>0.47609200000000002</v>
      </c>
    </row>
    <row r="1689" spans="1:14" x14ac:dyDescent="0.3">
      <c r="A1689">
        <v>3</v>
      </c>
      <c r="B1689">
        <v>1973</v>
      </c>
      <c r="C1689">
        <v>9.2946200000000004E-4</v>
      </c>
      <c r="D1689">
        <v>4.7822899999999998E-3</v>
      </c>
      <c r="E1689">
        <v>2.2633299999999999E-2</v>
      </c>
      <c r="F1689">
        <v>0.123721</v>
      </c>
      <c r="G1689">
        <v>0.45852599999999999</v>
      </c>
      <c r="H1689">
        <v>1.2016500000000001</v>
      </c>
      <c r="I1689">
        <v>2.7034699999999998</v>
      </c>
      <c r="J1689">
        <v>3.6909900000000002</v>
      </c>
      <c r="K1689">
        <v>2.3650199999999999</v>
      </c>
      <c r="L1689">
        <v>0.47609200000000002</v>
      </c>
      <c r="M1689">
        <v>0.47609200000000002</v>
      </c>
      <c r="N1689">
        <v>0.47609200000000002</v>
      </c>
    </row>
    <row r="1690" spans="1:14" x14ac:dyDescent="0.3">
      <c r="A1690">
        <v>3</v>
      </c>
      <c r="B1690">
        <v>1974</v>
      </c>
      <c r="C1690">
        <v>9.2946200000000004E-4</v>
      </c>
      <c r="D1690">
        <v>4.7822899999999998E-3</v>
      </c>
      <c r="E1690">
        <v>2.2633299999999999E-2</v>
      </c>
      <c r="F1690">
        <v>0.123721</v>
      </c>
      <c r="G1690">
        <v>0.45852599999999999</v>
      </c>
      <c r="H1690">
        <v>1.2016500000000001</v>
      </c>
      <c r="I1690">
        <v>2.7034699999999998</v>
      </c>
      <c r="J1690">
        <v>3.6909900000000002</v>
      </c>
      <c r="K1690">
        <v>2.3650199999999999</v>
      </c>
      <c r="L1690">
        <v>0.47609200000000002</v>
      </c>
      <c r="M1690">
        <v>0.47609200000000002</v>
      </c>
      <c r="N1690">
        <v>0.47609200000000002</v>
      </c>
    </row>
    <row r="1691" spans="1:14" x14ac:dyDescent="0.3">
      <c r="A1691">
        <v>3</v>
      </c>
      <c r="B1691">
        <v>1975</v>
      </c>
      <c r="C1691">
        <v>9.2946200000000004E-4</v>
      </c>
      <c r="D1691">
        <v>4.7822899999999998E-3</v>
      </c>
      <c r="E1691">
        <v>2.2633299999999999E-2</v>
      </c>
      <c r="F1691">
        <v>0.123721</v>
      </c>
      <c r="G1691">
        <v>0.45852599999999999</v>
      </c>
      <c r="H1691">
        <v>1.2016500000000001</v>
      </c>
      <c r="I1691">
        <v>2.7034699999999998</v>
      </c>
      <c r="J1691">
        <v>3.6909900000000002</v>
      </c>
      <c r="K1691">
        <v>2.3650199999999999</v>
      </c>
      <c r="L1691">
        <v>0.47609200000000002</v>
      </c>
      <c r="M1691">
        <v>0.47609200000000002</v>
      </c>
      <c r="N1691">
        <v>0.47609200000000002</v>
      </c>
    </row>
    <row r="1692" spans="1:14" x14ac:dyDescent="0.3">
      <c r="A1692">
        <v>3</v>
      </c>
      <c r="B1692">
        <v>1976</v>
      </c>
      <c r="C1692">
        <v>9.2946200000000004E-4</v>
      </c>
      <c r="D1692">
        <v>4.7822899999999998E-3</v>
      </c>
      <c r="E1692">
        <v>2.2633299999999999E-2</v>
      </c>
      <c r="F1692">
        <v>0.123721</v>
      </c>
      <c r="G1692">
        <v>0.45852599999999999</v>
      </c>
      <c r="H1692">
        <v>1.2016500000000001</v>
      </c>
      <c r="I1692">
        <v>2.7034699999999998</v>
      </c>
      <c r="J1692">
        <v>3.6909900000000002</v>
      </c>
      <c r="K1692">
        <v>2.3650199999999999</v>
      </c>
      <c r="L1692">
        <v>0.47609200000000002</v>
      </c>
      <c r="M1692">
        <v>0.47609200000000002</v>
      </c>
      <c r="N1692">
        <v>0.47609200000000002</v>
      </c>
    </row>
    <row r="1693" spans="1:14" x14ac:dyDescent="0.3">
      <c r="A1693">
        <v>3</v>
      </c>
      <c r="B1693">
        <v>1977</v>
      </c>
      <c r="C1693">
        <v>9.2946200000000004E-4</v>
      </c>
      <c r="D1693">
        <v>4.7822899999999998E-3</v>
      </c>
      <c r="E1693">
        <v>2.2633299999999999E-2</v>
      </c>
      <c r="F1693">
        <v>0.123721</v>
      </c>
      <c r="G1693">
        <v>0.45852599999999999</v>
      </c>
      <c r="H1693">
        <v>1.2016500000000001</v>
      </c>
      <c r="I1693">
        <v>2.7034699999999998</v>
      </c>
      <c r="J1693">
        <v>3.6909900000000002</v>
      </c>
      <c r="K1693">
        <v>2.3650199999999999</v>
      </c>
      <c r="L1693">
        <v>0.47609200000000002</v>
      </c>
      <c r="M1693">
        <v>0.47609200000000002</v>
      </c>
      <c r="N1693">
        <v>0.47609200000000002</v>
      </c>
    </row>
    <row r="1694" spans="1:14" x14ac:dyDescent="0.3">
      <c r="A1694">
        <v>3</v>
      </c>
      <c r="B1694">
        <v>1978</v>
      </c>
      <c r="C1694">
        <v>9.2946200000000004E-4</v>
      </c>
      <c r="D1694">
        <v>4.7822899999999998E-3</v>
      </c>
      <c r="E1694">
        <v>2.2633299999999999E-2</v>
      </c>
      <c r="F1694">
        <v>0.123721</v>
      </c>
      <c r="G1694">
        <v>0.45852599999999999</v>
      </c>
      <c r="H1694">
        <v>1.2016500000000001</v>
      </c>
      <c r="I1694">
        <v>2.7034699999999998</v>
      </c>
      <c r="J1694">
        <v>3.6909900000000002</v>
      </c>
      <c r="K1694">
        <v>2.3650199999999999</v>
      </c>
      <c r="L1694">
        <v>0.47609200000000002</v>
      </c>
      <c r="M1694">
        <v>0.47609200000000002</v>
      </c>
      <c r="N1694">
        <v>0.47609200000000002</v>
      </c>
    </row>
    <row r="1695" spans="1:14" x14ac:dyDescent="0.3">
      <c r="A1695">
        <v>3</v>
      </c>
      <c r="B1695">
        <v>1979</v>
      </c>
      <c r="C1695">
        <v>9.2946200000000004E-4</v>
      </c>
      <c r="D1695">
        <v>4.7822899999999998E-3</v>
      </c>
      <c r="E1695">
        <v>2.2633299999999999E-2</v>
      </c>
      <c r="F1695">
        <v>0.123721</v>
      </c>
      <c r="G1695">
        <v>0.45852599999999999</v>
      </c>
      <c r="H1695">
        <v>1.2016500000000001</v>
      </c>
      <c r="I1695">
        <v>2.7034699999999998</v>
      </c>
      <c r="J1695">
        <v>3.6909900000000002</v>
      </c>
      <c r="K1695">
        <v>2.3650199999999999</v>
      </c>
      <c r="L1695">
        <v>0.47609200000000002</v>
      </c>
      <c r="M1695">
        <v>0.47609200000000002</v>
      </c>
      <c r="N1695">
        <v>0.47609200000000002</v>
      </c>
    </row>
    <row r="1696" spans="1:14" x14ac:dyDescent="0.3">
      <c r="A1696">
        <v>3</v>
      </c>
      <c r="B1696">
        <v>1980</v>
      </c>
      <c r="C1696">
        <v>9.2946200000000004E-4</v>
      </c>
      <c r="D1696">
        <v>4.7822899999999998E-3</v>
      </c>
      <c r="E1696">
        <v>2.2633299999999999E-2</v>
      </c>
      <c r="F1696">
        <v>0.123721</v>
      </c>
      <c r="G1696">
        <v>0.45852599999999999</v>
      </c>
      <c r="H1696">
        <v>1.2016500000000001</v>
      </c>
      <c r="I1696">
        <v>2.7034699999999998</v>
      </c>
      <c r="J1696">
        <v>3.6909900000000002</v>
      </c>
      <c r="K1696">
        <v>2.3650199999999999</v>
      </c>
      <c r="L1696">
        <v>0.47609200000000002</v>
      </c>
      <c r="M1696">
        <v>0.47609200000000002</v>
      </c>
      <c r="N1696">
        <v>0.47609200000000002</v>
      </c>
    </row>
    <row r="1697" spans="1:14" x14ac:dyDescent="0.3">
      <c r="A1697">
        <v>3</v>
      </c>
      <c r="B1697">
        <v>1981</v>
      </c>
      <c r="C1697">
        <v>9.2946200000000004E-4</v>
      </c>
      <c r="D1697">
        <v>4.7822899999999998E-3</v>
      </c>
      <c r="E1697">
        <v>2.2633299999999999E-2</v>
      </c>
      <c r="F1697">
        <v>0.123721</v>
      </c>
      <c r="G1697">
        <v>0.45852599999999999</v>
      </c>
      <c r="H1697">
        <v>1.2016500000000001</v>
      </c>
      <c r="I1697">
        <v>2.7034699999999998</v>
      </c>
      <c r="J1697">
        <v>3.6909900000000002</v>
      </c>
      <c r="K1697">
        <v>2.3650199999999999</v>
      </c>
      <c r="L1697">
        <v>0.47609200000000002</v>
      </c>
      <c r="M1697">
        <v>0.47609200000000002</v>
      </c>
      <c r="N1697">
        <v>0.47609200000000002</v>
      </c>
    </row>
    <row r="1698" spans="1:14" x14ac:dyDescent="0.3">
      <c r="A1698">
        <v>3</v>
      </c>
      <c r="B1698">
        <v>1982</v>
      </c>
      <c r="C1698">
        <v>9.2946200000000004E-4</v>
      </c>
      <c r="D1698">
        <v>4.7822899999999998E-3</v>
      </c>
      <c r="E1698">
        <v>2.2633299999999999E-2</v>
      </c>
      <c r="F1698">
        <v>0.123721</v>
      </c>
      <c r="G1698">
        <v>0.45852599999999999</v>
      </c>
      <c r="H1698">
        <v>1.2016500000000001</v>
      </c>
      <c r="I1698">
        <v>2.7034699999999998</v>
      </c>
      <c r="J1698">
        <v>3.6909900000000002</v>
      </c>
      <c r="K1698">
        <v>2.3650199999999999</v>
      </c>
      <c r="L1698">
        <v>0.47609200000000002</v>
      </c>
      <c r="M1698">
        <v>0.47609200000000002</v>
      </c>
      <c r="N1698">
        <v>0.47609200000000002</v>
      </c>
    </row>
    <row r="1699" spans="1:14" x14ac:dyDescent="0.3">
      <c r="A1699">
        <v>3</v>
      </c>
      <c r="B1699">
        <v>1983</v>
      </c>
      <c r="C1699">
        <v>9.2946200000000004E-4</v>
      </c>
      <c r="D1699">
        <v>4.7822899999999998E-3</v>
      </c>
      <c r="E1699">
        <v>2.2633299999999999E-2</v>
      </c>
      <c r="F1699">
        <v>0.123721</v>
      </c>
      <c r="G1699">
        <v>0.45852599999999999</v>
      </c>
      <c r="H1699">
        <v>1.2016500000000001</v>
      </c>
      <c r="I1699">
        <v>2.7034699999999998</v>
      </c>
      <c r="J1699">
        <v>3.6909900000000002</v>
      </c>
      <c r="K1699">
        <v>2.3650199999999999</v>
      </c>
      <c r="L1699">
        <v>0.47609200000000002</v>
      </c>
      <c r="M1699">
        <v>0.47609200000000002</v>
      </c>
      <c r="N1699">
        <v>0.47609200000000002</v>
      </c>
    </row>
    <row r="1700" spans="1:14" x14ac:dyDescent="0.3">
      <c r="A1700">
        <v>3</v>
      </c>
      <c r="B1700">
        <v>1984</v>
      </c>
      <c r="C1700">
        <v>9.2946200000000004E-4</v>
      </c>
      <c r="D1700">
        <v>4.7822899999999998E-3</v>
      </c>
      <c r="E1700">
        <v>2.2633299999999999E-2</v>
      </c>
      <c r="F1700">
        <v>0.123721</v>
      </c>
      <c r="G1700">
        <v>0.45852599999999999</v>
      </c>
      <c r="H1700">
        <v>1.2016500000000001</v>
      </c>
      <c r="I1700">
        <v>2.7034699999999998</v>
      </c>
      <c r="J1700">
        <v>3.6909900000000002</v>
      </c>
      <c r="K1700">
        <v>2.3650199999999999</v>
      </c>
      <c r="L1700">
        <v>0.47609200000000002</v>
      </c>
      <c r="M1700">
        <v>0.47609200000000002</v>
      </c>
      <c r="N1700">
        <v>0.47609200000000002</v>
      </c>
    </row>
    <row r="1701" spans="1:14" x14ac:dyDescent="0.3">
      <c r="A1701">
        <v>3</v>
      </c>
      <c r="B1701">
        <v>1985</v>
      </c>
      <c r="C1701">
        <v>9.2946200000000004E-4</v>
      </c>
      <c r="D1701">
        <v>4.7822899999999998E-3</v>
      </c>
      <c r="E1701">
        <v>2.2633299999999999E-2</v>
      </c>
      <c r="F1701">
        <v>0.123721</v>
      </c>
      <c r="G1701">
        <v>0.45852599999999999</v>
      </c>
      <c r="H1701">
        <v>1.2016500000000001</v>
      </c>
      <c r="I1701">
        <v>2.7034699999999998</v>
      </c>
      <c r="J1701">
        <v>3.6909900000000002</v>
      </c>
      <c r="K1701">
        <v>2.3650199999999999</v>
      </c>
      <c r="L1701">
        <v>0.47609200000000002</v>
      </c>
      <c r="M1701">
        <v>0.47609200000000002</v>
      </c>
      <c r="N1701">
        <v>0.47609200000000002</v>
      </c>
    </row>
    <row r="1702" spans="1:14" x14ac:dyDescent="0.3">
      <c r="A1702">
        <v>3</v>
      </c>
      <c r="B1702">
        <v>1986</v>
      </c>
      <c r="C1702">
        <v>9.2946200000000004E-4</v>
      </c>
      <c r="D1702">
        <v>4.7822899999999998E-3</v>
      </c>
      <c r="E1702">
        <v>2.2633299999999999E-2</v>
      </c>
      <c r="F1702">
        <v>0.123721</v>
      </c>
      <c r="G1702">
        <v>0.45852599999999999</v>
      </c>
      <c r="H1702">
        <v>1.2016500000000001</v>
      </c>
      <c r="I1702">
        <v>2.7034699999999998</v>
      </c>
      <c r="J1702">
        <v>3.6909900000000002</v>
      </c>
      <c r="K1702">
        <v>2.3650199999999999</v>
      </c>
      <c r="L1702">
        <v>0.47609200000000002</v>
      </c>
      <c r="M1702">
        <v>0.47609200000000002</v>
      </c>
      <c r="N1702">
        <v>0.47609200000000002</v>
      </c>
    </row>
    <row r="1703" spans="1:14" x14ac:dyDescent="0.3">
      <c r="A1703">
        <v>3</v>
      </c>
      <c r="B1703">
        <v>1987</v>
      </c>
      <c r="C1703">
        <v>1.05496E-3</v>
      </c>
      <c r="D1703">
        <v>6.6205099999999996E-3</v>
      </c>
      <c r="E1703">
        <v>2.92421E-2</v>
      </c>
      <c r="F1703">
        <v>8.8337299999999994E-2</v>
      </c>
      <c r="G1703">
        <v>0.199493</v>
      </c>
      <c r="H1703">
        <v>0.39521600000000001</v>
      </c>
      <c r="I1703">
        <v>0.87575800000000004</v>
      </c>
      <c r="J1703">
        <v>1.4891099999999999</v>
      </c>
      <c r="K1703">
        <v>1.74925</v>
      </c>
      <c r="L1703">
        <v>2.3886400000000001</v>
      </c>
      <c r="M1703">
        <v>2.3886400000000001</v>
      </c>
      <c r="N1703">
        <v>2.3886400000000001</v>
      </c>
    </row>
    <row r="1704" spans="1:14" x14ac:dyDescent="0.3">
      <c r="A1704">
        <v>3</v>
      </c>
      <c r="B1704">
        <v>1988</v>
      </c>
      <c r="C1704">
        <v>1.05496E-3</v>
      </c>
      <c r="D1704">
        <v>6.6205099999999996E-3</v>
      </c>
      <c r="E1704">
        <v>2.92421E-2</v>
      </c>
      <c r="F1704">
        <v>8.8337299999999994E-2</v>
      </c>
      <c r="G1704">
        <v>0.199493</v>
      </c>
      <c r="H1704">
        <v>0.39521600000000001</v>
      </c>
      <c r="I1704">
        <v>0.87575800000000004</v>
      </c>
      <c r="J1704">
        <v>1.4891099999999999</v>
      </c>
      <c r="K1704">
        <v>1.74925</v>
      </c>
      <c r="L1704">
        <v>2.3886400000000001</v>
      </c>
      <c r="M1704">
        <v>2.3886400000000001</v>
      </c>
      <c r="N1704">
        <v>2.3886400000000001</v>
      </c>
    </row>
    <row r="1705" spans="1:14" x14ac:dyDescent="0.3">
      <c r="A1705">
        <v>3</v>
      </c>
      <c r="B1705">
        <v>1989</v>
      </c>
      <c r="C1705">
        <v>1.05496E-3</v>
      </c>
      <c r="D1705">
        <v>6.6205099999999996E-3</v>
      </c>
      <c r="E1705">
        <v>2.92421E-2</v>
      </c>
      <c r="F1705">
        <v>8.8337299999999994E-2</v>
      </c>
      <c r="G1705">
        <v>0.199493</v>
      </c>
      <c r="H1705">
        <v>0.39521600000000001</v>
      </c>
      <c r="I1705">
        <v>0.87575800000000004</v>
      </c>
      <c r="J1705">
        <v>1.4891099999999999</v>
      </c>
      <c r="K1705">
        <v>1.74925</v>
      </c>
      <c r="L1705">
        <v>2.3886400000000001</v>
      </c>
      <c r="M1705">
        <v>2.3886400000000001</v>
      </c>
      <c r="N1705">
        <v>2.3886400000000001</v>
      </c>
    </row>
    <row r="1706" spans="1:14" x14ac:dyDescent="0.3">
      <c r="A1706">
        <v>3</v>
      </c>
      <c r="B1706">
        <v>1990</v>
      </c>
      <c r="C1706">
        <v>1.05496E-3</v>
      </c>
      <c r="D1706">
        <v>6.6205099999999996E-3</v>
      </c>
      <c r="E1706">
        <v>2.92421E-2</v>
      </c>
      <c r="F1706">
        <v>8.8337299999999994E-2</v>
      </c>
      <c r="G1706">
        <v>0.199493</v>
      </c>
      <c r="H1706">
        <v>0.39521600000000001</v>
      </c>
      <c r="I1706">
        <v>0.87575800000000004</v>
      </c>
      <c r="J1706">
        <v>1.4891099999999999</v>
      </c>
      <c r="K1706">
        <v>1.74925</v>
      </c>
      <c r="L1706">
        <v>2.3886400000000001</v>
      </c>
      <c r="M1706">
        <v>2.3886400000000001</v>
      </c>
      <c r="N1706">
        <v>2.3886400000000001</v>
      </c>
    </row>
    <row r="1707" spans="1:14" x14ac:dyDescent="0.3">
      <c r="A1707">
        <v>3</v>
      </c>
      <c r="B1707">
        <v>1991</v>
      </c>
      <c r="C1707">
        <v>1.05496E-3</v>
      </c>
      <c r="D1707">
        <v>6.6205099999999996E-3</v>
      </c>
      <c r="E1707">
        <v>2.92421E-2</v>
      </c>
      <c r="F1707">
        <v>8.8337299999999994E-2</v>
      </c>
      <c r="G1707">
        <v>0.199493</v>
      </c>
      <c r="H1707">
        <v>0.39521600000000001</v>
      </c>
      <c r="I1707">
        <v>0.87575800000000004</v>
      </c>
      <c r="J1707">
        <v>1.4891099999999999</v>
      </c>
      <c r="K1707">
        <v>1.74925</v>
      </c>
      <c r="L1707">
        <v>2.3886400000000001</v>
      </c>
      <c r="M1707">
        <v>2.3886400000000001</v>
      </c>
      <c r="N1707">
        <v>2.3886400000000001</v>
      </c>
    </row>
    <row r="1708" spans="1:14" x14ac:dyDescent="0.3">
      <c r="A1708">
        <v>3</v>
      </c>
      <c r="B1708">
        <v>1992</v>
      </c>
      <c r="C1708">
        <v>1.0972899999999999E-3</v>
      </c>
      <c r="D1708">
        <v>7.9921300000000001E-3</v>
      </c>
      <c r="E1708">
        <v>4.6646600000000003E-2</v>
      </c>
      <c r="F1708">
        <v>0.18297099999999999</v>
      </c>
      <c r="G1708">
        <v>0.30005500000000002</v>
      </c>
      <c r="H1708">
        <v>0.47487800000000002</v>
      </c>
      <c r="I1708">
        <v>0.609317</v>
      </c>
      <c r="J1708">
        <v>0.89918799999999999</v>
      </c>
      <c r="K1708">
        <v>1.40493</v>
      </c>
      <c r="L1708">
        <v>2.6909800000000001</v>
      </c>
      <c r="M1708">
        <v>2.6909800000000001</v>
      </c>
      <c r="N1708">
        <v>2.6909800000000001</v>
      </c>
    </row>
    <row r="1709" spans="1:14" x14ac:dyDescent="0.3">
      <c r="A1709">
        <v>3</v>
      </c>
      <c r="B1709">
        <v>1993</v>
      </c>
      <c r="C1709">
        <v>1.0972899999999999E-3</v>
      </c>
      <c r="D1709">
        <v>7.9921300000000001E-3</v>
      </c>
      <c r="E1709">
        <v>4.6646600000000003E-2</v>
      </c>
      <c r="F1709">
        <v>0.18297099999999999</v>
      </c>
      <c r="G1709">
        <v>0.30005500000000002</v>
      </c>
      <c r="H1709">
        <v>0.47487800000000002</v>
      </c>
      <c r="I1709">
        <v>0.609317</v>
      </c>
      <c r="J1709">
        <v>0.89918799999999999</v>
      </c>
      <c r="K1709">
        <v>1.40493</v>
      </c>
      <c r="L1709">
        <v>2.6909800000000001</v>
      </c>
      <c r="M1709">
        <v>2.6909800000000001</v>
      </c>
      <c r="N1709">
        <v>2.6909800000000001</v>
      </c>
    </row>
    <row r="1710" spans="1:14" x14ac:dyDescent="0.3">
      <c r="A1710">
        <v>3</v>
      </c>
      <c r="B1710">
        <v>1994</v>
      </c>
      <c r="C1710">
        <v>1.0972899999999999E-3</v>
      </c>
      <c r="D1710">
        <v>7.9921300000000001E-3</v>
      </c>
      <c r="E1710">
        <v>4.6646600000000003E-2</v>
      </c>
      <c r="F1710">
        <v>0.18297099999999999</v>
      </c>
      <c r="G1710">
        <v>0.30005500000000002</v>
      </c>
      <c r="H1710">
        <v>0.47487800000000002</v>
      </c>
      <c r="I1710">
        <v>0.609317</v>
      </c>
      <c r="J1710">
        <v>0.89918799999999999</v>
      </c>
      <c r="K1710">
        <v>1.40493</v>
      </c>
      <c r="L1710">
        <v>2.6909800000000001</v>
      </c>
      <c r="M1710">
        <v>2.6909800000000001</v>
      </c>
      <c r="N1710">
        <v>2.6909800000000001</v>
      </c>
    </row>
    <row r="1711" spans="1:14" x14ac:dyDescent="0.3">
      <c r="A1711">
        <v>3</v>
      </c>
      <c r="B1711">
        <v>1995</v>
      </c>
      <c r="C1711">
        <v>1.0972899999999999E-3</v>
      </c>
      <c r="D1711">
        <v>7.9921300000000001E-3</v>
      </c>
      <c r="E1711">
        <v>4.6646600000000003E-2</v>
      </c>
      <c r="F1711">
        <v>0.18297099999999999</v>
      </c>
      <c r="G1711">
        <v>0.30005500000000002</v>
      </c>
      <c r="H1711">
        <v>0.47487800000000002</v>
      </c>
      <c r="I1711">
        <v>0.609317</v>
      </c>
      <c r="J1711">
        <v>0.89918799999999999</v>
      </c>
      <c r="K1711">
        <v>1.40493</v>
      </c>
      <c r="L1711">
        <v>2.6909800000000001</v>
      </c>
      <c r="M1711">
        <v>2.6909800000000001</v>
      </c>
      <c r="N1711">
        <v>2.6909800000000001</v>
      </c>
    </row>
    <row r="1712" spans="1:14" x14ac:dyDescent="0.3">
      <c r="A1712">
        <v>3</v>
      </c>
      <c r="B1712">
        <v>1996</v>
      </c>
      <c r="C1712">
        <v>1.1238699999999999E-3</v>
      </c>
      <c r="D1712">
        <v>1.99867E-2</v>
      </c>
      <c r="E1712">
        <v>0.29256799999999999</v>
      </c>
      <c r="F1712">
        <v>0.81862500000000005</v>
      </c>
      <c r="G1712">
        <v>1.1150599999999999</v>
      </c>
      <c r="H1712">
        <v>0.99182199999999998</v>
      </c>
      <c r="I1712">
        <v>0.74649799999999999</v>
      </c>
      <c r="J1712">
        <v>0.76929400000000003</v>
      </c>
      <c r="K1712">
        <v>1.1141099999999999</v>
      </c>
      <c r="L1712">
        <v>2.0436399999999999</v>
      </c>
      <c r="M1712">
        <v>2.0436399999999999</v>
      </c>
      <c r="N1712">
        <v>2.0436399999999999</v>
      </c>
    </row>
    <row r="1713" spans="1:14" x14ac:dyDescent="0.3">
      <c r="A1713">
        <v>3</v>
      </c>
      <c r="B1713">
        <v>1997</v>
      </c>
      <c r="C1713">
        <v>1.1238699999999999E-3</v>
      </c>
      <c r="D1713">
        <v>1.99867E-2</v>
      </c>
      <c r="E1713">
        <v>0.29256799999999999</v>
      </c>
      <c r="F1713">
        <v>0.81862500000000005</v>
      </c>
      <c r="G1713">
        <v>1.1150599999999999</v>
      </c>
      <c r="H1713">
        <v>0.99182199999999998</v>
      </c>
      <c r="I1713">
        <v>0.74649799999999999</v>
      </c>
      <c r="J1713">
        <v>0.76929400000000003</v>
      </c>
      <c r="K1713">
        <v>1.1141099999999999</v>
      </c>
      <c r="L1713">
        <v>2.0436399999999999</v>
      </c>
      <c r="M1713">
        <v>2.0436399999999999</v>
      </c>
      <c r="N1713">
        <v>2.0436399999999999</v>
      </c>
    </row>
    <row r="1714" spans="1:14" x14ac:dyDescent="0.3">
      <c r="A1714">
        <v>3</v>
      </c>
      <c r="B1714">
        <v>1998</v>
      </c>
      <c r="C1714">
        <v>1.1238699999999999E-3</v>
      </c>
      <c r="D1714">
        <v>1.99867E-2</v>
      </c>
      <c r="E1714">
        <v>0.29256799999999999</v>
      </c>
      <c r="F1714">
        <v>0.81862500000000005</v>
      </c>
      <c r="G1714">
        <v>1.1150599999999999</v>
      </c>
      <c r="H1714">
        <v>0.99182199999999998</v>
      </c>
      <c r="I1714">
        <v>0.74649799999999999</v>
      </c>
      <c r="J1714">
        <v>0.76929400000000003</v>
      </c>
      <c r="K1714">
        <v>1.1141099999999999</v>
      </c>
      <c r="L1714">
        <v>2.0436399999999999</v>
      </c>
      <c r="M1714">
        <v>2.0436399999999999</v>
      </c>
      <c r="N1714">
        <v>2.0436399999999999</v>
      </c>
    </row>
    <row r="1715" spans="1:14" x14ac:dyDescent="0.3">
      <c r="A1715">
        <v>3</v>
      </c>
      <c r="B1715">
        <v>1999</v>
      </c>
      <c r="C1715">
        <v>1.1238699999999999E-3</v>
      </c>
      <c r="D1715">
        <v>1.99867E-2</v>
      </c>
      <c r="E1715">
        <v>0.29256799999999999</v>
      </c>
      <c r="F1715">
        <v>0.81862500000000005</v>
      </c>
      <c r="G1715">
        <v>1.1150599999999999</v>
      </c>
      <c r="H1715">
        <v>0.99182199999999998</v>
      </c>
      <c r="I1715">
        <v>0.74649799999999999</v>
      </c>
      <c r="J1715">
        <v>0.76929400000000003</v>
      </c>
      <c r="K1715">
        <v>1.1141099999999999</v>
      </c>
      <c r="L1715">
        <v>2.0436399999999999</v>
      </c>
      <c r="M1715">
        <v>2.0436399999999999</v>
      </c>
      <c r="N1715">
        <v>2.0436399999999999</v>
      </c>
    </row>
    <row r="1716" spans="1:14" x14ac:dyDescent="0.3">
      <c r="A1716">
        <v>3</v>
      </c>
      <c r="B1716">
        <v>2000</v>
      </c>
      <c r="C1716">
        <v>1.04148E-3</v>
      </c>
      <c r="D1716">
        <v>1.1894E-2</v>
      </c>
      <c r="E1716">
        <v>0.122965</v>
      </c>
      <c r="F1716">
        <v>0.50243599999999999</v>
      </c>
      <c r="G1716">
        <v>0.87023300000000003</v>
      </c>
      <c r="H1716">
        <v>0.94349400000000005</v>
      </c>
      <c r="I1716">
        <v>0.818832</v>
      </c>
      <c r="J1716">
        <v>0.96777199999999997</v>
      </c>
      <c r="K1716">
        <v>1.5354300000000001</v>
      </c>
      <c r="L1716">
        <v>2.0752999999999999</v>
      </c>
      <c r="M1716">
        <v>2.0752999999999999</v>
      </c>
      <c r="N1716">
        <v>2.0752999999999999</v>
      </c>
    </row>
    <row r="1717" spans="1:14" x14ac:dyDescent="0.3">
      <c r="A1717">
        <v>3</v>
      </c>
      <c r="B1717">
        <v>2001</v>
      </c>
      <c r="C1717">
        <v>1.04148E-3</v>
      </c>
      <c r="D1717">
        <v>1.1894E-2</v>
      </c>
      <c r="E1717">
        <v>0.122965</v>
      </c>
      <c r="F1717">
        <v>0.50243599999999999</v>
      </c>
      <c r="G1717">
        <v>0.87023300000000003</v>
      </c>
      <c r="H1717">
        <v>0.94349400000000005</v>
      </c>
      <c r="I1717">
        <v>0.818832</v>
      </c>
      <c r="J1717">
        <v>0.96777199999999997</v>
      </c>
      <c r="K1717">
        <v>1.5354300000000001</v>
      </c>
      <c r="L1717">
        <v>2.0752999999999999</v>
      </c>
      <c r="M1717">
        <v>2.0752999999999999</v>
      </c>
      <c r="N1717">
        <v>2.0752999999999999</v>
      </c>
    </row>
    <row r="1718" spans="1:14" x14ac:dyDescent="0.3">
      <c r="A1718">
        <v>3</v>
      </c>
      <c r="B1718">
        <v>2002</v>
      </c>
      <c r="C1718">
        <v>1.04148E-3</v>
      </c>
      <c r="D1718">
        <v>1.1894E-2</v>
      </c>
      <c r="E1718">
        <v>0.122965</v>
      </c>
      <c r="F1718">
        <v>0.50243599999999999</v>
      </c>
      <c r="G1718">
        <v>0.87023300000000003</v>
      </c>
      <c r="H1718">
        <v>0.94349400000000005</v>
      </c>
      <c r="I1718">
        <v>0.818832</v>
      </c>
      <c r="J1718">
        <v>0.96777199999999997</v>
      </c>
      <c r="K1718">
        <v>1.5354300000000001</v>
      </c>
      <c r="L1718">
        <v>2.0752999999999999</v>
      </c>
      <c r="M1718">
        <v>2.0752999999999999</v>
      </c>
      <c r="N1718">
        <v>2.0752999999999999</v>
      </c>
    </row>
    <row r="1719" spans="1:14" x14ac:dyDescent="0.3">
      <c r="A1719">
        <v>3</v>
      </c>
      <c r="B1719">
        <v>2003</v>
      </c>
      <c r="C1719">
        <v>1.04148E-3</v>
      </c>
      <c r="D1719">
        <v>1.1894E-2</v>
      </c>
      <c r="E1719">
        <v>0.122965</v>
      </c>
      <c r="F1719">
        <v>0.50243599999999999</v>
      </c>
      <c r="G1719">
        <v>0.87023300000000003</v>
      </c>
      <c r="H1719">
        <v>0.94349400000000005</v>
      </c>
      <c r="I1719">
        <v>0.818832</v>
      </c>
      <c r="J1719">
        <v>0.96777199999999997</v>
      </c>
      <c r="K1719">
        <v>1.5354300000000001</v>
      </c>
      <c r="L1719">
        <v>2.0752999999999999</v>
      </c>
      <c r="M1719">
        <v>2.0752999999999999</v>
      </c>
      <c r="N1719">
        <v>2.0752999999999999</v>
      </c>
    </row>
    <row r="1720" spans="1:14" x14ac:dyDescent="0.3">
      <c r="A1720">
        <v>3</v>
      </c>
      <c r="B1720">
        <v>2004</v>
      </c>
      <c r="C1720">
        <v>9.6484700000000001E-4</v>
      </c>
      <c r="D1720">
        <v>6.5919100000000003E-3</v>
      </c>
      <c r="E1720">
        <v>4.1666300000000003E-2</v>
      </c>
      <c r="F1720">
        <v>0.28934900000000002</v>
      </c>
      <c r="G1720">
        <v>0.59243199999999996</v>
      </c>
      <c r="H1720">
        <v>1.08134</v>
      </c>
      <c r="I1720">
        <v>1.09846</v>
      </c>
      <c r="J1720">
        <v>1.0672699999999999</v>
      </c>
      <c r="K1720">
        <v>1.8834599999999999</v>
      </c>
      <c r="L1720">
        <v>1.97949</v>
      </c>
      <c r="M1720">
        <v>1.97949</v>
      </c>
      <c r="N1720">
        <v>1.97949</v>
      </c>
    </row>
    <row r="1721" spans="1:14" x14ac:dyDescent="0.3">
      <c r="A1721">
        <v>3</v>
      </c>
      <c r="B1721">
        <v>2005</v>
      </c>
      <c r="C1721">
        <v>9.6484700000000001E-4</v>
      </c>
      <c r="D1721">
        <v>6.5919100000000003E-3</v>
      </c>
      <c r="E1721">
        <v>4.1666300000000003E-2</v>
      </c>
      <c r="F1721">
        <v>0.28934900000000002</v>
      </c>
      <c r="G1721">
        <v>0.59243199999999996</v>
      </c>
      <c r="H1721">
        <v>1.08134</v>
      </c>
      <c r="I1721">
        <v>1.09846</v>
      </c>
      <c r="J1721">
        <v>1.0672699999999999</v>
      </c>
      <c r="K1721">
        <v>1.8834599999999999</v>
      </c>
      <c r="L1721">
        <v>1.97949</v>
      </c>
      <c r="M1721">
        <v>1.97949</v>
      </c>
      <c r="N1721">
        <v>1.97949</v>
      </c>
    </row>
    <row r="1722" spans="1:14" x14ac:dyDescent="0.3">
      <c r="A1722">
        <v>3</v>
      </c>
      <c r="B1722">
        <v>2006</v>
      </c>
      <c r="C1722">
        <v>9.6484700000000001E-4</v>
      </c>
      <c r="D1722">
        <v>6.5919100000000003E-3</v>
      </c>
      <c r="E1722">
        <v>4.1666300000000003E-2</v>
      </c>
      <c r="F1722">
        <v>0.28934900000000002</v>
      </c>
      <c r="G1722">
        <v>0.59243199999999996</v>
      </c>
      <c r="H1722">
        <v>1.08134</v>
      </c>
      <c r="I1722">
        <v>1.09846</v>
      </c>
      <c r="J1722">
        <v>1.0672699999999999</v>
      </c>
      <c r="K1722">
        <v>1.8834599999999999</v>
      </c>
      <c r="L1722">
        <v>1.97949</v>
      </c>
      <c r="M1722">
        <v>1.97949</v>
      </c>
      <c r="N1722">
        <v>1.97949</v>
      </c>
    </row>
    <row r="1723" spans="1:14" x14ac:dyDescent="0.3">
      <c r="A1723">
        <v>3</v>
      </c>
      <c r="B1723">
        <v>2007</v>
      </c>
      <c r="C1723">
        <v>9.6484700000000001E-4</v>
      </c>
      <c r="D1723">
        <v>6.5919100000000003E-3</v>
      </c>
      <c r="E1723">
        <v>4.1666300000000003E-2</v>
      </c>
      <c r="F1723">
        <v>0.28934900000000002</v>
      </c>
      <c r="G1723">
        <v>0.59243199999999996</v>
      </c>
      <c r="H1723">
        <v>1.08134</v>
      </c>
      <c r="I1723">
        <v>1.09846</v>
      </c>
      <c r="J1723">
        <v>1.0672699999999999</v>
      </c>
      <c r="K1723">
        <v>1.8834599999999999</v>
      </c>
      <c r="L1723">
        <v>1.97949</v>
      </c>
      <c r="M1723">
        <v>1.97949</v>
      </c>
      <c r="N1723">
        <v>1.97949</v>
      </c>
    </row>
    <row r="1724" spans="1:14" x14ac:dyDescent="0.3">
      <c r="A1724">
        <v>3</v>
      </c>
      <c r="B1724">
        <v>2008</v>
      </c>
      <c r="C1724">
        <v>9.6484700000000001E-4</v>
      </c>
      <c r="D1724">
        <v>6.5919100000000003E-3</v>
      </c>
      <c r="E1724">
        <v>4.1666300000000003E-2</v>
      </c>
      <c r="F1724">
        <v>0.28934900000000002</v>
      </c>
      <c r="G1724">
        <v>0.59243199999999996</v>
      </c>
      <c r="H1724">
        <v>1.08134</v>
      </c>
      <c r="I1724">
        <v>1.09846</v>
      </c>
      <c r="J1724">
        <v>1.0672699999999999</v>
      </c>
      <c r="K1724">
        <v>1.8834599999999999</v>
      </c>
      <c r="L1724">
        <v>1.97949</v>
      </c>
      <c r="M1724">
        <v>1.97949</v>
      </c>
      <c r="N1724">
        <v>1.97949</v>
      </c>
    </row>
    <row r="1725" spans="1:14" x14ac:dyDescent="0.3">
      <c r="A1725">
        <v>3</v>
      </c>
      <c r="B1725">
        <v>2009</v>
      </c>
      <c r="C1725">
        <v>9.6484700000000001E-4</v>
      </c>
      <c r="D1725">
        <v>6.5919100000000003E-3</v>
      </c>
      <c r="E1725">
        <v>4.1666300000000003E-2</v>
      </c>
      <c r="F1725">
        <v>0.28934900000000002</v>
      </c>
      <c r="G1725">
        <v>0.59243199999999996</v>
      </c>
      <c r="H1725">
        <v>1.08134</v>
      </c>
      <c r="I1725">
        <v>1.09846</v>
      </c>
      <c r="J1725">
        <v>1.0672699999999999</v>
      </c>
      <c r="K1725">
        <v>1.8834599999999999</v>
      </c>
      <c r="L1725">
        <v>1.97949</v>
      </c>
      <c r="M1725">
        <v>1.97949</v>
      </c>
      <c r="N1725">
        <v>1.97949</v>
      </c>
    </row>
    <row r="1726" spans="1:14" x14ac:dyDescent="0.3">
      <c r="A1726">
        <v>3</v>
      </c>
      <c r="B1726">
        <v>2010</v>
      </c>
      <c r="C1726">
        <v>9.6484700000000001E-4</v>
      </c>
      <c r="D1726">
        <v>6.5919100000000003E-3</v>
      </c>
      <c r="E1726">
        <v>4.1666300000000003E-2</v>
      </c>
      <c r="F1726">
        <v>0.28934900000000002</v>
      </c>
      <c r="G1726">
        <v>0.59243199999999996</v>
      </c>
      <c r="H1726">
        <v>1.08134</v>
      </c>
      <c r="I1726">
        <v>1.09846</v>
      </c>
      <c r="J1726">
        <v>1.0672699999999999</v>
      </c>
      <c r="K1726">
        <v>1.8834599999999999</v>
      </c>
      <c r="L1726">
        <v>1.97949</v>
      </c>
      <c r="M1726">
        <v>1.97949</v>
      </c>
      <c r="N1726">
        <v>1.97949</v>
      </c>
    </row>
    <row r="1727" spans="1:14" x14ac:dyDescent="0.3">
      <c r="A1727">
        <v>3</v>
      </c>
      <c r="B1727">
        <v>2011</v>
      </c>
      <c r="C1727">
        <v>9.6484700000000001E-4</v>
      </c>
      <c r="D1727">
        <v>6.5919100000000003E-3</v>
      </c>
      <c r="E1727">
        <v>4.1666300000000003E-2</v>
      </c>
      <c r="F1727">
        <v>0.28934900000000002</v>
      </c>
      <c r="G1727">
        <v>0.59243199999999996</v>
      </c>
      <c r="H1727">
        <v>1.08134</v>
      </c>
      <c r="I1727">
        <v>1.09846</v>
      </c>
      <c r="J1727">
        <v>1.0672699999999999</v>
      </c>
      <c r="K1727">
        <v>1.8834599999999999</v>
      </c>
      <c r="L1727">
        <v>1.97949</v>
      </c>
      <c r="M1727">
        <v>1.97949</v>
      </c>
      <c r="N1727">
        <v>1.97949</v>
      </c>
    </row>
    <row r="1728" spans="1:14" x14ac:dyDescent="0.3">
      <c r="A1728">
        <v>3</v>
      </c>
      <c r="B1728">
        <v>2012</v>
      </c>
      <c r="C1728">
        <v>9.6484700000000001E-4</v>
      </c>
      <c r="D1728">
        <v>6.5919100000000003E-3</v>
      </c>
      <c r="E1728">
        <v>4.1666300000000003E-2</v>
      </c>
      <c r="F1728">
        <v>0.28934900000000002</v>
      </c>
      <c r="G1728">
        <v>0.59243199999999996</v>
      </c>
      <c r="H1728">
        <v>1.08134</v>
      </c>
      <c r="I1728">
        <v>1.09846</v>
      </c>
      <c r="J1728">
        <v>1.0672699999999999</v>
      </c>
      <c r="K1728">
        <v>1.8834599999999999</v>
      </c>
      <c r="L1728">
        <v>1.97949</v>
      </c>
      <c r="M1728">
        <v>1.97949</v>
      </c>
      <c r="N1728">
        <v>1.97949</v>
      </c>
    </row>
    <row r="1731" spans="1:14" x14ac:dyDescent="0.3">
      <c r="A1731" t="s">
        <v>87</v>
      </c>
    </row>
    <row r="1732" spans="1:14" x14ac:dyDescent="0.3">
      <c r="A1732">
        <v>4</v>
      </c>
      <c r="B1732">
        <v>1970</v>
      </c>
      <c r="C1732">
        <v>4.74539E-2</v>
      </c>
      <c r="D1732">
        <v>0.123265</v>
      </c>
      <c r="E1732">
        <v>0.28557100000000002</v>
      </c>
      <c r="F1732">
        <v>0.51166500000000004</v>
      </c>
      <c r="G1732">
        <v>0.70964400000000005</v>
      </c>
      <c r="H1732">
        <v>0.91511600000000004</v>
      </c>
      <c r="I1732">
        <v>1.1659200000000001</v>
      </c>
      <c r="J1732">
        <v>1.4770399999999999</v>
      </c>
      <c r="K1732">
        <v>1.7957799999999999</v>
      </c>
      <c r="L1732">
        <v>2.016</v>
      </c>
      <c r="M1732">
        <v>2.016</v>
      </c>
      <c r="N1732">
        <v>2.016</v>
      </c>
    </row>
    <row r="1733" spans="1:14" x14ac:dyDescent="0.3">
      <c r="A1733">
        <v>4</v>
      </c>
      <c r="B1733">
        <v>1971</v>
      </c>
      <c r="C1733">
        <v>4.74539E-2</v>
      </c>
      <c r="D1733">
        <v>0.123265</v>
      </c>
      <c r="E1733">
        <v>0.28557100000000002</v>
      </c>
      <c r="F1733">
        <v>0.51166500000000004</v>
      </c>
      <c r="G1733">
        <v>0.70964400000000005</v>
      </c>
      <c r="H1733">
        <v>0.91511600000000004</v>
      </c>
      <c r="I1733">
        <v>1.1659200000000001</v>
      </c>
      <c r="J1733">
        <v>1.4770399999999999</v>
      </c>
      <c r="K1733">
        <v>1.7957799999999999</v>
      </c>
      <c r="L1733">
        <v>2.016</v>
      </c>
      <c r="M1733">
        <v>2.016</v>
      </c>
      <c r="N1733">
        <v>2.016</v>
      </c>
    </row>
    <row r="1734" spans="1:14" x14ac:dyDescent="0.3">
      <c r="A1734">
        <v>4</v>
      </c>
      <c r="B1734">
        <v>1972</v>
      </c>
      <c r="C1734">
        <v>4.74539E-2</v>
      </c>
      <c r="D1734">
        <v>0.123265</v>
      </c>
      <c r="E1734">
        <v>0.28557100000000002</v>
      </c>
      <c r="F1734">
        <v>0.51166500000000004</v>
      </c>
      <c r="G1734">
        <v>0.70964400000000005</v>
      </c>
      <c r="H1734">
        <v>0.91511600000000004</v>
      </c>
      <c r="I1734">
        <v>1.1659200000000001</v>
      </c>
      <c r="J1734">
        <v>1.4770399999999999</v>
      </c>
      <c r="K1734">
        <v>1.7957799999999999</v>
      </c>
      <c r="L1734">
        <v>2.016</v>
      </c>
      <c r="M1734">
        <v>2.016</v>
      </c>
      <c r="N1734">
        <v>2.016</v>
      </c>
    </row>
    <row r="1735" spans="1:14" x14ac:dyDescent="0.3">
      <c r="A1735">
        <v>4</v>
      </c>
      <c r="B1735">
        <v>1973</v>
      </c>
      <c r="C1735">
        <v>4.74539E-2</v>
      </c>
      <c r="D1735">
        <v>0.123265</v>
      </c>
      <c r="E1735">
        <v>0.28557100000000002</v>
      </c>
      <c r="F1735">
        <v>0.51166500000000004</v>
      </c>
      <c r="G1735">
        <v>0.70964400000000005</v>
      </c>
      <c r="H1735">
        <v>0.91511600000000004</v>
      </c>
      <c r="I1735">
        <v>1.1659200000000001</v>
      </c>
      <c r="J1735">
        <v>1.4770399999999999</v>
      </c>
      <c r="K1735">
        <v>1.7957799999999999</v>
      </c>
      <c r="L1735">
        <v>2.016</v>
      </c>
      <c r="M1735">
        <v>2.016</v>
      </c>
      <c r="N1735">
        <v>2.016</v>
      </c>
    </row>
    <row r="1736" spans="1:14" x14ac:dyDescent="0.3">
      <c r="A1736">
        <v>4</v>
      </c>
      <c r="B1736">
        <v>1974</v>
      </c>
      <c r="C1736">
        <v>4.74539E-2</v>
      </c>
      <c r="D1736">
        <v>0.123265</v>
      </c>
      <c r="E1736">
        <v>0.28557100000000002</v>
      </c>
      <c r="F1736">
        <v>0.51166500000000004</v>
      </c>
      <c r="G1736">
        <v>0.70964400000000005</v>
      </c>
      <c r="H1736">
        <v>0.91511600000000004</v>
      </c>
      <c r="I1736">
        <v>1.1659200000000001</v>
      </c>
      <c r="J1736">
        <v>1.4770399999999999</v>
      </c>
      <c r="K1736">
        <v>1.7957799999999999</v>
      </c>
      <c r="L1736">
        <v>2.016</v>
      </c>
      <c r="M1736">
        <v>2.016</v>
      </c>
      <c r="N1736">
        <v>2.016</v>
      </c>
    </row>
    <row r="1737" spans="1:14" x14ac:dyDescent="0.3">
      <c r="A1737">
        <v>4</v>
      </c>
      <c r="B1737">
        <v>1975</v>
      </c>
      <c r="C1737">
        <v>4.74539E-2</v>
      </c>
      <c r="D1737">
        <v>0.123265</v>
      </c>
      <c r="E1737">
        <v>0.28557100000000002</v>
      </c>
      <c r="F1737">
        <v>0.51166500000000004</v>
      </c>
      <c r="G1737">
        <v>0.70964400000000005</v>
      </c>
      <c r="H1737">
        <v>0.91511600000000004</v>
      </c>
      <c r="I1737">
        <v>1.1659200000000001</v>
      </c>
      <c r="J1737">
        <v>1.4770399999999999</v>
      </c>
      <c r="K1737">
        <v>1.7957799999999999</v>
      </c>
      <c r="L1737">
        <v>2.016</v>
      </c>
      <c r="M1737">
        <v>2.016</v>
      </c>
      <c r="N1737">
        <v>2.016</v>
      </c>
    </row>
    <row r="1738" spans="1:14" x14ac:dyDescent="0.3">
      <c r="A1738">
        <v>4</v>
      </c>
      <c r="B1738">
        <v>1976</v>
      </c>
      <c r="C1738">
        <v>4.74539E-2</v>
      </c>
      <c r="D1738">
        <v>0.123265</v>
      </c>
      <c r="E1738">
        <v>0.28557100000000002</v>
      </c>
      <c r="F1738">
        <v>0.51166500000000004</v>
      </c>
      <c r="G1738">
        <v>0.70964400000000005</v>
      </c>
      <c r="H1738">
        <v>0.91511600000000004</v>
      </c>
      <c r="I1738">
        <v>1.1659200000000001</v>
      </c>
      <c r="J1738">
        <v>1.4770399999999999</v>
      </c>
      <c r="K1738">
        <v>1.7957799999999999</v>
      </c>
      <c r="L1738">
        <v>2.016</v>
      </c>
      <c r="M1738">
        <v>2.016</v>
      </c>
      <c r="N1738">
        <v>2.016</v>
      </c>
    </row>
    <row r="1739" spans="1:14" x14ac:dyDescent="0.3">
      <c r="A1739">
        <v>4</v>
      </c>
      <c r="B1739">
        <v>1977</v>
      </c>
      <c r="C1739">
        <v>4.74539E-2</v>
      </c>
      <c r="D1739">
        <v>0.123265</v>
      </c>
      <c r="E1739">
        <v>0.28557100000000002</v>
      </c>
      <c r="F1739">
        <v>0.51166500000000004</v>
      </c>
      <c r="G1739">
        <v>0.70964400000000005</v>
      </c>
      <c r="H1739">
        <v>0.91511600000000004</v>
      </c>
      <c r="I1739">
        <v>1.1659200000000001</v>
      </c>
      <c r="J1739">
        <v>1.4770399999999999</v>
      </c>
      <c r="K1739">
        <v>1.7957799999999999</v>
      </c>
      <c r="L1739">
        <v>2.016</v>
      </c>
      <c r="M1739">
        <v>2.016</v>
      </c>
      <c r="N1739">
        <v>2.016</v>
      </c>
    </row>
    <row r="1740" spans="1:14" x14ac:dyDescent="0.3">
      <c r="A1740">
        <v>4</v>
      </c>
      <c r="B1740">
        <v>1978</v>
      </c>
      <c r="C1740">
        <v>4.74539E-2</v>
      </c>
      <c r="D1740">
        <v>0.123265</v>
      </c>
      <c r="E1740">
        <v>0.28557100000000002</v>
      </c>
      <c r="F1740">
        <v>0.51166500000000004</v>
      </c>
      <c r="G1740">
        <v>0.70964400000000005</v>
      </c>
      <c r="H1740">
        <v>0.91511600000000004</v>
      </c>
      <c r="I1740">
        <v>1.1659200000000001</v>
      </c>
      <c r="J1740">
        <v>1.4770399999999999</v>
      </c>
      <c r="K1740">
        <v>1.7957799999999999</v>
      </c>
      <c r="L1740">
        <v>2.016</v>
      </c>
      <c r="M1740">
        <v>2.016</v>
      </c>
      <c r="N1740">
        <v>2.016</v>
      </c>
    </row>
    <row r="1741" spans="1:14" x14ac:dyDescent="0.3">
      <c r="A1741">
        <v>4</v>
      </c>
      <c r="B1741">
        <v>1979</v>
      </c>
      <c r="C1741">
        <v>4.74539E-2</v>
      </c>
      <c r="D1741">
        <v>0.123265</v>
      </c>
      <c r="E1741">
        <v>0.28557100000000002</v>
      </c>
      <c r="F1741">
        <v>0.51166500000000004</v>
      </c>
      <c r="G1741">
        <v>0.70964400000000005</v>
      </c>
      <c r="H1741">
        <v>0.91511600000000004</v>
      </c>
      <c r="I1741">
        <v>1.1659200000000001</v>
      </c>
      <c r="J1741">
        <v>1.4770399999999999</v>
      </c>
      <c r="K1741">
        <v>1.7957799999999999</v>
      </c>
      <c r="L1741">
        <v>2.016</v>
      </c>
      <c r="M1741">
        <v>2.016</v>
      </c>
      <c r="N1741">
        <v>2.016</v>
      </c>
    </row>
    <row r="1742" spans="1:14" x14ac:dyDescent="0.3">
      <c r="A1742">
        <v>4</v>
      </c>
      <c r="B1742">
        <v>1980</v>
      </c>
      <c r="C1742">
        <v>4.74539E-2</v>
      </c>
      <c r="D1742">
        <v>0.123265</v>
      </c>
      <c r="E1742">
        <v>0.28557100000000002</v>
      </c>
      <c r="F1742">
        <v>0.51166500000000004</v>
      </c>
      <c r="G1742">
        <v>0.70964400000000005</v>
      </c>
      <c r="H1742">
        <v>0.91511600000000004</v>
      </c>
      <c r="I1742">
        <v>1.1659200000000001</v>
      </c>
      <c r="J1742">
        <v>1.4770399999999999</v>
      </c>
      <c r="K1742">
        <v>1.7957799999999999</v>
      </c>
      <c r="L1742">
        <v>2.016</v>
      </c>
      <c r="M1742">
        <v>2.016</v>
      </c>
      <c r="N1742">
        <v>2.016</v>
      </c>
    </row>
    <row r="1743" spans="1:14" x14ac:dyDescent="0.3">
      <c r="A1743">
        <v>4</v>
      </c>
      <c r="B1743">
        <v>1981</v>
      </c>
      <c r="C1743">
        <v>4.74539E-2</v>
      </c>
      <c r="D1743">
        <v>0.123265</v>
      </c>
      <c r="E1743">
        <v>0.28557100000000002</v>
      </c>
      <c r="F1743">
        <v>0.51166500000000004</v>
      </c>
      <c r="G1743">
        <v>0.70964400000000005</v>
      </c>
      <c r="H1743">
        <v>0.91511600000000004</v>
      </c>
      <c r="I1743">
        <v>1.1659200000000001</v>
      </c>
      <c r="J1743">
        <v>1.4770399999999999</v>
      </c>
      <c r="K1743">
        <v>1.7957799999999999</v>
      </c>
      <c r="L1743">
        <v>2.016</v>
      </c>
      <c r="M1743">
        <v>2.016</v>
      </c>
      <c r="N1743">
        <v>2.016</v>
      </c>
    </row>
    <row r="1744" spans="1:14" x14ac:dyDescent="0.3">
      <c r="A1744">
        <v>4</v>
      </c>
      <c r="B1744">
        <v>1982</v>
      </c>
      <c r="C1744">
        <v>4.74539E-2</v>
      </c>
      <c r="D1744">
        <v>0.123265</v>
      </c>
      <c r="E1744">
        <v>0.28557100000000002</v>
      </c>
      <c r="F1744">
        <v>0.51166500000000004</v>
      </c>
      <c r="G1744">
        <v>0.70964400000000005</v>
      </c>
      <c r="H1744">
        <v>0.91511600000000004</v>
      </c>
      <c r="I1744">
        <v>1.1659200000000001</v>
      </c>
      <c r="J1744">
        <v>1.4770399999999999</v>
      </c>
      <c r="K1744">
        <v>1.7957799999999999</v>
      </c>
      <c r="L1744">
        <v>2.016</v>
      </c>
      <c r="M1744">
        <v>2.016</v>
      </c>
      <c r="N1744">
        <v>2.016</v>
      </c>
    </row>
    <row r="1745" spans="1:14" x14ac:dyDescent="0.3">
      <c r="A1745">
        <v>4</v>
      </c>
      <c r="B1745">
        <v>1983</v>
      </c>
      <c r="C1745">
        <v>4.74539E-2</v>
      </c>
      <c r="D1745">
        <v>0.123265</v>
      </c>
      <c r="E1745">
        <v>0.28557100000000002</v>
      </c>
      <c r="F1745">
        <v>0.51166500000000004</v>
      </c>
      <c r="G1745">
        <v>0.70964400000000005</v>
      </c>
      <c r="H1745">
        <v>0.91511600000000004</v>
      </c>
      <c r="I1745">
        <v>1.1659200000000001</v>
      </c>
      <c r="J1745">
        <v>1.4770399999999999</v>
      </c>
      <c r="K1745">
        <v>1.7957799999999999</v>
      </c>
      <c r="L1745">
        <v>2.016</v>
      </c>
      <c r="M1745">
        <v>2.016</v>
      </c>
      <c r="N1745">
        <v>2.016</v>
      </c>
    </row>
    <row r="1746" spans="1:14" x14ac:dyDescent="0.3">
      <c r="A1746">
        <v>4</v>
      </c>
      <c r="B1746">
        <v>1984</v>
      </c>
      <c r="C1746">
        <v>4.74539E-2</v>
      </c>
      <c r="D1746">
        <v>0.123265</v>
      </c>
      <c r="E1746">
        <v>0.28557100000000002</v>
      </c>
      <c r="F1746">
        <v>0.51166500000000004</v>
      </c>
      <c r="G1746">
        <v>0.70964400000000005</v>
      </c>
      <c r="H1746">
        <v>0.91511600000000004</v>
      </c>
      <c r="I1746">
        <v>1.1659200000000001</v>
      </c>
      <c r="J1746">
        <v>1.4770399999999999</v>
      </c>
      <c r="K1746">
        <v>1.7957799999999999</v>
      </c>
      <c r="L1746">
        <v>2.016</v>
      </c>
      <c r="M1746">
        <v>2.016</v>
      </c>
      <c r="N1746">
        <v>2.016</v>
      </c>
    </row>
    <row r="1747" spans="1:14" x14ac:dyDescent="0.3">
      <c r="A1747">
        <v>4</v>
      </c>
      <c r="B1747">
        <v>1985</v>
      </c>
      <c r="C1747">
        <v>4.74539E-2</v>
      </c>
      <c r="D1747">
        <v>0.123265</v>
      </c>
      <c r="E1747">
        <v>0.28557100000000002</v>
      </c>
      <c r="F1747">
        <v>0.51166500000000004</v>
      </c>
      <c r="G1747">
        <v>0.70964400000000005</v>
      </c>
      <c r="H1747">
        <v>0.91511600000000004</v>
      </c>
      <c r="I1747">
        <v>1.1659200000000001</v>
      </c>
      <c r="J1747">
        <v>1.4770399999999999</v>
      </c>
      <c r="K1747">
        <v>1.7957799999999999</v>
      </c>
      <c r="L1747">
        <v>2.016</v>
      </c>
      <c r="M1747">
        <v>2.016</v>
      </c>
      <c r="N1747">
        <v>2.016</v>
      </c>
    </row>
    <row r="1748" spans="1:14" x14ac:dyDescent="0.3">
      <c r="A1748">
        <v>4</v>
      </c>
      <c r="B1748">
        <v>1986</v>
      </c>
      <c r="C1748">
        <v>4.74539E-2</v>
      </c>
      <c r="D1748">
        <v>0.123265</v>
      </c>
      <c r="E1748">
        <v>0.28557100000000002</v>
      </c>
      <c r="F1748">
        <v>0.51166500000000004</v>
      </c>
      <c r="G1748">
        <v>0.70964400000000005</v>
      </c>
      <c r="H1748">
        <v>0.91511600000000004</v>
      </c>
      <c r="I1748">
        <v>1.1659200000000001</v>
      </c>
      <c r="J1748">
        <v>1.4770399999999999</v>
      </c>
      <c r="K1748">
        <v>1.7957799999999999</v>
      </c>
      <c r="L1748">
        <v>2.016</v>
      </c>
      <c r="M1748">
        <v>2.016</v>
      </c>
      <c r="N1748">
        <v>2.016</v>
      </c>
    </row>
    <row r="1749" spans="1:14" x14ac:dyDescent="0.3">
      <c r="A1749">
        <v>4</v>
      </c>
      <c r="B1749">
        <v>1987</v>
      </c>
      <c r="C1749">
        <v>4.74539E-2</v>
      </c>
      <c r="D1749">
        <v>0.123265</v>
      </c>
      <c r="E1749">
        <v>0.28557100000000002</v>
      </c>
      <c r="F1749">
        <v>0.51166500000000004</v>
      </c>
      <c r="G1749">
        <v>0.70964400000000005</v>
      </c>
      <c r="H1749">
        <v>0.91511600000000004</v>
      </c>
      <c r="I1749">
        <v>1.1659200000000001</v>
      </c>
      <c r="J1749">
        <v>1.4770399999999999</v>
      </c>
      <c r="K1749">
        <v>1.7957799999999999</v>
      </c>
      <c r="L1749">
        <v>2.016</v>
      </c>
      <c r="M1749">
        <v>2.016</v>
      </c>
      <c r="N1749">
        <v>2.016</v>
      </c>
    </row>
    <row r="1750" spans="1:14" x14ac:dyDescent="0.3">
      <c r="A1750">
        <v>4</v>
      </c>
      <c r="B1750">
        <v>1988</v>
      </c>
      <c r="C1750">
        <v>4.74539E-2</v>
      </c>
      <c r="D1750">
        <v>0.123265</v>
      </c>
      <c r="E1750">
        <v>0.28557100000000002</v>
      </c>
      <c r="F1750">
        <v>0.51166500000000004</v>
      </c>
      <c r="G1750">
        <v>0.70964400000000005</v>
      </c>
      <c r="H1750">
        <v>0.91511600000000004</v>
      </c>
      <c r="I1750">
        <v>1.1659200000000001</v>
      </c>
      <c r="J1750">
        <v>1.4770399999999999</v>
      </c>
      <c r="K1750">
        <v>1.7957799999999999</v>
      </c>
      <c r="L1750">
        <v>2.016</v>
      </c>
      <c r="M1750">
        <v>2.016</v>
      </c>
      <c r="N1750">
        <v>2.016</v>
      </c>
    </row>
    <row r="1751" spans="1:14" x14ac:dyDescent="0.3">
      <c r="A1751">
        <v>4</v>
      </c>
      <c r="B1751">
        <v>1989</v>
      </c>
      <c r="C1751">
        <v>4.74539E-2</v>
      </c>
      <c r="D1751">
        <v>0.123265</v>
      </c>
      <c r="E1751">
        <v>0.28557100000000002</v>
      </c>
      <c r="F1751">
        <v>0.51166500000000004</v>
      </c>
      <c r="G1751">
        <v>0.70964400000000005</v>
      </c>
      <c r="H1751">
        <v>0.91511600000000004</v>
      </c>
      <c r="I1751">
        <v>1.1659200000000001</v>
      </c>
      <c r="J1751">
        <v>1.4770399999999999</v>
      </c>
      <c r="K1751">
        <v>1.7957799999999999</v>
      </c>
      <c r="L1751">
        <v>2.016</v>
      </c>
      <c r="M1751">
        <v>2.016</v>
      </c>
      <c r="N1751">
        <v>2.016</v>
      </c>
    </row>
    <row r="1752" spans="1:14" x14ac:dyDescent="0.3">
      <c r="A1752">
        <v>4</v>
      </c>
      <c r="B1752">
        <v>1990</v>
      </c>
      <c r="C1752">
        <v>4.74539E-2</v>
      </c>
      <c r="D1752">
        <v>0.123265</v>
      </c>
      <c r="E1752">
        <v>0.28557100000000002</v>
      </c>
      <c r="F1752">
        <v>0.51166500000000004</v>
      </c>
      <c r="G1752">
        <v>0.70964400000000005</v>
      </c>
      <c r="H1752">
        <v>0.91511600000000004</v>
      </c>
      <c r="I1752">
        <v>1.1659200000000001</v>
      </c>
      <c r="J1752">
        <v>1.4770399999999999</v>
      </c>
      <c r="K1752">
        <v>1.7957799999999999</v>
      </c>
      <c r="L1752">
        <v>2.016</v>
      </c>
      <c r="M1752">
        <v>2.016</v>
      </c>
      <c r="N1752">
        <v>2.016</v>
      </c>
    </row>
    <row r="1753" spans="1:14" x14ac:dyDescent="0.3">
      <c r="A1753">
        <v>4</v>
      </c>
      <c r="B1753">
        <v>1991</v>
      </c>
      <c r="C1753">
        <v>4.74539E-2</v>
      </c>
      <c r="D1753">
        <v>0.123265</v>
      </c>
      <c r="E1753">
        <v>0.28557100000000002</v>
      </c>
      <c r="F1753">
        <v>0.51166500000000004</v>
      </c>
      <c r="G1753">
        <v>0.70964400000000005</v>
      </c>
      <c r="H1753">
        <v>0.91511600000000004</v>
      </c>
      <c r="I1753">
        <v>1.1659200000000001</v>
      </c>
      <c r="J1753">
        <v>1.4770399999999999</v>
      </c>
      <c r="K1753">
        <v>1.7957799999999999</v>
      </c>
      <c r="L1753">
        <v>2.016</v>
      </c>
      <c r="M1753">
        <v>2.016</v>
      </c>
      <c r="N1753">
        <v>2.016</v>
      </c>
    </row>
    <row r="1754" spans="1:14" x14ac:dyDescent="0.3">
      <c r="A1754">
        <v>4</v>
      </c>
      <c r="B1754">
        <v>1992</v>
      </c>
      <c r="C1754">
        <v>4.74539E-2</v>
      </c>
      <c r="D1754">
        <v>0.123265</v>
      </c>
      <c r="E1754">
        <v>0.28557100000000002</v>
      </c>
      <c r="F1754">
        <v>0.51166500000000004</v>
      </c>
      <c r="G1754">
        <v>0.70964400000000005</v>
      </c>
      <c r="H1754">
        <v>0.91511600000000004</v>
      </c>
      <c r="I1754">
        <v>1.1659200000000001</v>
      </c>
      <c r="J1754">
        <v>1.4770399999999999</v>
      </c>
      <c r="K1754">
        <v>1.7957799999999999</v>
      </c>
      <c r="L1754">
        <v>2.016</v>
      </c>
      <c r="M1754">
        <v>2.016</v>
      </c>
      <c r="N1754">
        <v>2.016</v>
      </c>
    </row>
    <row r="1755" spans="1:14" x14ac:dyDescent="0.3">
      <c r="A1755">
        <v>4</v>
      </c>
      <c r="B1755">
        <v>1993</v>
      </c>
      <c r="C1755">
        <v>4.74539E-2</v>
      </c>
      <c r="D1755">
        <v>0.123265</v>
      </c>
      <c r="E1755">
        <v>0.28557100000000002</v>
      </c>
      <c r="F1755">
        <v>0.51166500000000004</v>
      </c>
      <c r="G1755">
        <v>0.70964400000000005</v>
      </c>
      <c r="H1755">
        <v>0.91511600000000004</v>
      </c>
      <c r="I1755">
        <v>1.1659200000000001</v>
      </c>
      <c r="J1755">
        <v>1.4770399999999999</v>
      </c>
      <c r="K1755">
        <v>1.7957799999999999</v>
      </c>
      <c r="L1755">
        <v>2.016</v>
      </c>
      <c r="M1755">
        <v>2.016</v>
      </c>
      <c r="N1755">
        <v>2.016</v>
      </c>
    </row>
    <row r="1756" spans="1:14" x14ac:dyDescent="0.3">
      <c r="A1756">
        <v>4</v>
      </c>
      <c r="B1756">
        <v>1994</v>
      </c>
      <c r="C1756">
        <v>4.74539E-2</v>
      </c>
      <c r="D1756">
        <v>0.123265</v>
      </c>
      <c r="E1756">
        <v>0.28557100000000002</v>
      </c>
      <c r="F1756">
        <v>0.51166500000000004</v>
      </c>
      <c r="G1756">
        <v>0.70964400000000005</v>
      </c>
      <c r="H1756">
        <v>0.91511600000000004</v>
      </c>
      <c r="I1756">
        <v>1.1659200000000001</v>
      </c>
      <c r="J1756">
        <v>1.4770399999999999</v>
      </c>
      <c r="K1756">
        <v>1.7957799999999999</v>
      </c>
      <c r="L1756">
        <v>2.016</v>
      </c>
      <c r="M1756">
        <v>2.016</v>
      </c>
      <c r="N1756">
        <v>2.016</v>
      </c>
    </row>
    <row r="1757" spans="1:14" x14ac:dyDescent="0.3">
      <c r="A1757">
        <v>4</v>
      </c>
      <c r="B1757">
        <v>1995</v>
      </c>
      <c r="C1757">
        <v>4.74539E-2</v>
      </c>
      <c r="D1757">
        <v>0.123265</v>
      </c>
      <c r="E1757">
        <v>0.28557100000000002</v>
      </c>
      <c r="F1757">
        <v>0.51166500000000004</v>
      </c>
      <c r="G1757">
        <v>0.70964400000000005</v>
      </c>
      <c r="H1757">
        <v>0.91511600000000004</v>
      </c>
      <c r="I1757">
        <v>1.1659200000000001</v>
      </c>
      <c r="J1757">
        <v>1.4770399999999999</v>
      </c>
      <c r="K1757">
        <v>1.7957799999999999</v>
      </c>
      <c r="L1757">
        <v>2.016</v>
      </c>
      <c r="M1757">
        <v>2.016</v>
      </c>
      <c r="N1757">
        <v>2.016</v>
      </c>
    </row>
    <row r="1758" spans="1:14" x14ac:dyDescent="0.3">
      <c r="A1758">
        <v>4</v>
      </c>
      <c r="B1758">
        <v>1996</v>
      </c>
      <c r="C1758">
        <v>4.74539E-2</v>
      </c>
      <c r="D1758">
        <v>0.123265</v>
      </c>
      <c r="E1758">
        <v>0.28557100000000002</v>
      </c>
      <c r="F1758">
        <v>0.51166500000000004</v>
      </c>
      <c r="G1758">
        <v>0.70964400000000005</v>
      </c>
      <c r="H1758">
        <v>0.91511600000000004</v>
      </c>
      <c r="I1758">
        <v>1.1659200000000001</v>
      </c>
      <c r="J1758">
        <v>1.4770399999999999</v>
      </c>
      <c r="K1758">
        <v>1.7957799999999999</v>
      </c>
      <c r="L1758">
        <v>2.016</v>
      </c>
      <c r="M1758">
        <v>2.016</v>
      </c>
      <c r="N1758">
        <v>2.016</v>
      </c>
    </row>
    <row r="1759" spans="1:14" x14ac:dyDescent="0.3">
      <c r="A1759">
        <v>4</v>
      </c>
      <c r="B1759">
        <v>1997</v>
      </c>
      <c r="C1759">
        <v>4.74539E-2</v>
      </c>
      <c r="D1759">
        <v>0.123265</v>
      </c>
      <c r="E1759">
        <v>0.28557100000000002</v>
      </c>
      <c r="F1759">
        <v>0.51166500000000004</v>
      </c>
      <c r="G1759">
        <v>0.70964400000000005</v>
      </c>
      <c r="H1759">
        <v>0.91511600000000004</v>
      </c>
      <c r="I1759">
        <v>1.1659200000000001</v>
      </c>
      <c r="J1759">
        <v>1.4770399999999999</v>
      </c>
      <c r="K1759">
        <v>1.7957799999999999</v>
      </c>
      <c r="L1759">
        <v>2.016</v>
      </c>
      <c r="M1759">
        <v>2.016</v>
      </c>
      <c r="N1759">
        <v>2.016</v>
      </c>
    </row>
    <row r="1760" spans="1:14" x14ac:dyDescent="0.3">
      <c r="A1760">
        <v>4</v>
      </c>
      <c r="B1760">
        <v>1998</v>
      </c>
      <c r="C1760">
        <v>4.74539E-2</v>
      </c>
      <c r="D1760">
        <v>0.123265</v>
      </c>
      <c r="E1760">
        <v>0.28557100000000002</v>
      </c>
      <c r="F1760">
        <v>0.51166500000000004</v>
      </c>
      <c r="G1760">
        <v>0.70964400000000005</v>
      </c>
      <c r="H1760">
        <v>0.91511600000000004</v>
      </c>
      <c r="I1760">
        <v>1.1659200000000001</v>
      </c>
      <c r="J1760">
        <v>1.4770399999999999</v>
      </c>
      <c r="K1760">
        <v>1.7957799999999999</v>
      </c>
      <c r="L1760">
        <v>2.016</v>
      </c>
      <c r="M1760">
        <v>2.016</v>
      </c>
      <c r="N1760">
        <v>2.016</v>
      </c>
    </row>
    <row r="1761" spans="1:14" x14ac:dyDescent="0.3">
      <c r="A1761">
        <v>4</v>
      </c>
      <c r="B1761">
        <v>1999</v>
      </c>
      <c r="C1761">
        <v>4.74539E-2</v>
      </c>
      <c r="D1761">
        <v>0.123265</v>
      </c>
      <c r="E1761">
        <v>0.28557100000000002</v>
      </c>
      <c r="F1761">
        <v>0.51166500000000004</v>
      </c>
      <c r="G1761">
        <v>0.70964400000000005</v>
      </c>
      <c r="H1761">
        <v>0.91511600000000004</v>
      </c>
      <c r="I1761">
        <v>1.1659200000000001</v>
      </c>
      <c r="J1761">
        <v>1.4770399999999999</v>
      </c>
      <c r="K1761">
        <v>1.7957799999999999</v>
      </c>
      <c r="L1761">
        <v>2.016</v>
      </c>
      <c r="M1761">
        <v>2.016</v>
      </c>
      <c r="N1761">
        <v>2.016</v>
      </c>
    </row>
    <row r="1762" spans="1:14" x14ac:dyDescent="0.3">
      <c r="A1762">
        <v>4</v>
      </c>
      <c r="B1762">
        <v>2000</v>
      </c>
      <c r="C1762">
        <v>4.74539E-2</v>
      </c>
      <c r="D1762">
        <v>0.123265</v>
      </c>
      <c r="E1762">
        <v>0.28557100000000002</v>
      </c>
      <c r="F1762">
        <v>0.51166500000000004</v>
      </c>
      <c r="G1762">
        <v>0.70964400000000005</v>
      </c>
      <c r="H1762">
        <v>0.91511600000000004</v>
      </c>
      <c r="I1762">
        <v>1.1659200000000001</v>
      </c>
      <c r="J1762">
        <v>1.4770399999999999</v>
      </c>
      <c r="K1762">
        <v>1.7957799999999999</v>
      </c>
      <c r="L1762">
        <v>2.016</v>
      </c>
      <c r="M1762">
        <v>2.016</v>
      </c>
      <c r="N1762">
        <v>2.016</v>
      </c>
    </row>
    <row r="1763" spans="1:14" x14ac:dyDescent="0.3">
      <c r="A1763">
        <v>4</v>
      </c>
      <c r="B1763">
        <v>2001</v>
      </c>
      <c r="C1763">
        <v>4.74539E-2</v>
      </c>
      <c r="D1763">
        <v>0.123265</v>
      </c>
      <c r="E1763">
        <v>0.28557100000000002</v>
      </c>
      <c r="F1763">
        <v>0.51166500000000004</v>
      </c>
      <c r="G1763">
        <v>0.70964400000000005</v>
      </c>
      <c r="H1763">
        <v>0.91511600000000004</v>
      </c>
      <c r="I1763">
        <v>1.1659200000000001</v>
      </c>
      <c r="J1763">
        <v>1.4770399999999999</v>
      </c>
      <c r="K1763">
        <v>1.7957799999999999</v>
      </c>
      <c r="L1763">
        <v>2.016</v>
      </c>
      <c r="M1763">
        <v>2.016</v>
      </c>
      <c r="N1763">
        <v>2.016</v>
      </c>
    </row>
    <row r="1764" spans="1:14" x14ac:dyDescent="0.3">
      <c r="A1764">
        <v>4</v>
      </c>
      <c r="B1764">
        <v>2002</v>
      </c>
      <c r="C1764">
        <v>4.74539E-2</v>
      </c>
      <c r="D1764">
        <v>0.123265</v>
      </c>
      <c r="E1764">
        <v>0.28557100000000002</v>
      </c>
      <c r="F1764">
        <v>0.51166500000000004</v>
      </c>
      <c r="G1764">
        <v>0.70964400000000005</v>
      </c>
      <c r="H1764">
        <v>0.91511600000000004</v>
      </c>
      <c r="I1764">
        <v>1.1659200000000001</v>
      </c>
      <c r="J1764">
        <v>1.4770399999999999</v>
      </c>
      <c r="K1764">
        <v>1.7957799999999999</v>
      </c>
      <c r="L1764">
        <v>2.016</v>
      </c>
      <c r="M1764">
        <v>2.016</v>
      </c>
      <c r="N1764">
        <v>2.016</v>
      </c>
    </row>
    <row r="1765" spans="1:14" x14ac:dyDescent="0.3">
      <c r="A1765">
        <v>4</v>
      </c>
      <c r="B1765">
        <v>2003</v>
      </c>
      <c r="C1765">
        <v>2.8200699999999999E-2</v>
      </c>
      <c r="D1765">
        <v>6.4845E-2</v>
      </c>
      <c r="E1765">
        <v>0.14818300000000001</v>
      </c>
      <c r="F1765">
        <v>0.31098199999999998</v>
      </c>
      <c r="G1765">
        <v>0.559585</v>
      </c>
      <c r="H1765">
        <v>0.87421899999999997</v>
      </c>
      <c r="I1765">
        <v>1.21791</v>
      </c>
      <c r="J1765">
        <v>1.6137600000000001</v>
      </c>
      <c r="K1765">
        <v>1.98167</v>
      </c>
      <c r="L1765">
        <v>2.22885</v>
      </c>
      <c r="M1765">
        <v>2.22885</v>
      </c>
      <c r="N1765">
        <v>2.22885</v>
      </c>
    </row>
    <row r="1766" spans="1:14" x14ac:dyDescent="0.3">
      <c r="A1766">
        <v>4</v>
      </c>
      <c r="B1766">
        <v>2004</v>
      </c>
      <c r="C1766">
        <v>2.8200699999999999E-2</v>
      </c>
      <c r="D1766">
        <v>6.4845E-2</v>
      </c>
      <c r="E1766">
        <v>0.14818300000000001</v>
      </c>
      <c r="F1766">
        <v>0.31098199999999998</v>
      </c>
      <c r="G1766">
        <v>0.559585</v>
      </c>
      <c r="H1766">
        <v>0.87421899999999997</v>
      </c>
      <c r="I1766">
        <v>1.21791</v>
      </c>
      <c r="J1766">
        <v>1.6137600000000001</v>
      </c>
      <c r="K1766">
        <v>1.98167</v>
      </c>
      <c r="L1766">
        <v>2.22885</v>
      </c>
      <c r="M1766">
        <v>2.22885</v>
      </c>
      <c r="N1766">
        <v>2.22885</v>
      </c>
    </row>
    <row r="1767" spans="1:14" x14ac:dyDescent="0.3">
      <c r="A1767">
        <v>4</v>
      </c>
      <c r="B1767">
        <v>2005</v>
      </c>
      <c r="C1767">
        <v>2.8200699999999999E-2</v>
      </c>
      <c r="D1767">
        <v>6.4845E-2</v>
      </c>
      <c r="E1767">
        <v>0.14818300000000001</v>
      </c>
      <c r="F1767">
        <v>0.31098199999999998</v>
      </c>
      <c r="G1767">
        <v>0.559585</v>
      </c>
      <c r="H1767">
        <v>0.87421899999999997</v>
      </c>
      <c r="I1767">
        <v>1.21791</v>
      </c>
      <c r="J1767">
        <v>1.6137600000000001</v>
      </c>
      <c r="K1767">
        <v>1.98167</v>
      </c>
      <c r="L1767">
        <v>2.22885</v>
      </c>
      <c r="M1767">
        <v>2.22885</v>
      </c>
      <c r="N1767">
        <v>2.22885</v>
      </c>
    </row>
    <row r="1768" spans="1:14" x14ac:dyDescent="0.3">
      <c r="A1768">
        <v>4</v>
      </c>
      <c r="B1768">
        <v>2006</v>
      </c>
      <c r="C1768">
        <v>2.8200699999999999E-2</v>
      </c>
      <c r="D1768">
        <v>6.4845E-2</v>
      </c>
      <c r="E1768">
        <v>0.14818300000000001</v>
      </c>
      <c r="F1768">
        <v>0.31098199999999998</v>
      </c>
      <c r="G1768">
        <v>0.559585</v>
      </c>
      <c r="H1768">
        <v>0.87421899999999997</v>
      </c>
      <c r="I1768">
        <v>1.21791</v>
      </c>
      <c r="J1768">
        <v>1.6137600000000001</v>
      </c>
      <c r="K1768">
        <v>1.98167</v>
      </c>
      <c r="L1768">
        <v>2.22885</v>
      </c>
      <c r="M1768">
        <v>2.22885</v>
      </c>
      <c r="N1768">
        <v>2.22885</v>
      </c>
    </row>
    <row r="1769" spans="1:14" x14ac:dyDescent="0.3">
      <c r="A1769">
        <v>4</v>
      </c>
      <c r="B1769">
        <v>2007</v>
      </c>
      <c r="C1769">
        <v>2.8200699999999999E-2</v>
      </c>
      <c r="D1769">
        <v>6.4845E-2</v>
      </c>
      <c r="E1769">
        <v>0.14818300000000001</v>
      </c>
      <c r="F1769">
        <v>0.31098199999999998</v>
      </c>
      <c r="G1769">
        <v>0.559585</v>
      </c>
      <c r="H1769">
        <v>0.87421899999999997</v>
      </c>
      <c r="I1769">
        <v>1.21791</v>
      </c>
      <c r="J1769">
        <v>1.6137600000000001</v>
      </c>
      <c r="K1769">
        <v>1.98167</v>
      </c>
      <c r="L1769">
        <v>2.22885</v>
      </c>
      <c r="M1769">
        <v>2.22885</v>
      </c>
      <c r="N1769">
        <v>2.22885</v>
      </c>
    </row>
    <row r="1770" spans="1:14" x14ac:dyDescent="0.3">
      <c r="A1770">
        <v>4</v>
      </c>
      <c r="B1770">
        <v>2008</v>
      </c>
      <c r="C1770">
        <v>2.8200699999999999E-2</v>
      </c>
      <c r="D1770">
        <v>6.4845E-2</v>
      </c>
      <c r="E1770">
        <v>0.14818300000000001</v>
      </c>
      <c r="F1770">
        <v>0.31098199999999998</v>
      </c>
      <c r="G1770">
        <v>0.559585</v>
      </c>
      <c r="H1770">
        <v>0.87421899999999997</v>
      </c>
      <c r="I1770">
        <v>1.21791</v>
      </c>
      <c r="J1770">
        <v>1.6137600000000001</v>
      </c>
      <c r="K1770">
        <v>1.98167</v>
      </c>
      <c r="L1770">
        <v>2.22885</v>
      </c>
      <c r="M1770">
        <v>2.22885</v>
      </c>
      <c r="N1770">
        <v>2.22885</v>
      </c>
    </row>
    <row r="1771" spans="1:14" x14ac:dyDescent="0.3">
      <c r="A1771">
        <v>4</v>
      </c>
      <c r="B1771">
        <v>2009</v>
      </c>
      <c r="C1771">
        <v>2.8200699999999999E-2</v>
      </c>
      <c r="D1771">
        <v>6.4845E-2</v>
      </c>
      <c r="E1771">
        <v>0.14818300000000001</v>
      </c>
      <c r="F1771">
        <v>0.31098199999999998</v>
      </c>
      <c r="G1771">
        <v>0.559585</v>
      </c>
      <c r="H1771">
        <v>0.87421899999999997</v>
      </c>
      <c r="I1771">
        <v>1.21791</v>
      </c>
      <c r="J1771">
        <v>1.6137600000000001</v>
      </c>
      <c r="K1771">
        <v>1.98167</v>
      </c>
      <c r="L1771">
        <v>2.22885</v>
      </c>
      <c r="M1771">
        <v>2.22885</v>
      </c>
      <c r="N1771">
        <v>2.22885</v>
      </c>
    </row>
    <row r="1772" spans="1:14" x14ac:dyDescent="0.3">
      <c r="A1772">
        <v>4</v>
      </c>
      <c r="B1772">
        <v>2010</v>
      </c>
      <c r="C1772">
        <v>2.8200699999999999E-2</v>
      </c>
      <c r="D1772">
        <v>6.4845E-2</v>
      </c>
      <c r="E1772">
        <v>0.14818300000000001</v>
      </c>
      <c r="F1772">
        <v>0.31098199999999998</v>
      </c>
      <c r="G1772">
        <v>0.559585</v>
      </c>
      <c r="H1772">
        <v>0.87421899999999997</v>
      </c>
      <c r="I1772">
        <v>1.21791</v>
      </c>
      <c r="J1772">
        <v>1.6137600000000001</v>
      </c>
      <c r="K1772">
        <v>1.98167</v>
      </c>
      <c r="L1772">
        <v>2.22885</v>
      </c>
      <c r="M1772">
        <v>2.22885</v>
      </c>
      <c r="N1772">
        <v>2.22885</v>
      </c>
    </row>
    <row r="1773" spans="1:14" x14ac:dyDescent="0.3">
      <c r="A1773">
        <v>4</v>
      </c>
      <c r="B1773">
        <v>2011</v>
      </c>
      <c r="C1773">
        <v>2.8200699999999999E-2</v>
      </c>
      <c r="D1773">
        <v>6.4845E-2</v>
      </c>
      <c r="E1773">
        <v>0.14818300000000001</v>
      </c>
      <c r="F1773">
        <v>0.31098199999999998</v>
      </c>
      <c r="G1773">
        <v>0.559585</v>
      </c>
      <c r="H1773">
        <v>0.87421899999999997</v>
      </c>
      <c r="I1773">
        <v>1.21791</v>
      </c>
      <c r="J1773">
        <v>1.6137600000000001</v>
      </c>
      <c r="K1773">
        <v>1.98167</v>
      </c>
      <c r="L1773">
        <v>2.22885</v>
      </c>
      <c r="M1773">
        <v>2.22885</v>
      </c>
      <c r="N1773">
        <v>2.22885</v>
      </c>
    </row>
    <row r="1774" spans="1:14" x14ac:dyDescent="0.3">
      <c r="A1774">
        <v>4</v>
      </c>
      <c r="B1774">
        <v>2012</v>
      </c>
      <c r="C1774">
        <v>2.8200699999999999E-2</v>
      </c>
      <c r="D1774">
        <v>6.4845E-2</v>
      </c>
      <c r="E1774">
        <v>0.14818300000000001</v>
      </c>
      <c r="F1774">
        <v>0.31098199999999998</v>
      </c>
      <c r="G1774">
        <v>0.559585</v>
      </c>
      <c r="H1774">
        <v>0.87421899999999997</v>
      </c>
      <c r="I1774">
        <v>1.21791</v>
      </c>
      <c r="J1774">
        <v>1.6137600000000001</v>
      </c>
      <c r="K1774">
        <v>1.98167</v>
      </c>
      <c r="L1774">
        <v>2.22885</v>
      </c>
      <c r="M1774">
        <v>2.22885</v>
      </c>
      <c r="N1774">
        <v>2.22885</v>
      </c>
    </row>
    <row r="1777" spans="1:14" x14ac:dyDescent="0.3">
      <c r="A1777" t="s">
        <v>88</v>
      </c>
    </row>
    <row r="1778" spans="1:14" x14ac:dyDescent="0.3">
      <c r="A1778">
        <v>5</v>
      </c>
      <c r="B1778">
        <v>1970</v>
      </c>
      <c r="C1778">
        <v>0.215784</v>
      </c>
      <c r="D1778">
        <v>1.90764</v>
      </c>
      <c r="E1778">
        <v>5.2664099999999996</v>
      </c>
      <c r="F1778">
        <v>2.4579800000000001</v>
      </c>
      <c r="G1778">
        <v>0.36322100000000002</v>
      </c>
      <c r="H1778">
        <v>5.7148400000000002E-2</v>
      </c>
      <c r="I1778">
        <v>2.65151E-2</v>
      </c>
      <c r="J1778">
        <v>4.0766999999999998E-2</v>
      </c>
      <c r="K1778">
        <v>0.145013</v>
      </c>
      <c r="L1778">
        <v>0.50650899999999999</v>
      </c>
      <c r="M1778">
        <v>0.50650899999999999</v>
      </c>
      <c r="N1778">
        <v>0.50650899999999999</v>
      </c>
    </row>
    <row r="1779" spans="1:14" x14ac:dyDescent="0.3">
      <c r="A1779">
        <v>5</v>
      </c>
      <c r="B1779">
        <v>1971</v>
      </c>
      <c r="C1779">
        <v>0.215784</v>
      </c>
      <c r="D1779">
        <v>1.90764</v>
      </c>
      <c r="E1779">
        <v>5.2664099999999996</v>
      </c>
      <c r="F1779">
        <v>2.4579800000000001</v>
      </c>
      <c r="G1779">
        <v>0.36322100000000002</v>
      </c>
      <c r="H1779">
        <v>5.7148400000000002E-2</v>
      </c>
      <c r="I1779">
        <v>2.65151E-2</v>
      </c>
      <c r="J1779">
        <v>4.0766999999999998E-2</v>
      </c>
      <c r="K1779">
        <v>0.145013</v>
      </c>
      <c r="L1779">
        <v>0.50650899999999999</v>
      </c>
      <c r="M1779">
        <v>0.50650899999999999</v>
      </c>
      <c r="N1779">
        <v>0.50650899999999999</v>
      </c>
    </row>
    <row r="1780" spans="1:14" x14ac:dyDescent="0.3">
      <c r="A1780">
        <v>5</v>
      </c>
      <c r="B1780">
        <v>1972</v>
      </c>
      <c r="C1780">
        <v>0.215784</v>
      </c>
      <c r="D1780">
        <v>1.90764</v>
      </c>
      <c r="E1780">
        <v>5.2664099999999996</v>
      </c>
      <c r="F1780">
        <v>2.4579800000000001</v>
      </c>
      <c r="G1780">
        <v>0.36322100000000002</v>
      </c>
      <c r="H1780">
        <v>5.7148400000000002E-2</v>
      </c>
      <c r="I1780">
        <v>2.65151E-2</v>
      </c>
      <c r="J1780">
        <v>4.0766999999999998E-2</v>
      </c>
      <c r="K1780">
        <v>0.145013</v>
      </c>
      <c r="L1780">
        <v>0.50650899999999999</v>
      </c>
      <c r="M1780">
        <v>0.50650899999999999</v>
      </c>
      <c r="N1780">
        <v>0.50650899999999999</v>
      </c>
    </row>
    <row r="1781" spans="1:14" x14ac:dyDescent="0.3">
      <c r="A1781">
        <v>5</v>
      </c>
      <c r="B1781">
        <v>1973</v>
      </c>
      <c r="C1781">
        <v>0.215784</v>
      </c>
      <c r="D1781">
        <v>1.90764</v>
      </c>
      <c r="E1781">
        <v>5.2664099999999996</v>
      </c>
      <c r="F1781">
        <v>2.4579800000000001</v>
      </c>
      <c r="G1781">
        <v>0.36322100000000002</v>
      </c>
      <c r="H1781">
        <v>5.7148400000000002E-2</v>
      </c>
      <c r="I1781">
        <v>2.65151E-2</v>
      </c>
      <c r="J1781">
        <v>4.0766999999999998E-2</v>
      </c>
      <c r="K1781">
        <v>0.145013</v>
      </c>
      <c r="L1781">
        <v>0.50650899999999999</v>
      </c>
      <c r="M1781">
        <v>0.50650899999999999</v>
      </c>
      <c r="N1781">
        <v>0.50650899999999999</v>
      </c>
    </row>
    <row r="1782" spans="1:14" x14ac:dyDescent="0.3">
      <c r="A1782">
        <v>5</v>
      </c>
      <c r="B1782">
        <v>1974</v>
      </c>
      <c r="C1782">
        <v>0.215784</v>
      </c>
      <c r="D1782">
        <v>1.90764</v>
      </c>
      <c r="E1782">
        <v>5.2664099999999996</v>
      </c>
      <c r="F1782">
        <v>2.4579800000000001</v>
      </c>
      <c r="G1782">
        <v>0.36322100000000002</v>
      </c>
      <c r="H1782">
        <v>5.7148400000000002E-2</v>
      </c>
      <c r="I1782">
        <v>2.65151E-2</v>
      </c>
      <c r="J1782">
        <v>4.0766999999999998E-2</v>
      </c>
      <c r="K1782">
        <v>0.145013</v>
      </c>
      <c r="L1782">
        <v>0.50650899999999999</v>
      </c>
      <c r="M1782">
        <v>0.50650899999999999</v>
      </c>
      <c r="N1782">
        <v>0.50650899999999999</v>
      </c>
    </row>
    <row r="1783" spans="1:14" x14ac:dyDescent="0.3">
      <c r="A1783">
        <v>5</v>
      </c>
      <c r="B1783">
        <v>1975</v>
      </c>
      <c r="C1783">
        <v>0.215784</v>
      </c>
      <c r="D1783">
        <v>1.90764</v>
      </c>
      <c r="E1783">
        <v>5.2664099999999996</v>
      </c>
      <c r="F1783">
        <v>2.4579800000000001</v>
      </c>
      <c r="G1783">
        <v>0.36322100000000002</v>
      </c>
      <c r="H1783">
        <v>5.7148400000000002E-2</v>
      </c>
      <c r="I1783">
        <v>2.65151E-2</v>
      </c>
      <c r="J1783">
        <v>4.0766999999999998E-2</v>
      </c>
      <c r="K1783">
        <v>0.145013</v>
      </c>
      <c r="L1783">
        <v>0.50650899999999999</v>
      </c>
      <c r="M1783">
        <v>0.50650899999999999</v>
      </c>
      <c r="N1783">
        <v>0.50650899999999999</v>
      </c>
    </row>
    <row r="1784" spans="1:14" x14ac:dyDescent="0.3">
      <c r="A1784">
        <v>5</v>
      </c>
      <c r="B1784">
        <v>1976</v>
      </c>
      <c r="C1784">
        <v>0.215784</v>
      </c>
      <c r="D1784">
        <v>1.90764</v>
      </c>
      <c r="E1784">
        <v>5.2664099999999996</v>
      </c>
      <c r="F1784">
        <v>2.4579800000000001</v>
      </c>
      <c r="G1784">
        <v>0.36322100000000002</v>
      </c>
      <c r="H1784">
        <v>5.7148400000000002E-2</v>
      </c>
      <c r="I1784">
        <v>2.65151E-2</v>
      </c>
      <c r="J1784">
        <v>4.0766999999999998E-2</v>
      </c>
      <c r="K1784">
        <v>0.145013</v>
      </c>
      <c r="L1784">
        <v>0.50650899999999999</v>
      </c>
      <c r="M1784">
        <v>0.50650899999999999</v>
      </c>
      <c r="N1784">
        <v>0.50650899999999999</v>
      </c>
    </row>
    <row r="1785" spans="1:14" x14ac:dyDescent="0.3">
      <c r="A1785">
        <v>5</v>
      </c>
      <c r="B1785">
        <v>1977</v>
      </c>
      <c r="C1785">
        <v>0.215784</v>
      </c>
      <c r="D1785">
        <v>1.90764</v>
      </c>
      <c r="E1785">
        <v>5.2664099999999996</v>
      </c>
      <c r="F1785">
        <v>2.4579800000000001</v>
      </c>
      <c r="G1785">
        <v>0.36322100000000002</v>
      </c>
      <c r="H1785">
        <v>5.7148400000000002E-2</v>
      </c>
      <c r="I1785">
        <v>2.65151E-2</v>
      </c>
      <c r="J1785">
        <v>4.0766999999999998E-2</v>
      </c>
      <c r="K1785">
        <v>0.145013</v>
      </c>
      <c r="L1785">
        <v>0.50650899999999999</v>
      </c>
      <c r="M1785">
        <v>0.50650899999999999</v>
      </c>
      <c r="N1785">
        <v>0.50650899999999999</v>
      </c>
    </row>
    <row r="1786" spans="1:14" x14ac:dyDescent="0.3">
      <c r="A1786">
        <v>5</v>
      </c>
      <c r="B1786">
        <v>1978</v>
      </c>
      <c r="C1786">
        <v>0.215784</v>
      </c>
      <c r="D1786">
        <v>1.90764</v>
      </c>
      <c r="E1786">
        <v>5.2664099999999996</v>
      </c>
      <c r="F1786">
        <v>2.4579800000000001</v>
      </c>
      <c r="G1786">
        <v>0.36322100000000002</v>
      </c>
      <c r="H1786">
        <v>5.7148400000000002E-2</v>
      </c>
      <c r="I1786">
        <v>2.65151E-2</v>
      </c>
      <c r="J1786">
        <v>4.0766999999999998E-2</v>
      </c>
      <c r="K1786">
        <v>0.145013</v>
      </c>
      <c r="L1786">
        <v>0.50650899999999999</v>
      </c>
      <c r="M1786">
        <v>0.50650899999999999</v>
      </c>
      <c r="N1786">
        <v>0.50650899999999999</v>
      </c>
    </row>
    <row r="1787" spans="1:14" x14ac:dyDescent="0.3">
      <c r="A1787">
        <v>5</v>
      </c>
      <c r="B1787">
        <v>1979</v>
      </c>
      <c r="C1787">
        <v>0.215784</v>
      </c>
      <c r="D1787">
        <v>1.90764</v>
      </c>
      <c r="E1787">
        <v>5.2664099999999996</v>
      </c>
      <c r="F1787">
        <v>2.4579800000000001</v>
      </c>
      <c r="G1787">
        <v>0.36322100000000002</v>
      </c>
      <c r="H1787">
        <v>5.7148400000000002E-2</v>
      </c>
      <c r="I1787">
        <v>2.65151E-2</v>
      </c>
      <c r="J1787">
        <v>4.0766999999999998E-2</v>
      </c>
      <c r="K1787">
        <v>0.145013</v>
      </c>
      <c r="L1787">
        <v>0.50650899999999999</v>
      </c>
      <c r="M1787">
        <v>0.50650899999999999</v>
      </c>
      <c r="N1787">
        <v>0.50650899999999999</v>
      </c>
    </row>
    <row r="1788" spans="1:14" x14ac:dyDescent="0.3">
      <c r="A1788">
        <v>5</v>
      </c>
      <c r="B1788">
        <v>1980</v>
      </c>
      <c r="C1788">
        <v>0.215784</v>
      </c>
      <c r="D1788">
        <v>1.90764</v>
      </c>
      <c r="E1788">
        <v>5.2664099999999996</v>
      </c>
      <c r="F1788">
        <v>2.4579800000000001</v>
      </c>
      <c r="G1788">
        <v>0.36322100000000002</v>
      </c>
      <c r="H1788">
        <v>5.7148400000000002E-2</v>
      </c>
      <c r="I1788">
        <v>2.65151E-2</v>
      </c>
      <c r="J1788">
        <v>4.0766999999999998E-2</v>
      </c>
      <c r="K1788">
        <v>0.145013</v>
      </c>
      <c r="L1788">
        <v>0.50650899999999999</v>
      </c>
      <c r="M1788">
        <v>0.50650899999999999</v>
      </c>
      <c r="N1788">
        <v>0.50650899999999999</v>
      </c>
    </row>
    <row r="1789" spans="1:14" x14ac:dyDescent="0.3">
      <c r="A1789">
        <v>5</v>
      </c>
      <c r="B1789">
        <v>1981</v>
      </c>
      <c r="C1789">
        <v>0.215784</v>
      </c>
      <c r="D1789">
        <v>1.90764</v>
      </c>
      <c r="E1789">
        <v>5.2664099999999996</v>
      </c>
      <c r="F1789">
        <v>2.4579800000000001</v>
      </c>
      <c r="G1789">
        <v>0.36322100000000002</v>
      </c>
      <c r="H1789">
        <v>5.7148400000000002E-2</v>
      </c>
      <c r="I1789">
        <v>2.65151E-2</v>
      </c>
      <c r="J1789">
        <v>4.0766999999999998E-2</v>
      </c>
      <c r="K1789">
        <v>0.145013</v>
      </c>
      <c r="L1789">
        <v>0.50650899999999999</v>
      </c>
      <c r="M1789">
        <v>0.50650899999999999</v>
      </c>
      <c r="N1789">
        <v>0.50650899999999999</v>
      </c>
    </row>
    <row r="1790" spans="1:14" x14ac:dyDescent="0.3">
      <c r="A1790">
        <v>5</v>
      </c>
      <c r="B1790">
        <v>1982</v>
      </c>
      <c r="C1790">
        <v>0.215784</v>
      </c>
      <c r="D1790">
        <v>1.90764</v>
      </c>
      <c r="E1790">
        <v>5.2664099999999996</v>
      </c>
      <c r="F1790">
        <v>2.4579800000000001</v>
      </c>
      <c r="G1790">
        <v>0.36322100000000002</v>
      </c>
      <c r="H1790">
        <v>5.7148400000000002E-2</v>
      </c>
      <c r="I1790">
        <v>2.65151E-2</v>
      </c>
      <c r="J1790">
        <v>4.0766999999999998E-2</v>
      </c>
      <c r="K1790">
        <v>0.145013</v>
      </c>
      <c r="L1790">
        <v>0.50650899999999999</v>
      </c>
      <c r="M1790">
        <v>0.50650899999999999</v>
      </c>
      <c r="N1790">
        <v>0.50650899999999999</v>
      </c>
    </row>
    <row r="1791" spans="1:14" x14ac:dyDescent="0.3">
      <c r="A1791">
        <v>5</v>
      </c>
      <c r="B1791">
        <v>1983</v>
      </c>
      <c r="C1791">
        <v>0.215784</v>
      </c>
      <c r="D1791">
        <v>1.90764</v>
      </c>
      <c r="E1791">
        <v>5.2664099999999996</v>
      </c>
      <c r="F1791">
        <v>2.4579800000000001</v>
      </c>
      <c r="G1791">
        <v>0.36322100000000002</v>
      </c>
      <c r="H1791">
        <v>5.7148400000000002E-2</v>
      </c>
      <c r="I1791">
        <v>2.65151E-2</v>
      </c>
      <c r="J1791">
        <v>4.0766999999999998E-2</v>
      </c>
      <c r="K1791">
        <v>0.145013</v>
      </c>
      <c r="L1791">
        <v>0.50650899999999999</v>
      </c>
      <c r="M1791">
        <v>0.50650899999999999</v>
      </c>
      <c r="N1791">
        <v>0.50650899999999999</v>
      </c>
    </row>
    <row r="1792" spans="1:14" x14ac:dyDescent="0.3">
      <c r="A1792">
        <v>5</v>
      </c>
      <c r="B1792">
        <v>1984</v>
      </c>
      <c r="C1792">
        <v>0.215784</v>
      </c>
      <c r="D1792">
        <v>1.90764</v>
      </c>
      <c r="E1792">
        <v>5.2664099999999996</v>
      </c>
      <c r="F1792">
        <v>2.4579800000000001</v>
      </c>
      <c r="G1792">
        <v>0.36322100000000002</v>
      </c>
      <c r="H1792">
        <v>5.7148400000000002E-2</v>
      </c>
      <c r="I1792">
        <v>2.65151E-2</v>
      </c>
      <c r="J1792">
        <v>4.0766999999999998E-2</v>
      </c>
      <c r="K1792">
        <v>0.145013</v>
      </c>
      <c r="L1792">
        <v>0.50650899999999999</v>
      </c>
      <c r="M1792">
        <v>0.50650899999999999</v>
      </c>
      <c r="N1792">
        <v>0.50650899999999999</v>
      </c>
    </row>
    <row r="1793" spans="1:14" x14ac:dyDescent="0.3">
      <c r="A1793">
        <v>5</v>
      </c>
      <c r="B1793">
        <v>1985</v>
      </c>
      <c r="C1793">
        <v>0.215784</v>
      </c>
      <c r="D1793">
        <v>1.90764</v>
      </c>
      <c r="E1793">
        <v>5.2664099999999996</v>
      </c>
      <c r="F1793">
        <v>2.4579800000000001</v>
      </c>
      <c r="G1793">
        <v>0.36322100000000002</v>
      </c>
      <c r="H1793">
        <v>5.7148400000000002E-2</v>
      </c>
      <c r="I1793">
        <v>2.65151E-2</v>
      </c>
      <c r="J1793">
        <v>4.0766999999999998E-2</v>
      </c>
      <c r="K1793">
        <v>0.145013</v>
      </c>
      <c r="L1793">
        <v>0.50650899999999999</v>
      </c>
      <c r="M1793">
        <v>0.50650899999999999</v>
      </c>
      <c r="N1793">
        <v>0.50650899999999999</v>
      </c>
    </row>
    <row r="1794" spans="1:14" x14ac:dyDescent="0.3">
      <c r="A1794">
        <v>5</v>
      </c>
      <c r="B1794">
        <v>1986</v>
      </c>
      <c r="C1794">
        <v>0.215784</v>
      </c>
      <c r="D1794">
        <v>1.90764</v>
      </c>
      <c r="E1794">
        <v>5.2664099999999996</v>
      </c>
      <c r="F1794">
        <v>2.4579800000000001</v>
      </c>
      <c r="G1794">
        <v>0.36322100000000002</v>
      </c>
      <c r="H1794">
        <v>5.7148400000000002E-2</v>
      </c>
      <c r="I1794">
        <v>2.65151E-2</v>
      </c>
      <c r="J1794">
        <v>4.0766999999999998E-2</v>
      </c>
      <c r="K1794">
        <v>0.145013</v>
      </c>
      <c r="L1794">
        <v>0.50650899999999999</v>
      </c>
      <c r="M1794">
        <v>0.50650899999999999</v>
      </c>
      <c r="N1794">
        <v>0.50650899999999999</v>
      </c>
    </row>
    <row r="1795" spans="1:14" x14ac:dyDescent="0.3">
      <c r="A1795">
        <v>5</v>
      </c>
      <c r="B1795">
        <v>1987</v>
      </c>
      <c r="C1795">
        <v>0.215784</v>
      </c>
      <c r="D1795">
        <v>1.90764</v>
      </c>
      <c r="E1795">
        <v>5.2664099999999996</v>
      </c>
      <c r="F1795">
        <v>2.4579800000000001</v>
      </c>
      <c r="G1795">
        <v>0.36322100000000002</v>
      </c>
      <c r="H1795">
        <v>5.7148400000000002E-2</v>
      </c>
      <c r="I1795">
        <v>2.65151E-2</v>
      </c>
      <c r="J1795">
        <v>4.0766999999999998E-2</v>
      </c>
      <c r="K1795">
        <v>0.145013</v>
      </c>
      <c r="L1795">
        <v>0.50650899999999999</v>
      </c>
      <c r="M1795">
        <v>0.50650899999999999</v>
      </c>
      <c r="N1795">
        <v>0.50650899999999999</v>
      </c>
    </row>
    <row r="1796" spans="1:14" x14ac:dyDescent="0.3">
      <c r="A1796">
        <v>5</v>
      </c>
      <c r="B1796">
        <v>1988</v>
      </c>
      <c r="C1796">
        <v>0.215784</v>
      </c>
      <c r="D1796">
        <v>1.90764</v>
      </c>
      <c r="E1796">
        <v>5.2664099999999996</v>
      </c>
      <c r="F1796">
        <v>2.4579800000000001</v>
      </c>
      <c r="G1796">
        <v>0.36322100000000002</v>
      </c>
      <c r="H1796">
        <v>5.7148400000000002E-2</v>
      </c>
      <c r="I1796">
        <v>2.65151E-2</v>
      </c>
      <c r="J1796">
        <v>4.0766999999999998E-2</v>
      </c>
      <c r="K1796">
        <v>0.145013</v>
      </c>
      <c r="L1796">
        <v>0.50650899999999999</v>
      </c>
      <c r="M1796">
        <v>0.50650899999999999</v>
      </c>
      <c r="N1796">
        <v>0.50650899999999999</v>
      </c>
    </row>
    <row r="1797" spans="1:14" x14ac:dyDescent="0.3">
      <c r="A1797">
        <v>5</v>
      </c>
      <c r="B1797">
        <v>1989</v>
      </c>
      <c r="C1797">
        <v>0.215784</v>
      </c>
      <c r="D1797">
        <v>1.90764</v>
      </c>
      <c r="E1797">
        <v>5.2664099999999996</v>
      </c>
      <c r="F1797">
        <v>2.4579800000000001</v>
      </c>
      <c r="G1797">
        <v>0.36322100000000002</v>
      </c>
      <c r="H1797">
        <v>5.7148400000000002E-2</v>
      </c>
      <c r="I1797">
        <v>2.65151E-2</v>
      </c>
      <c r="J1797">
        <v>4.0766999999999998E-2</v>
      </c>
      <c r="K1797">
        <v>0.145013</v>
      </c>
      <c r="L1797">
        <v>0.50650899999999999</v>
      </c>
      <c r="M1797">
        <v>0.50650899999999999</v>
      </c>
      <c r="N1797">
        <v>0.50650899999999999</v>
      </c>
    </row>
    <row r="1798" spans="1:14" x14ac:dyDescent="0.3">
      <c r="A1798">
        <v>5</v>
      </c>
      <c r="B1798">
        <v>1990</v>
      </c>
      <c r="C1798">
        <v>0.215784</v>
      </c>
      <c r="D1798">
        <v>1.90764</v>
      </c>
      <c r="E1798">
        <v>5.2664099999999996</v>
      </c>
      <c r="F1798">
        <v>2.4579800000000001</v>
      </c>
      <c r="G1798">
        <v>0.36322100000000002</v>
      </c>
      <c r="H1798">
        <v>5.7148400000000002E-2</v>
      </c>
      <c r="I1798">
        <v>2.65151E-2</v>
      </c>
      <c r="J1798">
        <v>4.0766999999999998E-2</v>
      </c>
      <c r="K1798">
        <v>0.145013</v>
      </c>
      <c r="L1798">
        <v>0.50650899999999999</v>
      </c>
      <c r="M1798">
        <v>0.50650899999999999</v>
      </c>
      <c r="N1798">
        <v>0.50650899999999999</v>
      </c>
    </row>
    <row r="1799" spans="1:14" x14ac:dyDescent="0.3">
      <c r="A1799">
        <v>5</v>
      </c>
      <c r="B1799">
        <v>1991</v>
      </c>
      <c r="C1799">
        <v>0.215784</v>
      </c>
      <c r="D1799">
        <v>1.90764</v>
      </c>
      <c r="E1799">
        <v>5.2664099999999996</v>
      </c>
      <c r="F1799">
        <v>2.4579800000000001</v>
      </c>
      <c r="G1799">
        <v>0.36322100000000002</v>
      </c>
      <c r="H1799">
        <v>5.7148400000000002E-2</v>
      </c>
      <c r="I1799">
        <v>2.65151E-2</v>
      </c>
      <c r="J1799">
        <v>4.0766999999999998E-2</v>
      </c>
      <c r="K1799">
        <v>0.145013</v>
      </c>
      <c r="L1799">
        <v>0.50650899999999999</v>
      </c>
      <c r="M1799">
        <v>0.50650899999999999</v>
      </c>
      <c r="N1799">
        <v>0.50650899999999999</v>
      </c>
    </row>
    <row r="1800" spans="1:14" x14ac:dyDescent="0.3">
      <c r="A1800">
        <v>5</v>
      </c>
      <c r="B1800">
        <v>1992</v>
      </c>
      <c r="C1800">
        <v>0.215784</v>
      </c>
      <c r="D1800">
        <v>1.90764</v>
      </c>
      <c r="E1800">
        <v>5.2664099999999996</v>
      </c>
      <c r="F1800">
        <v>2.4579800000000001</v>
      </c>
      <c r="G1800">
        <v>0.36322100000000002</v>
      </c>
      <c r="H1800">
        <v>5.7148400000000002E-2</v>
      </c>
      <c r="I1800">
        <v>2.65151E-2</v>
      </c>
      <c r="J1800">
        <v>4.0766999999999998E-2</v>
      </c>
      <c r="K1800">
        <v>0.145013</v>
      </c>
      <c r="L1800">
        <v>0.50650899999999999</v>
      </c>
      <c r="M1800">
        <v>0.50650899999999999</v>
      </c>
      <c r="N1800">
        <v>0.50650899999999999</v>
      </c>
    </row>
    <row r="1801" spans="1:14" x14ac:dyDescent="0.3">
      <c r="A1801">
        <v>5</v>
      </c>
      <c r="B1801">
        <v>1993</v>
      </c>
      <c r="C1801">
        <v>0.215784</v>
      </c>
      <c r="D1801">
        <v>1.90764</v>
      </c>
      <c r="E1801">
        <v>5.2664099999999996</v>
      </c>
      <c r="F1801">
        <v>2.4579800000000001</v>
      </c>
      <c r="G1801">
        <v>0.36322100000000002</v>
      </c>
      <c r="H1801">
        <v>5.7148400000000002E-2</v>
      </c>
      <c r="I1801">
        <v>2.65151E-2</v>
      </c>
      <c r="J1801">
        <v>4.0766999999999998E-2</v>
      </c>
      <c r="K1801">
        <v>0.145013</v>
      </c>
      <c r="L1801">
        <v>0.50650899999999999</v>
      </c>
      <c r="M1801">
        <v>0.50650899999999999</v>
      </c>
      <c r="N1801">
        <v>0.50650899999999999</v>
      </c>
    </row>
    <row r="1802" spans="1:14" x14ac:dyDescent="0.3">
      <c r="A1802">
        <v>5</v>
      </c>
      <c r="B1802">
        <v>1994</v>
      </c>
      <c r="C1802">
        <v>0.215784</v>
      </c>
      <c r="D1802">
        <v>1.90764</v>
      </c>
      <c r="E1802">
        <v>5.2664099999999996</v>
      </c>
      <c r="F1802">
        <v>2.4579800000000001</v>
      </c>
      <c r="G1802">
        <v>0.36322100000000002</v>
      </c>
      <c r="H1802">
        <v>5.7148400000000002E-2</v>
      </c>
      <c r="I1802">
        <v>2.65151E-2</v>
      </c>
      <c r="J1802">
        <v>4.0766999999999998E-2</v>
      </c>
      <c r="K1802">
        <v>0.145013</v>
      </c>
      <c r="L1802">
        <v>0.50650899999999999</v>
      </c>
      <c r="M1802">
        <v>0.50650899999999999</v>
      </c>
      <c r="N1802">
        <v>0.50650899999999999</v>
      </c>
    </row>
    <row r="1803" spans="1:14" x14ac:dyDescent="0.3">
      <c r="A1803">
        <v>5</v>
      </c>
      <c r="B1803">
        <v>1995</v>
      </c>
      <c r="C1803">
        <v>0.215784</v>
      </c>
      <c r="D1803">
        <v>1.90764</v>
      </c>
      <c r="E1803">
        <v>5.2664099999999996</v>
      </c>
      <c r="F1803">
        <v>2.4579800000000001</v>
      </c>
      <c r="G1803">
        <v>0.36322100000000002</v>
      </c>
      <c r="H1803">
        <v>5.7148400000000002E-2</v>
      </c>
      <c r="I1803">
        <v>2.65151E-2</v>
      </c>
      <c r="J1803">
        <v>4.0766999999999998E-2</v>
      </c>
      <c r="K1803">
        <v>0.145013</v>
      </c>
      <c r="L1803">
        <v>0.50650899999999999</v>
      </c>
      <c r="M1803">
        <v>0.50650899999999999</v>
      </c>
      <c r="N1803">
        <v>0.50650899999999999</v>
      </c>
    </row>
    <row r="1804" spans="1:14" x14ac:dyDescent="0.3">
      <c r="A1804">
        <v>5</v>
      </c>
      <c r="B1804">
        <v>1996</v>
      </c>
      <c r="C1804">
        <v>0.215784</v>
      </c>
      <c r="D1804">
        <v>1.90764</v>
      </c>
      <c r="E1804">
        <v>5.2664099999999996</v>
      </c>
      <c r="F1804">
        <v>2.4579800000000001</v>
      </c>
      <c r="G1804">
        <v>0.36322100000000002</v>
      </c>
      <c r="H1804">
        <v>5.7148400000000002E-2</v>
      </c>
      <c r="I1804">
        <v>2.65151E-2</v>
      </c>
      <c r="J1804">
        <v>4.0766999999999998E-2</v>
      </c>
      <c r="K1804">
        <v>0.145013</v>
      </c>
      <c r="L1804">
        <v>0.50650899999999999</v>
      </c>
      <c r="M1804">
        <v>0.50650899999999999</v>
      </c>
      <c r="N1804">
        <v>0.50650899999999999</v>
      </c>
    </row>
    <row r="1805" spans="1:14" x14ac:dyDescent="0.3">
      <c r="A1805">
        <v>5</v>
      </c>
      <c r="B1805">
        <v>1997</v>
      </c>
      <c r="C1805">
        <v>0.215784</v>
      </c>
      <c r="D1805">
        <v>1.90764</v>
      </c>
      <c r="E1805">
        <v>5.2664099999999996</v>
      </c>
      <c r="F1805">
        <v>2.4579800000000001</v>
      </c>
      <c r="G1805">
        <v>0.36322100000000002</v>
      </c>
      <c r="H1805">
        <v>5.7148400000000002E-2</v>
      </c>
      <c r="I1805">
        <v>2.65151E-2</v>
      </c>
      <c r="J1805">
        <v>4.0766999999999998E-2</v>
      </c>
      <c r="K1805">
        <v>0.145013</v>
      </c>
      <c r="L1805">
        <v>0.50650899999999999</v>
      </c>
      <c r="M1805">
        <v>0.50650899999999999</v>
      </c>
      <c r="N1805">
        <v>0.50650899999999999</v>
      </c>
    </row>
    <row r="1806" spans="1:14" x14ac:dyDescent="0.3">
      <c r="A1806">
        <v>5</v>
      </c>
      <c r="B1806">
        <v>1998</v>
      </c>
      <c r="C1806">
        <v>0.215784</v>
      </c>
      <c r="D1806">
        <v>1.90764</v>
      </c>
      <c r="E1806">
        <v>5.2664099999999996</v>
      </c>
      <c r="F1806">
        <v>2.4579800000000001</v>
      </c>
      <c r="G1806">
        <v>0.36322100000000002</v>
      </c>
      <c r="H1806">
        <v>5.7148400000000002E-2</v>
      </c>
      <c r="I1806">
        <v>2.65151E-2</v>
      </c>
      <c r="J1806">
        <v>4.0766999999999998E-2</v>
      </c>
      <c r="K1806">
        <v>0.145013</v>
      </c>
      <c r="L1806">
        <v>0.50650899999999999</v>
      </c>
      <c r="M1806">
        <v>0.50650899999999999</v>
      </c>
      <c r="N1806">
        <v>0.50650899999999999</v>
      </c>
    </row>
    <row r="1807" spans="1:14" x14ac:dyDescent="0.3">
      <c r="A1807">
        <v>5</v>
      </c>
      <c r="B1807">
        <v>1999</v>
      </c>
      <c r="C1807">
        <v>0.215784</v>
      </c>
      <c r="D1807">
        <v>1.90764</v>
      </c>
      <c r="E1807">
        <v>5.2664099999999996</v>
      </c>
      <c r="F1807">
        <v>2.4579800000000001</v>
      </c>
      <c r="G1807">
        <v>0.36322100000000002</v>
      </c>
      <c r="H1807">
        <v>5.7148400000000002E-2</v>
      </c>
      <c r="I1807">
        <v>2.65151E-2</v>
      </c>
      <c r="J1807">
        <v>4.0766999999999998E-2</v>
      </c>
      <c r="K1807">
        <v>0.145013</v>
      </c>
      <c r="L1807">
        <v>0.50650899999999999</v>
      </c>
      <c r="M1807">
        <v>0.50650899999999999</v>
      </c>
      <c r="N1807">
        <v>0.50650899999999999</v>
      </c>
    </row>
    <row r="1808" spans="1:14" x14ac:dyDescent="0.3">
      <c r="A1808">
        <v>5</v>
      </c>
      <c r="B1808">
        <v>2000</v>
      </c>
      <c r="C1808">
        <v>0.215784</v>
      </c>
      <c r="D1808">
        <v>1.90764</v>
      </c>
      <c r="E1808">
        <v>5.2664099999999996</v>
      </c>
      <c r="F1808">
        <v>2.4579800000000001</v>
      </c>
      <c r="G1808">
        <v>0.36322100000000002</v>
      </c>
      <c r="H1808">
        <v>5.7148400000000002E-2</v>
      </c>
      <c r="I1808">
        <v>2.65151E-2</v>
      </c>
      <c r="J1808">
        <v>4.0766999999999998E-2</v>
      </c>
      <c r="K1808">
        <v>0.145013</v>
      </c>
      <c r="L1808">
        <v>0.50650899999999999</v>
      </c>
      <c r="M1808">
        <v>0.50650899999999999</v>
      </c>
      <c r="N1808">
        <v>0.50650899999999999</v>
      </c>
    </row>
    <row r="1809" spans="1:14" x14ac:dyDescent="0.3">
      <c r="A1809">
        <v>5</v>
      </c>
      <c r="B1809">
        <v>2001</v>
      </c>
      <c r="C1809">
        <v>0.215784</v>
      </c>
      <c r="D1809">
        <v>1.90764</v>
      </c>
      <c r="E1809">
        <v>5.2664099999999996</v>
      </c>
      <c r="F1809">
        <v>2.4579800000000001</v>
      </c>
      <c r="G1809">
        <v>0.36322100000000002</v>
      </c>
      <c r="H1809">
        <v>5.7148400000000002E-2</v>
      </c>
      <c r="I1809">
        <v>2.65151E-2</v>
      </c>
      <c r="J1809">
        <v>4.0766999999999998E-2</v>
      </c>
      <c r="K1809">
        <v>0.145013</v>
      </c>
      <c r="L1809">
        <v>0.50650899999999999</v>
      </c>
      <c r="M1809">
        <v>0.50650899999999999</v>
      </c>
      <c r="N1809">
        <v>0.50650899999999999</v>
      </c>
    </row>
    <row r="1810" spans="1:14" x14ac:dyDescent="0.3">
      <c r="A1810">
        <v>5</v>
      </c>
      <c r="B1810">
        <v>2002</v>
      </c>
      <c r="C1810">
        <v>7.9255900000000004E-2</v>
      </c>
      <c r="D1810">
        <v>0.88927</v>
      </c>
      <c r="E1810">
        <v>1.3413900000000001</v>
      </c>
      <c r="F1810">
        <v>0.23543500000000001</v>
      </c>
      <c r="G1810">
        <v>5.5773400000000001E-2</v>
      </c>
      <c r="H1810">
        <v>2.4466000000000002E-2</v>
      </c>
      <c r="I1810">
        <v>1.7891899999999999E-2</v>
      </c>
      <c r="J1810">
        <v>2.9796900000000001E-2</v>
      </c>
      <c r="K1810">
        <v>0.15918399999999999</v>
      </c>
      <c r="L1810">
        <v>3.05585</v>
      </c>
      <c r="M1810">
        <v>3.05585</v>
      </c>
      <c r="N1810">
        <v>3.05585</v>
      </c>
    </row>
    <row r="1811" spans="1:14" x14ac:dyDescent="0.3">
      <c r="A1811">
        <v>5</v>
      </c>
      <c r="B1811">
        <v>2003</v>
      </c>
      <c r="C1811">
        <v>7.9255900000000004E-2</v>
      </c>
      <c r="D1811">
        <v>0.88927</v>
      </c>
      <c r="E1811">
        <v>1.3413900000000001</v>
      </c>
      <c r="F1811">
        <v>0.23543500000000001</v>
      </c>
      <c r="G1811">
        <v>5.5773400000000001E-2</v>
      </c>
      <c r="H1811">
        <v>2.4466000000000002E-2</v>
      </c>
      <c r="I1811">
        <v>1.7891899999999999E-2</v>
      </c>
      <c r="J1811">
        <v>2.9796900000000001E-2</v>
      </c>
      <c r="K1811">
        <v>0.15918399999999999</v>
      </c>
      <c r="L1811">
        <v>3.05585</v>
      </c>
      <c r="M1811">
        <v>3.05585</v>
      </c>
      <c r="N1811">
        <v>3.05585</v>
      </c>
    </row>
    <row r="1812" spans="1:14" x14ac:dyDescent="0.3">
      <c r="A1812">
        <v>5</v>
      </c>
      <c r="B1812">
        <v>2004</v>
      </c>
      <c r="C1812">
        <v>7.9255900000000004E-2</v>
      </c>
      <c r="D1812">
        <v>0.88927</v>
      </c>
      <c r="E1812">
        <v>1.3413900000000001</v>
      </c>
      <c r="F1812">
        <v>0.23543500000000001</v>
      </c>
      <c r="G1812">
        <v>5.5773400000000001E-2</v>
      </c>
      <c r="H1812">
        <v>2.4466000000000002E-2</v>
      </c>
      <c r="I1812">
        <v>1.7891899999999999E-2</v>
      </c>
      <c r="J1812">
        <v>2.9796900000000001E-2</v>
      </c>
      <c r="K1812">
        <v>0.15918399999999999</v>
      </c>
      <c r="L1812">
        <v>3.05585</v>
      </c>
      <c r="M1812">
        <v>3.05585</v>
      </c>
      <c r="N1812">
        <v>3.05585</v>
      </c>
    </row>
    <row r="1813" spans="1:14" x14ac:dyDescent="0.3">
      <c r="A1813">
        <v>5</v>
      </c>
      <c r="B1813">
        <v>2005</v>
      </c>
      <c r="C1813">
        <v>7.9255900000000004E-2</v>
      </c>
      <c r="D1813">
        <v>0.88927</v>
      </c>
      <c r="E1813">
        <v>1.3413900000000001</v>
      </c>
      <c r="F1813">
        <v>0.23543500000000001</v>
      </c>
      <c r="G1813">
        <v>5.5773400000000001E-2</v>
      </c>
      <c r="H1813">
        <v>2.4466000000000002E-2</v>
      </c>
      <c r="I1813">
        <v>1.7891899999999999E-2</v>
      </c>
      <c r="J1813">
        <v>2.9796900000000001E-2</v>
      </c>
      <c r="K1813">
        <v>0.15918399999999999</v>
      </c>
      <c r="L1813">
        <v>3.05585</v>
      </c>
      <c r="M1813">
        <v>3.05585</v>
      </c>
      <c r="N1813">
        <v>3.05585</v>
      </c>
    </row>
    <row r="1814" spans="1:14" x14ac:dyDescent="0.3">
      <c r="A1814">
        <v>5</v>
      </c>
      <c r="B1814">
        <v>2006</v>
      </c>
      <c r="C1814">
        <v>7.9255900000000004E-2</v>
      </c>
      <c r="D1814">
        <v>0.88927</v>
      </c>
      <c r="E1814">
        <v>1.3413900000000001</v>
      </c>
      <c r="F1814">
        <v>0.23543500000000001</v>
      </c>
      <c r="G1814">
        <v>5.5773400000000001E-2</v>
      </c>
      <c r="H1814">
        <v>2.4466000000000002E-2</v>
      </c>
      <c r="I1814">
        <v>1.7891899999999999E-2</v>
      </c>
      <c r="J1814">
        <v>2.9796900000000001E-2</v>
      </c>
      <c r="K1814">
        <v>0.15918399999999999</v>
      </c>
      <c r="L1814">
        <v>3.05585</v>
      </c>
      <c r="M1814">
        <v>3.05585</v>
      </c>
      <c r="N1814">
        <v>3.05585</v>
      </c>
    </row>
    <row r="1815" spans="1:14" x14ac:dyDescent="0.3">
      <c r="A1815">
        <v>5</v>
      </c>
      <c r="B1815">
        <v>2007</v>
      </c>
      <c r="C1815">
        <v>7.9255900000000004E-2</v>
      </c>
      <c r="D1815">
        <v>0.88927</v>
      </c>
      <c r="E1815">
        <v>1.3413900000000001</v>
      </c>
      <c r="F1815">
        <v>0.23543500000000001</v>
      </c>
      <c r="G1815">
        <v>5.5773400000000001E-2</v>
      </c>
      <c r="H1815">
        <v>2.4466000000000002E-2</v>
      </c>
      <c r="I1815">
        <v>1.7891899999999999E-2</v>
      </c>
      <c r="J1815">
        <v>2.9796900000000001E-2</v>
      </c>
      <c r="K1815">
        <v>0.15918399999999999</v>
      </c>
      <c r="L1815">
        <v>3.05585</v>
      </c>
      <c r="M1815">
        <v>3.05585</v>
      </c>
      <c r="N1815">
        <v>3.05585</v>
      </c>
    </row>
    <row r="1816" spans="1:14" x14ac:dyDescent="0.3">
      <c r="A1816">
        <v>5</v>
      </c>
      <c r="B1816">
        <v>2008</v>
      </c>
      <c r="C1816">
        <v>7.9255900000000004E-2</v>
      </c>
      <c r="D1816">
        <v>0.88927</v>
      </c>
      <c r="E1816">
        <v>1.3413900000000001</v>
      </c>
      <c r="F1816">
        <v>0.23543500000000001</v>
      </c>
      <c r="G1816">
        <v>5.5773400000000001E-2</v>
      </c>
      <c r="H1816">
        <v>2.4466000000000002E-2</v>
      </c>
      <c r="I1816">
        <v>1.7891899999999999E-2</v>
      </c>
      <c r="J1816">
        <v>2.9796900000000001E-2</v>
      </c>
      <c r="K1816">
        <v>0.15918399999999999</v>
      </c>
      <c r="L1816">
        <v>3.05585</v>
      </c>
      <c r="M1816">
        <v>3.05585</v>
      </c>
      <c r="N1816">
        <v>3.05585</v>
      </c>
    </row>
    <row r="1817" spans="1:14" x14ac:dyDescent="0.3">
      <c r="A1817">
        <v>5</v>
      </c>
      <c r="B1817">
        <v>2009</v>
      </c>
      <c r="C1817">
        <v>7.9255900000000004E-2</v>
      </c>
      <c r="D1817">
        <v>0.88927</v>
      </c>
      <c r="E1817">
        <v>1.3413900000000001</v>
      </c>
      <c r="F1817">
        <v>0.23543500000000001</v>
      </c>
      <c r="G1817">
        <v>5.5773400000000001E-2</v>
      </c>
      <c r="H1817">
        <v>2.4466000000000002E-2</v>
      </c>
      <c r="I1817">
        <v>1.7891899999999999E-2</v>
      </c>
      <c r="J1817">
        <v>2.9796900000000001E-2</v>
      </c>
      <c r="K1817">
        <v>0.15918399999999999</v>
      </c>
      <c r="L1817">
        <v>3.05585</v>
      </c>
      <c r="M1817">
        <v>3.05585</v>
      </c>
      <c r="N1817">
        <v>3.05585</v>
      </c>
    </row>
    <row r="1818" spans="1:14" x14ac:dyDescent="0.3">
      <c r="A1818">
        <v>5</v>
      </c>
      <c r="B1818">
        <v>2010</v>
      </c>
      <c r="C1818">
        <v>7.9255900000000004E-2</v>
      </c>
      <c r="D1818">
        <v>0.88927</v>
      </c>
      <c r="E1818">
        <v>1.3413900000000001</v>
      </c>
      <c r="F1818">
        <v>0.23543500000000001</v>
      </c>
      <c r="G1818">
        <v>5.5773400000000001E-2</v>
      </c>
      <c r="H1818">
        <v>2.4466000000000002E-2</v>
      </c>
      <c r="I1818">
        <v>1.7891899999999999E-2</v>
      </c>
      <c r="J1818">
        <v>2.9796900000000001E-2</v>
      </c>
      <c r="K1818">
        <v>0.15918399999999999</v>
      </c>
      <c r="L1818">
        <v>3.05585</v>
      </c>
      <c r="M1818">
        <v>3.05585</v>
      </c>
      <c r="N1818">
        <v>3.05585</v>
      </c>
    </row>
    <row r="1819" spans="1:14" x14ac:dyDescent="0.3">
      <c r="A1819">
        <v>5</v>
      </c>
      <c r="B1819">
        <v>2011</v>
      </c>
      <c r="C1819">
        <v>7.9255900000000004E-2</v>
      </c>
      <c r="D1819">
        <v>0.88927</v>
      </c>
      <c r="E1819">
        <v>1.3413900000000001</v>
      </c>
      <c r="F1819">
        <v>0.23543500000000001</v>
      </c>
      <c r="G1819">
        <v>5.5773400000000001E-2</v>
      </c>
      <c r="H1819">
        <v>2.4466000000000002E-2</v>
      </c>
      <c r="I1819">
        <v>1.7891899999999999E-2</v>
      </c>
      <c r="J1819">
        <v>2.9796900000000001E-2</v>
      </c>
      <c r="K1819">
        <v>0.15918399999999999</v>
      </c>
      <c r="L1819">
        <v>3.05585</v>
      </c>
      <c r="M1819">
        <v>3.05585</v>
      </c>
      <c r="N1819">
        <v>3.05585</v>
      </c>
    </row>
    <row r="1820" spans="1:14" x14ac:dyDescent="0.3">
      <c r="A1820">
        <v>5</v>
      </c>
      <c r="B1820">
        <v>2012</v>
      </c>
      <c r="C1820">
        <v>7.9255900000000004E-2</v>
      </c>
      <c r="D1820">
        <v>0.88927</v>
      </c>
      <c r="E1820">
        <v>1.3413900000000001</v>
      </c>
      <c r="F1820">
        <v>0.23543500000000001</v>
      </c>
      <c r="G1820">
        <v>5.5773400000000001E-2</v>
      </c>
      <c r="H1820">
        <v>2.4466000000000002E-2</v>
      </c>
      <c r="I1820">
        <v>1.7891899999999999E-2</v>
      </c>
      <c r="J1820">
        <v>2.9796900000000001E-2</v>
      </c>
      <c r="K1820">
        <v>0.15918399999999999</v>
      </c>
      <c r="L1820">
        <v>3.05585</v>
      </c>
      <c r="M1820">
        <v>3.05585</v>
      </c>
      <c r="N1820">
        <v>3.05585</v>
      </c>
    </row>
    <row r="1823" spans="1:14" x14ac:dyDescent="0.3">
      <c r="A1823" t="s">
        <v>89</v>
      </c>
    </row>
    <row r="1824" spans="1:14" x14ac:dyDescent="0.3">
      <c r="A1824">
        <v>6</v>
      </c>
      <c r="B1824">
        <v>1970</v>
      </c>
      <c r="C1824">
        <v>0.215784</v>
      </c>
      <c r="D1824">
        <v>1.90764</v>
      </c>
      <c r="E1824">
        <v>5.2664099999999996</v>
      </c>
      <c r="F1824">
        <v>2.4579800000000001</v>
      </c>
      <c r="G1824">
        <v>0.36322100000000002</v>
      </c>
      <c r="H1824">
        <v>5.7148400000000002E-2</v>
      </c>
      <c r="I1824">
        <v>2.65151E-2</v>
      </c>
      <c r="J1824">
        <v>4.0766999999999998E-2</v>
      </c>
      <c r="K1824">
        <v>0.145013</v>
      </c>
      <c r="L1824">
        <v>0.50650899999999999</v>
      </c>
      <c r="M1824">
        <v>0.50650899999999999</v>
      </c>
      <c r="N1824">
        <v>0.50650899999999999</v>
      </c>
    </row>
    <row r="1825" spans="1:14" x14ac:dyDescent="0.3">
      <c r="A1825">
        <v>6</v>
      </c>
      <c r="B1825">
        <v>1971</v>
      </c>
      <c r="C1825">
        <v>0.215784</v>
      </c>
      <c r="D1825">
        <v>1.90764</v>
      </c>
      <c r="E1825">
        <v>5.2664099999999996</v>
      </c>
      <c r="F1825">
        <v>2.4579800000000001</v>
      </c>
      <c r="G1825">
        <v>0.36322100000000002</v>
      </c>
      <c r="H1825">
        <v>5.7148400000000002E-2</v>
      </c>
      <c r="I1825">
        <v>2.65151E-2</v>
      </c>
      <c r="J1825">
        <v>4.0766999999999998E-2</v>
      </c>
      <c r="K1825">
        <v>0.145013</v>
      </c>
      <c r="L1825">
        <v>0.50650899999999999</v>
      </c>
      <c r="M1825">
        <v>0.50650899999999999</v>
      </c>
      <c r="N1825">
        <v>0.50650899999999999</v>
      </c>
    </row>
    <row r="1826" spans="1:14" x14ac:dyDescent="0.3">
      <c r="A1826">
        <v>6</v>
      </c>
      <c r="B1826">
        <v>1972</v>
      </c>
      <c r="C1826">
        <v>0.215784</v>
      </c>
      <c r="D1826">
        <v>1.90764</v>
      </c>
      <c r="E1826">
        <v>5.2664099999999996</v>
      </c>
      <c r="F1826">
        <v>2.4579800000000001</v>
      </c>
      <c r="G1826">
        <v>0.36322100000000002</v>
      </c>
      <c r="H1826">
        <v>5.7148400000000002E-2</v>
      </c>
      <c r="I1826">
        <v>2.65151E-2</v>
      </c>
      <c r="J1826">
        <v>4.0766999999999998E-2</v>
      </c>
      <c r="K1826">
        <v>0.145013</v>
      </c>
      <c r="L1826">
        <v>0.50650899999999999</v>
      </c>
      <c r="M1826">
        <v>0.50650899999999999</v>
      </c>
      <c r="N1826">
        <v>0.50650899999999999</v>
      </c>
    </row>
    <row r="1827" spans="1:14" x14ac:dyDescent="0.3">
      <c r="A1827">
        <v>6</v>
      </c>
      <c r="B1827">
        <v>1973</v>
      </c>
      <c r="C1827">
        <v>0.215784</v>
      </c>
      <c r="D1827">
        <v>1.90764</v>
      </c>
      <c r="E1827">
        <v>5.2664099999999996</v>
      </c>
      <c r="F1827">
        <v>2.4579800000000001</v>
      </c>
      <c r="G1827">
        <v>0.36322100000000002</v>
      </c>
      <c r="H1827">
        <v>5.7148400000000002E-2</v>
      </c>
      <c r="I1827">
        <v>2.65151E-2</v>
      </c>
      <c r="J1827">
        <v>4.0766999999999998E-2</v>
      </c>
      <c r="K1827">
        <v>0.145013</v>
      </c>
      <c r="L1827">
        <v>0.50650899999999999</v>
      </c>
      <c r="M1827">
        <v>0.50650899999999999</v>
      </c>
      <c r="N1827">
        <v>0.50650899999999999</v>
      </c>
    </row>
    <row r="1828" spans="1:14" x14ac:dyDescent="0.3">
      <c r="A1828">
        <v>6</v>
      </c>
      <c r="B1828">
        <v>1974</v>
      </c>
      <c r="C1828">
        <v>0.215784</v>
      </c>
      <c r="D1828">
        <v>1.90764</v>
      </c>
      <c r="E1828">
        <v>5.2664099999999996</v>
      </c>
      <c r="F1828">
        <v>2.4579800000000001</v>
      </c>
      <c r="G1828">
        <v>0.36322100000000002</v>
      </c>
      <c r="H1828">
        <v>5.7148400000000002E-2</v>
      </c>
      <c r="I1828">
        <v>2.65151E-2</v>
      </c>
      <c r="J1828">
        <v>4.0766999999999998E-2</v>
      </c>
      <c r="K1828">
        <v>0.145013</v>
      </c>
      <c r="L1828">
        <v>0.50650899999999999</v>
      </c>
      <c r="M1828">
        <v>0.50650899999999999</v>
      </c>
      <c r="N1828">
        <v>0.50650899999999999</v>
      </c>
    </row>
    <row r="1829" spans="1:14" x14ac:dyDescent="0.3">
      <c r="A1829">
        <v>6</v>
      </c>
      <c r="B1829">
        <v>1975</v>
      </c>
      <c r="C1829">
        <v>0.215784</v>
      </c>
      <c r="D1829">
        <v>1.90764</v>
      </c>
      <c r="E1829">
        <v>5.2664099999999996</v>
      </c>
      <c r="F1829">
        <v>2.4579800000000001</v>
      </c>
      <c r="G1829">
        <v>0.36322100000000002</v>
      </c>
      <c r="H1829">
        <v>5.7148400000000002E-2</v>
      </c>
      <c r="I1829">
        <v>2.65151E-2</v>
      </c>
      <c r="J1829">
        <v>4.0766999999999998E-2</v>
      </c>
      <c r="K1829">
        <v>0.145013</v>
      </c>
      <c r="L1829">
        <v>0.50650899999999999</v>
      </c>
      <c r="M1829">
        <v>0.50650899999999999</v>
      </c>
      <c r="N1829">
        <v>0.50650899999999999</v>
      </c>
    </row>
    <row r="1830" spans="1:14" x14ac:dyDescent="0.3">
      <c r="A1830">
        <v>6</v>
      </c>
      <c r="B1830">
        <v>1976</v>
      </c>
      <c r="C1830">
        <v>0.215784</v>
      </c>
      <c r="D1830">
        <v>1.90764</v>
      </c>
      <c r="E1830">
        <v>5.2664099999999996</v>
      </c>
      <c r="F1830">
        <v>2.4579800000000001</v>
      </c>
      <c r="G1830">
        <v>0.36322100000000002</v>
      </c>
      <c r="H1830">
        <v>5.7148400000000002E-2</v>
      </c>
      <c r="I1830">
        <v>2.65151E-2</v>
      </c>
      <c r="J1830">
        <v>4.0766999999999998E-2</v>
      </c>
      <c r="K1830">
        <v>0.145013</v>
      </c>
      <c r="L1830">
        <v>0.50650899999999999</v>
      </c>
      <c r="M1830">
        <v>0.50650899999999999</v>
      </c>
      <c r="N1830">
        <v>0.50650899999999999</v>
      </c>
    </row>
    <row r="1831" spans="1:14" x14ac:dyDescent="0.3">
      <c r="A1831">
        <v>6</v>
      </c>
      <c r="B1831">
        <v>1977</v>
      </c>
      <c r="C1831">
        <v>0.215784</v>
      </c>
      <c r="D1831">
        <v>1.90764</v>
      </c>
      <c r="E1831">
        <v>5.2664099999999996</v>
      </c>
      <c r="F1831">
        <v>2.4579800000000001</v>
      </c>
      <c r="G1831">
        <v>0.36322100000000002</v>
      </c>
      <c r="H1831">
        <v>5.7148400000000002E-2</v>
      </c>
      <c r="I1831">
        <v>2.65151E-2</v>
      </c>
      <c r="J1831">
        <v>4.0766999999999998E-2</v>
      </c>
      <c r="K1831">
        <v>0.145013</v>
      </c>
      <c r="L1831">
        <v>0.50650899999999999</v>
      </c>
      <c r="M1831">
        <v>0.50650899999999999</v>
      </c>
      <c r="N1831">
        <v>0.50650899999999999</v>
      </c>
    </row>
    <row r="1832" spans="1:14" x14ac:dyDescent="0.3">
      <c r="A1832">
        <v>6</v>
      </c>
      <c r="B1832">
        <v>1978</v>
      </c>
      <c r="C1832">
        <v>0.215784</v>
      </c>
      <c r="D1832">
        <v>1.90764</v>
      </c>
      <c r="E1832">
        <v>5.2664099999999996</v>
      </c>
      <c r="F1832">
        <v>2.4579800000000001</v>
      </c>
      <c r="G1832">
        <v>0.36322100000000002</v>
      </c>
      <c r="H1832">
        <v>5.7148400000000002E-2</v>
      </c>
      <c r="I1832">
        <v>2.65151E-2</v>
      </c>
      <c r="J1832">
        <v>4.0766999999999998E-2</v>
      </c>
      <c r="K1832">
        <v>0.145013</v>
      </c>
      <c r="L1832">
        <v>0.50650899999999999</v>
      </c>
      <c r="M1832">
        <v>0.50650899999999999</v>
      </c>
      <c r="N1832">
        <v>0.50650899999999999</v>
      </c>
    </row>
    <row r="1833" spans="1:14" x14ac:dyDescent="0.3">
      <c r="A1833">
        <v>6</v>
      </c>
      <c r="B1833">
        <v>1979</v>
      </c>
      <c r="C1833">
        <v>0.215784</v>
      </c>
      <c r="D1833">
        <v>1.90764</v>
      </c>
      <c r="E1833">
        <v>5.2664099999999996</v>
      </c>
      <c r="F1833">
        <v>2.4579800000000001</v>
      </c>
      <c r="G1833">
        <v>0.36322100000000002</v>
      </c>
      <c r="H1833">
        <v>5.7148400000000002E-2</v>
      </c>
      <c r="I1833">
        <v>2.65151E-2</v>
      </c>
      <c r="J1833">
        <v>4.0766999999999998E-2</v>
      </c>
      <c r="K1833">
        <v>0.145013</v>
      </c>
      <c r="L1833">
        <v>0.50650899999999999</v>
      </c>
      <c r="M1833">
        <v>0.50650899999999999</v>
      </c>
      <c r="N1833">
        <v>0.50650899999999999</v>
      </c>
    </row>
    <row r="1834" spans="1:14" x14ac:dyDescent="0.3">
      <c r="A1834">
        <v>6</v>
      </c>
      <c r="B1834">
        <v>1980</v>
      </c>
      <c r="C1834">
        <v>0.215784</v>
      </c>
      <c r="D1834">
        <v>1.90764</v>
      </c>
      <c r="E1834">
        <v>5.2664099999999996</v>
      </c>
      <c r="F1834">
        <v>2.4579800000000001</v>
      </c>
      <c r="G1834">
        <v>0.36322100000000002</v>
      </c>
      <c r="H1834">
        <v>5.7148400000000002E-2</v>
      </c>
      <c r="I1834">
        <v>2.65151E-2</v>
      </c>
      <c r="J1834">
        <v>4.0766999999999998E-2</v>
      </c>
      <c r="K1834">
        <v>0.145013</v>
      </c>
      <c r="L1834">
        <v>0.50650899999999999</v>
      </c>
      <c r="M1834">
        <v>0.50650899999999999</v>
      </c>
      <c r="N1834">
        <v>0.50650899999999999</v>
      </c>
    </row>
    <row r="1835" spans="1:14" x14ac:dyDescent="0.3">
      <c r="A1835">
        <v>6</v>
      </c>
      <c r="B1835">
        <v>1981</v>
      </c>
      <c r="C1835">
        <v>0.215784</v>
      </c>
      <c r="D1835">
        <v>1.90764</v>
      </c>
      <c r="E1835">
        <v>5.2664099999999996</v>
      </c>
      <c r="F1835">
        <v>2.4579800000000001</v>
      </c>
      <c r="G1835">
        <v>0.36322100000000002</v>
      </c>
      <c r="H1835">
        <v>5.7148400000000002E-2</v>
      </c>
      <c r="I1835">
        <v>2.65151E-2</v>
      </c>
      <c r="J1835">
        <v>4.0766999999999998E-2</v>
      </c>
      <c r="K1835">
        <v>0.145013</v>
      </c>
      <c r="L1835">
        <v>0.50650899999999999</v>
      </c>
      <c r="M1835">
        <v>0.50650899999999999</v>
      </c>
      <c r="N1835">
        <v>0.50650899999999999</v>
      </c>
    </row>
    <row r="1836" spans="1:14" x14ac:dyDescent="0.3">
      <c r="A1836">
        <v>6</v>
      </c>
      <c r="B1836">
        <v>1982</v>
      </c>
      <c r="C1836">
        <v>0.215784</v>
      </c>
      <c r="D1836">
        <v>1.90764</v>
      </c>
      <c r="E1836">
        <v>5.2664099999999996</v>
      </c>
      <c r="F1836">
        <v>2.4579800000000001</v>
      </c>
      <c r="G1836">
        <v>0.36322100000000002</v>
      </c>
      <c r="H1836">
        <v>5.7148400000000002E-2</v>
      </c>
      <c r="I1836">
        <v>2.65151E-2</v>
      </c>
      <c r="J1836">
        <v>4.0766999999999998E-2</v>
      </c>
      <c r="K1836">
        <v>0.145013</v>
      </c>
      <c r="L1836">
        <v>0.50650899999999999</v>
      </c>
      <c r="M1836">
        <v>0.50650899999999999</v>
      </c>
      <c r="N1836">
        <v>0.50650899999999999</v>
      </c>
    </row>
    <row r="1837" spans="1:14" x14ac:dyDescent="0.3">
      <c r="A1837">
        <v>6</v>
      </c>
      <c r="B1837">
        <v>1983</v>
      </c>
      <c r="C1837">
        <v>0.215784</v>
      </c>
      <c r="D1837">
        <v>1.90764</v>
      </c>
      <c r="E1837">
        <v>5.2664099999999996</v>
      </c>
      <c r="F1837">
        <v>2.4579800000000001</v>
      </c>
      <c r="G1837">
        <v>0.36322100000000002</v>
      </c>
      <c r="H1837">
        <v>5.7148400000000002E-2</v>
      </c>
      <c r="I1837">
        <v>2.65151E-2</v>
      </c>
      <c r="J1837">
        <v>4.0766999999999998E-2</v>
      </c>
      <c r="K1837">
        <v>0.145013</v>
      </c>
      <c r="L1837">
        <v>0.50650899999999999</v>
      </c>
      <c r="M1837">
        <v>0.50650899999999999</v>
      </c>
      <c r="N1837">
        <v>0.50650899999999999</v>
      </c>
    </row>
    <row r="1838" spans="1:14" x14ac:dyDescent="0.3">
      <c r="A1838">
        <v>6</v>
      </c>
      <c r="B1838">
        <v>1984</v>
      </c>
      <c r="C1838">
        <v>0.215784</v>
      </c>
      <c r="D1838">
        <v>1.90764</v>
      </c>
      <c r="E1838">
        <v>5.2664099999999996</v>
      </c>
      <c r="F1838">
        <v>2.4579800000000001</v>
      </c>
      <c r="G1838">
        <v>0.36322100000000002</v>
      </c>
      <c r="H1838">
        <v>5.7148400000000002E-2</v>
      </c>
      <c r="I1838">
        <v>2.65151E-2</v>
      </c>
      <c r="J1838">
        <v>4.0766999999999998E-2</v>
      </c>
      <c r="K1838">
        <v>0.145013</v>
      </c>
      <c r="L1838">
        <v>0.50650899999999999</v>
      </c>
      <c r="M1838">
        <v>0.50650899999999999</v>
      </c>
      <c r="N1838">
        <v>0.50650899999999999</v>
      </c>
    </row>
    <row r="1839" spans="1:14" x14ac:dyDescent="0.3">
      <c r="A1839">
        <v>6</v>
      </c>
      <c r="B1839">
        <v>1985</v>
      </c>
      <c r="C1839">
        <v>0.215784</v>
      </c>
      <c r="D1839">
        <v>1.90764</v>
      </c>
      <c r="E1839">
        <v>5.2664099999999996</v>
      </c>
      <c r="F1839">
        <v>2.4579800000000001</v>
      </c>
      <c r="G1839">
        <v>0.36322100000000002</v>
      </c>
      <c r="H1839">
        <v>5.7148400000000002E-2</v>
      </c>
      <c r="I1839">
        <v>2.65151E-2</v>
      </c>
      <c r="J1839">
        <v>4.0766999999999998E-2</v>
      </c>
      <c r="K1839">
        <v>0.145013</v>
      </c>
      <c r="L1839">
        <v>0.50650899999999999</v>
      </c>
      <c r="M1839">
        <v>0.50650899999999999</v>
      </c>
      <c r="N1839">
        <v>0.50650899999999999</v>
      </c>
    </row>
    <row r="1840" spans="1:14" x14ac:dyDescent="0.3">
      <c r="A1840">
        <v>6</v>
      </c>
      <c r="B1840">
        <v>1986</v>
      </c>
      <c r="C1840">
        <v>0.215784</v>
      </c>
      <c r="D1840">
        <v>1.90764</v>
      </c>
      <c r="E1840">
        <v>5.2664099999999996</v>
      </c>
      <c r="F1840">
        <v>2.4579800000000001</v>
      </c>
      <c r="G1840">
        <v>0.36322100000000002</v>
      </c>
      <c r="H1840">
        <v>5.7148400000000002E-2</v>
      </c>
      <c r="I1840">
        <v>2.65151E-2</v>
      </c>
      <c r="J1840">
        <v>4.0766999999999998E-2</v>
      </c>
      <c r="K1840">
        <v>0.145013</v>
      </c>
      <c r="L1840">
        <v>0.50650899999999999</v>
      </c>
      <c r="M1840">
        <v>0.50650899999999999</v>
      </c>
      <c r="N1840">
        <v>0.50650899999999999</v>
      </c>
    </row>
    <row r="1841" spans="1:14" x14ac:dyDescent="0.3">
      <c r="A1841">
        <v>6</v>
      </c>
      <c r="B1841">
        <v>1987</v>
      </c>
      <c r="C1841">
        <v>0.215784</v>
      </c>
      <c r="D1841">
        <v>1.90764</v>
      </c>
      <c r="E1841">
        <v>5.2664099999999996</v>
      </c>
      <c r="F1841">
        <v>2.4579800000000001</v>
      </c>
      <c r="G1841">
        <v>0.36322100000000002</v>
      </c>
      <c r="H1841">
        <v>5.7148400000000002E-2</v>
      </c>
      <c r="I1841">
        <v>2.65151E-2</v>
      </c>
      <c r="J1841">
        <v>4.0766999999999998E-2</v>
      </c>
      <c r="K1841">
        <v>0.145013</v>
      </c>
      <c r="L1841">
        <v>0.50650899999999999</v>
      </c>
      <c r="M1841">
        <v>0.50650899999999999</v>
      </c>
      <c r="N1841">
        <v>0.50650899999999999</v>
      </c>
    </row>
    <row r="1842" spans="1:14" x14ac:dyDescent="0.3">
      <c r="A1842">
        <v>6</v>
      </c>
      <c r="B1842">
        <v>1988</v>
      </c>
      <c r="C1842">
        <v>0.215784</v>
      </c>
      <c r="D1842">
        <v>1.90764</v>
      </c>
      <c r="E1842">
        <v>5.2664099999999996</v>
      </c>
      <c r="F1842">
        <v>2.4579800000000001</v>
      </c>
      <c r="G1842">
        <v>0.36322100000000002</v>
      </c>
      <c r="H1842">
        <v>5.7148400000000002E-2</v>
      </c>
      <c r="I1842">
        <v>2.65151E-2</v>
      </c>
      <c r="J1842">
        <v>4.0766999999999998E-2</v>
      </c>
      <c r="K1842">
        <v>0.145013</v>
      </c>
      <c r="L1842">
        <v>0.50650899999999999</v>
      </c>
      <c r="M1842">
        <v>0.50650899999999999</v>
      </c>
      <c r="N1842">
        <v>0.50650899999999999</v>
      </c>
    </row>
    <row r="1843" spans="1:14" x14ac:dyDescent="0.3">
      <c r="A1843">
        <v>6</v>
      </c>
      <c r="B1843">
        <v>1989</v>
      </c>
      <c r="C1843">
        <v>0.215784</v>
      </c>
      <c r="D1843">
        <v>1.90764</v>
      </c>
      <c r="E1843">
        <v>5.2664099999999996</v>
      </c>
      <c r="F1843">
        <v>2.4579800000000001</v>
      </c>
      <c r="G1843">
        <v>0.36322100000000002</v>
      </c>
      <c r="H1843">
        <v>5.7148400000000002E-2</v>
      </c>
      <c r="I1843">
        <v>2.65151E-2</v>
      </c>
      <c r="J1843">
        <v>4.0766999999999998E-2</v>
      </c>
      <c r="K1843">
        <v>0.145013</v>
      </c>
      <c r="L1843">
        <v>0.50650899999999999</v>
      </c>
      <c r="M1843">
        <v>0.50650899999999999</v>
      </c>
      <c r="N1843">
        <v>0.50650899999999999</v>
      </c>
    </row>
    <row r="1844" spans="1:14" x14ac:dyDescent="0.3">
      <c r="A1844">
        <v>6</v>
      </c>
      <c r="B1844">
        <v>1990</v>
      </c>
      <c r="C1844">
        <v>0.215784</v>
      </c>
      <c r="D1844">
        <v>1.90764</v>
      </c>
      <c r="E1844">
        <v>5.2664099999999996</v>
      </c>
      <c r="F1844">
        <v>2.4579800000000001</v>
      </c>
      <c r="G1844">
        <v>0.36322100000000002</v>
      </c>
      <c r="H1844">
        <v>5.7148400000000002E-2</v>
      </c>
      <c r="I1844">
        <v>2.65151E-2</v>
      </c>
      <c r="J1844">
        <v>4.0766999999999998E-2</v>
      </c>
      <c r="K1844">
        <v>0.145013</v>
      </c>
      <c r="L1844">
        <v>0.50650899999999999</v>
      </c>
      <c r="M1844">
        <v>0.50650899999999999</v>
      </c>
      <c r="N1844">
        <v>0.50650899999999999</v>
      </c>
    </row>
    <row r="1845" spans="1:14" x14ac:dyDescent="0.3">
      <c r="A1845">
        <v>6</v>
      </c>
      <c r="B1845">
        <v>1991</v>
      </c>
      <c r="C1845">
        <v>0.215784</v>
      </c>
      <c r="D1845">
        <v>1.90764</v>
      </c>
      <c r="E1845">
        <v>5.2664099999999996</v>
      </c>
      <c r="F1845">
        <v>2.4579800000000001</v>
      </c>
      <c r="G1845">
        <v>0.36322100000000002</v>
      </c>
      <c r="H1845">
        <v>5.7148400000000002E-2</v>
      </c>
      <c r="I1845">
        <v>2.65151E-2</v>
      </c>
      <c r="J1845">
        <v>4.0766999999999998E-2</v>
      </c>
      <c r="K1845">
        <v>0.145013</v>
      </c>
      <c r="L1845">
        <v>0.50650899999999999</v>
      </c>
      <c r="M1845">
        <v>0.50650899999999999</v>
      </c>
      <c r="N1845">
        <v>0.50650899999999999</v>
      </c>
    </row>
    <row r="1846" spans="1:14" x14ac:dyDescent="0.3">
      <c r="A1846">
        <v>6</v>
      </c>
      <c r="B1846">
        <v>1992</v>
      </c>
      <c r="C1846">
        <v>0.215784</v>
      </c>
      <c r="D1846">
        <v>1.90764</v>
      </c>
      <c r="E1846">
        <v>5.2664099999999996</v>
      </c>
      <c r="F1846">
        <v>2.4579800000000001</v>
      </c>
      <c r="G1846">
        <v>0.36322100000000002</v>
      </c>
      <c r="H1846">
        <v>5.7148400000000002E-2</v>
      </c>
      <c r="I1846">
        <v>2.65151E-2</v>
      </c>
      <c r="J1846">
        <v>4.0766999999999998E-2</v>
      </c>
      <c r="K1846">
        <v>0.145013</v>
      </c>
      <c r="L1846">
        <v>0.50650899999999999</v>
      </c>
      <c r="M1846">
        <v>0.50650899999999999</v>
      </c>
      <c r="N1846">
        <v>0.50650899999999999</v>
      </c>
    </row>
    <row r="1847" spans="1:14" x14ac:dyDescent="0.3">
      <c r="A1847">
        <v>6</v>
      </c>
      <c r="B1847">
        <v>1993</v>
      </c>
      <c r="C1847">
        <v>0.215784</v>
      </c>
      <c r="D1847">
        <v>1.90764</v>
      </c>
      <c r="E1847">
        <v>5.2664099999999996</v>
      </c>
      <c r="F1847">
        <v>2.4579800000000001</v>
      </c>
      <c r="G1847">
        <v>0.36322100000000002</v>
      </c>
      <c r="H1847">
        <v>5.7148400000000002E-2</v>
      </c>
      <c r="I1847">
        <v>2.65151E-2</v>
      </c>
      <c r="J1847">
        <v>4.0766999999999998E-2</v>
      </c>
      <c r="K1847">
        <v>0.145013</v>
      </c>
      <c r="L1847">
        <v>0.50650899999999999</v>
      </c>
      <c r="M1847">
        <v>0.50650899999999999</v>
      </c>
      <c r="N1847">
        <v>0.50650899999999999</v>
      </c>
    </row>
    <row r="1848" spans="1:14" x14ac:dyDescent="0.3">
      <c r="A1848">
        <v>6</v>
      </c>
      <c r="B1848">
        <v>1994</v>
      </c>
      <c r="C1848">
        <v>0.215784</v>
      </c>
      <c r="D1848">
        <v>1.90764</v>
      </c>
      <c r="E1848">
        <v>5.2664099999999996</v>
      </c>
      <c r="F1848">
        <v>2.4579800000000001</v>
      </c>
      <c r="G1848">
        <v>0.36322100000000002</v>
      </c>
      <c r="H1848">
        <v>5.7148400000000002E-2</v>
      </c>
      <c r="I1848">
        <v>2.65151E-2</v>
      </c>
      <c r="J1848">
        <v>4.0766999999999998E-2</v>
      </c>
      <c r="K1848">
        <v>0.145013</v>
      </c>
      <c r="L1848">
        <v>0.50650899999999999</v>
      </c>
      <c r="M1848">
        <v>0.50650899999999999</v>
      </c>
      <c r="N1848">
        <v>0.50650899999999999</v>
      </c>
    </row>
    <row r="1849" spans="1:14" x14ac:dyDescent="0.3">
      <c r="A1849">
        <v>6</v>
      </c>
      <c r="B1849">
        <v>1995</v>
      </c>
      <c r="C1849">
        <v>0.215784</v>
      </c>
      <c r="D1849">
        <v>1.90764</v>
      </c>
      <c r="E1849">
        <v>5.2664099999999996</v>
      </c>
      <c r="F1849">
        <v>2.4579800000000001</v>
      </c>
      <c r="G1849">
        <v>0.36322100000000002</v>
      </c>
      <c r="H1849">
        <v>5.7148400000000002E-2</v>
      </c>
      <c r="I1849">
        <v>2.65151E-2</v>
      </c>
      <c r="J1849">
        <v>4.0766999999999998E-2</v>
      </c>
      <c r="K1849">
        <v>0.145013</v>
      </c>
      <c r="L1849">
        <v>0.50650899999999999</v>
      </c>
      <c r="M1849">
        <v>0.50650899999999999</v>
      </c>
      <c r="N1849">
        <v>0.50650899999999999</v>
      </c>
    </row>
    <row r="1850" spans="1:14" x14ac:dyDescent="0.3">
      <c r="A1850">
        <v>6</v>
      </c>
      <c r="B1850">
        <v>1996</v>
      </c>
      <c r="C1850">
        <v>0.215784</v>
      </c>
      <c r="D1850">
        <v>1.90764</v>
      </c>
      <c r="E1850">
        <v>5.2664099999999996</v>
      </c>
      <c r="F1850">
        <v>2.4579800000000001</v>
      </c>
      <c r="G1850">
        <v>0.36322100000000002</v>
      </c>
      <c r="H1850">
        <v>5.7148400000000002E-2</v>
      </c>
      <c r="I1850">
        <v>2.65151E-2</v>
      </c>
      <c r="J1850">
        <v>4.0766999999999998E-2</v>
      </c>
      <c r="K1850">
        <v>0.145013</v>
      </c>
      <c r="L1850">
        <v>0.50650899999999999</v>
      </c>
      <c r="M1850">
        <v>0.50650899999999999</v>
      </c>
      <c r="N1850">
        <v>0.50650899999999999</v>
      </c>
    </row>
    <row r="1851" spans="1:14" x14ac:dyDescent="0.3">
      <c r="A1851">
        <v>6</v>
      </c>
      <c r="B1851">
        <v>1997</v>
      </c>
      <c r="C1851">
        <v>0.215784</v>
      </c>
      <c r="D1851">
        <v>1.90764</v>
      </c>
      <c r="E1851">
        <v>5.2664099999999996</v>
      </c>
      <c r="F1851">
        <v>2.4579800000000001</v>
      </c>
      <c r="G1851">
        <v>0.36322100000000002</v>
      </c>
      <c r="H1851">
        <v>5.7148400000000002E-2</v>
      </c>
      <c r="I1851">
        <v>2.65151E-2</v>
      </c>
      <c r="J1851">
        <v>4.0766999999999998E-2</v>
      </c>
      <c r="K1851">
        <v>0.145013</v>
      </c>
      <c r="L1851">
        <v>0.50650899999999999</v>
      </c>
      <c r="M1851">
        <v>0.50650899999999999</v>
      </c>
      <c r="N1851">
        <v>0.50650899999999999</v>
      </c>
    </row>
    <row r="1852" spans="1:14" x14ac:dyDescent="0.3">
      <c r="A1852">
        <v>6</v>
      </c>
      <c r="B1852">
        <v>1998</v>
      </c>
      <c r="C1852">
        <v>0.215784</v>
      </c>
      <c r="D1852">
        <v>1.90764</v>
      </c>
      <c r="E1852">
        <v>5.2664099999999996</v>
      </c>
      <c r="F1852">
        <v>2.4579800000000001</v>
      </c>
      <c r="G1852">
        <v>0.36322100000000002</v>
      </c>
      <c r="H1852">
        <v>5.7148400000000002E-2</v>
      </c>
      <c r="I1852">
        <v>2.65151E-2</v>
      </c>
      <c r="J1852">
        <v>4.0766999999999998E-2</v>
      </c>
      <c r="K1852">
        <v>0.145013</v>
      </c>
      <c r="L1852">
        <v>0.50650899999999999</v>
      </c>
      <c r="M1852">
        <v>0.50650899999999999</v>
      </c>
      <c r="N1852">
        <v>0.50650899999999999</v>
      </c>
    </row>
    <row r="1853" spans="1:14" x14ac:dyDescent="0.3">
      <c r="A1853">
        <v>6</v>
      </c>
      <c r="B1853">
        <v>1999</v>
      </c>
      <c r="C1853">
        <v>0.215784</v>
      </c>
      <c r="D1853">
        <v>1.90764</v>
      </c>
      <c r="E1853">
        <v>5.2664099999999996</v>
      </c>
      <c r="F1853">
        <v>2.4579800000000001</v>
      </c>
      <c r="G1853">
        <v>0.36322100000000002</v>
      </c>
      <c r="H1853">
        <v>5.7148400000000002E-2</v>
      </c>
      <c r="I1853">
        <v>2.65151E-2</v>
      </c>
      <c r="J1853">
        <v>4.0766999999999998E-2</v>
      </c>
      <c r="K1853">
        <v>0.145013</v>
      </c>
      <c r="L1853">
        <v>0.50650899999999999</v>
      </c>
      <c r="M1853">
        <v>0.50650899999999999</v>
      </c>
      <c r="N1853">
        <v>0.50650899999999999</v>
      </c>
    </row>
    <row r="1854" spans="1:14" x14ac:dyDescent="0.3">
      <c r="A1854">
        <v>6</v>
      </c>
      <c r="B1854">
        <v>2000</v>
      </c>
      <c r="C1854">
        <v>0.215784</v>
      </c>
      <c r="D1854">
        <v>1.90764</v>
      </c>
      <c r="E1854">
        <v>5.2664099999999996</v>
      </c>
      <c r="F1854">
        <v>2.4579800000000001</v>
      </c>
      <c r="G1854">
        <v>0.36322100000000002</v>
      </c>
      <c r="H1854">
        <v>5.7148400000000002E-2</v>
      </c>
      <c r="I1854">
        <v>2.65151E-2</v>
      </c>
      <c r="J1854">
        <v>4.0766999999999998E-2</v>
      </c>
      <c r="K1854">
        <v>0.145013</v>
      </c>
      <c r="L1854">
        <v>0.50650899999999999</v>
      </c>
      <c r="M1854">
        <v>0.50650899999999999</v>
      </c>
      <c r="N1854">
        <v>0.50650899999999999</v>
      </c>
    </row>
    <row r="1855" spans="1:14" x14ac:dyDescent="0.3">
      <c r="A1855">
        <v>6</v>
      </c>
      <c r="B1855">
        <v>2001</v>
      </c>
      <c r="C1855">
        <v>0.215784</v>
      </c>
      <c r="D1855">
        <v>1.90764</v>
      </c>
      <c r="E1855">
        <v>5.2664099999999996</v>
      </c>
      <c r="F1855">
        <v>2.4579800000000001</v>
      </c>
      <c r="G1855">
        <v>0.36322100000000002</v>
      </c>
      <c r="H1855">
        <v>5.7148400000000002E-2</v>
      </c>
      <c r="I1855">
        <v>2.65151E-2</v>
      </c>
      <c r="J1855">
        <v>4.0766999999999998E-2</v>
      </c>
      <c r="K1855">
        <v>0.145013</v>
      </c>
      <c r="L1855">
        <v>0.50650899999999999</v>
      </c>
      <c r="M1855">
        <v>0.50650899999999999</v>
      </c>
      <c r="N1855">
        <v>0.50650899999999999</v>
      </c>
    </row>
    <row r="1856" spans="1:14" x14ac:dyDescent="0.3">
      <c r="A1856">
        <v>6</v>
      </c>
      <c r="B1856">
        <v>2002</v>
      </c>
      <c r="C1856">
        <v>7.9255900000000004E-2</v>
      </c>
      <c r="D1856">
        <v>0.88927</v>
      </c>
      <c r="E1856">
        <v>1.3413900000000001</v>
      </c>
      <c r="F1856">
        <v>0.23543500000000001</v>
      </c>
      <c r="G1856">
        <v>5.5773400000000001E-2</v>
      </c>
      <c r="H1856">
        <v>2.4466000000000002E-2</v>
      </c>
      <c r="I1856">
        <v>1.7891899999999999E-2</v>
      </c>
      <c r="J1856">
        <v>2.9796900000000001E-2</v>
      </c>
      <c r="K1856">
        <v>0.15918399999999999</v>
      </c>
      <c r="L1856">
        <v>3.05585</v>
      </c>
      <c r="M1856">
        <v>3.05585</v>
      </c>
      <c r="N1856">
        <v>3.05585</v>
      </c>
    </row>
    <row r="1857" spans="1:14" x14ac:dyDescent="0.3">
      <c r="A1857">
        <v>6</v>
      </c>
      <c r="B1857">
        <v>2003</v>
      </c>
      <c r="C1857">
        <v>7.9255900000000004E-2</v>
      </c>
      <c r="D1857">
        <v>0.88927</v>
      </c>
      <c r="E1857">
        <v>1.3413900000000001</v>
      </c>
      <c r="F1857">
        <v>0.23543500000000001</v>
      </c>
      <c r="G1857">
        <v>5.5773400000000001E-2</v>
      </c>
      <c r="H1857">
        <v>2.4466000000000002E-2</v>
      </c>
      <c r="I1857">
        <v>1.7891899999999999E-2</v>
      </c>
      <c r="J1857">
        <v>2.9796900000000001E-2</v>
      </c>
      <c r="K1857">
        <v>0.15918399999999999</v>
      </c>
      <c r="L1857">
        <v>3.05585</v>
      </c>
      <c r="M1857">
        <v>3.05585</v>
      </c>
      <c r="N1857">
        <v>3.05585</v>
      </c>
    </row>
    <row r="1858" spans="1:14" x14ac:dyDescent="0.3">
      <c r="A1858">
        <v>6</v>
      </c>
      <c r="B1858">
        <v>2004</v>
      </c>
      <c r="C1858">
        <v>7.9255900000000004E-2</v>
      </c>
      <c r="D1858">
        <v>0.88927</v>
      </c>
      <c r="E1858">
        <v>1.3413900000000001</v>
      </c>
      <c r="F1858">
        <v>0.23543500000000001</v>
      </c>
      <c r="G1858">
        <v>5.5773400000000001E-2</v>
      </c>
      <c r="H1858">
        <v>2.4466000000000002E-2</v>
      </c>
      <c r="I1858">
        <v>1.7891899999999999E-2</v>
      </c>
      <c r="J1858">
        <v>2.9796900000000001E-2</v>
      </c>
      <c r="K1858">
        <v>0.15918399999999999</v>
      </c>
      <c r="L1858">
        <v>3.05585</v>
      </c>
      <c r="M1858">
        <v>3.05585</v>
      </c>
      <c r="N1858">
        <v>3.05585</v>
      </c>
    </row>
    <row r="1859" spans="1:14" x14ac:dyDescent="0.3">
      <c r="A1859">
        <v>6</v>
      </c>
      <c r="B1859">
        <v>2005</v>
      </c>
      <c r="C1859">
        <v>7.9255900000000004E-2</v>
      </c>
      <c r="D1859">
        <v>0.88927</v>
      </c>
      <c r="E1859">
        <v>1.3413900000000001</v>
      </c>
      <c r="F1859">
        <v>0.23543500000000001</v>
      </c>
      <c r="G1859">
        <v>5.5773400000000001E-2</v>
      </c>
      <c r="H1859">
        <v>2.4466000000000002E-2</v>
      </c>
      <c r="I1859">
        <v>1.7891899999999999E-2</v>
      </c>
      <c r="J1859">
        <v>2.9796900000000001E-2</v>
      </c>
      <c r="K1859">
        <v>0.15918399999999999</v>
      </c>
      <c r="L1859">
        <v>3.05585</v>
      </c>
      <c r="M1859">
        <v>3.05585</v>
      </c>
      <c r="N1859">
        <v>3.05585</v>
      </c>
    </row>
    <row r="1860" spans="1:14" x14ac:dyDescent="0.3">
      <c r="A1860">
        <v>6</v>
      </c>
      <c r="B1860">
        <v>2006</v>
      </c>
      <c r="C1860">
        <v>7.9255900000000004E-2</v>
      </c>
      <c r="D1860">
        <v>0.88927</v>
      </c>
      <c r="E1860">
        <v>1.3413900000000001</v>
      </c>
      <c r="F1860">
        <v>0.23543500000000001</v>
      </c>
      <c r="G1860">
        <v>5.5773400000000001E-2</v>
      </c>
      <c r="H1860">
        <v>2.4466000000000002E-2</v>
      </c>
      <c r="I1860">
        <v>1.7891899999999999E-2</v>
      </c>
      <c r="J1860">
        <v>2.9796900000000001E-2</v>
      </c>
      <c r="K1860">
        <v>0.15918399999999999</v>
      </c>
      <c r="L1860">
        <v>3.05585</v>
      </c>
      <c r="M1860">
        <v>3.05585</v>
      </c>
      <c r="N1860">
        <v>3.05585</v>
      </c>
    </row>
    <row r="1861" spans="1:14" x14ac:dyDescent="0.3">
      <c r="A1861">
        <v>6</v>
      </c>
      <c r="B1861">
        <v>2007</v>
      </c>
      <c r="C1861">
        <v>7.9255900000000004E-2</v>
      </c>
      <c r="D1861">
        <v>0.88927</v>
      </c>
      <c r="E1861">
        <v>1.3413900000000001</v>
      </c>
      <c r="F1861">
        <v>0.23543500000000001</v>
      </c>
      <c r="G1861">
        <v>5.5773400000000001E-2</v>
      </c>
      <c r="H1861">
        <v>2.4466000000000002E-2</v>
      </c>
      <c r="I1861">
        <v>1.7891899999999999E-2</v>
      </c>
      <c r="J1861">
        <v>2.9796900000000001E-2</v>
      </c>
      <c r="K1861">
        <v>0.15918399999999999</v>
      </c>
      <c r="L1861">
        <v>3.05585</v>
      </c>
      <c r="M1861">
        <v>3.05585</v>
      </c>
      <c r="N1861">
        <v>3.05585</v>
      </c>
    </row>
    <row r="1862" spans="1:14" x14ac:dyDescent="0.3">
      <c r="A1862">
        <v>6</v>
      </c>
      <c r="B1862">
        <v>2008</v>
      </c>
      <c r="C1862">
        <v>7.9255900000000004E-2</v>
      </c>
      <c r="D1862">
        <v>0.88927</v>
      </c>
      <c r="E1862">
        <v>1.3413900000000001</v>
      </c>
      <c r="F1862">
        <v>0.23543500000000001</v>
      </c>
      <c r="G1862">
        <v>5.5773400000000001E-2</v>
      </c>
      <c r="H1862">
        <v>2.4466000000000002E-2</v>
      </c>
      <c r="I1862">
        <v>1.7891899999999999E-2</v>
      </c>
      <c r="J1862">
        <v>2.9796900000000001E-2</v>
      </c>
      <c r="K1862">
        <v>0.15918399999999999</v>
      </c>
      <c r="L1862">
        <v>3.05585</v>
      </c>
      <c r="M1862">
        <v>3.05585</v>
      </c>
      <c r="N1862">
        <v>3.05585</v>
      </c>
    </row>
    <row r="1863" spans="1:14" x14ac:dyDescent="0.3">
      <c r="A1863">
        <v>6</v>
      </c>
      <c r="B1863">
        <v>2009</v>
      </c>
      <c r="C1863">
        <v>7.9255900000000004E-2</v>
      </c>
      <c r="D1863">
        <v>0.88927</v>
      </c>
      <c r="E1863">
        <v>1.3413900000000001</v>
      </c>
      <c r="F1863">
        <v>0.23543500000000001</v>
      </c>
      <c r="G1863">
        <v>5.5773400000000001E-2</v>
      </c>
      <c r="H1863">
        <v>2.4466000000000002E-2</v>
      </c>
      <c r="I1863">
        <v>1.7891899999999999E-2</v>
      </c>
      <c r="J1863">
        <v>2.9796900000000001E-2</v>
      </c>
      <c r="K1863">
        <v>0.15918399999999999</v>
      </c>
      <c r="L1863">
        <v>3.05585</v>
      </c>
      <c r="M1863">
        <v>3.05585</v>
      </c>
      <c r="N1863">
        <v>3.05585</v>
      </c>
    </row>
    <row r="1864" spans="1:14" x14ac:dyDescent="0.3">
      <c r="A1864">
        <v>6</v>
      </c>
      <c r="B1864">
        <v>2010</v>
      </c>
      <c r="C1864">
        <v>7.9255900000000004E-2</v>
      </c>
      <c r="D1864">
        <v>0.88927</v>
      </c>
      <c r="E1864">
        <v>1.3413900000000001</v>
      </c>
      <c r="F1864">
        <v>0.23543500000000001</v>
      </c>
      <c r="G1864">
        <v>5.5773400000000001E-2</v>
      </c>
      <c r="H1864">
        <v>2.4466000000000002E-2</v>
      </c>
      <c r="I1864">
        <v>1.7891899999999999E-2</v>
      </c>
      <c r="J1864">
        <v>2.9796900000000001E-2</v>
      </c>
      <c r="K1864">
        <v>0.15918399999999999</v>
      </c>
      <c r="L1864">
        <v>3.05585</v>
      </c>
      <c r="M1864">
        <v>3.05585</v>
      </c>
      <c r="N1864">
        <v>3.05585</v>
      </c>
    </row>
    <row r="1865" spans="1:14" x14ac:dyDescent="0.3">
      <c r="A1865">
        <v>6</v>
      </c>
      <c r="B1865">
        <v>2011</v>
      </c>
      <c r="C1865">
        <v>7.9255900000000004E-2</v>
      </c>
      <c r="D1865">
        <v>0.88927</v>
      </c>
      <c r="E1865">
        <v>1.3413900000000001</v>
      </c>
      <c r="F1865">
        <v>0.23543500000000001</v>
      </c>
      <c r="G1865">
        <v>5.5773400000000001E-2</v>
      </c>
      <c r="H1865">
        <v>2.4466000000000002E-2</v>
      </c>
      <c r="I1865">
        <v>1.7891899999999999E-2</v>
      </c>
      <c r="J1865">
        <v>2.9796900000000001E-2</v>
      </c>
      <c r="K1865">
        <v>0.15918399999999999</v>
      </c>
      <c r="L1865">
        <v>3.05585</v>
      </c>
      <c r="M1865">
        <v>3.05585</v>
      </c>
      <c r="N1865">
        <v>3.05585</v>
      </c>
    </row>
    <row r="1866" spans="1:14" x14ac:dyDescent="0.3">
      <c r="A1866">
        <v>6</v>
      </c>
      <c r="B1866">
        <v>2012</v>
      </c>
      <c r="C1866">
        <v>7.9255900000000004E-2</v>
      </c>
      <c r="D1866">
        <v>0.88927</v>
      </c>
      <c r="E1866">
        <v>1.3413900000000001</v>
      </c>
      <c r="F1866">
        <v>0.23543500000000001</v>
      </c>
      <c r="G1866">
        <v>5.5773400000000001E-2</v>
      </c>
      <c r="H1866">
        <v>2.4466000000000002E-2</v>
      </c>
      <c r="I1866">
        <v>1.7891899999999999E-2</v>
      </c>
      <c r="J1866">
        <v>2.9796900000000001E-2</v>
      </c>
      <c r="K1866">
        <v>0.15918399999999999</v>
      </c>
      <c r="L1866">
        <v>3.05585</v>
      </c>
      <c r="M1866">
        <v>3.05585</v>
      </c>
      <c r="N1866">
        <v>3.05585</v>
      </c>
    </row>
    <row r="1869" spans="1:14" x14ac:dyDescent="0.3">
      <c r="A1869" t="s">
        <v>90</v>
      </c>
    </row>
    <row r="1870" spans="1:14" x14ac:dyDescent="0.3">
      <c r="A1870">
        <v>7</v>
      </c>
      <c r="B1870">
        <v>1970</v>
      </c>
      <c r="C1870">
        <v>9.9628499999999997E-4</v>
      </c>
      <c r="D1870">
        <v>5.6853900000000002E-3</v>
      </c>
      <c r="E1870">
        <v>2.04517E-2</v>
      </c>
      <c r="F1870">
        <v>7.1419200000000002E-2</v>
      </c>
      <c r="G1870">
        <v>0.24222199999999999</v>
      </c>
      <c r="H1870">
        <v>0.69371700000000003</v>
      </c>
      <c r="I1870">
        <v>1.60259</v>
      </c>
      <c r="J1870">
        <v>2.5691600000000001</v>
      </c>
      <c r="K1870">
        <v>1.6984399999999999</v>
      </c>
      <c r="L1870">
        <v>1.6984399999999999</v>
      </c>
      <c r="M1870">
        <v>1.6984399999999999</v>
      </c>
      <c r="N1870">
        <v>1.6984399999999999</v>
      </c>
    </row>
    <row r="1871" spans="1:14" x14ac:dyDescent="0.3">
      <c r="A1871">
        <v>7</v>
      </c>
      <c r="B1871">
        <v>1971</v>
      </c>
      <c r="C1871">
        <v>9.9628499999999997E-4</v>
      </c>
      <c r="D1871">
        <v>5.6853900000000002E-3</v>
      </c>
      <c r="E1871">
        <v>2.04517E-2</v>
      </c>
      <c r="F1871">
        <v>7.1419200000000002E-2</v>
      </c>
      <c r="G1871">
        <v>0.24222199999999999</v>
      </c>
      <c r="H1871">
        <v>0.69371700000000003</v>
      </c>
      <c r="I1871">
        <v>1.60259</v>
      </c>
      <c r="J1871">
        <v>2.5691600000000001</v>
      </c>
      <c r="K1871">
        <v>1.6984399999999999</v>
      </c>
      <c r="L1871">
        <v>1.6984399999999999</v>
      </c>
      <c r="M1871">
        <v>1.6984399999999999</v>
      </c>
      <c r="N1871">
        <v>1.6984399999999999</v>
      </c>
    </row>
    <row r="1872" spans="1:14" x14ac:dyDescent="0.3">
      <c r="A1872">
        <v>7</v>
      </c>
      <c r="B1872">
        <v>1972</v>
      </c>
      <c r="C1872">
        <v>9.9628499999999997E-4</v>
      </c>
      <c r="D1872">
        <v>5.6853900000000002E-3</v>
      </c>
      <c r="E1872">
        <v>2.04517E-2</v>
      </c>
      <c r="F1872">
        <v>7.1419200000000002E-2</v>
      </c>
      <c r="G1872">
        <v>0.24222199999999999</v>
      </c>
      <c r="H1872">
        <v>0.69371700000000003</v>
      </c>
      <c r="I1872">
        <v>1.60259</v>
      </c>
      <c r="J1872">
        <v>2.5691600000000001</v>
      </c>
      <c r="K1872">
        <v>1.6984399999999999</v>
      </c>
      <c r="L1872">
        <v>1.6984399999999999</v>
      </c>
      <c r="M1872">
        <v>1.6984399999999999</v>
      </c>
      <c r="N1872">
        <v>1.6984399999999999</v>
      </c>
    </row>
    <row r="1873" spans="1:14" x14ac:dyDescent="0.3">
      <c r="A1873">
        <v>7</v>
      </c>
      <c r="B1873">
        <v>1973</v>
      </c>
      <c r="C1873">
        <v>9.9628499999999997E-4</v>
      </c>
      <c r="D1873">
        <v>5.6853900000000002E-3</v>
      </c>
      <c r="E1873">
        <v>2.04517E-2</v>
      </c>
      <c r="F1873">
        <v>7.1419200000000002E-2</v>
      </c>
      <c r="G1873">
        <v>0.24222199999999999</v>
      </c>
      <c r="H1873">
        <v>0.69371700000000003</v>
      </c>
      <c r="I1873">
        <v>1.60259</v>
      </c>
      <c r="J1873">
        <v>2.5691600000000001</v>
      </c>
      <c r="K1873">
        <v>1.6984399999999999</v>
      </c>
      <c r="L1873">
        <v>1.6984399999999999</v>
      </c>
      <c r="M1873">
        <v>1.6984399999999999</v>
      </c>
      <c r="N1873">
        <v>1.6984399999999999</v>
      </c>
    </row>
    <row r="1874" spans="1:14" x14ac:dyDescent="0.3">
      <c r="A1874">
        <v>7</v>
      </c>
      <c r="B1874">
        <v>1974</v>
      </c>
      <c r="C1874">
        <v>9.9628499999999997E-4</v>
      </c>
      <c r="D1874">
        <v>5.6853900000000002E-3</v>
      </c>
      <c r="E1874">
        <v>2.04517E-2</v>
      </c>
      <c r="F1874">
        <v>7.1419200000000002E-2</v>
      </c>
      <c r="G1874">
        <v>0.24222199999999999</v>
      </c>
      <c r="H1874">
        <v>0.69371700000000003</v>
      </c>
      <c r="I1874">
        <v>1.60259</v>
      </c>
      <c r="J1874">
        <v>2.5691600000000001</v>
      </c>
      <c r="K1874">
        <v>1.6984399999999999</v>
      </c>
      <c r="L1874">
        <v>1.6984399999999999</v>
      </c>
      <c r="M1874">
        <v>1.6984399999999999</v>
      </c>
      <c r="N1874">
        <v>1.6984399999999999</v>
      </c>
    </row>
    <row r="1875" spans="1:14" x14ac:dyDescent="0.3">
      <c r="A1875">
        <v>7</v>
      </c>
      <c r="B1875">
        <v>1975</v>
      </c>
      <c r="C1875">
        <v>9.9628499999999997E-4</v>
      </c>
      <c r="D1875">
        <v>5.6853900000000002E-3</v>
      </c>
      <c r="E1875">
        <v>2.04517E-2</v>
      </c>
      <c r="F1875">
        <v>7.1419200000000002E-2</v>
      </c>
      <c r="G1875">
        <v>0.24222199999999999</v>
      </c>
      <c r="H1875">
        <v>0.69371700000000003</v>
      </c>
      <c r="I1875">
        <v>1.60259</v>
      </c>
      <c r="J1875">
        <v>2.5691600000000001</v>
      </c>
      <c r="K1875">
        <v>1.6984399999999999</v>
      </c>
      <c r="L1875">
        <v>1.6984399999999999</v>
      </c>
      <c r="M1875">
        <v>1.6984399999999999</v>
      </c>
      <c r="N1875">
        <v>1.6984399999999999</v>
      </c>
    </row>
    <row r="1876" spans="1:14" x14ac:dyDescent="0.3">
      <c r="A1876">
        <v>7</v>
      </c>
      <c r="B1876">
        <v>1976</v>
      </c>
      <c r="C1876">
        <v>9.9628499999999997E-4</v>
      </c>
      <c r="D1876">
        <v>5.6853900000000002E-3</v>
      </c>
      <c r="E1876">
        <v>2.04517E-2</v>
      </c>
      <c r="F1876">
        <v>7.1419200000000002E-2</v>
      </c>
      <c r="G1876">
        <v>0.24222199999999999</v>
      </c>
      <c r="H1876">
        <v>0.69371700000000003</v>
      </c>
      <c r="I1876">
        <v>1.60259</v>
      </c>
      <c r="J1876">
        <v>2.5691600000000001</v>
      </c>
      <c r="K1876">
        <v>1.6984399999999999</v>
      </c>
      <c r="L1876">
        <v>1.6984399999999999</v>
      </c>
      <c r="M1876">
        <v>1.6984399999999999</v>
      </c>
      <c r="N1876">
        <v>1.6984399999999999</v>
      </c>
    </row>
    <row r="1877" spans="1:14" x14ac:dyDescent="0.3">
      <c r="A1877">
        <v>7</v>
      </c>
      <c r="B1877">
        <v>1977</v>
      </c>
      <c r="C1877">
        <v>9.9628499999999997E-4</v>
      </c>
      <c r="D1877">
        <v>5.6853900000000002E-3</v>
      </c>
      <c r="E1877">
        <v>2.04517E-2</v>
      </c>
      <c r="F1877">
        <v>7.1419200000000002E-2</v>
      </c>
      <c r="G1877">
        <v>0.24222199999999999</v>
      </c>
      <c r="H1877">
        <v>0.69371700000000003</v>
      </c>
      <c r="I1877">
        <v>1.60259</v>
      </c>
      <c r="J1877">
        <v>2.5691600000000001</v>
      </c>
      <c r="K1877">
        <v>1.6984399999999999</v>
      </c>
      <c r="L1877">
        <v>1.6984399999999999</v>
      </c>
      <c r="M1877">
        <v>1.6984399999999999</v>
      </c>
      <c r="N1877">
        <v>1.6984399999999999</v>
      </c>
    </row>
    <row r="1878" spans="1:14" x14ac:dyDescent="0.3">
      <c r="A1878">
        <v>7</v>
      </c>
      <c r="B1878">
        <v>1978</v>
      </c>
      <c r="C1878">
        <v>9.9628499999999997E-4</v>
      </c>
      <c r="D1878">
        <v>5.6853900000000002E-3</v>
      </c>
      <c r="E1878">
        <v>2.04517E-2</v>
      </c>
      <c r="F1878">
        <v>7.1419200000000002E-2</v>
      </c>
      <c r="G1878">
        <v>0.24222199999999999</v>
      </c>
      <c r="H1878">
        <v>0.69371700000000003</v>
      </c>
      <c r="I1878">
        <v>1.60259</v>
      </c>
      <c r="J1878">
        <v>2.5691600000000001</v>
      </c>
      <c r="K1878">
        <v>1.6984399999999999</v>
      </c>
      <c r="L1878">
        <v>1.6984399999999999</v>
      </c>
      <c r="M1878">
        <v>1.6984399999999999</v>
      </c>
      <c r="N1878">
        <v>1.6984399999999999</v>
      </c>
    </row>
    <row r="1879" spans="1:14" x14ac:dyDescent="0.3">
      <c r="A1879">
        <v>7</v>
      </c>
      <c r="B1879">
        <v>1979</v>
      </c>
      <c r="C1879">
        <v>9.9628499999999997E-4</v>
      </c>
      <c r="D1879">
        <v>5.6853900000000002E-3</v>
      </c>
      <c r="E1879">
        <v>2.04517E-2</v>
      </c>
      <c r="F1879">
        <v>7.1419200000000002E-2</v>
      </c>
      <c r="G1879">
        <v>0.24222199999999999</v>
      </c>
      <c r="H1879">
        <v>0.69371700000000003</v>
      </c>
      <c r="I1879">
        <v>1.60259</v>
      </c>
      <c r="J1879">
        <v>2.5691600000000001</v>
      </c>
      <c r="K1879">
        <v>1.6984399999999999</v>
      </c>
      <c r="L1879">
        <v>1.6984399999999999</v>
      </c>
      <c r="M1879">
        <v>1.6984399999999999</v>
      </c>
      <c r="N1879">
        <v>1.6984399999999999</v>
      </c>
    </row>
    <row r="1880" spans="1:14" x14ac:dyDescent="0.3">
      <c r="A1880">
        <v>7</v>
      </c>
      <c r="B1880">
        <v>1980</v>
      </c>
      <c r="C1880">
        <v>9.9628499999999997E-4</v>
      </c>
      <c r="D1880">
        <v>5.6853900000000002E-3</v>
      </c>
      <c r="E1880">
        <v>2.04517E-2</v>
      </c>
      <c r="F1880">
        <v>7.1419200000000002E-2</v>
      </c>
      <c r="G1880">
        <v>0.24222199999999999</v>
      </c>
      <c r="H1880">
        <v>0.69371700000000003</v>
      </c>
      <c r="I1880">
        <v>1.60259</v>
      </c>
      <c r="J1880">
        <v>2.5691600000000001</v>
      </c>
      <c r="K1880">
        <v>1.6984399999999999</v>
      </c>
      <c r="L1880">
        <v>1.6984399999999999</v>
      </c>
      <c r="M1880">
        <v>1.6984399999999999</v>
      </c>
      <c r="N1880">
        <v>1.6984399999999999</v>
      </c>
    </row>
    <row r="1881" spans="1:14" x14ac:dyDescent="0.3">
      <c r="A1881">
        <v>7</v>
      </c>
      <c r="B1881">
        <v>1981</v>
      </c>
      <c r="C1881">
        <v>9.9628499999999997E-4</v>
      </c>
      <c r="D1881">
        <v>5.6853900000000002E-3</v>
      </c>
      <c r="E1881">
        <v>2.04517E-2</v>
      </c>
      <c r="F1881">
        <v>7.1419200000000002E-2</v>
      </c>
      <c r="G1881">
        <v>0.24222199999999999</v>
      </c>
      <c r="H1881">
        <v>0.69371700000000003</v>
      </c>
      <c r="I1881">
        <v>1.60259</v>
      </c>
      <c r="J1881">
        <v>2.5691600000000001</v>
      </c>
      <c r="K1881">
        <v>1.6984399999999999</v>
      </c>
      <c r="L1881">
        <v>1.6984399999999999</v>
      </c>
      <c r="M1881">
        <v>1.6984399999999999</v>
      </c>
      <c r="N1881">
        <v>1.6984399999999999</v>
      </c>
    </row>
    <row r="1882" spans="1:14" x14ac:dyDescent="0.3">
      <c r="A1882">
        <v>7</v>
      </c>
      <c r="B1882">
        <v>1982</v>
      </c>
      <c r="C1882">
        <v>9.9628499999999997E-4</v>
      </c>
      <c r="D1882">
        <v>5.6853900000000002E-3</v>
      </c>
      <c r="E1882">
        <v>2.04517E-2</v>
      </c>
      <c r="F1882">
        <v>7.1419200000000002E-2</v>
      </c>
      <c r="G1882">
        <v>0.24222199999999999</v>
      </c>
      <c r="H1882">
        <v>0.69371700000000003</v>
      </c>
      <c r="I1882">
        <v>1.60259</v>
      </c>
      <c r="J1882">
        <v>2.5691600000000001</v>
      </c>
      <c r="K1882">
        <v>1.6984399999999999</v>
      </c>
      <c r="L1882">
        <v>1.6984399999999999</v>
      </c>
      <c r="M1882">
        <v>1.6984399999999999</v>
      </c>
      <c r="N1882">
        <v>1.6984399999999999</v>
      </c>
    </row>
    <row r="1883" spans="1:14" x14ac:dyDescent="0.3">
      <c r="A1883">
        <v>7</v>
      </c>
      <c r="B1883">
        <v>1983</v>
      </c>
      <c r="C1883">
        <v>9.9628499999999997E-4</v>
      </c>
      <c r="D1883">
        <v>5.6853900000000002E-3</v>
      </c>
      <c r="E1883">
        <v>2.04517E-2</v>
      </c>
      <c r="F1883">
        <v>7.1419200000000002E-2</v>
      </c>
      <c r="G1883">
        <v>0.24222199999999999</v>
      </c>
      <c r="H1883">
        <v>0.69371700000000003</v>
      </c>
      <c r="I1883">
        <v>1.60259</v>
      </c>
      <c r="J1883">
        <v>2.5691600000000001</v>
      </c>
      <c r="K1883">
        <v>1.6984399999999999</v>
      </c>
      <c r="L1883">
        <v>1.6984399999999999</v>
      </c>
      <c r="M1883">
        <v>1.6984399999999999</v>
      </c>
      <c r="N1883">
        <v>1.6984399999999999</v>
      </c>
    </row>
    <row r="1884" spans="1:14" x14ac:dyDescent="0.3">
      <c r="A1884">
        <v>7</v>
      </c>
      <c r="B1884">
        <v>1984</v>
      </c>
      <c r="C1884">
        <v>9.9628499999999997E-4</v>
      </c>
      <c r="D1884">
        <v>5.6853900000000002E-3</v>
      </c>
      <c r="E1884">
        <v>2.04517E-2</v>
      </c>
      <c r="F1884">
        <v>7.1419200000000002E-2</v>
      </c>
      <c r="G1884">
        <v>0.24222199999999999</v>
      </c>
      <c r="H1884">
        <v>0.69371700000000003</v>
      </c>
      <c r="I1884">
        <v>1.60259</v>
      </c>
      <c r="J1884">
        <v>2.5691600000000001</v>
      </c>
      <c r="K1884">
        <v>1.6984399999999999</v>
      </c>
      <c r="L1884">
        <v>1.6984399999999999</v>
      </c>
      <c r="M1884">
        <v>1.6984399999999999</v>
      </c>
      <c r="N1884">
        <v>1.6984399999999999</v>
      </c>
    </row>
    <row r="1885" spans="1:14" x14ac:dyDescent="0.3">
      <c r="A1885">
        <v>7</v>
      </c>
      <c r="B1885">
        <v>1985</v>
      </c>
      <c r="C1885">
        <v>9.9628499999999997E-4</v>
      </c>
      <c r="D1885">
        <v>5.6853900000000002E-3</v>
      </c>
      <c r="E1885">
        <v>2.04517E-2</v>
      </c>
      <c r="F1885">
        <v>7.1419200000000002E-2</v>
      </c>
      <c r="G1885">
        <v>0.24222199999999999</v>
      </c>
      <c r="H1885">
        <v>0.69371700000000003</v>
      </c>
      <c r="I1885">
        <v>1.60259</v>
      </c>
      <c r="J1885">
        <v>2.5691600000000001</v>
      </c>
      <c r="K1885">
        <v>1.6984399999999999</v>
      </c>
      <c r="L1885">
        <v>1.6984399999999999</v>
      </c>
      <c r="M1885">
        <v>1.6984399999999999</v>
      </c>
      <c r="N1885">
        <v>1.6984399999999999</v>
      </c>
    </row>
    <row r="1886" spans="1:14" x14ac:dyDescent="0.3">
      <c r="A1886">
        <v>7</v>
      </c>
      <c r="B1886">
        <v>1986</v>
      </c>
      <c r="C1886">
        <v>9.9628499999999997E-4</v>
      </c>
      <c r="D1886">
        <v>5.6853900000000002E-3</v>
      </c>
      <c r="E1886">
        <v>2.04517E-2</v>
      </c>
      <c r="F1886">
        <v>7.1419200000000002E-2</v>
      </c>
      <c r="G1886">
        <v>0.24222199999999999</v>
      </c>
      <c r="H1886">
        <v>0.69371700000000003</v>
      </c>
      <c r="I1886">
        <v>1.60259</v>
      </c>
      <c r="J1886">
        <v>2.5691600000000001</v>
      </c>
      <c r="K1886">
        <v>1.6984399999999999</v>
      </c>
      <c r="L1886">
        <v>1.6984399999999999</v>
      </c>
      <c r="M1886">
        <v>1.6984399999999999</v>
      </c>
      <c r="N1886">
        <v>1.6984399999999999</v>
      </c>
    </row>
    <row r="1887" spans="1:14" x14ac:dyDescent="0.3">
      <c r="A1887">
        <v>7</v>
      </c>
      <c r="B1887">
        <v>1987</v>
      </c>
      <c r="C1887">
        <v>9.9628499999999997E-4</v>
      </c>
      <c r="D1887">
        <v>5.6853900000000002E-3</v>
      </c>
      <c r="E1887">
        <v>2.04517E-2</v>
      </c>
      <c r="F1887">
        <v>7.1419200000000002E-2</v>
      </c>
      <c r="G1887">
        <v>0.24222199999999999</v>
      </c>
      <c r="H1887">
        <v>0.69371700000000003</v>
      </c>
      <c r="I1887">
        <v>1.60259</v>
      </c>
      <c r="J1887">
        <v>2.5691600000000001</v>
      </c>
      <c r="K1887">
        <v>1.6984399999999999</v>
      </c>
      <c r="L1887">
        <v>1.6984399999999999</v>
      </c>
      <c r="M1887">
        <v>1.6984399999999999</v>
      </c>
      <c r="N1887">
        <v>1.6984399999999999</v>
      </c>
    </row>
    <row r="1888" spans="1:14" x14ac:dyDescent="0.3">
      <c r="A1888">
        <v>7</v>
      </c>
      <c r="B1888">
        <v>1988</v>
      </c>
      <c r="C1888">
        <v>9.9628499999999997E-4</v>
      </c>
      <c r="D1888">
        <v>5.6853900000000002E-3</v>
      </c>
      <c r="E1888">
        <v>2.04517E-2</v>
      </c>
      <c r="F1888">
        <v>7.1419200000000002E-2</v>
      </c>
      <c r="G1888">
        <v>0.24222199999999999</v>
      </c>
      <c r="H1888">
        <v>0.69371700000000003</v>
      </c>
      <c r="I1888">
        <v>1.60259</v>
      </c>
      <c r="J1888">
        <v>2.5691600000000001</v>
      </c>
      <c r="K1888">
        <v>1.6984399999999999</v>
      </c>
      <c r="L1888">
        <v>1.6984399999999999</v>
      </c>
      <c r="M1888">
        <v>1.6984399999999999</v>
      </c>
      <c r="N1888">
        <v>1.6984399999999999</v>
      </c>
    </row>
    <row r="1889" spans="1:14" x14ac:dyDescent="0.3">
      <c r="A1889">
        <v>7</v>
      </c>
      <c r="B1889">
        <v>1989</v>
      </c>
      <c r="C1889">
        <v>9.9628499999999997E-4</v>
      </c>
      <c r="D1889">
        <v>5.6853900000000002E-3</v>
      </c>
      <c r="E1889">
        <v>2.04517E-2</v>
      </c>
      <c r="F1889">
        <v>7.1419200000000002E-2</v>
      </c>
      <c r="G1889">
        <v>0.24222199999999999</v>
      </c>
      <c r="H1889">
        <v>0.69371700000000003</v>
      </c>
      <c r="I1889">
        <v>1.60259</v>
      </c>
      <c r="J1889">
        <v>2.5691600000000001</v>
      </c>
      <c r="K1889">
        <v>1.6984399999999999</v>
      </c>
      <c r="L1889">
        <v>1.6984399999999999</v>
      </c>
      <c r="M1889">
        <v>1.6984399999999999</v>
      </c>
      <c r="N1889">
        <v>1.6984399999999999</v>
      </c>
    </row>
    <row r="1890" spans="1:14" x14ac:dyDescent="0.3">
      <c r="A1890">
        <v>7</v>
      </c>
      <c r="B1890">
        <v>1990</v>
      </c>
      <c r="C1890">
        <v>9.9628499999999997E-4</v>
      </c>
      <c r="D1890">
        <v>5.6853900000000002E-3</v>
      </c>
      <c r="E1890">
        <v>2.04517E-2</v>
      </c>
      <c r="F1890">
        <v>7.1419200000000002E-2</v>
      </c>
      <c r="G1890">
        <v>0.24222199999999999</v>
      </c>
      <c r="H1890">
        <v>0.69371700000000003</v>
      </c>
      <c r="I1890">
        <v>1.60259</v>
      </c>
      <c r="J1890">
        <v>2.5691600000000001</v>
      </c>
      <c r="K1890">
        <v>1.6984399999999999</v>
      </c>
      <c r="L1890">
        <v>1.6984399999999999</v>
      </c>
      <c r="M1890">
        <v>1.6984399999999999</v>
      </c>
      <c r="N1890">
        <v>1.6984399999999999</v>
      </c>
    </row>
    <row r="1891" spans="1:14" x14ac:dyDescent="0.3">
      <c r="A1891">
        <v>7</v>
      </c>
      <c r="B1891">
        <v>1991</v>
      </c>
      <c r="C1891">
        <v>9.9628499999999997E-4</v>
      </c>
      <c r="D1891">
        <v>5.6853900000000002E-3</v>
      </c>
      <c r="E1891">
        <v>2.04517E-2</v>
      </c>
      <c r="F1891">
        <v>7.1419200000000002E-2</v>
      </c>
      <c r="G1891">
        <v>0.24222199999999999</v>
      </c>
      <c r="H1891">
        <v>0.69371700000000003</v>
      </c>
      <c r="I1891">
        <v>1.60259</v>
      </c>
      <c r="J1891">
        <v>2.5691600000000001</v>
      </c>
      <c r="K1891">
        <v>1.6984399999999999</v>
      </c>
      <c r="L1891">
        <v>1.6984399999999999</v>
      </c>
      <c r="M1891">
        <v>1.6984399999999999</v>
      </c>
      <c r="N1891">
        <v>1.6984399999999999</v>
      </c>
    </row>
    <row r="1892" spans="1:14" x14ac:dyDescent="0.3">
      <c r="A1892">
        <v>7</v>
      </c>
      <c r="B1892">
        <v>1992</v>
      </c>
      <c r="C1892">
        <v>9.9628499999999997E-4</v>
      </c>
      <c r="D1892">
        <v>5.6853900000000002E-3</v>
      </c>
      <c r="E1892">
        <v>2.04517E-2</v>
      </c>
      <c r="F1892">
        <v>7.1419200000000002E-2</v>
      </c>
      <c r="G1892">
        <v>0.24222199999999999</v>
      </c>
      <c r="H1892">
        <v>0.69371700000000003</v>
      </c>
      <c r="I1892">
        <v>1.60259</v>
      </c>
      <c r="J1892">
        <v>2.5691600000000001</v>
      </c>
      <c r="K1892">
        <v>1.6984399999999999</v>
      </c>
      <c r="L1892">
        <v>1.6984399999999999</v>
      </c>
      <c r="M1892">
        <v>1.6984399999999999</v>
      </c>
      <c r="N1892">
        <v>1.6984399999999999</v>
      </c>
    </row>
    <row r="1893" spans="1:14" x14ac:dyDescent="0.3">
      <c r="A1893">
        <v>7</v>
      </c>
      <c r="B1893">
        <v>1993</v>
      </c>
      <c r="C1893">
        <v>9.9628499999999997E-4</v>
      </c>
      <c r="D1893">
        <v>5.6853900000000002E-3</v>
      </c>
      <c r="E1893">
        <v>2.04517E-2</v>
      </c>
      <c r="F1893">
        <v>7.1419200000000002E-2</v>
      </c>
      <c r="G1893">
        <v>0.24222199999999999</v>
      </c>
      <c r="H1893">
        <v>0.69371700000000003</v>
      </c>
      <c r="I1893">
        <v>1.60259</v>
      </c>
      <c r="J1893">
        <v>2.5691600000000001</v>
      </c>
      <c r="K1893">
        <v>1.6984399999999999</v>
      </c>
      <c r="L1893">
        <v>1.6984399999999999</v>
      </c>
      <c r="M1893">
        <v>1.6984399999999999</v>
      </c>
      <c r="N1893">
        <v>1.6984399999999999</v>
      </c>
    </row>
    <row r="1894" spans="1:14" x14ac:dyDescent="0.3">
      <c r="A1894">
        <v>7</v>
      </c>
      <c r="B1894">
        <v>1994</v>
      </c>
      <c r="C1894">
        <v>9.9628499999999997E-4</v>
      </c>
      <c r="D1894">
        <v>5.6853900000000002E-3</v>
      </c>
      <c r="E1894">
        <v>2.04517E-2</v>
      </c>
      <c r="F1894">
        <v>7.1419200000000002E-2</v>
      </c>
      <c r="G1894">
        <v>0.24222199999999999</v>
      </c>
      <c r="H1894">
        <v>0.69371700000000003</v>
      </c>
      <c r="I1894">
        <v>1.60259</v>
      </c>
      <c r="J1894">
        <v>2.5691600000000001</v>
      </c>
      <c r="K1894">
        <v>1.6984399999999999</v>
      </c>
      <c r="L1894">
        <v>1.6984399999999999</v>
      </c>
      <c r="M1894">
        <v>1.6984399999999999</v>
      </c>
      <c r="N1894">
        <v>1.6984399999999999</v>
      </c>
    </row>
    <row r="1895" spans="1:14" x14ac:dyDescent="0.3">
      <c r="A1895">
        <v>7</v>
      </c>
      <c r="B1895">
        <v>1995</v>
      </c>
      <c r="C1895">
        <v>9.9628499999999997E-4</v>
      </c>
      <c r="D1895">
        <v>5.6853900000000002E-3</v>
      </c>
      <c r="E1895">
        <v>2.04517E-2</v>
      </c>
      <c r="F1895">
        <v>7.1419200000000002E-2</v>
      </c>
      <c r="G1895">
        <v>0.24222199999999999</v>
      </c>
      <c r="H1895">
        <v>0.69371700000000003</v>
      </c>
      <c r="I1895">
        <v>1.60259</v>
      </c>
      <c r="J1895">
        <v>2.5691600000000001</v>
      </c>
      <c r="K1895">
        <v>1.6984399999999999</v>
      </c>
      <c r="L1895">
        <v>1.6984399999999999</v>
      </c>
      <c r="M1895">
        <v>1.6984399999999999</v>
      </c>
      <c r="N1895">
        <v>1.6984399999999999</v>
      </c>
    </row>
    <row r="1896" spans="1:14" x14ac:dyDescent="0.3">
      <c r="A1896">
        <v>7</v>
      </c>
      <c r="B1896">
        <v>1996</v>
      </c>
      <c r="C1896">
        <v>1.09208E-3</v>
      </c>
      <c r="D1896">
        <v>7.8517699999999992E-3</v>
      </c>
      <c r="E1896">
        <v>4.43594E-2</v>
      </c>
      <c r="F1896">
        <v>0.15268100000000001</v>
      </c>
      <c r="G1896">
        <v>0.328177</v>
      </c>
      <c r="H1896">
        <v>0.56392100000000001</v>
      </c>
      <c r="I1896">
        <v>0.93037499999999995</v>
      </c>
      <c r="J1896">
        <v>1.5319199999999999</v>
      </c>
      <c r="K1896">
        <v>2.1099100000000002</v>
      </c>
      <c r="L1896">
        <v>2.1099100000000002</v>
      </c>
      <c r="M1896">
        <v>2.1099100000000002</v>
      </c>
      <c r="N1896">
        <v>2.1099100000000002</v>
      </c>
    </row>
    <row r="1897" spans="1:14" x14ac:dyDescent="0.3">
      <c r="A1897">
        <v>7</v>
      </c>
      <c r="B1897">
        <v>1997</v>
      </c>
      <c r="C1897">
        <v>1.09208E-3</v>
      </c>
      <c r="D1897">
        <v>7.8517699999999992E-3</v>
      </c>
      <c r="E1897">
        <v>4.43594E-2</v>
      </c>
      <c r="F1897">
        <v>0.15268100000000001</v>
      </c>
      <c r="G1897">
        <v>0.328177</v>
      </c>
      <c r="H1897">
        <v>0.56392100000000001</v>
      </c>
      <c r="I1897">
        <v>0.93037499999999995</v>
      </c>
      <c r="J1897">
        <v>1.5319199999999999</v>
      </c>
      <c r="K1897">
        <v>2.1099100000000002</v>
      </c>
      <c r="L1897">
        <v>2.1099100000000002</v>
      </c>
      <c r="M1897">
        <v>2.1099100000000002</v>
      </c>
      <c r="N1897">
        <v>2.1099100000000002</v>
      </c>
    </row>
    <row r="1898" spans="1:14" x14ac:dyDescent="0.3">
      <c r="A1898">
        <v>7</v>
      </c>
      <c r="B1898">
        <v>1998</v>
      </c>
      <c r="C1898">
        <v>1.09208E-3</v>
      </c>
      <c r="D1898">
        <v>7.8517699999999992E-3</v>
      </c>
      <c r="E1898">
        <v>4.43594E-2</v>
      </c>
      <c r="F1898">
        <v>0.15268100000000001</v>
      </c>
      <c r="G1898">
        <v>0.328177</v>
      </c>
      <c r="H1898">
        <v>0.56392100000000001</v>
      </c>
      <c r="I1898">
        <v>0.93037499999999995</v>
      </c>
      <c r="J1898">
        <v>1.5319199999999999</v>
      </c>
      <c r="K1898">
        <v>2.1099100000000002</v>
      </c>
      <c r="L1898">
        <v>2.1099100000000002</v>
      </c>
      <c r="M1898">
        <v>2.1099100000000002</v>
      </c>
      <c r="N1898">
        <v>2.1099100000000002</v>
      </c>
    </row>
    <row r="1899" spans="1:14" x14ac:dyDescent="0.3">
      <c r="A1899">
        <v>7</v>
      </c>
      <c r="B1899">
        <v>1999</v>
      </c>
      <c r="C1899">
        <v>1.09208E-3</v>
      </c>
      <c r="D1899">
        <v>7.8517699999999992E-3</v>
      </c>
      <c r="E1899">
        <v>4.43594E-2</v>
      </c>
      <c r="F1899">
        <v>0.15268100000000001</v>
      </c>
      <c r="G1899">
        <v>0.328177</v>
      </c>
      <c r="H1899">
        <v>0.56392100000000001</v>
      </c>
      <c r="I1899">
        <v>0.93037499999999995</v>
      </c>
      <c r="J1899">
        <v>1.5319199999999999</v>
      </c>
      <c r="K1899">
        <v>2.1099100000000002</v>
      </c>
      <c r="L1899">
        <v>2.1099100000000002</v>
      </c>
      <c r="M1899">
        <v>2.1099100000000002</v>
      </c>
      <c r="N1899">
        <v>2.1099100000000002</v>
      </c>
    </row>
    <row r="1900" spans="1:14" x14ac:dyDescent="0.3">
      <c r="A1900">
        <v>7</v>
      </c>
      <c r="B1900">
        <v>2000</v>
      </c>
      <c r="C1900">
        <v>1.06365E-3</v>
      </c>
      <c r="D1900">
        <v>1.07674E-2</v>
      </c>
      <c r="E1900">
        <v>0.110023</v>
      </c>
      <c r="F1900">
        <v>0.36057600000000001</v>
      </c>
      <c r="G1900">
        <v>0.42238700000000001</v>
      </c>
      <c r="H1900">
        <v>0.41261500000000001</v>
      </c>
      <c r="I1900">
        <v>0.45918900000000001</v>
      </c>
      <c r="J1900">
        <v>0.84619699999999998</v>
      </c>
      <c r="K1900">
        <v>2.3443000000000001</v>
      </c>
      <c r="L1900">
        <v>2.3443000000000001</v>
      </c>
      <c r="M1900">
        <v>2.3443000000000001</v>
      </c>
      <c r="N1900">
        <v>2.3443000000000001</v>
      </c>
    </row>
    <row r="1901" spans="1:14" x14ac:dyDescent="0.3">
      <c r="A1901">
        <v>7</v>
      </c>
      <c r="B1901">
        <v>2001</v>
      </c>
      <c r="C1901">
        <v>1.06365E-3</v>
      </c>
      <c r="D1901">
        <v>1.07674E-2</v>
      </c>
      <c r="E1901">
        <v>0.110023</v>
      </c>
      <c r="F1901">
        <v>0.36057600000000001</v>
      </c>
      <c r="G1901">
        <v>0.42238700000000001</v>
      </c>
      <c r="H1901">
        <v>0.41261500000000001</v>
      </c>
      <c r="I1901">
        <v>0.45918900000000001</v>
      </c>
      <c r="J1901">
        <v>0.84619699999999998</v>
      </c>
      <c r="K1901">
        <v>2.3443000000000001</v>
      </c>
      <c r="L1901">
        <v>2.3443000000000001</v>
      </c>
      <c r="M1901">
        <v>2.3443000000000001</v>
      </c>
      <c r="N1901">
        <v>2.3443000000000001</v>
      </c>
    </row>
    <row r="1902" spans="1:14" x14ac:dyDescent="0.3">
      <c r="A1902">
        <v>7</v>
      </c>
      <c r="B1902">
        <v>2002</v>
      </c>
      <c r="C1902">
        <v>1.06365E-3</v>
      </c>
      <c r="D1902">
        <v>1.07674E-2</v>
      </c>
      <c r="E1902">
        <v>0.110023</v>
      </c>
      <c r="F1902">
        <v>0.36057600000000001</v>
      </c>
      <c r="G1902">
        <v>0.42238700000000001</v>
      </c>
      <c r="H1902">
        <v>0.41261500000000001</v>
      </c>
      <c r="I1902">
        <v>0.45918900000000001</v>
      </c>
      <c r="J1902">
        <v>0.84619699999999998</v>
      </c>
      <c r="K1902">
        <v>2.3443000000000001</v>
      </c>
      <c r="L1902">
        <v>2.3443000000000001</v>
      </c>
      <c r="M1902">
        <v>2.3443000000000001</v>
      </c>
      <c r="N1902">
        <v>2.3443000000000001</v>
      </c>
    </row>
    <row r="1903" spans="1:14" x14ac:dyDescent="0.3">
      <c r="A1903">
        <v>7</v>
      </c>
      <c r="B1903">
        <v>2003</v>
      </c>
      <c r="C1903">
        <v>1.06365E-3</v>
      </c>
      <c r="D1903">
        <v>1.07674E-2</v>
      </c>
      <c r="E1903">
        <v>0.110023</v>
      </c>
      <c r="F1903">
        <v>0.36057600000000001</v>
      </c>
      <c r="G1903">
        <v>0.42238700000000001</v>
      </c>
      <c r="H1903">
        <v>0.41261500000000001</v>
      </c>
      <c r="I1903">
        <v>0.45918900000000001</v>
      </c>
      <c r="J1903">
        <v>0.84619699999999998</v>
      </c>
      <c r="K1903">
        <v>2.3443000000000001</v>
      </c>
      <c r="L1903">
        <v>2.3443000000000001</v>
      </c>
      <c r="M1903">
        <v>2.3443000000000001</v>
      </c>
      <c r="N1903">
        <v>2.3443000000000001</v>
      </c>
    </row>
    <row r="1904" spans="1:14" x14ac:dyDescent="0.3">
      <c r="A1904">
        <v>7</v>
      </c>
      <c r="B1904">
        <v>2004</v>
      </c>
      <c r="C1904">
        <v>1.06365E-3</v>
      </c>
      <c r="D1904">
        <v>1.07674E-2</v>
      </c>
      <c r="E1904">
        <v>0.110023</v>
      </c>
      <c r="F1904">
        <v>0.36057600000000001</v>
      </c>
      <c r="G1904">
        <v>0.42238700000000001</v>
      </c>
      <c r="H1904">
        <v>0.41261500000000001</v>
      </c>
      <c r="I1904">
        <v>0.45918900000000001</v>
      </c>
      <c r="J1904">
        <v>0.84619699999999998</v>
      </c>
      <c r="K1904">
        <v>2.3443000000000001</v>
      </c>
      <c r="L1904">
        <v>2.3443000000000001</v>
      </c>
      <c r="M1904">
        <v>2.3443000000000001</v>
      </c>
      <c r="N1904">
        <v>2.3443000000000001</v>
      </c>
    </row>
    <row r="1905" spans="1:14" x14ac:dyDescent="0.3">
      <c r="A1905">
        <v>7</v>
      </c>
      <c r="B1905">
        <v>2005</v>
      </c>
      <c r="C1905">
        <v>9.8861299999999995E-4</v>
      </c>
      <c r="D1905">
        <v>8.3743600000000008E-3</v>
      </c>
      <c r="E1905">
        <v>6.1715399999999997E-2</v>
      </c>
      <c r="F1905">
        <v>0.110125</v>
      </c>
      <c r="G1905">
        <v>0.170048</v>
      </c>
      <c r="H1905">
        <v>0.42162300000000003</v>
      </c>
      <c r="I1905">
        <v>0.78077600000000003</v>
      </c>
      <c r="J1905">
        <v>1.3282499999999999</v>
      </c>
      <c r="K1905">
        <v>2.2795200000000002</v>
      </c>
      <c r="L1905">
        <v>2.2795200000000002</v>
      </c>
      <c r="M1905">
        <v>2.2795200000000002</v>
      </c>
      <c r="N1905">
        <v>2.2795200000000002</v>
      </c>
    </row>
    <row r="1906" spans="1:14" x14ac:dyDescent="0.3">
      <c r="A1906">
        <v>7</v>
      </c>
      <c r="B1906">
        <v>2006</v>
      </c>
      <c r="C1906">
        <v>9.8861299999999995E-4</v>
      </c>
      <c r="D1906">
        <v>8.3743600000000008E-3</v>
      </c>
      <c r="E1906">
        <v>6.1715399999999997E-2</v>
      </c>
      <c r="F1906">
        <v>0.110125</v>
      </c>
      <c r="G1906">
        <v>0.170048</v>
      </c>
      <c r="H1906">
        <v>0.42162300000000003</v>
      </c>
      <c r="I1906">
        <v>0.78077600000000003</v>
      </c>
      <c r="J1906">
        <v>1.3282499999999999</v>
      </c>
      <c r="K1906">
        <v>2.2795200000000002</v>
      </c>
      <c r="L1906">
        <v>2.2795200000000002</v>
      </c>
      <c r="M1906">
        <v>2.2795200000000002</v>
      </c>
      <c r="N1906">
        <v>2.2795200000000002</v>
      </c>
    </row>
    <row r="1907" spans="1:14" x14ac:dyDescent="0.3">
      <c r="A1907">
        <v>7</v>
      </c>
      <c r="B1907">
        <v>2007</v>
      </c>
      <c r="C1907">
        <v>9.8861299999999995E-4</v>
      </c>
      <c r="D1907">
        <v>8.3743600000000008E-3</v>
      </c>
      <c r="E1907">
        <v>6.1715399999999997E-2</v>
      </c>
      <c r="F1907">
        <v>0.110125</v>
      </c>
      <c r="G1907">
        <v>0.170048</v>
      </c>
      <c r="H1907">
        <v>0.42162300000000003</v>
      </c>
      <c r="I1907">
        <v>0.78077600000000003</v>
      </c>
      <c r="J1907">
        <v>1.3282499999999999</v>
      </c>
      <c r="K1907">
        <v>2.2795200000000002</v>
      </c>
      <c r="L1907">
        <v>2.2795200000000002</v>
      </c>
      <c r="M1907">
        <v>2.2795200000000002</v>
      </c>
      <c r="N1907">
        <v>2.2795200000000002</v>
      </c>
    </row>
    <row r="1908" spans="1:14" x14ac:dyDescent="0.3">
      <c r="A1908">
        <v>7</v>
      </c>
      <c r="B1908">
        <v>2008</v>
      </c>
      <c r="C1908">
        <v>9.8861299999999995E-4</v>
      </c>
      <c r="D1908">
        <v>8.3743600000000008E-3</v>
      </c>
      <c r="E1908">
        <v>6.1715399999999997E-2</v>
      </c>
      <c r="F1908">
        <v>0.110125</v>
      </c>
      <c r="G1908">
        <v>0.170048</v>
      </c>
      <c r="H1908">
        <v>0.42162300000000003</v>
      </c>
      <c r="I1908">
        <v>0.78077600000000003</v>
      </c>
      <c r="J1908">
        <v>1.3282499999999999</v>
      </c>
      <c r="K1908">
        <v>2.2795200000000002</v>
      </c>
      <c r="L1908">
        <v>2.2795200000000002</v>
      </c>
      <c r="M1908">
        <v>2.2795200000000002</v>
      </c>
      <c r="N1908">
        <v>2.2795200000000002</v>
      </c>
    </row>
    <row r="1909" spans="1:14" x14ac:dyDescent="0.3">
      <c r="A1909">
        <v>7</v>
      </c>
      <c r="B1909">
        <v>2009</v>
      </c>
      <c r="C1909">
        <v>9.8861299999999995E-4</v>
      </c>
      <c r="D1909">
        <v>8.3743600000000008E-3</v>
      </c>
      <c r="E1909">
        <v>6.1715399999999997E-2</v>
      </c>
      <c r="F1909">
        <v>0.110125</v>
      </c>
      <c r="G1909">
        <v>0.170048</v>
      </c>
      <c r="H1909">
        <v>0.42162300000000003</v>
      </c>
      <c r="I1909">
        <v>0.78077600000000003</v>
      </c>
      <c r="J1909">
        <v>1.3282499999999999</v>
      </c>
      <c r="K1909">
        <v>2.2795200000000002</v>
      </c>
      <c r="L1909">
        <v>2.2795200000000002</v>
      </c>
      <c r="M1909">
        <v>2.2795200000000002</v>
      </c>
      <c r="N1909">
        <v>2.2795200000000002</v>
      </c>
    </row>
    <row r="1910" spans="1:14" x14ac:dyDescent="0.3">
      <c r="A1910">
        <v>7</v>
      </c>
      <c r="B1910">
        <v>2010</v>
      </c>
      <c r="C1910">
        <v>9.8861299999999995E-4</v>
      </c>
      <c r="D1910">
        <v>8.3743600000000008E-3</v>
      </c>
      <c r="E1910">
        <v>6.1715399999999997E-2</v>
      </c>
      <c r="F1910">
        <v>0.110125</v>
      </c>
      <c r="G1910">
        <v>0.170048</v>
      </c>
      <c r="H1910">
        <v>0.42162300000000003</v>
      </c>
      <c r="I1910">
        <v>0.78077600000000003</v>
      </c>
      <c r="J1910">
        <v>1.3282499999999999</v>
      </c>
      <c r="K1910">
        <v>2.2795200000000002</v>
      </c>
      <c r="L1910">
        <v>2.2795200000000002</v>
      </c>
      <c r="M1910">
        <v>2.2795200000000002</v>
      </c>
      <c r="N1910">
        <v>2.2795200000000002</v>
      </c>
    </row>
    <row r="1911" spans="1:14" x14ac:dyDescent="0.3">
      <c r="A1911">
        <v>7</v>
      </c>
      <c r="B1911">
        <v>2011</v>
      </c>
      <c r="C1911">
        <v>9.2394899999999997E-4</v>
      </c>
      <c r="D1911">
        <v>4.3922099999999997E-3</v>
      </c>
      <c r="E1911">
        <v>1.7872099999999998E-2</v>
      </c>
      <c r="F1911">
        <v>6.0664299999999997E-2</v>
      </c>
      <c r="G1911">
        <v>0.12639900000000001</v>
      </c>
      <c r="H1911">
        <v>0.218529</v>
      </c>
      <c r="I1911">
        <v>0.33088899999999999</v>
      </c>
      <c r="J1911">
        <v>0.72865999999999997</v>
      </c>
      <c r="K1911">
        <v>2.62792</v>
      </c>
      <c r="L1911">
        <v>2.62792</v>
      </c>
      <c r="M1911">
        <v>2.62792</v>
      </c>
      <c r="N1911">
        <v>2.62792</v>
      </c>
    </row>
    <row r="1912" spans="1:14" x14ac:dyDescent="0.3">
      <c r="A1912">
        <v>7</v>
      </c>
      <c r="B1912">
        <v>2012</v>
      </c>
      <c r="C1912">
        <v>9.2394899999999997E-4</v>
      </c>
      <c r="D1912">
        <v>4.3922099999999997E-3</v>
      </c>
      <c r="E1912">
        <v>1.7872099999999998E-2</v>
      </c>
      <c r="F1912">
        <v>6.0664299999999997E-2</v>
      </c>
      <c r="G1912">
        <v>0.12639900000000001</v>
      </c>
      <c r="H1912">
        <v>0.218529</v>
      </c>
      <c r="I1912">
        <v>0.33088899999999999</v>
      </c>
      <c r="J1912">
        <v>0.72865999999999997</v>
      </c>
      <c r="K1912">
        <v>2.62792</v>
      </c>
      <c r="L1912">
        <v>2.62792</v>
      </c>
      <c r="M1912">
        <v>2.62792</v>
      </c>
      <c r="N1912">
        <v>2.62792</v>
      </c>
    </row>
    <row r="1915" spans="1:14" x14ac:dyDescent="0.3">
      <c r="A1915" t="s">
        <v>91</v>
      </c>
    </row>
    <row r="1916" spans="1:14" x14ac:dyDescent="0.3">
      <c r="A1916">
        <v>8</v>
      </c>
      <c r="B1916">
        <v>1970</v>
      </c>
      <c r="C1916">
        <v>9.9628499999999997E-4</v>
      </c>
      <c r="D1916">
        <v>5.6853900000000002E-3</v>
      </c>
      <c r="E1916">
        <v>2.04517E-2</v>
      </c>
      <c r="F1916">
        <v>7.1419200000000002E-2</v>
      </c>
      <c r="G1916">
        <v>0.24222199999999999</v>
      </c>
      <c r="H1916">
        <v>0.69371700000000003</v>
      </c>
      <c r="I1916">
        <v>1.60259</v>
      </c>
      <c r="J1916">
        <v>2.5691600000000001</v>
      </c>
      <c r="K1916">
        <v>1.6984399999999999</v>
      </c>
      <c r="L1916">
        <v>1.6984399999999999</v>
      </c>
      <c r="M1916">
        <v>1.6984399999999999</v>
      </c>
      <c r="N1916">
        <v>1.6984399999999999</v>
      </c>
    </row>
    <row r="1917" spans="1:14" x14ac:dyDescent="0.3">
      <c r="A1917">
        <v>8</v>
      </c>
      <c r="B1917">
        <v>1971</v>
      </c>
      <c r="C1917">
        <v>9.9628499999999997E-4</v>
      </c>
      <c r="D1917">
        <v>5.6853900000000002E-3</v>
      </c>
      <c r="E1917">
        <v>2.04517E-2</v>
      </c>
      <c r="F1917">
        <v>7.1419200000000002E-2</v>
      </c>
      <c r="G1917">
        <v>0.24222199999999999</v>
      </c>
      <c r="H1917">
        <v>0.69371700000000003</v>
      </c>
      <c r="I1917">
        <v>1.60259</v>
      </c>
      <c r="J1917">
        <v>2.5691600000000001</v>
      </c>
      <c r="K1917">
        <v>1.6984399999999999</v>
      </c>
      <c r="L1917">
        <v>1.6984399999999999</v>
      </c>
      <c r="M1917">
        <v>1.6984399999999999</v>
      </c>
      <c r="N1917">
        <v>1.6984399999999999</v>
      </c>
    </row>
    <row r="1918" spans="1:14" x14ac:dyDescent="0.3">
      <c r="A1918">
        <v>8</v>
      </c>
      <c r="B1918">
        <v>1972</v>
      </c>
      <c r="C1918">
        <v>9.9628499999999997E-4</v>
      </c>
      <c r="D1918">
        <v>5.6853900000000002E-3</v>
      </c>
      <c r="E1918">
        <v>2.04517E-2</v>
      </c>
      <c r="F1918">
        <v>7.1419200000000002E-2</v>
      </c>
      <c r="G1918">
        <v>0.24222199999999999</v>
      </c>
      <c r="H1918">
        <v>0.69371700000000003</v>
      </c>
      <c r="I1918">
        <v>1.60259</v>
      </c>
      <c r="J1918">
        <v>2.5691600000000001</v>
      </c>
      <c r="K1918">
        <v>1.6984399999999999</v>
      </c>
      <c r="L1918">
        <v>1.6984399999999999</v>
      </c>
      <c r="M1918">
        <v>1.6984399999999999</v>
      </c>
      <c r="N1918">
        <v>1.6984399999999999</v>
      </c>
    </row>
    <row r="1919" spans="1:14" x14ac:dyDescent="0.3">
      <c r="A1919">
        <v>8</v>
      </c>
      <c r="B1919">
        <v>1973</v>
      </c>
      <c r="C1919">
        <v>9.9628499999999997E-4</v>
      </c>
      <c r="D1919">
        <v>5.6853900000000002E-3</v>
      </c>
      <c r="E1919">
        <v>2.04517E-2</v>
      </c>
      <c r="F1919">
        <v>7.1419200000000002E-2</v>
      </c>
      <c r="G1919">
        <v>0.24222199999999999</v>
      </c>
      <c r="H1919">
        <v>0.69371700000000003</v>
      </c>
      <c r="I1919">
        <v>1.60259</v>
      </c>
      <c r="J1919">
        <v>2.5691600000000001</v>
      </c>
      <c r="K1919">
        <v>1.6984399999999999</v>
      </c>
      <c r="L1919">
        <v>1.6984399999999999</v>
      </c>
      <c r="M1919">
        <v>1.6984399999999999</v>
      </c>
      <c r="N1919">
        <v>1.6984399999999999</v>
      </c>
    </row>
    <row r="1920" spans="1:14" x14ac:dyDescent="0.3">
      <c r="A1920">
        <v>8</v>
      </c>
      <c r="B1920">
        <v>1974</v>
      </c>
      <c r="C1920">
        <v>9.9628499999999997E-4</v>
      </c>
      <c r="D1920">
        <v>5.6853900000000002E-3</v>
      </c>
      <c r="E1920">
        <v>2.04517E-2</v>
      </c>
      <c r="F1920">
        <v>7.1419200000000002E-2</v>
      </c>
      <c r="G1920">
        <v>0.24222199999999999</v>
      </c>
      <c r="H1920">
        <v>0.69371700000000003</v>
      </c>
      <c r="I1920">
        <v>1.60259</v>
      </c>
      <c r="J1920">
        <v>2.5691600000000001</v>
      </c>
      <c r="K1920">
        <v>1.6984399999999999</v>
      </c>
      <c r="L1920">
        <v>1.6984399999999999</v>
      </c>
      <c r="M1920">
        <v>1.6984399999999999</v>
      </c>
      <c r="N1920">
        <v>1.6984399999999999</v>
      </c>
    </row>
    <row r="1921" spans="1:14" x14ac:dyDescent="0.3">
      <c r="A1921">
        <v>8</v>
      </c>
      <c r="B1921">
        <v>1975</v>
      </c>
      <c r="C1921">
        <v>9.9628499999999997E-4</v>
      </c>
      <c r="D1921">
        <v>5.6853900000000002E-3</v>
      </c>
      <c r="E1921">
        <v>2.04517E-2</v>
      </c>
      <c r="F1921">
        <v>7.1419200000000002E-2</v>
      </c>
      <c r="G1921">
        <v>0.24222199999999999</v>
      </c>
      <c r="H1921">
        <v>0.69371700000000003</v>
      </c>
      <c r="I1921">
        <v>1.60259</v>
      </c>
      <c r="J1921">
        <v>2.5691600000000001</v>
      </c>
      <c r="K1921">
        <v>1.6984399999999999</v>
      </c>
      <c r="L1921">
        <v>1.6984399999999999</v>
      </c>
      <c r="M1921">
        <v>1.6984399999999999</v>
      </c>
      <c r="N1921">
        <v>1.6984399999999999</v>
      </c>
    </row>
    <row r="1922" spans="1:14" x14ac:dyDescent="0.3">
      <c r="A1922">
        <v>8</v>
      </c>
      <c r="B1922">
        <v>1976</v>
      </c>
      <c r="C1922">
        <v>9.9628499999999997E-4</v>
      </c>
      <c r="D1922">
        <v>5.6853900000000002E-3</v>
      </c>
      <c r="E1922">
        <v>2.04517E-2</v>
      </c>
      <c r="F1922">
        <v>7.1419200000000002E-2</v>
      </c>
      <c r="G1922">
        <v>0.24222199999999999</v>
      </c>
      <c r="H1922">
        <v>0.69371700000000003</v>
      </c>
      <c r="I1922">
        <v>1.60259</v>
      </c>
      <c r="J1922">
        <v>2.5691600000000001</v>
      </c>
      <c r="K1922">
        <v>1.6984399999999999</v>
      </c>
      <c r="L1922">
        <v>1.6984399999999999</v>
      </c>
      <c r="M1922">
        <v>1.6984399999999999</v>
      </c>
      <c r="N1922">
        <v>1.6984399999999999</v>
      </c>
    </row>
    <row r="1923" spans="1:14" x14ac:dyDescent="0.3">
      <c r="A1923">
        <v>8</v>
      </c>
      <c r="B1923">
        <v>1977</v>
      </c>
      <c r="C1923">
        <v>9.9628499999999997E-4</v>
      </c>
      <c r="D1923">
        <v>5.6853900000000002E-3</v>
      </c>
      <c r="E1923">
        <v>2.04517E-2</v>
      </c>
      <c r="F1923">
        <v>7.1419200000000002E-2</v>
      </c>
      <c r="G1923">
        <v>0.24222199999999999</v>
      </c>
      <c r="H1923">
        <v>0.69371700000000003</v>
      </c>
      <c r="I1923">
        <v>1.60259</v>
      </c>
      <c r="J1923">
        <v>2.5691600000000001</v>
      </c>
      <c r="K1923">
        <v>1.6984399999999999</v>
      </c>
      <c r="L1923">
        <v>1.6984399999999999</v>
      </c>
      <c r="M1923">
        <v>1.6984399999999999</v>
      </c>
      <c r="N1923">
        <v>1.6984399999999999</v>
      </c>
    </row>
    <row r="1924" spans="1:14" x14ac:dyDescent="0.3">
      <c r="A1924">
        <v>8</v>
      </c>
      <c r="B1924">
        <v>1978</v>
      </c>
      <c r="C1924">
        <v>9.9628499999999997E-4</v>
      </c>
      <c r="D1924">
        <v>5.6853900000000002E-3</v>
      </c>
      <c r="E1924">
        <v>2.04517E-2</v>
      </c>
      <c r="F1924">
        <v>7.1419200000000002E-2</v>
      </c>
      <c r="G1924">
        <v>0.24222199999999999</v>
      </c>
      <c r="H1924">
        <v>0.69371700000000003</v>
      </c>
      <c r="I1924">
        <v>1.60259</v>
      </c>
      <c r="J1924">
        <v>2.5691600000000001</v>
      </c>
      <c r="K1924">
        <v>1.6984399999999999</v>
      </c>
      <c r="L1924">
        <v>1.6984399999999999</v>
      </c>
      <c r="M1924">
        <v>1.6984399999999999</v>
      </c>
      <c r="N1924">
        <v>1.6984399999999999</v>
      </c>
    </row>
    <row r="1925" spans="1:14" x14ac:dyDescent="0.3">
      <c r="A1925">
        <v>8</v>
      </c>
      <c r="B1925">
        <v>1979</v>
      </c>
      <c r="C1925">
        <v>9.9628499999999997E-4</v>
      </c>
      <c r="D1925">
        <v>5.6853900000000002E-3</v>
      </c>
      <c r="E1925">
        <v>2.04517E-2</v>
      </c>
      <c r="F1925">
        <v>7.1419200000000002E-2</v>
      </c>
      <c r="G1925">
        <v>0.24222199999999999</v>
      </c>
      <c r="H1925">
        <v>0.69371700000000003</v>
      </c>
      <c r="I1925">
        <v>1.60259</v>
      </c>
      <c r="J1925">
        <v>2.5691600000000001</v>
      </c>
      <c r="K1925">
        <v>1.6984399999999999</v>
      </c>
      <c r="L1925">
        <v>1.6984399999999999</v>
      </c>
      <c r="M1925">
        <v>1.6984399999999999</v>
      </c>
      <c r="N1925">
        <v>1.6984399999999999</v>
      </c>
    </row>
    <row r="1926" spans="1:14" x14ac:dyDescent="0.3">
      <c r="A1926">
        <v>8</v>
      </c>
      <c r="B1926">
        <v>1980</v>
      </c>
      <c r="C1926">
        <v>9.9628499999999997E-4</v>
      </c>
      <c r="D1926">
        <v>5.6853900000000002E-3</v>
      </c>
      <c r="E1926">
        <v>2.04517E-2</v>
      </c>
      <c r="F1926">
        <v>7.1419200000000002E-2</v>
      </c>
      <c r="G1926">
        <v>0.24222199999999999</v>
      </c>
      <c r="H1926">
        <v>0.69371700000000003</v>
      </c>
      <c r="I1926">
        <v>1.60259</v>
      </c>
      <c r="J1926">
        <v>2.5691600000000001</v>
      </c>
      <c r="K1926">
        <v>1.6984399999999999</v>
      </c>
      <c r="L1926">
        <v>1.6984399999999999</v>
      </c>
      <c r="M1926">
        <v>1.6984399999999999</v>
      </c>
      <c r="N1926">
        <v>1.6984399999999999</v>
      </c>
    </row>
    <row r="1927" spans="1:14" x14ac:dyDescent="0.3">
      <c r="A1927">
        <v>8</v>
      </c>
      <c r="B1927">
        <v>1981</v>
      </c>
      <c r="C1927">
        <v>9.9628499999999997E-4</v>
      </c>
      <c r="D1927">
        <v>5.6853900000000002E-3</v>
      </c>
      <c r="E1927">
        <v>2.04517E-2</v>
      </c>
      <c r="F1927">
        <v>7.1419200000000002E-2</v>
      </c>
      <c r="G1927">
        <v>0.24222199999999999</v>
      </c>
      <c r="H1927">
        <v>0.69371700000000003</v>
      </c>
      <c r="I1927">
        <v>1.60259</v>
      </c>
      <c r="J1927">
        <v>2.5691600000000001</v>
      </c>
      <c r="K1927">
        <v>1.6984399999999999</v>
      </c>
      <c r="L1927">
        <v>1.6984399999999999</v>
      </c>
      <c r="M1927">
        <v>1.6984399999999999</v>
      </c>
      <c r="N1927">
        <v>1.6984399999999999</v>
      </c>
    </row>
    <row r="1928" spans="1:14" x14ac:dyDescent="0.3">
      <c r="A1928">
        <v>8</v>
      </c>
      <c r="B1928">
        <v>1982</v>
      </c>
      <c r="C1928">
        <v>9.9628499999999997E-4</v>
      </c>
      <c r="D1928">
        <v>5.6853900000000002E-3</v>
      </c>
      <c r="E1928">
        <v>2.04517E-2</v>
      </c>
      <c r="F1928">
        <v>7.1419200000000002E-2</v>
      </c>
      <c r="G1928">
        <v>0.24222199999999999</v>
      </c>
      <c r="H1928">
        <v>0.69371700000000003</v>
      </c>
      <c r="I1928">
        <v>1.60259</v>
      </c>
      <c r="J1928">
        <v>2.5691600000000001</v>
      </c>
      <c r="K1928">
        <v>1.6984399999999999</v>
      </c>
      <c r="L1928">
        <v>1.6984399999999999</v>
      </c>
      <c r="M1928">
        <v>1.6984399999999999</v>
      </c>
      <c r="N1928">
        <v>1.6984399999999999</v>
      </c>
    </row>
    <row r="1929" spans="1:14" x14ac:dyDescent="0.3">
      <c r="A1929">
        <v>8</v>
      </c>
      <c r="B1929">
        <v>1983</v>
      </c>
      <c r="C1929">
        <v>9.9628499999999997E-4</v>
      </c>
      <c r="D1929">
        <v>5.6853900000000002E-3</v>
      </c>
      <c r="E1929">
        <v>2.04517E-2</v>
      </c>
      <c r="F1929">
        <v>7.1419200000000002E-2</v>
      </c>
      <c r="G1929">
        <v>0.24222199999999999</v>
      </c>
      <c r="H1929">
        <v>0.69371700000000003</v>
      </c>
      <c r="I1929">
        <v>1.60259</v>
      </c>
      <c r="J1929">
        <v>2.5691600000000001</v>
      </c>
      <c r="K1929">
        <v>1.6984399999999999</v>
      </c>
      <c r="L1929">
        <v>1.6984399999999999</v>
      </c>
      <c r="M1929">
        <v>1.6984399999999999</v>
      </c>
      <c r="N1929">
        <v>1.6984399999999999</v>
      </c>
    </row>
    <row r="1930" spans="1:14" x14ac:dyDescent="0.3">
      <c r="A1930">
        <v>8</v>
      </c>
      <c r="B1930">
        <v>1984</v>
      </c>
      <c r="C1930">
        <v>9.9628499999999997E-4</v>
      </c>
      <c r="D1930">
        <v>5.6853900000000002E-3</v>
      </c>
      <c r="E1930">
        <v>2.04517E-2</v>
      </c>
      <c r="F1930">
        <v>7.1419200000000002E-2</v>
      </c>
      <c r="G1930">
        <v>0.24222199999999999</v>
      </c>
      <c r="H1930">
        <v>0.69371700000000003</v>
      </c>
      <c r="I1930">
        <v>1.60259</v>
      </c>
      <c r="J1930">
        <v>2.5691600000000001</v>
      </c>
      <c r="K1930">
        <v>1.6984399999999999</v>
      </c>
      <c r="L1930">
        <v>1.6984399999999999</v>
      </c>
      <c r="M1930">
        <v>1.6984399999999999</v>
      </c>
      <c r="N1930">
        <v>1.6984399999999999</v>
      </c>
    </row>
    <row r="1931" spans="1:14" x14ac:dyDescent="0.3">
      <c r="A1931">
        <v>8</v>
      </c>
      <c r="B1931">
        <v>1985</v>
      </c>
      <c r="C1931">
        <v>9.9628499999999997E-4</v>
      </c>
      <c r="D1931">
        <v>5.6853900000000002E-3</v>
      </c>
      <c r="E1931">
        <v>2.04517E-2</v>
      </c>
      <c r="F1931">
        <v>7.1419200000000002E-2</v>
      </c>
      <c r="G1931">
        <v>0.24222199999999999</v>
      </c>
      <c r="H1931">
        <v>0.69371700000000003</v>
      </c>
      <c r="I1931">
        <v>1.60259</v>
      </c>
      <c r="J1931">
        <v>2.5691600000000001</v>
      </c>
      <c r="K1931">
        <v>1.6984399999999999</v>
      </c>
      <c r="L1931">
        <v>1.6984399999999999</v>
      </c>
      <c r="M1931">
        <v>1.6984399999999999</v>
      </c>
      <c r="N1931">
        <v>1.6984399999999999</v>
      </c>
    </row>
    <row r="1932" spans="1:14" x14ac:dyDescent="0.3">
      <c r="A1932">
        <v>8</v>
      </c>
      <c r="B1932">
        <v>1986</v>
      </c>
      <c r="C1932">
        <v>9.9628499999999997E-4</v>
      </c>
      <c r="D1932">
        <v>5.6853900000000002E-3</v>
      </c>
      <c r="E1932">
        <v>2.04517E-2</v>
      </c>
      <c r="F1932">
        <v>7.1419200000000002E-2</v>
      </c>
      <c r="G1932">
        <v>0.24222199999999999</v>
      </c>
      <c r="H1932">
        <v>0.69371700000000003</v>
      </c>
      <c r="I1932">
        <v>1.60259</v>
      </c>
      <c r="J1932">
        <v>2.5691600000000001</v>
      </c>
      <c r="K1932">
        <v>1.6984399999999999</v>
      </c>
      <c r="L1932">
        <v>1.6984399999999999</v>
      </c>
      <c r="M1932">
        <v>1.6984399999999999</v>
      </c>
      <c r="N1932">
        <v>1.6984399999999999</v>
      </c>
    </row>
    <row r="1933" spans="1:14" x14ac:dyDescent="0.3">
      <c r="A1933">
        <v>8</v>
      </c>
      <c r="B1933">
        <v>1987</v>
      </c>
      <c r="C1933">
        <v>9.9628499999999997E-4</v>
      </c>
      <c r="D1933">
        <v>5.6853900000000002E-3</v>
      </c>
      <c r="E1933">
        <v>2.04517E-2</v>
      </c>
      <c r="F1933">
        <v>7.1419200000000002E-2</v>
      </c>
      <c r="G1933">
        <v>0.24222199999999999</v>
      </c>
      <c r="H1933">
        <v>0.69371700000000003</v>
      </c>
      <c r="I1933">
        <v>1.60259</v>
      </c>
      <c r="J1933">
        <v>2.5691600000000001</v>
      </c>
      <c r="K1933">
        <v>1.6984399999999999</v>
      </c>
      <c r="L1933">
        <v>1.6984399999999999</v>
      </c>
      <c r="M1933">
        <v>1.6984399999999999</v>
      </c>
      <c r="N1933">
        <v>1.6984399999999999</v>
      </c>
    </row>
    <row r="1934" spans="1:14" x14ac:dyDescent="0.3">
      <c r="A1934">
        <v>8</v>
      </c>
      <c r="B1934">
        <v>1988</v>
      </c>
      <c r="C1934">
        <v>9.9628499999999997E-4</v>
      </c>
      <c r="D1934">
        <v>5.6853900000000002E-3</v>
      </c>
      <c r="E1934">
        <v>2.04517E-2</v>
      </c>
      <c r="F1934">
        <v>7.1419200000000002E-2</v>
      </c>
      <c r="G1934">
        <v>0.24222199999999999</v>
      </c>
      <c r="H1934">
        <v>0.69371700000000003</v>
      </c>
      <c r="I1934">
        <v>1.60259</v>
      </c>
      <c r="J1934">
        <v>2.5691600000000001</v>
      </c>
      <c r="K1934">
        <v>1.6984399999999999</v>
      </c>
      <c r="L1934">
        <v>1.6984399999999999</v>
      </c>
      <c r="M1934">
        <v>1.6984399999999999</v>
      </c>
      <c r="N1934">
        <v>1.6984399999999999</v>
      </c>
    </row>
    <row r="1935" spans="1:14" x14ac:dyDescent="0.3">
      <c r="A1935">
        <v>8</v>
      </c>
      <c r="B1935">
        <v>1989</v>
      </c>
      <c r="C1935">
        <v>9.9628499999999997E-4</v>
      </c>
      <c r="D1935">
        <v>5.6853900000000002E-3</v>
      </c>
      <c r="E1935">
        <v>2.04517E-2</v>
      </c>
      <c r="F1935">
        <v>7.1419200000000002E-2</v>
      </c>
      <c r="G1935">
        <v>0.24222199999999999</v>
      </c>
      <c r="H1935">
        <v>0.69371700000000003</v>
      </c>
      <c r="I1935">
        <v>1.60259</v>
      </c>
      <c r="J1935">
        <v>2.5691600000000001</v>
      </c>
      <c r="K1935">
        <v>1.6984399999999999</v>
      </c>
      <c r="L1935">
        <v>1.6984399999999999</v>
      </c>
      <c r="M1935">
        <v>1.6984399999999999</v>
      </c>
      <c r="N1935">
        <v>1.6984399999999999</v>
      </c>
    </row>
    <row r="1936" spans="1:14" x14ac:dyDescent="0.3">
      <c r="A1936">
        <v>8</v>
      </c>
      <c r="B1936">
        <v>1990</v>
      </c>
      <c r="C1936">
        <v>9.9628499999999997E-4</v>
      </c>
      <c r="D1936">
        <v>5.6853900000000002E-3</v>
      </c>
      <c r="E1936">
        <v>2.04517E-2</v>
      </c>
      <c r="F1936">
        <v>7.1419200000000002E-2</v>
      </c>
      <c r="G1936">
        <v>0.24222199999999999</v>
      </c>
      <c r="H1936">
        <v>0.69371700000000003</v>
      </c>
      <c r="I1936">
        <v>1.60259</v>
      </c>
      <c r="J1936">
        <v>2.5691600000000001</v>
      </c>
      <c r="K1936">
        <v>1.6984399999999999</v>
      </c>
      <c r="L1936">
        <v>1.6984399999999999</v>
      </c>
      <c r="M1936">
        <v>1.6984399999999999</v>
      </c>
      <c r="N1936">
        <v>1.6984399999999999</v>
      </c>
    </row>
    <row r="1937" spans="1:14" x14ac:dyDescent="0.3">
      <c r="A1937">
        <v>8</v>
      </c>
      <c r="B1937">
        <v>1991</v>
      </c>
      <c r="C1937">
        <v>9.9628499999999997E-4</v>
      </c>
      <c r="D1937">
        <v>5.6853900000000002E-3</v>
      </c>
      <c r="E1937">
        <v>2.04517E-2</v>
      </c>
      <c r="F1937">
        <v>7.1419200000000002E-2</v>
      </c>
      <c r="G1937">
        <v>0.24222199999999999</v>
      </c>
      <c r="H1937">
        <v>0.69371700000000003</v>
      </c>
      <c r="I1937">
        <v>1.60259</v>
      </c>
      <c r="J1937">
        <v>2.5691600000000001</v>
      </c>
      <c r="K1937">
        <v>1.6984399999999999</v>
      </c>
      <c r="L1937">
        <v>1.6984399999999999</v>
      </c>
      <c r="M1937">
        <v>1.6984399999999999</v>
      </c>
      <c r="N1937">
        <v>1.6984399999999999</v>
      </c>
    </row>
    <row r="1938" spans="1:14" x14ac:dyDescent="0.3">
      <c r="A1938">
        <v>8</v>
      </c>
      <c r="B1938">
        <v>1992</v>
      </c>
      <c r="C1938">
        <v>9.9628499999999997E-4</v>
      </c>
      <c r="D1938">
        <v>5.6853900000000002E-3</v>
      </c>
      <c r="E1938">
        <v>2.04517E-2</v>
      </c>
      <c r="F1938">
        <v>7.1419200000000002E-2</v>
      </c>
      <c r="G1938">
        <v>0.24222199999999999</v>
      </c>
      <c r="H1938">
        <v>0.69371700000000003</v>
      </c>
      <c r="I1938">
        <v>1.60259</v>
      </c>
      <c r="J1938">
        <v>2.5691600000000001</v>
      </c>
      <c r="K1938">
        <v>1.6984399999999999</v>
      </c>
      <c r="L1938">
        <v>1.6984399999999999</v>
      </c>
      <c r="M1938">
        <v>1.6984399999999999</v>
      </c>
      <c r="N1938">
        <v>1.6984399999999999</v>
      </c>
    </row>
    <row r="1939" spans="1:14" x14ac:dyDescent="0.3">
      <c r="A1939">
        <v>8</v>
      </c>
      <c r="B1939">
        <v>1993</v>
      </c>
      <c r="C1939">
        <v>9.9628499999999997E-4</v>
      </c>
      <c r="D1939">
        <v>5.6853900000000002E-3</v>
      </c>
      <c r="E1939">
        <v>2.04517E-2</v>
      </c>
      <c r="F1939">
        <v>7.1419200000000002E-2</v>
      </c>
      <c r="G1939">
        <v>0.24222199999999999</v>
      </c>
      <c r="H1939">
        <v>0.69371700000000003</v>
      </c>
      <c r="I1939">
        <v>1.60259</v>
      </c>
      <c r="J1939">
        <v>2.5691600000000001</v>
      </c>
      <c r="K1939">
        <v>1.6984399999999999</v>
      </c>
      <c r="L1939">
        <v>1.6984399999999999</v>
      </c>
      <c r="M1939">
        <v>1.6984399999999999</v>
      </c>
      <c r="N1939">
        <v>1.6984399999999999</v>
      </c>
    </row>
    <row r="1940" spans="1:14" x14ac:dyDescent="0.3">
      <c r="A1940">
        <v>8</v>
      </c>
      <c r="B1940">
        <v>1994</v>
      </c>
      <c r="C1940">
        <v>9.9628499999999997E-4</v>
      </c>
      <c r="D1940">
        <v>5.6853900000000002E-3</v>
      </c>
      <c r="E1940">
        <v>2.04517E-2</v>
      </c>
      <c r="F1940">
        <v>7.1419200000000002E-2</v>
      </c>
      <c r="G1940">
        <v>0.24222199999999999</v>
      </c>
      <c r="H1940">
        <v>0.69371700000000003</v>
      </c>
      <c r="I1940">
        <v>1.60259</v>
      </c>
      <c r="J1940">
        <v>2.5691600000000001</v>
      </c>
      <c r="K1940">
        <v>1.6984399999999999</v>
      </c>
      <c r="L1940">
        <v>1.6984399999999999</v>
      </c>
      <c r="M1940">
        <v>1.6984399999999999</v>
      </c>
      <c r="N1940">
        <v>1.6984399999999999</v>
      </c>
    </row>
    <row r="1941" spans="1:14" x14ac:dyDescent="0.3">
      <c r="A1941">
        <v>8</v>
      </c>
      <c r="B1941">
        <v>1995</v>
      </c>
      <c r="C1941">
        <v>9.9628499999999997E-4</v>
      </c>
      <c r="D1941">
        <v>5.6853900000000002E-3</v>
      </c>
      <c r="E1941">
        <v>2.04517E-2</v>
      </c>
      <c r="F1941">
        <v>7.1419200000000002E-2</v>
      </c>
      <c r="G1941">
        <v>0.24222199999999999</v>
      </c>
      <c r="H1941">
        <v>0.69371700000000003</v>
      </c>
      <c r="I1941">
        <v>1.60259</v>
      </c>
      <c r="J1941">
        <v>2.5691600000000001</v>
      </c>
      <c r="K1941">
        <v>1.6984399999999999</v>
      </c>
      <c r="L1941">
        <v>1.6984399999999999</v>
      </c>
      <c r="M1941">
        <v>1.6984399999999999</v>
      </c>
      <c r="N1941">
        <v>1.6984399999999999</v>
      </c>
    </row>
    <row r="1942" spans="1:14" x14ac:dyDescent="0.3">
      <c r="A1942">
        <v>8</v>
      </c>
      <c r="B1942">
        <v>1996</v>
      </c>
      <c r="C1942">
        <v>1.09208E-3</v>
      </c>
      <c r="D1942">
        <v>7.8517699999999992E-3</v>
      </c>
      <c r="E1942">
        <v>4.43594E-2</v>
      </c>
      <c r="F1942">
        <v>0.15268100000000001</v>
      </c>
      <c r="G1942">
        <v>0.328177</v>
      </c>
      <c r="H1942">
        <v>0.56392100000000001</v>
      </c>
      <c r="I1942">
        <v>0.93037499999999995</v>
      </c>
      <c r="J1942">
        <v>1.5319199999999999</v>
      </c>
      <c r="K1942">
        <v>2.1099100000000002</v>
      </c>
      <c r="L1942">
        <v>2.1099100000000002</v>
      </c>
      <c r="M1942">
        <v>2.1099100000000002</v>
      </c>
      <c r="N1942">
        <v>2.1099100000000002</v>
      </c>
    </row>
    <row r="1943" spans="1:14" x14ac:dyDescent="0.3">
      <c r="A1943">
        <v>8</v>
      </c>
      <c r="B1943">
        <v>1997</v>
      </c>
      <c r="C1943">
        <v>1.09208E-3</v>
      </c>
      <c r="D1943">
        <v>7.8517699999999992E-3</v>
      </c>
      <c r="E1943">
        <v>4.43594E-2</v>
      </c>
      <c r="F1943">
        <v>0.15268100000000001</v>
      </c>
      <c r="G1943">
        <v>0.328177</v>
      </c>
      <c r="H1943">
        <v>0.56392100000000001</v>
      </c>
      <c r="I1943">
        <v>0.93037499999999995</v>
      </c>
      <c r="J1943">
        <v>1.5319199999999999</v>
      </c>
      <c r="K1943">
        <v>2.1099100000000002</v>
      </c>
      <c r="L1943">
        <v>2.1099100000000002</v>
      </c>
      <c r="M1943">
        <v>2.1099100000000002</v>
      </c>
      <c r="N1943">
        <v>2.1099100000000002</v>
      </c>
    </row>
    <row r="1944" spans="1:14" x14ac:dyDescent="0.3">
      <c r="A1944">
        <v>8</v>
      </c>
      <c r="B1944">
        <v>1998</v>
      </c>
      <c r="C1944">
        <v>1.09208E-3</v>
      </c>
      <c r="D1944">
        <v>7.8517699999999992E-3</v>
      </c>
      <c r="E1944">
        <v>4.43594E-2</v>
      </c>
      <c r="F1944">
        <v>0.15268100000000001</v>
      </c>
      <c r="G1944">
        <v>0.328177</v>
      </c>
      <c r="H1944">
        <v>0.56392100000000001</v>
      </c>
      <c r="I1944">
        <v>0.93037499999999995</v>
      </c>
      <c r="J1944">
        <v>1.5319199999999999</v>
      </c>
      <c r="K1944">
        <v>2.1099100000000002</v>
      </c>
      <c r="L1944">
        <v>2.1099100000000002</v>
      </c>
      <c r="M1944">
        <v>2.1099100000000002</v>
      </c>
      <c r="N1944">
        <v>2.1099100000000002</v>
      </c>
    </row>
    <row r="1945" spans="1:14" x14ac:dyDescent="0.3">
      <c r="A1945">
        <v>8</v>
      </c>
      <c r="B1945">
        <v>1999</v>
      </c>
      <c r="C1945">
        <v>1.09208E-3</v>
      </c>
      <c r="D1945">
        <v>7.8517699999999992E-3</v>
      </c>
      <c r="E1945">
        <v>4.43594E-2</v>
      </c>
      <c r="F1945">
        <v>0.15268100000000001</v>
      </c>
      <c r="G1945">
        <v>0.328177</v>
      </c>
      <c r="H1945">
        <v>0.56392100000000001</v>
      </c>
      <c r="I1945">
        <v>0.93037499999999995</v>
      </c>
      <c r="J1945">
        <v>1.5319199999999999</v>
      </c>
      <c r="K1945">
        <v>2.1099100000000002</v>
      </c>
      <c r="L1945">
        <v>2.1099100000000002</v>
      </c>
      <c r="M1945">
        <v>2.1099100000000002</v>
      </c>
      <c r="N1945">
        <v>2.1099100000000002</v>
      </c>
    </row>
    <row r="1946" spans="1:14" x14ac:dyDescent="0.3">
      <c r="A1946">
        <v>8</v>
      </c>
      <c r="B1946">
        <v>2000</v>
      </c>
      <c r="C1946">
        <v>1.06365E-3</v>
      </c>
      <c r="D1946">
        <v>1.07674E-2</v>
      </c>
      <c r="E1946">
        <v>0.110023</v>
      </c>
      <c r="F1946">
        <v>0.36057600000000001</v>
      </c>
      <c r="G1946">
        <v>0.42238700000000001</v>
      </c>
      <c r="H1946">
        <v>0.41261500000000001</v>
      </c>
      <c r="I1946">
        <v>0.45918900000000001</v>
      </c>
      <c r="J1946">
        <v>0.84619699999999998</v>
      </c>
      <c r="K1946">
        <v>2.3443000000000001</v>
      </c>
      <c r="L1946">
        <v>2.3443000000000001</v>
      </c>
      <c r="M1946">
        <v>2.3443000000000001</v>
      </c>
      <c r="N1946">
        <v>2.3443000000000001</v>
      </c>
    </row>
    <row r="1947" spans="1:14" x14ac:dyDescent="0.3">
      <c r="A1947">
        <v>8</v>
      </c>
      <c r="B1947">
        <v>2001</v>
      </c>
      <c r="C1947">
        <v>1.06365E-3</v>
      </c>
      <c r="D1947">
        <v>1.07674E-2</v>
      </c>
      <c r="E1947">
        <v>0.110023</v>
      </c>
      <c r="F1947">
        <v>0.36057600000000001</v>
      </c>
      <c r="G1947">
        <v>0.42238700000000001</v>
      </c>
      <c r="H1947">
        <v>0.41261500000000001</v>
      </c>
      <c r="I1947">
        <v>0.45918900000000001</v>
      </c>
      <c r="J1947">
        <v>0.84619699999999998</v>
      </c>
      <c r="K1947">
        <v>2.3443000000000001</v>
      </c>
      <c r="L1947">
        <v>2.3443000000000001</v>
      </c>
      <c r="M1947">
        <v>2.3443000000000001</v>
      </c>
      <c r="N1947">
        <v>2.3443000000000001</v>
      </c>
    </row>
    <row r="1948" spans="1:14" x14ac:dyDescent="0.3">
      <c r="A1948">
        <v>8</v>
      </c>
      <c r="B1948">
        <v>2002</v>
      </c>
      <c r="C1948">
        <v>1.06365E-3</v>
      </c>
      <c r="D1948">
        <v>1.07674E-2</v>
      </c>
      <c r="E1948">
        <v>0.110023</v>
      </c>
      <c r="F1948">
        <v>0.36057600000000001</v>
      </c>
      <c r="G1948">
        <v>0.42238700000000001</v>
      </c>
      <c r="H1948">
        <v>0.41261500000000001</v>
      </c>
      <c r="I1948">
        <v>0.45918900000000001</v>
      </c>
      <c r="J1948">
        <v>0.84619699999999998</v>
      </c>
      <c r="K1948">
        <v>2.3443000000000001</v>
      </c>
      <c r="L1948">
        <v>2.3443000000000001</v>
      </c>
      <c r="M1948">
        <v>2.3443000000000001</v>
      </c>
      <c r="N1948">
        <v>2.3443000000000001</v>
      </c>
    </row>
    <row r="1949" spans="1:14" x14ac:dyDescent="0.3">
      <c r="A1949">
        <v>8</v>
      </c>
      <c r="B1949">
        <v>2003</v>
      </c>
      <c r="C1949">
        <v>1.06365E-3</v>
      </c>
      <c r="D1949">
        <v>1.07674E-2</v>
      </c>
      <c r="E1949">
        <v>0.110023</v>
      </c>
      <c r="F1949">
        <v>0.36057600000000001</v>
      </c>
      <c r="G1949">
        <v>0.42238700000000001</v>
      </c>
      <c r="H1949">
        <v>0.41261500000000001</v>
      </c>
      <c r="I1949">
        <v>0.45918900000000001</v>
      </c>
      <c r="J1949">
        <v>0.84619699999999998</v>
      </c>
      <c r="K1949">
        <v>2.3443000000000001</v>
      </c>
      <c r="L1949">
        <v>2.3443000000000001</v>
      </c>
      <c r="M1949">
        <v>2.3443000000000001</v>
      </c>
      <c r="N1949">
        <v>2.3443000000000001</v>
      </c>
    </row>
    <row r="1950" spans="1:14" x14ac:dyDescent="0.3">
      <c r="A1950">
        <v>8</v>
      </c>
      <c r="B1950">
        <v>2004</v>
      </c>
      <c r="C1950">
        <v>1.06365E-3</v>
      </c>
      <c r="D1950">
        <v>1.07674E-2</v>
      </c>
      <c r="E1950">
        <v>0.110023</v>
      </c>
      <c r="F1950">
        <v>0.36057600000000001</v>
      </c>
      <c r="G1950">
        <v>0.42238700000000001</v>
      </c>
      <c r="H1950">
        <v>0.41261500000000001</v>
      </c>
      <c r="I1950">
        <v>0.45918900000000001</v>
      </c>
      <c r="J1950">
        <v>0.84619699999999998</v>
      </c>
      <c r="K1950">
        <v>2.3443000000000001</v>
      </c>
      <c r="L1950">
        <v>2.3443000000000001</v>
      </c>
      <c r="M1950">
        <v>2.3443000000000001</v>
      </c>
      <c r="N1950">
        <v>2.3443000000000001</v>
      </c>
    </row>
    <row r="1951" spans="1:14" x14ac:dyDescent="0.3">
      <c r="A1951">
        <v>8</v>
      </c>
      <c r="B1951">
        <v>2005</v>
      </c>
      <c r="C1951">
        <v>9.8861299999999995E-4</v>
      </c>
      <c r="D1951">
        <v>8.3743600000000008E-3</v>
      </c>
      <c r="E1951">
        <v>6.1715399999999997E-2</v>
      </c>
      <c r="F1951">
        <v>0.110125</v>
      </c>
      <c r="G1951">
        <v>0.170048</v>
      </c>
      <c r="H1951">
        <v>0.42162300000000003</v>
      </c>
      <c r="I1951">
        <v>0.78077600000000003</v>
      </c>
      <c r="J1951">
        <v>1.3282499999999999</v>
      </c>
      <c r="K1951">
        <v>2.2795200000000002</v>
      </c>
      <c r="L1951">
        <v>2.2795200000000002</v>
      </c>
      <c r="M1951">
        <v>2.2795200000000002</v>
      </c>
      <c r="N1951">
        <v>2.2795200000000002</v>
      </c>
    </row>
    <row r="1952" spans="1:14" x14ac:dyDescent="0.3">
      <c r="A1952">
        <v>8</v>
      </c>
      <c r="B1952">
        <v>2006</v>
      </c>
      <c r="C1952">
        <v>9.8861299999999995E-4</v>
      </c>
      <c r="D1952">
        <v>8.3743600000000008E-3</v>
      </c>
      <c r="E1952">
        <v>6.1715399999999997E-2</v>
      </c>
      <c r="F1952">
        <v>0.110125</v>
      </c>
      <c r="G1952">
        <v>0.170048</v>
      </c>
      <c r="H1952">
        <v>0.42162300000000003</v>
      </c>
      <c r="I1952">
        <v>0.78077600000000003</v>
      </c>
      <c r="J1952">
        <v>1.3282499999999999</v>
      </c>
      <c r="K1952">
        <v>2.2795200000000002</v>
      </c>
      <c r="L1952">
        <v>2.2795200000000002</v>
      </c>
      <c r="M1952">
        <v>2.2795200000000002</v>
      </c>
      <c r="N1952">
        <v>2.2795200000000002</v>
      </c>
    </row>
    <row r="1953" spans="1:14" x14ac:dyDescent="0.3">
      <c r="A1953">
        <v>8</v>
      </c>
      <c r="B1953">
        <v>2007</v>
      </c>
      <c r="C1953">
        <v>9.8861299999999995E-4</v>
      </c>
      <c r="D1953">
        <v>8.3743600000000008E-3</v>
      </c>
      <c r="E1953">
        <v>6.1715399999999997E-2</v>
      </c>
      <c r="F1953">
        <v>0.110125</v>
      </c>
      <c r="G1953">
        <v>0.170048</v>
      </c>
      <c r="H1953">
        <v>0.42162300000000003</v>
      </c>
      <c r="I1953">
        <v>0.78077600000000003</v>
      </c>
      <c r="J1953">
        <v>1.3282499999999999</v>
      </c>
      <c r="K1953">
        <v>2.2795200000000002</v>
      </c>
      <c r="L1953">
        <v>2.2795200000000002</v>
      </c>
      <c r="M1953">
        <v>2.2795200000000002</v>
      </c>
      <c r="N1953">
        <v>2.2795200000000002</v>
      </c>
    </row>
    <row r="1954" spans="1:14" x14ac:dyDescent="0.3">
      <c r="A1954">
        <v>8</v>
      </c>
      <c r="B1954">
        <v>2008</v>
      </c>
      <c r="C1954">
        <v>9.8861299999999995E-4</v>
      </c>
      <c r="D1954">
        <v>8.3743600000000008E-3</v>
      </c>
      <c r="E1954">
        <v>6.1715399999999997E-2</v>
      </c>
      <c r="F1954">
        <v>0.110125</v>
      </c>
      <c r="G1954">
        <v>0.170048</v>
      </c>
      <c r="H1954">
        <v>0.42162300000000003</v>
      </c>
      <c r="I1954">
        <v>0.78077600000000003</v>
      </c>
      <c r="J1954">
        <v>1.3282499999999999</v>
      </c>
      <c r="K1954">
        <v>2.2795200000000002</v>
      </c>
      <c r="L1954">
        <v>2.2795200000000002</v>
      </c>
      <c r="M1954">
        <v>2.2795200000000002</v>
      </c>
      <c r="N1954">
        <v>2.2795200000000002</v>
      </c>
    </row>
    <row r="1955" spans="1:14" x14ac:dyDescent="0.3">
      <c r="A1955">
        <v>8</v>
      </c>
      <c r="B1955">
        <v>2009</v>
      </c>
      <c r="C1955">
        <v>9.8861299999999995E-4</v>
      </c>
      <c r="D1955">
        <v>8.3743600000000008E-3</v>
      </c>
      <c r="E1955">
        <v>6.1715399999999997E-2</v>
      </c>
      <c r="F1955">
        <v>0.110125</v>
      </c>
      <c r="G1955">
        <v>0.170048</v>
      </c>
      <c r="H1955">
        <v>0.42162300000000003</v>
      </c>
      <c r="I1955">
        <v>0.78077600000000003</v>
      </c>
      <c r="J1955">
        <v>1.3282499999999999</v>
      </c>
      <c r="K1955">
        <v>2.2795200000000002</v>
      </c>
      <c r="L1955">
        <v>2.2795200000000002</v>
      </c>
      <c r="M1955">
        <v>2.2795200000000002</v>
      </c>
      <c r="N1955">
        <v>2.2795200000000002</v>
      </c>
    </row>
    <row r="1956" spans="1:14" x14ac:dyDescent="0.3">
      <c r="A1956">
        <v>8</v>
      </c>
      <c r="B1956">
        <v>2010</v>
      </c>
      <c r="C1956">
        <v>9.8861299999999995E-4</v>
      </c>
      <c r="D1956">
        <v>8.3743600000000008E-3</v>
      </c>
      <c r="E1956">
        <v>6.1715399999999997E-2</v>
      </c>
      <c r="F1956">
        <v>0.110125</v>
      </c>
      <c r="G1956">
        <v>0.170048</v>
      </c>
      <c r="H1956">
        <v>0.42162300000000003</v>
      </c>
      <c r="I1956">
        <v>0.78077600000000003</v>
      </c>
      <c r="J1956">
        <v>1.3282499999999999</v>
      </c>
      <c r="K1956">
        <v>2.2795200000000002</v>
      </c>
      <c r="L1956">
        <v>2.2795200000000002</v>
      </c>
      <c r="M1956">
        <v>2.2795200000000002</v>
      </c>
      <c r="N1956">
        <v>2.2795200000000002</v>
      </c>
    </row>
    <row r="1957" spans="1:14" x14ac:dyDescent="0.3">
      <c r="A1957">
        <v>8</v>
      </c>
      <c r="B1957">
        <v>2011</v>
      </c>
      <c r="C1957">
        <v>9.2394899999999997E-4</v>
      </c>
      <c r="D1957">
        <v>4.3922099999999997E-3</v>
      </c>
      <c r="E1957">
        <v>1.7872099999999998E-2</v>
      </c>
      <c r="F1957">
        <v>6.0664299999999997E-2</v>
      </c>
      <c r="G1957">
        <v>0.12639900000000001</v>
      </c>
      <c r="H1957">
        <v>0.218529</v>
      </c>
      <c r="I1957">
        <v>0.33088899999999999</v>
      </c>
      <c r="J1957">
        <v>0.72865999999999997</v>
      </c>
      <c r="K1957">
        <v>2.62792</v>
      </c>
      <c r="L1957">
        <v>2.62792</v>
      </c>
      <c r="M1957">
        <v>2.62792</v>
      </c>
      <c r="N1957">
        <v>2.62792</v>
      </c>
    </row>
    <row r="1958" spans="1:14" x14ac:dyDescent="0.3">
      <c r="A1958">
        <v>8</v>
      </c>
      <c r="B1958">
        <v>2012</v>
      </c>
      <c r="C1958">
        <v>9.2394899999999997E-4</v>
      </c>
      <c r="D1958">
        <v>4.3922099999999997E-3</v>
      </c>
      <c r="E1958">
        <v>1.7872099999999998E-2</v>
      </c>
      <c r="F1958">
        <v>6.0664299999999997E-2</v>
      </c>
      <c r="G1958">
        <v>0.12639900000000001</v>
      </c>
      <c r="H1958">
        <v>0.218529</v>
      </c>
      <c r="I1958">
        <v>0.33088899999999999</v>
      </c>
      <c r="J1958">
        <v>0.72865999999999997</v>
      </c>
      <c r="K1958">
        <v>2.62792</v>
      </c>
      <c r="L1958">
        <v>2.62792</v>
      </c>
      <c r="M1958">
        <v>2.62792</v>
      </c>
      <c r="N1958">
        <v>2.62792</v>
      </c>
    </row>
    <row r="1961" spans="1:14" x14ac:dyDescent="0.3">
      <c r="A1961" t="s">
        <v>92</v>
      </c>
    </row>
    <row r="1962" spans="1:14" x14ac:dyDescent="0.3">
      <c r="A1962">
        <v>9</v>
      </c>
      <c r="B1962">
        <v>1970</v>
      </c>
      <c r="C1962">
        <v>9.9628499999999997E-4</v>
      </c>
      <c r="D1962">
        <v>5.6853900000000002E-3</v>
      </c>
      <c r="E1962">
        <v>2.04517E-2</v>
      </c>
      <c r="F1962">
        <v>7.1419200000000002E-2</v>
      </c>
      <c r="G1962">
        <v>0.24222199999999999</v>
      </c>
      <c r="H1962">
        <v>0.69371700000000003</v>
      </c>
      <c r="I1962">
        <v>1.60259</v>
      </c>
      <c r="J1962">
        <v>2.5691600000000001</v>
      </c>
      <c r="K1962">
        <v>1.6984399999999999</v>
      </c>
      <c r="L1962">
        <v>1.6984399999999999</v>
      </c>
      <c r="M1962">
        <v>1.6984399999999999</v>
      </c>
      <c r="N1962">
        <v>1.6984399999999999</v>
      </c>
    </row>
    <row r="1963" spans="1:14" x14ac:dyDescent="0.3">
      <c r="A1963">
        <v>9</v>
      </c>
      <c r="B1963">
        <v>1971</v>
      </c>
      <c r="C1963">
        <v>9.9628499999999997E-4</v>
      </c>
      <c r="D1963">
        <v>5.6853900000000002E-3</v>
      </c>
      <c r="E1963">
        <v>2.04517E-2</v>
      </c>
      <c r="F1963">
        <v>7.1419200000000002E-2</v>
      </c>
      <c r="G1963">
        <v>0.24222199999999999</v>
      </c>
      <c r="H1963">
        <v>0.69371700000000003</v>
      </c>
      <c r="I1963">
        <v>1.60259</v>
      </c>
      <c r="J1963">
        <v>2.5691600000000001</v>
      </c>
      <c r="K1963">
        <v>1.6984399999999999</v>
      </c>
      <c r="L1963">
        <v>1.6984399999999999</v>
      </c>
      <c r="M1963">
        <v>1.6984399999999999</v>
      </c>
      <c r="N1963">
        <v>1.6984399999999999</v>
      </c>
    </row>
    <row r="1964" spans="1:14" x14ac:dyDescent="0.3">
      <c r="A1964">
        <v>9</v>
      </c>
      <c r="B1964">
        <v>1972</v>
      </c>
      <c r="C1964">
        <v>9.9628499999999997E-4</v>
      </c>
      <c r="D1964">
        <v>5.6853900000000002E-3</v>
      </c>
      <c r="E1964">
        <v>2.04517E-2</v>
      </c>
      <c r="F1964">
        <v>7.1419200000000002E-2</v>
      </c>
      <c r="G1964">
        <v>0.24222199999999999</v>
      </c>
      <c r="H1964">
        <v>0.69371700000000003</v>
      </c>
      <c r="I1964">
        <v>1.60259</v>
      </c>
      <c r="J1964">
        <v>2.5691600000000001</v>
      </c>
      <c r="K1964">
        <v>1.6984399999999999</v>
      </c>
      <c r="L1964">
        <v>1.6984399999999999</v>
      </c>
      <c r="M1964">
        <v>1.6984399999999999</v>
      </c>
      <c r="N1964">
        <v>1.6984399999999999</v>
      </c>
    </row>
    <row r="1965" spans="1:14" x14ac:dyDescent="0.3">
      <c r="A1965">
        <v>9</v>
      </c>
      <c r="B1965">
        <v>1973</v>
      </c>
      <c r="C1965">
        <v>9.9628499999999997E-4</v>
      </c>
      <c r="D1965">
        <v>5.6853900000000002E-3</v>
      </c>
      <c r="E1965">
        <v>2.04517E-2</v>
      </c>
      <c r="F1965">
        <v>7.1419200000000002E-2</v>
      </c>
      <c r="G1965">
        <v>0.24222199999999999</v>
      </c>
      <c r="H1965">
        <v>0.69371700000000003</v>
      </c>
      <c r="I1965">
        <v>1.60259</v>
      </c>
      <c r="J1965">
        <v>2.5691600000000001</v>
      </c>
      <c r="K1965">
        <v>1.6984399999999999</v>
      </c>
      <c r="L1965">
        <v>1.6984399999999999</v>
      </c>
      <c r="M1965">
        <v>1.6984399999999999</v>
      </c>
      <c r="N1965">
        <v>1.6984399999999999</v>
      </c>
    </row>
    <row r="1966" spans="1:14" x14ac:dyDescent="0.3">
      <c r="A1966">
        <v>9</v>
      </c>
      <c r="B1966">
        <v>1974</v>
      </c>
      <c r="C1966">
        <v>9.9628499999999997E-4</v>
      </c>
      <c r="D1966">
        <v>5.6853900000000002E-3</v>
      </c>
      <c r="E1966">
        <v>2.04517E-2</v>
      </c>
      <c r="F1966">
        <v>7.1419200000000002E-2</v>
      </c>
      <c r="G1966">
        <v>0.24222199999999999</v>
      </c>
      <c r="H1966">
        <v>0.69371700000000003</v>
      </c>
      <c r="I1966">
        <v>1.60259</v>
      </c>
      <c r="J1966">
        <v>2.5691600000000001</v>
      </c>
      <c r="K1966">
        <v>1.6984399999999999</v>
      </c>
      <c r="L1966">
        <v>1.6984399999999999</v>
      </c>
      <c r="M1966">
        <v>1.6984399999999999</v>
      </c>
      <c r="N1966">
        <v>1.6984399999999999</v>
      </c>
    </row>
    <row r="1967" spans="1:14" x14ac:dyDescent="0.3">
      <c r="A1967">
        <v>9</v>
      </c>
      <c r="B1967">
        <v>1975</v>
      </c>
      <c r="C1967">
        <v>9.9628499999999997E-4</v>
      </c>
      <c r="D1967">
        <v>5.6853900000000002E-3</v>
      </c>
      <c r="E1967">
        <v>2.04517E-2</v>
      </c>
      <c r="F1967">
        <v>7.1419200000000002E-2</v>
      </c>
      <c r="G1967">
        <v>0.24222199999999999</v>
      </c>
      <c r="H1967">
        <v>0.69371700000000003</v>
      </c>
      <c r="I1967">
        <v>1.60259</v>
      </c>
      <c r="J1967">
        <v>2.5691600000000001</v>
      </c>
      <c r="K1967">
        <v>1.6984399999999999</v>
      </c>
      <c r="L1967">
        <v>1.6984399999999999</v>
      </c>
      <c r="M1967">
        <v>1.6984399999999999</v>
      </c>
      <c r="N1967">
        <v>1.6984399999999999</v>
      </c>
    </row>
    <row r="1968" spans="1:14" x14ac:dyDescent="0.3">
      <c r="A1968">
        <v>9</v>
      </c>
      <c r="B1968">
        <v>1976</v>
      </c>
      <c r="C1968">
        <v>9.9628499999999997E-4</v>
      </c>
      <c r="D1968">
        <v>5.6853900000000002E-3</v>
      </c>
      <c r="E1968">
        <v>2.04517E-2</v>
      </c>
      <c r="F1968">
        <v>7.1419200000000002E-2</v>
      </c>
      <c r="G1968">
        <v>0.24222199999999999</v>
      </c>
      <c r="H1968">
        <v>0.69371700000000003</v>
      </c>
      <c r="I1968">
        <v>1.60259</v>
      </c>
      <c r="J1968">
        <v>2.5691600000000001</v>
      </c>
      <c r="K1968">
        <v>1.6984399999999999</v>
      </c>
      <c r="L1968">
        <v>1.6984399999999999</v>
      </c>
      <c r="M1968">
        <v>1.6984399999999999</v>
      </c>
      <c r="N1968">
        <v>1.6984399999999999</v>
      </c>
    </row>
    <row r="1969" spans="1:14" x14ac:dyDescent="0.3">
      <c r="A1969">
        <v>9</v>
      </c>
      <c r="B1969">
        <v>1977</v>
      </c>
      <c r="C1969">
        <v>9.9628499999999997E-4</v>
      </c>
      <c r="D1969">
        <v>5.6853900000000002E-3</v>
      </c>
      <c r="E1969">
        <v>2.04517E-2</v>
      </c>
      <c r="F1969">
        <v>7.1419200000000002E-2</v>
      </c>
      <c r="G1969">
        <v>0.24222199999999999</v>
      </c>
      <c r="H1969">
        <v>0.69371700000000003</v>
      </c>
      <c r="I1969">
        <v>1.60259</v>
      </c>
      <c r="J1969">
        <v>2.5691600000000001</v>
      </c>
      <c r="K1969">
        <v>1.6984399999999999</v>
      </c>
      <c r="L1969">
        <v>1.6984399999999999</v>
      </c>
      <c r="M1969">
        <v>1.6984399999999999</v>
      </c>
      <c r="N1969">
        <v>1.6984399999999999</v>
      </c>
    </row>
    <row r="1970" spans="1:14" x14ac:dyDescent="0.3">
      <c r="A1970">
        <v>9</v>
      </c>
      <c r="B1970">
        <v>1978</v>
      </c>
      <c r="C1970">
        <v>9.9628499999999997E-4</v>
      </c>
      <c r="D1970">
        <v>5.6853900000000002E-3</v>
      </c>
      <c r="E1970">
        <v>2.04517E-2</v>
      </c>
      <c r="F1970">
        <v>7.1419200000000002E-2</v>
      </c>
      <c r="G1970">
        <v>0.24222199999999999</v>
      </c>
      <c r="H1970">
        <v>0.69371700000000003</v>
      </c>
      <c r="I1970">
        <v>1.60259</v>
      </c>
      <c r="J1970">
        <v>2.5691600000000001</v>
      </c>
      <c r="K1970">
        <v>1.6984399999999999</v>
      </c>
      <c r="L1970">
        <v>1.6984399999999999</v>
      </c>
      <c r="M1970">
        <v>1.6984399999999999</v>
      </c>
      <c r="N1970">
        <v>1.6984399999999999</v>
      </c>
    </row>
    <row r="1971" spans="1:14" x14ac:dyDescent="0.3">
      <c r="A1971">
        <v>9</v>
      </c>
      <c r="B1971">
        <v>1979</v>
      </c>
      <c r="C1971">
        <v>9.9628499999999997E-4</v>
      </c>
      <c r="D1971">
        <v>5.6853900000000002E-3</v>
      </c>
      <c r="E1971">
        <v>2.04517E-2</v>
      </c>
      <c r="F1971">
        <v>7.1419200000000002E-2</v>
      </c>
      <c r="G1971">
        <v>0.24222199999999999</v>
      </c>
      <c r="H1971">
        <v>0.69371700000000003</v>
      </c>
      <c r="I1971">
        <v>1.60259</v>
      </c>
      <c r="J1971">
        <v>2.5691600000000001</v>
      </c>
      <c r="K1971">
        <v>1.6984399999999999</v>
      </c>
      <c r="L1971">
        <v>1.6984399999999999</v>
      </c>
      <c r="M1971">
        <v>1.6984399999999999</v>
      </c>
      <c r="N1971">
        <v>1.6984399999999999</v>
      </c>
    </row>
    <row r="1972" spans="1:14" x14ac:dyDescent="0.3">
      <c r="A1972">
        <v>9</v>
      </c>
      <c r="B1972">
        <v>1980</v>
      </c>
      <c r="C1972">
        <v>9.9628499999999997E-4</v>
      </c>
      <c r="D1972">
        <v>5.6853900000000002E-3</v>
      </c>
      <c r="E1972">
        <v>2.04517E-2</v>
      </c>
      <c r="F1972">
        <v>7.1419200000000002E-2</v>
      </c>
      <c r="G1972">
        <v>0.24222199999999999</v>
      </c>
      <c r="H1972">
        <v>0.69371700000000003</v>
      </c>
      <c r="I1972">
        <v>1.60259</v>
      </c>
      <c r="J1972">
        <v>2.5691600000000001</v>
      </c>
      <c r="K1972">
        <v>1.6984399999999999</v>
      </c>
      <c r="L1972">
        <v>1.6984399999999999</v>
      </c>
      <c r="M1972">
        <v>1.6984399999999999</v>
      </c>
      <c r="N1972">
        <v>1.6984399999999999</v>
      </c>
    </row>
    <row r="1973" spans="1:14" x14ac:dyDescent="0.3">
      <c r="A1973">
        <v>9</v>
      </c>
      <c r="B1973">
        <v>1981</v>
      </c>
      <c r="C1973">
        <v>9.9628499999999997E-4</v>
      </c>
      <c r="D1973">
        <v>5.6853900000000002E-3</v>
      </c>
      <c r="E1973">
        <v>2.04517E-2</v>
      </c>
      <c r="F1973">
        <v>7.1419200000000002E-2</v>
      </c>
      <c r="G1973">
        <v>0.24222199999999999</v>
      </c>
      <c r="H1973">
        <v>0.69371700000000003</v>
      </c>
      <c r="I1973">
        <v>1.60259</v>
      </c>
      <c r="J1973">
        <v>2.5691600000000001</v>
      </c>
      <c r="K1973">
        <v>1.6984399999999999</v>
      </c>
      <c r="L1973">
        <v>1.6984399999999999</v>
      </c>
      <c r="M1973">
        <v>1.6984399999999999</v>
      </c>
      <c r="N1973">
        <v>1.6984399999999999</v>
      </c>
    </row>
    <row r="1974" spans="1:14" x14ac:dyDescent="0.3">
      <c r="A1974">
        <v>9</v>
      </c>
      <c r="B1974">
        <v>1982</v>
      </c>
      <c r="C1974">
        <v>9.9628499999999997E-4</v>
      </c>
      <c r="D1974">
        <v>5.6853900000000002E-3</v>
      </c>
      <c r="E1974">
        <v>2.04517E-2</v>
      </c>
      <c r="F1974">
        <v>7.1419200000000002E-2</v>
      </c>
      <c r="G1974">
        <v>0.24222199999999999</v>
      </c>
      <c r="H1974">
        <v>0.69371700000000003</v>
      </c>
      <c r="I1974">
        <v>1.60259</v>
      </c>
      <c r="J1974">
        <v>2.5691600000000001</v>
      </c>
      <c r="K1974">
        <v>1.6984399999999999</v>
      </c>
      <c r="L1974">
        <v>1.6984399999999999</v>
      </c>
      <c r="M1974">
        <v>1.6984399999999999</v>
      </c>
      <c r="N1974">
        <v>1.6984399999999999</v>
      </c>
    </row>
    <row r="1975" spans="1:14" x14ac:dyDescent="0.3">
      <c r="A1975">
        <v>9</v>
      </c>
      <c r="B1975">
        <v>1983</v>
      </c>
      <c r="C1975">
        <v>9.9628499999999997E-4</v>
      </c>
      <c r="D1975">
        <v>5.6853900000000002E-3</v>
      </c>
      <c r="E1975">
        <v>2.04517E-2</v>
      </c>
      <c r="F1975">
        <v>7.1419200000000002E-2</v>
      </c>
      <c r="G1975">
        <v>0.24222199999999999</v>
      </c>
      <c r="H1975">
        <v>0.69371700000000003</v>
      </c>
      <c r="I1975">
        <v>1.60259</v>
      </c>
      <c r="J1975">
        <v>2.5691600000000001</v>
      </c>
      <c r="K1975">
        <v>1.6984399999999999</v>
      </c>
      <c r="L1975">
        <v>1.6984399999999999</v>
      </c>
      <c r="M1975">
        <v>1.6984399999999999</v>
      </c>
      <c r="N1975">
        <v>1.6984399999999999</v>
      </c>
    </row>
    <row r="1976" spans="1:14" x14ac:dyDescent="0.3">
      <c r="A1976">
        <v>9</v>
      </c>
      <c r="B1976">
        <v>1984</v>
      </c>
      <c r="C1976">
        <v>9.9628499999999997E-4</v>
      </c>
      <c r="D1976">
        <v>5.6853900000000002E-3</v>
      </c>
      <c r="E1976">
        <v>2.04517E-2</v>
      </c>
      <c r="F1976">
        <v>7.1419200000000002E-2</v>
      </c>
      <c r="G1976">
        <v>0.24222199999999999</v>
      </c>
      <c r="H1976">
        <v>0.69371700000000003</v>
      </c>
      <c r="I1976">
        <v>1.60259</v>
      </c>
      <c r="J1976">
        <v>2.5691600000000001</v>
      </c>
      <c r="K1976">
        <v>1.6984399999999999</v>
      </c>
      <c r="L1976">
        <v>1.6984399999999999</v>
      </c>
      <c r="M1976">
        <v>1.6984399999999999</v>
      </c>
      <c r="N1976">
        <v>1.6984399999999999</v>
      </c>
    </row>
    <row r="1977" spans="1:14" x14ac:dyDescent="0.3">
      <c r="A1977">
        <v>9</v>
      </c>
      <c r="B1977">
        <v>1985</v>
      </c>
      <c r="C1977">
        <v>9.9628499999999997E-4</v>
      </c>
      <c r="D1977">
        <v>5.6853900000000002E-3</v>
      </c>
      <c r="E1977">
        <v>2.04517E-2</v>
      </c>
      <c r="F1977">
        <v>7.1419200000000002E-2</v>
      </c>
      <c r="G1977">
        <v>0.24222199999999999</v>
      </c>
      <c r="H1977">
        <v>0.69371700000000003</v>
      </c>
      <c r="I1977">
        <v>1.60259</v>
      </c>
      <c r="J1977">
        <v>2.5691600000000001</v>
      </c>
      <c r="K1977">
        <v>1.6984399999999999</v>
      </c>
      <c r="L1977">
        <v>1.6984399999999999</v>
      </c>
      <c r="M1977">
        <v>1.6984399999999999</v>
      </c>
      <c r="N1977">
        <v>1.6984399999999999</v>
      </c>
    </row>
    <row r="1978" spans="1:14" x14ac:dyDescent="0.3">
      <c r="A1978">
        <v>9</v>
      </c>
      <c r="B1978">
        <v>1986</v>
      </c>
      <c r="C1978">
        <v>9.9628499999999997E-4</v>
      </c>
      <c r="D1978">
        <v>5.6853900000000002E-3</v>
      </c>
      <c r="E1978">
        <v>2.04517E-2</v>
      </c>
      <c r="F1978">
        <v>7.1419200000000002E-2</v>
      </c>
      <c r="G1978">
        <v>0.24222199999999999</v>
      </c>
      <c r="H1978">
        <v>0.69371700000000003</v>
      </c>
      <c r="I1978">
        <v>1.60259</v>
      </c>
      <c r="J1978">
        <v>2.5691600000000001</v>
      </c>
      <c r="K1978">
        <v>1.6984399999999999</v>
      </c>
      <c r="L1978">
        <v>1.6984399999999999</v>
      </c>
      <c r="M1978">
        <v>1.6984399999999999</v>
      </c>
      <c r="N1978">
        <v>1.6984399999999999</v>
      </c>
    </row>
    <row r="1979" spans="1:14" x14ac:dyDescent="0.3">
      <c r="A1979">
        <v>9</v>
      </c>
      <c r="B1979">
        <v>1987</v>
      </c>
      <c r="C1979">
        <v>9.9628499999999997E-4</v>
      </c>
      <c r="D1979">
        <v>5.6853900000000002E-3</v>
      </c>
      <c r="E1979">
        <v>2.04517E-2</v>
      </c>
      <c r="F1979">
        <v>7.1419200000000002E-2</v>
      </c>
      <c r="G1979">
        <v>0.24222199999999999</v>
      </c>
      <c r="H1979">
        <v>0.69371700000000003</v>
      </c>
      <c r="I1979">
        <v>1.60259</v>
      </c>
      <c r="J1979">
        <v>2.5691600000000001</v>
      </c>
      <c r="K1979">
        <v>1.6984399999999999</v>
      </c>
      <c r="L1979">
        <v>1.6984399999999999</v>
      </c>
      <c r="M1979">
        <v>1.6984399999999999</v>
      </c>
      <c r="N1979">
        <v>1.6984399999999999</v>
      </c>
    </row>
    <row r="1980" spans="1:14" x14ac:dyDescent="0.3">
      <c r="A1980">
        <v>9</v>
      </c>
      <c r="B1980">
        <v>1988</v>
      </c>
      <c r="C1980">
        <v>9.9628499999999997E-4</v>
      </c>
      <c r="D1980">
        <v>5.6853900000000002E-3</v>
      </c>
      <c r="E1980">
        <v>2.04517E-2</v>
      </c>
      <c r="F1980">
        <v>7.1419200000000002E-2</v>
      </c>
      <c r="G1980">
        <v>0.24222199999999999</v>
      </c>
      <c r="H1980">
        <v>0.69371700000000003</v>
      </c>
      <c r="I1980">
        <v>1.60259</v>
      </c>
      <c r="J1980">
        <v>2.5691600000000001</v>
      </c>
      <c r="K1980">
        <v>1.6984399999999999</v>
      </c>
      <c r="L1980">
        <v>1.6984399999999999</v>
      </c>
      <c r="M1980">
        <v>1.6984399999999999</v>
      </c>
      <c r="N1980">
        <v>1.6984399999999999</v>
      </c>
    </row>
    <row r="1981" spans="1:14" x14ac:dyDescent="0.3">
      <c r="A1981">
        <v>9</v>
      </c>
      <c r="B1981">
        <v>1989</v>
      </c>
      <c r="C1981">
        <v>9.9628499999999997E-4</v>
      </c>
      <c r="D1981">
        <v>5.6853900000000002E-3</v>
      </c>
      <c r="E1981">
        <v>2.04517E-2</v>
      </c>
      <c r="F1981">
        <v>7.1419200000000002E-2</v>
      </c>
      <c r="G1981">
        <v>0.24222199999999999</v>
      </c>
      <c r="H1981">
        <v>0.69371700000000003</v>
      </c>
      <c r="I1981">
        <v>1.60259</v>
      </c>
      <c r="J1981">
        <v>2.5691600000000001</v>
      </c>
      <c r="K1981">
        <v>1.6984399999999999</v>
      </c>
      <c r="L1981">
        <v>1.6984399999999999</v>
      </c>
      <c r="M1981">
        <v>1.6984399999999999</v>
      </c>
      <c r="N1981">
        <v>1.6984399999999999</v>
      </c>
    </row>
    <row r="1982" spans="1:14" x14ac:dyDescent="0.3">
      <c r="A1982">
        <v>9</v>
      </c>
      <c r="B1982">
        <v>1990</v>
      </c>
      <c r="C1982">
        <v>9.9628499999999997E-4</v>
      </c>
      <c r="D1982">
        <v>5.6853900000000002E-3</v>
      </c>
      <c r="E1982">
        <v>2.04517E-2</v>
      </c>
      <c r="F1982">
        <v>7.1419200000000002E-2</v>
      </c>
      <c r="G1982">
        <v>0.24222199999999999</v>
      </c>
      <c r="H1982">
        <v>0.69371700000000003</v>
      </c>
      <c r="I1982">
        <v>1.60259</v>
      </c>
      <c r="J1982">
        <v>2.5691600000000001</v>
      </c>
      <c r="K1982">
        <v>1.6984399999999999</v>
      </c>
      <c r="L1982">
        <v>1.6984399999999999</v>
      </c>
      <c r="M1982">
        <v>1.6984399999999999</v>
      </c>
      <c r="N1982">
        <v>1.6984399999999999</v>
      </c>
    </row>
    <row r="1983" spans="1:14" x14ac:dyDescent="0.3">
      <c r="A1983">
        <v>9</v>
      </c>
      <c r="B1983">
        <v>1991</v>
      </c>
      <c r="C1983">
        <v>9.9628499999999997E-4</v>
      </c>
      <c r="D1983">
        <v>5.6853900000000002E-3</v>
      </c>
      <c r="E1983">
        <v>2.04517E-2</v>
      </c>
      <c r="F1983">
        <v>7.1419200000000002E-2</v>
      </c>
      <c r="G1983">
        <v>0.24222199999999999</v>
      </c>
      <c r="H1983">
        <v>0.69371700000000003</v>
      </c>
      <c r="I1983">
        <v>1.60259</v>
      </c>
      <c r="J1983">
        <v>2.5691600000000001</v>
      </c>
      <c r="K1983">
        <v>1.6984399999999999</v>
      </c>
      <c r="L1983">
        <v>1.6984399999999999</v>
      </c>
      <c r="M1983">
        <v>1.6984399999999999</v>
      </c>
      <c r="N1983">
        <v>1.6984399999999999</v>
      </c>
    </row>
    <row r="1984" spans="1:14" x14ac:dyDescent="0.3">
      <c r="A1984">
        <v>9</v>
      </c>
      <c r="B1984">
        <v>1992</v>
      </c>
      <c r="C1984">
        <v>9.9628499999999997E-4</v>
      </c>
      <c r="D1984">
        <v>5.6853900000000002E-3</v>
      </c>
      <c r="E1984">
        <v>2.04517E-2</v>
      </c>
      <c r="F1984">
        <v>7.1419200000000002E-2</v>
      </c>
      <c r="G1984">
        <v>0.24222199999999999</v>
      </c>
      <c r="H1984">
        <v>0.69371700000000003</v>
      </c>
      <c r="I1984">
        <v>1.60259</v>
      </c>
      <c r="J1984">
        <v>2.5691600000000001</v>
      </c>
      <c r="K1984">
        <v>1.6984399999999999</v>
      </c>
      <c r="L1984">
        <v>1.6984399999999999</v>
      </c>
      <c r="M1984">
        <v>1.6984399999999999</v>
      </c>
      <c r="N1984">
        <v>1.6984399999999999</v>
      </c>
    </row>
    <row r="1985" spans="1:14" x14ac:dyDescent="0.3">
      <c r="A1985">
        <v>9</v>
      </c>
      <c r="B1985">
        <v>1993</v>
      </c>
      <c r="C1985">
        <v>9.9628499999999997E-4</v>
      </c>
      <c r="D1985">
        <v>5.6853900000000002E-3</v>
      </c>
      <c r="E1985">
        <v>2.04517E-2</v>
      </c>
      <c r="F1985">
        <v>7.1419200000000002E-2</v>
      </c>
      <c r="G1985">
        <v>0.24222199999999999</v>
      </c>
      <c r="H1985">
        <v>0.69371700000000003</v>
      </c>
      <c r="I1985">
        <v>1.60259</v>
      </c>
      <c r="J1985">
        <v>2.5691600000000001</v>
      </c>
      <c r="K1985">
        <v>1.6984399999999999</v>
      </c>
      <c r="L1985">
        <v>1.6984399999999999</v>
      </c>
      <c r="M1985">
        <v>1.6984399999999999</v>
      </c>
      <c r="N1985">
        <v>1.6984399999999999</v>
      </c>
    </row>
    <row r="1986" spans="1:14" x14ac:dyDescent="0.3">
      <c r="A1986">
        <v>9</v>
      </c>
      <c r="B1986">
        <v>1994</v>
      </c>
      <c r="C1986">
        <v>9.9628499999999997E-4</v>
      </c>
      <c r="D1986">
        <v>5.6853900000000002E-3</v>
      </c>
      <c r="E1986">
        <v>2.04517E-2</v>
      </c>
      <c r="F1986">
        <v>7.1419200000000002E-2</v>
      </c>
      <c r="G1986">
        <v>0.24222199999999999</v>
      </c>
      <c r="H1986">
        <v>0.69371700000000003</v>
      </c>
      <c r="I1986">
        <v>1.60259</v>
      </c>
      <c r="J1986">
        <v>2.5691600000000001</v>
      </c>
      <c r="K1986">
        <v>1.6984399999999999</v>
      </c>
      <c r="L1986">
        <v>1.6984399999999999</v>
      </c>
      <c r="M1986">
        <v>1.6984399999999999</v>
      </c>
      <c r="N1986">
        <v>1.6984399999999999</v>
      </c>
    </row>
    <row r="1987" spans="1:14" x14ac:dyDescent="0.3">
      <c r="A1987">
        <v>9</v>
      </c>
      <c r="B1987">
        <v>1995</v>
      </c>
      <c r="C1987">
        <v>9.9628499999999997E-4</v>
      </c>
      <c r="D1987">
        <v>5.6853900000000002E-3</v>
      </c>
      <c r="E1987">
        <v>2.04517E-2</v>
      </c>
      <c r="F1987">
        <v>7.1419200000000002E-2</v>
      </c>
      <c r="G1987">
        <v>0.24222199999999999</v>
      </c>
      <c r="H1987">
        <v>0.69371700000000003</v>
      </c>
      <c r="I1987">
        <v>1.60259</v>
      </c>
      <c r="J1987">
        <v>2.5691600000000001</v>
      </c>
      <c r="K1987">
        <v>1.6984399999999999</v>
      </c>
      <c r="L1987">
        <v>1.6984399999999999</v>
      </c>
      <c r="M1987">
        <v>1.6984399999999999</v>
      </c>
      <c r="N1987">
        <v>1.6984399999999999</v>
      </c>
    </row>
    <row r="1988" spans="1:14" x14ac:dyDescent="0.3">
      <c r="A1988">
        <v>9</v>
      </c>
      <c r="B1988">
        <v>1996</v>
      </c>
      <c r="C1988">
        <v>1.09208E-3</v>
      </c>
      <c r="D1988">
        <v>7.8517699999999992E-3</v>
      </c>
      <c r="E1988">
        <v>4.43594E-2</v>
      </c>
      <c r="F1988">
        <v>0.15268100000000001</v>
      </c>
      <c r="G1988">
        <v>0.328177</v>
      </c>
      <c r="H1988">
        <v>0.56392100000000001</v>
      </c>
      <c r="I1988">
        <v>0.93037499999999995</v>
      </c>
      <c r="J1988">
        <v>1.5319199999999999</v>
      </c>
      <c r="K1988">
        <v>2.1099100000000002</v>
      </c>
      <c r="L1988">
        <v>2.1099100000000002</v>
      </c>
      <c r="M1988">
        <v>2.1099100000000002</v>
      </c>
      <c r="N1988">
        <v>2.1099100000000002</v>
      </c>
    </row>
    <row r="1989" spans="1:14" x14ac:dyDescent="0.3">
      <c r="A1989">
        <v>9</v>
      </c>
      <c r="B1989">
        <v>1997</v>
      </c>
      <c r="C1989">
        <v>1.09208E-3</v>
      </c>
      <c r="D1989">
        <v>7.8517699999999992E-3</v>
      </c>
      <c r="E1989">
        <v>4.43594E-2</v>
      </c>
      <c r="F1989">
        <v>0.15268100000000001</v>
      </c>
      <c r="G1989">
        <v>0.328177</v>
      </c>
      <c r="H1989">
        <v>0.56392100000000001</v>
      </c>
      <c r="I1989">
        <v>0.93037499999999995</v>
      </c>
      <c r="J1989">
        <v>1.5319199999999999</v>
      </c>
      <c r="K1989">
        <v>2.1099100000000002</v>
      </c>
      <c r="L1989">
        <v>2.1099100000000002</v>
      </c>
      <c r="M1989">
        <v>2.1099100000000002</v>
      </c>
      <c r="N1989">
        <v>2.1099100000000002</v>
      </c>
    </row>
    <row r="1990" spans="1:14" x14ac:dyDescent="0.3">
      <c r="A1990">
        <v>9</v>
      </c>
      <c r="B1990">
        <v>1998</v>
      </c>
      <c r="C1990">
        <v>1.09208E-3</v>
      </c>
      <c r="D1990">
        <v>7.8517699999999992E-3</v>
      </c>
      <c r="E1990">
        <v>4.43594E-2</v>
      </c>
      <c r="F1990">
        <v>0.15268100000000001</v>
      </c>
      <c r="G1990">
        <v>0.328177</v>
      </c>
      <c r="H1990">
        <v>0.56392100000000001</v>
      </c>
      <c r="I1990">
        <v>0.93037499999999995</v>
      </c>
      <c r="J1990">
        <v>1.5319199999999999</v>
      </c>
      <c r="K1990">
        <v>2.1099100000000002</v>
      </c>
      <c r="L1990">
        <v>2.1099100000000002</v>
      </c>
      <c r="M1990">
        <v>2.1099100000000002</v>
      </c>
      <c r="N1990">
        <v>2.1099100000000002</v>
      </c>
    </row>
    <row r="1991" spans="1:14" x14ac:dyDescent="0.3">
      <c r="A1991">
        <v>9</v>
      </c>
      <c r="B1991">
        <v>1999</v>
      </c>
      <c r="C1991">
        <v>1.09208E-3</v>
      </c>
      <c r="D1991">
        <v>7.8517699999999992E-3</v>
      </c>
      <c r="E1991">
        <v>4.43594E-2</v>
      </c>
      <c r="F1991">
        <v>0.15268100000000001</v>
      </c>
      <c r="G1991">
        <v>0.328177</v>
      </c>
      <c r="H1991">
        <v>0.56392100000000001</v>
      </c>
      <c r="I1991">
        <v>0.93037499999999995</v>
      </c>
      <c r="J1991">
        <v>1.5319199999999999</v>
      </c>
      <c r="K1991">
        <v>2.1099100000000002</v>
      </c>
      <c r="L1991">
        <v>2.1099100000000002</v>
      </c>
      <c r="M1991">
        <v>2.1099100000000002</v>
      </c>
      <c r="N1991">
        <v>2.1099100000000002</v>
      </c>
    </row>
    <row r="1992" spans="1:14" x14ac:dyDescent="0.3">
      <c r="A1992">
        <v>9</v>
      </c>
      <c r="B1992">
        <v>2000</v>
      </c>
      <c r="C1992">
        <v>1.06365E-3</v>
      </c>
      <c r="D1992">
        <v>1.07674E-2</v>
      </c>
      <c r="E1992">
        <v>0.110023</v>
      </c>
      <c r="F1992">
        <v>0.36057600000000001</v>
      </c>
      <c r="G1992">
        <v>0.42238700000000001</v>
      </c>
      <c r="H1992">
        <v>0.41261500000000001</v>
      </c>
      <c r="I1992">
        <v>0.45918900000000001</v>
      </c>
      <c r="J1992">
        <v>0.84619699999999998</v>
      </c>
      <c r="K1992">
        <v>2.3443000000000001</v>
      </c>
      <c r="L1992">
        <v>2.3443000000000001</v>
      </c>
      <c r="M1992">
        <v>2.3443000000000001</v>
      </c>
      <c r="N1992">
        <v>2.3443000000000001</v>
      </c>
    </row>
    <row r="1993" spans="1:14" x14ac:dyDescent="0.3">
      <c r="A1993">
        <v>9</v>
      </c>
      <c r="B1993">
        <v>2001</v>
      </c>
      <c r="C1993">
        <v>1.06365E-3</v>
      </c>
      <c r="D1993">
        <v>1.07674E-2</v>
      </c>
      <c r="E1993">
        <v>0.110023</v>
      </c>
      <c r="F1993">
        <v>0.36057600000000001</v>
      </c>
      <c r="G1993">
        <v>0.42238700000000001</v>
      </c>
      <c r="H1993">
        <v>0.41261500000000001</v>
      </c>
      <c r="I1993">
        <v>0.45918900000000001</v>
      </c>
      <c r="J1993">
        <v>0.84619699999999998</v>
      </c>
      <c r="K1993">
        <v>2.3443000000000001</v>
      </c>
      <c r="L1993">
        <v>2.3443000000000001</v>
      </c>
      <c r="M1993">
        <v>2.3443000000000001</v>
      </c>
      <c r="N1993">
        <v>2.3443000000000001</v>
      </c>
    </row>
    <row r="1994" spans="1:14" x14ac:dyDescent="0.3">
      <c r="A1994">
        <v>9</v>
      </c>
      <c r="B1994">
        <v>2002</v>
      </c>
      <c r="C1994">
        <v>1.06365E-3</v>
      </c>
      <c r="D1994">
        <v>1.07674E-2</v>
      </c>
      <c r="E1994">
        <v>0.110023</v>
      </c>
      <c r="F1994">
        <v>0.36057600000000001</v>
      </c>
      <c r="G1994">
        <v>0.42238700000000001</v>
      </c>
      <c r="H1994">
        <v>0.41261500000000001</v>
      </c>
      <c r="I1994">
        <v>0.45918900000000001</v>
      </c>
      <c r="J1994">
        <v>0.84619699999999998</v>
      </c>
      <c r="K1994">
        <v>2.3443000000000001</v>
      </c>
      <c r="L1994">
        <v>2.3443000000000001</v>
      </c>
      <c r="M1994">
        <v>2.3443000000000001</v>
      </c>
      <c r="N1994">
        <v>2.3443000000000001</v>
      </c>
    </row>
    <row r="1995" spans="1:14" x14ac:dyDescent="0.3">
      <c r="A1995">
        <v>9</v>
      </c>
      <c r="B1995">
        <v>2003</v>
      </c>
      <c r="C1995">
        <v>1.06365E-3</v>
      </c>
      <c r="D1995">
        <v>1.07674E-2</v>
      </c>
      <c r="E1995">
        <v>0.110023</v>
      </c>
      <c r="F1995">
        <v>0.36057600000000001</v>
      </c>
      <c r="G1995">
        <v>0.42238700000000001</v>
      </c>
      <c r="H1995">
        <v>0.41261500000000001</v>
      </c>
      <c r="I1995">
        <v>0.45918900000000001</v>
      </c>
      <c r="J1995">
        <v>0.84619699999999998</v>
      </c>
      <c r="K1995">
        <v>2.3443000000000001</v>
      </c>
      <c r="L1995">
        <v>2.3443000000000001</v>
      </c>
      <c r="M1995">
        <v>2.3443000000000001</v>
      </c>
      <c r="N1995">
        <v>2.3443000000000001</v>
      </c>
    </row>
    <row r="1996" spans="1:14" x14ac:dyDescent="0.3">
      <c r="A1996">
        <v>9</v>
      </c>
      <c r="B1996">
        <v>2004</v>
      </c>
      <c r="C1996">
        <v>1.06365E-3</v>
      </c>
      <c r="D1996">
        <v>1.07674E-2</v>
      </c>
      <c r="E1996">
        <v>0.110023</v>
      </c>
      <c r="F1996">
        <v>0.36057600000000001</v>
      </c>
      <c r="G1996">
        <v>0.42238700000000001</v>
      </c>
      <c r="H1996">
        <v>0.41261500000000001</v>
      </c>
      <c r="I1996">
        <v>0.45918900000000001</v>
      </c>
      <c r="J1996">
        <v>0.84619699999999998</v>
      </c>
      <c r="K1996">
        <v>2.3443000000000001</v>
      </c>
      <c r="L1996">
        <v>2.3443000000000001</v>
      </c>
      <c r="M1996">
        <v>2.3443000000000001</v>
      </c>
      <c r="N1996">
        <v>2.3443000000000001</v>
      </c>
    </row>
    <row r="1997" spans="1:14" x14ac:dyDescent="0.3">
      <c r="A1997">
        <v>9</v>
      </c>
      <c r="B1997">
        <v>2005</v>
      </c>
      <c r="C1997">
        <v>9.8861299999999995E-4</v>
      </c>
      <c r="D1997">
        <v>8.3743600000000008E-3</v>
      </c>
      <c r="E1997">
        <v>6.1715399999999997E-2</v>
      </c>
      <c r="F1997">
        <v>0.110125</v>
      </c>
      <c r="G1997">
        <v>0.170048</v>
      </c>
      <c r="H1997">
        <v>0.42162300000000003</v>
      </c>
      <c r="I1997">
        <v>0.78077600000000003</v>
      </c>
      <c r="J1997">
        <v>1.3282499999999999</v>
      </c>
      <c r="K1997">
        <v>2.2795200000000002</v>
      </c>
      <c r="L1997">
        <v>2.2795200000000002</v>
      </c>
      <c r="M1997">
        <v>2.2795200000000002</v>
      </c>
      <c r="N1997">
        <v>2.2795200000000002</v>
      </c>
    </row>
    <row r="1998" spans="1:14" x14ac:dyDescent="0.3">
      <c r="A1998">
        <v>9</v>
      </c>
      <c r="B1998">
        <v>2006</v>
      </c>
      <c r="C1998">
        <v>9.8861299999999995E-4</v>
      </c>
      <c r="D1998">
        <v>8.3743600000000008E-3</v>
      </c>
      <c r="E1998">
        <v>6.1715399999999997E-2</v>
      </c>
      <c r="F1998">
        <v>0.110125</v>
      </c>
      <c r="G1998">
        <v>0.170048</v>
      </c>
      <c r="H1998">
        <v>0.42162300000000003</v>
      </c>
      <c r="I1998">
        <v>0.78077600000000003</v>
      </c>
      <c r="J1998">
        <v>1.3282499999999999</v>
      </c>
      <c r="K1998">
        <v>2.2795200000000002</v>
      </c>
      <c r="L1998">
        <v>2.2795200000000002</v>
      </c>
      <c r="M1998">
        <v>2.2795200000000002</v>
      </c>
      <c r="N1998">
        <v>2.2795200000000002</v>
      </c>
    </row>
    <row r="1999" spans="1:14" x14ac:dyDescent="0.3">
      <c r="A1999">
        <v>9</v>
      </c>
      <c r="B1999">
        <v>2007</v>
      </c>
      <c r="C1999">
        <v>9.8861299999999995E-4</v>
      </c>
      <c r="D1999">
        <v>8.3743600000000008E-3</v>
      </c>
      <c r="E1999">
        <v>6.1715399999999997E-2</v>
      </c>
      <c r="F1999">
        <v>0.110125</v>
      </c>
      <c r="G1999">
        <v>0.170048</v>
      </c>
      <c r="H1999">
        <v>0.42162300000000003</v>
      </c>
      <c r="I1999">
        <v>0.78077600000000003</v>
      </c>
      <c r="J1999">
        <v>1.3282499999999999</v>
      </c>
      <c r="K1999">
        <v>2.2795200000000002</v>
      </c>
      <c r="L1999">
        <v>2.2795200000000002</v>
      </c>
      <c r="M1999">
        <v>2.2795200000000002</v>
      </c>
      <c r="N1999">
        <v>2.2795200000000002</v>
      </c>
    </row>
    <row r="2000" spans="1:14" x14ac:dyDescent="0.3">
      <c r="A2000">
        <v>9</v>
      </c>
      <c r="B2000">
        <v>2008</v>
      </c>
      <c r="C2000">
        <v>9.8861299999999995E-4</v>
      </c>
      <c r="D2000">
        <v>8.3743600000000008E-3</v>
      </c>
      <c r="E2000">
        <v>6.1715399999999997E-2</v>
      </c>
      <c r="F2000">
        <v>0.110125</v>
      </c>
      <c r="G2000">
        <v>0.170048</v>
      </c>
      <c r="H2000">
        <v>0.42162300000000003</v>
      </c>
      <c r="I2000">
        <v>0.78077600000000003</v>
      </c>
      <c r="J2000">
        <v>1.3282499999999999</v>
      </c>
      <c r="K2000">
        <v>2.2795200000000002</v>
      </c>
      <c r="L2000">
        <v>2.2795200000000002</v>
      </c>
      <c r="M2000">
        <v>2.2795200000000002</v>
      </c>
      <c r="N2000">
        <v>2.2795200000000002</v>
      </c>
    </row>
    <row r="2001" spans="1:14" x14ac:dyDescent="0.3">
      <c r="A2001">
        <v>9</v>
      </c>
      <c r="B2001">
        <v>2009</v>
      </c>
      <c r="C2001">
        <v>9.8861299999999995E-4</v>
      </c>
      <c r="D2001">
        <v>8.3743600000000008E-3</v>
      </c>
      <c r="E2001">
        <v>6.1715399999999997E-2</v>
      </c>
      <c r="F2001">
        <v>0.110125</v>
      </c>
      <c r="G2001">
        <v>0.170048</v>
      </c>
      <c r="H2001">
        <v>0.42162300000000003</v>
      </c>
      <c r="I2001">
        <v>0.78077600000000003</v>
      </c>
      <c r="J2001">
        <v>1.3282499999999999</v>
      </c>
      <c r="K2001">
        <v>2.2795200000000002</v>
      </c>
      <c r="L2001">
        <v>2.2795200000000002</v>
      </c>
      <c r="M2001">
        <v>2.2795200000000002</v>
      </c>
      <c r="N2001">
        <v>2.2795200000000002</v>
      </c>
    </row>
    <row r="2002" spans="1:14" x14ac:dyDescent="0.3">
      <c r="A2002">
        <v>9</v>
      </c>
      <c r="B2002">
        <v>2010</v>
      </c>
      <c r="C2002">
        <v>9.8861299999999995E-4</v>
      </c>
      <c r="D2002">
        <v>8.3743600000000008E-3</v>
      </c>
      <c r="E2002">
        <v>6.1715399999999997E-2</v>
      </c>
      <c r="F2002">
        <v>0.110125</v>
      </c>
      <c r="G2002">
        <v>0.170048</v>
      </c>
      <c r="H2002">
        <v>0.42162300000000003</v>
      </c>
      <c r="I2002">
        <v>0.78077600000000003</v>
      </c>
      <c r="J2002">
        <v>1.3282499999999999</v>
      </c>
      <c r="K2002">
        <v>2.2795200000000002</v>
      </c>
      <c r="L2002">
        <v>2.2795200000000002</v>
      </c>
      <c r="M2002">
        <v>2.2795200000000002</v>
      </c>
      <c r="N2002">
        <v>2.2795200000000002</v>
      </c>
    </row>
    <row r="2003" spans="1:14" x14ac:dyDescent="0.3">
      <c r="A2003">
        <v>9</v>
      </c>
      <c r="B2003">
        <v>2011</v>
      </c>
      <c r="C2003">
        <v>9.2394899999999997E-4</v>
      </c>
      <c r="D2003">
        <v>4.3922099999999997E-3</v>
      </c>
      <c r="E2003">
        <v>1.7872099999999998E-2</v>
      </c>
      <c r="F2003">
        <v>6.0664299999999997E-2</v>
      </c>
      <c r="G2003">
        <v>0.12639900000000001</v>
      </c>
      <c r="H2003">
        <v>0.218529</v>
      </c>
      <c r="I2003">
        <v>0.33088899999999999</v>
      </c>
      <c r="J2003">
        <v>0.72865999999999997</v>
      </c>
      <c r="K2003">
        <v>2.62792</v>
      </c>
      <c r="L2003">
        <v>2.62792</v>
      </c>
      <c r="M2003">
        <v>2.62792</v>
      </c>
      <c r="N2003">
        <v>2.62792</v>
      </c>
    </row>
    <row r="2004" spans="1:14" x14ac:dyDescent="0.3">
      <c r="A2004">
        <v>9</v>
      </c>
      <c r="B2004">
        <v>2012</v>
      </c>
      <c r="C2004">
        <v>9.2394899999999997E-4</v>
      </c>
      <c r="D2004">
        <v>4.3922099999999997E-3</v>
      </c>
      <c r="E2004">
        <v>1.7872099999999998E-2</v>
      </c>
      <c r="F2004">
        <v>6.0664299999999997E-2</v>
      </c>
      <c r="G2004">
        <v>0.12639900000000001</v>
      </c>
      <c r="H2004">
        <v>0.218529</v>
      </c>
      <c r="I2004">
        <v>0.33088899999999999</v>
      </c>
      <c r="J2004">
        <v>0.72865999999999997</v>
      </c>
      <c r="K2004">
        <v>2.62792</v>
      </c>
      <c r="L2004">
        <v>2.62792</v>
      </c>
      <c r="M2004">
        <v>2.62792</v>
      </c>
      <c r="N2004">
        <v>2.62792</v>
      </c>
    </row>
    <row r="2007" spans="1:14" x14ac:dyDescent="0.3">
      <c r="A2007" t="s">
        <v>93</v>
      </c>
    </row>
    <row r="2008" spans="1:14" x14ac:dyDescent="0.3">
      <c r="A2008">
        <v>1959</v>
      </c>
      <c r="B2008">
        <v>18466.8</v>
      </c>
      <c r="C2008">
        <v>14920.2</v>
      </c>
      <c r="D2008">
        <v>5099.57</v>
      </c>
    </row>
    <row r="2009" spans="1:14" x14ac:dyDescent="0.3">
      <c r="A2009">
        <v>1960</v>
      </c>
      <c r="B2009">
        <v>18466.8</v>
      </c>
      <c r="C2009">
        <v>14920.2</v>
      </c>
      <c r="D2009">
        <v>4609.21</v>
      </c>
    </row>
    <row r="2010" spans="1:14" x14ac:dyDescent="0.3">
      <c r="A2010">
        <v>1961</v>
      </c>
      <c r="B2010">
        <v>18241.3</v>
      </c>
      <c r="C2010">
        <v>14908.6</v>
      </c>
      <c r="D2010">
        <v>4152.68</v>
      </c>
    </row>
    <row r="2011" spans="1:14" x14ac:dyDescent="0.3">
      <c r="A2011">
        <v>1962</v>
      </c>
      <c r="B2011">
        <v>17730.3</v>
      </c>
      <c r="C2011">
        <v>14881.5</v>
      </c>
      <c r="D2011">
        <v>3726.64</v>
      </c>
    </row>
    <row r="2012" spans="1:14" x14ac:dyDescent="0.3">
      <c r="A2012">
        <v>1963</v>
      </c>
      <c r="B2012">
        <v>16945.3</v>
      </c>
      <c r="C2012">
        <v>14836.9</v>
      </c>
      <c r="D2012">
        <v>3370.9</v>
      </c>
    </row>
    <row r="2013" spans="1:14" x14ac:dyDescent="0.3">
      <c r="A2013">
        <v>1964</v>
      </c>
      <c r="B2013">
        <v>16034</v>
      </c>
      <c r="C2013">
        <v>14780</v>
      </c>
      <c r="D2013">
        <v>3049.7</v>
      </c>
    </row>
    <row r="2014" spans="1:14" x14ac:dyDescent="0.3">
      <c r="A2014">
        <v>1965</v>
      </c>
      <c r="B2014">
        <v>15080.2</v>
      </c>
      <c r="C2014">
        <v>14713.6</v>
      </c>
      <c r="D2014">
        <v>3242.19</v>
      </c>
    </row>
    <row r="2015" spans="1:14" x14ac:dyDescent="0.3">
      <c r="A2015">
        <v>1966</v>
      </c>
      <c r="B2015">
        <v>14080.6</v>
      </c>
      <c r="C2015">
        <v>14635.2</v>
      </c>
      <c r="D2015">
        <v>3259.19</v>
      </c>
    </row>
    <row r="2016" spans="1:14" x14ac:dyDescent="0.3">
      <c r="A2016">
        <v>1967</v>
      </c>
      <c r="B2016">
        <v>13047.1</v>
      </c>
      <c r="C2016">
        <v>14542.6</v>
      </c>
      <c r="D2016">
        <v>3783.83</v>
      </c>
    </row>
    <row r="2017" spans="1:4" x14ac:dyDescent="0.3">
      <c r="A2017">
        <v>1968</v>
      </c>
      <c r="B2017">
        <v>11995.8</v>
      </c>
      <c r="C2017">
        <v>14433.5</v>
      </c>
      <c r="D2017">
        <v>4249.13</v>
      </c>
    </row>
    <row r="2018" spans="1:4" x14ac:dyDescent="0.3">
      <c r="A2018">
        <v>1969</v>
      </c>
      <c r="B2018">
        <v>10970.1</v>
      </c>
      <c r="C2018">
        <v>14309</v>
      </c>
      <c r="D2018">
        <v>4990.37</v>
      </c>
    </row>
    <row r="2019" spans="1:4" x14ac:dyDescent="0.3">
      <c r="A2019">
        <v>1970</v>
      </c>
      <c r="B2019">
        <v>9963.18</v>
      </c>
      <c r="C2019">
        <v>14164.6</v>
      </c>
      <c r="D2019">
        <v>6537.23</v>
      </c>
    </row>
    <row r="2020" spans="1:4" x14ac:dyDescent="0.3">
      <c r="A2020">
        <v>1971</v>
      </c>
      <c r="B2020">
        <v>8770.66</v>
      </c>
      <c r="C2020">
        <v>13955.9</v>
      </c>
      <c r="D2020">
        <v>7000.57</v>
      </c>
    </row>
    <row r="2021" spans="1:4" x14ac:dyDescent="0.3">
      <c r="A2021">
        <v>1972</v>
      </c>
      <c r="B2021">
        <v>7796.3</v>
      </c>
      <c r="C2021">
        <v>13744.4</v>
      </c>
      <c r="D2021">
        <v>7888.57</v>
      </c>
    </row>
    <row r="2022" spans="1:4" x14ac:dyDescent="0.3">
      <c r="A2022">
        <v>1973</v>
      </c>
      <c r="B2022">
        <v>7190.18</v>
      </c>
      <c r="C2022">
        <v>13588.2</v>
      </c>
      <c r="D2022">
        <v>8621.57</v>
      </c>
    </row>
    <row r="2023" spans="1:4" x14ac:dyDescent="0.3">
      <c r="A2023">
        <v>1974</v>
      </c>
      <c r="B2023">
        <v>6818.69</v>
      </c>
      <c r="C2023">
        <v>13480.9</v>
      </c>
      <c r="D2023">
        <v>11302.1</v>
      </c>
    </row>
    <row r="2024" spans="1:4" x14ac:dyDescent="0.3">
      <c r="A2024">
        <v>1975</v>
      </c>
      <c r="B2024">
        <v>6527.56</v>
      </c>
      <c r="C2024">
        <v>13389.5</v>
      </c>
      <c r="D2024">
        <v>17322.099999999999</v>
      </c>
    </row>
    <row r="2025" spans="1:4" x14ac:dyDescent="0.3">
      <c r="A2025">
        <v>1976</v>
      </c>
      <c r="B2025">
        <v>6408.2</v>
      </c>
      <c r="C2025">
        <v>13350.1</v>
      </c>
      <c r="D2025">
        <v>21589.7</v>
      </c>
    </row>
    <row r="2026" spans="1:4" x14ac:dyDescent="0.3">
      <c r="A2026">
        <v>1977</v>
      </c>
      <c r="B2026">
        <v>6583.82</v>
      </c>
      <c r="C2026">
        <v>13407.7</v>
      </c>
      <c r="D2026">
        <v>20661.8</v>
      </c>
    </row>
    <row r="2027" spans="1:4" x14ac:dyDescent="0.3">
      <c r="A2027">
        <v>1978</v>
      </c>
      <c r="B2027">
        <v>7024.66</v>
      </c>
      <c r="C2027">
        <v>13541.6</v>
      </c>
      <c r="D2027">
        <v>20576.900000000001</v>
      </c>
    </row>
    <row r="2028" spans="1:4" x14ac:dyDescent="0.3">
      <c r="A2028">
        <v>1979</v>
      </c>
      <c r="B2028">
        <v>7553.99</v>
      </c>
      <c r="C2028">
        <v>13684.6</v>
      </c>
      <c r="D2028">
        <v>20461.900000000001</v>
      </c>
    </row>
    <row r="2029" spans="1:4" x14ac:dyDescent="0.3">
      <c r="A2029">
        <v>1980</v>
      </c>
      <c r="B2029">
        <v>8054.51</v>
      </c>
      <c r="C2029">
        <v>13804.8</v>
      </c>
      <c r="D2029">
        <v>22701.5</v>
      </c>
    </row>
    <row r="2030" spans="1:4" x14ac:dyDescent="0.3">
      <c r="A2030">
        <v>1981</v>
      </c>
      <c r="B2030">
        <v>8667.48</v>
      </c>
      <c r="C2030">
        <v>13935.5</v>
      </c>
      <c r="D2030">
        <v>31258.799999999999</v>
      </c>
    </row>
    <row r="2031" spans="1:4" x14ac:dyDescent="0.3">
      <c r="A2031">
        <v>1982</v>
      </c>
      <c r="B2031">
        <v>9002.7999999999993</v>
      </c>
      <c r="C2031">
        <v>14000.3</v>
      </c>
      <c r="D2031">
        <v>34278.9</v>
      </c>
    </row>
    <row r="2032" spans="1:4" x14ac:dyDescent="0.3">
      <c r="A2032">
        <v>1983</v>
      </c>
      <c r="B2032">
        <v>8704.36</v>
      </c>
      <c r="C2032">
        <v>13942.8</v>
      </c>
      <c r="D2032">
        <v>27869.5</v>
      </c>
    </row>
    <row r="2033" spans="1:4" x14ac:dyDescent="0.3">
      <c r="A2033">
        <v>1984</v>
      </c>
      <c r="B2033">
        <v>9184.07</v>
      </c>
      <c r="C2033">
        <v>14033.6</v>
      </c>
      <c r="D2033">
        <v>41466.400000000001</v>
      </c>
    </row>
    <row r="2034" spans="1:4" x14ac:dyDescent="0.3">
      <c r="A2034">
        <v>1985</v>
      </c>
      <c r="B2034">
        <v>9521.74</v>
      </c>
      <c r="C2034">
        <v>14092.7</v>
      </c>
      <c r="D2034">
        <v>52750.6</v>
      </c>
    </row>
    <row r="2035" spans="1:4" x14ac:dyDescent="0.3">
      <c r="A2035">
        <v>1986</v>
      </c>
      <c r="B2035">
        <v>10170</v>
      </c>
      <c r="C2035">
        <v>14196.3</v>
      </c>
      <c r="D2035">
        <v>28523.4</v>
      </c>
    </row>
    <row r="2036" spans="1:4" x14ac:dyDescent="0.3">
      <c r="A2036">
        <v>1987</v>
      </c>
      <c r="B2036">
        <v>11574.5</v>
      </c>
      <c r="C2036">
        <v>14384.8</v>
      </c>
      <c r="D2036">
        <v>21154.799999999999</v>
      </c>
    </row>
    <row r="2037" spans="1:4" x14ac:dyDescent="0.3">
      <c r="A2037">
        <v>1988</v>
      </c>
      <c r="B2037">
        <v>12885.8</v>
      </c>
      <c r="C2037">
        <v>14526.9</v>
      </c>
      <c r="D2037">
        <v>26280.5</v>
      </c>
    </row>
    <row r="2038" spans="1:4" x14ac:dyDescent="0.3">
      <c r="A2038">
        <v>1989</v>
      </c>
      <c r="B2038">
        <v>13257.3</v>
      </c>
      <c r="C2038">
        <v>14562.5</v>
      </c>
      <c r="D2038">
        <v>25087.4</v>
      </c>
    </row>
    <row r="2039" spans="1:4" x14ac:dyDescent="0.3">
      <c r="A2039">
        <v>1990</v>
      </c>
      <c r="B2039">
        <v>12839.6</v>
      </c>
      <c r="C2039">
        <v>14522.4</v>
      </c>
      <c r="D2039">
        <v>29760.3</v>
      </c>
    </row>
    <row r="2040" spans="1:4" x14ac:dyDescent="0.3">
      <c r="A2040">
        <v>1991</v>
      </c>
      <c r="B2040">
        <v>12178.1</v>
      </c>
      <c r="C2040">
        <v>14453.7</v>
      </c>
      <c r="D2040">
        <v>24173.599999999999</v>
      </c>
    </row>
    <row r="2041" spans="1:4" x14ac:dyDescent="0.3">
      <c r="A2041">
        <v>1992</v>
      </c>
      <c r="B2041">
        <v>11303.7</v>
      </c>
      <c r="C2041">
        <v>14351.7</v>
      </c>
      <c r="D2041">
        <v>24304.2</v>
      </c>
    </row>
    <row r="2042" spans="1:4" x14ac:dyDescent="0.3">
      <c r="A2042">
        <v>1993</v>
      </c>
      <c r="B2042">
        <v>10424.200000000001</v>
      </c>
      <c r="C2042">
        <v>14233.8</v>
      </c>
      <c r="D2042">
        <v>18640.599999999999</v>
      </c>
    </row>
    <row r="2043" spans="1:4" x14ac:dyDescent="0.3">
      <c r="A2043">
        <v>1994</v>
      </c>
      <c r="B2043">
        <v>9652.7099999999991</v>
      </c>
      <c r="C2043">
        <v>14114.6</v>
      </c>
      <c r="D2043">
        <v>18665.099999999999</v>
      </c>
    </row>
    <row r="2044" spans="1:4" x14ac:dyDescent="0.3">
      <c r="A2044">
        <v>1995</v>
      </c>
      <c r="B2044">
        <v>8354.02</v>
      </c>
      <c r="C2044">
        <v>13870.7</v>
      </c>
      <c r="D2044">
        <v>19560.5</v>
      </c>
    </row>
    <row r="2045" spans="1:4" x14ac:dyDescent="0.3">
      <c r="A2045">
        <v>1996</v>
      </c>
      <c r="B2045">
        <v>6323.07</v>
      </c>
      <c r="C2045">
        <v>13321.2</v>
      </c>
      <c r="D2045">
        <v>15916.8</v>
      </c>
    </row>
    <row r="2046" spans="1:4" x14ac:dyDescent="0.3">
      <c r="A2046">
        <v>1997</v>
      </c>
      <c r="B2046">
        <v>4938.17</v>
      </c>
      <c r="C2046">
        <v>12738.9</v>
      </c>
      <c r="D2046">
        <v>21104.7</v>
      </c>
    </row>
    <row r="2047" spans="1:4" x14ac:dyDescent="0.3">
      <c r="A2047">
        <v>1998</v>
      </c>
      <c r="B2047">
        <v>3882.1</v>
      </c>
      <c r="C2047">
        <v>12083</v>
      </c>
      <c r="D2047">
        <v>22286.5</v>
      </c>
    </row>
    <row r="2048" spans="1:4" x14ac:dyDescent="0.3">
      <c r="A2048">
        <v>1999</v>
      </c>
      <c r="B2048">
        <v>3714.94</v>
      </c>
      <c r="C2048">
        <v>11953.5</v>
      </c>
      <c r="D2048">
        <v>27742.9</v>
      </c>
    </row>
    <row r="2049" spans="1:4" x14ac:dyDescent="0.3">
      <c r="A2049">
        <v>2000</v>
      </c>
      <c r="B2049">
        <v>4182.43</v>
      </c>
      <c r="C2049">
        <v>12295.6</v>
      </c>
      <c r="D2049">
        <v>26336.2</v>
      </c>
    </row>
    <row r="2050" spans="1:4" x14ac:dyDescent="0.3">
      <c r="A2050">
        <v>2001</v>
      </c>
      <c r="B2050">
        <v>4928.12</v>
      </c>
      <c r="C2050">
        <v>12733.8</v>
      </c>
      <c r="D2050">
        <v>19808.5</v>
      </c>
    </row>
    <row r="2051" spans="1:4" x14ac:dyDescent="0.3">
      <c r="A2051">
        <v>2002</v>
      </c>
      <c r="B2051">
        <v>5536.82</v>
      </c>
      <c r="C2051">
        <v>13019.9</v>
      </c>
      <c r="D2051">
        <v>17830.5</v>
      </c>
    </row>
    <row r="2052" spans="1:4" x14ac:dyDescent="0.3">
      <c r="A2052">
        <v>2003</v>
      </c>
      <c r="B2052">
        <v>6081.38</v>
      </c>
      <c r="C2052">
        <v>13235.4</v>
      </c>
      <c r="D2052">
        <v>8777.51</v>
      </c>
    </row>
    <row r="2053" spans="1:4" x14ac:dyDescent="0.3">
      <c r="A2053">
        <v>2004</v>
      </c>
      <c r="B2053">
        <v>6346.59</v>
      </c>
      <c r="C2053">
        <v>13329.2</v>
      </c>
      <c r="D2053">
        <v>8453.7800000000007</v>
      </c>
    </row>
    <row r="2054" spans="1:4" x14ac:dyDescent="0.3">
      <c r="A2054">
        <v>2005</v>
      </c>
      <c r="B2054">
        <v>6112.39</v>
      </c>
      <c r="C2054">
        <v>13246.8</v>
      </c>
      <c r="D2054">
        <v>5835</v>
      </c>
    </row>
    <row r="2055" spans="1:4" x14ac:dyDescent="0.3">
      <c r="A2055">
        <v>2006</v>
      </c>
      <c r="B2055">
        <v>5542.52</v>
      </c>
      <c r="C2055">
        <v>13022.3</v>
      </c>
      <c r="D2055">
        <v>7190.26</v>
      </c>
    </row>
    <row r="2056" spans="1:4" x14ac:dyDescent="0.3">
      <c r="A2056">
        <v>2007</v>
      </c>
      <c r="B2056">
        <v>4606.42</v>
      </c>
      <c r="C2056">
        <v>12558.4</v>
      </c>
      <c r="D2056">
        <v>4418.04</v>
      </c>
    </row>
    <row r="2057" spans="1:4" x14ac:dyDescent="0.3">
      <c r="A2057">
        <v>2008</v>
      </c>
      <c r="B2057">
        <v>3439.18</v>
      </c>
      <c r="C2057">
        <v>11719.6</v>
      </c>
      <c r="D2057">
        <v>1883.8</v>
      </c>
    </row>
    <row r="2058" spans="1:4" x14ac:dyDescent="0.3">
      <c r="A2058">
        <v>2009</v>
      </c>
      <c r="B2058">
        <v>2509.35</v>
      </c>
      <c r="C2058">
        <v>10676.7</v>
      </c>
      <c r="D2058">
        <v>5359.49</v>
      </c>
    </row>
    <row r="2059" spans="1:4" x14ac:dyDescent="0.3">
      <c r="A2059">
        <v>2010</v>
      </c>
      <c r="B2059">
        <v>1624.47</v>
      </c>
      <c r="C2059">
        <v>9053.52</v>
      </c>
      <c r="D2059">
        <v>10613.9</v>
      </c>
    </row>
    <row r="2060" spans="1:4" x14ac:dyDescent="0.3">
      <c r="A2060">
        <v>2011</v>
      </c>
      <c r="B2060">
        <v>1199.21</v>
      </c>
      <c r="C2060">
        <v>7852.94</v>
      </c>
      <c r="D2060">
        <v>6937.84</v>
      </c>
    </row>
    <row r="2061" spans="1:4" x14ac:dyDescent="0.3">
      <c r="A2061">
        <v>2012</v>
      </c>
      <c r="B2061">
        <v>1238.8399999999999</v>
      </c>
      <c r="C2061">
        <v>7982.31</v>
      </c>
      <c r="D2061">
        <v>10463</v>
      </c>
    </row>
    <row r="2063" spans="1:4" x14ac:dyDescent="0.3">
      <c r="A2063" t="s">
        <v>94</v>
      </c>
    </row>
    <row r="2064" spans="1:4" x14ac:dyDescent="0.3">
      <c r="A2064">
        <v>0</v>
      </c>
      <c r="B2064">
        <v>0</v>
      </c>
    </row>
    <row r="2065" spans="1:2" x14ac:dyDescent="0.3">
      <c r="A2065">
        <v>738.67100000000005</v>
      </c>
      <c r="B2065">
        <v>5968.06</v>
      </c>
    </row>
    <row r="2066" spans="1:2" x14ac:dyDescent="0.3">
      <c r="A2066">
        <v>1477.34</v>
      </c>
      <c r="B2066">
        <v>8680.82</v>
      </c>
    </row>
    <row r="2067" spans="1:2" x14ac:dyDescent="0.3">
      <c r="A2067">
        <v>2216.0100000000002</v>
      </c>
      <c r="B2067">
        <v>10231</v>
      </c>
    </row>
    <row r="2068" spans="1:2" x14ac:dyDescent="0.3">
      <c r="A2068">
        <v>2954.68</v>
      </c>
      <c r="B2068">
        <v>11234</v>
      </c>
    </row>
    <row r="2069" spans="1:2" x14ac:dyDescent="0.3">
      <c r="A2069">
        <v>3693.35</v>
      </c>
      <c r="B2069">
        <v>11936.1</v>
      </c>
    </row>
    <row r="2070" spans="1:2" x14ac:dyDescent="0.3">
      <c r="A2070">
        <v>4432.0200000000004</v>
      </c>
      <c r="B2070">
        <v>12455.1</v>
      </c>
    </row>
    <row r="2071" spans="1:2" x14ac:dyDescent="0.3">
      <c r="A2071">
        <v>5170.6899999999996</v>
      </c>
      <c r="B2071">
        <v>12854.3</v>
      </c>
    </row>
    <row r="2072" spans="1:2" x14ac:dyDescent="0.3">
      <c r="A2072">
        <v>5909.37</v>
      </c>
      <c r="B2072">
        <v>13170.9</v>
      </c>
    </row>
    <row r="2073" spans="1:2" x14ac:dyDescent="0.3">
      <c r="A2073">
        <v>6648.04</v>
      </c>
      <c r="B2073">
        <v>13428.1</v>
      </c>
    </row>
    <row r="2074" spans="1:2" x14ac:dyDescent="0.3">
      <c r="A2074">
        <v>7386.71</v>
      </c>
      <c r="B2074">
        <v>13641.3</v>
      </c>
    </row>
    <row r="2075" spans="1:2" x14ac:dyDescent="0.3">
      <c r="A2075">
        <v>8125.38</v>
      </c>
      <c r="B2075">
        <v>13820.8</v>
      </c>
    </row>
    <row r="2076" spans="1:2" x14ac:dyDescent="0.3">
      <c r="A2076">
        <v>8864.0499999999993</v>
      </c>
      <c r="B2076">
        <v>13974</v>
      </c>
    </row>
    <row r="2077" spans="1:2" x14ac:dyDescent="0.3">
      <c r="A2077">
        <v>9602.7199999999993</v>
      </c>
      <c r="B2077">
        <v>14106.3</v>
      </c>
    </row>
    <row r="2078" spans="1:2" x14ac:dyDescent="0.3">
      <c r="A2078">
        <v>10341.4</v>
      </c>
      <c r="B2078">
        <v>14221.8</v>
      </c>
    </row>
    <row r="2079" spans="1:2" x14ac:dyDescent="0.3">
      <c r="A2079">
        <v>11080.1</v>
      </c>
      <c r="B2079">
        <v>14323.3</v>
      </c>
    </row>
    <row r="2080" spans="1:2" x14ac:dyDescent="0.3">
      <c r="A2080">
        <v>11818.7</v>
      </c>
      <c r="B2080">
        <v>14413.4</v>
      </c>
    </row>
    <row r="2081" spans="1:2" x14ac:dyDescent="0.3">
      <c r="A2081">
        <v>12557.4</v>
      </c>
      <c r="B2081">
        <v>14493.9</v>
      </c>
    </row>
    <row r="2082" spans="1:2" x14ac:dyDescent="0.3">
      <c r="A2082">
        <v>13296.1</v>
      </c>
      <c r="B2082">
        <v>14566.1</v>
      </c>
    </row>
    <row r="2083" spans="1:2" x14ac:dyDescent="0.3">
      <c r="A2083">
        <v>14034.7</v>
      </c>
      <c r="B2083">
        <v>14631.4</v>
      </c>
    </row>
    <row r="2084" spans="1:2" x14ac:dyDescent="0.3">
      <c r="A2084">
        <v>14773.4</v>
      </c>
      <c r="B2084">
        <v>14690.6</v>
      </c>
    </row>
    <row r="2085" spans="1:2" x14ac:dyDescent="0.3">
      <c r="A2085">
        <v>15512.1</v>
      </c>
      <c r="B2085">
        <v>14744.6</v>
      </c>
    </row>
    <row r="2086" spans="1:2" x14ac:dyDescent="0.3">
      <c r="A2086">
        <v>16250.8</v>
      </c>
      <c r="B2086">
        <v>14794.1</v>
      </c>
    </row>
    <row r="2087" spans="1:2" x14ac:dyDescent="0.3">
      <c r="A2087">
        <v>16989.400000000001</v>
      </c>
      <c r="B2087">
        <v>14839.5</v>
      </c>
    </row>
    <row r="2088" spans="1:2" x14ac:dyDescent="0.3">
      <c r="A2088">
        <v>17728.099999999999</v>
      </c>
      <c r="B2088">
        <v>14881.4</v>
      </c>
    </row>
    <row r="2089" spans="1:2" x14ac:dyDescent="0.3">
      <c r="A2089">
        <v>18466.8</v>
      </c>
      <c r="B2089">
        <v>14920.2</v>
      </c>
    </row>
    <row r="2090" spans="1:2" x14ac:dyDescent="0.3">
      <c r="A2090">
        <v>19205.400000000001</v>
      </c>
      <c r="B2090">
        <v>14956.1</v>
      </c>
    </row>
    <row r="2091" spans="1:2" x14ac:dyDescent="0.3">
      <c r="A2091">
        <v>19944.099999999999</v>
      </c>
      <c r="B2091">
        <v>14989.6</v>
      </c>
    </row>
    <row r="2092" spans="1:2" x14ac:dyDescent="0.3">
      <c r="A2092">
        <v>20682.8</v>
      </c>
      <c r="B2092">
        <v>15020.7</v>
      </c>
    </row>
    <row r="2093" spans="1:2" x14ac:dyDescent="0.3">
      <c r="A2093">
        <v>21421.4</v>
      </c>
      <c r="B2093">
        <v>15049.9</v>
      </c>
    </row>
    <row r="2094" spans="1:2" x14ac:dyDescent="0.3">
      <c r="A2094">
        <v>22160.1</v>
      </c>
      <c r="B2094">
        <v>15077.2</v>
      </c>
    </row>
    <row r="2097" spans="1:14" x14ac:dyDescent="0.3">
      <c r="A2097" t="s">
        <v>95</v>
      </c>
    </row>
    <row r="2098" spans="1:14" x14ac:dyDescent="0.3">
      <c r="B2098">
        <v>3.2322899999999999</v>
      </c>
      <c r="C2098">
        <v>512.48800000000006</v>
      </c>
      <c r="D2098">
        <v>469.471</v>
      </c>
      <c r="E2098">
        <v>120.93600000000001</v>
      </c>
      <c r="F2098">
        <v>748.39700000000005</v>
      </c>
      <c r="G2098">
        <v>143.37100000000001</v>
      </c>
      <c r="H2098">
        <v>28.3842</v>
      </c>
      <c r="I2098">
        <v>34.232199999999999</v>
      </c>
      <c r="J2098">
        <v>1.11988E-2</v>
      </c>
      <c r="K2098">
        <v>37.069299999999998</v>
      </c>
      <c r="L2098">
        <v>0</v>
      </c>
      <c r="M2098">
        <v>0</v>
      </c>
      <c r="N2098">
        <v>0</v>
      </c>
    </row>
    <row r="2101" spans="1:14" x14ac:dyDescent="0.3">
      <c r="A2101" t="s">
        <v>96</v>
      </c>
    </row>
    <row r="2102" spans="1:14" x14ac:dyDescent="0.3">
      <c r="A2102" t="s">
        <v>188</v>
      </c>
    </row>
    <row r="2103" spans="1:14" x14ac:dyDescent="0.3">
      <c r="A2103" t="s">
        <v>189</v>
      </c>
    </row>
    <row r="2104" spans="1:14" x14ac:dyDescent="0.3">
      <c r="A2104" t="s">
        <v>190</v>
      </c>
    </row>
    <row r="2105" spans="1:14" x14ac:dyDescent="0.3">
      <c r="A2105" t="s">
        <v>191</v>
      </c>
    </row>
    <row r="2106" spans="1:14" x14ac:dyDescent="0.3">
      <c r="A2106" t="s">
        <v>192</v>
      </c>
    </row>
    <row r="2107" spans="1:14" x14ac:dyDescent="0.3">
      <c r="A2107" t="s">
        <v>193</v>
      </c>
    </row>
    <row r="2108" spans="1:14" x14ac:dyDescent="0.3">
      <c r="A2108" t="s">
        <v>194</v>
      </c>
    </row>
    <row r="2109" spans="1:14" x14ac:dyDescent="0.3">
      <c r="A2109" t="s">
        <v>195</v>
      </c>
    </row>
    <row r="2110" spans="1:14" x14ac:dyDescent="0.3">
      <c r="A2110" t="s">
        <v>196</v>
      </c>
    </row>
    <row r="2111" spans="1:14" x14ac:dyDescent="0.3">
      <c r="A2111" t="s">
        <v>197</v>
      </c>
    </row>
    <row r="2112" spans="1:14" x14ac:dyDescent="0.3">
      <c r="A2112" t="s">
        <v>198</v>
      </c>
    </row>
    <row r="2113" spans="1:5" x14ac:dyDescent="0.3">
      <c r="A2113" t="s">
        <v>199</v>
      </c>
    </row>
    <row r="2114" spans="1:5" x14ac:dyDescent="0.3">
      <c r="A2114" t="s">
        <v>200</v>
      </c>
    </row>
    <row r="2115" spans="1:5" x14ac:dyDescent="0.3">
      <c r="A2115" t="s">
        <v>97</v>
      </c>
    </row>
    <row r="2116" spans="1:5" x14ac:dyDescent="0.3">
      <c r="B2116">
        <v>7.1877500000000003</v>
      </c>
      <c r="C2116">
        <v>19.667400000000001</v>
      </c>
      <c r="D2116">
        <v>1.4660299999999999</v>
      </c>
      <c r="E2116">
        <v>0</v>
      </c>
    </row>
    <row r="2117" spans="1:5" x14ac:dyDescent="0.3">
      <c r="A2117" t="s">
        <v>98</v>
      </c>
    </row>
    <row r="2118" spans="1:5" x14ac:dyDescent="0.3">
      <c r="B2118">
        <v>8.0361399999999996</v>
      </c>
      <c r="C2118">
        <v>26.9238</v>
      </c>
      <c r="D2118">
        <v>2.3062999999999998E-3</v>
      </c>
      <c r="E2118">
        <v>0</v>
      </c>
    </row>
    <row r="2119" spans="1:5" x14ac:dyDescent="0.3">
      <c r="A2119" t="s">
        <v>99</v>
      </c>
    </row>
    <row r="2120" spans="1:5" x14ac:dyDescent="0.3">
      <c r="B2120">
        <v>16.250499999999999</v>
      </c>
      <c r="C2120">
        <v>23.613299999999999</v>
      </c>
      <c r="D2120">
        <v>1.53177E-2</v>
      </c>
      <c r="E2120">
        <v>0</v>
      </c>
    </row>
    <row r="2121" spans="1:5" x14ac:dyDescent="0.3">
      <c r="A2121" t="s">
        <v>100</v>
      </c>
    </row>
    <row r="2122" spans="1:5" x14ac:dyDescent="0.3">
      <c r="B2122">
        <v>5.4939499999999999</v>
      </c>
      <c r="C2122">
        <v>12.2788</v>
      </c>
      <c r="D2122">
        <v>5.4987299999999999E-4</v>
      </c>
      <c r="E2122">
        <v>0</v>
      </c>
    </row>
    <row r="2124" spans="1:5" x14ac:dyDescent="0.3">
      <c r="A2124" t="s">
        <v>101</v>
      </c>
    </row>
    <row r="2125" spans="1:5" x14ac:dyDescent="0.3">
      <c r="A2125">
        <v>55.872599999999998</v>
      </c>
    </row>
    <row r="2126" spans="1:5" x14ac:dyDescent="0.3">
      <c r="A2126" t="s">
        <v>102</v>
      </c>
    </row>
    <row r="2127" spans="1:5" x14ac:dyDescent="0.3">
      <c r="A2127">
        <v>14.8301</v>
      </c>
    </row>
    <row r="2128" spans="1:5" x14ac:dyDescent="0.3">
      <c r="A2128" t="s">
        <v>103</v>
      </c>
    </row>
    <row r="2129" spans="1:1" x14ac:dyDescent="0.3">
      <c r="A2129">
        <v>27.539899999999999</v>
      </c>
    </row>
    <row r="2130" spans="1:1" x14ac:dyDescent="0.3">
      <c r="A2130" t="s">
        <v>104</v>
      </c>
    </row>
    <row r="2131" spans="1:1" x14ac:dyDescent="0.3">
      <c r="A2131">
        <v>9.9048300000000005</v>
      </c>
    </row>
    <row r="2132" spans="1:1" x14ac:dyDescent="0.3">
      <c r="A2132" t="s">
        <v>105</v>
      </c>
    </row>
    <row r="2133" spans="1:1" x14ac:dyDescent="0.3">
      <c r="A2133">
        <v>562.14599999999996</v>
      </c>
    </row>
    <row r="2134" spans="1:1" x14ac:dyDescent="0.3">
      <c r="A2134" t="s">
        <v>106</v>
      </c>
    </row>
    <row r="2135" spans="1:1" x14ac:dyDescent="0.3">
      <c r="A2135">
        <v>22.895900000000001</v>
      </c>
    </row>
    <row r="2136" spans="1:1" x14ac:dyDescent="0.3">
      <c r="A2136" t="s">
        <v>107</v>
      </c>
    </row>
    <row r="2137" spans="1:1" x14ac:dyDescent="0.3">
      <c r="A2137">
        <v>5.0171299999999999</v>
      </c>
    </row>
    <row r="2138" spans="1:1" x14ac:dyDescent="0.3">
      <c r="A2138" t="s">
        <v>108</v>
      </c>
    </row>
    <row r="2139" spans="1:1" x14ac:dyDescent="0.3">
      <c r="A2139">
        <v>21.013999999999999</v>
      </c>
    </row>
    <row r="2140" spans="1:1" x14ac:dyDescent="0.3">
      <c r="A2140" t="s">
        <v>109</v>
      </c>
    </row>
    <row r="2141" spans="1:1" x14ac:dyDescent="0.3">
      <c r="A2141">
        <v>29.1767</v>
      </c>
    </row>
    <row r="2144" spans="1:1" x14ac:dyDescent="0.3">
      <c r="A2144" t="s">
        <v>110</v>
      </c>
    </row>
    <row r="2145" spans="1:1" x14ac:dyDescent="0.3">
      <c r="A2145">
        <v>120.71326999999999</v>
      </c>
    </row>
    <row r="2146" spans="1:1" x14ac:dyDescent="0.3">
      <c r="A2146" t="s">
        <v>111</v>
      </c>
    </row>
    <row r="2147" spans="1:1" x14ac:dyDescent="0.3">
      <c r="A2147">
        <v>0</v>
      </c>
    </row>
    <row r="2148" spans="1:1" x14ac:dyDescent="0.3">
      <c r="A2148" t="s">
        <v>112</v>
      </c>
    </row>
    <row r="2149" spans="1:1" x14ac:dyDescent="0.3">
      <c r="A2149">
        <v>0</v>
      </c>
    </row>
    <row r="2150" spans="1:1" x14ac:dyDescent="0.3">
      <c r="A2150" t="s">
        <v>113</v>
      </c>
    </row>
    <row r="2151" spans="1:1" x14ac:dyDescent="0.3">
      <c r="A2151">
        <v>22.657399999999999</v>
      </c>
    </row>
    <row r="2152" spans="1:1" x14ac:dyDescent="0.3">
      <c r="A2152" t="s">
        <v>114</v>
      </c>
    </row>
    <row r="2153" spans="1:1" x14ac:dyDescent="0.3">
      <c r="A2153">
        <v>0</v>
      </c>
    </row>
    <row r="2154" spans="1:1" x14ac:dyDescent="0.3">
      <c r="A2154" t="s">
        <v>115</v>
      </c>
    </row>
    <row r="2155" spans="1:1" x14ac:dyDescent="0.3">
      <c r="A2155">
        <v>0</v>
      </c>
    </row>
    <row r="2156" spans="1:1" x14ac:dyDescent="0.3">
      <c r="A2156" t="s">
        <v>116</v>
      </c>
    </row>
    <row r="2157" spans="1:1" x14ac:dyDescent="0.3">
      <c r="A2157">
        <v>0</v>
      </c>
    </row>
    <row r="2158" spans="1:1" x14ac:dyDescent="0.3">
      <c r="A2158" t="s">
        <v>117</v>
      </c>
    </row>
    <row r="2159" spans="1:1" x14ac:dyDescent="0.3">
      <c r="A2159">
        <v>0</v>
      </c>
    </row>
    <row r="2160" spans="1:1" x14ac:dyDescent="0.3">
      <c r="A2160" t="s">
        <v>118</v>
      </c>
    </row>
    <row r="2161" spans="1:3" x14ac:dyDescent="0.3">
      <c r="A2161">
        <v>0</v>
      </c>
    </row>
    <row r="2163" spans="1:3" x14ac:dyDescent="0.3">
      <c r="A2163" t="s">
        <v>119</v>
      </c>
    </row>
    <row r="2164" spans="1:3" x14ac:dyDescent="0.3">
      <c r="A2164">
        <v>13.815149999999999</v>
      </c>
      <c r="B2164">
        <v>10.945069999999999</v>
      </c>
      <c r="C2164">
        <v>0</v>
      </c>
    </row>
    <row r="2165" spans="1:3" x14ac:dyDescent="0.3">
      <c r="A2165" t="s">
        <v>120</v>
      </c>
    </row>
    <row r="2166" spans="1:3" x14ac:dyDescent="0.3">
      <c r="A2166">
        <v>0</v>
      </c>
      <c r="B2166">
        <v>0</v>
      </c>
      <c r="C2166">
        <v>0</v>
      </c>
    </row>
    <row r="2167" spans="1:3" x14ac:dyDescent="0.3">
      <c r="A2167" t="s">
        <v>121</v>
      </c>
    </row>
    <row r="2168" spans="1:3" x14ac:dyDescent="0.3">
      <c r="A2168">
        <v>0</v>
      </c>
      <c r="B2168">
        <v>0</v>
      </c>
      <c r="C2168">
        <v>0</v>
      </c>
    </row>
    <row r="2169" spans="1:3" x14ac:dyDescent="0.3">
      <c r="A2169" t="s">
        <v>122</v>
      </c>
    </row>
    <row r="2170" spans="1:3" x14ac:dyDescent="0.3">
      <c r="A2170">
        <v>2.12399</v>
      </c>
      <c r="B2170">
        <v>1.4999499999999999</v>
      </c>
      <c r="C2170">
        <v>0</v>
      </c>
    </row>
    <row r="2171" spans="1:3" x14ac:dyDescent="0.3">
      <c r="A2171" t="s">
        <v>123</v>
      </c>
    </row>
    <row r="2172" spans="1:3" x14ac:dyDescent="0.3">
      <c r="A2172">
        <v>0</v>
      </c>
      <c r="B2172">
        <v>0</v>
      </c>
      <c r="C2172">
        <v>0</v>
      </c>
    </row>
    <row r="2173" spans="1:3" x14ac:dyDescent="0.3">
      <c r="A2173" t="s">
        <v>124</v>
      </c>
    </row>
    <row r="2174" spans="1:3" x14ac:dyDescent="0.3">
      <c r="A2174">
        <v>0</v>
      </c>
      <c r="B2174">
        <v>0</v>
      </c>
      <c r="C2174">
        <v>0</v>
      </c>
    </row>
    <row r="2175" spans="1:3" x14ac:dyDescent="0.3">
      <c r="A2175" t="s">
        <v>125</v>
      </c>
    </row>
    <row r="2176" spans="1:3" x14ac:dyDescent="0.3">
      <c r="A2176">
        <v>0</v>
      </c>
      <c r="B2176">
        <v>0</v>
      </c>
      <c r="C2176">
        <v>0</v>
      </c>
    </row>
    <row r="2177" spans="1:5" x14ac:dyDescent="0.3">
      <c r="A2177" t="s">
        <v>126</v>
      </c>
    </row>
    <row r="2178" spans="1:5" x14ac:dyDescent="0.3">
      <c r="A2178">
        <v>0</v>
      </c>
      <c r="B2178">
        <v>0</v>
      </c>
      <c r="C2178">
        <v>0</v>
      </c>
    </row>
    <row r="2179" spans="1:5" x14ac:dyDescent="0.3">
      <c r="A2179" t="s">
        <v>127</v>
      </c>
    </row>
    <row r="2180" spans="1:5" x14ac:dyDescent="0.3">
      <c r="A2180">
        <v>0</v>
      </c>
      <c r="B2180">
        <v>0</v>
      </c>
      <c r="C2180">
        <v>0</v>
      </c>
    </row>
    <row r="2183" spans="1:5" x14ac:dyDescent="0.3">
      <c r="B2183" t="s">
        <v>201</v>
      </c>
    </row>
    <row r="2184" spans="1:5" x14ac:dyDescent="0.3">
      <c r="A2184">
        <v>0.6</v>
      </c>
      <c r="B2184">
        <v>6.3207700000000004</v>
      </c>
      <c r="C2184">
        <v>24.1206</v>
      </c>
      <c r="D2184">
        <v>-5.1082599999999996</v>
      </c>
      <c r="E2184">
        <v>8.8990399999999994</v>
      </c>
    </row>
    <row r="2186" spans="1:5" x14ac:dyDescent="0.3">
      <c r="A2186" t="s">
        <v>128</v>
      </c>
    </row>
    <row r="2187" spans="1:5" x14ac:dyDescent="0.3">
      <c r="A2187">
        <v>0.70311999999999997</v>
      </c>
    </row>
    <row r="2188" spans="1:5" x14ac:dyDescent="0.3">
      <c r="A2188" t="s">
        <v>129</v>
      </c>
    </row>
    <row r="2189" spans="1:5" x14ac:dyDescent="0.3">
      <c r="A2189">
        <v>0.6</v>
      </c>
    </row>
    <row r="2190" spans="1:5" x14ac:dyDescent="0.3">
      <c r="A2190" t="s">
        <v>130</v>
      </c>
    </row>
    <row r="2191" spans="1:5" x14ac:dyDescent="0.3">
      <c r="A2191">
        <v>1.12E-2</v>
      </c>
      <c r="B2191">
        <v>0</v>
      </c>
    </row>
    <row r="2193" spans="1:5" x14ac:dyDescent="0.3">
      <c r="A2193" t="s">
        <v>131</v>
      </c>
    </row>
    <row r="2194" spans="1:5" x14ac:dyDescent="0.3">
      <c r="B2194">
        <v>3.7100000000000001E-2</v>
      </c>
      <c r="C2194">
        <v>0.55039000000000005</v>
      </c>
      <c r="D2194">
        <v>0.76319999999999999</v>
      </c>
      <c r="E2194">
        <v>1.2</v>
      </c>
    </row>
    <row r="2195" spans="1:5" x14ac:dyDescent="0.3">
      <c r="A2195" t="s">
        <v>132</v>
      </c>
    </row>
    <row r="2196" spans="1:5" x14ac:dyDescent="0.3">
      <c r="B2196">
        <v>3.7100000000000001E-2</v>
      </c>
      <c r="C2196">
        <v>1</v>
      </c>
      <c r="D2196">
        <v>1</v>
      </c>
      <c r="E2196">
        <v>1.2</v>
      </c>
    </row>
    <row r="2197" spans="1:5" x14ac:dyDescent="0.3">
      <c r="A2197" t="s">
        <v>133</v>
      </c>
    </row>
    <row r="2198" spans="1:5" x14ac:dyDescent="0.3">
      <c r="B2198">
        <v>1.6959999999999999E-2</v>
      </c>
      <c r="C2198">
        <v>1.933E-2</v>
      </c>
      <c r="D2198">
        <v>1.55E-2</v>
      </c>
      <c r="E2198">
        <v>1.2</v>
      </c>
    </row>
    <row r="2199" spans="1:5" x14ac:dyDescent="0.3">
      <c r="A2199" t="s">
        <v>134</v>
      </c>
    </row>
    <row r="2200" spans="1:5" x14ac:dyDescent="0.3">
      <c r="B2200">
        <v>1.6959999999999999E-2</v>
      </c>
      <c r="C2200">
        <v>1</v>
      </c>
      <c r="D2200">
        <v>1</v>
      </c>
      <c r="E2200">
        <v>1.2</v>
      </c>
    </row>
    <row r="2201" spans="1:5" x14ac:dyDescent="0.3">
      <c r="A2201" t="s">
        <v>135</v>
      </c>
    </row>
    <row r="2202" spans="1:5" x14ac:dyDescent="0.3">
      <c r="B2202">
        <v>20.943249999999999</v>
      </c>
      <c r="C2202">
        <v>4.0000000000000003E-5</v>
      </c>
      <c r="D2202">
        <v>9.0800000000000006E-2</v>
      </c>
      <c r="E2202">
        <v>1.2</v>
      </c>
    </row>
    <row r="2203" spans="1:5" x14ac:dyDescent="0.3">
      <c r="A2203" t="s">
        <v>136</v>
      </c>
    </row>
    <row r="2204" spans="1:5" x14ac:dyDescent="0.3">
      <c r="B2204">
        <v>20.943249999999999</v>
      </c>
      <c r="C2204">
        <v>1</v>
      </c>
      <c r="D2204">
        <v>1</v>
      </c>
      <c r="E2204">
        <v>1.2</v>
      </c>
    </row>
    <row r="2205" spans="1:5" x14ac:dyDescent="0.3">
      <c r="A2205" t="s">
        <v>137</v>
      </c>
    </row>
    <row r="2206" spans="1:5" x14ac:dyDescent="0.3">
      <c r="B2206">
        <v>2.1000000000000001E-4</v>
      </c>
      <c r="C2206">
        <v>0.62146000000000001</v>
      </c>
      <c r="D2206">
        <v>0.63700000000000001</v>
      </c>
      <c r="E2206">
        <v>1.2</v>
      </c>
    </row>
    <row r="2207" spans="1:5" x14ac:dyDescent="0.3">
      <c r="A2207" t="s">
        <v>138</v>
      </c>
    </row>
    <row r="2208" spans="1:5" x14ac:dyDescent="0.3">
      <c r="B2208">
        <v>2.1000000000000001E-4</v>
      </c>
      <c r="C2208">
        <v>1</v>
      </c>
      <c r="D2208">
        <v>1</v>
      </c>
      <c r="E2208">
        <v>1.2</v>
      </c>
    </row>
    <row r="2209" spans="1:5" x14ac:dyDescent="0.3">
      <c r="A2209" t="s">
        <v>139</v>
      </c>
    </row>
    <row r="2210" spans="1:5" x14ac:dyDescent="0.3">
      <c r="B2210">
        <v>0.33694000000000002</v>
      </c>
      <c r="C2210">
        <v>5.5969999999999999E-2</v>
      </c>
      <c r="D2210">
        <v>0.14990000000000001</v>
      </c>
      <c r="E2210">
        <v>1.2</v>
      </c>
    </row>
    <row r="2211" spans="1:5" x14ac:dyDescent="0.3">
      <c r="A2211" t="s">
        <v>140</v>
      </c>
    </row>
    <row r="2212" spans="1:5" x14ac:dyDescent="0.3">
      <c r="B2212">
        <v>0.33694000000000002</v>
      </c>
      <c r="C2212">
        <v>1</v>
      </c>
      <c r="D2212">
        <v>1</v>
      </c>
      <c r="E2212">
        <v>1.2</v>
      </c>
    </row>
    <row r="2213" spans="1:5" x14ac:dyDescent="0.3">
      <c r="A2213" t="s">
        <v>141</v>
      </c>
    </row>
    <row r="2214" spans="1:5" x14ac:dyDescent="0.3">
      <c r="B2214">
        <v>6.2172799999999997</v>
      </c>
      <c r="C2214">
        <v>3.4410000000000003E-2</v>
      </c>
      <c r="D2214">
        <v>5.0000000000000001E-4</v>
      </c>
      <c r="E2214">
        <v>1.2</v>
      </c>
    </row>
    <row r="2215" spans="1:5" x14ac:dyDescent="0.3">
      <c r="A2215" t="s">
        <v>142</v>
      </c>
    </row>
    <row r="2216" spans="1:5" x14ac:dyDescent="0.3">
      <c r="B2216">
        <v>6.2172799999999997</v>
      </c>
      <c r="C2216">
        <v>1</v>
      </c>
      <c r="D2216">
        <v>1</v>
      </c>
      <c r="E2216">
        <v>1.2</v>
      </c>
    </row>
    <row r="2217" spans="1:5" x14ac:dyDescent="0.3">
      <c r="A2217" t="s">
        <v>143</v>
      </c>
    </row>
    <row r="2218" spans="1:5" x14ac:dyDescent="0.3">
      <c r="B2218">
        <v>0.61148999999999998</v>
      </c>
      <c r="C2218">
        <v>4.0000000000000002E-4</v>
      </c>
      <c r="D2218">
        <v>1.5E-3</v>
      </c>
      <c r="E2218">
        <v>1.2</v>
      </c>
    </row>
    <row r="2219" spans="1:5" x14ac:dyDescent="0.3">
      <c r="A2219" t="s">
        <v>144</v>
      </c>
    </row>
    <row r="2220" spans="1:5" x14ac:dyDescent="0.3">
      <c r="B2220">
        <v>0.61148999999999998</v>
      </c>
      <c r="C2220">
        <v>1</v>
      </c>
      <c r="D2220">
        <v>1</v>
      </c>
      <c r="E2220">
        <v>1.2</v>
      </c>
    </row>
    <row r="2221" spans="1:5" x14ac:dyDescent="0.3">
      <c r="A2221" t="s">
        <v>145</v>
      </c>
    </row>
    <row r="2222" spans="1:5" x14ac:dyDescent="0.3">
      <c r="B2222">
        <v>7.9784699999999997</v>
      </c>
      <c r="C2222">
        <v>3.8999999999999999E-4</v>
      </c>
      <c r="D2222">
        <v>4.7E-2</v>
      </c>
      <c r="E2222">
        <v>1.2</v>
      </c>
    </row>
    <row r="2223" spans="1:5" x14ac:dyDescent="0.3">
      <c r="A2223" t="s">
        <v>146</v>
      </c>
    </row>
    <row r="2224" spans="1:5" x14ac:dyDescent="0.3">
      <c r="B2224">
        <v>7.9784699999999997</v>
      </c>
      <c r="C2224">
        <v>1</v>
      </c>
      <c r="D2224">
        <v>1</v>
      </c>
      <c r="E2224">
        <v>1.2</v>
      </c>
    </row>
    <row r="2225" spans="1:5" x14ac:dyDescent="0.3">
      <c r="A2225" t="s">
        <v>147</v>
      </c>
    </row>
    <row r="2226" spans="1:5" x14ac:dyDescent="0.3">
      <c r="B2226">
        <v>0.92757000000000001</v>
      </c>
      <c r="C2226">
        <v>1.077E-2</v>
      </c>
      <c r="D2226">
        <v>2.0999999999999999E-3</v>
      </c>
      <c r="E2226">
        <v>1.2</v>
      </c>
    </row>
    <row r="2227" spans="1:5" x14ac:dyDescent="0.3">
      <c r="A2227" t="s">
        <v>148</v>
      </c>
    </row>
    <row r="2228" spans="1:5" x14ac:dyDescent="0.3">
      <c r="B2228">
        <v>0.92757000000000001</v>
      </c>
      <c r="C2228">
        <v>1</v>
      </c>
      <c r="D2228">
        <v>1</v>
      </c>
      <c r="E2228">
        <v>1.2</v>
      </c>
    </row>
    <row r="2230" spans="1:5" x14ac:dyDescent="0.3">
      <c r="A2230" t="s">
        <v>149</v>
      </c>
    </row>
    <row r="2231" spans="1:5" x14ac:dyDescent="0.3">
      <c r="B2231">
        <v>0</v>
      </c>
      <c r="C2231">
        <v>0.23</v>
      </c>
      <c r="D2231">
        <v>0.23</v>
      </c>
      <c r="E2231">
        <v>0.05</v>
      </c>
    </row>
    <row r="2233" spans="1:5" x14ac:dyDescent="0.3">
      <c r="A2233" t="s">
        <v>150</v>
      </c>
    </row>
    <row r="2234" spans="1:5" x14ac:dyDescent="0.3">
      <c r="B2234">
        <v>0</v>
      </c>
      <c r="C2234">
        <v>0.8</v>
      </c>
      <c r="D2234">
        <v>0.8</v>
      </c>
      <c r="E2234">
        <v>300</v>
      </c>
    </row>
    <row r="2236" spans="1:5" x14ac:dyDescent="0.3">
      <c r="A2236" t="s">
        <v>151</v>
      </c>
    </row>
    <row r="2237" spans="1:5" x14ac:dyDescent="0.3">
      <c r="B2237">
        <v>0</v>
      </c>
      <c r="C2237">
        <v>0.6</v>
      </c>
      <c r="D2237">
        <v>0.6</v>
      </c>
      <c r="E2237">
        <v>15</v>
      </c>
    </row>
    <row r="2239" spans="1:5" x14ac:dyDescent="0.3">
      <c r="A2239" t="s">
        <v>152</v>
      </c>
    </row>
    <row r="2240" spans="1:5" x14ac:dyDescent="0.3">
      <c r="A2240">
        <v>448</v>
      </c>
    </row>
    <row r="2242" spans="1:3" x14ac:dyDescent="0.3">
      <c r="A2242" t="s">
        <v>153</v>
      </c>
    </row>
    <row r="2243" spans="1:3" x14ac:dyDescent="0.3">
      <c r="A2243">
        <v>0.8</v>
      </c>
      <c r="B2243">
        <v>300</v>
      </c>
      <c r="C2243">
        <v>-6</v>
      </c>
    </row>
    <row r="2245" spans="1:3" x14ac:dyDescent="0.3">
      <c r="A2245" t="s">
        <v>202</v>
      </c>
    </row>
    <row r="2246" spans="1:3" x14ac:dyDescent="0.3">
      <c r="A2246">
        <v>0.6</v>
      </c>
      <c r="B2246">
        <v>15</v>
      </c>
      <c r="C2246">
        <v>-4</v>
      </c>
    </row>
    <row r="2248" spans="1:3" x14ac:dyDescent="0.3">
      <c r="A2248" t="s">
        <v>203</v>
      </c>
    </row>
    <row r="2249" spans="1:3" x14ac:dyDescent="0.3">
      <c r="A2249">
        <v>1959</v>
      </c>
      <c r="B2249">
        <v>2012</v>
      </c>
    </row>
    <row r="2251" spans="1:3" x14ac:dyDescent="0.3">
      <c r="A2251" t="s">
        <v>204</v>
      </c>
    </row>
    <row r="2252" spans="1:3" x14ac:dyDescent="0.3">
      <c r="A2252">
        <v>1977</v>
      </c>
      <c r="B2252">
        <v>2010</v>
      </c>
    </row>
    <row r="2254" spans="1:3" x14ac:dyDescent="0.3">
      <c r="A2254" t="s">
        <v>154</v>
      </c>
    </row>
    <row r="2255" spans="1:3" x14ac:dyDescent="0.3">
      <c r="A2255">
        <v>1970</v>
      </c>
      <c r="B2255">
        <v>2012</v>
      </c>
    </row>
    <row r="2257" spans="1:45" x14ac:dyDescent="0.3">
      <c r="A2257" t="s">
        <v>205</v>
      </c>
    </row>
    <row r="2258" spans="1:45" x14ac:dyDescent="0.3">
      <c r="A2258">
        <v>0.23</v>
      </c>
      <c r="B2258">
        <v>0.05</v>
      </c>
      <c r="C2258">
        <v>-4</v>
      </c>
    </row>
    <row r="2260" spans="1:45" x14ac:dyDescent="0.3">
      <c r="A2260" t="s">
        <v>206</v>
      </c>
    </row>
    <row r="2261" spans="1:45" x14ac:dyDescent="0.3">
      <c r="B2261">
        <v>0.76319999999999999</v>
      </c>
      <c r="C2261">
        <v>1.55E-2</v>
      </c>
      <c r="D2261">
        <v>9.0800000000000006E-2</v>
      </c>
      <c r="E2261">
        <v>0.63700000000000001</v>
      </c>
      <c r="F2261">
        <v>0.14990000000000001</v>
      </c>
      <c r="G2261">
        <v>5.0000000000000001E-4</v>
      </c>
      <c r="H2261">
        <v>1.5E-3</v>
      </c>
      <c r="I2261">
        <v>4.7E-2</v>
      </c>
      <c r="J2261">
        <v>2.0999999999999999E-3</v>
      </c>
      <c r="K2261">
        <v>1.2</v>
      </c>
      <c r="L2261">
        <v>1.2</v>
      </c>
      <c r="M2261">
        <v>1.2</v>
      </c>
      <c r="N2261">
        <v>1.2</v>
      </c>
      <c r="O2261">
        <v>1.2</v>
      </c>
      <c r="P2261">
        <v>1.2</v>
      </c>
      <c r="Q2261">
        <v>1.2</v>
      </c>
      <c r="R2261">
        <v>1.2</v>
      </c>
      <c r="S2261">
        <v>1.2</v>
      </c>
      <c r="T2261">
        <v>3</v>
      </c>
      <c r="U2261">
        <v>5</v>
      </c>
      <c r="V2261">
        <v>3</v>
      </c>
      <c r="W2261">
        <v>3</v>
      </c>
      <c r="X2261">
        <v>3</v>
      </c>
      <c r="Y2261">
        <v>4</v>
      </c>
      <c r="Z2261">
        <v>4</v>
      </c>
      <c r="AA2261">
        <v>4</v>
      </c>
      <c r="AB2261">
        <v>4</v>
      </c>
    </row>
    <row r="2262" spans="1:45" x14ac:dyDescent="0.3">
      <c r="A2262" t="s">
        <v>207</v>
      </c>
    </row>
    <row r="2263" spans="1:45" x14ac:dyDescent="0.3"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1.2</v>
      </c>
      <c r="L2263">
        <v>1.2</v>
      </c>
      <c r="M2263">
        <v>1.2</v>
      </c>
      <c r="N2263">
        <v>1.2</v>
      </c>
      <c r="O2263">
        <v>1.2</v>
      </c>
      <c r="P2263">
        <v>1.2</v>
      </c>
      <c r="Q2263">
        <v>1.2</v>
      </c>
      <c r="R2263">
        <v>1.2</v>
      </c>
      <c r="S2263">
        <v>1.2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</row>
    <row r="2265" spans="1:45" x14ac:dyDescent="0.3">
      <c r="A2265" t="s">
        <v>208</v>
      </c>
    </row>
    <row r="2266" spans="1:45" x14ac:dyDescent="0.3">
      <c r="A2266">
        <v>0.05</v>
      </c>
    </row>
    <row r="2268" spans="1:45" x14ac:dyDescent="0.3">
      <c r="A2268" t="s">
        <v>155</v>
      </c>
    </row>
    <row r="2269" spans="1:45" x14ac:dyDescent="0.3">
      <c r="A2269">
        <v>10</v>
      </c>
    </row>
    <row r="2271" spans="1:45" x14ac:dyDescent="0.3">
      <c r="A2271" t="s">
        <v>209</v>
      </c>
    </row>
    <row r="2272" spans="1:45" x14ac:dyDescent="0.3">
      <c r="A2272">
        <v>1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 x14ac:dyDescent="0.3">
      <c r="A2273">
        <v>2</v>
      </c>
      <c r="B2273">
        <v>1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 x14ac:dyDescent="0.3">
      <c r="A2274">
        <v>3</v>
      </c>
      <c r="B2274">
        <v>1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 x14ac:dyDescent="0.3">
      <c r="A2275">
        <v>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7" spans="1:45" x14ac:dyDescent="0.3">
      <c r="A2277" t="s">
        <v>210</v>
      </c>
    </row>
    <row r="2278" spans="1:45" x14ac:dyDescent="0.3">
      <c r="A2278">
        <v>1</v>
      </c>
      <c r="B2278">
        <v>1</v>
      </c>
    </row>
    <row r="2279" spans="1:45" x14ac:dyDescent="0.3">
      <c r="A2279">
        <v>2</v>
      </c>
      <c r="B2279">
        <v>1</v>
      </c>
    </row>
    <row r="2280" spans="1:45" x14ac:dyDescent="0.3">
      <c r="A2280">
        <v>3</v>
      </c>
      <c r="B2280">
        <v>1</v>
      </c>
    </row>
    <row r="2281" spans="1:45" x14ac:dyDescent="0.3">
      <c r="A2281">
        <v>4</v>
      </c>
      <c r="B2281">
        <v>1</v>
      </c>
    </row>
    <row r="2282" spans="1:45" x14ac:dyDescent="0.3">
      <c r="A2282">
        <v>5</v>
      </c>
      <c r="B2282">
        <v>1</v>
      </c>
    </row>
    <row r="2283" spans="1:45" x14ac:dyDescent="0.3">
      <c r="A2283">
        <v>6</v>
      </c>
      <c r="B2283">
        <v>1</v>
      </c>
    </row>
    <row r="2284" spans="1:45" x14ac:dyDescent="0.3">
      <c r="A2284">
        <v>7</v>
      </c>
      <c r="B2284">
        <v>1</v>
      </c>
    </row>
    <row r="2285" spans="1:45" x14ac:dyDescent="0.3">
      <c r="A2285">
        <v>8</v>
      </c>
      <c r="B2285">
        <v>1</v>
      </c>
    </row>
    <row r="2286" spans="1:45" x14ac:dyDescent="0.3">
      <c r="A2286">
        <v>9</v>
      </c>
      <c r="B2286">
        <v>1</v>
      </c>
    </row>
    <row r="2288" spans="1:45" x14ac:dyDescent="0.3">
      <c r="A2288" t="s">
        <v>211</v>
      </c>
    </row>
    <row r="2289" spans="1:10" x14ac:dyDescent="0.3">
      <c r="B2289">
        <v>2</v>
      </c>
      <c r="C2289">
        <v>-5</v>
      </c>
      <c r="D2289">
        <v>-5</v>
      </c>
      <c r="E2289">
        <v>3</v>
      </c>
      <c r="F2289">
        <v>-5</v>
      </c>
      <c r="G2289">
        <v>-5</v>
      </c>
      <c r="H2289">
        <v>-5</v>
      </c>
      <c r="I2289">
        <v>-5</v>
      </c>
      <c r="J2289">
        <v>-5</v>
      </c>
    </row>
    <row r="2291" spans="1:10" x14ac:dyDescent="0.3">
      <c r="A2291" t="s">
        <v>212</v>
      </c>
    </row>
    <row r="2292" spans="1:10" x14ac:dyDescent="0.3">
      <c r="B2292">
        <v>9</v>
      </c>
      <c r="C2292">
        <v>10</v>
      </c>
      <c r="D2292">
        <v>10</v>
      </c>
      <c r="E2292">
        <v>9</v>
      </c>
    </row>
    <row r="2294" spans="1:10" x14ac:dyDescent="0.3">
      <c r="A2294" t="s">
        <v>213</v>
      </c>
    </row>
    <row r="2295" spans="1:10" x14ac:dyDescent="0.3">
      <c r="B2295">
        <v>10</v>
      </c>
      <c r="C2295">
        <v>10</v>
      </c>
      <c r="D2295">
        <v>10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</v>
      </c>
    </row>
    <row r="2297" spans="1:10" x14ac:dyDescent="0.3">
      <c r="A2297" t="s">
        <v>156</v>
      </c>
    </row>
    <row r="2298" spans="1:10" x14ac:dyDescent="0.3">
      <c r="B2298">
        <v>2</v>
      </c>
      <c r="C2298">
        <v>3</v>
      </c>
      <c r="D2298">
        <v>4</v>
      </c>
      <c r="E2298">
        <v>3</v>
      </c>
    </row>
    <row r="2300" spans="1:10" x14ac:dyDescent="0.3">
      <c r="A2300" t="s">
        <v>157</v>
      </c>
    </row>
    <row r="2301" spans="1:10" x14ac:dyDescent="0.3">
      <c r="B2301">
        <v>-1</v>
      </c>
      <c r="C2301">
        <v>-1</v>
      </c>
      <c r="D2301">
        <v>-1</v>
      </c>
      <c r="E2301">
        <v>-1</v>
      </c>
    </row>
    <row r="2303" spans="1:10" x14ac:dyDescent="0.3">
      <c r="A2303" t="s">
        <v>214</v>
      </c>
    </row>
    <row r="2304" spans="1:10" x14ac:dyDescent="0.3">
      <c r="B2304">
        <v>-1</v>
      </c>
      <c r="C2304">
        <v>-1</v>
      </c>
      <c r="D2304">
        <v>-1</v>
      </c>
      <c r="E2304">
        <v>-1</v>
      </c>
    </row>
    <row r="2306" spans="1:10" x14ac:dyDescent="0.3">
      <c r="A2306" t="s">
        <v>215</v>
      </c>
    </row>
    <row r="2307" spans="1:10" x14ac:dyDescent="0.3">
      <c r="B2307">
        <v>2</v>
      </c>
      <c r="C2307">
        <v>-5</v>
      </c>
      <c r="D2307">
        <v>-5</v>
      </c>
      <c r="E2307">
        <v>3</v>
      </c>
      <c r="F2307">
        <v>-5</v>
      </c>
      <c r="G2307">
        <v>-5</v>
      </c>
      <c r="H2307">
        <v>-5</v>
      </c>
      <c r="I2307">
        <v>-5</v>
      </c>
      <c r="J2307">
        <v>-5</v>
      </c>
    </row>
    <row r="2309" spans="1:10" x14ac:dyDescent="0.3">
      <c r="A2309" t="s">
        <v>216</v>
      </c>
    </row>
    <row r="2310" spans="1:10" x14ac:dyDescent="0.3">
      <c r="B2310">
        <v>-2</v>
      </c>
      <c r="C2310">
        <v>-2</v>
      </c>
      <c r="D2310">
        <v>-2</v>
      </c>
      <c r="E2310">
        <v>-2</v>
      </c>
      <c r="F2310">
        <v>-2</v>
      </c>
      <c r="G2310">
        <v>-2</v>
      </c>
      <c r="H2310">
        <v>-2</v>
      </c>
      <c r="I2310">
        <v>-2</v>
      </c>
      <c r="J2310">
        <v>-2</v>
      </c>
    </row>
    <row r="2312" spans="1:10" x14ac:dyDescent="0.3">
      <c r="A2312" t="s">
        <v>217</v>
      </c>
    </row>
    <row r="2313" spans="1:10" x14ac:dyDescent="0.3">
      <c r="B2313">
        <v>-1</v>
      </c>
      <c r="C2313">
        <v>-1</v>
      </c>
      <c r="D2313">
        <v>-1</v>
      </c>
      <c r="E2313">
        <v>-1</v>
      </c>
      <c r="F2313">
        <v>-1</v>
      </c>
      <c r="G2313">
        <v>-1</v>
      </c>
      <c r="H2313">
        <v>-1</v>
      </c>
      <c r="I2313">
        <v>-1</v>
      </c>
      <c r="J2313">
        <v>-1</v>
      </c>
    </row>
    <row r="2315" spans="1:10" x14ac:dyDescent="0.3">
      <c r="A2315" t="s">
        <v>158</v>
      </c>
    </row>
    <row r="2316" spans="1:10" x14ac:dyDescent="0.3">
      <c r="A2316">
        <v>1975</v>
      </c>
      <c r="B2316">
        <v>42.77814</v>
      </c>
      <c r="C2316">
        <v>10.63287</v>
      </c>
      <c r="D2316">
        <v>6.4751399999999997</v>
      </c>
      <c r="E2316">
        <v>6.9396699999999996</v>
      </c>
      <c r="F2316">
        <v>1.51475</v>
      </c>
      <c r="G2316">
        <v>5.7977299999999996</v>
      </c>
      <c r="H2316">
        <v>7.1525600000000003</v>
      </c>
    </row>
    <row r="2317" spans="1:10" x14ac:dyDescent="0.3">
      <c r="A2317">
        <v>1976</v>
      </c>
      <c r="B2317">
        <v>25.86871</v>
      </c>
      <c r="C2317">
        <v>763.47901999999999</v>
      </c>
      <c r="D2317">
        <v>6.6894900000000002</v>
      </c>
      <c r="E2317">
        <v>6.7283499999999998</v>
      </c>
      <c r="F2317">
        <v>1.07379</v>
      </c>
      <c r="G2317">
        <v>6.2092799999999997</v>
      </c>
      <c r="H2317">
        <v>7.1696999999999997</v>
      </c>
    </row>
    <row r="2318" spans="1:10" x14ac:dyDescent="0.3">
      <c r="A2318">
        <v>1977</v>
      </c>
      <c r="B2318">
        <v>28.868169999999999</v>
      </c>
      <c r="C2318">
        <v>5.8565300000000002</v>
      </c>
      <c r="D2318">
        <v>5.99057</v>
      </c>
      <c r="E2318">
        <v>6.53653</v>
      </c>
      <c r="F2318">
        <v>1.32124</v>
      </c>
      <c r="G2318">
        <v>5.3997000000000002</v>
      </c>
      <c r="H2318">
        <v>6.5814500000000002</v>
      </c>
    </row>
    <row r="2319" spans="1:10" x14ac:dyDescent="0.3">
      <c r="A2319">
        <v>1978</v>
      </c>
      <c r="B2319">
        <v>43.867159999999998</v>
      </c>
      <c r="C2319">
        <v>165.78139999999999</v>
      </c>
      <c r="D2319">
        <v>6.1856</v>
      </c>
      <c r="E2319">
        <v>6.3289099999999996</v>
      </c>
      <c r="F2319">
        <v>1.8451900000000001</v>
      </c>
      <c r="G2319">
        <v>5.3604099999999999</v>
      </c>
      <c r="H2319">
        <v>7.0107999999999997</v>
      </c>
    </row>
    <row r="2320" spans="1:10" x14ac:dyDescent="0.3">
      <c r="A2320">
        <v>1979</v>
      </c>
      <c r="B2320">
        <v>46.945180000000001</v>
      </c>
      <c r="C2320">
        <v>59.729239999999997</v>
      </c>
      <c r="D2320">
        <v>6.3492699999999997</v>
      </c>
      <c r="E2320">
        <v>6.1499199999999998</v>
      </c>
      <c r="F2320">
        <v>1.54067</v>
      </c>
      <c r="G2320">
        <v>5.6602600000000001</v>
      </c>
      <c r="H2320">
        <v>7.0382800000000003</v>
      </c>
    </row>
    <row r="2321" spans="1:8" x14ac:dyDescent="0.3">
      <c r="A2321">
        <v>1980</v>
      </c>
      <c r="B2321">
        <v>51.214489999999998</v>
      </c>
      <c r="C2321">
        <v>30.96827</v>
      </c>
      <c r="D2321">
        <v>6.3691300000000002</v>
      </c>
      <c r="E2321">
        <v>6.1124999999999998</v>
      </c>
      <c r="F2321">
        <v>1.42814</v>
      </c>
      <c r="G2321">
        <v>5.7304500000000003</v>
      </c>
      <c r="H2321">
        <v>7.0078199999999997</v>
      </c>
    </row>
    <row r="2322" spans="1:8" x14ac:dyDescent="0.3">
      <c r="A2322">
        <v>1981</v>
      </c>
      <c r="B2322">
        <v>98.156310000000005</v>
      </c>
      <c r="C2322">
        <v>398.76272</v>
      </c>
      <c r="D2322">
        <v>6.2468199999999996</v>
      </c>
      <c r="E2322">
        <v>6.1794599999999997</v>
      </c>
      <c r="F2322">
        <v>1.34521</v>
      </c>
      <c r="G2322">
        <v>5.6452299999999997</v>
      </c>
      <c r="H2322">
        <v>6.84842</v>
      </c>
    </row>
    <row r="2323" spans="1:8" x14ac:dyDescent="0.3">
      <c r="A2323">
        <v>1982</v>
      </c>
      <c r="B2323">
        <v>55.666330000000002</v>
      </c>
      <c r="C2323">
        <v>99.568830000000005</v>
      </c>
      <c r="D2323">
        <v>6.3051199999999996</v>
      </c>
      <c r="E2323">
        <v>6.1542000000000003</v>
      </c>
      <c r="F2323">
        <v>1.50589</v>
      </c>
      <c r="G2323">
        <v>5.6316600000000001</v>
      </c>
      <c r="H2323">
        <v>6.9785700000000004</v>
      </c>
    </row>
    <row r="2324" spans="1:8" x14ac:dyDescent="0.3">
      <c r="A2324">
        <v>1983</v>
      </c>
      <c r="B2324">
        <v>54.381680000000003</v>
      </c>
      <c r="C2324">
        <v>17.52806</v>
      </c>
      <c r="D2324">
        <v>6.2916400000000001</v>
      </c>
      <c r="E2324">
        <v>6.0003500000000001</v>
      </c>
      <c r="F2324">
        <v>1.2195100000000001</v>
      </c>
      <c r="G2324">
        <v>5.7462600000000004</v>
      </c>
      <c r="H2324">
        <v>6.8370199999999999</v>
      </c>
    </row>
    <row r="2325" spans="1:8" x14ac:dyDescent="0.3">
      <c r="A2325">
        <v>1984</v>
      </c>
      <c r="B2325">
        <v>39.75412</v>
      </c>
      <c r="C2325">
        <v>54.353549999999998</v>
      </c>
      <c r="D2325">
        <v>5.5566199999999997</v>
      </c>
      <c r="E2325">
        <v>5.7954999999999997</v>
      </c>
      <c r="F2325">
        <v>1.76112</v>
      </c>
      <c r="G2325">
        <v>4.7690299999999999</v>
      </c>
      <c r="H2325">
        <v>6.34422</v>
      </c>
    </row>
    <row r="2326" spans="1:8" x14ac:dyDescent="0.3">
      <c r="A2326">
        <v>1985</v>
      </c>
      <c r="B2326">
        <v>88.894779999999997</v>
      </c>
      <c r="C2326">
        <v>922.71070999999995</v>
      </c>
      <c r="D2326">
        <v>5.5718500000000004</v>
      </c>
      <c r="E2326">
        <v>5.6131399999999996</v>
      </c>
      <c r="F2326">
        <v>1.2542899999999999</v>
      </c>
      <c r="G2326">
        <v>5.0109199999999996</v>
      </c>
      <c r="H2326">
        <v>6.13279</v>
      </c>
    </row>
    <row r="2327" spans="1:8" x14ac:dyDescent="0.3">
      <c r="A2327">
        <v>1986</v>
      </c>
      <c r="B2327">
        <v>11.812720000000001</v>
      </c>
      <c r="C2327">
        <v>98.331149999999994</v>
      </c>
      <c r="D2327">
        <v>5.4074499999999999</v>
      </c>
      <c r="E2327">
        <v>5.6431100000000001</v>
      </c>
      <c r="F2327">
        <v>2.3367900000000001</v>
      </c>
      <c r="G2327">
        <v>4.3624099999999997</v>
      </c>
      <c r="H2327">
        <v>6.4524999999999997</v>
      </c>
    </row>
    <row r="2328" spans="1:8" x14ac:dyDescent="0.3">
      <c r="A2328">
        <v>1987</v>
      </c>
      <c r="B2328">
        <v>21.151109999999999</v>
      </c>
      <c r="C2328">
        <v>1.3210299999999999</v>
      </c>
      <c r="D2328">
        <v>3.73516</v>
      </c>
      <c r="E2328">
        <v>4.5932399999999998</v>
      </c>
      <c r="F2328">
        <v>0.98624000000000001</v>
      </c>
      <c r="G2328">
        <v>3.2940999999999998</v>
      </c>
      <c r="H2328">
        <v>4.1762199999999998</v>
      </c>
    </row>
    <row r="2329" spans="1:8" x14ac:dyDescent="0.3">
      <c r="A2329">
        <v>1988</v>
      </c>
      <c r="B2329">
        <v>51.735390000000002</v>
      </c>
      <c r="C2329">
        <v>7.0232200000000002</v>
      </c>
      <c r="D2329">
        <v>4.4586899999999998</v>
      </c>
      <c r="E2329">
        <v>4.7740099999999996</v>
      </c>
      <c r="F2329">
        <v>0.83562999999999998</v>
      </c>
      <c r="G2329">
        <v>4.0849799999999998</v>
      </c>
      <c r="H2329">
        <v>4.8323999999999998</v>
      </c>
    </row>
    <row r="2330" spans="1:8" x14ac:dyDescent="0.3">
      <c r="A2330">
        <v>1989</v>
      </c>
      <c r="B2330">
        <v>27.994050000000001</v>
      </c>
      <c r="C2330">
        <v>4.26912</v>
      </c>
      <c r="D2330">
        <v>5.4792199999999998</v>
      </c>
      <c r="E2330">
        <v>5.0386199999999999</v>
      </c>
      <c r="F2330">
        <v>0.91034999999999999</v>
      </c>
      <c r="G2330">
        <v>5.0720900000000002</v>
      </c>
      <c r="H2330">
        <v>5.8863399999999997</v>
      </c>
    </row>
    <row r="2331" spans="1:8" x14ac:dyDescent="0.3">
      <c r="A2331">
        <v>1990</v>
      </c>
      <c r="B2331">
        <v>10.105409999999999</v>
      </c>
      <c r="C2331">
        <v>1.7908299999999999</v>
      </c>
      <c r="D2331">
        <v>5.3616400000000004</v>
      </c>
      <c r="E2331">
        <v>4.3527199999999997</v>
      </c>
      <c r="F2331">
        <v>1.35015</v>
      </c>
      <c r="G2331">
        <v>4.7578300000000002</v>
      </c>
      <c r="H2331">
        <v>5.9654400000000001</v>
      </c>
    </row>
    <row r="2332" spans="1:8" x14ac:dyDescent="0.3">
      <c r="A2332">
        <v>1991</v>
      </c>
      <c r="B2332">
        <v>23.154589999999999</v>
      </c>
      <c r="C2332">
        <v>2.9544199999999998</v>
      </c>
      <c r="D2332">
        <v>5.2260600000000004</v>
      </c>
      <c r="E2332">
        <v>4.2175000000000002</v>
      </c>
      <c r="F2332">
        <v>1.73356</v>
      </c>
      <c r="G2332">
        <v>4.4507899999999996</v>
      </c>
      <c r="H2332">
        <v>6.0013300000000003</v>
      </c>
    </row>
    <row r="2333" spans="1:8" x14ac:dyDescent="0.3">
      <c r="A2333">
        <v>1992</v>
      </c>
      <c r="B2333">
        <v>16.786380000000001</v>
      </c>
      <c r="C2333">
        <v>2.6823000000000001</v>
      </c>
      <c r="D2333">
        <v>5.0411200000000003</v>
      </c>
      <c r="E2333">
        <v>4.0671299999999997</v>
      </c>
      <c r="F2333">
        <v>1.59517</v>
      </c>
      <c r="G2333">
        <v>4.3277400000000004</v>
      </c>
      <c r="H2333">
        <v>5.7545099999999998</v>
      </c>
    </row>
    <row r="2334" spans="1:8" x14ac:dyDescent="0.3">
      <c r="A2334">
        <v>1993</v>
      </c>
      <c r="B2334">
        <v>19.905239999999999</v>
      </c>
      <c r="C2334">
        <v>2.4653299999999998</v>
      </c>
      <c r="D2334">
        <v>3.49525</v>
      </c>
      <c r="E2334">
        <v>4.0848899999999997</v>
      </c>
      <c r="F2334">
        <v>0.92581999999999998</v>
      </c>
      <c r="G2334">
        <v>3.08121</v>
      </c>
      <c r="H2334">
        <v>3.9092899999999999</v>
      </c>
    </row>
    <row r="2335" spans="1:8" x14ac:dyDescent="0.3">
      <c r="A2335">
        <v>1994</v>
      </c>
      <c r="B2335">
        <v>42.819980000000001</v>
      </c>
      <c r="C2335">
        <v>287.21751999999998</v>
      </c>
      <c r="D2335">
        <v>4.0003399999999996</v>
      </c>
      <c r="E2335">
        <v>4.0834200000000003</v>
      </c>
      <c r="F2335">
        <v>1.4080299999999999</v>
      </c>
      <c r="G2335">
        <v>3.3706499999999999</v>
      </c>
      <c r="H2335">
        <v>4.6300299999999996</v>
      </c>
    </row>
    <row r="2336" spans="1:8" x14ac:dyDescent="0.3">
      <c r="A2336">
        <v>1995</v>
      </c>
      <c r="B2336">
        <v>86.266310000000004</v>
      </c>
      <c r="C2336">
        <v>10.73099</v>
      </c>
      <c r="D2336">
        <v>3.6962899999999999</v>
      </c>
      <c r="E2336">
        <v>4.0710800000000003</v>
      </c>
      <c r="F2336">
        <v>1.2277400000000001</v>
      </c>
      <c r="G2336">
        <v>3.14723</v>
      </c>
      <c r="H2336">
        <v>4.2453599999999998</v>
      </c>
    </row>
    <row r="2337" spans="1:8" x14ac:dyDescent="0.3">
      <c r="A2337">
        <v>1996</v>
      </c>
      <c r="B2337">
        <v>20.767849999999999</v>
      </c>
      <c r="C2337">
        <v>2.8471700000000002</v>
      </c>
      <c r="D2337">
        <v>3.2769599999999999</v>
      </c>
      <c r="E2337">
        <v>3.9592000000000001</v>
      </c>
      <c r="F2337">
        <v>1.1511899999999999</v>
      </c>
      <c r="G2337">
        <v>2.76213</v>
      </c>
      <c r="H2337">
        <v>3.7917900000000002</v>
      </c>
    </row>
    <row r="2338" spans="1:8" x14ac:dyDescent="0.3">
      <c r="A2338">
        <v>1997</v>
      </c>
      <c r="B2338">
        <v>27.564589999999999</v>
      </c>
      <c r="C2338">
        <v>3.3848099999999999</v>
      </c>
      <c r="D2338">
        <v>3.4046599999999998</v>
      </c>
      <c r="E2338">
        <v>3.7606299999999999</v>
      </c>
      <c r="F2338">
        <v>0.65490999999999999</v>
      </c>
      <c r="G2338">
        <v>3.11178</v>
      </c>
      <c r="H2338">
        <v>3.69754</v>
      </c>
    </row>
    <row r="2339" spans="1:8" x14ac:dyDescent="0.3">
      <c r="A2339">
        <v>1998</v>
      </c>
      <c r="B2339">
        <v>34.494019999999999</v>
      </c>
      <c r="C2339">
        <v>1265.5226399999999</v>
      </c>
      <c r="D2339">
        <v>3.5848</v>
      </c>
      <c r="E2339">
        <v>3.6095899999999999</v>
      </c>
      <c r="F2339">
        <v>0.88168000000000002</v>
      </c>
      <c r="G2339">
        <v>3.1905000000000001</v>
      </c>
      <c r="H2339">
        <v>3.9790999999999999</v>
      </c>
    </row>
    <row r="2340" spans="1:8" x14ac:dyDescent="0.3">
      <c r="A2340">
        <v>1999</v>
      </c>
      <c r="B2340">
        <v>26.43364</v>
      </c>
      <c r="C2340">
        <v>5.5139399999999998</v>
      </c>
      <c r="D2340">
        <v>3.2274699999999998</v>
      </c>
      <c r="E2340">
        <v>3.5104199999999999</v>
      </c>
      <c r="F2340">
        <v>0.66442999999999997</v>
      </c>
      <c r="G2340">
        <v>2.93032</v>
      </c>
      <c r="H2340">
        <v>3.52461</v>
      </c>
    </row>
    <row r="2341" spans="1:8" x14ac:dyDescent="0.3">
      <c r="A2341">
        <v>2000</v>
      </c>
      <c r="B2341">
        <v>17.266349999999999</v>
      </c>
      <c r="C2341">
        <v>13.588340000000001</v>
      </c>
      <c r="D2341">
        <v>3.1940200000000001</v>
      </c>
      <c r="E2341">
        <v>3.5351499999999998</v>
      </c>
      <c r="F2341">
        <v>1.2574700000000001</v>
      </c>
      <c r="G2341">
        <v>2.6316600000000001</v>
      </c>
      <c r="H2341">
        <v>3.7563800000000001</v>
      </c>
    </row>
    <row r="2342" spans="1:8" x14ac:dyDescent="0.3">
      <c r="A2342">
        <v>2001</v>
      </c>
      <c r="B2342">
        <v>34.714660000000002</v>
      </c>
      <c r="C2342">
        <v>1.75221</v>
      </c>
      <c r="D2342">
        <v>3.1366900000000002</v>
      </c>
      <c r="E2342">
        <v>3.6119599999999998</v>
      </c>
      <c r="F2342">
        <v>0.62912000000000001</v>
      </c>
      <c r="G2342">
        <v>2.85534</v>
      </c>
      <c r="H2342">
        <v>3.41804</v>
      </c>
    </row>
    <row r="2343" spans="1:8" x14ac:dyDescent="0.3">
      <c r="A2343">
        <v>2002</v>
      </c>
      <c r="B2343">
        <v>43.218229999999998</v>
      </c>
      <c r="C2343">
        <v>5.6792400000000001</v>
      </c>
      <c r="D2343">
        <v>3.2901500000000001</v>
      </c>
      <c r="E2343">
        <v>3.75427</v>
      </c>
      <c r="F2343">
        <v>1.10605</v>
      </c>
      <c r="G2343">
        <v>2.7955100000000002</v>
      </c>
      <c r="H2343">
        <v>3.7847900000000001</v>
      </c>
    </row>
    <row r="2344" spans="1:8" x14ac:dyDescent="0.3">
      <c r="A2344">
        <v>2003</v>
      </c>
      <c r="B2344">
        <v>21.183199999999999</v>
      </c>
      <c r="C2344">
        <v>10.0588</v>
      </c>
      <c r="D2344">
        <v>3.2645900000000001</v>
      </c>
      <c r="E2344">
        <v>3.56114</v>
      </c>
      <c r="F2344">
        <v>0.94052000000000002</v>
      </c>
      <c r="G2344">
        <v>2.8439800000000002</v>
      </c>
      <c r="H2344">
        <v>3.6852</v>
      </c>
    </row>
    <row r="2345" spans="1:8" x14ac:dyDescent="0.3">
      <c r="A2345">
        <v>2004</v>
      </c>
      <c r="B2345">
        <v>21.946259999999999</v>
      </c>
      <c r="C2345">
        <v>4.0876400000000004</v>
      </c>
      <c r="D2345">
        <v>4.0857200000000002</v>
      </c>
      <c r="E2345">
        <v>3.7343799999999998</v>
      </c>
      <c r="F2345">
        <v>0.71033000000000002</v>
      </c>
      <c r="G2345">
        <v>3.7680500000000001</v>
      </c>
      <c r="H2345">
        <v>4.4033899999999999</v>
      </c>
    </row>
    <row r="2346" spans="1:8" x14ac:dyDescent="0.3">
      <c r="A2346">
        <v>2005</v>
      </c>
      <c r="B2346">
        <v>14.077199999999999</v>
      </c>
      <c r="C2346">
        <v>3.0955599999999999</v>
      </c>
      <c r="D2346">
        <v>3.1912400000000001</v>
      </c>
      <c r="E2346">
        <v>3.8632200000000001</v>
      </c>
      <c r="F2346">
        <v>1.1822900000000001</v>
      </c>
      <c r="G2346">
        <v>2.6625100000000002</v>
      </c>
      <c r="H2346">
        <v>3.7199800000000001</v>
      </c>
    </row>
    <row r="2347" spans="1:8" x14ac:dyDescent="0.3">
      <c r="A2347">
        <v>2006</v>
      </c>
      <c r="B2347">
        <v>26.594000000000001</v>
      </c>
      <c r="C2347">
        <v>14.073869999999999</v>
      </c>
      <c r="D2347">
        <v>3.6564999999999999</v>
      </c>
      <c r="E2347">
        <v>3.8927700000000001</v>
      </c>
      <c r="F2347">
        <v>0.88637999999999995</v>
      </c>
      <c r="G2347">
        <v>3.2601</v>
      </c>
      <c r="H2347">
        <v>4.0529000000000002</v>
      </c>
    </row>
    <row r="2348" spans="1:8" x14ac:dyDescent="0.3">
      <c r="A2348">
        <v>2007</v>
      </c>
      <c r="B2348">
        <v>54.410870000000003</v>
      </c>
      <c r="C2348">
        <v>2793.1067400000002</v>
      </c>
      <c r="D2348">
        <v>3.7444600000000001</v>
      </c>
      <c r="E2348">
        <v>3.7643900000000001</v>
      </c>
      <c r="F2348">
        <v>1.0530999999999999</v>
      </c>
      <c r="G2348">
        <v>3.2735099999999999</v>
      </c>
      <c r="H2348">
        <v>4.2154199999999999</v>
      </c>
    </row>
    <row r="2349" spans="1:8" x14ac:dyDescent="0.3">
      <c r="A2349">
        <v>2008</v>
      </c>
      <c r="B2349">
        <v>10.585889999999999</v>
      </c>
      <c r="C2349">
        <v>3.9459</v>
      </c>
      <c r="D2349">
        <v>3.02887</v>
      </c>
      <c r="E2349">
        <v>3.7082899999999999</v>
      </c>
      <c r="F2349">
        <v>1.3496300000000001</v>
      </c>
      <c r="G2349">
        <v>2.4253</v>
      </c>
      <c r="H2349">
        <v>3.6324399999999999</v>
      </c>
    </row>
    <row r="2350" spans="1:8" x14ac:dyDescent="0.3">
      <c r="A2350">
        <v>2009</v>
      </c>
      <c r="B2350">
        <v>76.211939999999998</v>
      </c>
      <c r="C2350">
        <v>19846.303909999999</v>
      </c>
      <c r="D2350">
        <v>3.7827899999999999</v>
      </c>
      <c r="E2350">
        <v>3.78966</v>
      </c>
      <c r="F2350">
        <v>0.96799000000000002</v>
      </c>
      <c r="G2350">
        <v>3.3498899999999998</v>
      </c>
      <c r="H2350">
        <v>4.2156900000000004</v>
      </c>
    </row>
    <row r="2351" spans="1:8" x14ac:dyDescent="0.3">
      <c r="A2351">
        <v>2010</v>
      </c>
      <c r="B2351">
        <v>45.228400000000001</v>
      </c>
      <c r="C2351">
        <v>118.41057000000001</v>
      </c>
      <c r="D2351">
        <v>3.2435200000000002</v>
      </c>
      <c r="E2351">
        <v>3.3631799999999998</v>
      </c>
      <c r="F2351">
        <v>1.3021</v>
      </c>
      <c r="G2351">
        <v>2.6612</v>
      </c>
      <c r="H2351">
        <v>3.8258299999999998</v>
      </c>
    </row>
    <row r="2352" spans="1:8" x14ac:dyDescent="0.3">
      <c r="A2352">
        <v>2011</v>
      </c>
      <c r="B2352">
        <v>51.337969999999999</v>
      </c>
      <c r="C2352">
        <v>3.1272799999999998</v>
      </c>
      <c r="D2352">
        <v>2.3935599999999999</v>
      </c>
      <c r="E2352">
        <v>2.8756400000000002</v>
      </c>
      <c r="F2352">
        <v>0.85250999999999999</v>
      </c>
      <c r="G2352">
        <v>2.0123099999999998</v>
      </c>
      <c r="H2352">
        <v>2.7748200000000001</v>
      </c>
    </row>
    <row r="2353" spans="1:8" x14ac:dyDescent="0.3">
      <c r="A2353">
        <v>2012</v>
      </c>
      <c r="B2353">
        <v>8.9034999999999993</v>
      </c>
      <c r="C2353">
        <v>3.7698100000000001</v>
      </c>
      <c r="D2353">
        <v>3.59118</v>
      </c>
      <c r="E2353">
        <v>3.1103499999999999</v>
      </c>
      <c r="F2353">
        <v>0.93357999999999997</v>
      </c>
      <c r="G2353">
        <v>3.17367</v>
      </c>
      <c r="H2353">
        <v>4.0086899999999996</v>
      </c>
    </row>
    <row r="2354" spans="1:8" x14ac:dyDescent="0.3">
      <c r="A2354" t="s">
        <v>159</v>
      </c>
    </row>
    <row r="2355" spans="1:8" x14ac:dyDescent="0.3">
      <c r="A2355">
        <v>1975</v>
      </c>
      <c r="B2355">
        <v>44.489820000000002</v>
      </c>
      <c r="C2355">
        <v>450.59052000000003</v>
      </c>
      <c r="D2355">
        <v>7.4153000000000002</v>
      </c>
      <c r="E2355">
        <v>7.34476</v>
      </c>
      <c r="F2355">
        <v>1.4972799999999999</v>
      </c>
      <c r="G2355">
        <v>6.9917999999999996</v>
      </c>
      <c r="H2355">
        <v>7.8387900000000004</v>
      </c>
    </row>
    <row r="2356" spans="1:8" x14ac:dyDescent="0.3">
      <c r="A2356">
        <v>1976</v>
      </c>
      <c r="B2356">
        <v>33.508470000000003</v>
      </c>
      <c r="C2356">
        <v>34.919960000000003</v>
      </c>
      <c r="D2356">
        <v>7.4276099999999996</v>
      </c>
      <c r="E2356">
        <v>7.2269800000000002</v>
      </c>
      <c r="F2356">
        <v>1.1856100000000001</v>
      </c>
      <c r="G2356">
        <v>7.0922700000000001</v>
      </c>
      <c r="H2356">
        <v>7.7629599999999996</v>
      </c>
    </row>
    <row r="2357" spans="1:8" x14ac:dyDescent="0.3">
      <c r="A2357">
        <v>1977</v>
      </c>
      <c r="B2357">
        <v>72.411019999999994</v>
      </c>
      <c r="C2357">
        <v>15.53763</v>
      </c>
      <c r="D2357">
        <v>6.8361499999999999</v>
      </c>
      <c r="E2357">
        <v>7.1400199999999998</v>
      </c>
      <c r="F2357">
        <v>1.1977800000000001</v>
      </c>
      <c r="G2357">
        <v>6.4973700000000001</v>
      </c>
      <c r="H2357">
        <v>7.1749299999999998</v>
      </c>
    </row>
    <row r="2358" spans="1:8" x14ac:dyDescent="0.3">
      <c r="A2358">
        <v>1978</v>
      </c>
      <c r="B2358">
        <v>34.36318</v>
      </c>
      <c r="C2358">
        <v>3.0018799999999999</v>
      </c>
      <c r="D2358">
        <v>6.2807599999999999</v>
      </c>
      <c r="E2358">
        <v>7.0066100000000002</v>
      </c>
      <c r="F2358">
        <v>1.2576099999999999</v>
      </c>
      <c r="G2358">
        <v>5.9250499999999997</v>
      </c>
      <c r="H2358">
        <v>6.6364700000000001</v>
      </c>
    </row>
    <row r="2359" spans="1:8" x14ac:dyDescent="0.3">
      <c r="A2359">
        <v>1979</v>
      </c>
      <c r="B2359">
        <v>54.983600000000003</v>
      </c>
      <c r="C2359">
        <v>46.519370000000002</v>
      </c>
      <c r="D2359">
        <v>6.5343</v>
      </c>
      <c r="E2359">
        <v>6.7918700000000003</v>
      </c>
      <c r="F2359">
        <v>1.75674</v>
      </c>
      <c r="G2359">
        <v>6.03742</v>
      </c>
      <c r="H2359">
        <v>7.03118</v>
      </c>
    </row>
    <row r="2360" spans="1:8" x14ac:dyDescent="0.3">
      <c r="A2360">
        <v>1980</v>
      </c>
      <c r="B2360">
        <v>96.100859999999997</v>
      </c>
      <c r="C2360">
        <v>11.212160000000001</v>
      </c>
      <c r="D2360">
        <v>6.2347999999999999</v>
      </c>
      <c r="E2360">
        <v>6.67021</v>
      </c>
      <c r="F2360">
        <v>1.4579500000000001</v>
      </c>
      <c r="G2360">
        <v>5.8224299999999998</v>
      </c>
      <c r="H2360">
        <v>6.64717</v>
      </c>
    </row>
    <row r="2361" spans="1:8" x14ac:dyDescent="0.3">
      <c r="A2361">
        <v>1981</v>
      </c>
      <c r="B2361">
        <v>160.58597</v>
      </c>
      <c r="C2361">
        <v>33.067239999999998</v>
      </c>
      <c r="D2361">
        <v>6.4849300000000003</v>
      </c>
      <c r="E2361">
        <v>6.7051100000000003</v>
      </c>
      <c r="F2361">
        <v>1.26616</v>
      </c>
      <c r="G2361">
        <v>6.1268000000000002</v>
      </c>
      <c r="H2361">
        <v>6.8430499999999999</v>
      </c>
    </row>
    <row r="2362" spans="1:8" x14ac:dyDescent="0.3">
      <c r="A2362">
        <v>1982</v>
      </c>
      <c r="B2362">
        <v>133.85201000000001</v>
      </c>
      <c r="C2362">
        <v>396.29217</v>
      </c>
      <c r="D2362">
        <v>6.6690100000000001</v>
      </c>
      <c r="E2362">
        <v>6.7404000000000002</v>
      </c>
      <c r="F2362">
        <v>1.42117</v>
      </c>
      <c r="G2362">
        <v>6.2670399999999997</v>
      </c>
      <c r="H2362">
        <v>7.0709799999999996</v>
      </c>
    </row>
    <row r="2363" spans="1:8" x14ac:dyDescent="0.3">
      <c r="A2363">
        <v>1983</v>
      </c>
      <c r="B2363">
        <v>66.795140000000004</v>
      </c>
      <c r="C2363">
        <v>9.4825999999999997</v>
      </c>
      <c r="D2363">
        <v>6.1441499999999998</v>
      </c>
      <c r="E2363">
        <v>6.6624800000000004</v>
      </c>
      <c r="F2363">
        <v>1.59612</v>
      </c>
      <c r="G2363">
        <v>5.6927000000000003</v>
      </c>
      <c r="H2363">
        <v>6.5956000000000001</v>
      </c>
    </row>
    <row r="2364" spans="1:8" x14ac:dyDescent="0.3">
      <c r="A2364">
        <v>1984</v>
      </c>
      <c r="B2364">
        <v>178.1335</v>
      </c>
      <c r="C2364">
        <v>31806.381549999998</v>
      </c>
      <c r="D2364">
        <v>6.5024199999999999</v>
      </c>
      <c r="E2364">
        <v>6.51119</v>
      </c>
      <c r="F2364">
        <v>1.5652299999999999</v>
      </c>
      <c r="G2364">
        <v>6.0597000000000003</v>
      </c>
      <c r="H2364">
        <v>6.9451299999999998</v>
      </c>
    </row>
    <row r="2365" spans="1:8" x14ac:dyDescent="0.3">
      <c r="A2365">
        <v>1985</v>
      </c>
      <c r="B2365">
        <v>163.08493000000001</v>
      </c>
      <c r="C2365">
        <v>64.02516</v>
      </c>
      <c r="D2365">
        <v>6.4499500000000003</v>
      </c>
      <c r="E2365">
        <v>6.28322</v>
      </c>
      <c r="F2365">
        <v>1.3341099999999999</v>
      </c>
      <c r="G2365">
        <v>6.0726100000000001</v>
      </c>
      <c r="H2365">
        <v>6.8273000000000001</v>
      </c>
    </row>
    <row r="2366" spans="1:8" x14ac:dyDescent="0.3">
      <c r="A2366">
        <v>1986</v>
      </c>
      <c r="B2366">
        <v>111.93206000000001</v>
      </c>
      <c r="C2366">
        <v>38.766849999999998</v>
      </c>
      <c r="D2366">
        <v>6.4561099999999998</v>
      </c>
      <c r="E2366">
        <v>6.2430899999999996</v>
      </c>
      <c r="F2366">
        <v>1.3263100000000001</v>
      </c>
      <c r="G2366">
        <v>6.0809699999999998</v>
      </c>
      <c r="H2366">
        <v>6.8312499999999998</v>
      </c>
    </row>
    <row r="2367" spans="1:8" x14ac:dyDescent="0.3">
      <c r="A2367">
        <v>1987</v>
      </c>
      <c r="B2367">
        <v>30.185600000000001</v>
      </c>
      <c r="C2367">
        <v>128.56899000000001</v>
      </c>
      <c r="D2367">
        <v>6.2857900000000004</v>
      </c>
      <c r="E2367">
        <v>6.4492900000000004</v>
      </c>
      <c r="F2367">
        <v>1.85395</v>
      </c>
      <c r="G2367">
        <v>5.7614099999999997</v>
      </c>
      <c r="H2367">
        <v>6.8101599999999998</v>
      </c>
    </row>
    <row r="2368" spans="1:8" x14ac:dyDescent="0.3">
      <c r="A2368">
        <v>1988</v>
      </c>
      <c r="B2368">
        <v>62.147820000000003</v>
      </c>
      <c r="C2368">
        <v>13.10206</v>
      </c>
      <c r="D2368">
        <v>5.9725299999999999</v>
      </c>
      <c r="E2368">
        <v>6.4489900000000002</v>
      </c>
      <c r="F2368">
        <v>1.7246300000000001</v>
      </c>
      <c r="G2368">
        <v>5.4847299999999999</v>
      </c>
      <c r="H2368">
        <v>6.4603299999999999</v>
      </c>
    </row>
    <row r="2369" spans="1:8" x14ac:dyDescent="0.3">
      <c r="A2369">
        <v>1989</v>
      </c>
      <c r="B2369">
        <v>81.130139999999997</v>
      </c>
      <c r="C2369">
        <v>38.34563</v>
      </c>
      <c r="D2369">
        <v>6.37296</v>
      </c>
      <c r="E2369">
        <v>6.5866300000000004</v>
      </c>
      <c r="F2369">
        <v>1.3231599999999999</v>
      </c>
      <c r="G2369">
        <v>5.99871</v>
      </c>
      <c r="H2369">
        <v>6.7472000000000003</v>
      </c>
    </row>
    <row r="2370" spans="1:8" x14ac:dyDescent="0.3">
      <c r="A2370">
        <v>1990</v>
      </c>
      <c r="B2370">
        <v>102.9045</v>
      </c>
      <c r="C2370">
        <v>34.649639999999998</v>
      </c>
      <c r="D2370">
        <v>7.0268199999999998</v>
      </c>
      <c r="E2370">
        <v>6.8182900000000002</v>
      </c>
      <c r="F2370">
        <v>1.2275</v>
      </c>
      <c r="G2370">
        <v>6.6796300000000004</v>
      </c>
      <c r="H2370">
        <v>7.3740100000000002</v>
      </c>
    </row>
    <row r="2371" spans="1:8" x14ac:dyDescent="0.3">
      <c r="A2371">
        <v>1991</v>
      </c>
      <c r="B2371">
        <v>41.286090000000002</v>
      </c>
      <c r="C2371">
        <v>5.3513000000000002</v>
      </c>
      <c r="D2371">
        <v>7.76884</v>
      </c>
      <c r="E2371">
        <v>7.0808299999999997</v>
      </c>
      <c r="F2371">
        <v>1.59158</v>
      </c>
      <c r="G2371">
        <v>7.3186799999999996</v>
      </c>
      <c r="H2371">
        <v>8.2190100000000008</v>
      </c>
    </row>
    <row r="2372" spans="1:8" x14ac:dyDescent="0.3">
      <c r="A2372">
        <v>1992</v>
      </c>
      <c r="B2372">
        <v>12.911580000000001</v>
      </c>
      <c r="C2372">
        <v>1.5465100000000001</v>
      </c>
      <c r="D2372">
        <v>8.3075600000000005</v>
      </c>
      <c r="E2372">
        <v>6.7287999999999997</v>
      </c>
      <c r="F2372">
        <v>1.96332</v>
      </c>
      <c r="G2372">
        <v>7.7522500000000001</v>
      </c>
      <c r="H2372">
        <v>8.8628699999999991</v>
      </c>
    </row>
    <row r="2373" spans="1:8" x14ac:dyDescent="0.3">
      <c r="A2373">
        <v>1993</v>
      </c>
      <c r="B2373">
        <v>104.92482</v>
      </c>
      <c r="C2373">
        <v>87.871629999999996</v>
      </c>
      <c r="D2373">
        <v>6.9930599999999998</v>
      </c>
      <c r="E2373">
        <v>6.7539899999999999</v>
      </c>
      <c r="F2373">
        <v>2.24099</v>
      </c>
      <c r="G2373">
        <v>6.35921</v>
      </c>
      <c r="H2373">
        <v>7.6269</v>
      </c>
    </row>
    <row r="2374" spans="1:8" x14ac:dyDescent="0.3">
      <c r="A2374">
        <v>1994</v>
      </c>
      <c r="B2374">
        <v>138.75066000000001</v>
      </c>
      <c r="C2374">
        <v>29.940439999999999</v>
      </c>
      <c r="D2374">
        <v>7.0256699999999999</v>
      </c>
      <c r="E2374">
        <v>6.6312100000000003</v>
      </c>
      <c r="F2374">
        <v>2.1583999999999999</v>
      </c>
      <c r="G2374">
        <v>6.4151800000000003</v>
      </c>
      <c r="H2374">
        <v>7.6361499999999998</v>
      </c>
    </row>
    <row r="2375" spans="1:8" x14ac:dyDescent="0.3">
      <c r="A2375">
        <v>1995</v>
      </c>
      <c r="B2375">
        <v>219.65755999999999</v>
      </c>
      <c r="C2375">
        <v>487248.41558999999</v>
      </c>
      <c r="D2375">
        <v>6.1732199999999997</v>
      </c>
      <c r="E2375">
        <v>6.1705300000000003</v>
      </c>
      <c r="F2375">
        <v>1.8716900000000001</v>
      </c>
      <c r="G2375">
        <v>5.6438199999999998</v>
      </c>
      <c r="H2375">
        <v>6.70261</v>
      </c>
    </row>
    <row r="2376" spans="1:8" x14ac:dyDescent="0.3">
      <c r="A2376">
        <v>1996</v>
      </c>
      <c r="B2376">
        <v>33.378</v>
      </c>
      <c r="C2376">
        <v>6.2099500000000001</v>
      </c>
      <c r="D2376">
        <v>5.8375700000000004</v>
      </c>
      <c r="E2376">
        <v>5.0687800000000003</v>
      </c>
      <c r="F2376">
        <v>1.91581</v>
      </c>
      <c r="G2376">
        <v>5.2957000000000001</v>
      </c>
      <c r="H2376">
        <v>6.3794500000000003</v>
      </c>
    </row>
    <row r="2377" spans="1:8" x14ac:dyDescent="0.3">
      <c r="A2377">
        <v>1997</v>
      </c>
      <c r="B2377">
        <v>169.39161999999999</v>
      </c>
      <c r="C2377">
        <v>288.49137000000002</v>
      </c>
      <c r="D2377">
        <v>4.9462400000000004</v>
      </c>
      <c r="E2377">
        <v>5.05579</v>
      </c>
      <c r="F2377">
        <v>1.86083</v>
      </c>
      <c r="G2377">
        <v>4.4199099999999998</v>
      </c>
      <c r="H2377">
        <v>5.4725599999999996</v>
      </c>
    </row>
    <row r="2378" spans="1:8" x14ac:dyDescent="0.3">
      <c r="A2378">
        <v>1998</v>
      </c>
      <c r="B2378">
        <v>76.780649999999994</v>
      </c>
      <c r="C2378">
        <v>10.564209999999999</v>
      </c>
      <c r="D2378">
        <v>4.41805</v>
      </c>
      <c r="E2378">
        <v>4.9775</v>
      </c>
      <c r="F2378">
        <v>1.8183400000000001</v>
      </c>
      <c r="G2378">
        <v>3.9037500000000001</v>
      </c>
      <c r="H2378">
        <v>4.9323600000000001</v>
      </c>
    </row>
    <row r="2379" spans="1:8" x14ac:dyDescent="0.3">
      <c r="A2379">
        <v>1999</v>
      </c>
      <c r="B2379">
        <v>43.920070000000003</v>
      </c>
      <c r="C2379">
        <v>4.1964399999999999</v>
      </c>
      <c r="D2379">
        <v>4.1021200000000002</v>
      </c>
      <c r="E2379">
        <v>4.87913</v>
      </c>
      <c r="F2379">
        <v>1.59172</v>
      </c>
      <c r="G2379">
        <v>3.65191</v>
      </c>
      <c r="H2379">
        <v>4.5523199999999999</v>
      </c>
    </row>
    <row r="2380" spans="1:8" x14ac:dyDescent="0.3">
      <c r="A2380">
        <v>2000</v>
      </c>
      <c r="B2380">
        <v>80.395629999999997</v>
      </c>
      <c r="C2380">
        <v>6.9818499999999997</v>
      </c>
      <c r="D2380">
        <v>4.6851900000000004</v>
      </c>
      <c r="E2380">
        <v>5.2932199999999998</v>
      </c>
      <c r="F2380">
        <v>1.6066100000000001</v>
      </c>
      <c r="G2380">
        <v>4.2307699999999997</v>
      </c>
      <c r="H2380">
        <v>5.1396100000000002</v>
      </c>
    </row>
    <row r="2381" spans="1:8" x14ac:dyDescent="0.3">
      <c r="A2381">
        <v>2001</v>
      </c>
      <c r="B2381">
        <v>207.61509000000001</v>
      </c>
      <c r="C2381">
        <v>1924.0823499999999</v>
      </c>
      <c r="D2381">
        <v>5.20505</v>
      </c>
      <c r="E2381">
        <v>5.1634099999999998</v>
      </c>
      <c r="F2381">
        <v>1.82639</v>
      </c>
      <c r="G2381">
        <v>4.6884699999999997</v>
      </c>
      <c r="H2381">
        <v>5.7216300000000002</v>
      </c>
    </row>
    <row r="2382" spans="1:8" x14ac:dyDescent="0.3">
      <c r="A2382">
        <v>2002</v>
      </c>
      <c r="B2382">
        <v>174.52937</v>
      </c>
      <c r="C2382">
        <v>109.17752</v>
      </c>
      <c r="D2382">
        <v>5.3633499999999996</v>
      </c>
      <c r="E2382">
        <v>5.15876</v>
      </c>
      <c r="F2382">
        <v>2.1377100000000002</v>
      </c>
      <c r="G2382">
        <v>4.7587099999999998</v>
      </c>
      <c r="H2382">
        <v>5.9679900000000004</v>
      </c>
    </row>
    <row r="2383" spans="1:8" x14ac:dyDescent="0.3">
      <c r="A2383">
        <v>2003</v>
      </c>
      <c r="B2383">
        <v>387.63589999999999</v>
      </c>
      <c r="C2383">
        <v>289.97320000000002</v>
      </c>
      <c r="D2383">
        <v>5.3702800000000002</v>
      </c>
      <c r="E2383">
        <v>5.2708500000000003</v>
      </c>
      <c r="F2383">
        <v>1.69316</v>
      </c>
      <c r="G2383">
        <v>4.8913799999999998</v>
      </c>
      <c r="H2383">
        <v>5.8491799999999996</v>
      </c>
    </row>
    <row r="2384" spans="1:8" x14ac:dyDescent="0.3">
      <c r="A2384">
        <v>2004</v>
      </c>
      <c r="B2384">
        <v>337.51873000000001</v>
      </c>
      <c r="C2384">
        <v>159.49221</v>
      </c>
      <c r="D2384">
        <v>5.80558</v>
      </c>
      <c r="E2384">
        <v>5.9339300000000001</v>
      </c>
      <c r="F2384">
        <v>1.6209199999999999</v>
      </c>
      <c r="G2384">
        <v>5.3471099999999998</v>
      </c>
      <c r="H2384">
        <v>6.2640500000000001</v>
      </c>
    </row>
    <row r="2385" spans="1:8" x14ac:dyDescent="0.3">
      <c r="A2385">
        <v>2005</v>
      </c>
      <c r="B2385">
        <v>57.38241</v>
      </c>
      <c r="C2385">
        <v>45.939709999999998</v>
      </c>
      <c r="D2385">
        <v>6.3837900000000003</v>
      </c>
      <c r="E2385">
        <v>6.1465100000000001</v>
      </c>
      <c r="F2385">
        <v>1.60825</v>
      </c>
      <c r="G2385">
        <v>5.9288999999999996</v>
      </c>
      <c r="H2385">
        <v>6.8386699999999996</v>
      </c>
    </row>
    <row r="2386" spans="1:8" x14ac:dyDescent="0.3">
      <c r="A2386">
        <v>2006</v>
      </c>
      <c r="B2386">
        <v>25.544910000000002</v>
      </c>
      <c r="C2386">
        <v>4.4475300000000004</v>
      </c>
      <c r="D2386">
        <v>7.3163499999999999</v>
      </c>
      <c r="E2386">
        <v>6.41432</v>
      </c>
      <c r="F2386">
        <v>1.9023099999999999</v>
      </c>
      <c r="G2386">
        <v>6.7782999999999998</v>
      </c>
      <c r="H2386">
        <v>7.8544099999999997</v>
      </c>
    </row>
    <row r="2387" spans="1:8" x14ac:dyDescent="0.3">
      <c r="A2387">
        <v>2007</v>
      </c>
      <c r="B2387">
        <v>17.275749999999999</v>
      </c>
      <c r="C2387">
        <v>15.389530000000001</v>
      </c>
      <c r="D2387">
        <v>7.2164599999999997</v>
      </c>
      <c r="E2387">
        <v>6.6256300000000001</v>
      </c>
      <c r="F2387">
        <v>2.31779</v>
      </c>
      <c r="G2387">
        <v>6.5608899999999997</v>
      </c>
      <c r="H2387">
        <v>7.8720299999999996</v>
      </c>
    </row>
    <row r="2388" spans="1:8" x14ac:dyDescent="0.3">
      <c r="A2388">
        <v>2008</v>
      </c>
      <c r="B2388">
        <v>7.7889499999999998</v>
      </c>
      <c r="C2388">
        <v>5.0249800000000002</v>
      </c>
      <c r="D2388">
        <v>7.7874800000000004</v>
      </c>
      <c r="E2388">
        <v>6.7755999999999998</v>
      </c>
      <c r="F2388">
        <v>2.2682799999999999</v>
      </c>
      <c r="G2388">
        <v>7.1459099999999998</v>
      </c>
      <c r="H2388">
        <v>8.4290500000000002</v>
      </c>
    </row>
    <row r="2389" spans="1:8" x14ac:dyDescent="0.3">
      <c r="A2389">
        <v>2009</v>
      </c>
      <c r="B2389">
        <v>26.909210000000002</v>
      </c>
      <c r="C2389">
        <v>10.765280000000001</v>
      </c>
      <c r="D2389">
        <v>7.3073499999999996</v>
      </c>
      <c r="E2389">
        <v>6.6469800000000001</v>
      </c>
      <c r="F2389">
        <v>2.1667000000000001</v>
      </c>
      <c r="G2389">
        <v>6.6945100000000002</v>
      </c>
      <c r="H2389">
        <v>7.9201899999999998</v>
      </c>
    </row>
    <row r="2390" spans="1:8" x14ac:dyDescent="0.3">
      <c r="A2390">
        <v>2010</v>
      </c>
      <c r="B2390">
        <v>22.667159999999999</v>
      </c>
      <c r="C2390">
        <v>37.118769999999998</v>
      </c>
      <c r="D2390">
        <v>6.0933900000000003</v>
      </c>
      <c r="E2390">
        <v>6.4718200000000001</v>
      </c>
      <c r="F2390">
        <v>2.3056100000000002</v>
      </c>
      <c r="G2390">
        <v>5.4412599999999998</v>
      </c>
      <c r="H2390">
        <v>6.7455100000000003</v>
      </c>
    </row>
    <row r="2391" spans="1:8" x14ac:dyDescent="0.3">
      <c r="A2391">
        <v>2011</v>
      </c>
      <c r="B2391">
        <v>43.366120000000002</v>
      </c>
      <c r="C2391">
        <v>4571.7961100000002</v>
      </c>
      <c r="D2391">
        <v>6.4394799999999996</v>
      </c>
      <c r="E2391">
        <v>6.41134</v>
      </c>
      <c r="F2391">
        <v>1.90296</v>
      </c>
      <c r="G2391">
        <v>5.9012399999999996</v>
      </c>
      <c r="H2391">
        <v>6.9777199999999997</v>
      </c>
    </row>
    <row r="2392" spans="1:8" x14ac:dyDescent="0.3">
      <c r="A2392">
        <v>2012</v>
      </c>
      <c r="B2392">
        <v>11.99188</v>
      </c>
      <c r="C2392">
        <v>92.481139999999996</v>
      </c>
      <c r="D2392">
        <v>6.0378400000000001</v>
      </c>
      <c r="E2392">
        <v>6.1685499999999998</v>
      </c>
      <c r="F2392">
        <v>1.2570399999999999</v>
      </c>
      <c r="G2392">
        <v>5.6822999999999997</v>
      </c>
      <c r="H2392">
        <v>6.3933900000000001</v>
      </c>
    </row>
    <row r="2393" spans="1:8" x14ac:dyDescent="0.3">
      <c r="A2393" t="s">
        <v>160</v>
      </c>
    </row>
    <row r="2394" spans="1:8" x14ac:dyDescent="0.3">
      <c r="A2394">
        <v>1979</v>
      </c>
      <c r="B2394">
        <v>17.939080000000001</v>
      </c>
      <c r="C2394">
        <v>372.30721</v>
      </c>
      <c r="D2394">
        <v>7.7186000000000003</v>
      </c>
      <c r="E2394">
        <v>7.7862299999999998</v>
      </c>
      <c r="F2394">
        <v>1.3049599999999999</v>
      </c>
      <c r="G2394">
        <v>7.3494999999999999</v>
      </c>
      <c r="H2394">
        <v>8.0876999999999999</v>
      </c>
    </row>
    <row r="2395" spans="1:8" x14ac:dyDescent="0.3">
      <c r="A2395">
        <v>1980</v>
      </c>
      <c r="B2395">
        <v>47.816319999999997</v>
      </c>
      <c r="C2395">
        <v>3.1707100000000001</v>
      </c>
      <c r="D2395">
        <v>6.6636600000000001</v>
      </c>
      <c r="E2395">
        <v>7.5058800000000003</v>
      </c>
      <c r="F2395">
        <v>1.4997</v>
      </c>
      <c r="G2395">
        <v>6.2394800000000004</v>
      </c>
      <c r="H2395">
        <v>7.0878399999999999</v>
      </c>
    </row>
    <row r="2396" spans="1:8" x14ac:dyDescent="0.3">
      <c r="A2396">
        <v>1981</v>
      </c>
      <c r="B2396">
        <v>57.110370000000003</v>
      </c>
      <c r="C2396">
        <v>8.8612500000000001</v>
      </c>
      <c r="D2396">
        <v>6.9375099999999996</v>
      </c>
      <c r="E2396">
        <v>7.3728300000000004</v>
      </c>
      <c r="F2396">
        <v>1.2958499999999999</v>
      </c>
      <c r="G2396">
        <v>6.5709799999999996</v>
      </c>
      <c r="H2396">
        <v>7.30403</v>
      </c>
    </row>
    <row r="2397" spans="1:8" x14ac:dyDescent="0.3">
      <c r="A2397">
        <v>1982</v>
      </c>
      <c r="B2397">
        <v>54.258240000000001</v>
      </c>
      <c r="C2397">
        <v>1333.58753</v>
      </c>
      <c r="D2397">
        <v>7.2736599999999996</v>
      </c>
      <c r="E2397">
        <v>7.3106400000000002</v>
      </c>
      <c r="F2397">
        <v>1.35073</v>
      </c>
      <c r="G2397">
        <v>6.89161</v>
      </c>
      <c r="H2397">
        <v>7.6557000000000004</v>
      </c>
    </row>
    <row r="2398" spans="1:8" x14ac:dyDescent="0.3">
      <c r="A2398">
        <v>1983</v>
      </c>
      <c r="B2398">
        <v>68.92407</v>
      </c>
      <c r="C2398">
        <v>7.1573099999999998</v>
      </c>
      <c r="D2398">
        <v>6.5755999999999997</v>
      </c>
      <c r="E2398">
        <v>7.1703099999999997</v>
      </c>
      <c r="F2398">
        <v>1.59104</v>
      </c>
      <c r="G2398">
        <v>6.1255800000000002</v>
      </c>
      <c r="H2398">
        <v>7.0256100000000004</v>
      </c>
    </row>
    <row r="2399" spans="1:8" x14ac:dyDescent="0.3">
      <c r="A2399">
        <v>1984</v>
      </c>
      <c r="B2399">
        <v>86.096519999999998</v>
      </c>
      <c r="C2399">
        <v>42.671300000000002</v>
      </c>
      <c r="D2399">
        <v>6.7397600000000004</v>
      </c>
      <c r="E2399">
        <v>6.9762399999999998</v>
      </c>
      <c r="F2399">
        <v>1.54474</v>
      </c>
      <c r="G2399">
        <v>6.3028399999999998</v>
      </c>
      <c r="H2399">
        <v>7.1766800000000002</v>
      </c>
    </row>
    <row r="2400" spans="1:8" x14ac:dyDescent="0.3">
      <c r="A2400">
        <v>1985</v>
      </c>
      <c r="B2400">
        <v>92.323480000000004</v>
      </c>
      <c r="C2400">
        <v>16.704599999999999</v>
      </c>
      <c r="D2400">
        <v>6.3534499999999996</v>
      </c>
      <c r="E2400">
        <v>6.6984700000000004</v>
      </c>
      <c r="F2400">
        <v>1.4101699999999999</v>
      </c>
      <c r="G2400">
        <v>5.9545899999999996</v>
      </c>
      <c r="H2400">
        <v>6.7523</v>
      </c>
    </row>
    <row r="2401" spans="1:8" x14ac:dyDescent="0.3">
      <c r="A2401">
        <v>1986</v>
      </c>
      <c r="B2401">
        <v>114.77324</v>
      </c>
      <c r="C2401">
        <v>19.826170000000001</v>
      </c>
      <c r="D2401">
        <v>6.2271200000000002</v>
      </c>
      <c r="E2401">
        <v>6.5483500000000001</v>
      </c>
      <c r="F2401">
        <v>1.4303600000000001</v>
      </c>
      <c r="G2401">
        <v>5.8225499999999997</v>
      </c>
      <c r="H2401">
        <v>6.6316800000000002</v>
      </c>
    </row>
    <row r="2402" spans="1:8" x14ac:dyDescent="0.3">
      <c r="A2402">
        <v>1987</v>
      </c>
      <c r="B2402">
        <v>35.791289999999996</v>
      </c>
      <c r="C2402">
        <v>91.989329999999995</v>
      </c>
      <c r="D2402">
        <v>6.3731900000000001</v>
      </c>
      <c r="E2402">
        <v>6.5474899999999998</v>
      </c>
      <c r="F2402">
        <v>1.6718</v>
      </c>
      <c r="G2402">
        <v>5.9003300000000003</v>
      </c>
      <c r="H2402">
        <v>6.8460400000000003</v>
      </c>
    </row>
    <row r="2403" spans="1:8" x14ac:dyDescent="0.3">
      <c r="A2403">
        <v>1988</v>
      </c>
      <c r="B2403">
        <v>56.890729999999998</v>
      </c>
      <c r="C2403">
        <v>18.677440000000001</v>
      </c>
      <c r="D2403">
        <v>6.2200800000000003</v>
      </c>
      <c r="E2403">
        <v>6.6111500000000003</v>
      </c>
      <c r="F2403">
        <v>1.6900999999999999</v>
      </c>
      <c r="G2403">
        <v>5.7420400000000003</v>
      </c>
      <c r="H2403">
        <v>6.6981099999999998</v>
      </c>
    </row>
    <row r="2404" spans="1:8" x14ac:dyDescent="0.3">
      <c r="A2404">
        <v>1989</v>
      </c>
      <c r="B2404">
        <v>116.01761</v>
      </c>
      <c r="C2404">
        <v>64.748170000000002</v>
      </c>
      <c r="D2404">
        <v>6.4791600000000003</v>
      </c>
      <c r="E2404">
        <v>6.6573099999999998</v>
      </c>
      <c r="F2404">
        <v>1.4335599999999999</v>
      </c>
      <c r="G2404">
        <v>6.07369</v>
      </c>
      <c r="H2404">
        <v>6.8846299999999996</v>
      </c>
    </row>
    <row r="2405" spans="1:8" x14ac:dyDescent="0.3">
      <c r="A2405">
        <v>1990</v>
      </c>
      <c r="B2405">
        <v>125.60619</v>
      </c>
      <c r="C2405">
        <v>135.25071</v>
      </c>
      <c r="D2405">
        <v>6.9086400000000001</v>
      </c>
      <c r="E2405">
        <v>6.7976000000000001</v>
      </c>
      <c r="F2405">
        <v>1.2912999999999999</v>
      </c>
      <c r="G2405">
        <v>6.5434000000000001</v>
      </c>
      <c r="H2405">
        <v>7.2738699999999996</v>
      </c>
    </row>
    <row r="2406" spans="1:8" x14ac:dyDescent="0.3">
      <c r="A2406">
        <v>1991</v>
      </c>
      <c r="B2406">
        <v>68.460819999999998</v>
      </c>
      <c r="C2406">
        <v>13.33947</v>
      </c>
      <c r="D2406">
        <v>7.4481299999999999</v>
      </c>
      <c r="E2406">
        <v>7.0699300000000003</v>
      </c>
      <c r="F2406">
        <v>1.3812800000000001</v>
      </c>
      <c r="G2406">
        <v>7.0574399999999997</v>
      </c>
      <c r="H2406">
        <v>7.8388099999999996</v>
      </c>
    </row>
    <row r="2407" spans="1:8" x14ac:dyDescent="0.3">
      <c r="A2407">
        <v>2000</v>
      </c>
      <c r="B2407">
        <v>107.24117</v>
      </c>
      <c r="C2407">
        <v>38.465629999999997</v>
      </c>
      <c r="D2407">
        <v>5.2398199999999999</v>
      </c>
      <c r="E2407">
        <v>5.5894000000000004</v>
      </c>
      <c r="F2407">
        <v>2.16811</v>
      </c>
      <c r="G2407">
        <v>4.4481400000000004</v>
      </c>
      <c r="H2407">
        <v>6.0315000000000003</v>
      </c>
    </row>
    <row r="2408" spans="1:8" x14ac:dyDescent="0.3">
      <c r="A2408">
        <v>2001</v>
      </c>
      <c r="B2408">
        <v>58.645440000000001</v>
      </c>
      <c r="C2408">
        <v>8.0314899999999998</v>
      </c>
      <c r="D2408">
        <v>4.8109000000000002</v>
      </c>
      <c r="E2408">
        <v>5.3390899999999997</v>
      </c>
      <c r="F2408">
        <v>1.49688</v>
      </c>
      <c r="G2408">
        <v>4.2643199999999997</v>
      </c>
      <c r="H2408">
        <v>5.3574900000000003</v>
      </c>
    </row>
    <row r="2409" spans="1:8" x14ac:dyDescent="0.3">
      <c r="A2409">
        <v>2002</v>
      </c>
      <c r="B2409">
        <v>42.641759999999998</v>
      </c>
      <c r="C2409">
        <v>1.8202700000000001</v>
      </c>
      <c r="D2409">
        <v>4.3240600000000002</v>
      </c>
      <c r="E2409">
        <v>5.2812900000000003</v>
      </c>
      <c r="F2409">
        <v>1.29148</v>
      </c>
      <c r="G2409">
        <v>3.8524799999999999</v>
      </c>
      <c r="H2409">
        <v>4.7956399999999997</v>
      </c>
    </row>
    <row r="2410" spans="1:8" x14ac:dyDescent="0.3">
      <c r="A2410">
        <v>2003</v>
      </c>
      <c r="B2410">
        <v>24.61937</v>
      </c>
      <c r="C2410">
        <v>0.51858000000000004</v>
      </c>
      <c r="D2410">
        <v>4.1909700000000001</v>
      </c>
      <c r="E2410">
        <v>5.4223299999999997</v>
      </c>
      <c r="F2410">
        <v>0.88673000000000002</v>
      </c>
      <c r="G2410">
        <v>3.8671799999999998</v>
      </c>
      <c r="H2410">
        <v>4.5147599999999999</v>
      </c>
    </row>
    <row r="2411" spans="1:8" x14ac:dyDescent="0.3">
      <c r="A2411">
        <v>2006</v>
      </c>
      <c r="B2411">
        <v>20.57845</v>
      </c>
      <c r="C2411">
        <v>7.8040399999999996</v>
      </c>
      <c r="D2411">
        <v>6.66031</v>
      </c>
      <c r="E2411">
        <v>7.1193799999999996</v>
      </c>
      <c r="F2411">
        <v>1.28244</v>
      </c>
      <c r="G2411">
        <v>6.1920299999999999</v>
      </c>
      <c r="H2411">
        <v>7.12859</v>
      </c>
    </row>
    <row r="2412" spans="1:8" x14ac:dyDescent="0.3">
      <c r="A2412">
        <v>2007</v>
      </c>
      <c r="B2412">
        <v>49.165750000000003</v>
      </c>
      <c r="C2412">
        <v>34.168050000000001</v>
      </c>
      <c r="D2412">
        <v>7.6117400000000002</v>
      </c>
      <c r="E2412">
        <v>7.3255299999999997</v>
      </c>
      <c r="F2412">
        <v>1.673</v>
      </c>
      <c r="G2412">
        <v>7.0008499999999998</v>
      </c>
      <c r="H2412">
        <v>8.2226400000000002</v>
      </c>
    </row>
    <row r="2413" spans="1:8" x14ac:dyDescent="0.3">
      <c r="A2413">
        <v>2008</v>
      </c>
      <c r="B2413">
        <v>40.895780000000002</v>
      </c>
      <c r="C2413">
        <v>7.1923300000000001</v>
      </c>
      <c r="D2413">
        <v>7.9752999999999998</v>
      </c>
      <c r="E2413">
        <v>7.4534000000000002</v>
      </c>
      <c r="F2413">
        <v>1.39967</v>
      </c>
      <c r="G2413">
        <v>7.4642200000000001</v>
      </c>
      <c r="H2413">
        <v>8.4863900000000001</v>
      </c>
    </row>
    <row r="2414" spans="1:8" x14ac:dyDescent="0.3">
      <c r="A2414">
        <v>2009</v>
      </c>
      <c r="B2414">
        <v>23.195319999999999</v>
      </c>
      <c r="C2414">
        <v>1.6203399999999999</v>
      </c>
      <c r="D2414">
        <v>8.5208700000000004</v>
      </c>
      <c r="E2414">
        <v>7.4333499999999999</v>
      </c>
      <c r="F2414">
        <v>1.3843300000000001</v>
      </c>
      <c r="G2414">
        <v>8.0153800000000004</v>
      </c>
      <c r="H2414">
        <v>9.0263500000000008</v>
      </c>
    </row>
    <row r="2415" spans="1:8" x14ac:dyDescent="0.3">
      <c r="A2415">
        <v>2010</v>
      </c>
      <c r="B2415">
        <v>3.5314800000000002</v>
      </c>
      <c r="C2415">
        <v>12.338139999999999</v>
      </c>
      <c r="D2415">
        <v>6.4532499999999997</v>
      </c>
      <c r="E2415">
        <v>7.3109900000000003</v>
      </c>
      <c r="F2415">
        <v>3.0128699999999999</v>
      </c>
      <c r="G2415">
        <v>5.35311</v>
      </c>
      <c r="H2415">
        <v>7.5533900000000003</v>
      </c>
    </row>
    <row r="2416" spans="1:8" x14ac:dyDescent="0.3">
      <c r="A2416">
        <v>2011</v>
      </c>
      <c r="B2416">
        <v>46.952170000000002</v>
      </c>
      <c r="C2416">
        <v>369.95231999999999</v>
      </c>
      <c r="D2416">
        <v>7.5686900000000001</v>
      </c>
      <c r="E2416">
        <v>7.6781199999999998</v>
      </c>
      <c r="F2416">
        <v>2.1048900000000001</v>
      </c>
      <c r="G2416">
        <v>6.80009</v>
      </c>
      <c r="H2416">
        <v>8.3372899999999994</v>
      </c>
    </row>
    <row r="2417" spans="1:13" x14ac:dyDescent="0.3">
      <c r="A2417">
        <v>2012</v>
      </c>
      <c r="B2417">
        <v>10.147460000000001</v>
      </c>
      <c r="C2417">
        <v>0.24406</v>
      </c>
      <c r="D2417">
        <v>9.5989900000000006</v>
      </c>
      <c r="E2417">
        <v>7.4915200000000004</v>
      </c>
      <c r="F2417">
        <v>1.0411300000000001</v>
      </c>
      <c r="G2417">
        <v>9.2188199999999991</v>
      </c>
      <c r="H2417">
        <v>9.9791600000000003</v>
      </c>
    </row>
    <row r="2418" spans="1:13" x14ac:dyDescent="0.3">
      <c r="A2418" t="s">
        <v>161</v>
      </c>
    </row>
    <row r="2419" spans="1:13" x14ac:dyDescent="0.3">
      <c r="A2419">
        <v>1970</v>
      </c>
      <c r="B2419">
        <v>1.4193800000000001</v>
      </c>
      <c r="C2419">
        <v>2.8545400000000001</v>
      </c>
      <c r="D2419">
        <v>6.3272599999999999</v>
      </c>
      <c r="E2419">
        <v>13.684150000000001</v>
      </c>
      <c r="F2419">
        <v>19.89489</v>
      </c>
      <c r="G2419">
        <v>33.41854</v>
      </c>
      <c r="H2419">
        <v>49.254159999999999</v>
      </c>
      <c r="I2419">
        <v>43.136479999999999</v>
      </c>
      <c r="J2419">
        <v>10.9918</v>
      </c>
      <c r="K2419">
        <v>9.7445299999999992</v>
      </c>
      <c r="L2419">
        <v>8.5935100000000002</v>
      </c>
      <c r="M2419">
        <v>93.021839999999997</v>
      </c>
    </row>
    <row r="2420" spans="1:13" x14ac:dyDescent="0.3">
      <c r="A2420">
        <v>1971</v>
      </c>
      <c r="B2420">
        <v>1.6127899999999999</v>
      </c>
      <c r="C2420">
        <v>3.96556</v>
      </c>
      <c r="D2420">
        <v>7.8685600000000004</v>
      </c>
      <c r="E2420">
        <v>16.226710000000001</v>
      </c>
      <c r="F2420">
        <v>24.259150000000002</v>
      </c>
      <c r="G2420">
        <v>34.905079999999998</v>
      </c>
      <c r="H2420">
        <v>53.106160000000003</v>
      </c>
      <c r="I2420">
        <v>37.981549999999999</v>
      </c>
      <c r="J2420">
        <v>9.6974300000000007</v>
      </c>
      <c r="K2420">
        <v>9.0405999999999995</v>
      </c>
      <c r="L2420">
        <v>8.0261800000000001</v>
      </c>
      <c r="M2420">
        <v>83.696460000000002</v>
      </c>
    </row>
    <row r="2421" spans="1:13" x14ac:dyDescent="0.3">
      <c r="A2421">
        <v>1972</v>
      </c>
      <c r="B2421">
        <v>0.74431999999999998</v>
      </c>
      <c r="C2421">
        <v>1.73855</v>
      </c>
      <c r="D2421">
        <v>4.2148099999999999</v>
      </c>
      <c r="E2421">
        <v>7.7970600000000001</v>
      </c>
      <c r="F2421">
        <v>11.15781</v>
      </c>
      <c r="G2421">
        <v>16.614519999999999</v>
      </c>
      <c r="H2421">
        <v>21.895959999999999</v>
      </c>
      <c r="I2421">
        <v>16.122430000000001</v>
      </c>
      <c r="J2421">
        <v>3.29766</v>
      </c>
      <c r="K2421">
        <v>3.0838000000000001</v>
      </c>
      <c r="L2421">
        <v>2.8879800000000002</v>
      </c>
      <c r="M2421">
        <v>29.300380000000001</v>
      </c>
    </row>
    <row r="2422" spans="1:13" x14ac:dyDescent="0.3">
      <c r="A2422">
        <v>1973</v>
      </c>
      <c r="B2422">
        <v>0.9627</v>
      </c>
      <c r="C2422">
        <v>2.3160400000000001</v>
      </c>
      <c r="D2422">
        <v>5.3205600000000004</v>
      </c>
      <c r="E2422">
        <v>12.038259999999999</v>
      </c>
      <c r="F2422">
        <v>15.5116</v>
      </c>
      <c r="G2422">
        <v>22.188110000000002</v>
      </c>
      <c r="H2422">
        <v>30.45018</v>
      </c>
      <c r="I2422">
        <v>19.707039999999999</v>
      </c>
      <c r="J2422">
        <v>4.1631099999999996</v>
      </c>
      <c r="K2422">
        <v>3.05905</v>
      </c>
      <c r="L2422">
        <v>2.8646199999999999</v>
      </c>
      <c r="M2422">
        <v>29.900670000000002</v>
      </c>
    </row>
    <row r="2423" spans="1:13" x14ac:dyDescent="0.3">
      <c r="A2423">
        <v>1974</v>
      </c>
      <c r="B2423">
        <v>2.8996300000000002</v>
      </c>
      <c r="C2423">
        <v>5.7907400000000004</v>
      </c>
      <c r="D2423">
        <v>13.574260000000001</v>
      </c>
      <c r="E2423">
        <v>29.169370000000001</v>
      </c>
      <c r="F2423">
        <v>46.122489999999999</v>
      </c>
      <c r="G2423">
        <v>59.113480000000003</v>
      </c>
      <c r="H2423">
        <v>76.927570000000003</v>
      </c>
      <c r="I2423">
        <v>51.745530000000002</v>
      </c>
      <c r="J2423">
        <v>9.7753099999999993</v>
      </c>
      <c r="K2423">
        <v>7.4339000000000004</v>
      </c>
      <c r="L2423">
        <v>5.4709599999999998</v>
      </c>
      <c r="M2423">
        <v>58.59919</v>
      </c>
    </row>
    <row r="2424" spans="1:13" x14ac:dyDescent="0.3">
      <c r="A2424">
        <v>1975</v>
      </c>
      <c r="B2424">
        <v>5.0422700000000003</v>
      </c>
      <c r="C2424">
        <v>8.6381399999999999</v>
      </c>
      <c r="D2424">
        <v>16.870999999999999</v>
      </c>
      <c r="E2424">
        <v>36.388159999999999</v>
      </c>
      <c r="F2424">
        <v>54.557589999999998</v>
      </c>
      <c r="G2424">
        <v>85.628</v>
      </c>
      <c r="H2424">
        <v>98.586079999999995</v>
      </c>
      <c r="I2424">
        <v>61.888710000000003</v>
      </c>
      <c r="J2424">
        <v>12.233309999999999</v>
      </c>
      <c r="K2424">
        <v>8.5237999999999996</v>
      </c>
      <c r="L2424">
        <v>6.4916799999999997</v>
      </c>
      <c r="M2424">
        <v>55.949460000000002</v>
      </c>
    </row>
    <row r="2425" spans="1:13" x14ac:dyDescent="0.3">
      <c r="A2425">
        <v>1976</v>
      </c>
      <c r="B2425">
        <v>6.3814099999999998</v>
      </c>
      <c r="C2425">
        <v>13.45515</v>
      </c>
      <c r="D2425">
        <v>22.634910000000001</v>
      </c>
      <c r="E2425">
        <v>41.03763</v>
      </c>
      <c r="F2425">
        <v>61.222720000000002</v>
      </c>
      <c r="G2425">
        <v>90.329099999999997</v>
      </c>
      <c r="H2425">
        <v>126.43389000000001</v>
      </c>
      <c r="I2425">
        <v>69.609970000000004</v>
      </c>
      <c r="J2425">
        <v>12.845230000000001</v>
      </c>
      <c r="K2425">
        <v>9.4726999999999997</v>
      </c>
      <c r="L2425">
        <v>6.6474299999999999</v>
      </c>
      <c r="M2425">
        <v>48.695770000000003</v>
      </c>
    </row>
    <row r="2426" spans="1:13" x14ac:dyDescent="0.3">
      <c r="A2426">
        <v>1977</v>
      </c>
      <c r="B2426">
        <v>6.1891100000000003</v>
      </c>
      <c r="C2426">
        <v>16.776759999999999</v>
      </c>
      <c r="D2426">
        <v>33.859740000000002</v>
      </c>
      <c r="E2426">
        <v>53.975349999999999</v>
      </c>
      <c r="F2426">
        <v>68.743530000000007</v>
      </c>
      <c r="G2426">
        <v>100.99927</v>
      </c>
      <c r="H2426">
        <v>132.44050999999999</v>
      </c>
      <c r="I2426">
        <v>88.237309999999994</v>
      </c>
      <c r="J2426">
        <v>14.269399999999999</v>
      </c>
      <c r="K2426">
        <v>9.8478499999999993</v>
      </c>
      <c r="L2426">
        <v>7.3405500000000004</v>
      </c>
      <c r="M2426">
        <v>42.88635</v>
      </c>
    </row>
    <row r="2427" spans="1:13" x14ac:dyDescent="0.3">
      <c r="A2427">
        <v>1978</v>
      </c>
      <c r="B2427">
        <v>9.4127700000000001</v>
      </c>
      <c r="C2427">
        <v>24.561579999999999</v>
      </c>
      <c r="D2427">
        <v>63.46069</v>
      </c>
      <c r="E2427">
        <v>116.66077</v>
      </c>
      <c r="F2427">
        <v>132.08175</v>
      </c>
      <c r="G2427">
        <v>166.26385999999999</v>
      </c>
      <c r="H2427">
        <v>212.37474</v>
      </c>
      <c r="I2427">
        <v>131.21239</v>
      </c>
      <c r="J2427">
        <v>26.35971</v>
      </c>
      <c r="K2427">
        <v>16.149560000000001</v>
      </c>
      <c r="L2427">
        <v>11.256309999999999</v>
      </c>
      <c r="M2427">
        <v>57.410429999999998</v>
      </c>
    </row>
    <row r="2428" spans="1:13" x14ac:dyDescent="0.3">
      <c r="A2428">
        <v>1979</v>
      </c>
      <c r="B2428">
        <v>6.7173800000000004</v>
      </c>
      <c r="C2428">
        <v>17.609929999999999</v>
      </c>
      <c r="D2428">
        <v>44.216259999999998</v>
      </c>
      <c r="E2428">
        <v>104.92801</v>
      </c>
      <c r="F2428">
        <v>134.78107</v>
      </c>
      <c r="G2428">
        <v>148.12926999999999</v>
      </c>
      <c r="H2428">
        <v>158.2921</v>
      </c>
      <c r="I2428">
        <v>90.936629999999994</v>
      </c>
      <c r="J2428">
        <v>16.824200000000001</v>
      </c>
      <c r="K2428">
        <v>13.299620000000001</v>
      </c>
      <c r="L2428">
        <v>8.3358399999999993</v>
      </c>
      <c r="M2428">
        <v>35.443350000000002</v>
      </c>
    </row>
    <row r="2429" spans="1:13" x14ac:dyDescent="0.3">
      <c r="A2429">
        <v>1980</v>
      </c>
      <c r="B2429">
        <v>5.2503599999999997</v>
      </c>
      <c r="C2429">
        <v>12.32123</v>
      </c>
      <c r="D2429">
        <v>31.037949999999999</v>
      </c>
      <c r="E2429">
        <v>72.23124</v>
      </c>
      <c r="F2429">
        <v>120.09273</v>
      </c>
      <c r="G2429">
        <v>150.25092000000001</v>
      </c>
      <c r="H2429">
        <v>141.28873999999999</v>
      </c>
      <c r="I2429">
        <v>67.45908</v>
      </c>
      <c r="J2429">
        <v>11.168200000000001</v>
      </c>
      <c r="K2429">
        <v>8.1364699999999992</v>
      </c>
      <c r="L2429">
        <v>6.6183800000000002</v>
      </c>
      <c r="M2429">
        <v>21.78612</v>
      </c>
    </row>
    <row r="2430" spans="1:13" x14ac:dyDescent="0.3">
      <c r="A2430">
        <v>1981</v>
      </c>
      <c r="B2430">
        <v>10.481769999999999</v>
      </c>
      <c r="C2430">
        <v>19.802309999999999</v>
      </c>
      <c r="D2430">
        <v>44.512250000000002</v>
      </c>
      <c r="E2430">
        <v>103.31474</v>
      </c>
      <c r="F2430">
        <v>168.37056999999999</v>
      </c>
      <c r="G2430">
        <v>270.68275</v>
      </c>
      <c r="H2430">
        <v>284.77105</v>
      </c>
      <c r="I2430">
        <v>120.04705</v>
      </c>
      <c r="J2430">
        <v>17.057950000000002</v>
      </c>
      <c r="K2430">
        <v>11.10286</v>
      </c>
      <c r="L2430">
        <v>8.2799800000000001</v>
      </c>
      <c r="M2430">
        <v>28.90549</v>
      </c>
    </row>
    <row r="2431" spans="1:13" x14ac:dyDescent="0.3">
      <c r="A2431">
        <v>1982</v>
      </c>
      <c r="B2431">
        <v>22.667149999999999</v>
      </c>
      <c r="C2431">
        <v>54.094859999999997</v>
      </c>
      <c r="D2431">
        <v>98.971800000000002</v>
      </c>
      <c r="E2431">
        <v>201.11399</v>
      </c>
      <c r="F2431">
        <v>318.56133</v>
      </c>
      <c r="G2431">
        <v>481.56182000000001</v>
      </c>
      <c r="H2431">
        <v>602.27062000000001</v>
      </c>
      <c r="I2431">
        <v>266.85539</v>
      </c>
      <c r="J2431">
        <v>35.210459999999998</v>
      </c>
      <c r="K2431">
        <v>20.85472</v>
      </c>
      <c r="L2431">
        <v>14.18845</v>
      </c>
      <c r="M2431">
        <v>47.5197</v>
      </c>
    </row>
    <row r="2432" spans="1:13" x14ac:dyDescent="0.3">
      <c r="A2432">
        <v>1983</v>
      </c>
      <c r="B2432">
        <v>6.3464400000000003</v>
      </c>
      <c r="C2432">
        <v>20.48612</v>
      </c>
      <c r="D2432">
        <v>47.837229999999998</v>
      </c>
      <c r="E2432">
        <v>80.43432</v>
      </c>
      <c r="F2432">
        <v>110.24316</v>
      </c>
      <c r="G2432">
        <v>160.63131999999999</v>
      </c>
      <c r="H2432">
        <v>186.94970000000001</v>
      </c>
      <c r="I2432">
        <v>90.123230000000007</v>
      </c>
      <c r="J2432">
        <v>11.40734</v>
      </c>
      <c r="K2432">
        <v>6.8575400000000002</v>
      </c>
      <c r="L2432">
        <v>4.3822700000000001</v>
      </c>
      <c r="M2432">
        <v>12.96693</v>
      </c>
    </row>
    <row r="2433" spans="1:13" x14ac:dyDescent="0.3">
      <c r="A2433">
        <v>1984</v>
      </c>
      <c r="B2433">
        <v>25.117439999999998</v>
      </c>
      <c r="C2433">
        <v>44.277180000000001</v>
      </c>
      <c r="D2433">
        <v>139.59214</v>
      </c>
      <c r="E2433">
        <v>299.19722999999999</v>
      </c>
      <c r="F2433">
        <v>336.55509000000001</v>
      </c>
      <c r="G2433">
        <v>415.976</v>
      </c>
      <c r="H2433">
        <v>452.93795999999998</v>
      </c>
      <c r="I2433">
        <v>208.72169</v>
      </c>
      <c r="J2433">
        <v>30.43224</v>
      </c>
      <c r="K2433">
        <v>16.76502</v>
      </c>
      <c r="L2433">
        <v>10.76042</v>
      </c>
      <c r="M2433">
        <v>27.22326</v>
      </c>
    </row>
    <row r="2434" spans="1:13" x14ac:dyDescent="0.3">
      <c r="A2434">
        <v>1985</v>
      </c>
      <c r="B2434">
        <v>21.28227</v>
      </c>
      <c r="C2434">
        <v>43.910060000000001</v>
      </c>
      <c r="D2434">
        <v>75.715010000000007</v>
      </c>
      <c r="E2434">
        <v>218.22563</v>
      </c>
      <c r="F2434">
        <v>311.09156999999999</v>
      </c>
      <c r="G2434">
        <v>312.00223</v>
      </c>
      <c r="H2434">
        <v>279.41160000000002</v>
      </c>
      <c r="I2434">
        <v>111.54458</v>
      </c>
      <c r="J2434">
        <v>14.853809999999999</v>
      </c>
      <c r="K2434">
        <v>10.57185</v>
      </c>
      <c r="L2434">
        <v>6.3619300000000001</v>
      </c>
      <c r="M2434">
        <v>14.413919999999999</v>
      </c>
    </row>
    <row r="2435" spans="1:13" x14ac:dyDescent="0.3">
      <c r="A2435">
        <v>1986</v>
      </c>
      <c r="B2435">
        <v>0.84772999999999998</v>
      </c>
      <c r="C2435">
        <v>4.12331</v>
      </c>
      <c r="D2435">
        <v>8.3643999999999998</v>
      </c>
      <c r="E2435">
        <v>13.271750000000001</v>
      </c>
      <c r="F2435">
        <v>25.631879999999999</v>
      </c>
      <c r="G2435">
        <v>33.20017</v>
      </c>
      <c r="H2435">
        <v>25.03764</v>
      </c>
      <c r="I2435">
        <v>8.3076600000000003</v>
      </c>
      <c r="J2435">
        <v>0.91390000000000005</v>
      </c>
      <c r="K2435">
        <v>0.58303000000000005</v>
      </c>
      <c r="L2435">
        <v>0.46756999999999999</v>
      </c>
      <c r="M2435">
        <v>0.91886999999999996</v>
      </c>
    </row>
    <row r="2436" spans="1:13" x14ac:dyDescent="0.3">
      <c r="A2436">
        <v>1987</v>
      </c>
      <c r="B2436">
        <v>5.7933700000000004</v>
      </c>
      <c r="C2436">
        <v>34.334940000000003</v>
      </c>
      <c r="D2436">
        <v>241.82078999999999</v>
      </c>
      <c r="E2436">
        <v>309.28021000000001</v>
      </c>
      <c r="F2436">
        <v>221.12851000000001</v>
      </c>
      <c r="G2436">
        <v>188.37540999999999</v>
      </c>
      <c r="H2436">
        <v>79.599320000000006</v>
      </c>
      <c r="I2436">
        <v>19.936640000000001</v>
      </c>
      <c r="J2436">
        <v>4.6023399999999999</v>
      </c>
      <c r="K2436">
        <v>1.9420200000000001</v>
      </c>
      <c r="L2436">
        <v>1.39001</v>
      </c>
      <c r="M2436">
        <v>3.3054700000000001</v>
      </c>
    </row>
    <row r="2437" spans="1:13" x14ac:dyDescent="0.3">
      <c r="A2437">
        <v>1988</v>
      </c>
      <c r="B2437">
        <v>6.7803500000000003</v>
      </c>
      <c r="C2437">
        <v>23.91846</v>
      </c>
      <c r="D2437">
        <v>122.01781</v>
      </c>
      <c r="E2437">
        <v>366.51231000000001</v>
      </c>
      <c r="F2437">
        <v>306.85626000000002</v>
      </c>
      <c r="G2437">
        <v>145.23251999999999</v>
      </c>
      <c r="H2437">
        <v>87.210899999999995</v>
      </c>
      <c r="I2437">
        <v>30.895710000000001</v>
      </c>
      <c r="J2437">
        <v>6.1317300000000001</v>
      </c>
      <c r="K2437">
        <v>1.7315199999999999</v>
      </c>
      <c r="L2437">
        <v>0.67174</v>
      </c>
      <c r="M2437">
        <v>1.62415</v>
      </c>
    </row>
    <row r="2438" spans="1:13" x14ac:dyDescent="0.3">
      <c r="A2438">
        <v>1989</v>
      </c>
      <c r="B2438">
        <v>5.4630299999999998</v>
      </c>
      <c r="C2438">
        <v>25.010339999999999</v>
      </c>
      <c r="D2438">
        <v>75.443899999999999</v>
      </c>
      <c r="E2438">
        <v>163.95221000000001</v>
      </c>
      <c r="F2438">
        <v>325.05065999999999</v>
      </c>
      <c r="G2438">
        <v>181.13994</v>
      </c>
      <c r="H2438">
        <v>60.665179999999999</v>
      </c>
      <c r="I2438">
        <v>30.49793</v>
      </c>
      <c r="J2438">
        <v>8.4264200000000002</v>
      </c>
      <c r="K2438">
        <v>2.0222600000000002</v>
      </c>
      <c r="L2438">
        <v>0.51600000000000001</v>
      </c>
      <c r="M2438">
        <v>0.68418000000000001</v>
      </c>
    </row>
    <row r="2439" spans="1:13" x14ac:dyDescent="0.3">
      <c r="A2439">
        <v>1990</v>
      </c>
      <c r="B2439">
        <v>13.8323</v>
      </c>
      <c r="C2439">
        <v>71.697620000000001</v>
      </c>
      <c r="D2439">
        <v>293.94445999999999</v>
      </c>
      <c r="E2439">
        <v>167.74105</v>
      </c>
      <c r="F2439">
        <v>151.13968</v>
      </c>
      <c r="G2439">
        <v>195.16890000000001</v>
      </c>
      <c r="H2439">
        <v>61.472670000000001</v>
      </c>
      <c r="I2439">
        <v>12.97251</v>
      </c>
      <c r="J2439">
        <v>5.7888099999999998</v>
      </c>
      <c r="K2439">
        <v>1.9285099999999999</v>
      </c>
      <c r="L2439">
        <v>0.41837000000000002</v>
      </c>
      <c r="M2439">
        <v>0.24829999999999999</v>
      </c>
    </row>
    <row r="2440" spans="1:13" x14ac:dyDescent="0.3">
      <c r="A2440">
        <v>1991</v>
      </c>
      <c r="B2440">
        <v>15.47616</v>
      </c>
      <c r="C2440">
        <v>117.32279</v>
      </c>
      <c r="D2440">
        <v>385.58616000000001</v>
      </c>
      <c r="E2440">
        <v>278.60210000000001</v>
      </c>
      <c r="F2440">
        <v>149.66525999999999</v>
      </c>
      <c r="G2440">
        <v>142.96876</v>
      </c>
      <c r="H2440">
        <v>108.4307</v>
      </c>
      <c r="I2440">
        <v>27.639810000000001</v>
      </c>
      <c r="J2440">
        <v>6.9942700000000002</v>
      </c>
      <c r="K2440">
        <v>3.27338</v>
      </c>
      <c r="L2440">
        <v>0.99373999999999996</v>
      </c>
      <c r="M2440">
        <v>0.34353</v>
      </c>
    </row>
    <row r="2441" spans="1:13" x14ac:dyDescent="0.3">
      <c r="A2441">
        <v>1992</v>
      </c>
      <c r="B2441">
        <v>19.234929999999999</v>
      </c>
      <c r="C2441">
        <v>117.98155</v>
      </c>
      <c r="D2441">
        <v>566.61350000000004</v>
      </c>
      <c r="E2441">
        <v>321.71510000000001</v>
      </c>
      <c r="F2441">
        <v>215.93566999999999</v>
      </c>
      <c r="G2441">
        <v>122.44355</v>
      </c>
      <c r="H2441">
        <v>72.684950000000001</v>
      </c>
      <c r="I2441">
        <v>46.539659999999998</v>
      </c>
      <c r="J2441">
        <v>13.14048</v>
      </c>
      <c r="K2441">
        <v>2.9425400000000002</v>
      </c>
      <c r="L2441">
        <v>1.2323599999999999</v>
      </c>
      <c r="M2441">
        <v>0.50346000000000002</v>
      </c>
    </row>
    <row r="2442" spans="1:13" x14ac:dyDescent="0.3">
      <c r="A2442">
        <v>1993</v>
      </c>
      <c r="B2442">
        <v>18.840630000000001</v>
      </c>
      <c r="C2442">
        <v>151.35171</v>
      </c>
      <c r="D2442">
        <v>586.32866999999999</v>
      </c>
      <c r="E2442">
        <v>486.33454</v>
      </c>
      <c r="F2442">
        <v>250.94627</v>
      </c>
      <c r="G2442">
        <v>176.78419</v>
      </c>
      <c r="H2442">
        <v>62.470509999999997</v>
      </c>
      <c r="I2442">
        <v>33.616860000000003</v>
      </c>
      <c r="J2442">
        <v>25.266200000000001</v>
      </c>
      <c r="K2442">
        <v>5.7882899999999999</v>
      </c>
      <c r="L2442">
        <v>0.92469000000000001</v>
      </c>
      <c r="M2442">
        <v>0.54547999999999996</v>
      </c>
    </row>
    <row r="2443" spans="1:13" x14ac:dyDescent="0.3">
      <c r="A2443">
        <v>1994</v>
      </c>
      <c r="B2443">
        <v>10.401899999999999</v>
      </c>
      <c r="C2443">
        <v>63.92794</v>
      </c>
      <c r="D2443">
        <v>324.19405</v>
      </c>
      <c r="E2443">
        <v>214.09665000000001</v>
      </c>
      <c r="F2443">
        <v>160.65633</v>
      </c>
      <c r="G2443">
        <v>86.141409999999993</v>
      </c>
      <c r="H2443">
        <v>37.480829999999997</v>
      </c>
      <c r="I2443">
        <v>11.798719999999999</v>
      </c>
      <c r="J2443">
        <v>7.2578199999999997</v>
      </c>
      <c r="K2443">
        <v>4.15388</v>
      </c>
      <c r="L2443">
        <v>0.69686000000000003</v>
      </c>
      <c r="M2443">
        <v>0.17699000000000001</v>
      </c>
    </row>
    <row r="2444" spans="1:13" x14ac:dyDescent="0.3">
      <c r="A2444">
        <v>1995</v>
      </c>
      <c r="B2444">
        <v>13.94636</v>
      </c>
      <c r="C2444">
        <v>80.984390000000005</v>
      </c>
      <c r="D2444">
        <v>305.22237999999999</v>
      </c>
      <c r="E2444">
        <v>260.74990000000003</v>
      </c>
      <c r="F2444">
        <v>152.44199</v>
      </c>
      <c r="G2444">
        <v>114.12603</v>
      </c>
      <c r="H2444">
        <v>36.325899999999997</v>
      </c>
      <c r="I2444">
        <v>13.20112</v>
      </c>
      <c r="J2444">
        <v>4.2735599999999998</v>
      </c>
      <c r="K2444">
        <v>1.6549700000000001</v>
      </c>
      <c r="L2444">
        <v>0.59633000000000003</v>
      </c>
      <c r="M2444">
        <v>0.12545000000000001</v>
      </c>
    </row>
    <row r="2445" spans="1:13" x14ac:dyDescent="0.3">
      <c r="A2445">
        <v>1996</v>
      </c>
      <c r="B2445">
        <v>17.413699999999999</v>
      </c>
      <c r="C2445">
        <v>129.26935</v>
      </c>
      <c r="D2445">
        <v>428.69851999999997</v>
      </c>
      <c r="E2445">
        <v>247.95533</v>
      </c>
      <c r="F2445">
        <v>182.08539999999999</v>
      </c>
      <c r="G2445">
        <v>116.59721</v>
      </c>
      <c r="H2445">
        <v>56.039360000000002</v>
      </c>
      <c r="I2445">
        <v>16.237850000000002</v>
      </c>
      <c r="J2445">
        <v>6.3122299999999996</v>
      </c>
      <c r="K2445">
        <v>1.3742700000000001</v>
      </c>
      <c r="L2445">
        <v>0.21673999999999999</v>
      </c>
      <c r="M2445">
        <v>9.4530000000000003E-2</v>
      </c>
    </row>
    <row r="2446" spans="1:13" x14ac:dyDescent="0.3">
      <c r="A2446">
        <v>1997</v>
      </c>
      <c r="B2446">
        <v>9.7512500000000006</v>
      </c>
      <c r="C2446">
        <v>44.149769999999997</v>
      </c>
      <c r="D2446">
        <v>184.47292999999999</v>
      </c>
      <c r="E2446">
        <v>87.685720000000003</v>
      </c>
      <c r="F2446">
        <v>40.335949999999997</v>
      </c>
      <c r="G2446">
        <v>31.82957</v>
      </c>
      <c r="H2446">
        <v>15.04261</v>
      </c>
      <c r="I2446">
        <v>7.6682899999999998</v>
      </c>
      <c r="J2446">
        <v>2.7911899999999998</v>
      </c>
      <c r="K2446">
        <v>0.88868999999999998</v>
      </c>
      <c r="L2446">
        <v>0.1429</v>
      </c>
      <c r="M2446">
        <v>3.2370000000000003E-2</v>
      </c>
    </row>
    <row r="2447" spans="1:13" x14ac:dyDescent="0.3">
      <c r="A2447">
        <v>1998</v>
      </c>
      <c r="B2447">
        <v>2.55619</v>
      </c>
      <c r="C2447">
        <v>14.671430000000001</v>
      </c>
      <c r="D2447">
        <v>38.939250000000001</v>
      </c>
      <c r="E2447">
        <v>23.871369999999999</v>
      </c>
      <c r="F2447">
        <v>9.1747700000000005</v>
      </c>
      <c r="G2447">
        <v>4.4898899999999999</v>
      </c>
      <c r="H2447">
        <v>2.56602</v>
      </c>
      <c r="I2447">
        <v>1.2902100000000001</v>
      </c>
      <c r="J2447">
        <v>0.84848000000000001</v>
      </c>
      <c r="K2447">
        <v>0.26912999999999998</v>
      </c>
      <c r="L2447">
        <v>6.1400000000000003E-2</v>
      </c>
      <c r="M2447">
        <v>1.2109999999999999E-2</v>
      </c>
    </row>
    <row r="2448" spans="1:13" x14ac:dyDescent="0.3">
      <c r="A2448">
        <v>1999</v>
      </c>
      <c r="B2448">
        <v>6.7303199999999999</v>
      </c>
      <c r="C2448">
        <v>33.18947</v>
      </c>
      <c r="D2448">
        <v>116.63359</v>
      </c>
      <c r="E2448">
        <v>48.739669999999997</v>
      </c>
      <c r="F2448">
        <v>25.516159999999999</v>
      </c>
      <c r="G2448">
        <v>10.61646</v>
      </c>
      <c r="H2448">
        <v>3.6493699999999998</v>
      </c>
      <c r="I2448">
        <v>2.14873</v>
      </c>
      <c r="J2448">
        <v>1.42218</v>
      </c>
      <c r="K2448">
        <v>0.89339000000000002</v>
      </c>
      <c r="L2448">
        <v>0.23158000000000001</v>
      </c>
      <c r="M2448">
        <v>6.3250000000000001E-2</v>
      </c>
    </row>
    <row r="2449" spans="1:13" x14ac:dyDescent="0.3">
      <c r="A2449">
        <v>2000</v>
      </c>
      <c r="B2449">
        <v>12.183450000000001</v>
      </c>
      <c r="C2449">
        <v>78.914820000000006</v>
      </c>
      <c r="D2449">
        <v>244.12253999999999</v>
      </c>
      <c r="E2449">
        <v>142.64295000000001</v>
      </c>
      <c r="F2449">
        <v>51.463279999999997</v>
      </c>
      <c r="G2449">
        <v>28.73171</v>
      </c>
      <c r="H2449">
        <v>8.2043900000000001</v>
      </c>
      <c r="I2449">
        <v>2.8182900000000002</v>
      </c>
      <c r="J2449">
        <v>2.1326700000000001</v>
      </c>
      <c r="K2449">
        <v>1.44394</v>
      </c>
      <c r="L2449">
        <v>0.79574</v>
      </c>
      <c r="M2449">
        <v>0.26261000000000001</v>
      </c>
    </row>
    <row r="2450" spans="1:13" x14ac:dyDescent="0.3">
      <c r="A2450">
        <v>2001</v>
      </c>
      <c r="B2450">
        <v>19.694739999999999</v>
      </c>
      <c r="C2450">
        <v>158.99139</v>
      </c>
      <c r="D2450">
        <v>626.79515000000004</v>
      </c>
      <c r="E2450">
        <v>332.12538999999998</v>
      </c>
      <c r="F2450">
        <v>173.12899999999999</v>
      </c>
      <c r="G2450">
        <v>66.173370000000006</v>
      </c>
      <c r="H2450">
        <v>24.779389999999999</v>
      </c>
      <c r="I2450">
        <v>6.9712899999999998</v>
      </c>
      <c r="J2450">
        <v>3.0083600000000001</v>
      </c>
      <c r="K2450">
        <v>2.24396</v>
      </c>
      <c r="L2450">
        <v>1.40421</v>
      </c>
      <c r="M2450">
        <v>1.0292300000000001</v>
      </c>
    </row>
    <row r="2451" spans="1:13" x14ac:dyDescent="0.3">
      <c r="A2451">
        <v>2002</v>
      </c>
      <c r="B2451">
        <v>7.0767800000000003</v>
      </c>
      <c r="C2451">
        <v>48.217280000000002</v>
      </c>
      <c r="D2451">
        <v>242.96010999999999</v>
      </c>
      <c r="E2451">
        <v>155.07354000000001</v>
      </c>
      <c r="F2451">
        <v>72.993279999999999</v>
      </c>
      <c r="G2451">
        <v>40.7136</v>
      </c>
      <c r="H2451">
        <v>10.414249999999999</v>
      </c>
      <c r="I2451">
        <v>3.8411</v>
      </c>
      <c r="J2451">
        <v>1.3445499999999999</v>
      </c>
      <c r="K2451">
        <v>0.55984999999999996</v>
      </c>
      <c r="L2451">
        <v>0.38346000000000002</v>
      </c>
      <c r="M2451">
        <v>0.41583999999999999</v>
      </c>
    </row>
    <row r="2452" spans="1:13" x14ac:dyDescent="0.3">
      <c r="A2452">
        <v>2003</v>
      </c>
      <c r="B2452">
        <v>7.23712</v>
      </c>
      <c r="C2452">
        <v>150.19898000000001</v>
      </c>
      <c r="D2452">
        <v>238.50274999999999</v>
      </c>
      <c r="E2452">
        <v>354.05308000000002</v>
      </c>
      <c r="F2452">
        <v>88.576189999999997</v>
      </c>
      <c r="G2452">
        <v>21.847840000000001</v>
      </c>
      <c r="H2452">
        <v>7.4908099999999997</v>
      </c>
      <c r="I2452">
        <v>2.4708299999999999</v>
      </c>
      <c r="J2452">
        <v>1.39991</v>
      </c>
      <c r="K2452">
        <v>0.46492</v>
      </c>
      <c r="L2452">
        <v>0.17459</v>
      </c>
      <c r="M2452">
        <v>0.24926000000000001</v>
      </c>
    </row>
    <row r="2453" spans="1:13" x14ac:dyDescent="0.3">
      <c r="A2453">
        <v>2004</v>
      </c>
      <c r="B2453">
        <v>8.4675700000000003</v>
      </c>
      <c r="C2453">
        <v>89.631810000000002</v>
      </c>
      <c r="D2453">
        <v>258.92284999999998</v>
      </c>
      <c r="E2453">
        <v>332.14987000000002</v>
      </c>
      <c r="F2453">
        <v>111.47949</v>
      </c>
      <c r="G2453">
        <v>31.734259999999999</v>
      </c>
      <c r="H2453">
        <v>9.5326000000000004</v>
      </c>
      <c r="I2453">
        <v>4.61008</v>
      </c>
      <c r="J2453">
        <v>1.6740699999999999</v>
      </c>
      <c r="K2453">
        <v>0.74321999999999999</v>
      </c>
      <c r="L2453">
        <v>0.22120000000000001</v>
      </c>
      <c r="M2453">
        <v>0.20166000000000001</v>
      </c>
    </row>
    <row r="2454" spans="1:13" x14ac:dyDescent="0.3">
      <c r="A2454">
        <v>2005</v>
      </c>
      <c r="B2454">
        <v>7.9828799999999998</v>
      </c>
      <c r="C2454">
        <v>118.05378</v>
      </c>
      <c r="D2454">
        <v>174.08834999999999</v>
      </c>
      <c r="E2454">
        <v>409.33670000000001</v>
      </c>
      <c r="F2454">
        <v>120.63175</v>
      </c>
      <c r="G2454">
        <v>46.279409999999999</v>
      </c>
      <c r="H2454">
        <v>15.03726</v>
      </c>
      <c r="I2454">
        <v>6.2303499999999996</v>
      </c>
      <c r="J2454">
        <v>3.46678</v>
      </c>
      <c r="K2454">
        <v>0.93074999999999997</v>
      </c>
      <c r="L2454">
        <v>0.39257999999999998</v>
      </c>
      <c r="M2454">
        <v>0.22336</v>
      </c>
    </row>
    <row r="2455" spans="1:13" x14ac:dyDescent="0.3">
      <c r="A2455">
        <v>2006</v>
      </c>
      <c r="B2455">
        <v>14.04195</v>
      </c>
      <c r="C2455">
        <v>114.39923</v>
      </c>
      <c r="D2455">
        <v>233.32614000000001</v>
      </c>
      <c r="E2455">
        <v>283.8116</v>
      </c>
      <c r="F2455">
        <v>154.75542999999999</v>
      </c>
      <c r="G2455">
        <v>52.342219999999998</v>
      </c>
      <c r="H2455">
        <v>22.726120000000002</v>
      </c>
      <c r="I2455">
        <v>10.000529999999999</v>
      </c>
      <c r="J2455">
        <v>4.6656899999999997</v>
      </c>
      <c r="K2455">
        <v>1.9118200000000001</v>
      </c>
      <c r="L2455">
        <v>0.49604999999999999</v>
      </c>
      <c r="M2455">
        <v>0.32827000000000001</v>
      </c>
    </row>
    <row r="2456" spans="1:13" x14ac:dyDescent="0.3">
      <c r="A2456">
        <v>2007</v>
      </c>
      <c r="B2456">
        <v>12.38836</v>
      </c>
      <c r="C2456">
        <v>199.90843000000001</v>
      </c>
      <c r="D2456">
        <v>218.56037000000001</v>
      </c>
      <c r="E2456">
        <v>359.90105</v>
      </c>
      <c r="F2456">
        <v>103.19239</v>
      </c>
      <c r="G2456">
        <v>64.50564</v>
      </c>
      <c r="H2456">
        <v>24.454039999999999</v>
      </c>
      <c r="I2456">
        <v>14.173999999999999</v>
      </c>
      <c r="J2456">
        <v>6.7570800000000002</v>
      </c>
      <c r="K2456">
        <v>2.23895</v>
      </c>
      <c r="L2456">
        <v>0.83621999999999996</v>
      </c>
      <c r="M2456">
        <v>0.36055999999999999</v>
      </c>
    </row>
    <row r="2457" spans="1:13" x14ac:dyDescent="0.3">
      <c r="A2457">
        <v>2008</v>
      </c>
      <c r="B2457">
        <v>7.6390399999999996</v>
      </c>
      <c r="C2457">
        <v>176.89474000000001</v>
      </c>
      <c r="D2457">
        <v>377.39470999999998</v>
      </c>
      <c r="E2457">
        <v>324.86473999999998</v>
      </c>
      <c r="F2457">
        <v>127.03367</v>
      </c>
      <c r="G2457">
        <v>42.255319999999998</v>
      </c>
      <c r="H2457">
        <v>29.118569999999998</v>
      </c>
      <c r="I2457">
        <v>14.51765</v>
      </c>
      <c r="J2457">
        <v>8.9798100000000005</v>
      </c>
      <c r="K2457">
        <v>2.9518399999999998</v>
      </c>
      <c r="L2457">
        <v>0.87397000000000002</v>
      </c>
      <c r="M2457">
        <v>0.46716000000000002</v>
      </c>
    </row>
    <row r="2458" spans="1:13" x14ac:dyDescent="0.3">
      <c r="A2458">
        <v>2009</v>
      </c>
      <c r="B2458">
        <v>22.583539999999999</v>
      </c>
      <c r="C2458">
        <v>78.653059999999996</v>
      </c>
      <c r="D2458">
        <v>239.74844999999999</v>
      </c>
      <c r="E2458">
        <v>391.21123999999998</v>
      </c>
      <c r="F2458">
        <v>77.172030000000007</v>
      </c>
      <c r="G2458">
        <v>34.615340000000003</v>
      </c>
      <c r="H2458">
        <v>12.67558</v>
      </c>
      <c r="I2458">
        <v>11.31278</v>
      </c>
      <c r="J2458">
        <v>5.64961</v>
      </c>
      <c r="K2458">
        <v>2.4308000000000001</v>
      </c>
      <c r="L2458">
        <v>0.73340000000000005</v>
      </c>
      <c r="M2458">
        <v>0.33321000000000001</v>
      </c>
    </row>
    <row r="2459" spans="1:13" x14ac:dyDescent="0.3">
      <c r="A2459">
        <v>2010</v>
      </c>
      <c r="B2459">
        <v>72.707800000000006</v>
      </c>
      <c r="C2459">
        <v>360.19954000000001</v>
      </c>
      <c r="D2459">
        <v>164.20457999999999</v>
      </c>
      <c r="E2459">
        <v>378.26539000000002</v>
      </c>
      <c r="F2459">
        <v>144.96521000000001</v>
      </c>
      <c r="G2459">
        <v>33.549489999999999</v>
      </c>
      <c r="H2459">
        <v>15.965159999999999</v>
      </c>
      <c r="I2459">
        <v>7.4590500000000004</v>
      </c>
      <c r="J2459">
        <v>6.8505500000000001</v>
      </c>
      <c r="K2459">
        <v>2.1912199999999999</v>
      </c>
      <c r="L2459">
        <v>0.87766999999999995</v>
      </c>
      <c r="M2459">
        <v>0.38511000000000001</v>
      </c>
    </row>
    <row r="2460" spans="1:13" x14ac:dyDescent="0.3">
      <c r="A2460">
        <v>2011</v>
      </c>
      <c r="B2460">
        <v>6.0861200000000002</v>
      </c>
      <c r="C2460">
        <v>91.650859999999994</v>
      </c>
      <c r="D2460">
        <v>60.124639999999999</v>
      </c>
      <c r="E2460">
        <v>22.70018</v>
      </c>
      <c r="F2460">
        <v>11.47837</v>
      </c>
      <c r="G2460">
        <v>5.5704099999999999</v>
      </c>
      <c r="H2460">
        <v>1.4824600000000001</v>
      </c>
      <c r="I2460">
        <v>0.94223000000000001</v>
      </c>
      <c r="J2460">
        <v>0.47067999999999999</v>
      </c>
      <c r="K2460">
        <v>0.27116000000000001</v>
      </c>
      <c r="L2460">
        <v>8.3890000000000006E-2</v>
      </c>
      <c r="M2460">
        <v>4.8349999999999997E-2</v>
      </c>
    </row>
    <row r="2461" spans="1:13" x14ac:dyDescent="0.3">
      <c r="A2461">
        <v>2012</v>
      </c>
      <c r="B2461">
        <v>3.6585000000000001</v>
      </c>
      <c r="C2461">
        <v>24.524090000000001</v>
      </c>
      <c r="D2461">
        <v>49.962899999999998</v>
      </c>
      <c r="E2461">
        <v>27.109960000000001</v>
      </c>
      <c r="F2461">
        <v>2.5058600000000002</v>
      </c>
      <c r="G2461">
        <v>1.49604</v>
      </c>
      <c r="H2461">
        <v>0.85116000000000003</v>
      </c>
      <c r="I2461">
        <v>0.31448999999999999</v>
      </c>
      <c r="J2461">
        <v>0.23186999999999999</v>
      </c>
      <c r="K2461">
        <v>8.4000000000000005E-2</v>
      </c>
      <c r="L2461">
        <v>4.0509999999999997E-2</v>
      </c>
      <c r="M2461">
        <v>1.975E-2</v>
      </c>
    </row>
    <row r="2462" spans="1:13" x14ac:dyDescent="0.3">
      <c r="A2462" t="s">
        <v>162</v>
      </c>
    </row>
    <row r="2463" spans="1:13" x14ac:dyDescent="0.3">
      <c r="A2463">
        <v>1970</v>
      </c>
      <c r="B2463">
        <v>8.1499999999999993E-3</v>
      </c>
      <c r="C2463">
        <v>2.5409999999999999E-2</v>
      </c>
      <c r="D2463">
        <v>8.1240000000000007E-2</v>
      </c>
      <c r="E2463">
        <v>0.31348999999999999</v>
      </c>
      <c r="F2463">
        <v>0.79166000000000003</v>
      </c>
      <c r="G2463">
        <v>1.6235299999999999</v>
      </c>
      <c r="H2463">
        <v>2.6786799999999999</v>
      </c>
      <c r="I2463">
        <v>3.20974</v>
      </c>
      <c r="J2463">
        <v>1.85484</v>
      </c>
      <c r="K2463">
        <v>0.33101999999999998</v>
      </c>
      <c r="L2463">
        <v>0.29192000000000001</v>
      </c>
      <c r="M2463">
        <v>3.1599400000000002</v>
      </c>
    </row>
    <row r="2464" spans="1:13" x14ac:dyDescent="0.3">
      <c r="A2464">
        <v>1971</v>
      </c>
      <c r="B2464">
        <v>2.7320000000000001E-2</v>
      </c>
      <c r="C2464">
        <v>0.10417</v>
      </c>
      <c r="D2464">
        <v>0.29816999999999999</v>
      </c>
      <c r="E2464">
        <v>1.0970500000000001</v>
      </c>
      <c r="F2464">
        <v>2.8488099999999998</v>
      </c>
      <c r="G2464">
        <v>5.0043699999999998</v>
      </c>
      <c r="H2464">
        <v>8.5233500000000006</v>
      </c>
      <c r="I2464">
        <v>8.3403899999999993</v>
      </c>
      <c r="J2464">
        <v>4.8292900000000003</v>
      </c>
      <c r="K2464">
        <v>0.90632000000000001</v>
      </c>
      <c r="L2464">
        <v>0.80462</v>
      </c>
      <c r="M2464">
        <v>8.39053</v>
      </c>
    </row>
    <row r="2465" spans="1:13" x14ac:dyDescent="0.3">
      <c r="A2465">
        <v>1972</v>
      </c>
      <c r="B2465">
        <v>1.068E-2</v>
      </c>
      <c r="C2465">
        <v>3.8679999999999999E-2</v>
      </c>
      <c r="D2465">
        <v>0.13525999999999999</v>
      </c>
      <c r="E2465">
        <v>0.44642999999999999</v>
      </c>
      <c r="F2465">
        <v>1.10968</v>
      </c>
      <c r="G2465">
        <v>2.0173399999999999</v>
      </c>
      <c r="H2465">
        <v>2.9761799999999998</v>
      </c>
      <c r="I2465">
        <v>2.9982899999999999</v>
      </c>
      <c r="J2465">
        <v>1.39079</v>
      </c>
      <c r="K2465">
        <v>0.26182</v>
      </c>
      <c r="L2465">
        <v>0.24518999999999999</v>
      </c>
      <c r="M2465">
        <v>2.4876299999999998</v>
      </c>
    </row>
    <row r="2466" spans="1:13" x14ac:dyDescent="0.3">
      <c r="A2466">
        <v>1973</v>
      </c>
      <c r="B2466">
        <v>1.468E-2</v>
      </c>
      <c r="C2466">
        <v>5.4789999999999998E-2</v>
      </c>
      <c r="D2466">
        <v>0.18157999999999999</v>
      </c>
      <c r="E2466">
        <v>0.73299000000000003</v>
      </c>
      <c r="F2466">
        <v>1.64052</v>
      </c>
      <c r="G2466">
        <v>2.86497</v>
      </c>
      <c r="H2466">
        <v>4.4014300000000004</v>
      </c>
      <c r="I2466">
        <v>3.8973900000000001</v>
      </c>
      <c r="J2466">
        <v>1.8671599999999999</v>
      </c>
      <c r="K2466">
        <v>0.27618999999999999</v>
      </c>
      <c r="L2466">
        <v>0.25863999999999998</v>
      </c>
      <c r="M2466">
        <v>2.6996199999999999</v>
      </c>
    </row>
    <row r="2467" spans="1:13" x14ac:dyDescent="0.3">
      <c r="A2467">
        <v>1974</v>
      </c>
      <c r="B2467">
        <v>2.682E-2</v>
      </c>
      <c r="C2467">
        <v>8.3059999999999995E-2</v>
      </c>
      <c r="D2467">
        <v>0.28086</v>
      </c>
      <c r="E2467">
        <v>1.0767899999999999</v>
      </c>
      <c r="F2467">
        <v>2.95736</v>
      </c>
      <c r="G2467">
        <v>4.6275599999999999</v>
      </c>
      <c r="H2467">
        <v>6.7414399999999999</v>
      </c>
      <c r="I2467">
        <v>6.2042799999999998</v>
      </c>
      <c r="J2467">
        <v>2.6580400000000002</v>
      </c>
      <c r="K2467">
        <v>0.40692</v>
      </c>
      <c r="L2467">
        <v>0.29947000000000001</v>
      </c>
      <c r="M2467">
        <v>3.2075900000000002</v>
      </c>
    </row>
    <row r="2468" spans="1:13" x14ac:dyDescent="0.3">
      <c r="A2468">
        <v>1975</v>
      </c>
      <c r="B2468">
        <v>0.10927000000000001</v>
      </c>
      <c r="C2468">
        <v>0.29032999999999998</v>
      </c>
      <c r="D2468">
        <v>0.81798000000000004</v>
      </c>
      <c r="E2468">
        <v>3.1476600000000001</v>
      </c>
      <c r="F2468">
        <v>8.1973299999999991</v>
      </c>
      <c r="G2468">
        <v>15.70748</v>
      </c>
      <c r="H2468">
        <v>20.244689999999999</v>
      </c>
      <c r="I2468">
        <v>17.38823</v>
      </c>
      <c r="J2468">
        <v>7.7947199999999999</v>
      </c>
      <c r="K2468">
        <v>1.0933200000000001</v>
      </c>
      <c r="L2468">
        <v>0.83265999999999996</v>
      </c>
      <c r="M2468">
        <v>7.1764299999999999</v>
      </c>
    </row>
    <row r="2469" spans="1:13" x14ac:dyDescent="0.3">
      <c r="A2469">
        <v>1976</v>
      </c>
      <c r="B2469">
        <v>0.20215</v>
      </c>
      <c r="C2469">
        <v>0.66107000000000005</v>
      </c>
      <c r="D2469">
        <v>1.60422</v>
      </c>
      <c r="E2469">
        <v>5.1891400000000001</v>
      </c>
      <c r="F2469">
        <v>13.4467</v>
      </c>
      <c r="G2469">
        <v>24.221679999999999</v>
      </c>
      <c r="H2469">
        <v>37.9529</v>
      </c>
      <c r="I2469">
        <v>28.58914</v>
      </c>
      <c r="J2469">
        <v>11.964219999999999</v>
      </c>
      <c r="K2469">
        <v>1.7761199999999999</v>
      </c>
      <c r="L2469">
        <v>1.24638</v>
      </c>
      <c r="M2469">
        <v>9.1303900000000002</v>
      </c>
    </row>
    <row r="2470" spans="1:13" x14ac:dyDescent="0.3">
      <c r="A2470">
        <v>1977</v>
      </c>
      <c r="B2470">
        <v>0.23072999999999999</v>
      </c>
      <c r="C2470">
        <v>0.97001999999999999</v>
      </c>
      <c r="D2470">
        <v>2.8241299999999998</v>
      </c>
      <c r="E2470">
        <v>8.0320099999999996</v>
      </c>
      <c r="F2470">
        <v>17.76849</v>
      </c>
      <c r="G2470">
        <v>31.87209</v>
      </c>
      <c r="H2470">
        <v>46.786230000000003</v>
      </c>
      <c r="I2470">
        <v>42.6479</v>
      </c>
      <c r="J2470">
        <v>15.640980000000001</v>
      </c>
      <c r="K2470">
        <v>2.1729799999999999</v>
      </c>
      <c r="L2470">
        <v>1.6197299999999999</v>
      </c>
      <c r="M2470">
        <v>9.4630899999999993</v>
      </c>
    </row>
    <row r="2471" spans="1:13" x14ac:dyDescent="0.3">
      <c r="A2471">
        <v>1978</v>
      </c>
      <c r="B2471">
        <v>0.42757000000000001</v>
      </c>
      <c r="C2471">
        <v>1.7304200000000001</v>
      </c>
      <c r="D2471">
        <v>6.4495500000000003</v>
      </c>
      <c r="E2471">
        <v>21.15325</v>
      </c>
      <c r="F2471">
        <v>41.59919</v>
      </c>
      <c r="G2471">
        <v>63.931289999999997</v>
      </c>
      <c r="H2471">
        <v>91.416229999999999</v>
      </c>
      <c r="I2471">
        <v>77.275810000000007</v>
      </c>
      <c r="J2471">
        <v>35.206420000000001</v>
      </c>
      <c r="K2471">
        <v>4.3420800000000002</v>
      </c>
      <c r="L2471">
        <v>3.0264500000000001</v>
      </c>
      <c r="M2471">
        <v>15.43576</v>
      </c>
    </row>
    <row r="2472" spans="1:13" x14ac:dyDescent="0.3">
      <c r="A2472">
        <v>1979</v>
      </c>
      <c r="B2472">
        <v>0.51244000000000001</v>
      </c>
      <c r="C2472">
        <v>2.0835699999999999</v>
      </c>
      <c r="D2472">
        <v>7.5467599999999999</v>
      </c>
      <c r="E2472">
        <v>31.951969999999999</v>
      </c>
      <c r="F2472">
        <v>71.289379999999994</v>
      </c>
      <c r="G2472">
        <v>95.655590000000004</v>
      </c>
      <c r="H2472">
        <v>114.42834000000001</v>
      </c>
      <c r="I2472">
        <v>89.941779999999994</v>
      </c>
      <c r="J2472">
        <v>37.737200000000001</v>
      </c>
      <c r="K2472">
        <v>6.0052399999999997</v>
      </c>
      <c r="L2472">
        <v>3.7639200000000002</v>
      </c>
      <c r="M2472">
        <v>16.003900000000002</v>
      </c>
    </row>
    <row r="2473" spans="1:13" x14ac:dyDescent="0.3">
      <c r="A2473">
        <v>1980</v>
      </c>
      <c r="B2473">
        <v>0.48111999999999999</v>
      </c>
      <c r="C2473">
        <v>1.75116</v>
      </c>
      <c r="D2473">
        <v>6.3634500000000003</v>
      </c>
      <c r="E2473">
        <v>26.421220000000002</v>
      </c>
      <c r="F2473">
        <v>76.301720000000003</v>
      </c>
      <c r="G2473">
        <v>116.54893</v>
      </c>
      <c r="H2473">
        <v>122.68841999999999</v>
      </c>
      <c r="I2473">
        <v>80.146529999999998</v>
      </c>
      <c r="J2473">
        <v>30.091239999999999</v>
      </c>
      <c r="K2473">
        <v>4.4131499999999999</v>
      </c>
      <c r="L2473">
        <v>3.58975</v>
      </c>
      <c r="M2473">
        <v>11.816610000000001</v>
      </c>
    </row>
    <row r="2474" spans="1:13" x14ac:dyDescent="0.3">
      <c r="A2474">
        <v>1981</v>
      </c>
      <c r="B2474">
        <v>1.1956800000000001</v>
      </c>
      <c r="C2474">
        <v>3.50346</v>
      </c>
      <c r="D2474">
        <v>11.360300000000001</v>
      </c>
      <c r="E2474">
        <v>47.043610000000001</v>
      </c>
      <c r="F2474">
        <v>133.16630000000001</v>
      </c>
      <c r="G2474">
        <v>261.37391000000002</v>
      </c>
      <c r="H2474">
        <v>307.82393000000002</v>
      </c>
      <c r="I2474">
        <v>177.54413</v>
      </c>
      <c r="J2474">
        <v>57.21293</v>
      </c>
      <c r="K2474">
        <v>7.4964899999999997</v>
      </c>
      <c r="L2474">
        <v>5.5905199999999997</v>
      </c>
      <c r="M2474">
        <v>19.516580000000001</v>
      </c>
    </row>
    <row r="2475" spans="1:13" x14ac:dyDescent="0.3">
      <c r="A2475">
        <v>1982</v>
      </c>
      <c r="B2475">
        <v>2.10907</v>
      </c>
      <c r="C2475">
        <v>7.8064299999999998</v>
      </c>
      <c r="D2475">
        <v>20.603300000000001</v>
      </c>
      <c r="E2475">
        <v>74.695670000000007</v>
      </c>
      <c r="F2475">
        <v>205.51143999999999</v>
      </c>
      <c r="G2475">
        <v>379.28748000000002</v>
      </c>
      <c r="H2475">
        <v>531.02263000000005</v>
      </c>
      <c r="I2475">
        <v>321.91825</v>
      </c>
      <c r="J2475">
        <v>96.328299999999999</v>
      </c>
      <c r="K2475">
        <v>11.48531</v>
      </c>
      <c r="L2475">
        <v>7.8140000000000001</v>
      </c>
      <c r="M2475">
        <v>26.170480000000001</v>
      </c>
    </row>
    <row r="2476" spans="1:13" x14ac:dyDescent="0.3">
      <c r="A2476">
        <v>1983</v>
      </c>
      <c r="B2476">
        <v>1.4821899999999999</v>
      </c>
      <c r="C2476">
        <v>7.4205399999999999</v>
      </c>
      <c r="D2476">
        <v>24.996020000000001</v>
      </c>
      <c r="E2476">
        <v>74.984960000000001</v>
      </c>
      <c r="F2476">
        <v>178.51478</v>
      </c>
      <c r="G2476">
        <v>317.56035000000003</v>
      </c>
      <c r="H2476">
        <v>413.73827999999997</v>
      </c>
      <c r="I2476">
        <v>272.88893000000002</v>
      </c>
      <c r="J2476">
        <v>78.333250000000007</v>
      </c>
      <c r="K2476">
        <v>9.4795200000000008</v>
      </c>
      <c r="L2476">
        <v>6.05783</v>
      </c>
      <c r="M2476">
        <v>17.92482</v>
      </c>
    </row>
    <row r="2477" spans="1:13" x14ac:dyDescent="0.3">
      <c r="A2477">
        <v>1984</v>
      </c>
      <c r="B2477">
        <v>2.9224999999999999</v>
      </c>
      <c r="C2477">
        <v>7.9902800000000003</v>
      </c>
      <c r="D2477">
        <v>36.338920000000002</v>
      </c>
      <c r="E2477">
        <v>138.96215000000001</v>
      </c>
      <c r="F2477">
        <v>271.50943000000001</v>
      </c>
      <c r="G2477">
        <v>409.70432</v>
      </c>
      <c r="H2477">
        <v>499.39693999999997</v>
      </c>
      <c r="I2477">
        <v>314.86399999999998</v>
      </c>
      <c r="J2477">
        <v>104.11227</v>
      </c>
      <c r="K2477">
        <v>11.5459</v>
      </c>
      <c r="L2477">
        <v>7.4105999999999996</v>
      </c>
      <c r="M2477">
        <v>18.7484</v>
      </c>
    </row>
    <row r="2478" spans="1:13" x14ac:dyDescent="0.3">
      <c r="A2478">
        <v>1985</v>
      </c>
      <c r="B2478">
        <v>5.0153800000000004</v>
      </c>
      <c r="C2478">
        <v>16.04918</v>
      </c>
      <c r="D2478">
        <v>39.920830000000002</v>
      </c>
      <c r="E2478">
        <v>205.28219000000001</v>
      </c>
      <c r="F2478">
        <v>508.30399999999997</v>
      </c>
      <c r="G2478">
        <v>622.39558999999997</v>
      </c>
      <c r="H2478">
        <v>623.96196999999995</v>
      </c>
      <c r="I2478">
        <v>340.80849000000001</v>
      </c>
      <c r="J2478">
        <v>102.92301999999999</v>
      </c>
      <c r="K2478">
        <v>14.74625</v>
      </c>
      <c r="L2478">
        <v>8.8740000000000006</v>
      </c>
      <c r="M2478">
        <v>20.10539</v>
      </c>
    </row>
    <row r="2479" spans="1:13" x14ac:dyDescent="0.3">
      <c r="A2479">
        <v>1986</v>
      </c>
      <c r="B2479">
        <v>2.6347100000000001</v>
      </c>
      <c r="C2479">
        <v>19.875789999999999</v>
      </c>
      <c r="D2479">
        <v>58.162410000000001</v>
      </c>
      <c r="E2479">
        <v>164.65075999999999</v>
      </c>
      <c r="F2479">
        <v>552.33910000000003</v>
      </c>
      <c r="G2479">
        <v>873.45219999999995</v>
      </c>
      <c r="H2479">
        <v>737.38972999999999</v>
      </c>
      <c r="I2479">
        <v>334.75772000000001</v>
      </c>
      <c r="J2479">
        <v>83.514309999999995</v>
      </c>
      <c r="K2479">
        <v>10.725289999999999</v>
      </c>
      <c r="L2479">
        <v>8.6013900000000003</v>
      </c>
      <c r="M2479">
        <v>16.903490000000001</v>
      </c>
    </row>
    <row r="2480" spans="1:13" x14ac:dyDescent="0.3">
      <c r="A2480">
        <v>1987</v>
      </c>
      <c r="B2480">
        <v>4.5623199999999997</v>
      </c>
      <c r="C2480">
        <v>30.598379999999999</v>
      </c>
      <c r="D2480">
        <v>196.47674000000001</v>
      </c>
      <c r="E2480">
        <v>361.24088</v>
      </c>
      <c r="F2480">
        <v>409.38027</v>
      </c>
      <c r="G2480">
        <v>682.91345000000001</v>
      </c>
      <c r="H2480">
        <v>775.61167999999998</v>
      </c>
      <c r="I2480">
        <v>383.72309000000001</v>
      </c>
      <c r="J2480">
        <v>134.38179</v>
      </c>
      <c r="K2480">
        <v>77.430800000000005</v>
      </c>
      <c r="L2480">
        <v>55.421610000000001</v>
      </c>
      <c r="M2480">
        <v>131.79324</v>
      </c>
    </row>
    <row r="2481" spans="1:13" x14ac:dyDescent="0.3">
      <c r="A2481">
        <v>1988</v>
      </c>
      <c r="B2481">
        <v>6.7227600000000001</v>
      </c>
      <c r="C2481">
        <v>26.837140000000002</v>
      </c>
      <c r="D2481">
        <v>124.81923999999999</v>
      </c>
      <c r="E2481">
        <v>538.98181999999997</v>
      </c>
      <c r="F2481">
        <v>715.25013000000001</v>
      </c>
      <c r="G2481">
        <v>662.89711999999997</v>
      </c>
      <c r="H2481">
        <v>1069.9083700000001</v>
      </c>
      <c r="I2481">
        <v>748.69516999999996</v>
      </c>
      <c r="J2481">
        <v>225.41648000000001</v>
      </c>
      <c r="K2481">
        <v>86.92183</v>
      </c>
      <c r="L2481">
        <v>33.72092</v>
      </c>
      <c r="M2481">
        <v>81.531580000000005</v>
      </c>
    </row>
    <row r="2482" spans="1:13" x14ac:dyDescent="0.3">
      <c r="A2482">
        <v>1989</v>
      </c>
      <c r="B2482">
        <v>6.3791900000000004</v>
      </c>
      <c r="C2482">
        <v>33.049050000000001</v>
      </c>
      <c r="D2482">
        <v>90.890569999999997</v>
      </c>
      <c r="E2482">
        <v>283.94830999999999</v>
      </c>
      <c r="F2482">
        <v>892.29912999999999</v>
      </c>
      <c r="G2482">
        <v>973.7174</v>
      </c>
      <c r="H2482">
        <v>876.49969999999996</v>
      </c>
      <c r="I2482">
        <v>870.38958000000002</v>
      </c>
      <c r="J2482">
        <v>364.82328000000001</v>
      </c>
      <c r="K2482">
        <v>119.55670000000001</v>
      </c>
      <c r="L2482">
        <v>30.506080000000001</v>
      </c>
      <c r="M2482">
        <v>40.449019999999997</v>
      </c>
    </row>
    <row r="2483" spans="1:13" x14ac:dyDescent="0.3">
      <c r="A2483">
        <v>1990</v>
      </c>
      <c r="B2483">
        <v>6.9872399999999999</v>
      </c>
      <c r="C2483">
        <v>29.038409999999999</v>
      </c>
      <c r="D2483">
        <v>102.56361</v>
      </c>
      <c r="E2483">
        <v>190.10659999999999</v>
      </c>
      <c r="F2483">
        <v>437.77044999999998</v>
      </c>
      <c r="G2483">
        <v>1142.10861</v>
      </c>
      <c r="H2483">
        <v>1227.3800799999999</v>
      </c>
      <c r="I2483">
        <v>691.70858999999996</v>
      </c>
      <c r="J2483">
        <v>413.80273999999997</v>
      </c>
      <c r="K2483">
        <v>188.24499</v>
      </c>
      <c r="L2483">
        <v>40.83766</v>
      </c>
      <c r="M2483">
        <v>24.236540000000002</v>
      </c>
    </row>
    <row r="2484" spans="1:13" x14ac:dyDescent="0.3">
      <c r="A2484">
        <v>1991</v>
      </c>
      <c r="B2484">
        <v>6.79779</v>
      </c>
      <c r="C2484">
        <v>41.318420000000003</v>
      </c>
      <c r="D2484">
        <v>116.98835</v>
      </c>
      <c r="E2484">
        <v>274.55880999999999</v>
      </c>
      <c r="F2484">
        <v>376.94857999999999</v>
      </c>
      <c r="G2484">
        <v>727.49684000000002</v>
      </c>
      <c r="H2484">
        <v>1882.53225</v>
      </c>
      <c r="I2484">
        <v>1281.5263199999999</v>
      </c>
      <c r="J2484">
        <v>434.74975999999998</v>
      </c>
      <c r="K2484">
        <v>277.83753000000002</v>
      </c>
      <c r="L2484">
        <v>84.346990000000005</v>
      </c>
      <c r="M2484">
        <v>29.157820000000001</v>
      </c>
    </row>
    <row r="2485" spans="1:13" x14ac:dyDescent="0.3">
      <c r="A2485">
        <v>1992</v>
      </c>
      <c r="B2485">
        <v>10.511670000000001</v>
      </c>
      <c r="C2485">
        <v>59.997909999999997</v>
      </c>
      <c r="D2485">
        <v>328.02722</v>
      </c>
      <c r="E2485">
        <v>785.50897999999995</v>
      </c>
      <c r="F2485">
        <v>978.47542999999996</v>
      </c>
      <c r="G2485">
        <v>895.49598000000003</v>
      </c>
      <c r="H2485">
        <v>1050.2282499999999</v>
      </c>
      <c r="I2485">
        <v>1558.58439</v>
      </c>
      <c r="J2485">
        <v>784.69200000000001</v>
      </c>
      <c r="K2485">
        <v>336.56240000000003</v>
      </c>
      <c r="L2485">
        <v>140.95582999999999</v>
      </c>
      <c r="M2485">
        <v>57.584609999999998</v>
      </c>
    </row>
    <row r="2486" spans="1:13" x14ac:dyDescent="0.3">
      <c r="A2486">
        <v>1993</v>
      </c>
      <c r="B2486">
        <v>7.4981999999999998</v>
      </c>
      <c r="C2486">
        <v>56.051789999999997</v>
      </c>
      <c r="D2486">
        <v>247.19757000000001</v>
      </c>
      <c r="E2486">
        <v>864.75864000000001</v>
      </c>
      <c r="F2486">
        <v>828.10685999999998</v>
      </c>
      <c r="G2486">
        <v>941.56703000000005</v>
      </c>
      <c r="H2486">
        <v>657.34648000000004</v>
      </c>
      <c r="I2486">
        <v>819.86881000000005</v>
      </c>
      <c r="J2486">
        <v>1098.7729300000001</v>
      </c>
      <c r="K2486">
        <v>482.14125999999999</v>
      </c>
      <c r="L2486">
        <v>77.022660000000002</v>
      </c>
      <c r="M2486">
        <v>45.436190000000003</v>
      </c>
    </row>
    <row r="2487" spans="1:13" x14ac:dyDescent="0.3">
      <c r="A2487">
        <v>1994</v>
      </c>
      <c r="B2487">
        <v>10.658659999999999</v>
      </c>
      <c r="C2487">
        <v>60.956679999999999</v>
      </c>
      <c r="D2487">
        <v>351.91404</v>
      </c>
      <c r="E2487">
        <v>980.16269</v>
      </c>
      <c r="F2487">
        <v>1364.9979000000001</v>
      </c>
      <c r="G2487">
        <v>1181.2676100000001</v>
      </c>
      <c r="H2487">
        <v>1015.44649</v>
      </c>
      <c r="I2487">
        <v>740.88444000000004</v>
      </c>
      <c r="J2487">
        <v>812.64799000000005</v>
      </c>
      <c r="K2487">
        <v>890.85478999999998</v>
      </c>
      <c r="L2487">
        <v>149.44965999999999</v>
      </c>
      <c r="M2487">
        <v>37.958649999999999</v>
      </c>
    </row>
    <row r="2488" spans="1:13" x14ac:dyDescent="0.3">
      <c r="A2488">
        <v>1995</v>
      </c>
      <c r="B2488">
        <v>19.598960000000002</v>
      </c>
      <c r="C2488">
        <v>105.9044</v>
      </c>
      <c r="D2488">
        <v>454.39127999999999</v>
      </c>
      <c r="E2488">
        <v>1637.17275</v>
      </c>
      <c r="F2488">
        <v>1776.31837</v>
      </c>
      <c r="G2488">
        <v>2146.3625499999998</v>
      </c>
      <c r="H2488">
        <v>1349.7279100000001</v>
      </c>
      <c r="I2488">
        <v>1136.86457</v>
      </c>
      <c r="J2488">
        <v>656.24902999999995</v>
      </c>
      <c r="K2488">
        <v>486.77084000000002</v>
      </c>
      <c r="L2488">
        <v>175.39686</v>
      </c>
      <c r="M2488">
        <v>36.89808</v>
      </c>
    </row>
    <row r="2489" spans="1:13" x14ac:dyDescent="0.3">
      <c r="A2489">
        <v>1996</v>
      </c>
      <c r="B2489">
        <v>8.6835799999999992</v>
      </c>
      <c r="C2489">
        <v>146.46334999999999</v>
      </c>
      <c r="D2489">
        <v>1386.8006600000001</v>
      </c>
      <c r="E2489">
        <v>2413.1683499999999</v>
      </c>
      <c r="F2489">
        <v>2731.6883400000002</v>
      </c>
      <c r="G2489">
        <v>1586.71783</v>
      </c>
      <c r="H2489">
        <v>883.79133000000002</v>
      </c>
      <c r="I2489">
        <v>414.48577</v>
      </c>
      <c r="J2489">
        <v>266.30279000000002</v>
      </c>
      <c r="K2489">
        <v>106.35154</v>
      </c>
      <c r="L2489">
        <v>16.772729999999999</v>
      </c>
      <c r="M2489">
        <v>7.3150700000000004</v>
      </c>
    </row>
    <row r="2490" spans="1:13" x14ac:dyDescent="0.3">
      <c r="A2490">
        <v>1997</v>
      </c>
      <c r="B2490">
        <v>12.47953</v>
      </c>
      <c r="C2490">
        <v>128.37851000000001</v>
      </c>
      <c r="D2490">
        <v>1531.5289</v>
      </c>
      <c r="E2490">
        <v>2190.1482500000002</v>
      </c>
      <c r="F2490">
        <v>1553.0261</v>
      </c>
      <c r="G2490">
        <v>1111.66221</v>
      </c>
      <c r="H2490">
        <v>608.84996999999998</v>
      </c>
      <c r="I2490">
        <v>502.35457000000002</v>
      </c>
      <c r="J2490">
        <v>302.21244000000002</v>
      </c>
      <c r="K2490">
        <v>176.50349</v>
      </c>
      <c r="L2490">
        <v>28.382100000000001</v>
      </c>
      <c r="M2490">
        <v>6.4283299999999999</v>
      </c>
    </row>
    <row r="2491" spans="1:13" x14ac:dyDescent="0.3">
      <c r="A2491">
        <v>1998</v>
      </c>
      <c r="B2491">
        <v>8.3736200000000007</v>
      </c>
      <c r="C2491">
        <v>109.19897</v>
      </c>
      <c r="D2491">
        <v>827.48940000000005</v>
      </c>
      <c r="E2491">
        <v>1526.1747700000001</v>
      </c>
      <c r="F2491">
        <v>904.19938000000002</v>
      </c>
      <c r="G2491">
        <v>401.38394</v>
      </c>
      <c r="H2491">
        <v>265.84519999999998</v>
      </c>
      <c r="I2491">
        <v>216.34871999999999</v>
      </c>
      <c r="J2491">
        <v>235.15112999999999</v>
      </c>
      <c r="K2491">
        <v>136.8184</v>
      </c>
      <c r="L2491">
        <v>31.213239999999999</v>
      </c>
      <c r="M2491">
        <v>6.1559499999999998</v>
      </c>
    </row>
    <row r="2492" spans="1:13" x14ac:dyDescent="0.3">
      <c r="A2492">
        <v>1999</v>
      </c>
      <c r="B2492">
        <v>7.0236599999999996</v>
      </c>
      <c r="C2492">
        <v>78.696200000000005</v>
      </c>
      <c r="D2492">
        <v>789.59757999999999</v>
      </c>
      <c r="E2492">
        <v>992.69727</v>
      </c>
      <c r="F2492">
        <v>801.10860000000002</v>
      </c>
      <c r="G2492">
        <v>302.35104000000001</v>
      </c>
      <c r="H2492">
        <v>120.44646</v>
      </c>
      <c r="I2492">
        <v>114.78444</v>
      </c>
      <c r="J2492">
        <v>125.56492</v>
      </c>
      <c r="K2492">
        <v>144.68741</v>
      </c>
      <c r="L2492">
        <v>37.504860000000001</v>
      </c>
      <c r="M2492">
        <v>10.2437</v>
      </c>
    </row>
    <row r="2493" spans="1:13" x14ac:dyDescent="0.3">
      <c r="A2493">
        <v>2000</v>
      </c>
      <c r="B2493">
        <v>6.2711100000000002</v>
      </c>
      <c r="C2493">
        <v>59.266620000000003</v>
      </c>
      <c r="D2493">
        <v>369.70505000000003</v>
      </c>
      <c r="E2493">
        <v>949.05310999999995</v>
      </c>
      <c r="F2493">
        <v>671.15042000000005</v>
      </c>
      <c r="G2493">
        <v>414.29396000000003</v>
      </c>
      <c r="H2493">
        <v>158.08821</v>
      </c>
      <c r="I2493">
        <v>100.80401999999999</v>
      </c>
      <c r="J2493">
        <v>138.11821</v>
      </c>
      <c r="K2493">
        <v>126.39412</v>
      </c>
      <c r="L2493">
        <v>69.654849999999996</v>
      </c>
      <c r="M2493">
        <v>22.986930000000001</v>
      </c>
    </row>
    <row r="2494" spans="1:13" x14ac:dyDescent="0.3">
      <c r="A2494">
        <v>2001</v>
      </c>
      <c r="B2494">
        <v>4.9197699999999998</v>
      </c>
      <c r="C2494">
        <v>57.948950000000004</v>
      </c>
      <c r="D2494">
        <v>460.67385000000002</v>
      </c>
      <c r="E2494">
        <v>1072.4146000000001</v>
      </c>
      <c r="F2494">
        <v>1095.7529500000001</v>
      </c>
      <c r="G2494">
        <v>463.07443000000001</v>
      </c>
      <c r="H2494">
        <v>231.72037</v>
      </c>
      <c r="I2494">
        <v>121.01118</v>
      </c>
      <c r="J2494">
        <v>94.553579999999997</v>
      </c>
      <c r="K2494">
        <v>95.326449999999994</v>
      </c>
      <c r="L2494">
        <v>59.652650000000001</v>
      </c>
      <c r="M2494">
        <v>43.72298</v>
      </c>
    </row>
    <row r="2495" spans="1:13" x14ac:dyDescent="0.3">
      <c r="A2495">
        <v>2002</v>
      </c>
      <c r="B2495">
        <v>4.4302799999999998</v>
      </c>
      <c r="C2495">
        <v>44.042870000000001</v>
      </c>
      <c r="D2495">
        <v>447.51105999999999</v>
      </c>
      <c r="E2495">
        <v>1254.8713700000001</v>
      </c>
      <c r="F2495">
        <v>1157.7813799999999</v>
      </c>
      <c r="G2495">
        <v>714.01598999999999</v>
      </c>
      <c r="H2495">
        <v>244.06342000000001</v>
      </c>
      <c r="I2495">
        <v>167.09719999999999</v>
      </c>
      <c r="J2495">
        <v>105.90769</v>
      </c>
      <c r="K2495">
        <v>59.603400000000001</v>
      </c>
      <c r="L2495">
        <v>40.824660000000002</v>
      </c>
      <c r="M2495">
        <v>44.271810000000002</v>
      </c>
    </row>
    <row r="2496" spans="1:13" x14ac:dyDescent="0.3">
      <c r="A2496">
        <v>2003</v>
      </c>
      <c r="B2496">
        <v>1.97879</v>
      </c>
      <c r="C2496">
        <v>35.85942</v>
      </c>
      <c r="D2496">
        <v>312.12891000000002</v>
      </c>
      <c r="E2496">
        <v>1167.6176399999999</v>
      </c>
      <c r="F2496">
        <v>1283.3715099999999</v>
      </c>
      <c r="G2496">
        <v>701.27666999999997</v>
      </c>
      <c r="H2496">
        <v>347.69130000000001</v>
      </c>
      <c r="I2496">
        <v>161.24600000000001</v>
      </c>
      <c r="J2496">
        <v>131.96372</v>
      </c>
      <c r="K2496">
        <v>59.234870000000001</v>
      </c>
      <c r="L2496">
        <v>22.243960000000001</v>
      </c>
      <c r="M2496">
        <v>31.757960000000001</v>
      </c>
    </row>
    <row r="2497" spans="1:13" x14ac:dyDescent="0.3">
      <c r="A2497">
        <v>2004</v>
      </c>
      <c r="B2497">
        <v>1.8362700000000001</v>
      </c>
      <c r="C2497">
        <v>10.153560000000001</v>
      </c>
      <c r="D2497">
        <v>98.299689999999998</v>
      </c>
      <c r="E2497">
        <v>540.06406000000004</v>
      </c>
      <c r="F2497">
        <v>941.39301</v>
      </c>
      <c r="G2497">
        <v>999.47212000000002</v>
      </c>
      <c r="H2497">
        <v>508.16365000000002</v>
      </c>
      <c r="I2497">
        <v>284.05025999999998</v>
      </c>
      <c r="J2497">
        <v>165.72542999999999</v>
      </c>
      <c r="K2497">
        <v>77.326930000000004</v>
      </c>
      <c r="L2497">
        <v>23.014220000000002</v>
      </c>
      <c r="M2497">
        <v>20.981089999999998</v>
      </c>
    </row>
    <row r="2498" spans="1:13" x14ac:dyDescent="0.3">
      <c r="A2498">
        <v>2005</v>
      </c>
      <c r="B2498">
        <v>1.19872</v>
      </c>
      <c r="C2498">
        <v>9.2601399999999998</v>
      </c>
      <c r="D2498">
        <v>45.764949999999999</v>
      </c>
      <c r="E2498">
        <v>460.86469</v>
      </c>
      <c r="F2498">
        <v>705.37356999999997</v>
      </c>
      <c r="G2498">
        <v>1009.27999</v>
      </c>
      <c r="H2498">
        <v>555.06350999999995</v>
      </c>
      <c r="I2498">
        <v>265.81587999999999</v>
      </c>
      <c r="J2498">
        <v>237.64236</v>
      </c>
      <c r="K2498">
        <v>67.054159999999996</v>
      </c>
      <c r="L2498">
        <v>28.282789999999999</v>
      </c>
      <c r="M2498">
        <v>16.091550000000002</v>
      </c>
    </row>
    <row r="2499" spans="1:13" x14ac:dyDescent="0.3">
      <c r="A2499">
        <v>2006</v>
      </c>
      <c r="B2499">
        <v>1.5409299999999999</v>
      </c>
      <c r="C2499">
        <v>6.5578000000000003</v>
      </c>
      <c r="D2499">
        <v>44.825380000000003</v>
      </c>
      <c r="E2499">
        <v>233.51792</v>
      </c>
      <c r="F2499">
        <v>661.30343000000005</v>
      </c>
      <c r="G2499">
        <v>834.20609000000002</v>
      </c>
      <c r="H2499">
        <v>613.05091000000004</v>
      </c>
      <c r="I2499">
        <v>311.80889999999999</v>
      </c>
      <c r="J2499">
        <v>233.72800000000001</v>
      </c>
      <c r="K2499">
        <v>100.65600000000001</v>
      </c>
      <c r="L2499">
        <v>26.116900000000001</v>
      </c>
      <c r="M2499">
        <v>17.283339999999999</v>
      </c>
    </row>
    <row r="2500" spans="1:13" x14ac:dyDescent="0.3">
      <c r="A2500">
        <v>2007</v>
      </c>
      <c r="B2500">
        <v>1.1080099999999999</v>
      </c>
      <c r="C2500">
        <v>9.3398299999999992</v>
      </c>
      <c r="D2500">
        <v>34.221960000000003</v>
      </c>
      <c r="E2500">
        <v>241.34932000000001</v>
      </c>
      <c r="F2500">
        <v>359.39780999999999</v>
      </c>
      <c r="G2500">
        <v>837.89918999999998</v>
      </c>
      <c r="H2500">
        <v>537.64394000000004</v>
      </c>
      <c r="I2500">
        <v>360.18937</v>
      </c>
      <c r="J2500">
        <v>275.88434999999998</v>
      </c>
      <c r="K2500">
        <v>96.074849999999998</v>
      </c>
      <c r="L2500">
        <v>35.882910000000003</v>
      </c>
      <c r="M2500">
        <v>15.471769999999999</v>
      </c>
    </row>
    <row r="2501" spans="1:13" x14ac:dyDescent="0.3">
      <c r="A2501">
        <v>2008</v>
      </c>
      <c r="B2501">
        <v>0.43075999999999998</v>
      </c>
      <c r="C2501">
        <v>5.2106000000000003</v>
      </c>
      <c r="D2501">
        <v>37.255809999999997</v>
      </c>
      <c r="E2501">
        <v>137.35050000000001</v>
      </c>
      <c r="F2501">
        <v>278.94035000000002</v>
      </c>
      <c r="G2501">
        <v>346.05104</v>
      </c>
      <c r="H2501">
        <v>403.62572</v>
      </c>
      <c r="I2501">
        <v>232.59455</v>
      </c>
      <c r="J2501">
        <v>231.15316000000001</v>
      </c>
      <c r="K2501">
        <v>79.858729999999994</v>
      </c>
      <c r="L2501">
        <v>23.644369999999999</v>
      </c>
      <c r="M2501">
        <v>12.63857</v>
      </c>
    </row>
    <row r="2502" spans="1:13" x14ac:dyDescent="0.3">
      <c r="A2502">
        <v>2009</v>
      </c>
      <c r="B2502">
        <v>1.7838799999999999</v>
      </c>
      <c r="C2502">
        <v>3.2454000000000001</v>
      </c>
      <c r="D2502">
        <v>33.153829999999999</v>
      </c>
      <c r="E2502">
        <v>231.69609</v>
      </c>
      <c r="F2502">
        <v>237.37344999999999</v>
      </c>
      <c r="G2502">
        <v>397.10660999999999</v>
      </c>
      <c r="H2502">
        <v>246.12540000000001</v>
      </c>
      <c r="I2502">
        <v>253.89372</v>
      </c>
      <c r="J2502">
        <v>203.71881999999999</v>
      </c>
      <c r="K2502">
        <v>92.120840000000001</v>
      </c>
      <c r="L2502">
        <v>27.79402</v>
      </c>
      <c r="M2502">
        <v>12.62791</v>
      </c>
    </row>
    <row r="2503" spans="1:13" x14ac:dyDescent="0.3">
      <c r="A2503">
        <v>2010</v>
      </c>
      <c r="B2503">
        <v>2.13951</v>
      </c>
      <c r="C2503">
        <v>5.53674</v>
      </c>
      <c r="D2503">
        <v>8.4590499999999995</v>
      </c>
      <c r="E2503">
        <v>83.456959999999995</v>
      </c>
      <c r="F2503">
        <v>166.10953000000001</v>
      </c>
      <c r="G2503">
        <v>143.37817999999999</v>
      </c>
      <c r="H2503">
        <v>115.48359000000001</v>
      </c>
      <c r="I2503">
        <v>62.362740000000002</v>
      </c>
      <c r="J2503">
        <v>92.023079999999993</v>
      </c>
      <c r="K2503">
        <v>30.935210000000001</v>
      </c>
      <c r="L2503">
        <v>12.390739999999999</v>
      </c>
      <c r="M2503">
        <v>5.43696</v>
      </c>
    </row>
    <row r="2504" spans="1:13" x14ac:dyDescent="0.3">
      <c r="A2504">
        <v>2011</v>
      </c>
      <c r="B2504">
        <v>1.0085500000000001</v>
      </c>
      <c r="C2504">
        <v>7.9336500000000001</v>
      </c>
      <c r="D2504">
        <v>17.442730000000001</v>
      </c>
      <c r="E2504">
        <v>28.204650000000001</v>
      </c>
      <c r="F2504">
        <v>74.069010000000006</v>
      </c>
      <c r="G2504">
        <v>134.06334000000001</v>
      </c>
      <c r="H2504">
        <v>60.388739999999999</v>
      </c>
      <c r="I2504">
        <v>44.363460000000003</v>
      </c>
      <c r="J2504">
        <v>35.60566</v>
      </c>
      <c r="K2504">
        <v>21.558679999999999</v>
      </c>
      <c r="L2504">
        <v>6.6696900000000001</v>
      </c>
      <c r="M2504">
        <v>3.8436900000000001</v>
      </c>
    </row>
    <row r="2505" spans="1:13" x14ac:dyDescent="0.3">
      <c r="A2505">
        <v>2012</v>
      </c>
      <c r="B2505">
        <v>1.68787</v>
      </c>
      <c r="C2505">
        <v>5.9102699999999997</v>
      </c>
      <c r="D2505">
        <v>40.354129999999998</v>
      </c>
      <c r="E2505">
        <v>93.777510000000007</v>
      </c>
      <c r="F2505">
        <v>45.018560000000001</v>
      </c>
      <c r="G2505">
        <v>100.24071000000001</v>
      </c>
      <c r="H2505">
        <v>96.530019999999993</v>
      </c>
      <c r="I2505">
        <v>41.223779999999998</v>
      </c>
      <c r="J2505">
        <v>48.834629999999997</v>
      </c>
      <c r="K2505">
        <v>18.59374</v>
      </c>
      <c r="L2505">
        <v>8.9662199999999999</v>
      </c>
      <c r="M2505">
        <v>4.3724999999999996</v>
      </c>
    </row>
    <row r="2506" spans="1:13" x14ac:dyDescent="0.3">
      <c r="A2506" t="s">
        <v>163</v>
      </c>
    </row>
    <row r="2507" spans="1:13" x14ac:dyDescent="0.3">
      <c r="A2507">
        <v>1970</v>
      </c>
      <c r="B2507">
        <v>0.34788000000000002</v>
      </c>
      <c r="C2507">
        <v>1.86439</v>
      </c>
      <c r="D2507">
        <v>3.4773700000000001</v>
      </c>
      <c r="E2507">
        <v>1.14564</v>
      </c>
      <c r="F2507">
        <v>0.11534999999999999</v>
      </c>
      <c r="G2507">
        <v>1.4200000000000001E-2</v>
      </c>
      <c r="H2507">
        <v>4.8300000000000001E-3</v>
      </c>
      <c r="I2507">
        <v>6.5199999999999998E-3</v>
      </c>
      <c r="J2507">
        <v>2.0920000000000001E-2</v>
      </c>
      <c r="K2507">
        <v>6.4780000000000004E-2</v>
      </c>
      <c r="L2507">
        <v>5.713E-2</v>
      </c>
      <c r="M2507">
        <v>0.61839</v>
      </c>
    </row>
    <row r="2508" spans="1:13" x14ac:dyDescent="0.3">
      <c r="A2508">
        <v>1971</v>
      </c>
      <c r="B2508">
        <v>0.71072999999999997</v>
      </c>
      <c r="C2508">
        <v>4.657</v>
      </c>
      <c r="D2508">
        <v>7.7755799999999997</v>
      </c>
      <c r="E2508">
        <v>2.4426600000000001</v>
      </c>
      <c r="F2508">
        <v>0.25291000000000002</v>
      </c>
      <c r="G2508">
        <v>2.6669999999999999E-2</v>
      </c>
      <c r="H2508">
        <v>9.3699999999999999E-3</v>
      </c>
      <c r="I2508">
        <v>1.0319999999999999E-2</v>
      </c>
      <c r="J2508">
        <v>3.3189999999999997E-2</v>
      </c>
      <c r="K2508">
        <v>0.10806</v>
      </c>
      <c r="L2508">
        <v>9.5939999999999998E-2</v>
      </c>
      <c r="M2508">
        <v>1.0004299999999999</v>
      </c>
    </row>
    <row r="2509" spans="1:13" x14ac:dyDescent="0.3">
      <c r="A2509">
        <v>1972</v>
      </c>
      <c r="B2509">
        <v>1.7443599999999999</v>
      </c>
      <c r="C2509">
        <v>10.857760000000001</v>
      </c>
      <c r="D2509">
        <v>22.149619999999999</v>
      </c>
      <c r="E2509">
        <v>6.2418699999999996</v>
      </c>
      <c r="F2509">
        <v>0.61861999999999995</v>
      </c>
      <c r="G2509">
        <v>6.7519999999999997E-2</v>
      </c>
      <c r="H2509">
        <v>2.0539999999999999E-2</v>
      </c>
      <c r="I2509">
        <v>2.3310000000000001E-2</v>
      </c>
      <c r="J2509">
        <v>6.0010000000000001E-2</v>
      </c>
      <c r="K2509">
        <v>0.19603000000000001</v>
      </c>
      <c r="L2509">
        <v>0.18357999999999999</v>
      </c>
      <c r="M2509">
        <v>1.86253</v>
      </c>
    </row>
    <row r="2510" spans="1:13" x14ac:dyDescent="0.3">
      <c r="A2510">
        <v>1973</v>
      </c>
      <c r="B2510">
        <v>4.0267200000000001</v>
      </c>
      <c r="C2510">
        <v>25.815480000000001</v>
      </c>
      <c r="D2510">
        <v>49.903199999999998</v>
      </c>
      <c r="E2510">
        <v>17.200060000000001</v>
      </c>
      <c r="F2510">
        <v>1.53491</v>
      </c>
      <c r="G2510">
        <v>0.16092999999999999</v>
      </c>
      <c r="H2510">
        <v>5.0990000000000001E-2</v>
      </c>
      <c r="I2510">
        <v>5.0840000000000003E-2</v>
      </c>
      <c r="J2510">
        <v>0.13522000000000001</v>
      </c>
      <c r="K2510">
        <v>0.34705000000000003</v>
      </c>
      <c r="L2510">
        <v>0.32500000000000001</v>
      </c>
      <c r="M2510">
        <v>3.39229</v>
      </c>
    </row>
    <row r="2511" spans="1:13" x14ac:dyDescent="0.3">
      <c r="A2511">
        <v>1974</v>
      </c>
      <c r="B2511">
        <v>15.585900000000001</v>
      </c>
      <c r="C2511">
        <v>82.946619999999996</v>
      </c>
      <c r="D2511">
        <v>163.61270999999999</v>
      </c>
      <c r="E2511">
        <v>53.557850000000002</v>
      </c>
      <c r="F2511">
        <v>5.86503</v>
      </c>
      <c r="G2511">
        <v>0.55098000000000003</v>
      </c>
      <c r="H2511">
        <v>0.16553000000000001</v>
      </c>
      <c r="I2511">
        <v>0.17155999999999999</v>
      </c>
      <c r="J2511">
        <v>0.40803</v>
      </c>
      <c r="K2511">
        <v>1.0838300000000001</v>
      </c>
      <c r="L2511">
        <v>0.79764000000000002</v>
      </c>
      <c r="M2511">
        <v>8.5434599999999996</v>
      </c>
    </row>
    <row r="2512" spans="1:13" x14ac:dyDescent="0.3">
      <c r="A2512">
        <v>1975</v>
      </c>
      <c r="B2512">
        <v>6.7766799999999998</v>
      </c>
      <c r="C2512">
        <v>30.93759</v>
      </c>
      <c r="D2512">
        <v>50.84449</v>
      </c>
      <c r="E2512">
        <v>16.705449999999999</v>
      </c>
      <c r="F2512">
        <v>1.7346600000000001</v>
      </c>
      <c r="G2512">
        <v>0.19955999999999999</v>
      </c>
      <c r="H2512">
        <v>5.3039999999999997E-2</v>
      </c>
      <c r="I2512">
        <v>5.1299999999999998E-2</v>
      </c>
      <c r="J2512">
        <v>0.12767999999999999</v>
      </c>
      <c r="K2512">
        <v>0.31073000000000001</v>
      </c>
      <c r="L2512">
        <v>0.23665</v>
      </c>
      <c r="M2512">
        <v>2.0395799999999999</v>
      </c>
    </row>
    <row r="2513" spans="1:13" x14ac:dyDescent="0.3">
      <c r="A2513">
        <v>1976</v>
      </c>
      <c r="B2513">
        <v>9.3213100000000004</v>
      </c>
      <c r="C2513">
        <v>52.37509</v>
      </c>
      <c r="D2513">
        <v>74.139870000000002</v>
      </c>
      <c r="E2513">
        <v>20.47625</v>
      </c>
      <c r="F2513">
        <v>2.11564</v>
      </c>
      <c r="G2513">
        <v>0.2288</v>
      </c>
      <c r="H2513">
        <v>7.3929999999999996E-2</v>
      </c>
      <c r="I2513">
        <v>6.2719999999999998E-2</v>
      </c>
      <c r="J2513">
        <v>0.14571000000000001</v>
      </c>
      <c r="K2513">
        <v>0.37530999999999998</v>
      </c>
      <c r="L2513">
        <v>0.26336999999999999</v>
      </c>
      <c r="M2513">
        <v>1.92933</v>
      </c>
    </row>
    <row r="2514" spans="1:13" x14ac:dyDescent="0.3">
      <c r="A2514">
        <v>1977</v>
      </c>
      <c r="B2514">
        <v>72.040809999999993</v>
      </c>
      <c r="C2514">
        <v>520.39619000000005</v>
      </c>
      <c r="D2514">
        <v>883.78449999999998</v>
      </c>
      <c r="E2514">
        <v>214.61167</v>
      </c>
      <c r="F2514">
        <v>18.930029999999999</v>
      </c>
      <c r="G2514">
        <v>2.0385900000000001</v>
      </c>
      <c r="H2514">
        <v>0.61714000000000002</v>
      </c>
      <c r="I2514">
        <v>0.63351999999999997</v>
      </c>
      <c r="J2514">
        <v>1.28982</v>
      </c>
      <c r="K2514">
        <v>3.1091799999999998</v>
      </c>
      <c r="L2514">
        <v>2.3175699999999999</v>
      </c>
      <c r="M2514">
        <v>13.540139999999999</v>
      </c>
    </row>
    <row r="2515" spans="1:13" x14ac:dyDescent="0.3">
      <c r="A2515">
        <v>1978</v>
      </c>
      <c r="B2515">
        <v>45.359479999999998</v>
      </c>
      <c r="C2515">
        <v>315.4151</v>
      </c>
      <c r="D2515">
        <v>685.75282000000004</v>
      </c>
      <c r="E2515">
        <v>192.03604999999999</v>
      </c>
      <c r="F2515">
        <v>15.057829999999999</v>
      </c>
      <c r="G2515">
        <v>1.38934</v>
      </c>
      <c r="H2515">
        <v>0.40970000000000001</v>
      </c>
      <c r="I2515">
        <v>0.39001000000000002</v>
      </c>
      <c r="J2515">
        <v>0.98643000000000003</v>
      </c>
      <c r="K2515">
        <v>2.1108899999999999</v>
      </c>
      <c r="L2515">
        <v>1.4713000000000001</v>
      </c>
      <c r="M2515">
        <v>7.5040399999999998</v>
      </c>
    </row>
    <row r="2516" spans="1:13" x14ac:dyDescent="0.3">
      <c r="A2516">
        <v>1979</v>
      </c>
      <c r="B2516">
        <v>36.137270000000001</v>
      </c>
      <c r="C2516">
        <v>252.45783</v>
      </c>
      <c r="D2516">
        <v>533.39603999999997</v>
      </c>
      <c r="E2516">
        <v>192.82098999999999</v>
      </c>
      <c r="F2516">
        <v>17.15353</v>
      </c>
      <c r="G2516">
        <v>1.38184</v>
      </c>
      <c r="H2516">
        <v>0.34089999999999998</v>
      </c>
      <c r="I2516">
        <v>0.30175000000000002</v>
      </c>
      <c r="J2516">
        <v>0.70284999999999997</v>
      </c>
      <c r="K2516">
        <v>1.9406600000000001</v>
      </c>
      <c r="L2516">
        <v>1.21635</v>
      </c>
      <c r="M2516">
        <v>5.1718299999999999</v>
      </c>
    </row>
    <row r="2517" spans="1:13" x14ac:dyDescent="0.3">
      <c r="A2517">
        <v>1980</v>
      </c>
      <c r="B2517">
        <v>50.904319999999998</v>
      </c>
      <c r="C2517">
        <v>318.34278999999998</v>
      </c>
      <c r="D2517">
        <v>674.79310999999996</v>
      </c>
      <c r="E2517">
        <v>239.22019</v>
      </c>
      <c r="F2517">
        <v>27.545529999999999</v>
      </c>
      <c r="G2517">
        <v>2.5260600000000002</v>
      </c>
      <c r="H2517">
        <v>0.54837999999999998</v>
      </c>
      <c r="I2517">
        <v>0.40342</v>
      </c>
      <c r="J2517">
        <v>0.84086000000000005</v>
      </c>
      <c r="K2517">
        <v>2.13971</v>
      </c>
      <c r="L2517">
        <v>1.7404900000000001</v>
      </c>
      <c r="M2517">
        <v>5.7292699999999996</v>
      </c>
    </row>
    <row r="2518" spans="1:13" x14ac:dyDescent="0.3">
      <c r="A2518">
        <v>1981</v>
      </c>
      <c r="B2518">
        <v>71.970879999999994</v>
      </c>
      <c r="C2518">
        <v>362.33787999999998</v>
      </c>
      <c r="D2518">
        <v>685.35260000000005</v>
      </c>
      <c r="E2518">
        <v>242.32151999999999</v>
      </c>
      <c r="F2518">
        <v>27.350020000000001</v>
      </c>
      <c r="G2518">
        <v>3.22288</v>
      </c>
      <c r="H2518">
        <v>0.78276000000000001</v>
      </c>
      <c r="I2518">
        <v>0.50843000000000005</v>
      </c>
      <c r="J2518">
        <v>0.90954000000000002</v>
      </c>
      <c r="K2518">
        <v>2.0678100000000001</v>
      </c>
      <c r="L2518">
        <v>1.5420700000000001</v>
      </c>
      <c r="M2518">
        <v>5.3833900000000003</v>
      </c>
    </row>
    <row r="2519" spans="1:13" x14ac:dyDescent="0.3">
      <c r="A2519">
        <v>1982</v>
      </c>
      <c r="B2519">
        <v>23.554680000000001</v>
      </c>
      <c r="C2519">
        <v>149.80005</v>
      </c>
      <c r="D2519">
        <v>230.62372999999999</v>
      </c>
      <c r="E2519">
        <v>71.388779999999997</v>
      </c>
      <c r="F2519">
        <v>7.8314500000000002</v>
      </c>
      <c r="G2519">
        <v>0.86775000000000002</v>
      </c>
      <c r="H2519">
        <v>0.25053999999999998</v>
      </c>
      <c r="I2519">
        <v>0.17105000000000001</v>
      </c>
      <c r="J2519">
        <v>0.28414</v>
      </c>
      <c r="K2519">
        <v>0.58781000000000005</v>
      </c>
      <c r="L2519">
        <v>0.39992</v>
      </c>
      <c r="M2519">
        <v>1.3393900000000001</v>
      </c>
    </row>
    <row r="2520" spans="1:13" x14ac:dyDescent="0.3">
      <c r="A2520">
        <v>1983</v>
      </c>
      <c r="B2520">
        <v>13.139290000000001</v>
      </c>
      <c r="C2520">
        <v>113.02561</v>
      </c>
      <c r="D2520">
        <v>222.08536000000001</v>
      </c>
      <c r="E2520">
        <v>56.884039999999999</v>
      </c>
      <c r="F2520">
        <v>5.39961</v>
      </c>
      <c r="G2520">
        <v>0.57667999999999997</v>
      </c>
      <c r="H2520">
        <v>0.15495</v>
      </c>
      <c r="I2520">
        <v>0.11509</v>
      </c>
      <c r="J2520">
        <v>0.18340000000000001</v>
      </c>
      <c r="K2520">
        <v>0.38508999999999999</v>
      </c>
      <c r="L2520">
        <v>0.24609</v>
      </c>
      <c r="M2520">
        <v>0.72816999999999998</v>
      </c>
    </row>
    <row r="2521" spans="1:13" x14ac:dyDescent="0.3">
      <c r="A2521">
        <v>1984</v>
      </c>
      <c r="B2521">
        <v>26.781030000000001</v>
      </c>
      <c r="C2521">
        <v>125.80777</v>
      </c>
      <c r="D2521">
        <v>333.75292000000002</v>
      </c>
      <c r="E2521">
        <v>108.97247</v>
      </c>
      <c r="F2521">
        <v>8.4893999999999998</v>
      </c>
      <c r="G2521">
        <v>0.76910000000000001</v>
      </c>
      <c r="H2521">
        <v>0.19333</v>
      </c>
      <c r="I2521">
        <v>0.13727</v>
      </c>
      <c r="J2521">
        <v>0.25197999999999998</v>
      </c>
      <c r="K2521">
        <v>0.48485</v>
      </c>
      <c r="L2521">
        <v>0.31119999999999998</v>
      </c>
      <c r="M2521">
        <v>0.78730999999999995</v>
      </c>
    </row>
    <row r="2522" spans="1:13" x14ac:dyDescent="0.3">
      <c r="A2522">
        <v>1985</v>
      </c>
      <c r="B2522">
        <v>20.001159999999999</v>
      </c>
      <c r="C2522">
        <v>109.97068</v>
      </c>
      <c r="D2522">
        <v>159.56272000000001</v>
      </c>
      <c r="E2522">
        <v>70.056809999999999</v>
      </c>
      <c r="F2522">
        <v>6.9166299999999996</v>
      </c>
      <c r="G2522">
        <v>0.50846000000000002</v>
      </c>
      <c r="H2522">
        <v>0.10512000000000001</v>
      </c>
      <c r="I2522">
        <v>6.4659999999999995E-2</v>
      </c>
      <c r="J2522">
        <v>0.1084</v>
      </c>
      <c r="K2522">
        <v>0.26949000000000001</v>
      </c>
      <c r="L2522">
        <v>0.16217000000000001</v>
      </c>
      <c r="M2522">
        <v>0.36742999999999998</v>
      </c>
    </row>
    <row r="2523" spans="1:13" x14ac:dyDescent="0.3">
      <c r="A2523">
        <v>1986</v>
      </c>
      <c r="B2523">
        <v>3.9758599999999999</v>
      </c>
      <c r="C2523">
        <v>51.534170000000003</v>
      </c>
      <c r="D2523">
        <v>87.967269999999999</v>
      </c>
      <c r="E2523">
        <v>21.262270000000001</v>
      </c>
      <c r="F2523">
        <v>2.84396</v>
      </c>
      <c r="G2523">
        <v>0.27000999999999997</v>
      </c>
      <c r="H2523">
        <v>4.7010000000000003E-2</v>
      </c>
      <c r="I2523">
        <v>2.4029999999999999E-2</v>
      </c>
      <c r="J2523">
        <v>3.3279999999999997E-2</v>
      </c>
      <c r="K2523">
        <v>7.417E-2</v>
      </c>
      <c r="L2523">
        <v>5.9479999999999998E-2</v>
      </c>
      <c r="M2523">
        <v>0.11688999999999999</v>
      </c>
    </row>
    <row r="2524" spans="1:13" x14ac:dyDescent="0.3">
      <c r="A2524">
        <v>1987</v>
      </c>
      <c r="B2524">
        <v>2.4678399999999998</v>
      </c>
      <c r="C2524">
        <v>23.315809999999999</v>
      </c>
      <c r="D2524">
        <v>93.576350000000005</v>
      </c>
      <c r="E2524">
        <v>26.58146</v>
      </c>
      <c r="F2524">
        <v>1.97115</v>
      </c>
      <c r="G2524">
        <v>0.26114999999999999</v>
      </c>
      <c r="H2524">
        <v>6.2100000000000002E-2</v>
      </c>
      <c r="I2524">
        <v>2.7779999999999999E-2</v>
      </c>
      <c r="J2524">
        <v>2.946E-2</v>
      </c>
      <c r="K2524">
        <v>4.342E-2</v>
      </c>
      <c r="L2524">
        <v>3.108E-2</v>
      </c>
      <c r="M2524">
        <v>7.3910000000000003E-2</v>
      </c>
    </row>
    <row r="2525" spans="1:13" x14ac:dyDescent="0.3">
      <c r="A2525">
        <v>1988</v>
      </c>
      <c r="B2525">
        <v>19.126550000000002</v>
      </c>
      <c r="C2525">
        <v>107.55897</v>
      </c>
      <c r="D2525">
        <v>312.67626000000001</v>
      </c>
      <c r="E2525">
        <v>208.60006000000001</v>
      </c>
      <c r="F2525">
        <v>18.11374</v>
      </c>
      <c r="G2525">
        <v>1.33328</v>
      </c>
      <c r="H2525">
        <v>0.45057000000000003</v>
      </c>
      <c r="I2525">
        <v>0.28510000000000002</v>
      </c>
      <c r="J2525">
        <v>0.25991999999999998</v>
      </c>
      <c r="K2525">
        <v>0.25636999999999999</v>
      </c>
      <c r="L2525">
        <v>9.9460000000000007E-2</v>
      </c>
      <c r="M2525">
        <v>0.24046999999999999</v>
      </c>
    </row>
    <row r="2526" spans="1:13" x14ac:dyDescent="0.3">
      <c r="A2526">
        <v>1989</v>
      </c>
      <c r="B2526">
        <v>31.2896</v>
      </c>
      <c r="C2526">
        <v>228.35721000000001</v>
      </c>
      <c r="D2526">
        <v>392.53417999999999</v>
      </c>
      <c r="E2526">
        <v>189.46319</v>
      </c>
      <c r="F2526">
        <v>38.958829999999999</v>
      </c>
      <c r="G2526">
        <v>3.3763999999999998</v>
      </c>
      <c r="H2526">
        <v>0.63636999999999999</v>
      </c>
      <c r="I2526">
        <v>0.57140999999999997</v>
      </c>
      <c r="J2526">
        <v>0.72524999999999995</v>
      </c>
      <c r="K2526">
        <v>0.60794000000000004</v>
      </c>
      <c r="L2526">
        <v>0.15512000000000001</v>
      </c>
      <c r="M2526">
        <v>0.20568</v>
      </c>
    </row>
    <row r="2527" spans="1:13" x14ac:dyDescent="0.3">
      <c r="A2527">
        <v>1990</v>
      </c>
      <c r="B2527">
        <v>47.947560000000003</v>
      </c>
      <c r="C2527">
        <v>280.70807000000002</v>
      </c>
      <c r="D2527">
        <v>619.69534999999996</v>
      </c>
      <c r="E2527">
        <v>177.46351999999999</v>
      </c>
      <c r="F2527">
        <v>26.74042</v>
      </c>
      <c r="G2527">
        <v>5.5405800000000003</v>
      </c>
      <c r="H2527">
        <v>1.24671</v>
      </c>
      <c r="I2527">
        <v>0.63531000000000004</v>
      </c>
      <c r="J2527">
        <v>1.1508700000000001</v>
      </c>
      <c r="K2527">
        <v>1.33918</v>
      </c>
      <c r="L2527">
        <v>0.29052</v>
      </c>
      <c r="M2527">
        <v>0.17241999999999999</v>
      </c>
    </row>
    <row r="2528" spans="1:13" x14ac:dyDescent="0.3">
      <c r="A2528">
        <v>1991</v>
      </c>
      <c r="B2528">
        <v>22.775780000000001</v>
      </c>
      <c r="C2528">
        <v>195.01623000000001</v>
      </c>
      <c r="D2528">
        <v>345.12196999999998</v>
      </c>
      <c r="E2528">
        <v>125.13889</v>
      </c>
      <c r="F2528">
        <v>11.242139999999999</v>
      </c>
      <c r="G2528">
        <v>1.72315</v>
      </c>
      <c r="H2528">
        <v>0.93362999999999996</v>
      </c>
      <c r="I2528">
        <v>0.57469000000000003</v>
      </c>
      <c r="J2528">
        <v>0.59036</v>
      </c>
      <c r="K2528">
        <v>0.96504999999999996</v>
      </c>
      <c r="L2528">
        <v>0.29297000000000001</v>
      </c>
      <c r="M2528">
        <v>0.10128</v>
      </c>
    </row>
    <row r="2529" spans="1:13" x14ac:dyDescent="0.3">
      <c r="A2529">
        <v>1992</v>
      </c>
      <c r="B2529">
        <v>10.90832</v>
      </c>
      <c r="C2529">
        <v>75.571770000000001</v>
      </c>
      <c r="D2529">
        <v>195.43180000000001</v>
      </c>
      <c r="E2529">
        <v>55.684780000000003</v>
      </c>
      <c r="F2529">
        <v>6.2504200000000001</v>
      </c>
      <c r="G2529">
        <v>0.56869000000000003</v>
      </c>
      <c r="H2529">
        <v>0.24117</v>
      </c>
      <c r="I2529">
        <v>0.37289</v>
      </c>
      <c r="J2529">
        <v>0.42741000000000001</v>
      </c>
      <c r="K2529">
        <v>0.33429999999999999</v>
      </c>
      <c r="L2529">
        <v>0.14001</v>
      </c>
      <c r="M2529">
        <v>5.7200000000000001E-2</v>
      </c>
    </row>
    <row r="2530" spans="1:13" x14ac:dyDescent="0.3">
      <c r="A2530">
        <v>1993</v>
      </c>
      <c r="B2530">
        <v>10.404350000000001</v>
      </c>
      <c r="C2530">
        <v>94.402839999999998</v>
      </c>
      <c r="D2530">
        <v>196.92536000000001</v>
      </c>
      <c r="E2530">
        <v>81.969520000000003</v>
      </c>
      <c r="F2530">
        <v>7.0732299999999997</v>
      </c>
      <c r="G2530">
        <v>0.79952999999999996</v>
      </c>
      <c r="H2530">
        <v>0.20183999999999999</v>
      </c>
      <c r="I2530">
        <v>0.26228000000000001</v>
      </c>
      <c r="J2530">
        <v>0.80025000000000002</v>
      </c>
      <c r="K2530">
        <v>0.64034999999999997</v>
      </c>
      <c r="L2530">
        <v>0.1023</v>
      </c>
      <c r="M2530">
        <v>6.0350000000000001E-2</v>
      </c>
    </row>
    <row r="2531" spans="1:13" x14ac:dyDescent="0.3">
      <c r="A2531">
        <v>1994</v>
      </c>
      <c r="B2531">
        <v>19.113320000000002</v>
      </c>
      <c r="C2531">
        <v>132.67597000000001</v>
      </c>
      <c r="D2531">
        <v>362.30090000000001</v>
      </c>
      <c r="E2531">
        <v>120.06903</v>
      </c>
      <c r="F2531">
        <v>15.06742</v>
      </c>
      <c r="G2531">
        <v>1.2963100000000001</v>
      </c>
      <c r="H2531">
        <v>0.40294000000000002</v>
      </c>
      <c r="I2531">
        <v>0.30630000000000002</v>
      </c>
      <c r="J2531">
        <v>0.76488</v>
      </c>
      <c r="K2531">
        <v>1.52905</v>
      </c>
      <c r="L2531">
        <v>0.25651000000000002</v>
      </c>
      <c r="M2531">
        <v>6.515E-2</v>
      </c>
    </row>
    <row r="2532" spans="1:13" x14ac:dyDescent="0.3">
      <c r="A2532">
        <v>1995</v>
      </c>
      <c r="B2532">
        <v>61.695909999999998</v>
      </c>
      <c r="C2532">
        <v>404.64564999999999</v>
      </c>
      <c r="D2532">
        <v>821.20717999999999</v>
      </c>
      <c r="E2532">
        <v>352.06047000000001</v>
      </c>
      <c r="F2532">
        <v>34.420540000000003</v>
      </c>
      <c r="G2532">
        <v>4.1347800000000001</v>
      </c>
      <c r="H2532">
        <v>0.94020999999999999</v>
      </c>
      <c r="I2532">
        <v>0.82508000000000004</v>
      </c>
      <c r="J2532">
        <v>1.0843</v>
      </c>
      <c r="K2532">
        <v>1.4666600000000001</v>
      </c>
      <c r="L2532">
        <v>0.52847999999999995</v>
      </c>
      <c r="M2532">
        <v>0.11118</v>
      </c>
    </row>
    <row r="2533" spans="1:13" x14ac:dyDescent="0.3">
      <c r="A2533">
        <v>1996</v>
      </c>
      <c r="B2533">
        <v>55.537889999999997</v>
      </c>
      <c r="C2533">
        <v>465.66323999999997</v>
      </c>
      <c r="D2533">
        <v>831.55537000000004</v>
      </c>
      <c r="E2533">
        <v>241.36228</v>
      </c>
      <c r="F2533">
        <v>29.640879999999999</v>
      </c>
      <c r="G2533">
        <v>3.0455000000000001</v>
      </c>
      <c r="H2533">
        <v>1.04569</v>
      </c>
      <c r="I2533">
        <v>0.73167000000000004</v>
      </c>
      <c r="J2533">
        <v>1.1546400000000001</v>
      </c>
      <c r="K2533">
        <v>0.87804000000000004</v>
      </c>
      <c r="L2533">
        <v>0.13847999999999999</v>
      </c>
      <c r="M2533">
        <v>6.0389999999999999E-2</v>
      </c>
    </row>
    <row r="2534" spans="1:13" x14ac:dyDescent="0.3">
      <c r="A2534">
        <v>1997</v>
      </c>
      <c r="B2534">
        <v>112.86703</v>
      </c>
      <c r="C2534">
        <v>577.18308000000002</v>
      </c>
      <c r="D2534">
        <v>1298.6155799999999</v>
      </c>
      <c r="E2534">
        <v>309.76587000000001</v>
      </c>
      <c r="F2534">
        <v>23.829609999999999</v>
      </c>
      <c r="G2534">
        <v>3.0172400000000001</v>
      </c>
      <c r="H2534">
        <v>1.0186900000000001</v>
      </c>
      <c r="I2534">
        <v>1.2539899999999999</v>
      </c>
      <c r="J2534">
        <v>1.85293</v>
      </c>
      <c r="K2534">
        <v>2.0606499999999999</v>
      </c>
      <c r="L2534">
        <v>0.33135999999999999</v>
      </c>
      <c r="M2534">
        <v>7.5050000000000006E-2</v>
      </c>
    </row>
    <row r="2535" spans="1:13" x14ac:dyDescent="0.3">
      <c r="A2535">
        <v>1998</v>
      </c>
      <c r="B2535">
        <v>77.882040000000003</v>
      </c>
      <c r="C2535">
        <v>504.88765999999998</v>
      </c>
      <c r="D2535">
        <v>721.56056000000001</v>
      </c>
      <c r="E2535">
        <v>221.98276999999999</v>
      </c>
      <c r="F2535">
        <v>14.267810000000001</v>
      </c>
      <c r="G2535">
        <v>1.12035</v>
      </c>
      <c r="H2535">
        <v>0.45741999999999999</v>
      </c>
      <c r="I2535">
        <v>0.55537999999999998</v>
      </c>
      <c r="J2535">
        <v>1.4826900000000001</v>
      </c>
      <c r="K2535">
        <v>1.6426700000000001</v>
      </c>
      <c r="L2535">
        <v>0.37475000000000003</v>
      </c>
      <c r="M2535">
        <v>7.3910000000000003E-2</v>
      </c>
    </row>
    <row r="2536" spans="1:13" x14ac:dyDescent="0.3">
      <c r="A2536">
        <v>1999</v>
      </c>
      <c r="B2536">
        <v>35.084099999999999</v>
      </c>
      <c r="C2536">
        <v>195.41285999999999</v>
      </c>
      <c r="D2536">
        <v>369.77652</v>
      </c>
      <c r="E2536">
        <v>77.545209999999997</v>
      </c>
      <c r="F2536">
        <v>6.7890300000000003</v>
      </c>
      <c r="G2536">
        <v>0.45323999999999998</v>
      </c>
      <c r="H2536">
        <v>0.1113</v>
      </c>
      <c r="I2536">
        <v>0.15825</v>
      </c>
      <c r="J2536">
        <v>0.42520000000000002</v>
      </c>
      <c r="K2536">
        <v>0.93294999999999995</v>
      </c>
      <c r="L2536">
        <v>0.24182999999999999</v>
      </c>
      <c r="M2536">
        <v>6.6049999999999998E-2</v>
      </c>
    </row>
    <row r="2537" spans="1:13" x14ac:dyDescent="0.3">
      <c r="A2537">
        <v>2000</v>
      </c>
      <c r="B2537">
        <v>39.504460000000002</v>
      </c>
      <c r="C2537">
        <v>289.00988000000001</v>
      </c>
      <c r="D2537">
        <v>481.42074000000002</v>
      </c>
      <c r="E2537">
        <v>141.16400999999999</v>
      </c>
      <c r="F2537">
        <v>8.5170899999999996</v>
      </c>
      <c r="G2537">
        <v>0.76297000000000004</v>
      </c>
      <c r="H2537">
        <v>0.15564</v>
      </c>
      <c r="I2537">
        <v>0.12911</v>
      </c>
      <c r="J2537">
        <v>0.39661000000000002</v>
      </c>
      <c r="K2537">
        <v>0.93793000000000004</v>
      </c>
      <c r="L2537">
        <v>0.51688000000000001</v>
      </c>
      <c r="M2537">
        <v>0.17058000000000001</v>
      </c>
    </row>
    <row r="2538" spans="1:13" x14ac:dyDescent="0.3">
      <c r="A2538">
        <v>2001</v>
      </c>
      <c r="B2538">
        <v>77.090519999999998</v>
      </c>
      <c r="C2538">
        <v>702.91432999999995</v>
      </c>
      <c r="D2538">
        <v>1492.1662799999999</v>
      </c>
      <c r="E2538">
        <v>396.78059000000002</v>
      </c>
      <c r="F2538">
        <v>34.589010000000002</v>
      </c>
      <c r="G2538">
        <v>2.1213199999999999</v>
      </c>
      <c r="H2538">
        <v>0.56747999999999998</v>
      </c>
      <c r="I2538">
        <v>0.38551999999999997</v>
      </c>
      <c r="J2538">
        <v>0.67537000000000003</v>
      </c>
      <c r="K2538">
        <v>1.7595799999999999</v>
      </c>
      <c r="L2538">
        <v>1.1011</v>
      </c>
      <c r="M2538">
        <v>0.80706</v>
      </c>
    </row>
    <row r="2539" spans="1:13" x14ac:dyDescent="0.3">
      <c r="A2539">
        <v>2002</v>
      </c>
      <c r="B2539">
        <v>16.78623</v>
      </c>
      <c r="C2539">
        <v>163.95464000000001</v>
      </c>
      <c r="D2539">
        <v>243.06365</v>
      </c>
      <c r="E2539">
        <v>29.277480000000001</v>
      </c>
      <c r="F2539">
        <v>3.69455</v>
      </c>
      <c r="G2539">
        <v>0.92188000000000003</v>
      </c>
      <c r="H2539">
        <v>0.26552999999999999</v>
      </c>
      <c r="I2539">
        <v>0.25616</v>
      </c>
      <c r="J2539">
        <v>0.54669000000000001</v>
      </c>
      <c r="K2539">
        <v>4.3698399999999999</v>
      </c>
      <c r="L2539">
        <v>2.9930699999999999</v>
      </c>
      <c r="M2539">
        <v>3.2458</v>
      </c>
    </row>
    <row r="2540" spans="1:13" x14ac:dyDescent="0.3">
      <c r="A2540">
        <v>2003</v>
      </c>
      <c r="B2540">
        <v>13.39517</v>
      </c>
      <c r="C2540">
        <v>238.49375000000001</v>
      </c>
      <c r="D2540">
        <v>302.88371000000001</v>
      </c>
      <c r="E2540">
        <v>48.669939999999997</v>
      </c>
      <c r="F2540">
        <v>7.3166700000000002</v>
      </c>
      <c r="G2540">
        <v>1.61765</v>
      </c>
      <c r="H2540">
        <v>0.67581000000000002</v>
      </c>
      <c r="I2540">
        <v>0.44163000000000002</v>
      </c>
      <c r="J2540">
        <v>1.2170000000000001</v>
      </c>
      <c r="K2540">
        <v>7.7588600000000003</v>
      </c>
      <c r="L2540">
        <v>2.9136199999999999</v>
      </c>
      <c r="M2540">
        <v>4.1597999999999997</v>
      </c>
    </row>
    <row r="2541" spans="1:13" x14ac:dyDescent="0.3">
      <c r="A2541">
        <v>2004</v>
      </c>
      <c r="B2541">
        <v>13.309480000000001</v>
      </c>
      <c r="C2541">
        <v>120.86271000000001</v>
      </c>
      <c r="D2541">
        <v>279.23707999999999</v>
      </c>
      <c r="E2541">
        <v>38.774540000000002</v>
      </c>
      <c r="F2541">
        <v>7.8200900000000004</v>
      </c>
      <c r="G2541">
        <v>1.9953700000000001</v>
      </c>
      <c r="H2541">
        <v>0.73033999999999999</v>
      </c>
      <c r="I2541">
        <v>0.69974999999999998</v>
      </c>
      <c r="J2541">
        <v>1.2359</v>
      </c>
      <c r="K2541">
        <v>10.53322</v>
      </c>
      <c r="L2541">
        <v>3.1349200000000002</v>
      </c>
      <c r="M2541">
        <v>2.85798</v>
      </c>
    </row>
    <row r="2542" spans="1:13" x14ac:dyDescent="0.3">
      <c r="A2542">
        <v>2005</v>
      </c>
      <c r="B2542">
        <v>5.2375100000000003</v>
      </c>
      <c r="C2542">
        <v>66.446650000000005</v>
      </c>
      <c r="D2542">
        <v>78.367410000000007</v>
      </c>
      <c r="E2542">
        <v>19.946020000000001</v>
      </c>
      <c r="F2542">
        <v>3.5321699999999998</v>
      </c>
      <c r="G2542">
        <v>1.2146399999999999</v>
      </c>
      <c r="H2542">
        <v>0.48088999999999998</v>
      </c>
      <c r="I2542">
        <v>0.39473999999999998</v>
      </c>
      <c r="J2542">
        <v>1.0683199999999999</v>
      </c>
      <c r="K2542">
        <v>5.5060200000000004</v>
      </c>
      <c r="L2542">
        <v>2.32239</v>
      </c>
      <c r="M2542">
        <v>1.3213299999999999</v>
      </c>
    </row>
    <row r="2543" spans="1:13" x14ac:dyDescent="0.3">
      <c r="A2543">
        <v>2006</v>
      </c>
      <c r="B2543">
        <v>23.61506</v>
      </c>
      <c r="C2543">
        <v>165.04874000000001</v>
      </c>
      <c r="D2543">
        <v>269.23099000000002</v>
      </c>
      <c r="E2543">
        <v>35.448810000000002</v>
      </c>
      <c r="F2543">
        <v>11.61506</v>
      </c>
      <c r="G2543">
        <v>3.5213299999999998</v>
      </c>
      <c r="H2543">
        <v>1.8629500000000001</v>
      </c>
      <c r="I2543">
        <v>1.6241099999999999</v>
      </c>
      <c r="J2543">
        <v>3.6854</v>
      </c>
      <c r="K2543">
        <v>28.99014</v>
      </c>
      <c r="L2543">
        <v>7.5219800000000001</v>
      </c>
      <c r="M2543">
        <v>4.9778099999999998</v>
      </c>
    </row>
    <row r="2544" spans="1:13" x14ac:dyDescent="0.3">
      <c r="A2544">
        <v>2007</v>
      </c>
      <c r="B2544">
        <v>17.183990000000001</v>
      </c>
      <c r="C2544">
        <v>237.88597999999999</v>
      </c>
      <c r="D2544">
        <v>208.00879</v>
      </c>
      <c r="E2544">
        <v>37.076889999999999</v>
      </c>
      <c r="F2544">
        <v>6.3880999999999997</v>
      </c>
      <c r="G2544">
        <v>3.5793200000000001</v>
      </c>
      <c r="H2544">
        <v>1.6533899999999999</v>
      </c>
      <c r="I2544">
        <v>1.8986000000000001</v>
      </c>
      <c r="J2544">
        <v>4.4022699999999997</v>
      </c>
      <c r="K2544">
        <v>28.00245</v>
      </c>
      <c r="L2544">
        <v>10.45861</v>
      </c>
      <c r="M2544">
        <v>4.5094799999999999</v>
      </c>
    </row>
    <row r="2545" spans="1:13" x14ac:dyDescent="0.3">
      <c r="A2545">
        <v>2008</v>
      </c>
      <c r="B2545">
        <v>5.3809800000000001</v>
      </c>
      <c r="C2545">
        <v>106.8969</v>
      </c>
      <c r="D2545">
        <v>182.39734999999999</v>
      </c>
      <c r="E2545">
        <v>16.995550000000001</v>
      </c>
      <c r="F2545">
        <v>3.9935200000000002</v>
      </c>
      <c r="G2545">
        <v>1.19068</v>
      </c>
      <c r="H2545">
        <v>0.99978</v>
      </c>
      <c r="I2545">
        <v>0.98753000000000002</v>
      </c>
      <c r="J2545">
        <v>2.9709699999999999</v>
      </c>
      <c r="K2545">
        <v>18.748069999999998</v>
      </c>
      <c r="L2545">
        <v>5.5508800000000003</v>
      </c>
      <c r="M2545">
        <v>2.9670999999999998</v>
      </c>
    </row>
    <row r="2546" spans="1:13" x14ac:dyDescent="0.3">
      <c r="A2546">
        <v>2009</v>
      </c>
      <c r="B2546">
        <v>10.04862</v>
      </c>
      <c r="C2546">
        <v>30.023240000000001</v>
      </c>
      <c r="D2546">
        <v>73.193110000000004</v>
      </c>
      <c r="E2546">
        <v>12.928129999999999</v>
      </c>
      <c r="F2546">
        <v>1.5324599999999999</v>
      </c>
      <c r="G2546">
        <v>0.61612999999999996</v>
      </c>
      <c r="H2546">
        <v>0.27490999999999999</v>
      </c>
      <c r="I2546">
        <v>0.48609000000000002</v>
      </c>
      <c r="J2546">
        <v>1.1807000000000001</v>
      </c>
      <c r="K2546">
        <v>9.7522300000000008</v>
      </c>
      <c r="L2546">
        <v>2.9423699999999999</v>
      </c>
      <c r="M2546">
        <v>1.33683</v>
      </c>
    </row>
    <row r="2547" spans="1:13" x14ac:dyDescent="0.3">
      <c r="A2547">
        <v>2010</v>
      </c>
      <c r="B2547">
        <v>8.4708500000000004</v>
      </c>
      <c r="C2547">
        <v>36.001179999999998</v>
      </c>
      <c r="D2547">
        <v>13.125970000000001</v>
      </c>
      <c r="E2547">
        <v>3.27305</v>
      </c>
      <c r="F2547">
        <v>0.75373999999999997</v>
      </c>
      <c r="G2547">
        <v>0.15636</v>
      </c>
      <c r="H2547">
        <v>9.0660000000000004E-2</v>
      </c>
      <c r="I2547">
        <v>8.3919999999999995E-2</v>
      </c>
      <c r="J2547">
        <v>0.37486999999999998</v>
      </c>
      <c r="K2547">
        <v>2.3018200000000002</v>
      </c>
      <c r="L2547">
        <v>0.92196999999999996</v>
      </c>
      <c r="M2547">
        <v>0.40455000000000002</v>
      </c>
    </row>
    <row r="2548" spans="1:13" x14ac:dyDescent="0.3">
      <c r="A2548">
        <v>2011</v>
      </c>
      <c r="B2548">
        <v>49.314599999999999</v>
      </c>
      <c r="C2548">
        <v>637.08748000000003</v>
      </c>
      <c r="D2548">
        <v>334.26240000000001</v>
      </c>
      <c r="E2548">
        <v>13.660740000000001</v>
      </c>
      <c r="F2548">
        <v>4.1507800000000001</v>
      </c>
      <c r="G2548">
        <v>1.8055699999999999</v>
      </c>
      <c r="H2548">
        <v>0.58550999999999997</v>
      </c>
      <c r="I2548">
        <v>0.73726999999999998</v>
      </c>
      <c r="J2548">
        <v>1.79129</v>
      </c>
      <c r="K2548">
        <v>19.810929999999999</v>
      </c>
      <c r="L2548">
        <v>6.1289800000000003</v>
      </c>
      <c r="M2548">
        <v>3.5320800000000001</v>
      </c>
    </row>
    <row r="2549" spans="1:13" x14ac:dyDescent="0.3">
      <c r="A2549">
        <v>2012</v>
      </c>
      <c r="B2549">
        <v>29.543679999999998</v>
      </c>
      <c r="C2549">
        <v>169.89555999999999</v>
      </c>
      <c r="D2549">
        <v>276.82756000000001</v>
      </c>
      <c r="E2549">
        <v>16.259250000000002</v>
      </c>
      <c r="F2549">
        <v>0.90308999999999995</v>
      </c>
      <c r="G2549">
        <v>0.48327999999999999</v>
      </c>
      <c r="H2549">
        <v>0.33502999999999999</v>
      </c>
      <c r="I2549">
        <v>0.24524000000000001</v>
      </c>
      <c r="J2549">
        <v>0.87946999999999997</v>
      </c>
      <c r="K2549">
        <v>6.1164199999999997</v>
      </c>
      <c r="L2549">
        <v>2.9494400000000001</v>
      </c>
      <c r="M2549">
        <v>1.43834</v>
      </c>
    </row>
    <row r="2550" spans="1:13" x14ac:dyDescent="0.3">
      <c r="A2550" t="s">
        <v>164</v>
      </c>
    </row>
    <row r="2551" spans="1:13" x14ac:dyDescent="0.3">
      <c r="A2551">
        <v>1970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>
        <v>1971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>
        <v>1972</v>
      </c>
      <c r="B2553">
        <v>4.5700000000000003E-3</v>
      </c>
      <c r="C2553">
        <v>1.8350000000000002E-2</v>
      </c>
      <c r="D2553">
        <v>4.8759999999999998E-2</v>
      </c>
      <c r="E2553">
        <v>0.10281999999999999</v>
      </c>
      <c r="F2553">
        <v>0.23388</v>
      </c>
      <c r="G2553">
        <v>0.46465000000000001</v>
      </c>
      <c r="H2553">
        <v>0.70387999999999995</v>
      </c>
      <c r="I2553">
        <v>0.83265</v>
      </c>
      <c r="J2553">
        <v>0.39849000000000001</v>
      </c>
      <c r="K2553">
        <v>0.37264999999999998</v>
      </c>
      <c r="L2553">
        <v>0.34899000000000002</v>
      </c>
      <c r="M2553">
        <v>3.54068</v>
      </c>
    </row>
    <row r="2554" spans="1:13" x14ac:dyDescent="0.3">
      <c r="A2554">
        <v>1973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3">
      <c r="A2555">
        <v>1974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>
        <v>1975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>
        <v>1976</v>
      </c>
      <c r="B2557">
        <v>8.0000000000000007E-5</v>
      </c>
      <c r="C2557">
        <v>3.1E-4</v>
      </c>
      <c r="D2557">
        <v>5.5999999999999995E-4</v>
      </c>
      <c r="E2557">
        <v>1.17E-3</v>
      </c>
      <c r="F2557">
        <v>2.7699999999999999E-3</v>
      </c>
      <c r="G2557">
        <v>5.4400000000000004E-3</v>
      </c>
      <c r="H2557">
        <v>8.7600000000000004E-3</v>
      </c>
      <c r="I2557">
        <v>7.7499999999999999E-3</v>
      </c>
      <c r="J2557">
        <v>3.3500000000000001E-3</v>
      </c>
      <c r="K2557">
        <v>2.47E-3</v>
      </c>
      <c r="L2557">
        <v>1.73E-3</v>
      </c>
      <c r="M2557">
        <v>1.268E-2</v>
      </c>
    </row>
    <row r="2558" spans="1:13" x14ac:dyDescent="0.3">
      <c r="A2558">
        <v>1977</v>
      </c>
      <c r="B2558">
        <v>6.43E-3</v>
      </c>
      <c r="C2558">
        <v>2.997E-2</v>
      </c>
      <c r="D2558">
        <v>6.633E-2</v>
      </c>
      <c r="E2558">
        <v>0.12051000000000001</v>
      </c>
      <c r="F2558">
        <v>0.24396000000000001</v>
      </c>
      <c r="G2558">
        <v>0.47822999999999999</v>
      </c>
      <c r="H2558">
        <v>0.72084999999999999</v>
      </c>
      <c r="I2558">
        <v>0.77156000000000002</v>
      </c>
      <c r="J2558">
        <v>0.29194999999999999</v>
      </c>
      <c r="K2558">
        <v>0.20147999999999999</v>
      </c>
      <c r="L2558">
        <v>0.15018000000000001</v>
      </c>
      <c r="M2558">
        <v>0.87744</v>
      </c>
    </row>
    <row r="2559" spans="1:13" x14ac:dyDescent="0.3">
      <c r="A2559">
        <v>1978</v>
      </c>
      <c r="B2559">
        <v>0.13200000000000001</v>
      </c>
      <c r="C2559">
        <v>0.59248000000000001</v>
      </c>
      <c r="D2559">
        <v>1.67845</v>
      </c>
      <c r="E2559">
        <v>3.5167899999999999</v>
      </c>
      <c r="F2559">
        <v>6.3289600000000004</v>
      </c>
      <c r="G2559">
        <v>10.62956</v>
      </c>
      <c r="H2559">
        <v>15.607089999999999</v>
      </c>
      <c r="I2559">
        <v>15.491350000000001</v>
      </c>
      <c r="J2559">
        <v>7.2817299999999996</v>
      </c>
      <c r="K2559">
        <v>4.4612299999999996</v>
      </c>
      <c r="L2559">
        <v>3.1095000000000002</v>
      </c>
      <c r="M2559">
        <v>15.85934</v>
      </c>
    </row>
    <row r="2560" spans="1:13" x14ac:dyDescent="0.3">
      <c r="A2560">
        <v>1979</v>
      </c>
      <c r="B2560">
        <v>0.81638999999999995</v>
      </c>
      <c r="C2560">
        <v>3.6815600000000002</v>
      </c>
      <c r="D2560">
        <v>10.135439999999999</v>
      </c>
      <c r="E2560">
        <v>27.413789999999999</v>
      </c>
      <c r="F2560">
        <v>55.972450000000002</v>
      </c>
      <c r="G2560">
        <v>82.075609999999998</v>
      </c>
      <c r="H2560">
        <v>100.81702</v>
      </c>
      <c r="I2560">
        <v>93.048419999999993</v>
      </c>
      <c r="J2560">
        <v>40.279530000000001</v>
      </c>
      <c r="K2560">
        <v>31.841190000000001</v>
      </c>
      <c r="L2560">
        <v>19.957170000000001</v>
      </c>
      <c r="M2560">
        <v>84.856409999999997</v>
      </c>
    </row>
    <row r="2561" spans="1:13" x14ac:dyDescent="0.3">
      <c r="A2561">
        <v>1980</v>
      </c>
      <c r="B2561">
        <v>0.79490000000000005</v>
      </c>
      <c r="C2561">
        <v>3.2088800000000002</v>
      </c>
      <c r="D2561">
        <v>8.8629599999999993</v>
      </c>
      <c r="E2561">
        <v>23.508669999999999</v>
      </c>
      <c r="F2561">
        <v>62.128010000000003</v>
      </c>
      <c r="G2561">
        <v>103.70882</v>
      </c>
      <c r="H2561">
        <v>112.10048</v>
      </c>
      <c r="I2561">
        <v>85.987610000000004</v>
      </c>
      <c r="J2561">
        <v>33.308750000000003</v>
      </c>
      <c r="K2561">
        <v>24.266739999999999</v>
      </c>
      <c r="L2561">
        <v>19.739080000000001</v>
      </c>
      <c r="M2561">
        <v>64.976330000000004</v>
      </c>
    </row>
    <row r="2562" spans="1:13" x14ac:dyDescent="0.3">
      <c r="A2562">
        <v>1981</v>
      </c>
      <c r="B2562">
        <v>1.3460399999999999</v>
      </c>
      <c r="C2562">
        <v>4.3743699999999999</v>
      </c>
      <c r="D2562">
        <v>10.781169999999999</v>
      </c>
      <c r="E2562">
        <v>28.521070000000002</v>
      </c>
      <c r="F2562">
        <v>73.881810000000002</v>
      </c>
      <c r="G2562">
        <v>158.47461999999999</v>
      </c>
      <c r="H2562">
        <v>191.64451</v>
      </c>
      <c r="I2562">
        <v>129.79189</v>
      </c>
      <c r="J2562">
        <v>43.152169999999998</v>
      </c>
      <c r="K2562">
        <v>28.087340000000001</v>
      </c>
      <c r="L2562">
        <v>20.946190000000001</v>
      </c>
      <c r="M2562">
        <v>73.123369999999994</v>
      </c>
    </row>
    <row r="2563" spans="1:13" x14ac:dyDescent="0.3">
      <c r="A2563">
        <v>1982</v>
      </c>
      <c r="B2563">
        <v>3.0821499999999999</v>
      </c>
      <c r="C2563">
        <v>12.652839999999999</v>
      </c>
      <c r="D2563">
        <v>25.382259999999999</v>
      </c>
      <c r="E2563">
        <v>58.786580000000001</v>
      </c>
      <c r="F2563">
        <v>148.01195000000001</v>
      </c>
      <c r="G2563">
        <v>298.52697999999998</v>
      </c>
      <c r="H2563">
        <v>429.16532999999998</v>
      </c>
      <c r="I2563">
        <v>305.49524000000002</v>
      </c>
      <c r="J2563">
        <v>94.314809999999994</v>
      </c>
      <c r="K2563">
        <v>55.861510000000003</v>
      </c>
      <c r="L2563">
        <v>38.005229999999997</v>
      </c>
      <c r="M2563">
        <v>127.28636</v>
      </c>
    </row>
    <row r="2564" spans="1:13" x14ac:dyDescent="0.3">
      <c r="A2564">
        <v>1983</v>
      </c>
      <c r="B2564">
        <v>2.9029400000000001</v>
      </c>
      <c r="C2564">
        <v>16.11917</v>
      </c>
      <c r="D2564">
        <v>41.270130000000002</v>
      </c>
      <c r="E2564">
        <v>79.091239999999999</v>
      </c>
      <c r="F2564">
        <v>172.30840000000001</v>
      </c>
      <c r="G2564">
        <v>334.97534000000002</v>
      </c>
      <c r="H2564">
        <v>448.13492000000002</v>
      </c>
      <c r="I2564">
        <v>347.06934999999999</v>
      </c>
      <c r="J2564">
        <v>102.78829</v>
      </c>
      <c r="K2564">
        <v>61.791379999999997</v>
      </c>
      <c r="L2564">
        <v>39.487380000000002</v>
      </c>
      <c r="M2564">
        <v>116.84130999999999</v>
      </c>
    </row>
    <row r="2565" spans="1:13" x14ac:dyDescent="0.3">
      <c r="A2565">
        <v>1984</v>
      </c>
      <c r="B2565">
        <v>5.4600999999999997</v>
      </c>
      <c r="C2565">
        <v>16.55697</v>
      </c>
      <c r="D2565">
        <v>57.233280000000001</v>
      </c>
      <c r="E2565">
        <v>139.81779</v>
      </c>
      <c r="F2565">
        <v>249.99356</v>
      </c>
      <c r="G2565">
        <v>412.25767999999999</v>
      </c>
      <c r="H2565">
        <v>515.98919999999998</v>
      </c>
      <c r="I2565">
        <v>382.00144</v>
      </c>
      <c r="J2565">
        <v>130.32</v>
      </c>
      <c r="K2565">
        <v>71.792839999999998</v>
      </c>
      <c r="L2565">
        <v>46.079369999999997</v>
      </c>
      <c r="M2565">
        <v>116.5782</v>
      </c>
    </row>
    <row r="2566" spans="1:13" x14ac:dyDescent="0.3">
      <c r="A2566">
        <v>1985</v>
      </c>
      <c r="B2566">
        <v>5.9005599999999996</v>
      </c>
      <c r="C2566">
        <v>20.941870000000002</v>
      </c>
      <c r="D2566">
        <v>39.593150000000001</v>
      </c>
      <c r="E2566">
        <v>130.06518</v>
      </c>
      <c r="F2566">
        <v>294.72116999999997</v>
      </c>
      <c r="G2566">
        <v>394.37430000000001</v>
      </c>
      <c r="H2566">
        <v>405.97262000000001</v>
      </c>
      <c r="I2566">
        <v>260.3732</v>
      </c>
      <c r="J2566">
        <v>81.127030000000005</v>
      </c>
      <c r="K2566">
        <v>57.740259999999999</v>
      </c>
      <c r="L2566">
        <v>34.746929999999999</v>
      </c>
      <c r="M2566">
        <v>78.724450000000004</v>
      </c>
    </row>
    <row r="2567" spans="1:13" x14ac:dyDescent="0.3">
      <c r="A2567">
        <v>1986</v>
      </c>
      <c r="B2567">
        <v>2.83975</v>
      </c>
      <c r="C2567">
        <v>23.759869999999999</v>
      </c>
      <c r="D2567">
        <v>52.846969999999999</v>
      </c>
      <c r="E2567">
        <v>95.572010000000006</v>
      </c>
      <c r="F2567">
        <v>293.39371999999997</v>
      </c>
      <c r="G2567">
        <v>507.03561000000002</v>
      </c>
      <c r="H2567">
        <v>439.53444999999999</v>
      </c>
      <c r="I2567">
        <v>234.30076</v>
      </c>
      <c r="J2567">
        <v>60.307479999999998</v>
      </c>
      <c r="K2567">
        <v>38.473669999999998</v>
      </c>
      <c r="L2567">
        <v>30.85482</v>
      </c>
      <c r="M2567">
        <v>60.636020000000002</v>
      </c>
    </row>
    <row r="2568" spans="1:13" x14ac:dyDescent="0.3">
      <c r="A2568">
        <v>1987</v>
      </c>
      <c r="B2568">
        <v>1.94035</v>
      </c>
      <c r="C2568">
        <v>11.83352</v>
      </c>
      <c r="D2568">
        <v>61.8842</v>
      </c>
      <c r="E2568">
        <v>131.52687</v>
      </c>
      <c r="F2568">
        <v>223.85176000000001</v>
      </c>
      <c r="G2568">
        <v>539.83425</v>
      </c>
      <c r="H2568">
        <v>639.18834000000004</v>
      </c>
      <c r="I2568">
        <v>298.14675999999997</v>
      </c>
      <c r="J2568">
        <v>58.760359999999999</v>
      </c>
      <c r="K2568">
        <v>24.79477</v>
      </c>
      <c r="L2568">
        <v>17.747019999999999</v>
      </c>
      <c r="M2568">
        <v>42.202620000000003</v>
      </c>
    </row>
    <row r="2569" spans="1:13" x14ac:dyDescent="0.3">
      <c r="A2569">
        <v>1988</v>
      </c>
      <c r="B2569">
        <v>2.19421</v>
      </c>
      <c r="C2569">
        <v>7.9650600000000003</v>
      </c>
      <c r="D2569">
        <v>30.170829999999999</v>
      </c>
      <c r="E2569">
        <v>150.60133999999999</v>
      </c>
      <c r="F2569">
        <v>300.14330999999999</v>
      </c>
      <c r="G2569">
        <v>402.14069000000001</v>
      </c>
      <c r="H2569">
        <v>676.65641000000005</v>
      </c>
      <c r="I2569">
        <v>446.43097</v>
      </c>
      <c r="J2569">
        <v>75.642660000000006</v>
      </c>
      <c r="K2569">
        <v>21.36054</v>
      </c>
      <c r="L2569">
        <v>8.2867200000000008</v>
      </c>
      <c r="M2569">
        <v>20.035920000000001</v>
      </c>
    </row>
    <row r="2570" spans="1:13" x14ac:dyDescent="0.3">
      <c r="A2570">
        <v>1989</v>
      </c>
      <c r="B2570">
        <v>1.7789200000000001</v>
      </c>
      <c r="C2570">
        <v>8.3805200000000006</v>
      </c>
      <c r="D2570">
        <v>18.77084</v>
      </c>
      <c r="E2570">
        <v>67.788060000000002</v>
      </c>
      <c r="F2570">
        <v>319.91928000000001</v>
      </c>
      <c r="G2570">
        <v>504.68921999999998</v>
      </c>
      <c r="H2570">
        <v>473.62279999999998</v>
      </c>
      <c r="I2570">
        <v>443.42703999999998</v>
      </c>
      <c r="J2570">
        <v>104.59788</v>
      </c>
      <c r="K2570">
        <v>25.10247</v>
      </c>
      <c r="L2570">
        <v>6.4051499999999999</v>
      </c>
      <c r="M2570">
        <v>8.4927899999999994</v>
      </c>
    </row>
    <row r="2571" spans="1:13" x14ac:dyDescent="0.3">
      <c r="A2571">
        <v>1990</v>
      </c>
      <c r="B2571">
        <v>1.8211999999999999</v>
      </c>
      <c r="C2571">
        <v>6.8824899999999998</v>
      </c>
      <c r="D2571">
        <v>19.797910000000002</v>
      </c>
      <c r="E2571">
        <v>42.42015</v>
      </c>
      <c r="F2571">
        <v>146.70247000000001</v>
      </c>
      <c r="G2571">
        <v>553.29857000000004</v>
      </c>
      <c r="H2571">
        <v>619.89900999999998</v>
      </c>
      <c r="I2571">
        <v>329.37657000000002</v>
      </c>
      <c r="J2571">
        <v>110.89060000000001</v>
      </c>
      <c r="K2571">
        <v>36.942570000000003</v>
      </c>
      <c r="L2571">
        <v>8.0142799999999994</v>
      </c>
      <c r="M2571">
        <v>4.7563500000000003</v>
      </c>
    </row>
    <row r="2572" spans="1:13" x14ac:dyDescent="0.3">
      <c r="A2572">
        <v>1991</v>
      </c>
      <c r="B2572">
        <v>0.88660000000000005</v>
      </c>
      <c r="C2572">
        <v>4.9003100000000002</v>
      </c>
      <c r="D2572">
        <v>11.299910000000001</v>
      </c>
      <c r="E2572">
        <v>30.656099999999999</v>
      </c>
      <c r="F2572">
        <v>63.209099999999999</v>
      </c>
      <c r="G2572">
        <v>176.35580999999999</v>
      </c>
      <c r="H2572">
        <v>475.76317999999998</v>
      </c>
      <c r="I2572">
        <v>305.35399000000001</v>
      </c>
      <c r="J2572">
        <v>58.297139999999999</v>
      </c>
      <c r="K2572">
        <v>27.283560000000001</v>
      </c>
      <c r="L2572">
        <v>8.2828499999999998</v>
      </c>
      <c r="M2572">
        <v>2.8632900000000001</v>
      </c>
    </row>
    <row r="2573" spans="1:13" x14ac:dyDescent="0.3">
      <c r="A2573">
        <v>1992</v>
      </c>
      <c r="B2573">
        <v>6.8349999999999994E-2</v>
      </c>
      <c r="C2573">
        <v>0.30568000000000001</v>
      </c>
      <c r="D2573">
        <v>1.0300499999999999</v>
      </c>
      <c r="E2573">
        <v>2.1959399999999998</v>
      </c>
      <c r="F2573">
        <v>5.6571800000000003</v>
      </c>
      <c r="G2573">
        <v>9.3691800000000001</v>
      </c>
      <c r="H2573">
        <v>19.783359999999998</v>
      </c>
      <c r="I2573">
        <v>31.893979999999999</v>
      </c>
      <c r="J2573">
        <v>6.7941200000000004</v>
      </c>
      <c r="K2573">
        <v>1.5214000000000001</v>
      </c>
      <c r="L2573">
        <v>0.63717999999999997</v>
      </c>
      <c r="M2573">
        <v>0.26030999999999999</v>
      </c>
    </row>
    <row r="2574" spans="1:13" x14ac:dyDescent="0.3">
      <c r="A2574">
        <v>1993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>
        <v>1994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>
        <v>1995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>
        <v>1996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>
        <v>1997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>
        <v>1998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>
        <v>1999</v>
      </c>
      <c r="B2580">
        <v>5.0000000000000002E-5</v>
      </c>
      <c r="C2580">
        <v>2.4000000000000001E-4</v>
      </c>
      <c r="D2580">
        <v>9.2000000000000003E-4</v>
      </c>
      <c r="E2580">
        <v>1.42E-3</v>
      </c>
      <c r="F2580">
        <v>1.81E-3</v>
      </c>
      <c r="G2580">
        <v>1.32E-3</v>
      </c>
      <c r="H2580">
        <v>1.15E-3</v>
      </c>
      <c r="I2580">
        <v>1.7600000000000001E-3</v>
      </c>
      <c r="J2580">
        <v>1.83E-3</v>
      </c>
      <c r="K2580">
        <v>1.15E-3</v>
      </c>
      <c r="L2580">
        <v>2.9999999999999997E-4</v>
      </c>
      <c r="M2580">
        <v>8.0000000000000007E-5</v>
      </c>
    </row>
    <row r="2581" spans="1:13" x14ac:dyDescent="0.3">
      <c r="A2581">
        <v>2000</v>
      </c>
      <c r="B2581">
        <v>1.554E-2</v>
      </c>
      <c r="C2581">
        <v>0.13014000000000001</v>
      </c>
      <c r="D2581">
        <v>0.80237999999999998</v>
      </c>
      <c r="E2581">
        <v>1.6520699999999999</v>
      </c>
      <c r="F2581">
        <v>0.79015999999999997</v>
      </c>
      <c r="G2581">
        <v>0.43947999999999998</v>
      </c>
      <c r="H2581">
        <v>0.21504000000000001</v>
      </c>
      <c r="I2581">
        <v>0.21379999999999999</v>
      </c>
      <c r="J2581">
        <v>0.51151000000000002</v>
      </c>
      <c r="K2581">
        <v>0.34632000000000002</v>
      </c>
      <c r="L2581">
        <v>0.19086</v>
      </c>
      <c r="M2581">
        <v>6.2979999999999994E-2</v>
      </c>
    </row>
    <row r="2582" spans="1:13" x14ac:dyDescent="0.3">
      <c r="A2582">
        <v>2001</v>
      </c>
      <c r="B2582">
        <v>0.10843999999999999</v>
      </c>
      <c r="C2582">
        <v>1.1322099999999999</v>
      </c>
      <c r="D2582">
        <v>8.8960699999999999</v>
      </c>
      <c r="E2582">
        <v>16.61037</v>
      </c>
      <c r="F2582">
        <v>11.478590000000001</v>
      </c>
      <c r="G2582">
        <v>4.3707599999999998</v>
      </c>
      <c r="H2582">
        <v>2.8045399999999998</v>
      </c>
      <c r="I2582">
        <v>2.28362</v>
      </c>
      <c r="J2582">
        <v>3.1157300000000001</v>
      </c>
      <c r="K2582">
        <v>2.3240500000000002</v>
      </c>
      <c r="L2582">
        <v>1.4543299999999999</v>
      </c>
      <c r="M2582">
        <v>1.06596</v>
      </c>
    </row>
    <row r="2583" spans="1:13" x14ac:dyDescent="0.3">
      <c r="A2583">
        <v>2002</v>
      </c>
      <c r="B2583">
        <v>0.34582000000000002</v>
      </c>
      <c r="C2583">
        <v>3.04738</v>
      </c>
      <c r="D2583">
        <v>30.604050000000001</v>
      </c>
      <c r="E2583">
        <v>68.831389999999999</v>
      </c>
      <c r="F2583">
        <v>42.950980000000001</v>
      </c>
      <c r="G2583">
        <v>23.866289999999999</v>
      </c>
      <c r="H2583">
        <v>10.460940000000001</v>
      </c>
      <c r="I2583">
        <v>11.167059999999999</v>
      </c>
      <c r="J2583">
        <v>12.3589</v>
      </c>
      <c r="K2583">
        <v>5.1460499999999998</v>
      </c>
      <c r="L2583">
        <v>3.5247299999999999</v>
      </c>
      <c r="M2583">
        <v>3.8223500000000001</v>
      </c>
    </row>
    <row r="2584" spans="1:13" x14ac:dyDescent="0.3">
      <c r="A2584">
        <v>2003</v>
      </c>
      <c r="B2584">
        <v>0.35353000000000001</v>
      </c>
      <c r="C2584">
        <v>5.6787999999999998</v>
      </c>
      <c r="D2584">
        <v>48.855220000000003</v>
      </c>
      <c r="E2584">
        <v>146.58510999999999</v>
      </c>
      <c r="F2584">
        <v>108.96845999999999</v>
      </c>
      <c r="G2584">
        <v>53.649819999999998</v>
      </c>
      <c r="H2584">
        <v>34.10859</v>
      </c>
      <c r="I2584">
        <v>24.663830000000001</v>
      </c>
      <c r="J2584">
        <v>35.245910000000002</v>
      </c>
      <c r="K2584">
        <v>11.70529</v>
      </c>
      <c r="L2584">
        <v>4.3955900000000003</v>
      </c>
      <c r="M2584">
        <v>6.2756299999999996</v>
      </c>
    </row>
    <row r="2585" spans="1:13" x14ac:dyDescent="0.3">
      <c r="A2585">
        <v>2004</v>
      </c>
      <c r="B2585">
        <v>0.62356999999999996</v>
      </c>
      <c r="C2585">
        <v>5.1088300000000002</v>
      </c>
      <c r="D2585">
        <v>79.957149999999999</v>
      </c>
      <c r="E2585">
        <v>207.31219999999999</v>
      </c>
      <c r="F2585">
        <v>206.75121999999999</v>
      </c>
      <c r="G2585">
        <v>117.47825</v>
      </c>
      <c r="H2585">
        <v>65.435810000000004</v>
      </c>
      <c r="I2585">
        <v>69.37379</v>
      </c>
      <c r="J2585">
        <v>63.540430000000001</v>
      </c>
      <c r="K2585">
        <v>28.20947</v>
      </c>
      <c r="L2585">
        <v>8.3957700000000006</v>
      </c>
      <c r="M2585">
        <v>7.6540699999999999</v>
      </c>
    </row>
    <row r="2586" spans="1:13" x14ac:dyDescent="0.3">
      <c r="A2586">
        <v>2005</v>
      </c>
      <c r="B2586">
        <v>0.34859000000000001</v>
      </c>
      <c r="C2586">
        <v>3.3388</v>
      </c>
      <c r="D2586">
        <v>19.238610000000001</v>
      </c>
      <c r="E2586">
        <v>49.781849999999999</v>
      </c>
      <c r="F2586">
        <v>57.462490000000003</v>
      </c>
      <c r="G2586">
        <v>111.68777</v>
      </c>
      <c r="H2586">
        <v>111.974</v>
      </c>
      <c r="I2586">
        <v>93.889600000000002</v>
      </c>
      <c r="J2586">
        <v>81.628969999999995</v>
      </c>
      <c r="K2586">
        <v>21.915400000000002</v>
      </c>
      <c r="L2586">
        <v>9.2437000000000005</v>
      </c>
      <c r="M2586">
        <v>5.25922</v>
      </c>
    </row>
    <row r="2587" spans="1:13" x14ac:dyDescent="0.3">
      <c r="A2587">
        <v>2006</v>
      </c>
      <c r="B2587">
        <v>0.63756000000000002</v>
      </c>
      <c r="C2587">
        <v>3.3640599999999998</v>
      </c>
      <c r="D2587">
        <v>26.810099999999998</v>
      </c>
      <c r="E2587">
        <v>35.888190000000002</v>
      </c>
      <c r="F2587">
        <v>76.647810000000007</v>
      </c>
      <c r="G2587">
        <v>131.34123</v>
      </c>
      <c r="H2587">
        <v>175.9563</v>
      </c>
      <c r="I2587">
        <v>156.69635</v>
      </c>
      <c r="J2587">
        <v>114.22601</v>
      </c>
      <c r="K2587">
        <v>46.805520000000001</v>
      </c>
      <c r="L2587">
        <v>12.14448</v>
      </c>
      <c r="M2587">
        <v>8.0368399999999998</v>
      </c>
    </row>
    <row r="2588" spans="1:13" x14ac:dyDescent="0.3">
      <c r="A2588">
        <v>2007</v>
      </c>
      <c r="B2588">
        <v>0.55522000000000005</v>
      </c>
      <c r="C2588">
        <v>5.8027800000000003</v>
      </c>
      <c r="D2588">
        <v>24.789639999999999</v>
      </c>
      <c r="E2588">
        <v>44.922960000000003</v>
      </c>
      <c r="F2588">
        <v>50.450490000000002</v>
      </c>
      <c r="G2588">
        <v>159.7756</v>
      </c>
      <c r="H2588">
        <v>186.89341999999999</v>
      </c>
      <c r="I2588">
        <v>219.22608</v>
      </c>
      <c r="J2588">
        <v>163.29478</v>
      </c>
      <c r="K2588">
        <v>54.107579999999999</v>
      </c>
      <c r="L2588">
        <v>20.208590000000001</v>
      </c>
      <c r="M2588">
        <v>8.7134199999999993</v>
      </c>
    </row>
    <row r="2589" spans="1:13" x14ac:dyDescent="0.3">
      <c r="A2589">
        <v>2008</v>
      </c>
      <c r="B2589">
        <v>0.29081000000000001</v>
      </c>
      <c r="C2589">
        <v>4.3614800000000002</v>
      </c>
      <c r="D2589">
        <v>36.358750000000001</v>
      </c>
      <c r="E2589">
        <v>34.443089999999998</v>
      </c>
      <c r="F2589">
        <v>52.753450000000001</v>
      </c>
      <c r="G2589">
        <v>88.90137</v>
      </c>
      <c r="H2589">
        <v>189.02866</v>
      </c>
      <c r="I2589">
        <v>190.72623999999999</v>
      </c>
      <c r="J2589">
        <v>184.32941</v>
      </c>
      <c r="K2589">
        <v>60.592709999999997</v>
      </c>
      <c r="L2589">
        <v>17.94013</v>
      </c>
      <c r="M2589">
        <v>9.5894999999999992</v>
      </c>
    </row>
    <row r="2590" spans="1:13" x14ac:dyDescent="0.3">
      <c r="A2590">
        <v>2009</v>
      </c>
      <c r="B2590">
        <v>1.1224000000000001</v>
      </c>
      <c r="C2590">
        <v>2.5317699999999999</v>
      </c>
      <c r="D2590">
        <v>30.154879999999999</v>
      </c>
      <c r="E2590">
        <v>54.15014</v>
      </c>
      <c r="F2590">
        <v>41.838940000000001</v>
      </c>
      <c r="G2590">
        <v>95.078950000000006</v>
      </c>
      <c r="H2590">
        <v>107.4272</v>
      </c>
      <c r="I2590">
        <v>194.03134</v>
      </c>
      <c r="J2590">
        <v>151.40316999999999</v>
      </c>
      <c r="K2590">
        <v>65.142570000000006</v>
      </c>
      <c r="L2590">
        <v>19.654340000000001</v>
      </c>
      <c r="M2590">
        <v>8.9297299999999993</v>
      </c>
    </row>
    <row r="2591" spans="1:13" x14ac:dyDescent="0.3">
      <c r="A2591">
        <v>2010</v>
      </c>
      <c r="B2591">
        <v>2.1439900000000001</v>
      </c>
      <c r="C2591">
        <v>6.8791799999999999</v>
      </c>
      <c r="D2591">
        <v>12.25384</v>
      </c>
      <c r="E2591">
        <v>31.064910000000001</v>
      </c>
      <c r="F2591">
        <v>46.630470000000003</v>
      </c>
      <c r="G2591">
        <v>54.674779999999998</v>
      </c>
      <c r="H2591">
        <v>80.279520000000005</v>
      </c>
      <c r="I2591">
        <v>75.905240000000006</v>
      </c>
      <c r="J2591">
        <v>108.92492</v>
      </c>
      <c r="K2591">
        <v>34.840679999999999</v>
      </c>
      <c r="L2591">
        <v>13.955030000000001</v>
      </c>
      <c r="M2591">
        <v>6.1233599999999999</v>
      </c>
    </row>
    <row r="2592" spans="1:13" x14ac:dyDescent="0.3">
      <c r="A2592">
        <v>2011</v>
      </c>
      <c r="B2592">
        <v>0.46306999999999998</v>
      </c>
      <c r="C2592">
        <v>2.53457</v>
      </c>
      <c r="D2592">
        <v>3.5872799999999998</v>
      </c>
      <c r="E2592">
        <v>2.8352499999999998</v>
      </c>
      <c r="F2592">
        <v>7.5770499999999998</v>
      </c>
      <c r="G2592">
        <v>12.990220000000001</v>
      </c>
      <c r="H2592">
        <v>8.7219700000000007</v>
      </c>
      <c r="I2592">
        <v>14.522259999999999</v>
      </c>
      <c r="J2592">
        <v>23.819610000000001</v>
      </c>
      <c r="K2592">
        <v>13.72274</v>
      </c>
      <c r="L2592">
        <v>4.2454599999999996</v>
      </c>
      <c r="M2592">
        <v>2.4466199999999998</v>
      </c>
    </row>
    <row r="2593" spans="1:13" x14ac:dyDescent="0.3">
      <c r="A2593">
        <v>2012</v>
      </c>
      <c r="B2593">
        <v>0.32675999999999999</v>
      </c>
      <c r="C2593">
        <v>0.79613</v>
      </c>
      <c r="D2593">
        <v>3.4992999999999999</v>
      </c>
      <c r="E2593">
        <v>3.97478</v>
      </c>
      <c r="F2593">
        <v>1.94177</v>
      </c>
      <c r="G2593">
        <v>4.0953799999999996</v>
      </c>
      <c r="H2593">
        <v>5.8784700000000001</v>
      </c>
      <c r="I2593">
        <v>5.6898400000000002</v>
      </c>
      <c r="J2593">
        <v>13.774850000000001</v>
      </c>
      <c r="K2593">
        <v>4.9903199999999996</v>
      </c>
      <c r="L2593">
        <v>2.4064199999999998</v>
      </c>
      <c r="M2593">
        <v>1.1735199999999999</v>
      </c>
    </row>
    <row r="2594" spans="1:13" x14ac:dyDescent="0.3">
      <c r="A2594" t="s">
        <v>165</v>
      </c>
    </row>
    <row r="2595" spans="1:13" x14ac:dyDescent="0.3">
      <c r="B2595">
        <v>5.0999999999999997E-2</v>
      </c>
      <c r="C2595">
        <v>8.8400000000000006E-2</v>
      </c>
      <c r="D2595">
        <v>0.13400000000000001</v>
      </c>
      <c r="E2595">
        <v>0.19500000000000001</v>
      </c>
      <c r="F2595">
        <v>0.26119999999999999</v>
      </c>
      <c r="G2595">
        <v>0.32800000000000001</v>
      </c>
      <c r="H2595">
        <v>0.41839999999999999</v>
      </c>
      <c r="I2595">
        <v>0.53439999999999999</v>
      </c>
      <c r="J2595">
        <v>0.68140000000000001</v>
      </c>
      <c r="K2595">
        <v>0.84260000000000002</v>
      </c>
      <c r="L2595">
        <v>1.0705</v>
      </c>
      <c r="M2595">
        <v>1.4589000000000001</v>
      </c>
    </row>
    <row r="2596" spans="1:13" x14ac:dyDescent="0.3">
      <c r="A2596" t="s">
        <v>166</v>
      </c>
    </row>
    <row r="2597" spans="1:13" x14ac:dyDescent="0.3">
      <c r="B2597">
        <v>7.2429999999999994E-2</v>
      </c>
      <c r="C2597">
        <v>0.31217</v>
      </c>
      <c r="D2597">
        <v>0.72511999999999999</v>
      </c>
      <c r="E2597">
        <v>0.93876999999999999</v>
      </c>
      <c r="F2597">
        <v>0.9889</v>
      </c>
      <c r="G2597">
        <v>0.99807000000000001</v>
      </c>
      <c r="H2597">
        <v>0.99966999999999995</v>
      </c>
      <c r="I2597">
        <v>0.99994000000000005</v>
      </c>
      <c r="J2597">
        <v>0.99999000000000005</v>
      </c>
      <c r="K2597">
        <v>1</v>
      </c>
      <c r="L2597">
        <v>1</v>
      </c>
      <c r="M2597">
        <v>1</v>
      </c>
    </row>
    <row r="2598" spans="1:13" x14ac:dyDescent="0.3">
      <c r="A2598" t="s">
        <v>167</v>
      </c>
    </row>
    <row r="2599" spans="1:13" x14ac:dyDescent="0.3">
      <c r="A2599">
        <v>1970</v>
      </c>
      <c r="B2599">
        <v>5.1999999999999998E-2</v>
      </c>
      <c r="C2599">
        <v>9.2999999999999999E-2</v>
      </c>
      <c r="D2599">
        <v>0.13100000000000001</v>
      </c>
      <c r="E2599">
        <v>0.17799999999999999</v>
      </c>
      <c r="F2599">
        <v>0.26200000000000001</v>
      </c>
      <c r="G2599">
        <v>0.29399999999999998</v>
      </c>
      <c r="H2599">
        <v>0.34</v>
      </c>
      <c r="I2599">
        <v>0.39600000000000002</v>
      </c>
      <c r="J2599">
        <v>0.54900000000000004</v>
      </c>
      <c r="K2599">
        <v>0.73799999999999999</v>
      </c>
      <c r="L2599">
        <v>0.98399999999999999</v>
      </c>
      <c r="M2599">
        <v>1.093</v>
      </c>
    </row>
    <row r="2600" spans="1:13" x14ac:dyDescent="0.3">
      <c r="A2600">
        <v>1971</v>
      </c>
      <c r="B2600">
        <v>5.1999999999999998E-2</v>
      </c>
      <c r="C2600">
        <v>9.2999999999999999E-2</v>
      </c>
      <c r="D2600">
        <v>0.13100000000000001</v>
      </c>
      <c r="E2600">
        <v>0.17799999999999999</v>
      </c>
      <c r="F2600">
        <v>0.26200000000000001</v>
      </c>
      <c r="G2600">
        <v>0.29399999999999998</v>
      </c>
      <c r="H2600">
        <v>0.34</v>
      </c>
      <c r="I2600">
        <v>0.39600000000000002</v>
      </c>
      <c r="J2600">
        <v>0.54900000000000004</v>
      </c>
      <c r="K2600">
        <v>0.73799999999999999</v>
      </c>
      <c r="L2600">
        <v>0.98399999999999999</v>
      </c>
      <c r="M2600">
        <v>1.093</v>
      </c>
    </row>
    <row r="2601" spans="1:13" x14ac:dyDescent="0.3">
      <c r="A2601">
        <v>1972</v>
      </c>
      <c r="B2601">
        <v>5.1999999999999998E-2</v>
      </c>
      <c r="C2601">
        <v>9.2999999999999999E-2</v>
      </c>
      <c r="D2601">
        <v>0.13100000000000001</v>
      </c>
      <c r="E2601">
        <v>0.17799999999999999</v>
      </c>
      <c r="F2601">
        <v>0.26200000000000001</v>
      </c>
      <c r="G2601">
        <v>0.29399999999999998</v>
      </c>
      <c r="H2601">
        <v>0.34</v>
      </c>
      <c r="I2601">
        <v>0.39600000000000002</v>
      </c>
      <c r="J2601">
        <v>0.54900000000000004</v>
      </c>
      <c r="K2601">
        <v>0.73799999999999999</v>
      </c>
      <c r="L2601">
        <v>0.98399999999999999</v>
      </c>
      <c r="M2601">
        <v>1.093</v>
      </c>
    </row>
    <row r="2602" spans="1:13" x14ac:dyDescent="0.3">
      <c r="A2602">
        <v>1973</v>
      </c>
      <c r="B2602">
        <v>5.1999999999999998E-2</v>
      </c>
      <c r="C2602">
        <v>9.2999999999999999E-2</v>
      </c>
      <c r="D2602">
        <v>0.13100000000000001</v>
      </c>
      <c r="E2602">
        <v>0.17799999999999999</v>
      </c>
      <c r="F2602">
        <v>0.26200000000000001</v>
      </c>
      <c r="G2602">
        <v>0.29399999999999998</v>
      </c>
      <c r="H2602">
        <v>0.34</v>
      </c>
      <c r="I2602">
        <v>0.39600000000000002</v>
      </c>
      <c r="J2602">
        <v>0.54900000000000004</v>
      </c>
      <c r="K2602">
        <v>0.73799999999999999</v>
      </c>
      <c r="L2602">
        <v>0.98399999999999999</v>
      </c>
      <c r="M2602">
        <v>1.093</v>
      </c>
    </row>
    <row r="2603" spans="1:13" x14ac:dyDescent="0.3">
      <c r="A2603">
        <v>1974</v>
      </c>
      <c r="B2603">
        <v>5.1999999999999998E-2</v>
      </c>
      <c r="C2603">
        <v>9.2999999999999999E-2</v>
      </c>
      <c r="D2603">
        <v>0.13100000000000001</v>
      </c>
      <c r="E2603">
        <v>0.17799999999999999</v>
      </c>
      <c r="F2603">
        <v>0.26200000000000001</v>
      </c>
      <c r="G2603">
        <v>0.29399999999999998</v>
      </c>
      <c r="H2603">
        <v>0.34</v>
      </c>
      <c r="I2603">
        <v>0.39600000000000002</v>
      </c>
      <c r="J2603">
        <v>0.54900000000000004</v>
      </c>
      <c r="K2603">
        <v>0.73799999999999999</v>
      </c>
      <c r="L2603">
        <v>0.98399999999999999</v>
      </c>
      <c r="M2603">
        <v>1.093</v>
      </c>
    </row>
    <row r="2604" spans="1:13" x14ac:dyDescent="0.3">
      <c r="A2604">
        <v>1975</v>
      </c>
      <c r="B2604">
        <v>5.1999999999999998E-2</v>
      </c>
      <c r="C2604">
        <v>9.2999999999999999E-2</v>
      </c>
      <c r="D2604">
        <v>0.13100000000000001</v>
      </c>
      <c r="E2604">
        <v>0.17799999999999999</v>
      </c>
      <c r="F2604">
        <v>0.26200000000000001</v>
      </c>
      <c r="G2604">
        <v>0.29399999999999998</v>
      </c>
      <c r="H2604">
        <v>0.34</v>
      </c>
      <c r="I2604">
        <v>0.39600000000000002</v>
      </c>
      <c r="J2604">
        <v>0.54900000000000004</v>
      </c>
      <c r="K2604">
        <v>0.73799999999999999</v>
      </c>
      <c r="L2604">
        <v>0.98399999999999999</v>
      </c>
      <c r="M2604">
        <v>1.093</v>
      </c>
    </row>
    <row r="2605" spans="1:13" x14ac:dyDescent="0.3">
      <c r="A2605">
        <v>1976</v>
      </c>
      <c r="B2605">
        <v>5.1999999999999998E-2</v>
      </c>
      <c r="C2605">
        <v>7.8E-2</v>
      </c>
      <c r="D2605">
        <v>0.155</v>
      </c>
      <c r="E2605">
        <v>0.214</v>
      </c>
      <c r="F2605">
        <v>0.27500000000000002</v>
      </c>
      <c r="G2605">
        <v>0.33600000000000002</v>
      </c>
      <c r="H2605">
        <v>0.39400000000000002</v>
      </c>
      <c r="I2605">
        <v>0.47199999999999998</v>
      </c>
      <c r="J2605">
        <v>0.63200000000000001</v>
      </c>
      <c r="K2605">
        <v>0.71399999999999997</v>
      </c>
      <c r="L2605">
        <v>0.89800000000000002</v>
      </c>
      <c r="M2605">
        <v>1.538</v>
      </c>
    </row>
    <row r="2606" spans="1:13" x14ac:dyDescent="0.3">
      <c r="A2606">
        <v>1977</v>
      </c>
      <c r="B2606">
        <v>5.4699999999999999E-2</v>
      </c>
      <c r="C2606">
        <v>9.1999999999999998E-2</v>
      </c>
      <c r="D2606">
        <v>0.109</v>
      </c>
      <c r="E2606">
        <v>0.23599999999999999</v>
      </c>
      <c r="F2606">
        <v>0.27500000000000002</v>
      </c>
      <c r="G2606">
        <v>0.314</v>
      </c>
      <c r="H2606">
        <v>0.375</v>
      </c>
      <c r="I2606">
        <v>0.45600000000000002</v>
      </c>
      <c r="J2606">
        <v>0.52100000000000002</v>
      </c>
      <c r="K2606">
        <v>0.73199999999999998</v>
      </c>
      <c r="L2606">
        <v>0.65100000000000002</v>
      </c>
      <c r="M2606">
        <v>1.137</v>
      </c>
    </row>
    <row r="2607" spans="1:13" x14ac:dyDescent="0.3">
      <c r="A2607">
        <v>1978</v>
      </c>
      <c r="B2607">
        <v>5.1999999999999998E-2</v>
      </c>
      <c r="C2607">
        <v>8.4000000000000005E-2</v>
      </c>
      <c r="D2607">
        <v>0.104</v>
      </c>
      <c r="E2607">
        <v>0.14699999999999999</v>
      </c>
      <c r="F2607">
        <v>0.21099999999999999</v>
      </c>
      <c r="G2607">
        <v>0.32700000000000001</v>
      </c>
      <c r="H2607">
        <v>0.39400000000000002</v>
      </c>
      <c r="I2607">
        <v>0.44900000000000001</v>
      </c>
      <c r="J2607">
        <v>0.51400000000000001</v>
      </c>
      <c r="K2607">
        <v>0.58299999999999996</v>
      </c>
      <c r="L2607">
        <v>0.63100000000000001</v>
      </c>
      <c r="M2607">
        <v>1.538</v>
      </c>
    </row>
    <row r="2608" spans="1:13" x14ac:dyDescent="0.3">
      <c r="A2608">
        <v>1979</v>
      </c>
      <c r="B2608">
        <v>5.1999999999999998E-2</v>
      </c>
      <c r="C2608">
        <v>0.108</v>
      </c>
      <c r="D2608">
        <v>0.16</v>
      </c>
      <c r="E2608">
        <v>0.19900000000000001</v>
      </c>
      <c r="F2608">
        <v>0.24099999999999999</v>
      </c>
      <c r="G2608">
        <v>0.30099999999999999</v>
      </c>
      <c r="H2608">
        <v>0.38800000000000001</v>
      </c>
      <c r="I2608">
        <v>0.46600000000000003</v>
      </c>
      <c r="J2608">
        <v>0.58799999999999997</v>
      </c>
      <c r="K2608">
        <v>0.871</v>
      </c>
      <c r="L2608">
        <v>1.2649999999999999</v>
      </c>
      <c r="M2608">
        <v>1.972</v>
      </c>
    </row>
    <row r="2609" spans="1:13" x14ac:dyDescent="0.3">
      <c r="A2609">
        <v>1980</v>
      </c>
      <c r="B2609">
        <v>2.5700000000000001E-2</v>
      </c>
      <c r="C2609">
        <v>0.06</v>
      </c>
      <c r="D2609">
        <v>0.13200000000000001</v>
      </c>
      <c r="E2609">
        <v>0.23100000000000001</v>
      </c>
      <c r="F2609">
        <v>0.27200000000000002</v>
      </c>
      <c r="G2609">
        <v>0.35</v>
      </c>
      <c r="H2609">
        <v>0.44700000000000001</v>
      </c>
      <c r="I2609">
        <v>0.51900000000000002</v>
      </c>
      <c r="J2609">
        <v>0.71599999999999997</v>
      </c>
      <c r="K2609">
        <v>0.82</v>
      </c>
      <c r="L2609">
        <v>1.073</v>
      </c>
      <c r="M2609">
        <v>1.8540000000000001</v>
      </c>
    </row>
    <row r="2610" spans="1:13" x14ac:dyDescent="0.3">
      <c r="A2610">
        <v>1981</v>
      </c>
      <c r="B2610">
        <v>5.1999999999999998E-2</v>
      </c>
      <c r="C2610">
        <v>9.5000000000000001E-2</v>
      </c>
      <c r="D2610">
        <v>0.14899999999999999</v>
      </c>
      <c r="E2610">
        <v>0.24199999999999999</v>
      </c>
      <c r="F2610">
        <v>0.29399999999999998</v>
      </c>
      <c r="G2610">
        <v>0.34</v>
      </c>
      <c r="H2610">
        <v>0.40699999999999997</v>
      </c>
      <c r="I2610">
        <v>0.503</v>
      </c>
      <c r="J2610">
        <v>0.63700000000000001</v>
      </c>
      <c r="K2610">
        <v>0.76500000000000001</v>
      </c>
      <c r="L2610">
        <v>1.1839999999999999</v>
      </c>
      <c r="M2610">
        <v>1.9</v>
      </c>
    </row>
    <row r="2611" spans="1:13" x14ac:dyDescent="0.3">
      <c r="A2611">
        <v>1982</v>
      </c>
      <c r="B2611">
        <v>5.5199999999999999E-2</v>
      </c>
      <c r="C2611">
        <v>8.5000000000000006E-2</v>
      </c>
      <c r="D2611">
        <v>0.16600000000000001</v>
      </c>
      <c r="E2611">
        <v>0.20699999999999999</v>
      </c>
      <c r="F2611">
        <v>0.26900000000000002</v>
      </c>
      <c r="G2611">
        <v>0.32300000000000001</v>
      </c>
      <c r="H2611">
        <v>0.378</v>
      </c>
      <c r="I2611">
        <v>0.47199999999999998</v>
      </c>
      <c r="J2611">
        <v>0.53600000000000003</v>
      </c>
      <c r="K2611">
        <v>0.64400000000000002</v>
      </c>
      <c r="L2611">
        <v>0.98699999999999999</v>
      </c>
      <c r="M2611">
        <v>1.1850000000000001</v>
      </c>
    </row>
    <row r="2612" spans="1:13" x14ac:dyDescent="0.3">
      <c r="A2612">
        <v>1983</v>
      </c>
      <c r="B2612">
        <v>7.0400000000000004E-2</v>
      </c>
      <c r="C2612">
        <v>9.9000000000000005E-2</v>
      </c>
      <c r="D2612">
        <v>0.122</v>
      </c>
      <c r="E2612">
        <v>0.23</v>
      </c>
      <c r="F2612">
        <v>0.27300000000000002</v>
      </c>
      <c r="G2612">
        <v>0.32</v>
      </c>
      <c r="H2612">
        <v>0.374</v>
      </c>
      <c r="I2612">
        <v>0.46100000000000002</v>
      </c>
      <c r="J2612">
        <v>0.59599999999999997</v>
      </c>
      <c r="K2612">
        <v>0.70899999999999996</v>
      </c>
      <c r="L2612">
        <v>1.196</v>
      </c>
      <c r="M2612">
        <v>1.7689999999999999</v>
      </c>
    </row>
    <row r="2613" spans="1:13" x14ac:dyDescent="0.3">
      <c r="A2613">
        <v>1984</v>
      </c>
      <c r="B2613">
        <v>3.4599999999999999E-2</v>
      </c>
      <c r="C2613">
        <v>0.13500000000000001</v>
      </c>
      <c r="D2613">
        <v>0.154</v>
      </c>
      <c r="E2613">
        <v>0.185</v>
      </c>
      <c r="F2613">
        <v>0.26600000000000001</v>
      </c>
      <c r="G2613">
        <v>0.33</v>
      </c>
      <c r="H2613">
        <v>0.38300000000000001</v>
      </c>
      <c r="I2613">
        <v>0.44900000000000001</v>
      </c>
      <c r="J2613">
        <v>0.57699999999999996</v>
      </c>
      <c r="K2613">
        <v>0.68500000000000005</v>
      </c>
      <c r="L2613">
        <v>1.012</v>
      </c>
      <c r="M2613">
        <v>1.8460000000000001</v>
      </c>
    </row>
    <row r="2614" spans="1:13" x14ac:dyDescent="0.3">
      <c r="A2614">
        <v>1985</v>
      </c>
      <c r="B2614">
        <v>5.7500000000000002E-2</v>
      </c>
      <c r="C2614">
        <v>0.14799999999999999</v>
      </c>
      <c r="D2614">
        <v>0.18099999999999999</v>
      </c>
      <c r="E2614">
        <v>0.223</v>
      </c>
      <c r="F2614">
        <v>0.27</v>
      </c>
      <c r="G2614">
        <v>0.33900000000000002</v>
      </c>
      <c r="H2614">
        <v>0.39800000000000002</v>
      </c>
      <c r="I2614">
        <v>0.47299999999999998</v>
      </c>
      <c r="J2614">
        <v>0.57299999999999995</v>
      </c>
      <c r="K2614">
        <v>0.79600000000000004</v>
      </c>
      <c r="L2614">
        <v>1.3759999999999999</v>
      </c>
      <c r="M2614">
        <v>1.647</v>
      </c>
    </row>
    <row r="2615" spans="1:13" x14ac:dyDescent="0.3">
      <c r="A2615">
        <v>1986</v>
      </c>
      <c r="B2615">
        <v>7.2700000000000001E-2</v>
      </c>
      <c r="C2615">
        <v>7.4999999999999997E-2</v>
      </c>
      <c r="D2615">
        <v>0.17199999999999999</v>
      </c>
      <c r="E2615">
        <v>0.247</v>
      </c>
      <c r="F2615">
        <v>0.28599999999999998</v>
      </c>
      <c r="G2615">
        <v>0.34599999999999997</v>
      </c>
      <c r="H2615">
        <v>0.42699999999999999</v>
      </c>
      <c r="I2615">
        <v>0.51800000000000002</v>
      </c>
      <c r="J2615">
        <v>0.64</v>
      </c>
      <c r="K2615">
        <v>0.84399999999999997</v>
      </c>
      <c r="L2615">
        <v>1.351</v>
      </c>
      <c r="M2615">
        <v>2.11</v>
      </c>
    </row>
    <row r="2616" spans="1:13" x14ac:dyDescent="0.3">
      <c r="A2616">
        <v>1987</v>
      </c>
      <c r="B2616">
        <v>7.5999999999999998E-2</v>
      </c>
      <c r="C2616">
        <v>0.11700000000000001</v>
      </c>
      <c r="D2616">
        <v>0.14000000000000001</v>
      </c>
      <c r="E2616">
        <v>0.191</v>
      </c>
      <c r="F2616">
        <v>0.27</v>
      </c>
      <c r="G2616">
        <v>0.35699999999999998</v>
      </c>
      <c r="H2616">
        <v>0.434</v>
      </c>
      <c r="I2616">
        <v>0.503</v>
      </c>
      <c r="J2616">
        <v>0.57699999999999996</v>
      </c>
      <c r="K2616">
        <v>0.68899999999999995</v>
      </c>
      <c r="L2616">
        <v>1.089</v>
      </c>
      <c r="M2616">
        <v>1.9790000000000001</v>
      </c>
    </row>
    <row r="2617" spans="1:13" x14ac:dyDescent="0.3">
      <c r="A2617">
        <v>1988</v>
      </c>
      <c r="B2617">
        <v>0.1003</v>
      </c>
      <c r="C2617">
        <v>0.124</v>
      </c>
      <c r="D2617">
        <v>0.159</v>
      </c>
      <c r="E2617">
        <v>0.19700000000000001</v>
      </c>
      <c r="F2617">
        <v>0.23300000000000001</v>
      </c>
      <c r="G2617">
        <v>0.34200000000000003</v>
      </c>
      <c r="H2617">
        <v>0.44400000000000001</v>
      </c>
      <c r="I2617">
        <v>0.51200000000000001</v>
      </c>
      <c r="J2617">
        <v>0.58799999999999997</v>
      </c>
      <c r="K2617">
        <v>0.75</v>
      </c>
      <c r="L2617">
        <v>1.012</v>
      </c>
      <c r="M2617">
        <v>1.3720000000000001</v>
      </c>
    </row>
    <row r="2618" spans="1:13" x14ac:dyDescent="0.3">
      <c r="A2618">
        <v>1989</v>
      </c>
      <c r="B2618">
        <v>5.1999999999999998E-2</v>
      </c>
      <c r="C2618">
        <v>0.10299999999999999</v>
      </c>
      <c r="D2618">
        <v>0.22</v>
      </c>
      <c r="E2618">
        <v>0.24099999999999999</v>
      </c>
      <c r="F2618">
        <v>0.27800000000000002</v>
      </c>
      <c r="G2618">
        <v>0.33900000000000002</v>
      </c>
      <c r="H2618">
        <v>0.46700000000000003</v>
      </c>
      <c r="I2618">
        <v>0.58499999999999996</v>
      </c>
      <c r="J2618">
        <v>0.70199999999999996</v>
      </c>
      <c r="K2618">
        <v>0.77900000000000003</v>
      </c>
      <c r="L2618">
        <v>0.88</v>
      </c>
      <c r="M2618">
        <v>1.538</v>
      </c>
    </row>
    <row r="2619" spans="1:13" x14ac:dyDescent="0.3">
      <c r="A2619">
        <v>1990</v>
      </c>
      <c r="B2619">
        <v>6.4399999999999999E-2</v>
      </c>
      <c r="C2619">
        <v>9.0999999999999998E-2</v>
      </c>
      <c r="D2619">
        <v>0.153</v>
      </c>
      <c r="E2619">
        <v>0.26400000000000001</v>
      </c>
      <c r="F2619">
        <v>0.309</v>
      </c>
      <c r="G2619">
        <v>0.373</v>
      </c>
      <c r="H2619">
        <v>0.46100000000000002</v>
      </c>
      <c r="I2619">
        <v>0.58199999999999996</v>
      </c>
      <c r="J2619">
        <v>0.69399999999999995</v>
      </c>
      <c r="K2619">
        <v>0.83499999999999996</v>
      </c>
      <c r="L2619">
        <v>0.97</v>
      </c>
      <c r="M2619">
        <v>1.5980000000000001</v>
      </c>
    </row>
    <row r="2620" spans="1:13" x14ac:dyDescent="0.3">
      <c r="A2620">
        <v>1991</v>
      </c>
      <c r="B2620">
        <v>3.7199999999999997E-2</v>
      </c>
      <c r="C2620">
        <v>0.106</v>
      </c>
      <c r="D2620">
        <v>0.13200000000000001</v>
      </c>
      <c r="E2620">
        <v>0.186</v>
      </c>
      <c r="F2620">
        <v>0.27100000000000002</v>
      </c>
      <c r="G2620">
        <v>0.38100000000000001</v>
      </c>
      <c r="H2620">
        <v>0.45100000000000001</v>
      </c>
      <c r="I2620">
        <v>0.54200000000000004</v>
      </c>
      <c r="J2620">
        <v>0.66700000000000004</v>
      </c>
      <c r="K2620">
        <v>0.78700000000000003</v>
      </c>
      <c r="L2620">
        <v>0.90100000000000002</v>
      </c>
      <c r="M2620">
        <v>1.0529999999999999</v>
      </c>
    </row>
    <row r="2621" spans="1:13" x14ac:dyDescent="0.3">
      <c r="A2621">
        <v>1992</v>
      </c>
      <c r="B2621">
        <v>6.2600000000000003E-2</v>
      </c>
      <c r="C2621">
        <v>8.3000000000000004E-2</v>
      </c>
      <c r="D2621">
        <v>0.11799999999999999</v>
      </c>
      <c r="E2621">
        <v>0.17699999999999999</v>
      </c>
      <c r="F2621">
        <v>0.23899999999999999</v>
      </c>
      <c r="G2621">
        <v>0.27500000000000002</v>
      </c>
      <c r="H2621">
        <v>0.40899999999999997</v>
      </c>
      <c r="I2621">
        <v>0.52400000000000002</v>
      </c>
      <c r="J2621">
        <v>0.59399999999999997</v>
      </c>
      <c r="K2621">
        <v>0.70899999999999996</v>
      </c>
      <c r="L2621">
        <v>0.85099999999999998</v>
      </c>
      <c r="M2621">
        <v>1.046</v>
      </c>
    </row>
    <row r="2622" spans="1:13" x14ac:dyDescent="0.3">
      <c r="A2622">
        <v>1993</v>
      </c>
      <c r="B2622">
        <v>1.0999999999999999E-2</v>
      </c>
      <c r="C2622">
        <v>8.8999999999999996E-2</v>
      </c>
      <c r="D2622">
        <v>0.121</v>
      </c>
      <c r="E2622">
        <v>0.18099999999999999</v>
      </c>
      <c r="F2622">
        <v>0.246</v>
      </c>
      <c r="G2622">
        <v>0.32</v>
      </c>
      <c r="H2622">
        <v>0.40799999999999997</v>
      </c>
      <c r="I2622">
        <v>0.57899999999999996</v>
      </c>
      <c r="J2622">
        <v>0.71899999999999997</v>
      </c>
      <c r="K2622">
        <v>0.85299999999999998</v>
      </c>
      <c r="L2622">
        <v>0.96499999999999997</v>
      </c>
      <c r="M2622">
        <v>1.1739999999999999</v>
      </c>
    </row>
    <row r="2623" spans="1:13" x14ac:dyDescent="0.3">
      <c r="A2623">
        <v>1994</v>
      </c>
      <c r="B2623">
        <v>4.1200000000000001E-2</v>
      </c>
      <c r="C2623">
        <v>8.4000000000000005E-2</v>
      </c>
      <c r="D2623">
        <v>0.112</v>
      </c>
      <c r="E2623">
        <v>0.224</v>
      </c>
      <c r="F2623">
        <v>0.27</v>
      </c>
      <c r="G2623">
        <v>0.33600000000000002</v>
      </c>
      <c r="H2623">
        <v>0.46200000000000002</v>
      </c>
      <c r="I2623">
        <v>0.64300000000000002</v>
      </c>
      <c r="J2623">
        <v>0.80800000000000005</v>
      </c>
      <c r="K2623">
        <v>0.86799999999999999</v>
      </c>
      <c r="L2623">
        <v>1.0580000000000001</v>
      </c>
      <c r="M2623">
        <v>1.421</v>
      </c>
    </row>
    <row r="2624" spans="1:13" x14ac:dyDescent="0.3">
      <c r="A2624">
        <v>1995</v>
      </c>
      <c r="B2624">
        <v>7.0000000000000007E-2</v>
      </c>
      <c r="C2624">
        <v>9.8000000000000004E-2</v>
      </c>
      <c r="D2624">
        <v>0.14499999999999999</v>
      </c>
      <c r="E2624">
        <v>0.192</v>
      </c>
      <c r="F2624">
        <v>0.27</v>
      </c>
      <c r="G2624">
        <v>0.34</v>
      </c>
      <c r="H2624">
        <v>0.42899999999999999</v>
      </c>
      <c r="I2624">
        <v>0.57699999999999996</v>
      </c>
      <c r="J2624">
        <v>0.80700000000000005</v>
      </c>
      <c r="K2624">
        <v>0.96499999999999997</v>
      </c>
      <c r="L2624">
        <v>1.115</v>
      </c>
      <c r="M2624">
        <v>1.367</v>
      </c>
    </row>
    <row r="2625" spans="1:13" x14ac:dyDescent="0.3">
      <c r="A2625">
        <v>1996</v>
      </c>
      <c r="B2625">
        <v>6.1199999999999997E-2</v>
      </c>
      <c r="C2625">
        <v>9.1999999999999998E-2</v>
      </c>
      <c r="D2625">
        <v>0.151</v>
      </c>
      <c r="E2625">
        <v>0.191</v>
      </c>
      <c r="F2625">
        <v>0.28000000000000003</v>
      </c>
      <c r="G2625">
        <v>0.35199999999999998</v>
      </c>
      <c r="H2625">
        <v>0.52400000000000002</v>
      </c>
      <c r="I2625">
        <v>0.68300000000000005</v>
      </c>
      <c r="J2625">
        <v>0.94499999999999995</v>
      </c>
      <c r="K2625">
        <v>1.216</v>
      </c>
      <c r="L2625">
        <v>1.4259999999999999</v>
      </c>
      <c r="M2625">
        <v>1.4770000000000001</v>
      </c>
    </row>
    <row r="2626" spans="1:13" x14ac:dyDescent="0.3">
      <c r="A2626">
        <v>1997</v>
      </c>
      <c r="B2626">
        <v>0.10440000000000001</v>
      </c>
      <c r="C2626">
        <v>0.106</v>
      </c>
      <c r="D2626">
        <v>0.14599999999999999</v>
      </c>
      <c r="E2626">
        <v>0.20100000000000001</v>
      </c>
      <c r="F2626">
        <v>0.26</v>
      </c>
      <c r="G2626">
        <v>0.35499999999999998</v>
      </c>
      <c r="H2626">
        <v>0.495</v>
      </c>
      <c r="I2626">
        <v>0.68300000000000005</v>
      </c>
      <c r="J2626">
        <v>0.88400000000000001</v>
      </c>
      <c r="K2626">
        <v>1.0880000000000001</v>
      </c>
      <c r="L2626">
        <v>1.4670000000000001</v>
      </c>
      <c r="M2626">
        <v>1.647</v>
      </c>
    </row>
    <row r="2627" spans="1:13" x14ac:dyDescent="0.3">
      <c r="A2627">
        <v>1998</v>
      </c>
      <c r="B2627">
        <v>8.4099999999999994E-2</v>
      </c>
      <c r="C2627">
        <v>0.128</v>
      </c>
      <c r="D2627">
        <v>0.13800000000000001</v>
      </c>
      <c r="E2627">
        <v>0.17799999999999999</v>
      </c>
      <c r="F2627">
        <v>0.248</v>
      </c>
      <c r="G2627">
        <v>0.34</v>
      </c>
      <c r="H2627">
        <v>0.54500000000000004</v>
      </c>
      <c r="I2627">
        <v>0.80600000000000005</v>
      </c>
      <c r="J2627">
        <v>1.0349999999999999</v>
      </c>
      <c r="K2627">
        <v>1.246</v>
      </c>
      <c r="L2627">
        <v>1.4119999999999999</v>
      </c>
      <c r="M2627">
        <v>1.655</v>
      </c>
    </row>
    <row r="2628" spans="1:13" x14ac:dyDescent="0.3">
      <c r="A2628">
        <v>1999</v>
      </c>
      <c r="B2628">
        <v>8.9499999999999996E-2</v>
      </c>
      <c r="C2628">
        <v>0.109</v>
      </c>
      <c r="D2628">
        <v>0.13400000000000001</v>
      </c>
      <c r="E2628">
        <v>0.17399999999999999</v>
      </c>
      <c r="F2628">
        <v>0.25</v>
      </c>
      <c r="G2628">
        <v>0.33100000000000002</v>
      </c>
      <c r="H2628">
        <v>0.46500000000000002</v>
      </c>
      <c r="I2628">
        <v>0.74199999999999999</v>
      </c>
      <c r="J2628">
        <v>1.0209999999999999</v>
      </c>
      <c r="K2628">
        <v>1.258</v>
      </c>
      <c r="L2628">
        <v>1.3759999999999999</v>
      </c>
      <c r="M2628">
        <v>1.776</v>
      </c>
    </row>
    <row r="2629" spans="1:13" x14ac:dyDescent="0.3">
      <c r="A2629">
        <v>2000</v>
      </c>
      <c r="B2629">
        <v>4.2599999999999999E-2</v>
      </c>
      <c r="C2629">
        <v>6.4000000000000001E-2</v>
      </c>
      <c r="D2629">
        <v>0.16300000000000001</v>
      </c>
      <c r="E2629">
        <v>0.19600000000000001</v>
      </c>
      <c r="F2629">
        <v>0.255</v>
      </c>
      <c r="G2629">
        <v>0.34599999999999997</v>
      </c>
      <c r="H2629">
        <v>0.46600000000000003</v>
      </c>
      <c r="I2629">
        <v>0.75600000000000001</v>
      </c>
      <c r="J2629">
        <v>0.999</v>
      </c>
      <c r="K2629">
        <v>1.141</v>
      </c>
      <c r="L2629">
        <v>1.228</v>
      </c>
      <c r="M2629">
        <v>1.5629999999999999</v>
      </c>
    </row>
    <row r="2630" spans="1:13" x14ac:dyDescent="0.3">
      <c r="A2630">
        <v>2001</v>
      </c>
      <c r="B2630">
        <v>6.5600000000000006E-2</v>
      </c>
      <c r="C2630">
        <v>9.8000000000000004E-2</v>
      </c>
      <c r="D2630">
        <v>0.122</v>
      </c>
      <c r="E2630">
        <v>0.17899999999999999</v>
      </c>
      <c r="F2630">
        <v>0.25800000000000001</v>
      </c>
      <c r="G2630">
        <v>0.32500000000000001</v>
      </c>
      <c r="H2630">
        <v>0.46100000000000002</v>
      </c>
      <c r="I2630">
        <v>0.61399999999999999</v>
      </c>
      <c r="J2630">
        <v>0.82799999999999996</v>
      </c>
      <c r="K2630">
        <v>1.0740000000000001</v>
      </c>
      <c r="L2630">
        <v>1.36</v>
      </c>
      <c r="M2630">
        <v>1.671</v>
      </c>
    </row>
    <row r="2631" spans="1:13" x14ac:dyDescent="0.3">
      <c r="A2631">
        <v>2002</v>
      </c>
      <c r="B2631">
        <v>3.09E-2</v>
      </c>
      <c r="C2631">
        <v>7.3999999999999996E-2</v>
      </c>
      <c r="D2631">
        <v>0.13</v>
      </c>
      <c r="E2631">
        <v>0.2</v>
      </c>
      <c r="F2631">
        <v>0.25700000000000001</v>
      </c>
      <c r="G2631">
        <v>0.32900000000000001</v>
      </c>
      <c r="H2631">
        <v>0.44500000000000001</v>
      </c>
      <c r="I2631">
        <v>0.64500000000000002</v>
      </c>
      <c r="J2631">
        <v>0.88300000000000001</v>
      </c>
      <c r="K2631">
        <v>1.1020000000000001</v>
      </c>
      <c r="L2631">
        <v>1.321</v>
      </c>
      <c r="M2631">
        <v>1.649</v>
      </c>
    </row>
    <row r="2632" spans="1:13" x14ac:dyDescent="0.3">
      <c r="A2632">
        <v>2003</v>
      </c>
      <c r="B2632">
        <v>3.5799999999999998E-2</v>
      </c>
      <c r="C2632">
        <v>8.5999999999999993E-2</v>
      </c>
      <c r="D2632">
        <v>0.11700000000000001</v>
      </c>
      <c r="E2632">
        <v>0.186</v>
      </c>
      <c r="F2632">
        <v>0.245</v>
      </c>
      <c r="G2632">
        <v>0.307</v>
      </c>
      <c r="H2632">
        <v>0.4</v>
      </c>
      <c r="I2632">
        <v>0.56399999999999995</v>
      </c>
      <c r="J2632">
        <v>0.76800000000000002</v>
      </c>
      <c r="K2632">
        <v>1.0049999999999999</v>
      </c>
      <c r="L2632">
        <v>1.2090000000000001</v>
      </c>
      <c r="M2632">
        <v>1.5369999999999999</v>
      </c>
    </row>
    <row r="2633" spans="1:13" x14ac:dyDescent="0.3">
      <c r="A2633">
        <v>2004</v>
      </c>
      <c r="B2633">
        <v>3.4099999999999998E-2</v>
      </c>
      <c r="C2633">
        <v>0.08</v>
      </c>
      <c r="D2633">
        <v>0.158</v>
      </c>
      <c r="E2633">
        <v>0.193</v>
      </c>
      <c r="F2633">
        <v>0.247</v>
      </c>
      <c r="G2633">
        <v>0.307</v>
      </c>
      <c r="H2633">
        <v>0.38700000000000001</v>
      </c>
      <c r="I2633">
        <v>0.52800000000000002</v>
      </c>
      <c r="J2633">
        <v>0.7</v>
      </c>
      <c r="K2633">
        <v>0.89700000000000002</v>
      </c>
      <c r="L2633">
        <v>1.087</v>
      </c>
      <c r="M2633">
        <v>1.5409999999999999</v>
      </c>
    </row>
    <row r="2634" spans="1:13" x14ac:dyDescent="0.3">
      <c r="A2634">
        <v>2005</v>
      </c>
      <c r="B2634">
        <v>2.9100000000000001E-2</v>
      </c>
      <c r="C2634">
        <v>7.4999999999999997E-2</v>
      </c>
      <c r="D2634">
        <v>0.113</v>
      </c>
      <c r="E2634">
        <v>0.19600000000000001</v>
      </c>
      <c r="F2634">
        <v>0.25900000000000001</v>
      </c>
      <c r="G2634">
        <v>0.318</v>
      </c>
      <c r="H2634">
        <v>0.39900000000000002</v>
      </c>
      <c r="I2634">
        <v>0.51700000000000002</v>
      </c>
      <c r="J2634">
        <v>0.64100000000000001</v>
      </c>
      <c r="K2634">
        <v>0.76700000000000002</v>
      </c>
      <c r="L2634">
        <v>0.91800000000000004</v>
      </c>
      <c r="M2634">
        <v>1.296</v>
      </c>
    </row>
    <row r="2635" spans="1:13" x14ac:dyDescent="0.3">
      <c r="A2635">
        <v>2006</v>
      </c>
      <c r="B2635">
        <v>3.2800000000000003E-2</v>
      </c>
      <c r="C2635">
        <v>7.5999999999999998E-2</v>
      </c>
      <c r="D2635">
        <v>0.11600000000000001</v>
      </c>
      <c r="E2635">
        <v>0.14099999999999999</v>
      </c>
      <c r="F2635">
        <v>0.26100000000000001</v>
      </c>
      <c r="G2635">
        <v>0.35</v>
      </c>
      <c r="H2635">
        <v>0.41899999999999998</v>
      </c>
      <c r="I2635">
        <v>0.51600000000000001</v>
      </c>
      <c r="J2635">
        <v>0.63100000000000001</v>
      </c>
      <c r="K2635">
        <v>0.752</v>
      </c>
      <c r="L2635">
        <v>0.92400000000000004</v>
      </c>
      <c r="M2635">
        <v>1.2629999999999999</v>
      </c>
    </row>
    <row r="2636" spans="1:13" x14ac:dyDescent="0.3">
      <c r="A2636">
        <v>2007</v>
      </c>
      <c r="B2636">
        <v>8.6300000000000002E-2</v>
      </c>
      <c r="C2636">
        <v>7.3999999999999996E-2</v>
      </c>
      <c r="D2636">
        <v>0.121</v>
      </c>
      <c r="E2636">
        <v>0.17199999999999999</v>
      </c>
      <c r="F2636">
        <v>0.22600000000000001</v>
      </c>
      <c r="G2636">
        <v>0.33100000000000002</v>
      </c>
      <c r="H2636">
        <v>0.43099999999999999</v>
      </c>
      <c r="I2636">
        <v>0.51</v>
      </c>
      <c r="J2636">
        <v>0.621</v>
      </c>
      <c r="K2636">
        <v>0.75600000000000001</v>
      </c>
      <c r="L2636">
        <v>0.90300000000000002</v>
      </c>
      <c r="M2636">
        <v>1.177</v>
      </c>
    </row>
    <row r="2637" spans="1:13" x14ac:dyDescent="0.3">
      <c r="A2637">
        <v>2008</v>
      </c>
      <c r="B2637">
        <v>3.5799999999999998E-2</v>
      </c>
      <c r="C2637">
        <v>4.8300000000000003E-2</v>
      </c>
      <c r="D2637">
        <v>6.88E-2</v>
      </c>
      <c r="E2637">
        <v>0.18579999999999999</v>
      </c>
      <c r="F2637">
        <v>0.25380000000000003</v>
      </c>
      <c r="G2637">
        <v>0.31240000000000001</v>
      </c>
      <c r="H2637">
        <v>0.41560000000000002</v>
      </c>
      <c r="I2637">
        <v>0.51519999999999999</v>
      </c>
      <c r="J2637">
        <v>0.60529999999999995</v>
      </c>
      <c r="K2637">
        <v>0.71919999999999995</v>
      </c>
      <c r="L2637">
        <v>0.86129999999999995</v>
      </c>
      <c r="M2637">
        <v>1.1479999999999999</v>
      </c>
    </row>
    <row r="2638" spans="1:13" x14ac:dyDescent="0.3">
      <c r="A2638">
        <v>2009</v>
      </c>
      <c r="B2638">
        <v>1.38E-2</v>
      </c>
      <c r="C2638">
        <v>4.53E-2</v>
      </c>
      <c r="D2638">
        <v>0.109</v>
      </c>
      <c r="E2638">
        <v>0.14230000000000001</v>
      </c>
      <c r="F2638">
        <v>0.253</v>
      </c>
      <c r="G2638">
        <v>0.32990000000000003</v>
      </c>
      <c r="H2638">
        <v>0.41120000000000001</v>
      </c>
      <c r="I2638">
        <v>0.53159999999999996</v>
      </c>
      <c r="J2638">
        <v>0.625</v>
      </c>
      <c r="K2638">
        <v>0.76429999999999998</v>
      </c>
      <c r="L2638">
        <v>0.88600000000000001</v>
      </c>
      <c r="M2638">
        <v>1.1439999999999999</v>
      </c>
    </row>
    <row r="2639" spans="1:13" x14ac:dyDescent="0.3">
      <c r="A2639">
        <v>2010</v>
      </c>
      <c r="B2639">
        <v>1.38E-2</v>
      </c>
      <c r="C2639">
        <v>5.21E-2</v>
      </c>
      <c r="D2639">
        <v>0.1013</v>
      </c>
      <c r="E2639">
        <v>0.17469999999999999</v>
      </c>
      <c r="F2639">
        <v>0.23649999999999999</v>
      </c>
      <c r="G2639">
        <v>0.31330000000000002</v>
      </c>
      <c r="H2639">
        <v>0.41489999999999999</v>
      </c>
      <c r="I2639">
        <v>0.53859999999999997</v>
      </c>
      <c r="J2639">
        <v>0.64880000000000004</v>
      </c>
      <c r="K2639">
        <v>0.7873</v>
      </c>
      <c r="L2639">
        <v>0.96350000000000002</v>
      </c>
      <c r="M2639">
        <v>1.4730000000000001</v>
      </c>
    </row>
    <row r="2640" spans="1:13" x14ac:dyDescent="0.3">
      <c r="A2640">
        <v>2011</v>
      </c>
      <c r="B2640">
        <v>1.9300000000000001E-2</v>
      </c>
      <c r="C2640">
        <v>6.6699999999999995E-2</v>
      </c>
      <c r="D2640">
        <v>0.10059999999999999</v>
      </c>
      <c r="E2640">
        <v>0.19009999999999999</v>
      </c>
      <c r="F2640">
        <v>0.28720000000000001</v>
      </c>
      <c r="G2640">
        <v>0.35320000000000001</v>
      </c>
      <c r="H2640">
        <v>0.46639999999999998</v>
      </c>
      <c r="I2640">
        <v>0.61299999999999999</v>
      </c>
      <c r="J2640">
        <v>0.77349999999999997</v>
      </c>
      <c r="K2640">
        <v>0.92259999999999998</v>
      </c>
      <c r="L2640">
        <v>1.1733</v>
      </c>
      <c r="M2640">
        <v>1.514</v>
      </c>
    </row>
    <row r="2641" spans="1:13" x14ac:dyDescent="0.3">
      <c r="A2641">
        <v>2012</v>
      </c>
      <c r="B2641">
        <v>7.3000000000000001E-3</v>
      </c>
      <c r="C2641">
        <v>1.4E-2</v>
      </c>
      <c r="D2641">
        <v>8.1500000000000003E-2</v>
      </c>
      <c r="E2641">
        <v>0.20180000000000001</v>
      </c>
      <c r="F2641">
        <v>0.26350000000000001</v>
      </c>
      <c r="G2641">
        <v>0.3528</v>
      </c>
      <c r="H2641">
        <v>0.4758</v>
      </c>
      <c r="I2641">
        <v>0.55789999999999995</v>
      </c>
      <c r="J2641">
        <v>0.71050000000000002</v>
      </c>
      <c r="K2641">
        <v>0.91169999999999995</v>
      </c>
      <c r="L2641">
        <v>1.1462000000000001</v>
      </c>
      <c r="M2641">
        <v>1.6</v>
      </c>
    </row>
    <row r="2642" spans="1:13" x14ac:dyDescent="0.3">
      <c r="A2642" t="s">
        <v>168</v>
      </c>
    </row>
    <row r="2643" spans="1:13" x14ac:dyDescent="0.3">
      <c r="A2643">
        <v>1970</v>
      </c>
      <c r="B2643">
        <v>5.1999999999999998E-2</v>
      </c>
      <c r="C2643">
        <v>9.2999999999999999E-2</v>
      </c>
      <c r="D2643">
        <v>0.13100000000000001</v>
      </c>
      <c r="E2643">
        <v>0.17799999999999999</v>
      </c>
      <c r="F2643">
        <v>0.26200000000000001</v>
      </c>
      <c r="G2643">
        <v>0.29399999999999998</v>
      </c>
      <c r="H2643">
        <v>0.34</v>
      </c>
      <c r="I2643">
        <v>0.39600000000000002</v>
      </c>
      <c r="J2643">
        <v>0.54900000000000004</v>
      </c>
      <c r="K2643">
        <v>0.73799999999999999</v>
      </c>
      <c r="L2643">
        <v>0.98399999999999999</v>
      </c>
      <c r="M2643">
        <v>1.093</v>
      </c>
    </row>
    <row r="2644" spans="1:13" x14ac:dyDescent="0.3">
      <c r="A2644">
        <v>1971</v>
      </c>
      <c r="B2644">
        <v>5.1999999999999998E-2</v>
      </c>
      <c r="C2644">
        <v>9.2999999999999999E-2</v>
      </c>
      <c r="D2644">
        <v>0.13100000000000001</v>
      </c>
      <c r="E2644">
        <v>0.17799999999999999</v>
      </c>
      <c r="F2644">
        <v>0.26200000000000001</v>
      </c>
      <c r="G2644">
        <v>0.29399999999999998</v>
      </c>
      <c r="H2644">
        <v>0.34</v>
      </c>
      <c r="I2644">
        <v>0.39600000000000002</v>
      </c>
      <c r="J2644">
        <v>0.54900000000000004</v>
      </c>
      <c r="K2644">
        <v>0.73799999999999999</v>
      </c>
      <c r="L2644">
        <v>0.98399999999999999</v>
      </c>
      <c r="M2644">
        <v>1.093</v>
      </c>
    </row>
    <row r="2645" spans="1:13" x14ac:dyDescent="0.3">
      <c r="A2645">
        <v>1972</v>
      </c>
      <c r="B2645">
        <v>5.1999999999999998E-2</v>
      </c>
      <c r="C2645">
        <v>9.2999999999999999E-2</v>
      </c>
      <c r="D2645">
        <v>0.13100000000000001</v>
      </c>
      <c r="E2645">
        <v>0.17799999999999999</v>
      </c>
      <c r="F2645">
        <v>0.26200000000000001</v>
      </c>
      <c r="G2645">
        <v>0.29399999999999998</v>
      </c>
      <c r="H2645">
        <v>0.34</v>
      </c>
      <c r="I2645">
        <v>0.39600000000000002</v>
      </c>
      <c r="J2645">
        <v>0.54900000000000004</v>
      </c>
      <c r="K2645">
        <v>0.73799999999999999</v>
      </c>
      <c r="L2645">
        <v>0.98399999999999999</v>
      </c>
      <c r="M2645">
        <v>1.093</v>
      </c>
    </row>
    <row r="2646" spans="1:13" x14ac:dyDescent="0.3">
      <c r="A2646">
        <v>1973</v>
      </c>
      <c r="B2646">
        <v>5.1999999999999998E-2</v>
      </c>
      <c r="C2646">
        <v>9.2999999999999999E-2</v>
      </c>
      <c r="D2646">
        <v>0.13100000000000001</v>
      </c>
      <c r="E2646">
        <v>0.17799999999999999</v>
      </c>
      <c r="F2646">
        <v>0.26200000000000001</v>
      </c>
      <c r="G2646">
        <v>0.29399999999999998</v>
      </c>
      <c r="H2646">
        <v>0.34</v>
      </c>
      <c r="I2646">
        <v>0.39600000000000002</v>
      </c>
      <c r="J2646">
        <v>0.54900000000000004</v>
      </c>
      <c r="K2646">
        <v>0.73799999999999999</v>
      </c>
      <c r="L2646">
        <v>0.98399999999999999</v>
      </c>
      <c r="M2646">
        <v>1.093</v>
      </c>
    </row>
    <row r="2647" spans="1:13" x14ac:dyDescent="0.3">
      <c r="A2647">
        <v>1974</v>
      </c>
      <c r="B2647">
        <v>5.1999999999999998E-2</v>
      </c>
      <c r="C2647">
        <v>9.2999999999999999E-2</v>
      </c>
      <c r="D2647">
        <v>0.13100000000000001</v>
      </c>
      <c r="E2647">
        <v>0.17799999999999999</v>
      </c>
      <c r="F2647">
        <v>0.26200000000000001</v>
      </c>
      <c r="G2647">
        <v>0.29399999999999998</v>
      </c>
      <c r="H2647">
        <v>0.34</v>
      </c>
      <c r="I2647">
        <v>0.39600000000000002</v>
      </c>
      <c r="J2647">
        <v>0.54900000000000004</v>
      </c>
      <c r="K2647">
        <v>0.73799999999999999</v>
      </c>
      <c r="L2647">
        <v>0.98399999999999999</v>
      </c>
      <c r="M2647">
        <v>1.093</v>
      </c>
    </row>
    <row r="2648" spans="1:13" x14ac:dyDescent="0.3">
      <c r="A2648">
        <v>1975</v>
      </c>
      <c r="B2648">
        <v>5.1999999999999998E-2</v>
      </c>
      <c r="C2648">
        <v>9.2999999999999999E-2</v>
      </c>
      <c r="D2648">
        <v>0.13100000000000001</v>
      </c>
      <c r="E2648">
        <v>0.17799999999999999</v>
      </c>
      <c r="F2648">
        <v>0.26200000000000001</v>
      </c>
      <c r="G2648">
        <v>0.29399999999999998</v>
      </c>
      <c r="H2648">
        <v>0.34</v>
      </c>
      <c r="I2648">
        <v>0.39600000000000002</v>
      </c>
      <c r="J2648">
        <v>0.54900000000000004</v>
      </c>
      <c r="K2648">
        <v>0.73799999999999999</v>
      </c>
      <c r="L2648">
        <v>0.98399999999999999</v>
      </c>
      <c r="M2648">
        <v>1.093</v>
      </c>
    </row>
    <row r="2649" spans="1:13" x14ac:dyDescent="0.3">
      <c r="A2649">
        <v>1976</v>
      </c>
      <c r="B2649">
        <v>5.1999999999999998E-2</v>
      </c>
      <c r="C2649">
        <v>7.8E-2</v>
      </c>
      <c r="D2649">
        <v>0.155</v>
      </c>
      <c r="E2649">
        <v>0.214</v>
      </c>
      <c r="F2649">
        <v>0.27500000000000002</v>
      </c>
      <c r="G2649">
        <v>0.33600000000000002</v>
      </c>
      <c r="H2649">
        <v>0.39400000000000002</v>
      </c>
      <c r="I2649">
        <v>0.47199999999999998</v>
      </c>
      <c r="J2649">
        <v>0.63200000000000001</v>
      </c>
      <c r="K2649">
        <v>0.71399999999999997</v>
      </c>
      <c r="L2649">
        <v>0.89800000000000002</v>
      </c>
      <c r="M2649">
        <v>1.538</v>
      </c>
    </row>
    <row r="2650" spans="1:13" x14ac:dyDescent="0.3">
      <c r="A2650">
        <v>1977</v>
      </c>
      <c r="B2650">
        <v>5.4699999999999999E-2</v>
      </c>
      <c r="C2650">
        <v>9.1999999999999998E-2</v>
      </c>
      <c r="D2650">
        <v>0.109</v>
      </c>
      <c r="E2650">
        <v>0.23599999999999999</v>
      </c>
      <c r="F2650">
        <v>0.27500000000000002</v>
      </c>
      <c r="G2650">
        <v>0.314</v>
      </c>
      <c r="H2650">
        <v>0.375</v>
      </c>
      <c r="I2650">
        <v>0.45600000000000002</v>
      </c>
      <c r="J2650">
        <v>0.52100000000000002</v>
      </c>
      <c r="K2650">
        <v>0.73199999999999998</v>
      </c>
      <c r="L2650">
        <v>0.65100000000000002</v>
      </c>
      <c r="M2650">
        <v>1.137</v>
      </c>
    </row>
    <row r="2651" spans="1:13" x14ac:dyDescent="0.3">
      <c r="A2651">
        <v>1978</v>
      </c>
      <c r="B2651">
        <v>5.1999999999999998E-2</v>
      </c>
      <c r="C2651">
        <v>8.4000000000000005E-2</v>
      </c>
      <c r="D2651">
        <v>0.104</v>
      </c>
      <c r="E2651">
        <v>0.14699999999999999</v>
      </c>
      <c r="F2651">
        <v>0.21099999999999999</v>
      </c>
      <c r="G2651">
        <v>0.32700000000000001</v>
      </c>
      <c r="H2651">
        <v>0.39400000000000002</v>
      </c>
      <c r="I2651">
        <v>0.44900000000000001</v>
      </c>
      <c r="J2651">
        <v>0.51400000000000001</v>
      </c>
      <c r="K2651">
        <v>0.58299999999999996</v>
      </c>
      <c r="L2651">
        <v>0.63100000000000001</v>
      </c>
      <c r="M2651">
        <v>1.538</v>
      </c>
    </row>
    <row r="2652" spans="1:13" x14ac:dyDescent="0.3">
      <c r="A2652">
        <v>1979</v>
      </c>
      <c r="B2652">
        <v>5.1999999999999998E-2</v>
      </c>
      <c r="C2652">
        <v>0.108</v>
      </c>
      <c r="D2652">
        <v>0.16</v>
      </c>
      <c r="E2652">
        <v>0.19900000000000001</v>
      </c>
      <c r="F2652">
        <v>0.24099999999999999</v>
      </c>
      <c r="G2652">
        <v>0.30099999999999999</v>
      </c>
      <c r="H2652">
        <v>0.38800000000000001</v>
      </c>
      <c r="I2652">
        <v>0.46600000000000003</v>
      </c>
      <c r="J2652">
        <v>0.58799999999999997</v>
      </c>
      <c r="K2652">
        <v>0.871</v>
      </c>
      <c r="L2652">
        <v>1.2649999999999999</v>
      </c>
      <c r="M2652">
        <v>1.972</v>
      </c>
    </row>
    <row r="2653" spans="1:13" x14ac:dyDescent="0.3">
      <c r="A2653">
        <v>1980</v>
      </c>
      <c r="B2653">
        <v>2.5700000000000001E-2</v>
      </c>
      <c r="C2653">
        <v>0.06</v>
      </c>
      <c r="D2653">
        <v>0.13200000000000001</v>
      </c>
      <c r="E2653">
        <v>0.23100000000000001</v>
      </c>
      <c r="F2653">
        <v>0.27200000000000002</v>
      </c>
      <c r="G2653">
        <v>0.35</v>
      </c>
      <c r="H2653">
        <v>0.44700000000000001</v>
      </c>
      <c r="I2653">
        <v>0.51900000000000002</v>
      </c>
      <c r="J2653">
        <v>0.71599999999999997</v>
      </c>
      <c r="K2653">
        <v>0.82</v>
      </c>
      <c r="L2653">
        <v>1.073</v>
      </c>
      <c r="M2653">
        <v>1.8540000000000001</v>
      </c>
    </row>
    <row r="2654" spans="1:13" x14ac:dyDescent="0.3">
      <c r="A2654">
        <v>1981</v>
      </c>
      <c r="B2654">
        <v>5.1999999999999998E-2</v>
      </c>
      <c r="C2654">
        <v>9.5000000000000001E-2</v>
      </c>
      <c r="D2654">
        <v>0.14899999999999999</v>
      </c>
      <c r="E2654">
        <v>0.24199999999999999</v>
      </c>
      <c r="F2654">
        <v>0.29399999999999998</v>
      </c>
      <c r="G2654">
        <v>0.34</v>
      </c>
      <c r="H2654">
        <v>0.40699999999999997</v>
      </c>
      <c r="I2654">
        <v>0.503</v>
      </c>
      <c r="J2654">
        <v>0.63700000000000001</v>
      </c>
      <c r="K2654">
        <v>0.76500000000000001</v>
      </c>
      <c r="L2654">
        <v>1.1839999999999999</v>
      </c>
      <c r="M2654">
        <v>1.9</v>
      </c>
    </row>
    <row r="2655" spans="1:13" x14ac:dyDescent="0.3">
      <c r="A2655">
        <v>1982</v>
      </c>
      <c r="B2655">
        <v>5.5199999999999999E-2</v>
      </c>
      <c r="C2655">
        <v>8.5000000000000006E-2</v>
      </c>
      <c r="D2655">
        <v>0.16600000000000001</v>
      </c>
      <c r="E2655">
        <v>0.20699999999999999</v>
      </c>
      <c r="F2655">
        <v>0.26900000000000002</v>
      </c>
      <c r="G2655">
        <v>0.32300000000000001</v>
      </c>
      <c r="H2655">
        <v>0.378</v>
      </c>
      <c r="I2655">
        <v>0.47199999999999998</v>
      </c>
      <c r="J2655">
        <v>0.53600000000000003</v>
      </c>
      <c r="K2655">
        <v>0.64400000000000002</v>
      </c>
      <c r="L2655">
        <v>0.98699999999999999</v>
      </c>
      <c r="M2655">
        <v>1.1850000000000001</v>
      </c>
    </row>
    <row r="2656" spans="1:13" x14ac:dyDescent="0.3">
      <c r="A2656">
        <v>1983</v>
      </c>
      <c r="B2656">
        <v>7.0400000000000004E-2</v>
      </c>
      <c r="C2656">
        <v>9.9000000000000005E-2</v>
      </c>
      <c r="D2656">
        <v>0.122</v>
      </c>
      <c r="E2656">
        <v>0.23</v>
      </c>
      <c r="F2656">
        <v>0.27300000000000002</v>
      </c>
      <c r="G2656">
        <v>0.32</v>
      </c>
      <c r="H2656">
        <v>0.374</v>
      </c>
      <c r="I2656">
        <v>0.46100000000000002</v>
      </c>
      <c r="J2656">
        <v>0.59599999999999997</v>
      </c>
      <c r="K2656">
        <v>0.70899999999999996</v>
      </c>
      <c r="L2656">
        <v>1.196</v>
      </c>
      <c r="M2656">
        <v>1.7689999999999999</v>
      </c>
    </row>
    <row r="2657" spans="1:13" x14ac:dyDescent="0.3">
      <c r="A2657">
        <v>1984</v>
      </c>
      <c r="B2657">
        <v>3.4599999999999999E-2</v>
      </c>
      <c r="C2657">
        <v>0.13500000000000001</v>
      </c>
      <c r="D2657">
        <v>0.154</v>
      </c>
      <c r="E2657">
        <v>0.185</v>
      </c>
      <c r="F2657">
        <v>0.26600000000000001</v>
      </c>
      <c r="G2657">
        <v>0.33</v>
      </c>
      <c r="H2657">
        <v>0.38300000000000001</v>
      </c>
      <c r="I2657">
        <v>0.44900000000000001</v>
      </c>
      <c r="J2657">
        <v>0.57699999999999996</v>
      </c>
      <c r="K2657">
        <v>0.68500000000000005</v>
      </c>
      <c r="L2657">
        <v>1.012</v>
      </c>
      <c r="M2657">
        <v>1.8460000000000001</v>
      </c>
    </row>
    <row r="2658" spans="1:13" x14ac:dyDescent="0.3">
      <c r="A2658">
        <v>1985</v>
      </c>
      <c r="B2658">
        <v>5.7500000000000002E-2</v>
      </c>
      <c r="C2658">
        <v>0.14799999999999999</v>
      </c>
      <c r="D2658">
        <v>0.18099999999999999</v>
      </c>
      <c r="E2658">
        <v>0.223</v>
      </c>
      <c r="F2658">
        <v>0.27</v>
      </c>
      <c r="G2658">
        <v>0.33900000000000002</v>
      </c>
      <c r="H2658">
        <v>0.39800000000000002</v>
      </c>
      <c r="I2658">
        <v>0.47299999999999998</v>
      </c>
      <c r="J2658">
        <v>0.57299999999999995</v>
      </c>
      <c r="K2658">
        <v>0.79600000000000004</v>
      </c>
      <c r="L2658">
        <v>1.3759999999999999</v>
      </c>
      <c r="M2658">
        <v>1.647</v>
      </c>
    </row>
    <row r="2659" spans="1:13" x14ac:dyDescent="0.3">
      <c r="A2659">
        <v>1986</v>
      </c>
      <c r="B2659">
        <v>7.2700000000000001E-2</v>
      </c>
      <c r="C2659">
        <v>7.4999999999999997E-2</v>
      </c>
      <c r="D2659">
        <v>0.17199999999999999</v>
      </c>
      <c r="E2659">
        <v>0.247</v>
      </c>
      <c r="F2659">
        <v>0.28599999999999998</v>
      </c>
      <c r="G2659">
        <v>0.34599999999999997</v>
      </c>
      <c r="H2659">
        <v>0.42699999999999999</v>
      </c>
      <c r="I2659">
        <v>0.51800000000000002</v>
      </c>
      <c r="J2659">
        <v>0.64</v>
      </c>
      <c r="K2659">
        <v>0.84399999999999997</v>
      </c>
      <c r="L2659">
        <v>1.351</v>
      </c>
      <c r="M2659">
        <v>2.11</v>
      </c>
    </row>
    <row r="2660" spans="1:13" x14ac:dyDescent="0.3">
      <c r="A2660">
        <v>1987</v>
      </c>
      <c r="B2660">
        <v>7.5999999999999998E-2</v>
      </c>
      <c r="C2660">
        <v>0.11700000000000001</v>
      </c>
      <c r="D2660">
        <v>0.14000000000000001</v>
      </c>
      <c r="E2660">
        <v>0.191</v>
      </c>
      <c r="F2660">
        <v>0.27</v>
      </c>
      <c r="G2660">
        <v>0.35699999999999998</v>
      </c>
      <c r="H2660">
        <v>0.434</v>
      </c>
      <c r="I2660">
        <v>0.503</v>
      </c>
      <c r="J2660">
        <v>0.57699999999999996</v>
      </c>
      <c r="K2660">
        <v>0.68899999999999995</v>
      </c>
      <c r="L2660">
        <v>1.089</v>
      </c>
      <c r="M2660">
        <v>1.9790000000000001</v>
      </c>
    </row>
    <row r="2661" spans="1:13" x14ac:dyDescent="0.3">
      <c r="A2661">
        <v>1988</v>
      </c>
      <c r="B2661">
        <v>0.1003</v>
      </c>
      <c r="C2661">
        <v>0.124</v>
      </c>
      <c r="D2661">
        <v>0.159</v>
      </c>
      <c r="E2661">
        <v>0.19700000000000001</v>
      </c>
      <c r="F2661">
        <v>0.23300000000000001</v>
      </c>
      <c r="G2661">
        <v>0.34200000000000003</v>
      </c>
      <c r="H2661">
        <v>0.44400000000000001</v>
      </c>
      <c r="I2661">
        <v>0.51200000000000001</v>
      </c>
      <c r="J2661">
        <v>0.58799999999999997</v>
      </c>
      <c r="K2661">
        <v>0.75</v>
      </c>
      <c r="L2661">
        <v>1.012</v>
      </c>
      <c r="M2661">
        <v>1.3720000000000001</v>
      </c>
    </row>
    <row r="2662" spans="1:13" x14ac:dyDescent="0.3">
      <c r="A2662">
        <v>1989</v>
      </c>
      <c r="B2662">
        <v>5.1999999999999998E-2</v>
      </c>
      <c r="C2662">
        <v>0.10299999999999999</v>
      </c>
      <c r="D2662">
        <v>0.22</v>
      </c>
      <c r="E2662">
        <v>0.24099999999999999</v>
      </c>
      <c r="F2662">
        <v>0.27800000000000002</v>
      </c>
      <c r="G2662">
        <v>0.33900000000000002</v>
      </c>
      <c r="H2662">
        <v>0.46700000000000003</v>
      </c>
      <c r="I2662">
        <v>0.58499999999999996</v>
      </c>
      <c r="J2662">
        <v>0.70199999999999996</v>
      </c>
      <c r="K2662">
        <v>0.77900000000000003</v>
      </c>
      <c r="L2662">
        <v>0.88</v>
      </c>
      <c r="M2662">
        <v>1.538</v>
      </c>
    </row>
    <row r="2663" spans="1:13" x14ac:dyDescent="0.3">
      <c r="A2663">
        <v>1990</v>
      </c>
      <c r="B2663">
        <v>6.4399999999999999E-2</v>
      </c>
      <c r="C2663">
        <v>9.0999999999999998E-2</v>
      </c>
      <c r="D2663">
        <v>0.153</v>
      </c>
      <c r="E2663">
        <v>0.26400000000000001</v>
      </c>
      <c r="F2663">
        <v>0.309</v>
      </c>
      <c r="G2663">
        <v>0.373</v>
      </c>
      <c r="H2663">
        <v>0.46100000000000002</v>
      </c>
      <c r="I2663">
        <v>0.58199999999999996</v>
      </c>
      <c r="J2663">
        <v>0.69399999999999995</v>
      </c>
      <c r="K2663">
        <v>0.83499999999999996</v>
      </c>
      <c r="L2663">
        <v>0.97</v>
      </c>
      <c r="M2663">
        <v>1.5980000000000001</v>
      </c>
    </row>
    <row r="2664" spans="1:13" x14ac:dyDescent="0.3">
      <c r="A2664">
        <v>1991</v>
      </c>
      <c r="B2664">
        <v>3.7199999999999997E-2</v>
      </c>
      <c r="C2664">
        <v>0.106</v>
      </c>
      <c r="D2664">
        <v>0.13200000000000001</v>
      </c>
      <c r="E2664">
        <v>0.186</v>
      </c>
      <c r="F2664">
        <v>0.27100000000000002</v>
      </c>
      <c r="G2664">
        <v>0.38100000000000001</v>
      </c>
      <c r="H2664">
        <v>0.45100000000000001</v>
      </c>
      <c r="I2664">
        <v>0.54200000000000004</v>
      </c>
      <c r="J2664">
        <v>0.66700000000000004</v>
      </c>
      <c r="K2664">
        <v>0.78700000000000003</v>
      </c>
      <c r="L2664">
        <v>0.90100000000000002</v>
      </c>
      <c r="M2664">
        <v>1.0529999999999999</v>
      </c>
    </row>
    <row r="2665" spans="1:13" x14ac:dyDescent="0.3">
      <c r="A2665">
        <v>1992</v>
      </c>
      <c r="B2665">
        <v>6.2600000000000003E-2</v>
      </c>
      <c r="C2665">
        <v>8.3000000000000004E-2</v>
      </c>
      <c r="D2665">
        <v>0.11799999999999999</v>
      </c>
      <c r="E2665">
        <v>0.17699999999999999</v>
      </c>
      <c r="F2665">
        <v>0.23899999999999999</v>
      </c>
      <c r="G2665">
        <v>0.27500000000000002</v>
      </c>
      <c r="H2665">
        <v>0.40899999999999997</v>
      </c>
      <c r="I2665">
        <v>0.52400000000000002</v>
      </c>
      <c r="J2665">
        <v>0.59399999999999997</v>
      </c>
      <c r="K2665">
        <v>0.70899999999999996</v>
      </c>
      <c r="L2665">
        <v>0.85099999999999998</v>
      </c>
      <c r="M2665">
        <v>1.046</v>
      </c>
    </row>
    <row r="2666" spans="1:13" x14ac:dyDescent="0.3">
      <c r="A2666">
        <v>1993</v>
      </c>
      <c r="B2666">
        <v>1.0999999999999999E-2</v>
      </c>
      <c r="C2666">
        <v>8.8999999999999996E-2</v>
      </c>
      <c r="D2666">
        <v>0.121</v>
      </c>
      <c r="E2666">
        <v>0.18099999999999999</v>
      </c>
      <c r="F2666">
        <v>0.246</v>
      </c>
      <c r="G2666">
        <v>0.32</v>
      </c>
      <c r="H2666">
        <v>0.40799999999999997</v>
      </c>
      <c r="I2666">
        <v>0.57899999999999996</v>
      </c>
      <c r="J2666">
        <v>0.71899999999999997</v>
      </c>
      <c r="K2666">
        <v>0.85299999999999998</v>
      </c>
      <c r="L2666">
        <v>0.96499999999999997</v>
      </c>
      <c r="M2666">
        <v>1.1739999999999999</v>
      </c>
    </row>
    <row r="2667" spans="1:13" x14ac:dyDescent="0.3">
      <c r="A2667">
        <v>1994</v>
      </c>
      <c r="B2667">
        <v>4.1200000000000001E-2</v>
      </c>
      <c r="C2667">
        <v>8.4000000000000005E-2</v>
      </c>
      <c r="D2667">
        <v>0.112</v>
      </c>
      <c r="E2667">
        <v>0.224</v>
      </c>
      <c r="F2667">
        <v>0.27</v>
      </c>
      <c r="G2667">
        <v>0.33600000000000002</v>
      </c>
      <c r="H2667">
        <v>0.46200000000000002</v>
      </c>
      <c r="I2667">
        <v>0.64300000000000002</v>
      </c>
      <c r="J2667">
        <v>0.80800000000000005</v>
      </c>
      <c r="K2667">
        <v>0.86799999999999999</v>
      </c>
      <c r="L2667">
        <v>1.0580000000000001</v>
      </c>
      <c r="M2667">
        <v>1.421</v>
      </c>
    </row>
    <row r="2668" spans="1:13" x14ac:dyDescent="0.3">
      <c r="A2668">
        <v>1995</v>
      </c>
      <c r="B2668">
        <v>7.0000000000000007E-2</v>
      </c>
      <c r="C2668">
        <v>9.8000000000000004E-2</v>
      </c>
      <c r="D2668">
        <v>0.14499999999999999</v>
      </c>
      <c r="E2668">
        <v>0.192</v>
      </c>
      <c r="F2668">
        <v>0.27</v>
      </c>
      <c r="G2668">
        <v>0.34</v>
      </c>
      <c r="H2668">
        <v>0.42899999999999999</v>
      </c>
      <c r="I2668">
        <v>0.57699999999999996</v>
      </c>
      <c r="J2668">
        <v>0.80700000000000005</v>
      </c>
      <c r="K2668">
        <v>0.96499999999999997</v>
      </c>
      <c r="L2668">
        <v>1.115</v>
      </c>
      <c r="M2668">
        <v>1.367</v>
      </c>
    </row>
    <row r="2669" spans="1:13" x14ac:dyDescent="0.3">
      <c r="A2669">
        <v>1996</v>
      </c>
      <c r="B2669">
        <v>6.1199999999999997E-2</v>
      </c>
      <c r="C2669">
        <v>9.1999999999999998E-2</v>
      </c>
      <c r="D2669">
        <v>0.151</v>
      </c>
      <c r="E2669">
        <v>0.191</v>
      </c>
      <c r="F2669">
        <v>0.28000000000000003</v>
      </c>
      <c r="G2669">
        <v>0.35199999999999998</v>
      </c>
      <c r="H2669">
        <v>0.52400000000000002</v>
      </c>
      <c r="I2669">
        <v>0.68300000000000005</v>
      </c>
      <c r="J2669">
        <v>0.94499999999999995</v>
      </c>
      <c r="K2669">
        <v>1.216</v>
      </c>
      <c r="L2669">
        <v>1.4259999999999999</v>
      </c>
      <c r="M2669">
        <v>1.4770000000000001</v>
      </c>
    </row>
    <row r="2670" spans="1:13" x14ac:dyDescent="0.3">
      <c r="A2670">
        <v>1997</v>
      </c>
      <c r="B2670">
        <v>0.10440000000000001</v>
      </c>
      <c r="C2670">
        <v>0.106</v>
      </c>
      <c r="D2670">
        <v>0.14599999999999999</v>
      </c>
      <c r="E2670">
        <v>0.20100000000000001</v>
      </c>
      <c r="F2670">
        <v>0.26</v>
      </c>
      <c r="G2670">
        <v>0.35499999999999998</v>
      </c>
      <c r="H2670">
        <v>0.495</v>
      </c>
      <c r="I2670">
        <v>0.68300000000000005</v>
      </c>
      <c r="J2670">
        <v>0.88400000000000001</v>
      </c>
      <c r="K2670">
        <v>1.0880000000000001</v>
      </c>
      <c r="L2670">
        <v>1.4670000000000001</v>
      </c>
      <c r="M2670">
        <v>1.647</v>
      </c>
    </row>
    <row r="2671" spans="1:13" x14ac:dyDescent="0.3">
      <c r="A2671">
        <v>1998</v>
      </c>
      <c r="B2671">
        <v>8.4099999999999994E-2</v>
      </c>
      <c r="C2671">
        <v>0.128</v>
      </c>
      <c r="D2671">
        <v>0.13800000000000001</v>
      </c>
      <c r="E2671">
        <v>0.17799999999999999</v>
      </c>
      <c r="F2671">
        <v>0.248</v>
      </c>
      <c r="G2671">
        <v>0.34</v>
      </c>
      <c r="H2671">
        <v>0.54500000000000004</v>
      </c>
      <c r="I2671">
        <v>0.80600000000000005</v>
      </c>
      <c r="J2671">
        <v>1.0349999999999999</v>
      </c>
      <c r="K2671">
        <v>1.246</v>
      </c>
      <c r="L2671">
        <v>1.4119999999999999</v>
      </c>
      <c r="M2671">
        <v>1.655</v>
      </c>
    </row>
    <row r="2672" spans="1:13" x14ac:dyDescent="0.3">
      <c r="A2672">
        <v>1999</v>
      </c>
      <c r="B2672">
        <v>8.9499999999999996E-2</v>
      </c>
      <c r="C2672">
        <v>0.109</v>
      </c>
      <c r="D2672">
        <v>0.13400000000000001</v>
      </c>
      <c r="E2672">
        <v>0.17399999999999999</v>
      </c>
      <c r="F2672">
        <v>0.25</v>
      </c>
      <c r="G2672">
        <v>0.33100000000000002</v>
      </c>
      <c r="H2672">
        <v>0.46500000000000002</v>
      </c>
      <c r="I2672">
        <v>0.74199999999999999</v>
      </c>
      <c r="J2672">
        <v>1.0209999999999999</v>
      </c>
      <c r="K2672">
        <v>1.258</v>
      </c>
      <c r="L2672">
        <v>1.3759999999999999</v>
      </c>
      <c r="M2672">
        <v>1.776</v>
      </c>
    </row>
    <row r="2673" spans="1:13" x14ac:dyDescent="0.3">
      <c r="A2673">
        <v>2000</v>
      </c>
      <c r="B2673">
        <v>4.2599999999999999E-2</v>
      </c>
      <c r="C2673">
        <v>6.4000000000000001E-2</v>
      </c>
      <c r="D2673">
        <v>0.16300000000000001</v>
      </c>
      <c r="E2673">
        <v>0.19600000000000001</v>
      </c>
      <c r="F2673">
        <v>0.255</v>
      </c>
      <c r="G2673">
        <v>0.34599999999999997</v>
      </c>
      <c r="H2673">
        <v>0.46600000000000003</v>
      </c>
      <c r="I2673">
        <v>0.75600000000000001</v>
      </c>
      <c r="J2673">
        <v>0.999</v>
      </c>
      <c r="K2673">
        <v>1.141</v>
      </c>
      <c r="L2673">
        <v>1.228</v>
      </c>
      <c r="M2673">
        <v>1.5629999999999999</v>
      </c>
    </row>
    <row r="2674" spans="1:13" x14ac:dyDescent="0.3">
      <c r="A2674">
        <v>2001</v>
      </c>
      <c r="B2674">
        <v>6.5600000000000006E-2</v>
      </c>
      <c r="C2674">
        <v>9.8000000000000004E-2</v>
      </c>
      <c r="D2674">
        <v>0.122</v>
      </c>
      <c r="E2674">
        <v>0.17899999999999999</v>
      </c>
      <c r="F2674">
        <v>0.25800000000000001</v>
      </c>
      <c r="G2674">
        <v>0.32500000000000001</v>
      </c>
      <c r="H2674">
        <v>0.46100000000000002</v>
      </c>
      <c r="I2674">
        <v>0.61399999999999999</v>
      </c>
      <c r="J2674">
        <v>0.82799999999999996</v>
      </c>
      <c r="K2674">
        <v>1.0740000000000001</v>
      </c>
      <c r="L2674">
        <v>1.36</v>
      </c>
      <c r="M2674">
        <v>1.671</v>
      </c>
    </row>
    <row r="2675" spans="1:13" x14ac:dyDescent="0.3">
      <c r="A2675">
        <v>2002</v>
      </c>
      <c r="B2675">
        <v>3.09E-2</v>
      </c>
      <c r="C2675">
        <v>7.3999999999999996E-2</v>
      </c>
      <c r="D2675">
        <v>0.13</v>
      </c>
      <c r="E2675">
        <v>0.2</v>
      </c>
      <c r="F2675">
        <v>0.25700000000000001</v>
      </c>
      <c r="G2675">
        <v>0.32900000000000001</v>
      </c>
      <c r="H2675">
        <v>0.44500000000000001</v>
      </c>
      <c r="I2675">
        <v>0.64500000000000002</v>
      </c>
      <c r="J2675">
        <v>0.88300000000000001</v>
      </c>
      <c r="K2675">
        <v>1.1020000000000001</v>
      </c>
      <c r="L2675">
        <v>1.321</v>
      </c>
      <c r="M2675">
        <v>1.649</v>
      </c>
    </row>
    <row r="2676" spans="1:13" x14ac:dyDescent="0.3">
      <c r="A2676">
        <v>2003</v>
      </c>
      <c r="B2676">
        <v>3.5799999999999998E-2</v>
      </c>
      <c r="C2676">
        <v>8.5999999999999993E-2</v>
      </c>
      <c r="D2676">
        <v>0.11700000000000001</v>
      </c>
      <c r="E2676">
        <v>0.186</v>
      </c>
      <c r="F2676">
        <v>0.245</v>
      </c>
      <c r="G2676">
        <v>0.307</v>
      </c>
      <c r="H2676">
        <v>0.4</v>
      </c>
      <c r="I2676">
        <v>0.56399999999999995</v>
      </c>
      <c r="J2676">
        <v>0.76800000000000002</v>
      </c>
      <c r="K2676">
        <v>1.0049999999999999</v>
      </c>
      <c r="L2676">
        <v>1.2090000000000001</v>
      </c>
      <c r="M2676">
        <v>1.5369999999999999</v>
      </c>
    </row>
    <row r="2677" spans="1:13" x14ac:dyDescent="0.3">
      <c r="A2677">
        <v>2004</v>
      </c>
      <c r="B2677">
        <v>3.4099999999999998E-2</v>
      </c>
      <c r="C2677">
        <v>0.08</v>
      </c>
      <c r="D2677">
        <v>0.158</v>
      </c>
      <c r="E2677">
        <v>0.193</v>
      </c>
      <c r="F2677">
        <v>0.247</v>
      </c>
      <c r="G2677">
        <v>0.307</v>
      </c>
      <c r="H2677">
        <v>0.38700000000000001</v>
      </c>
      <c r="I2677">
        <v>0.52800000000000002</v>
      </c>
      <c r="J2677">
        <v>0.7</v>
      </c>
      <c r="K2677">
        <v>0.89700000000000002</v>
      </c>
      <c r="L2677">
        <v>1.087</v>
      </c>
      <c r="M2677">
        <v>1.5409999999999999</v>
      </c>
    </row>
    <row r="2678" spans="1:13" x14ac:dyDescent="0.3">
      <c r="A2678">
        <v>2005</v>
      </c>
      <c r="B2678">
        <v>2.9100000000000001E-2</v>
      </c>
      <c r="C2678">
        <v>7.4999999999999997E-2</v>
      </c>
      <c r="D2678">
        <v>0.113</v>
      </c>
      <c r="E2678">
        <v>0.19600000000000001</v>
      </c>
      <c r="F2678">
        <v>0.25900000000000001</v>
      </c>
      <c r="G2678">
        <v>0.318</v>
      </c>
      <c r="H2678">
        <v>0.39900000000000002</v>
      </c>
      <c r="I2678">
        <v>0.51700000000000002</v>
      </c>
      <c r="J2678">
        <v>0.64100000000000001</v>
      </c>
      <c r="K2678">
        <v>0.76700000000000002</v>
      </c>
      <c r="L2678">
        <v>0.91800000000000004</v>
      </c>
      <c r="M2678">
        <v>1.296</v>
      </c>
    </row>
    <row r="2679" spans="1:13" x14ac:dyDescent="0.3">
      <c r="A2679">
        <v>2006</v>
      </c>
      <c r="B2679">
        <v>3.2800000000000003E-2</v>
      </c>
      <c r="C2679">
        <v>7.5999999999999998E-2</v>
      </c>
      <c r="D2679">
        <v>0.11600000000000001</v>
      </c>
      <c r="E2679">
        <v>0.14099999999999999</v>
      </c>
      <c r="F2679">
        <v>0.26100000000000001</v>
      </c>
      <c r="G2679">
        <v>0.35</v>
      </c>
      <c r="H2679">
        <v>0.41899999999999998</v>
      </c>
      <c r="I2679">
        <v>0.51600000000000001</v>
      </c>
      <c r="J2679">
        <v>0.63100000000000001</v>
      </c>
      <c r="K2679">
        <v>0.752</v>
      </c>
      <c r="L2679">
        <v>0.92400000000000004</v>
      </c>
      <c r="M2679">
        <v>1.2629999999999999</v>
      </c>
    </row>
    <row r="2680" spans="1:13" x14ac:dyDescent="0.3">
      <c r="A2680">
        <v>2007</v>
      </c>
      <c r="B2680">
        <v>8.6300000000000002E-2</v>
      </c>
      <c r="C2680">
        <v>7.3999999999999996E-2</v>
      </c>
      <c r="D2680">
        <v>0.121</v>
      </c>
      <c r="E2680">
        <v>0.17199999999999999</v>
      </c>
      <c r="F2680">
        <v>0.22600000000000001</v>
      </c>
      <c r="G2680">
        <v>0.33100000000000002</v>
      </c>
      <c r="H2680">
        <v>0.43099999999999999</v>
      </c>
      <c r="I2680">
        <v>0.51</v>
      </c>
      <c r="J2680">
        <v>0.621</v>
      </c>
      <c r="K2680">
        <v>0.75600000000000001</v>
      </c>
      <c r="L2680">
        <v>0.90300000000000002</v>
      </c>
      <c r="M2680">
        <v>1.177</v>
      </c>
    </row>
    <row r="2681" spans="1:13" x14ac:dyDescent="0.3">
      <c r="A2681">
        <v>2008</v>
      </c>
      <c r="B2681">
        <v>3.5799999999999998E-2</v>
      </c>
      <c r="C2681">
        <v>4.8300000000000003E-2</v>
      </c>
      <c r="D2681">
        <v>6.88E-2</v>
      </c>
      <c r="E2681">
        <v>0.18579999999999999</v>
      </c>
      <c r="F2681">
        <v>0.25380000000000003</v>
      </c>
      <c r="G2681">
        <v>0.31240000000000001</v>
      </c>
      <c r="H2681">
        <v>0.41560000000000002</v>
      </c>
      <c r="I2681">
        <v>0.51519999999999999</v>
      </c>
      <c r="J2681">
        <v>0.60529999999999995</v>
      </c>
      <c r="K2681">
        <v>0.71919999999999995</v>
      </c>
      <c r="L2681">
        <v>0.86129999999999995</v>
      </c>
      <c r="M2681">
        <v>1.1479999999999999</v>
      </c>
    </row>
    <row r="2682" spans="1:13" x14ac:dyDescent="0.3">
      <c r="A2682">
        <v>2009</v>
      </c>
      <c r="B2682">
        <v>1.38E-2</v>
      </c>
      <c r="C2682">
        <v>4.53E-2</v>
      </c>
      <c r="D2682">
        <v>0.109</v>
      </c>
      <c r="E2682">
        <v>0.14230000000000001</v>
      </c>
      <c r="F2682">
        <v>0.253</v>
      </c>
      <c r="G2682">
        <v>0.32990000000000003</v>
      </c>
      <c r="H2682">
        <v>0.41120000000000001</v>
      </c>
      <c r="I2682">
        <v>0.53159999999999996</v>
      </c>
      <c r="J2682">
        <v>0.625</v>
      </c>
      <c r="K2682">
        <v>0.76429999999999998</v>
      </c>
      <c r="L2682">
        <v>0.88600000000000001</v>
      </c>
      <c r="M2682">
        <v>1.1439999999999999</v>
      </c>
    </row>
    <row r="2683" spans="1:13" x14ac:dyDescent="0.3">
      <c r="A2683">
        <v>2010</v>
      </c>
      <c r="B2683">
        <v>1.38E-2</v>
      </c>
      <c r="C2683">
        <v>5.21E-2</v>
      </c>
      <c r="D2683">
        <v>0.1013</v>
      </c>
      <c r="E2683">
        <v>0.17469999999999999</v>
      </c>
      <c r="F2683">
        <v>0.23649999999999999</v>
      </c>
      <c r="G2683">
        <v>0.31330000000000002</v>
      </c>
      <c r="H2683">
        <v>0.41489999999999999</v>
      </c>
      <c r="I2683">
        <v>0.53859999999999997</v>
      </c>
      <c r="J2683">
        <v>0.64880000000000004</v>
      </c>
      <c r="K2683">
        <v>0.7873</v>
      </c>
      <c r="L2683">
        <v>0.96350000000000002</v>
      </c>
      <c r="M2683">
        <v>1.4730000000000001</v>
      </c>
    </row>
    <row r="2684" spans="1:13" x14ac:dyDescent="0.3">
      <c r="A2684">
        <v>2011</v>
      </c>
      <c r="B2684">
        <v>1.9300000000000001E-2</v>
      </c>
      <c r="C2684">
        <v>6.6699999999999995E-2</v>
      </c>
      <c r="D2684">
        <v>0.10059999999999999</v>
      </c>
      <c r="E2684">
        <v>0.19009999999999999</v>
      </c>
      <c r="F2684">
        <v>0.28720000000000001</v>
      </c>
      <c r="G2684">
        <v>0.35320000000000001</v>
      </c>
      <c r="H2684">
        <v>0.46639999999999998</v>
      </c>
      <c r="I2684">
        <v>0.61299999999999999</v>
      </c>
      <c r="J2684">
        <v>0.77349999999999997</v>
      </c>
      <c r="K2684">
        <v>0.92259999999999998</v>
      </c>
      <c r="L2684">
        <v>1.1733</v>
      </c>
      <c r="M2684">
        <v>1.514</v>
      </c>
    </row>
    <row r="2685" spans="1:13" x14ac:dyDescent="0.3">
      <c r="A2685">
        <v>2012</v>
      </c>
      <c r="B2685">
        <v>7.3000000000000001E-3</v>
      </c>
      <c r="C2685">
        <v>1.4E-2</v>
      </c>
      <c r="D2685">
        <v>8.1500000000000003E-2</v>
      </c>
      <c r="E2685">
        <v>0.20180000000000001</v>
      </c>
      <c r="F2685">
        <v>0.26350000000000001</v>
      </c>
      <c r="G2685">
        <v>0.3528</v>
      </c>
      <c r="H2685">
        <v>0.4758</v>
      </c>
      <c r="I2685">
        <v>0.55789999999999995</v>
      </c>
      <c r="J2685">
        <v>0.71050000000000002</v>
      </c>
      <c r="K2685">
        <v>0.91169999999999995</v>
      </c>
      <c r="L2685">
        <v>1.1462000000000001</v>
      </c>
      <c r="M2685">
        <v>1.6</v>
      </c>
    </row>
    <row r="2686" spans="1:13" x14ac:dyDescent="0.3">
      <c r="A2686" t="s">
        <v>169</v>
      </c>
    </row>
    <row r="2687" spans="1:13" x14ac:dyDescent="0.3">
      <c r="A2687">
        <v>1970</v>
      </c>
      <c r="B2687">
        <v>4.4999999999999998E-2</v>
      </c>
      <c r="C2687">
        <v>0.17100000000000001</v>
      </c>
      <c r="D2687">
        <v>0.377</v>
      </c>
      <c r="E2687">
        <v>0.64200000000000002</v>
      </c>
      <c r="F2687">
        <v>0.94499999999999995</v>
      </c>
      <c r="G2687">
        <v>1.2649999999999999</v>
      </c>
      <c r="H2687">
        <v>1.587</v>
      </c>
      <c r="I2687">
        <v>1.9</v>
      </c>
      <c r="J2687">
        <v>2.1960000000000002</v>
      </c>
      <c r="K2687">
        <v>2.4700000000000002</v>
      </c>
      <c r="L2687">
        <v>2.7210000000000001</v>
      </c>
      <c r="M2687">
        <v>2.9460000000000002</v>
      </c>
    </row>
    <row r="2688" spans="1:13" x14ac:dyDescent="0.3">
      <c r="A2688">
        <v>1971</v>
      </c>
      <c r="B2688">
        <v>4.4999999999999998E-2</v>
      </c>
      <c r="C2688">
        <v>0.17100000000000001</v>
      </c>
      <c r="D2688">
        <v>0.377</v>
      </c>
      <c r="E2688">
        <v>0.64300000000000002</v>
      </c>
      <c r="F2688">
        <v>0.94599999999999995</v>
      </c>
      <c r="G2688">
        <v>1.266</v>
      </c>
      <c r="H2688">
        <v>1.5880000000000001</v>
      </c>
      <c r="I2688">
        <v>1.9019999999999999</v>
      </c>
      <c r="J2688">
        <v>2.198</v>
      </c>
      <c r="K2688">
        <v>2.472</v>
      </c>
      <c r="L2688">
        <v>2.7229999999999999</v>
      </c>
      <c r="M2688">
        <v>2.9489999999999998</v>
      </c>
    </row>
    <row r="2689" spans="1:13" x14ac:dyDescent="0.3">
      <c r="A2689">
        <v>1972</v>
      </c>
      <c r="B2689">
        <v>0.03</v>
      </c>
      <c r="C2689">
        <v>0.13</v>
      </c>
      <c r="D2689">
        <v>0.30599999999999999</v>
      </c>
      <c r="E2689">
        <v>0.54800000000000004</v>
      </c>
      <c r="F2689">
        <v>0.83499999999999996</v>
      </c>
      <c r="G2689">
        <v>1.1479999999999999</v>
      </c>
      <c r="H2689">
        <v>1.47</v>
      </c>
      <c r="I2689">
        <v>1.7889999999999999</v>
      </c>
      <c r="J2689">
        <v>2.0950000000000002</v>
      </c>
      <c r="K2689">
        <v>2.3820000000000001</v>
      </c>
      <c r="L2689">
        <v>2.6469999999999998</v>
      </c>
      <c r="M2689">
        <v>2.887</v>
      </c>
    </row>
    <row r="2690" spans="1:13" x14ac:dyDescent="0.3">
      <c r="A2690">
        <v>1973</v>
      </c>
      <c r="B2690">
        <v>3.6999999999999998E-2</v>
      </c>
      <c r="C2690">
        <v>0.14699999999999999</v>
      </c>
      <c r="D2690">
        <v>0.33</v>
      </c>
      <c r="E2690">
        <v>0.56799999999999995</v>
      </c>
      <c r="F2690">
        <v>0.84199999999999997</v>
      </c>
      <c r="G2690">
        <v>1.1339999999999999</v>
      </c>
      <c r="H2690">
        <v>1.43</v>
      </c>
      <c r="I2690">
        <v>1.718</v>
      </c>
      <c r="J2690">
        <v>1.9910000000000001</v>
      </c>
      <c r="K2690">
        <v>2.246</v>
      </c>
      <c r="L2690">
        <v>2.4780000000000002</v>
      </c>
      <c r="M2690">
        <v>2.6880000000000002</v>
      </c>
    </row>
    <row r="2691" spans="1:13" x14ac:dyDescent="0.3">
      <c r="A2691">
        <v>1974</v>
      </c>
      <c r="B2691">
        <v>3.7999999999999999E-2</v>
      </c>
      <c r="C2691">
        <v>0.14699999999999999</v>
      </c>
      <c r="D2691">
        <v>0.32600000000000001</v>
      </c>
      <c r="E2691">
        <v>0.55800000000000005</v>
      </c>
      <c r="F2691">
        <v>0.82499999999999996</v>
      </c>
      <c r="G2691">
        <v>1.1080000000000001</v>
      </c>
      <c r="H2691">
        <v>1.393</v>
      </c>
      <c r="I2691">
        <v>1.671</v>
      </c>
      <c r="J2691">
        <v>1.9339999999999999</v>
      </c>
      <c r="K2691">
        <v>2.1779999999999999</v>
      </c>
      <c r="L2691">
        <v>2.4020000000000001</v>
      </c>
      <c r="M2691">
        <v>2.6030000000000002</v>
      </c>
    </row>
    <row r="2692" spans="1:13" x14ac:dyDescent="0.3">
      <c r="A2692">
        <v>1975</v>
      </c>
      <c r="B2692">
        <v>3.4000000000000002E-2</v>
      </c>
      <c r="C2692">
        <v>0.13600000000000001</v>
      </c>
      <c r="D2692">
        <v>0.31</v>
      </c>
      <c r="E2692">
        <v>0.54</v>
      </c>
      <c r="F2692">
        <v>0.80800000000000005</v>
      </c>
      <c r="G2692">
        <v>1.095</v>
      </c>
      <c r="H2692">
        <v>1.387</v>
      </c>
      <c r="I2692">
        <v>1.6739999999999999</v>
      </c>
      <c r="J2692">
        <v>1.946</v>
      </c>
      <c r="K2692">
        <v>2.2010000000000001</v>
      </c>
      <c r="L2692">
        <v>2.4340000000000002</v>
      </c>
      <c r="M2692">
        <v>2.645</v>
      </c>
    </row>
    <row r="2693" spans="1:13" x14ac:dyDescent="0.3">
      <c r="A2693">
        <v>1976</v>
      </c>
      <c r="B2693">
        <v>4.3999999999999997E-2</v>
      </c>
      <c r="C2693">
        <v>0.16</v>
      </c>
      <c r="D2693">
        <v>0.34</v>
      </c>
      <c r="E2693">
        <v>0.56699999999999995</v>
      </c>
      <c r="F2693">
        <v>0.82199999999999995</v>
      </c>
      <c r="G2693">
        <v>1.087</v>
      </c>
      <c r="H2693">
        <v>1.351</v>
      </c>
      <c r="I2693">
        <v>1.6060000000000001</v>
      </c>
      <c r="J2693">
        <v>1.845</v>
      </c>
      <c r="K2693">
        <v>2.0649999999999999</v>
      </c>
      <c r="L2693">
        <v>2.266</v>
      </c>
      <c r="M2693">
        <v>2.4460000000000002</v>
      </c>
    </row>
    <row r="2694" spans="1:13" x14ac:dyDescent="0.3">
      <c r="A2694">
        <v>1977</v>
      </c>
      <c r="B2694">
        <v>3.2000000000000001E-2</v>
      </c>
      <c r="C2694">
        <v>0.13</v>
      </c>
      <c r="D2694">
        <v>0.29399999999999998</v>
      </c>
      <c r="E2694">
        <v>0.51</v>
      </c>
      <c r="F2694">
        <v>0.76</v>
      </c>
      <c r="G2694">
        <v>1.028</v>
      </c>
      <c r="H2694">
        <v>1.3</v>
      </c>
      <c r="I2694">
        <v>1.5660000000000001</v>
      </c>
      <c r="J2694">
        <v>1.8180000000000001</v>
      </c>
      <c r="K2694">
        <v>2.0539999999999998</v>
      </c>
      <c r="L2694">
        <v>2.27</v>
      </c>
      <c r="M2694">
        <v>2.4649999999999999</v>
      </c>
    </row>
    <row r="2695" spans="1:13" x14ac:dyDescent="0.3">
      <c r="A2695">
        <v>1978</v>
      </c>
      <c r="B2695">
        <v>3.2000000000000001E-2</v>
      </c>
      <c r="C2695">
        <v>0.129</v>
      </c>
      <c r="D2695">
        <v>0.29499999999999998</v>
      </c>
      <c r="E2695">
        <v>0.51600000000000001</v>
      </c>
      <c r="F2695">
        <v>0.77400000000000002</v>
      </c>
      <c r="G2695">
        <v>1.05</v>
      </c>
      <c r="H2695">
        <v>1.3320000000000001</v>
      </c>
      <c r="I2695">
        <v>1.6080000000000001</v>
      </c>
      <c r="J2695">
        <v>1.8720000000000001</v>
      </c>
      <c r="K2695">
        <v>2.117</v>
      </c>
      <c r="L2695">
        <v>2.343</v>
      </c>
      <c r="M2695">
        <v>2.5470000000000002</v>
      </c>
    </row>
    <row r="2696" spans="1:13" x14ac:dyDescent="0.3">
      <c r="A2696">
        <v>1979</v>
      </c>
      <c r="B2696">
        <v>3.5999999999999997E-2</v>
      </c>
      <c r="C2696">
        <v>0.13800000000000001</v>
      </c>
      <c r="D2696">
        <v>0.30399999999999999</v>
      </c>
      <c r="E2696">
        <v>0.51800000000000002</v>
      </c>
      <c r="F2696">
        <v>0.76200000000000001</v>
      </c>
      <c r="G2696">
        <v>1.02</v>
      </c>
      <c r="H2696">
        <v>1.28</v>
      </c>
      <c r="I2696">
        <v>1.532</v>
      </c>
      <c r="J2696">
        <v>1.77</v>
      </c>
      <c r="K2696">
        <v>1.9910000000000001</v>
      </c>
      <c r="L2696">
        <v>2.1930000000000001</v>
      </c>
      <c r="M2696">
        <v>2.375</v>
      </c>
    </row>
    <row r="2697" spans="1:13" x14ac:dyDescent="0.3">
      <c r="A2697">
        <v>1980</v>
      </c>
      <c r="B2697">
        <v>3.5999999999999997E-2</v>
      </c>
      <c r="C2697">
        <v>0.13600000000000001</v>
      </c>
      <c r="D2697">
        <v>0.29799999999999999</v>
      </c>
      <c r="E2697">
        <v>0.50600000000000001</v>
      </c>
      <c r="F2697">
        <v>0.74299999999999999</v>
      </c>
      <c r="G2697">
        <v>0.99399999999999999</v>
      </c>
      <c r="H2697">
        <v>1.2450000000000001</v>
      </c>
      <c r="I2697">
        <v>1.49</v>
      </c>
      <c r="J2697">
        <v>1.7210000000000001</v>
      </c>
      <c r="K2697">
        <v>1.9339999999999999</v>
      </c>
      <c r="L2697">
        <v>2.13</v>
      </c>
      <c r="M2697">
        <v>2.306</v>
      </c>
    </row>
    <row r="2698" spans="1:13" x14ac:dyDescent="0.3">
      <c r="A2698">
        <v>1981</v>
      </c>
      <c r="B2698">
        <v>4.1000000000000002E-2</v>
      </c>
      <c r="C2698">
        <v>0.14799999999999999</v>
      </c>
      <c r="D2698">
        <v>0.314</v>
      </c>
      <c r="E2698">
        <v>0.52400000000000002</v>
      </c>
      <c r="F2698">
        <v>0.75800000000000001</v>
      </c>
      <c r="G2698">
        <v>1.0029999999999999</v>
      </c>
      <c r="H2698">
        <v>1.2470000000000001</v>
      </c>
      <c r="I2698">
        <v>1.4810000000000001</v>
      </c>
      <c r="J2698">
        <v>1.702</v>
      </c>
      <c r="K2698">
        <v>1.905</v>
      </c>
      <c r="L2698">
        <v>2.089</v>
      </c>
      <c r="M2698">
        <v>2.2549999999999999</v>
      </c>
    </row>
    <row r="2699" spans="1:13" x14ac:dyDescent="0.3">
      <c r="A2699">
        <v>1982</v>
      </c>
      <c r="B2699">
        <v>3.9E-2</v>
      </c>
      <c r="C2699">
        <v>0.14399999999999999</v>
      </c>
      <c r="D2699">
        <v>0.309</v>
      </c>
      <c r="E2699">
        <v>0.51900000000000002</v>
      </c>
      <c r="F2699">
        <v>0.755</v>
      </c>
      <c r="G2699">
        <v>1.002</v>
      </c>
      <c r="H2699">
        <v>1.2490000000000001</v>
      </c>
      <c r="I2699">
        <v>1.488</v>
      </c>
      <c r="J2699">
        <v>1.712</v>
      </c>
      <c r="K2699">
        <v>1.92</v>
      </c>
      <c r="L2699">
        <v>2.1080000000000001</v>
      </c>
      <c r="M2699">
        <v>2.278</v>
      </c>
    </row>
    <row r="2700" spans="1:13" x14ac:dyDescent="0.3">
      <c r="A2700">
        <v>1983</v>
      </c>
      <c r="B2700">
        <v>4.2000000000000003E-2</v>
      </c>
      <c r="C2700">
        <v>0.13800000000000001</v>
      </c>
      <c r="D2700">
        <v>0.28000000000000003</v>
      </c>
      <c r="E2700">
        <v>0.45100000000000001</v>
      </c>
      <c r="F2700">
        <v>0.63800000000000001</v>
      </c>
      <c r="G2700">
        <v>0.82799999999999996</v>
      </c>
      <c r="H2700">
        <v>1.014</v>
      </c>
      <c r="I2700">
        <v>1.1910000000000001</v>
      </c>
      <c r="J2700">
        <v>1.3560000000000001</v>
      </c>
      <c r="K2700">
        <v>1.5069999999999999</v>
      </c>
      <c r="L2700">
        <v>1.643</v>
      </c>
      <c r="M2700">
        <v>1.764</v>
      </c>
    </row>
    <row r="2701" spans="1:13" x14ac:dyDescent="0.3">
      <c r="A2701">
        <v>1984</v>
      </c>
      <c r="B2701">
        <v>4.3999999999999997E-2</v>
      </c>
      <c r="C2701">
        <v>0.156</v>
      </c>
      <c r="D2701">
        <v>0.32800000000000001</v>
      </c>
      <c r="E2701">
        <v>0.54100000000000004</v>
      </c>
      <c r="F2701">
        <v>0.77800000000000002</v>
      </c>
      <c r="G2701">
        <v>1.024</v>
      </c>
      <c r="H2701">
        <v>1.2669999999999999</v>
      </c>
      <c r="I2701">
        <v>1.5009999999999999</v>
      </c>
      <c r="J2701">
        <v>1.7190000000000001</v>
      </c>
      <c r="K2701">
        <v>1.921</v>
      </c>
      <c r="L2701">
        <v>2.1030000000000002</v>
      </c>
      <c r="M2701">
        <v>2.2669999999999999</v>
      </c>
    </row>
    <row r="2702" spans="1:13" x14ac:dyDescent="0.3">
      <c r="A2702">
        <v>1985</v>
      </c>
      <c r="B2702">
        <v>0.04</v>
      </c>
      <c r="C2702">
        <v>0.14899999999999999</v>
      </c>
      <c r="D2702">
        <v>0.32200000000000001</v>
      </c>
      <c r="E2702">
        <v>0.54100000000000004</v>
      </c>
      <c r="F2702">
        <v>0.78900000000000003</v>
      </c>
      <c r="G2702">
        <v>1.048</v>
      </c>
      <c r="H2702">
        <v>1.3080000000000001</v>
      </c>
      <c r="I2702">
        <v>1.5580000000000001</v>
      </c>
      <c r="J2702">
        <v>1.794</v>
      </c>
      <c r="K2702">
        <v>2.012</v>
      </c>
      <c r="L2702">
        <v>2.2109999999999999</v>
      </c>
      <c r="M2702">
        <v>2.3889999999999998</v>
      </c>
    </row>
    <row r="2703" spans="1:13" x14ac:dyDescent="0.3">
      <c r="A2703">
        <v>1986</v>
      </c>
      <c r="B2703">
        <v>4.2000000000000003E-2</v>
      </c>
      <c r="C2703">
        <v>0.151</v>
      </c>
      <c r="D2703">
        <v>0.32300000000000001</v>
      </c>
      <c r="E2703">
        <v>0.53900000000000003</v>
      </c>
      <c r="F2703">
        <v>0.78100000000000003</v>
      </c>
      <c r="G2703">
        <v>1.0329999999999999</v>
      </c>
      <c r="H2703">
        <v>1.2849999999999999</v>
      </c>
      <c r="I2703">
        <v>1.5269999999999999</v>
      </c>
      <c r="J2703">
        <v>1.7549999999999999</v>
      </c>
      <c r="K2703">
        <v>1.9650000000000001</v>
      </c>
      <c r="L2703">
        <v>2.1560000000000001</v>
      </c>
      <c r="M2703">
        <v>2.327</v>
      </c>
    </row>
    <row r="2704" spans="1:13" x14ac:dyDescent="0.3">
      <c r="A2704">
        <v>1987</v>
      </c>
      <c r="B2704">
        <v>3.4000000000000002E-2</v>
      </c>
      <c r="C2704">
        <v>0.13200000000000001</v>
      </c>
      <c r="D2704">
        <v>0.29399999999999998</v>
      </c>
      <c r="E2704">
        <v>0.504</v>
      </c>
      <c r="F2704">
        <v>0.745</v>
      </c>
      <c r="G2704">
        <v>1.0009999999999999</v>
      </c>
      <c r="H2704">
        <v>1.26</v>
      </c>
      <c r="I2704">
        <v>1.512</v>
      </c>
      <c r="J2704">
        <v>1.7509999999999999</v>
      </c>
      <c r="K2704">
        <v>1.9730000000000001</v>
      </c>
      <c r="L2704">
        <v>2.1760000000000002</v>
      </c>
      <c r="M2704">
        <v>2.359</v>
      </c>
    </row>
    <row r="2705" spans="1:13" x14ac:dyDescent="0.3">
      <c r="A2705">
        <v>1988</v>
      </c>
      <c r="B2705">
        <v>3.7999999999999999E-2</v>
      </c>
      <c r="C2705">
        <v>0.14499999999999999</v>
      </c>
      <c r="D2705">
        <v>0.315</v>
      </c>
      <c r="E2705">
        <v>0.53300000000000003</v>
      </c>
      <c r="F2705">
        <v>0.78</v>
      </c>
      <c r="G2705">
        <v>1.0409999999999999</v>
      </c>
      <c r="H2705">
        <v>1.302</v>
      </c>
      <c r="I2705">
        <v>1.554</v>
      </c>
      <c r="J2705">
        <v>1.7929999999999999</v>
      </c>
      <c r="K2705">
        <v>2.0129999999999999</v>
      </c>
      <c r="L2705">
        <v>2.2149999999999999</v>
      </c>
      <c r="M2705">
        <v>2.3959999999999999</v>
      </c>
    </row>
    <row r="2706" spans="1:13" x14ac:dyDescent="0.3">
      <c r="A2706">
        <v>1989</v>
      </c>
      <c r="B2706">
        <v>4.3999999999999997E-2</v>
      </c>
      <c r="C2706">
        <v>0.158</v>
      </c>
      <c r="D2706">
        <v>0.33700000000000002</v>
      </c>
      <c r="E2706">
        <v>0.56100000000000005</v>
      </c>
      <c r="F2706">
        <v>0.81200000000000006</v>
      </c>
      <c r="G2706">
        <v>1.0740000000000001</v>
      </c>
      <c r="H2706">
        <v>1.3340000000000001</v>
      </c>
      <c r="I2706">
        <v>1.585</v>
      </c>
      <c r="J2706">
        <v>1.821</v>
      </c>
      <c r="K2706">
        <v>2.0379999999999998</v>
      </c>
      <c r="L2706">
        <v>2.2360000000000002</v>
      </c>
      <c r="M2706">
        <v>2.4129999999999998</v>
      </c>
    </row>
    <row r="2707" spans="1:13" x14ac:dyDescent="0.3">
      <c r="A2707">
        <v>1990</v>
      </c>
      <c r="B2707">
        <v>4.2000000000000003E-2</v>
      </c>
      <c r="C2707">
        <v>0.15</v>
      </c>
      <c r="D2707">
        <v>0.32</v>
      </c>
      <c r="E2707">
        <v>0.53200000000000003</v>
      </c>
      <c r="F2707">
        <v>0.76900000000000002</v>
      </c>
      <c r="G2707">
        <v>1.0169999999999999</v>
      </c>
      <c r="H2707">
        <v>1.2629999999999999</v>
      </c>
      <c r="I2707">
        <v>1.4990000000000001</v>
      </c>
      <c r="J2707">
        <v>1.722</v>
      </c>
      <c r="K2707">
        <v>1.927</v>
      </c>
      <c r="L2707">
        <v>2.113</v>
      </c>
      <c r="M2707">
        <v>2.2799999999999998</v>
      </c>
    </row>
    <row r="2708" spans="1:13" x14ac:dyDescent="0.3">
      <c r="A2708">
        <v>1991</v>
      </c>
      <c r="B2708">
        <v>3.9E-2</v>
      </c>
      <c r="C2708">
        <v>0.14199999999999999</v>
      </c>
      <c r="D2708">
        <v>0.30499999999999999</v>
      </c>
      <c r="E2708">
        <v>0.51100000000000001</v>
      </c>
      <c r="F2708">
        <v>0.74299999999999999</v>
      </c>
      <c r="G2708">
        <v>0.98499999999999999</v>
      </c>
      <c r="H2708">
        <v>1.2270000000000001</v>
      </c>
      <c r="I2708">
        <v>1.4610000000000001</v>
      </c>
      <c r="J2708">
        <v>1.68</v>
      </c>
      <c r="K2708">
        <v>1.883</v>
      </c>
      <c r="L2708">
        <v>2.0680000000000001</v>
      </c>
      <c r="M2708">
        <v>2.234</v>
      </c>
    </row>
    <row r="2709" spans="1:13" x14ac:dyDescent="0.3">
      <c r="A2709">
        <v>1992</v>
      </c>
      <c r="B2709">
        <v>0.04</v>
      </c>
      <c r="C2709">
        <v>0.14799999999999999</v>
      </c>
      <c r="D2709">
        <v>0.318</v>
      </c>
      <c r="E2709">
        <v>0.53400000000000003</v>
      </c>
      <c r="F2709">
        <v>0.77600000000000002</v>
      </c>
      <c r="G2709">
        <v>1.0309999999999999</v>
      </c>
      <c r="H2709">
        <v>1.286</v>
      </c>
      <c r="I2709">
        <v>1.5309999999999999</v>
      </c>
      <c r="J2709">
        <v>1.7629999999999999</v>
      </c>
      <c r="K2709">
        <v>1.976</v>
      </c>
      <c r="L2709">
        <v>2.1709999999999998</v>
      </c>
      <c r="M2709">
        <v>2.3460000000000001</v>
      </c>
    </row>
    <row r="2710" spans="1:13" x14ac:dyDescent="0.3">
      <c r="A2710">
        <v>1993</v>
      </c>
      <c r="B2710">
        <v>3.9E-2</v>
      </c>
      <c r="C2710">
        <v>0.14699999999999999</v>
      </c>
      <c r="D2710">
        <v>0.32300000000000001</v>
      </c>
      <c r="E2710">
        <v>0.54900000000000004</v>
      </c>
      <c r="F2710">
        <v>0.80700000000000005</v>
      </c>
      <c r="G2710">
        <v>1.08</v>
      </c>
      <c r="H2710">
        <v>1.3540000000000001</v>
      </c>
      <c r="I2710">
        <v>1.62</v>
      </c>
      <c r="J2710">
        <v>1.871</v>
      </c>
      <c r="K2710">
        <v>2.1040000000000001</v>
      </c>
      <c r="L2710">
        <v>2.3170000000000002</v>
      </c>
      <c r="M2710">
        <v>2.508</v>
      </c>
    </row>
    <row r="2711" spans="1:13" x14ac:dyDescent="0.3">
      <c r="A2711">
        <v>1994</v>
      </c>
      <c r="B2711">
        <v>3.5999999999999997E-2</v>
      </c>
      <c r="C2711">
        <v>0.14699999999999999</v>
      </c>
      <c r="D2711">
        <v>0.33500000000000002</v>
      </c>
      <c r="E2711">
        <v>0.58399999999999996</v>
      </c>
      <c r="F2711">
        <v>0.874</v>
      </c>
      <c r="G2711">
        <v>1.1859999999999999</v>
      </c>
      <c r="H2711">
        <v>1.5029999999999999</v>
      </c>
      <c r="I2711">
        <v>1.8129999999999999</v>
      </c>
      <c r="J2711">
        <v>2.109</v>
      </c>
      <c r="K2711">
        <v>2.3849999999999998</v>
      </c>
      <c r="L2711">
        <v>2.6379999999999999</v>
      </c>
      <c r="M2711">
        <v>2.867</v>
      </c>
    </row>
    <row r="2712" spans="1:13" x14ac:dyDescent="0.3">
      <c r="A2712">
        <v>1995</v>
      </c>
      <c r="B2712">
        <v>3.7999999999999999E-2</v>
      </c>
      <c r="C2712">
        <v>0.14599999999999999</v>
      </c>
      <c r="D2712">
        <v>0.318</v>
      </c>
      <c r="E2712">
        <v>0.54</v>
      </c>
      <c r="F2712">
        <v>0.79200000000000004</v>
      </c>
      <c r="G2712">
        <v>1.0580000000000001</v>
      </c>
      <c r="H2712">
        <v>1.325</v>
      </c>
      <c r="I2712">
        <v>1.583</v>
      </c>
      <c r="J2712">
        <v>1.827</v>
      </c>
      <c r="K2712">
        <v>2.0529999999999999</v>
      </c>
      <c r="L2712">
        <v>2.2599999999999998</v>
      </c>
      <c r="M2712">
        <v>2.4460000000000002</v>
      </c>
    </row>
    <row r="2713" spans="1:13" x14ac:dyDescent="0.3">
      <c r="A2713">
        <v>1996</v>
      </c>
      <c r="B2713">
        <v>3.7999999999999999E-2</v>
      </c>
      <c r="C2713">
        <v>0.14499999999999999</v>
      </c>
      <c r="D2713">
        <v>0.317</v>
      </c>
      <c r="E2713">
        <v>0.53700000000000003</v>
      </c>
      <c r="F2713">
        <v>0.78800000000000003</v>
      </c>
      <c r="G2713">
        <v>1.0529999999999999</v>
      </c>
      <c r="H2713">
        <v>1.3180000000000001</v>
      </c>
      <c r="I2713">
        <v>1.5760000000000001</v>
      </c>
      <c r="J2713">
        <v>1.82</v>
      </c>
      <c r="K2713">
        <v>2.0449999999999999</v>
      </c>
      <c r="L2713">
        <v>2.2509999999999999</v>
      </c>
      <c r="M2713">
        <v>2.4359999999999999</v>
      </c>
    </row>
    <row r="2714" spans="1:13" x14ac:dyDescent="0.3">
      <c r="A2714">
        <v>1997</v>
      </c>
      <c r="B2714">
        <v>4.4999999999999998E-2</v>
      </c>
      <c r="C2714">
        <v>0.152</v>
      </c>
      <c r="D2714">
        <v>0.312</v>
      </c>
      <c r="E2714">
        <v>0.50600000000000001</v>
      </c>
      <c r="F2714">
        <v>0.72</v>
      </c>
      <c r="G2714">
        <v>0.94</v>
      </c>
      <c r="H2714">
        <v>1.155</v>
      </c>
      <c r="I2714">
        <v>1.361</v>
      </c>
      <c r="J2714">
        <v>1.5529999999999999</v>
      </c>
      <c r="K2714">
        <v>1.7290000000000001</v>
      </c>
      <c r="L2714">
        <v>1.889</v>
      </c>
      <c r="M2714">
        <v>2.0310000000000001</v>
      </c>
    </row>
    <row r="2715" spans="1:13" x14ac:dyDescent="0.3">
      <c r="A2715">
        <v>1998</v>
      </c>
      <c r="B2715">
        <v>0.04</v>
      </c>
      <c r="C2715">
        <v>0.14000000000000001</v>
      </c>
      <c r="D2715">
        <v>0.29399999999999998</v>
      </c>
      <c r="E2715">
        <v>0.48299999999999998</v>
      </c>
      <c r="F2715">
        <v>0.69299999999999995</v>
      </c>
      <c r="G2715">
        <v>0.91100000000000003</v>
      </c>
      <c r="H2715">
        <v>1.1259999999999999</v>
      </c>
      <c r="I2715">
        <v>1.333</v>
      </c>
      <c r="J2715">
        <v>1.526</v>
      </c>
      <c r="K2715">
        <v>1.7030000000000001</v>
      </c>
      <c r="L2715">
        <v>1.8640000000000001</v>
      </c>
      <c r="M2715">
        <v>2.008</v>
      </c>
    </row>
    <row r="2716" spans="1:13" x14ac:dyDescent="0.3">
      <c r="A2716">
        <v>1999</v>
      </c>
      <c r="B2716">
        <v>3.6999999999999998E-2</v>
      </c>
      <c r="C2716">
        <v>0.14599999999999999</v>
      </c>
      <c r="D2716">
        <v>0.32400000000000001</v>
      </c>
      <c r="E2716">
        <v>0.55700000000000005</v>
      </c>
      <c r="F2716">
        <v>0.82399999999999995</v>
      </c>
      <c r="G2716">
        <v>1.107</v>
      </c>
      <c r="H2716">
        <v>1.3939999999999999</v>
      </c>
      <c r="I2716">
        <v>1.673</v>
      </c>
      <c r="J2716">
        <v>1.9379999999999999</v>
      </c>
      <c r="K2716">
        <v>2.1829999999999998</v>
      </c>
      <c r="L2716">
        <v>2.4079999999999999</v>
      </c>
      <c r="M2716">
        <v>2.6110000000000002</v>
      </c>
    </row>
    <row r="2717" spans="1:13" x14ac:dyDescent="0.3">
      <c r="A2717">
        <v>2000</v>
      </c>
      <c r="B2717">
        <v>3.5000000000000003E-2</v>
      </c>
      <c r="C2717">
        <v>0.14499999999999999</v>
      </c>
      <c r="D2717">
        <v>0.33600000000000002</v>
      </c>
      <c r="E2717">
        <v>0.59199999999999997</v>
      </c>
      <c r="F2717">
        <v>0.89300000000000002</v>
      </c>
      <c r="G2717">
        <v>1.218</v>
      </c>
      <c r="H2717">
        <v>1.55</v>
      </c>
      <c r="I2717">
        <v>1.877</v>
      </c>
      <c r="J2717">
        <v>2.1890000000000001</v>
      </c>
      <c r="K2717">
        <v>2.4809999999999999</v>
      </c>
      <c r="L2717">
        <v>2.75</v>
      </c>
      <c r="M2717">
        <v>2.9940000000000002</v>
      </c>
    </row>
    <row r="2718" spans="1:13" x14ac:dyDescent="0.3">
      <c r="A2718">
        <v>2001</v>
      </c>
      <c r="B2718">
        <v>3.3000000000000002E-2</v>
      </c>
      <c r="C2718">
        <v>0.13900000000000001</v>
      </c>
      <c r="D2718">
        <v>0.32400000000000001</v>
      </c>
      <c r="E2718">
        <v>0.57199999999999995</v>
      </c>
      <c r="F2718">
        <v>0.86399999999999999</v>
      </c>
      <c r="G2718">
        <v>1.18</v>
      </c>
      <c r="H2718">
        <v>1.504</v>
      </c>
      <c r="I2718">
        <v>1.8220000000000001</v>
      </c>
      <c r="J2718">
        <v>2.1269999999999998</v>
      </c>
      <c r="K2718">
        <v>2.4119999999999999</v>
      </c>
      <c r="L2718">
        <v>2.6739999999999999</v>
      </c>
      <c r="M2718">
        <v>2.9119999999999999</v>
      </c>
    </row>
    <row r="2719" spans="1:13" x14ac:dyDescent="0.3">
      <c r="A2719">
        <v>2002</v>
      </c>
      <c r="B2719">
        <v>3.5999999999999997E-2</v>
      </c>
      <c r="C2719">
        <v>0.14499999999999999</v>
      </c>
      <c r="D2719">
        <v>0.33</v>
      </c>
      <c r="E2719">
        <v>0.57599999999999996</v>
      </c>
      <c r="F2719">
        <v>0.86099999999999999</v>
      </c>
      <c r="G2719">
        <v>1.167</v>
      </c>
      <c r="H2719">
        <v>1.478</v>
      </c>
      <c r="I2719">
        <v>1.7829999999999999</v>
      </c>
      <c r="J2719">
        <v>2.0739999999999998</v>
      </c>
      <c r="K2719">
        <v>2.3439999999999999</v>
      </c>
      <c r="L2719">
        <v>2.593</v>
      </c>
      <c r="M2719">
        <v>2.8170000000000002</v>
      </c>
    </row>
    <row r="2720" spans="1:13" x14ac:dyDescent="0.3">
      <c r="A2720">
        <v>2003</v>
      </c>
      <c r="B2720">
        <v>0.04</v>
      </c>
      <c r="C2720">
        <v>0.154</v>
      </c>
      <c r="D2720">
        <v>0.34100000000000003</v>
      </c>
      <c r="E2720">
        <v>0.58399999999999996</v>
      </c>
      <c r="F2720">
        <v>0.86199999999999999</v>
      </c>
      <c r="G2720">
        <v>1.157</v>
      </c>
      <c r="H2720">
        <v>1.454</v>
      </c>
      <c r="I2720">
        <v>1.7430000000000001</v>
      </c>
      <c r="J2720">
        <v>2.0169999999999999</v>
      </c>
      <c r="K2720">
        <v>2.2719999999999998</v>
      </c>
      <c r="L2720">
        <v>2.504</v>
      </c>
      <c r="M2720">
        <v>2.714</v>
      </c>
    </row>
    <row r="2721" spans="1:13" x14ac:dyDescent="0.3">
      <c r="A2721">
        <v>2004</v>
      </c>
      <c r="B2721">
        <v>3.7999999999999999E-2</v>
      </c>
      <c r="C2721">
        <v>0.14899999999999999</v>
      </c>
      <c r="D2721">
        <v>0.33300000000000002</v>
      </c>
      <c r="E2721">
        <v>0.57399999999999995</v>
      </c>
      <c r="F2721">
        <v>0.85199999999999998</v>
      </c>
      <c r="G2721">
        <v>1.1479999999999999</v>
      </c>
      <c r="H2721">
        <v>1.4470000000000001</v>
      </c>
      <c r="I2721">
        <v>1.74</v>
      </c>
      <c r="J2721">
        <v>2.0169999999999999</v>
      </c>
      <c r="K2721">
        <v>2.2749999999999999</v>
      </c>
      <c r="L2721">
        <v>2.5110000000000001</v>
      </c>
      <c r="M2721">
        <v>2.7240000000000002</v>
      </c>
    </row>
    <row r="2722" spans="1:13" x14ac:dyDescent="0.3">
      <c r="A2722">
        <v>2005</v>
      </c>
      <c r="B2722">
        <v>3.6999999999999998E-2</v>
      </c>
      <c r="C2722">
        <v>0.15</v>
      </c>
      <c r="D2722">
        <v>0.34100000000000003</v>
      </c>
      <c r="E2722">
        <v>0.59499999999999997</v>
      </c>
      <c r="F2722">
        <v>0.89</v>
      </c>
      <c r="G2722">
        <v>1.206</v>
      </c>
      <c r="H2722">
        <v>1.5269999999999999</v>
      </c>
      <c r="I2722">
        <v>1.8420000000000001</v>
      </c>
      <c r="J2722">
        <v>2.1419999999999999</v>
      </c>
      <c r="K2722">
        <v>2.4220000000000002</v>
      </c>
      <c r="L2722">
        <v>2.6779999999999999</v>
      </c>
      <c r="M2722">
        <v>2.911</v>
      </c>
    </row>
    <row r="2723" spans="1:13" x14ac:dyDescent="0.3">
      <c r="A2723">
        <v>2006</v>
      </c>
      <c r="B2723">
        <v>3.7999999999999999E-2</v>
      </c>
      <c r="C2723">
        <v>0.152</v>
      </c>
      <c r="D2723">
        <v>0.34699999999999998</v>
      </c>
      <c r="E2723">
        <v>0.60599999999999998</v>
      </c>
      <c r="F2723">
        <v>0.90700000000000003</v>
      </c>
      <c r="G2723">
        <v>1.23</v>
      </c>
      <c r="H2723">
        <v>1.5580000000000001</v>
      </c>
      <c r="I2723">
        <v>1.88</v>
      </c>
      <c r="J2723">
        <v>2.1869999999999998</v>
      </c>
      <c r="K2723">
        <v>2.4729999999999999</v>
      </c>
      <c r="L2723">
        <v>2.7349999999999999</v>
      </c>
      <c r="M2723">
        <v>2.9729999999999999</v>
      </c>
    </row>
    <row r="2724" spans="1:13" x14ac:dyDescent="0.3">
      <c r="A2724">
        <v>2007</v>
      </c>
      <c r="B2724">
        <v>3.7999999999999999E-2</v>
      </c>
      <c r="C2724">
        <v>0.14899999999999999</v>
      </c>
      <c r="D2724">
        <v>0.33500000000000002</v>
      </c>
      <c r="E2724">
        <v>0.57899999999999996</v>
      </c>
      <c r="F2724">
        <v>0.86099999999999999</v>
      </c>
      <c r="G2724">
        <v>1.161</v>
      </c>
      <c r="H2724">
        <v>1.4650000000000001</v>
      </c>
      <c r="I2724">
        <v>1.762</v>
      </c>
      <c r="J2724">
        <v>2.044</v>
      </c>
      <c r="K2724">
        <v>2.306</v>
      </c>
      <c r="L2724">
        <v>2.5459999999999998</v>
      </c>
      <c r="M2724">
        <v>2.7629999999999999</v>
      </c>
    </row>
    <row r="2725" spans="1:13" x14ac:dyDescent="0.3">
      <c r="A2725">
        <v>2008</v>
      </c>
      <c r="B2725">
        <v>3.5999999999999997E-2</v>
      </c>
      <c r="C2725">
        <v>0.14599999999999999</v>
      </c>
      <c r="D2725">
        <v>0.33400000000000002</v>
      </c>
      <c r="E2725">
        <v>0.58499999999999996</v>
      </c>
      <c r="F2725">
        <v>0.876</v>
      </c>
      <c r="G2725">
        <v>1.19</v>
      </c>
      <c r="H2725">
        <v>1.51</v>
      </c>
      <c r="I2725">
        <v>1.823</v>
      </c>
      <c r="J2725">
        <v>2.1219999999999999</v>
      </c>
      <c r="K2725">
        <v>2.4</v>
      </c>
      <c r="L2725">
        <v>2.6560000000000001</v>
      </c>
      <c r="M2725">
        <v>2.8879999999999999</v>
      </c>
    </row>
    <row r="2726" spans="1:13" x14ac:dyDescent="0.3">
      <c r="A2726">
        <v>2009</v>
      </c>
      <c r="B2726">
        <v>3.7999999999999999E-2</v>
      </c>
      <c r="C2726">
        <v>0.15</v>
      </c>
      <c r="D2726">
        <v>0.33700000000000002</v>
      </c>
      <c r="E2726">
        <v>0.58199999999999996</v>
      </c>
      <c r="F2726">
        <v>0.86499999999999999</v>
      </c>
      <c r="G2726">
        <v>1.167</v>
      </c>
      <c r="H2726">
        <v>1.474</v>
      </c>
      <c r="I2726">
        <v>1.7729999999999999</v>
      </c>
      <c r="J2726">
        <v>2.0569999999999999</v>
      </c>
      <c r="K2726">
        <v>2.3210000000000002</v>
      </c>
      <c r="L2726">
        <v>2.5630000000000002</v>
      </c>
      <c r="M2726">
        <v>2.782</v>
      </c>
    </row>
    <row r="2727" spans="1:13" x14ac:dyDescent="0.3">
      <c r="A2727">
        <v>2010</v>
      </c>
      <c r="B2727">
        <v>3.9E-2</v>
      </c>
      <c r="C2727">
        <v>0.15</v>
      </c>
      <c r="D2727">
        <v>0.33200000000000002</v>
      </c>
      <c r="E2727">
        <v>0.56699999999999995</v>
      </c>
      <c r="F2727">
        <v>0.83699999999999997</v>
      </c>
      <c r="G2727">
        <v>1.123</v>
      </c>
      <c r="H2727">
        <v>1.411</v>
      </c>
      <c r="I2727">
        <v>1.6910000000000001</v>
      </c>
      <c r="J2727">
        <v>1.956</v>
      </c>
      <c r="K2727">
        <v>2.2029999999999998</v>
      </c>
      <c r="L2727">
        <v>2.4279999999999999</v>
      </c>
      <c r="M2727">
        <v>2.6309999999999998</v>
      </c>
    </row>
    <row r="2728" spans="1:13" x14ac:dyDescent="0.3">
      <c r="A2728">
        <v>2011</v>
      </c>
      <c r="B2728">
        <v>3.1E-2</v>
      </c>
      <c r="C2728">
        <v>0.14299999999999999</v>
      </c>
      <c r="D2728">
        <v>0.35099999999999998</v>
      </c>
      <c r="E2728">
        <v>0.64400000000000002</v>
      </c>
      <c r="F2728">
        <v>1</v>
      </c>
      <c r="G2728">
        <v>1.395</v>
      </c>
      <c r="H2728">
        <v>1.806</v>
      </c>
      <c r="I2728">
        <v>2.2170000000000001</v>
      </c>
      <c r="J2728">
        <v>2.6139999999999999</v>
      </c>
      <c r="K2728">
        <v>2.99</v>
      </c>
      <c r="L2728">
        <v>3.3370000000000002</v>
      </c>
      <c r="M2728">
        <v>3.6549999999999998</v>
      </c>
    </row>
    <row r="2729" spans="1:13" x14ac:dyDescent="0.3">
      <c r="A2729">
        <v>2012</v>
      </c>
      <c r="B2729">
        <v>3.2000000000000001E-2</v>
      </c>
      <c r="C2729">
        <v>0.14499999999999999</v>
      </c>
      <c r="D2729">
        <v>0.34899999999999998</v>
      </c>
      <c r="E2729">
        <v>0.63200000000000001</v>
      </c>
      <c r="F2729">
        <v>0.97099999999999997</v>
      </c>
      <c r="G2729">
        <v>1.3440000000000001</v>
      </c>
      <c r="H2729">
        <v>1.7310000000000001</v>
      </c>
      <c r="I2729">
        <v>2.1150000000000002</v>
      </c>
      <c r="J2729">
        <v>2.4849999999999999</v>
      </c>
      <c r="K2729">
        <v>2.8340000000000001</v>
      </c>
      <c r="L2729">
        <v>3.1560000000000001</v>
      </c>
      <c r="M2729">
        <v>3.4489999999999998</v>
      </c>
    </row>
    <row r="2730" spans="1:13" x14ac:dyDescent="0.3">
      <c r="A2730" t="s">
        <v>170</v>
      </c>
    </row>
    <row r="2731" spans="1:13" x14ac:dyDescent="0.3">
      <c r="A2731">
        <v>1970</v>
      </c>
      <c r="B2731">
        <v>5.1999999999999998E-2</v>
      </c>
      <c r="C2731">
        <v>9.2999999999999999E-2</v>
      </c>
      <c r="D2731">
        <v>0.13100000000000001</v>
      </c>
      <c r="E2731">
        <v>0.17799999999999999</v>
      </c>
      <c r="F2731">
        <v>0.26200000000000001</v>
      </c>
      <c r="G2731">
        <v>0.29399999999999998</v>
      </c>
      <c r="H2731">
        <v>0.34</v>
      </c>
      <c r="I2731">
        <v>0.39600000000000002</v>
      </c>
      <c r="J2731">
        <v>0.54900000000000004</v>
      </c>
      <c r="K2731">
        <v>0.73799999999999999</v>
      </c>
      <c r="L2731">
        <v>0.98399999999999999</v>
      </c>
      <c r="M2731">
        <v>1.093</v>
      </c>
    </row>
    <row r="2732" spans="1:13" x14ac:dyDescent="0.3">
      <c r="A2732">
        <v>1971</v>
      </c>
      <c r="B2732">
        <v>5.1999999999999998E-2</v>
      </c>
      <c r="C2732">
        <v>9.2999999999999999E-2</v>
      </c>
      <c r="D2732">
        <v>0.13100000000000001</v>
      </c>
      <c r="E2732">
        <v>0.17799999999999999</v>
      </c>
      <c r="F2732">
        <v>0.26200000000000001</v>
      </c>
      <c r="G2732">
        <v>0.29399999999999998</v>
      </c>
      <c r="H2732">
        <v>0.34</v>
      </c>
      <c r="I2732">
        <v>0.39600000000000002</v>
      </c>
      <c r="J2732">
        <v>0.54900000000000004</v>
      </c>
      <c r="K2732">
        <v>0.73799999999999999</v>
      </c>
      <c r="L2732">
        <v>0.98399999999999999</v>
      </c>
      <c r="M2732">
        <v>1.093</v>
      </c>
    </row>
    <row r="2733" spans="1:13" x14ac:dyDescent="0.3">
      <c r="A2733">
        <v>1972</v>
      </c>
      <c r="B2733">
        <v>5.1999999999999998E-2</v>
      </c>
      <c r="C2733">
        <v>9.2999999999999999E-2</v>
      </c>
      <c r="D2733">
        <v>0.13100000000000001</v>
      </c>
      <c r="E2733">
        <v>0.17799999999999999</v>
      </c>
      <c r="F2733">
        <v>0.26200000000000001</v>
      </c>
      <c r="G2733">
        <v>0.29399999999999998</v>
      </c>
      <c r="H2733">
        <v>0.34</v>
      </c>
      <c r="I2733">
        <v>0.39600000000000002</v>
      </c>
      <c r="J2733">
        <v>0.54900000000000004</v>
      </c>
      <c r="K2733">
        <v>0.73799999999999999</v>
      </c>
      <c r="L2733">
        <v>0.98399999999999999</v>
      </c>
      <c r="M2733">
        <v>1.093</v>
      </c>
    </row>
    <row r="2734" spans="1:13" x14ac:dyDescent="0.3">
      <c r="A2734">
        <v>1973</v>
      </c>
      <c r="B2734">
        <v>5.1999999999999998E-2</v>
      </c>
      <c r="C2734">
        <v>9.2999999999999999E-2</v>
      </c>
      <c r="D2734">
        <v>0.13100000000000001</v>
      </c>
      <c r="E2734">
        <v>0.17799999999999999</v>
      </c>
      <c r="F2734">
        <v>0.26200000000000001</v>
      </c>
      <c r="G2734">
        <v>0.29399999999999998</v>
      </c>
      <c r="H2734">
        <v>0.34</v>
      </c>
      <c r="I2734">
        <v>0.39600000000000002</v>
      </c>
      <c r="J2734">
        <v>0.54900000000000004</v>
      </c>
      <c r="K2734">
        <v>0.73799999999999999</v>
      </c>
      <c r="L2734">
        <v>0.98399999999999999</v>
      </c>
      <c r="M2734">
        <v>1.093</v>
      </c>
    </row>
    <row r="2735" spans="1:13" x14ac:dyDescent="0.3">
      <c r="A2735">
        <v>1974</v>
      </c>
      <c r="B2735">
        <v>5.1999999999999998E-2</v>
      </c>
      <c r="C2735">
        <v>9.2999999999999999E-2</v>
      </c>
      <c r="D2735">
        <v>0.13100000000000001</v>
      </c>
      <c r="E2735">
        <v>0.17799999999999999</v>
      </c>
      <c r="F2735">
        <v>0.26200000000000001</v>
      </c>
      <c r="G2735">
        <v>0.29399999999999998</v>
      </c>
      <c r="H2735">
        <v>0.34</v>
      </c>
      <c r="I2735">
        <v>0.39600000000000002</v>
      </c>
      <c r="J2735">
        <v>0.54900000000000004</v>
      </c>
      <c r="K2735">
        <v>0.73799999999999999</v>
      </c>
      <c r="L2735">
        <v>0.98399999999999999</v>
      </c>
      <c r="M2735">
        <v>1.093</v>
      </c>
    </row>
    <row r="2736" spans="1:13" x14ac:dyDescent="0.3">
      <c r="A2736">
        <v>1975</v>
      </c>
      <c r="B2736">
        <v>5.1999999999999998E-2</v>
      </c>
      <c r="C2736">
        <v>9.2999999999999999E-2</v>
      </c>
      <c r="D2736">
        <v>0.13100000000000001</v>
      </c>
      <c r="E2736">
        <v>0.17799999999999999</v>
      </c>
      <c r="F2736">
        <v>0.26200000000000001</v>
      </c>
      <c r="G2736">
        <v>0.29399999999999998</v>
      </c>
      <c r="H2736">
        <v>0.34</v>
      </c>
      <c r="I2736">
        <v>0.39600000000000002</v>
      </c>
      <c r="J2736">
        <v>0.54900000000000004</v>
      </c>
      <c r="K2736">
        <v>0.73799999999999999</v>
      </c>
      <c r="L2736">
        <v>0.98399999999999999</v>
      </c>
      <c r="M2736">
        <v>1.093</v>
      </c>
    </row>
    <row r="2737" spans="1:13" x14ac:dyDescent="0.3">
      <c r="A2737">
        <v>1976</v>
      </c>
      <c r="B2737">
        <v>5.1999999999999998E-2</v>
      </c>
      <c r="C2737">
        <v>7.8E-2</v>
      </c>
      <c r="D2737">
        <v>0.155</v>
      </c>
      <c r="E2737">
        <v>0.214</v>
      </c>
      <c r="F2737">
        <v>0.27500000000000002</v>
      </c>
      <c r="G2737">
        <v>0.33600000000000002</v>
      </c>
      <c r="H2737">
        <v>0.39400000000000002</v>
      </c>
      <c r="I2737">
        <v>0.47199999999999998</v>
      </c>
      <c r="J2737">
        <v>0.63200000000000001</v>
      </c>
      <c r="K2737">
        <v>0.71399999999999997</v>
      </c>
      <c r="L2737">
        <v>0.89800000000000002</v>
      </c>
      <c r="M2737">
        <v>1.538</v>
      </c>
    </row>
    <row r="2738" spans="1:13" x14ac:dyDescent="0.3">
      <c r="A2738">
        <v>1977</v>
      </c>
      <c r="B2738">
        <v>5.4699999999999999E-2</v>
      </c>
      <c r="C2738">
        <v>9.1999999999999998E-2</v>
      </c>
      <c r="D2738">
        <v>0.109</v>
      </c>
      <c r="E2738">
        <v>0.23599999999999999</v>
      </c>
      <c r="F2738">
        <v>0.27500000000000002</v>
      </c>
      <c r="G2738">
        <v>0.314</v>
      </c>
      <c r="H2738">
        <v>0.375</v>
      </c>
      <c r="I2738">
        <v>0.45600000000000002</v>
      </c>
      <c r="J2738">
        <v>0.52100000000000002</v>
      </c>
      <c r="K2738">
        <v>0.73199999999999998</v>
      </c>
      <c r="L2738">
        <v>0.65100000000000002</v>
      </c>
      <c r="M2738">
        <v>1.137</v>
      </c>
    </row>
    <row r="2739" spans="1:13" x14ac:dyDescent="0.3">
      <c r="A2739">
        <v>1978</v>
      </c>
      <c r="B2739">
        <v>5.1999999999999998E-2</v>
      </c>
      <c r="C2739">
        <v>8.4000000000000005E-2</v>
      </c>
      <c r="D2739">
        <v>0.104</v>
      </c>
      <c r="E2739">
        <v>0.14699999999999999</v>
      </c>
      <c r="F2739">
        <v>0.21099999999999999</v>
      </c>
      <c r="G2739">
        <v>0.32700000000000001</v>
      </c>
      <c r="H2739">
        <v>0.39400000000000002</v>
      </c>
      <c r="I2739">
        <v>0.44900000000000001</v>
      </c>
      <c r="J2739">
        <v>0.51400000000000001</v>
      </c>
      <c r="K2739">
        <v>0.58299999999999996</v>
      </c>
      <c r="L2739">
        <v>0.63100000000000001</v>
      </c>
      <c r="M2739">
        <v>1.538</v>
      </c>
    </row>
    <row r="2740" spans="1:13" x14ac:dyDescent="0.3">
      <c r="A2740">
        <v>1979</v>
      </c>
      <c r="B2740">
        <v>5.1999999999999998E-2</v>
      </c>
      <c r="C2740">
        <v>0.108</v>
      </c>
      <c r="D2740">
        <v>0.16</v>
      </c>
      <c r="E2740">
        <v>0.19900000000000001</v>
      </c>
      <c r="F2740">
        <v>0.24099999999999999</v>
      </c>
      <c r="G2740">
        <v>0.30099999999999999</v>
      </c>
      <c r="H2740">
        <v>0.38800000000000001</v>
      </c>
      <c r="I2740">
        <v>0.46600000000000003</v>
      </c>
      <c r="J2740">
        <v>0.58799999999999997</v>
      </c>
      <c r="K2740">
        <v>0.871</v>
      </c>
      <c r="L2740">
        <v>1.2649999999999999</v>
      </c>
      <c r="M2740">
        <v>1.972</v>
      </c>
    </row>
    <row r="2741" spans="1:13" x14ac:dyDescent="0.3">
      <c r="A2741">
        <v>1980</v>
      </c>
      <c r="B2741">
        <v>2.5700000000000001E-2</v>
      </c>
      <c r="C2741">
        <v>0.06</v>
      </c>
      <c r="D2741">
        <v>0.13200000000000001</v>
      </c>
      <c r="E2741">
        <v>0.23100000000000001</v>
      </c>
      <c r="F2741">
        <v>0.27200000000000002</v>
      </c>
      <c r="G2741">
        <v>0.35</v>
      </c>
      <c r="H2741">
        <v>0.44700000000000001</v>
      </c>
      <c r="I2741">
        <v>0.51900000000000002</v>
      </c>
      <c r="J2741">
        <v>0.71599999999999997</v>
      </c>
      <c r="K2741">
        <v>0.82</v>
      </c>
      <c r="L2741">
        <v>1.073</v>
      </c>
      <c r="M2741">
        <v>1.8540000000000001</v>
      </c>
    </row>
    <row r="2742" spans="1:13" x14ac:dyDescent="0.3">
      <c r="A2742">
        <v>1981</v>
      </c>
      <c r="B2742">
        <v>5.1999999999999998E-2</v>
      </c>
      <c r="C2742">
        <v>9.5000000000000001E-2</v>
      </c>
      <c r="D2742">
        <v>0.14899999999999999</v>
      </c>
      <c r="E2742">
        <v>0.24199999999999999</v>
      </c>
      <c r="F2742">
        <v>0.29399999999999998</v>
      </c>
      <c r="G2742">
        <v>0.34</v>
      </c>
      <c r="H2742">
        <v>0.40699999999999997</v>
      </c>
      <c r="I2742">
        <v>0.503</v>
      </c>
      <c r="J2742">
        <v>0.63700000000000001</v>
      </c>
      <c r="K2742">
        <v>0.76500000000000001</v>
      </c>
      <c r="L2742">
        <v>1.1839999999999999</v>
      </c>
      <c r="M2742">
        <v>1.9</v>
      </c>
    </row>
    <row r="2743" spans="1:13" x14ac:dyDescent="0.3">
      <c r="A2743">
        <v>1982</v>
      </c>
      <c r="B2743">
        <v>5.5199999999999999E-2</v>
      </c>
      <c r="C2743">
        <v>8.5000000000000006E-2</v>
      </c>
      <c r="D2743">
        <v>0.16600000000000001</v>
      </c>
      <c r="E2743">
        <v>0.20699999999999999</v>
      </c>
      <c r="F2743">
        <v>0.26900000000000002</v>
      </c>
      <c r="G2743">
        <v>0.32300000000000001</v>
      </c>
      <c r="H2743">
        <v>0.378</v>
      </c>
      <c r="I2743">
        <v>0.47199999999999998</v>
      </c>
      <c r="J2743">
        <v>0.53600000000000003</v>
      </c>
      <c r="K2743">
        <v>0.64400000000000002</v>
      </c>
      <c r="L2743">
        <v>0.98699999999999999</v>
      </c>
      <c r="M2743">
        <v>1.1850000000000001</v>
      </c>
    </row>
    <row r="2744" spans="1:13" x14ac:dyDescent="0.3">
      <c r="A2744">
        <v>1983</v>
      </c>
      <c r="B2744">
        <v>7.0400000000000004E-2</v>
      </c>
      <c r="C2744">
        <v>9.9000000000000005E-2</v>
      </c>
      <c r="D2744">
        <v>0.122</v>
      </c>
      <c r="E2744">
        <v>0.23</v>
      </c>
      <c r="F2744">
        <v>0.27300000000000002</v>
      </c>
      <c r="G2744">
        <v>0.32</v>
      </c>
      <c r="H2744">
        <v>0.374</v>
      </c>
      <c r="I2744">
        <v>0.46100000000000002</v>
      </c>
      <c r="J2744">
        <v>0.59599999999999997</v>
      </c>
      <c r="K2744">
        <v>0.70899999999999996</v>
      </c>
      <c r="L2744">
        <v>1.196</v>
      </c>
      <c r="M2744">
        <v>1.7689999999999999</v>
      </c>
    </row>
    <row r="2745" spans="1:13" x14ac:dyDescent="0.3">
      <c r="A2745">
        <v>1984</v>
      </c>
      <c r="B2745">
        <v>3.4599999999999999E-2</v>
      </c>
      <c r="C2745">
        <v>0.13500000000000001</v>
      </c>
      <c r="D2745">
        <v>0.154</v>
      </c>
      <c r="E2745">
        <v>0.185</v>
      </c>
      <c r="F2745">
        <v>0.26600000000000001</v>
      </c>
      <c r="G2745">
        <v>0.33</v>
      </c>
      <c r="H2745">
        <v>0.38300000000000001</v>
      </c>
      <c r="I2745">
        <v>0.44900000000000001</v>
      </c>
      <c r="J2745">
        <v>0.57699999999999996</v>
      </c>
      <c r="K2745">
        <v>0.68500000000000005</v>
      </c>
      <c r="L2745">
        <v>1.012</v>
      </c>
      <c r="M2745">
        <v>1.8460000000000001</v>
      </c>
    </row>
    <row r="2746" spans="1:13" x14ac:dyDescent="0.3">
      <c r="A2746">
        <v>1985</v>
      </c>
      <c r="B2746">
        <v>5.7500000000000002E-2</v>
      </c>
      <c r="C2746">
        <v>0.14799999999999999</v>
      </c>
      <c r="D2746">
        <v>0.18099999999999999</v>
      </c>
      <c r="E2746">
        <v>0.223</v>
      </c>
      <c r="F2746">
        <v>0.27</v>
      </c>
      <c r="G2746">
        <v>0.33900000000000002</v>
      </c>
      <c r="H2746">
        <v>0.39800000000000002</v>
      </c>
      <c r="I2746">
        <v>0.47299999999999998</v>
      </c>
      <c r="J2746">
        <v>0.57299999999999995</v>
      </c>
      <c r="K2746">
        <v>0.79600000000000004</v>
      </c>
      <c r="L2746">
        <v>1.3759999999999999</v>
      </c>
      <c r="M2746">
        <v>1.647</v>
      </c>
    </row>
    <row r="2747" spans="1:13" x14ac:dyDescent="0.3">
      <c r="A2747">
        <v>1986</v>
      </c>
      <c r="B2747">
        <v>7.2700000000000001E-2</v>
      </c>
      <c r="C2747">
        <v>7.4999999999999997E-2</v>
      </c>
      <c r="D2747">
        <v>0.17199999999999999</v>
      </c>
      <c r="E2747">
        <v>0.247</v>
      </c>
      <c r="F2747">
        <v>0.28599999999999998</v>
      </c>
      <c r="G2747">
        <v>0.34599999999999997</v>
      </c>
      <c r="H2747">
        <v>0.42699999999999999</v>
      </c>
      <c r="I2747">
        <v>0.51800000000000002</v>
      </c>
      <c r="J2747">
        <v>0.64</v>
      </c>
      <c r="K2747">
        <v>0.84399999999999997</v>
      </c>
      <c r="L2747">
        <v>1.351</v>
      </c>
      <c r="M2747">
        <v>2.11</v>
      </c>
    </row>
    <row r="2748" spans="1:13" x14ac:dyDescent="0.3">
      <c r="A2748">
        <v>1987</v>
      </c>
      <c r="B2748">
        <v>7.5999999999999998E-2</v>
      </c>
      <c r="C2748">
        <v>0.11700000000000001</v>
      </c>
      <c r="D2748">
        <v>0.14000000000000001</v>
      </c>
      <c r="E2748">
        <v>0.191</v>
      </c>
      <c r="F2748">
        <v>0.27</v>
      </c>
      <c r="G2748">
        <v>0.35699999999999998</v>
      </c>
      <c r="H2748">
        <v>0.434</v>
      </c>
      <c r="I2748">
        <v>0.503</v>
      </c>
      <c r="J2748">
        <v>0.57699999999999996</v>
      </c>
      <c r="K2748">
        <v>0.68899999999999995</v>
      </c>
      <c r="L2748">
        <v>1.089</v>
      </c>
      <c r="M2748">
        <v>1.9790000000000001</v>
      </c>
    </row>
    <row r="2749" spans="1:13" x14ac:dyDescent="0.3">
      <c r="A2749">
        <v>1988</v>
      </c>
      <c r="B2749">
        <v>0.1003</v>
      </c>
      <c r="C2749">
        <v>0.124</v>
      </c>
      <c r="D2749">
        <v>0.159</v>
      </c>
      <c r="E2749">
        <v>0.19700000000000001</v>
      </c>
      <c r="F2749">
        <v>0.23300000000000001</v>
      </c>
      <c r="G2749">
        <v>0.34200000000000003</v>
      </c>
      <c r="H2749">
        <v>0.44400000000000001</v>
      </c>
      <c r="I2749">
        <v>0.51200000000000001</v>
      </c>
      <c r="J2749">
        <v>0.58799999999999997</v>
      </c>
      <c r="K2749">
        <v>0.75</v>
      </c>
      <c r="L2749">
        <v>1.012</v>
      </c>
      <c r="M2749">
        <v>1.3720000000000001</v>
      </c>
    </row>
    <row r="2750" spans="1:13" x14ac:dyDescent="0.3">
      <c r="A2750">
        <v>1989</v>
      </c>
      <c r="B2750">
        <v>5.1999999999999998E-2</v>
      </c>
      <c r="C2750">
        <v>0.10299999999999999</v>
      </c>
      <c r="D2750">
        <v>0.22</v>
      </c>
      <c r="E2750">
        <v>0.24099999999999999</v>
      </c>
      <c r="F2750">
        <v>0.27800000000000002</v>
      </c>
      <c r="G2750">
        <v>0.33900000000000002</v>
      </c>
      <c r="H2750">
        <v>0.46700000000000003</v>
      </c>
      <c r="I2750">
        <v>0.58499999999999996</v>
      </c>
      <c r="J2750">
        <v>0.70199999999999996</v>
      </c>
      <c r="K2750">
        <v>0.77900000000000003</v>
      </c>
      <c r="L2750">
        <v>0.88</v>
      </c>
      <c r="M2750">
        <v>1.538</v>
      </c>
    </row>
    <row r="2751" spans="1:13" x14ac:dyDescent="0.3">
      <c r="A2751">
        <v>1990</v>
      </c>
      <c r="B2751">
        <v>6.4399999999999999E-2</v>
      </c>
      <c r="C2751">
        <v>9.0999999999999998E-2</v>
      </c>
      <c r="D2751">
        <v>0.153</v>
      </c>
      <c r="E2751">
        <v>0.26400000000000001</v>
      </c>
      <c r="F2751">
        <v>0.309</v>
      </c>
      <c r="G2751">
        <v>0.373</v>
      </c>
      <c r="H2751">
        <v>0.46100000000000002</v>
      </c>
      <c r="I2751">
        <v>0.58199999999999996</v>
      </c>
      <c r="J2751">
        <v>0.69399999999999995</v>
      </c>
      <c r="K2751">
        <v>0.83499999999999996</v>
      </c>
      <c r="L2751">
        <v>0.97</v>
      </c>
      <c r="M2751">
        <v>1.5980000000000001</v>
      </c>
    </row>
    <row r="2752" spans="1:13" x14ac:dyDescent="0.3">
      <c r="A2752">
        <v>1991</v>
      </c>
      <c r="B2752">
        <v>3.7199999999999997E-2</v>
      </c>
      <c r="C2752">
        <v>0.106</v>
      </c>
      <c r="D2752">
        <v>0.13200000000000001</v>
      </c>
      <c r="E2752">
        <v>0.186</v>
      </c>
      <c r="F2752">
        <v>0.27100000000000002</v>
      </c>
      <c r="G2752">
        <v>0.38100000000000001</v>
      </c>
      <c r="H2752">
        <v>0.45100000000000001</v>
      </c>
      <c r="I2752">
        <v>0.54200000000000004</v>
      </c>
      <c r="J2752">
        <v>0.66700000000000004</v>
      </c>
      <c r="K2752">
        <v>0.78700000000000003</v>
      </c>
      <c r="L2752">
        <v>0.90100000000000002</v>
      </c>
      <c r="M2752">
        <v>1.0529999999999999</v>
      </c>
    </row>
    <row r="2753" spans="1:13" x14ac:dyDescent="0.3">
      <c r="A2753">
        <v>1992</v>
      </c>
      <c r="B2753">
        <v>6.2600000000000003E-2</v>
      </c>
      <c r="C2753">
        <v>8.3000000000000004E-2</v>
      </c>
      <c r="D2753">
        <v>0.11799999999999999</v>
      </c>
      <c r="E2753">
        <v>0.17699999999999999</v>
      </c>
      <c r="F2753">
        <v>0.23899999999999999</v>
      </c>
      <c r="G2753">
        <v>0.27500000000000002</v>
      </c>
      <c r="H2753">
        <v>0.40899999999999997</v>
      </c>
      <c r="I2753">
        <v>0.52400000000000002</v>
      </c>
      <c r="J2753">
        <v>0.59399999999999997</v>
      </c>
      <c r="K2753">
        <v>0.70899999999999996</v>
      </c>
      <c r="L2753">
        <v>0.85099999999999998</v>
      </c>
      <c r="M2753">
        <v>1.046</v>
      </c>
    </row>
    <row r="2754" spans="1:13" x14ac:dyDescent="0.3">
      <c r="A2754">
        <v>1993</v>
      </c>
      <c r="B2754">
        <v>1.0999999999999999E-2</v>
      </c>
      <c r="C2754">
        <v>8.8999999999999996E-2</v>
      </c>
      <c r="D2754">
        <v>0.121</v>
      </c>
      <c r="E2754">
        <v>0.18099999999999999</v>
      </c>
      <c r="F2754">
        <v>0.246</v>
      </c>
      <c r="G2754">
        <v>0.32</v>
      </c>
      <c r="H2754">
        <v>0.40799999999999997</v>
      </c>
      <c r="I2754">
        <v>0.57899999999999996</v>
      </c>
      <c r="J2754">
        <v>0.71899999999999997</v>
      </c>
      <c r="K2754">
        <v>0.85299999999999998</v>
      </c>
      <c r="L2754">
        <v>0.96499999999999997</v>
      </c>
      <c r="M2754">
        <v>1.1739999999999999</v>
      </c>
    </row>
    <row r="2755" spans="1:13" x14ac:dyDescent="0.3">
      <c r="A2755">
        <v>1994</v>
      </c>
      <c r="B2755">
        <v>4.1200000000000001E-2</v>
      </c>
      <c r="C2755">
        <v>8.4000000000000005E-2</v>
      </c>
      <c r="D2755">
        <v>0.112</v>
      </c>
      <c r="E2755">
        <v>0.224</v>
      </c>
      <c r="F2755">
        <v>0.27</v>
      </c>
      <c r="G2755">
        <v>0.33600000000000002</v>
      </c>
      <c r="H2755">
        <v>0.46200000000000002</v>
      </c>
      <c r="I2755">
        <v>0.64300000000000002</v>
      </c>
      <c r="J2755">
        <v>0.80800000000000005</v>
      </c>
      <c r="K2755">
        <v>0.86799999999999999</v>
      </c>
      <c r="L2755">
        <v>1.0580000000000001</v>
      </c>
      <c r="M2755">
        <v>1.421</v>
      </c>
    </row>
    <row r="2756" spans="1:13" x14ac:dyDescent="0.3">
      <c r="A2756">
        <v>1995</v>
      </c>
      <c r="B2756">
        <v>7.0000000000000007E-2</v>
      </c>
      <c r="C2756">
        <v>9.8000000000000004E-2</v>
      </c>
      <c r="D2756">
        <v>0.14499999999999999</v>
      </c>
      <c r="E2756">
        <v>0.192</v>
      </c>
      <c r="F2756">
        <v>0.27</v>
      </c>
      <c r="G2756">
        <v>0.34</v>
      </c>
      <c r="H2756">
        <v>0.42899999999999999</v>
      </c>
      <c r="I2756">
        <v>0.57699999999999996</v>
      </c>
      <c r="J2756">
        <v>0.80700000000000005</v>
      </c>
      <c r="K2756">
        <v>0.96499999999999997</v>
      </c>
      <c r="L2756">
        <v>1.115</v>
      </c>
      <c r="M2756">
        <v>1.367</v>
      </c>
    </row>
    <row r="2757" spans="1:13" x14ac:dyDescent="0.3">
      <c r="A2757">
        <v>1996</v>
      </c>
      <c r="B2757">
        <v>6.1199999999999997E-2</v>
      </c>
      <c r="C2757">
        <v>9.1999999999999998E-2</v>
      </c>
      <c r="D2757">
        <v>0.151</v>
      </c>
      <c r="E2757">
        <v>0.191</v>
      </c>
      <c r="F2757">
        <v>0.28000000000000003</v>
      </c>
      <c r="G2757">
        <v>0.35199999999999998</v>
      </c>
      <c r="H2757">
        <v>0.52400000000000002</v>
      </c>
      <c r="I2757">
        <v>0.68300000000000005</v>
      </c>
      <c r="J2757">
        <v>0.94499999999999995</v>
      </c>
      <c r="K2757">
        <v>1.216</v>
      </c>
      <c r="L2757">
        <v>1.4259999999999999</v>
      </c>
      <c r="M2757">
        <v>1.4770000000000001</v>
      </c>
    </row>
    <row r="2758" spans="1:13" x14ac:dyDescent="0.3">
      <c r="A2758">
        <v>1997</v>
      </c>
      <c r="B2758">
        <v>0.10440000000000001</v>
      </c>
      <c r="C2758">
        <v>0.106</v>
      </c>
      <c r="D2758">
        <v>0.14599999999999999</v>
      </c>
      <c r="E2758">
        <v>0.20100000000000001</v>
      </c>
      <c r="F2758">
        <v>0.26</v>
      </c>
      <c r="G2758">
        <v>0.35499999999999998</v>
      </c>
      <c r="H2758">
        <v>0.495</v>
      </c>
      <c r="I2758">
        <v>0.68300000000000005</v>
      </c>
      <c r="J2758">
        <v>0.88400000000000001</v>
      </c>
      <c r="K2758">
        <v>1.0880000000000001</v>
      </c>
      <c r="L2758">
        <v>1.4670000000000001</v>
      </c>
      <c r="M2758">
        <v>1.647</v>
      </c>
    </row>
    <row r="2759" spans="1:13" x14ac:dyDescent="0.3">
      <c r="A2759">
        <v>1998</v>
      </c>
      <c r="B2759">
        <v>8.4099999999999994E-2</v>
      </c>
      <c r="C2759">
        <v>0.128</v>
      </c>
      <c r="D2759">
        <v>0.13800000000000001</v>
      </c>
      <c r="E2759">
        <v>0.17799999999999999</v>
      </c>
      <c r="F2759">
        <v>0.248</v>
      </c>
      <c r="G2759">
        <v>0.34</v>
      </c>
      <c r="H2759">
        <v>0.54500000000000004</v>
      </c>
      <c r="I2759">
        <v>0.80600000000000005</v>
      </c>
      <c r="J2759">
        <v>1.0349999999999999</v>
      </c>
      <c r="K2759">
        <v>1.246</v>
      </c>
      <c r="L2759">
        <v>1.4119999999999999</v>
      </c>
      <c r="M2759">
        <v>1.655</v>
      </c>
    </row>
    <row r="2760" spans="1:13" x14ac:dyDescent="0.3">
      <c r="A2760">
        <v>1999</v>
      </c>
      <c r="B2760">
        <v>8.9499999999999996E-2</v>
      </c>
      <c r="C2760">
        <v>0.109</v>
      </c>
      <c r="D2760">
        <v>0.13400000000000001</v>
      </c>
      <c r="E2760">
        <v>0.17399999999999999</v>
      </c>
      <c r="F2760">
        <v>0.25</v>
      </c>
      <c r="G2760">
        <v>0.33100000000000002</v>
      </c>
      <c r="H2760">
        <v>0.46500000000000002</v>
      </c>
      <c r="I2760">
        <v>0.74199999999999999</v>
      </c>
      <c r="J2760">
        <v>1.0209999999999999</v>
      </c>
      <c r="K2760">
        <v>1.258</v>
      </c>
      <c r="L2760">
        <v>1.3759999999999999</v>
      </c>
      <c r="M2760">
        <v>1.776</v>
      </c>
    </row>
    <row r="2761" spans="1:13" x14ac:dyDescent="0.3">
      <c r="A2761">
        <v>2000</v>
      </c>
      <c r="B2761">
        <v>4.2599999999999999E-2</v>
      </c>
      <c r="C2761">
        <v>6.4000000000000001E-2</v>
      </c>
      <c r="D2761">
        <v>0.16300000000000001</v>
      </c>
      <c r="E2761">
        <v>0.19600000000000001</v>
      </c>
      <c r="F2761">
        <v>0.255</v>
      </c>
      <c r="G2761">
        <v>0.34599999999999997</v>
      </c>
      <c r="H2761">
        <v>0.46600000000000003</v>
      </c>
      <c r="I2761">
        <v>0.75600000000000001</v>
      </c>
      <c r="J2761">
        <v>0.999</v>
      </c>
      <c r="K2761">
        <v>1.141</v>
      </c>
      <c r="L2761">
        <v>1.228</v>
      </c>
      <c r="M2761">
        <v>1.5629999999999999</v>
      </c>
    </row>
    <row r="2762" spans="1:13" x14ac:dyDescent="0.3">
      <c r="A2762">
        <v>2001</v>
      </c>
      <c r="B2762">
        <v>6.5600000000000006E-2</v>
      </c>
      <c r="C2762">
        <v>9.8000000000000004E-2</v>
      </c>
      <c r="D2762">
        <v>0.122</v>
      </c>
      <c r="E2762">
        <v>0.17899999999999999</v>
      </c>
      <c r="F2762">
        <v>0.25800000000000001</v>
      </c>
      <c r="G2762">
        <v>0.32500000000000001</v>
      </c>
      <c r="H2762">
        <v>0.46100000000000002</v>
      </c>
      <c r="I2762">
        <v>0.61399999999999999</v>
      </c>
      <c r="J2762">
        <v>0.82799999999999996</v>
      </c>
      <c r="K2762">
        <v>1.0740000000000001</v>
      </c>
      <c r="L2762">
        <v>1.36</v>
      </c>
      <c r="M2762">
        <v>1.671</v>
      </c>
    </row>
    <row r="2763" spans="1:13" x14ac:dyDescent="0.3">
      <c r="A2763">
        <v>2002</v>
      </c>
      <c r="B2763">
        <v>3.09E-2</v>
      </c>
      <c r="C2763">
        <v>7.3999999999999996E-2</v>
      </c>
      <c r="D2763">
        <v>0.13</v>
      </c>
      <c r="E2763">
        <v>0.2</v>
      </c>
      <c r="F2763">
        <v>0.25700000000000001</v>
      </c>
      <c r="G2763">
        <v>0.32900000000000001</v>
      </c>
      <c r="H2763">
        <v>0.44500000000000001</v>
      </c>
      <c r="I2763">
        <v>0.64500000000000002</v>
      </c>
      <c r="J2763">
        <v>0.88300000000000001</v>
      </c>
      <c r="K2763">
        <v>1.1020000000000001</v>
      </c>
      <c r="L2763">
        <v>1.321</v>
      </c>
      <c r="M2763">
        <v>1.649</v>
      </c>
    </row>
    <row r="2764" spans="1:13" x14ac:dyDescent="0.3">
      <c r="A2764">
        <v>2003</v>
      </c>
      <c r="B2764">
        <v>3.5799999999999998E-2</v>
      </c>
      <c r="C2764">
        <v>8.5999999999999993E-2</v>
      </c>
      <c r="D2764">
        <v>0.11700000000000001</v>
      </c>
      <c r="E2764">
        <v>0.186</v>
      </c>
      <c r="F2764">
        <v>0.245</v>
      </c>
      <c r="G2764">
        <v>0.307</v>
      </c>
      <c r="H2764">
        <v>0.4</v>
      </c>
      <c r="I2764">
        <v>0.56399999999999995</v>
      </c>
      <c r="J2764">
        <v>0.76800000000000002</v>
      </c>
      <c r="K2764">
        <v>1.0049999999999999</v>
      </c>
      <c r="L2764">
        <v>1.2090000000000001</v>
      </c>
      <c r="M2764">
        <v>1.5369999999999999</v>
      </c>
    </row>
    <row r="2765" spans="1:13" x14ac:dyDescent="0.3">
      <c r="A2765">
        <v>2004</v>
      </c>
      <c r="B2765">
        <v>3.4099999999999998E-2</v>
      </c>
      <c r="C2765">
        <v>0.08</v>
      </c>
      <c r="D2765">
        <v>0.158</v>
      </c>
      <c r="E2765">
        <v>0.193</v>
      </c>
      <c r="F2765">
        <v>0.247</v>
      </c>
      <c r="G2765">
        <v>0.307</v>
      </c>
      <c r="H2765">
        <v>0.38700000000000001</v>
      </c>
      <c r="I2765">
        <v>0.52800000000000002</v>
      </c>
      <c r="J2765">
        <v>0.7</v>
      </c>
      <c r="K2765">
        <v>0.89700000000000002</v>
      </c>
      <c r="L2765">
        <v>1.087</v>
      </c>
      <c r="M2765">
        <v>1.5409999999999999</v>
      </c>
    </row>
    <row r="2766" spans="1:13" x14ac:dyDescent="0.3">
      <c r="A2766">
        <v>2005</v>
      </c>
      <c r="B2766">
        <v>2.9100000000000001E-2</v>
      </c>
      <c r="C2766">
        <v>7.4999999999999997E-2</v>
      </c>
      <c r="D2766">
        <v>0.113</v>
      </c>
      <c r="E2766">
        <v>0.19600000000000001</v>
      </c>
      <c r="F2766">
        <v>0.25900000000000001</v>
      </c>
      <c r="G2766">
        <v>0.318</v>
      </c>
      <c r="H2766">
        <v>0.39900000000000002</v>
      </c>
      <c r="I2766">
        <v>0.51700000000000002</v>
      </c>
      <c r="J2766">
        <v>0.64100000000000001</v>
      </c>
      <c r="K2766">
        <v>0.76700000000000002</v>
      </c>
      <c r="L2766">
        <v>0.91800000000000004</v>
      </c>
      <c r="M2766">
        <v>1.296</v>
      </c>
    </row>
    <row r="2767" spans="1:13" x14ac:dyDescent="0.3">
      <c r="A2767">
        <v>2006</v>
      </c>
      <c r="B2767">
        <v>3.2800000000000003E-2</v>
      </c>
      <c r="C2767">
        <v>7.5999999999999998E-2</v>
      </c>
      <c r="D2767">
        <v>0.11600000000000001</v>
      </c>
      <c r="E2767">
        <v>0.14099999999999999</v>
      </c>
      <c r="F2767">
        <v>0.26100000000000001</v>
      </c>
      <c r="G2767">
        <v>0.35</v>
      </c>
      <c r="H2767">
        <v>0.41899999999999998</v>
      </c>
      <c r="I2767">
        <v>0.51600000000000001</v>
      </c>
      <c r="J2767">
        <v>0.63100000000000001</v>
      </c>
      <c r="K2767">
        <v>0.752</v>
      </c>
      <c r="L2767">
        <v>0.92400000000000004</v>
      </c>
      <c r="M2767">
        <v>1.2629999999999999</v>
      </c>
    </row>
    <row r="2768" spans="1:13" x14ac:dyDescent="0.3">
      <c r="A2768">
        <v>2007</v>
      </c>
      <c r="B2768">
        <v>8.6300000000000002E-2</v>
      </c>
      <c r="C2768">
        <v>7.3999999999999996E-2</v>
      </c>
      <c r="D2768">
        <v>0.121</v>
      </c>
      <c r="E2768">
        <v>0.17199999999999999</v>
      </c>
      <c r="F2768">
        <v>0.22600000000000001</v>
      </c>
      <c r="G2768">
        <v>0.33100000000000002</v>
      </c>
      <c r="H2768">
        <v>0.43099999999999999</v>
      </c>
      <c r="I2768">
        <v>0.51</v>
      </c>
      <c r="J2768">
        <v>0.621</v>
      </c>
      <c r="K2768">
        <v>0.75600000000000001</v>
      </c>
      <c r="L2768">
        <v>0.90300000000000002</v>
      </c>
      <c r="M2768">
        <v>1.177</v>
      </c>
    </row>
    <row r="2769" spans="1:13" x14ac:dyDescent="0.3">
      <c r="A2769">
        <v>2008</v>
      </c>
      <c r="B2769">
        <v>3.5799999999999998E-2</v>
      </c>
      <c r="C2769">
        <v>4.8300000000000003E-2</v>
      </c>
      <c r="D2769">
        <v>6.88E-2</v>
      </c>
      <c r="E2769">
        <v>0.18579999999999999</v>
      </c>
      <c r="F2769">
        <v>0.25380000000000003</v>
      </c>
      <c r="G2769">
        <v>0.31240000000000001</v>
      </c>
      <c r="H2769">
        <v>0.41560000000000002</v>
      </c>
      <c r="I2769">
        <v>0.51519999999999999</v>
      </c>
      <c r="J2769">
        <v>0.60529999999999995</v>
      </c>
      <c r="K2769">
        <v>0.71919999999999995</v>
      </c>
      <c r="L2769">
        <v>0.86129999999999995</v>
      </c>
      <c r="M2769">
        <v>1.1479999999999999</v>
      </c>
    </row>
    <row r="2770" spans="1:13" x14ac:dyDescent="0.3">
      <c r="A2770">
        <v>2009</v>
      </c>
      <c r="B2770">
        <v>1.38E-2</v>
      </c>
      <c r="C2770">
        <v>4.53E-2</v>
      </c>
      <c r="D2770">
        <v>0.109</v>
      </c>
      <c r="E2770">
        <v>0.14230000000000001</v>
      </c>
      <c r="F2770">
        <v>0.253</v>
      </c>
      <c r="G2770">
        <v>0.32990000000000003</v>
      </c>
      <c r="H2770">
        <v>0.41120000000000001</v>
      </c>
      <c r="I2770">
        <v>0.53159999999999996</v>
      </c>
      <c r="J2770">
        <v>0.625</v>
      </c>
      <c r="K2770">
        <v>0.76429999999999998</v>
      </c>
      <c r="L2770">
        <v>0.88600000000000001</v>
      </c>
      <c r="M2770">
        <v>1.1439999999999999</v>
      </c>
    </row>
    <row r="2771" spans="1:13" x14ac:dyDescent="0.3">
      <c r="A2771">
        <v>2010</v>
      </c>
      <c r="B2771">
        <v>1.38E-2</v>
      </c>
      <c r="C2771">
        <v>5.21E-2</v>
      </c>
      <c r="D2771">
        <v>0.1013</v>
      </c>
      <c r="E2771">
        <v>0.17469999999999999</v>
      </c>
      <c r="F2771">
        <v>0.23649999999999999</v>
      </c>
      <c r="G2771">
        <v>0.31330000000000002</v>
      </c>
      <c r="H2771">
        <v>0.41489999999999999</v>
      </c>
      <c r="I2771">
        <v>0.53859999999999997</v>
      </c>
      <c r="J2771">
        <v>0.64880000000000004</v>
      </c>
      <c r="K2771">
        <v>0.7873</v>
      </c>
      <c r="L2771">
        <v>0.96350000000000002</v>
      </c>
      <c r="M2771">
        <v>1.4730000000000001</v>
      </c>
    </row>
    <row r="2772" spans="1:13" x14ac:dyDescent="0.3">
      <c r="A2772">
        <v>2011</v>
      </c>
      <c r="B2772">
        <v>1.9300000000000001E-2</v>
      </c>
      <c r="C2772">
        <v>6.6699999999999995E-2</v>
      </c>
      <c r="D2772">
        <v>0.10059999999999999</v>
      </c>
      <c r="E2772">
        <v>0.19009999999999999</v>
      </c>
      <c r="F2772">
        <v>0.28720000000000001</v>
      </c>
      <c r="G2772">
        <v>0.35320000000000001</v>
      </c>
      <c r="H2772">
        <v>0.46639999999999998</v>
      </c>
      <c r="I2772">
        <v>0.61299999999999999</v>
      </c>
      <c r="J2772">
        <v>0.77349999999999997</v>
      </c>
      <c r="K2772">
        <v>0.92259999999999998</v>
      </c>
      <c r="L2772">
        <v>1.1733</v>
      </c>
      <c r="M2772">
        <v>1.514</v>
      </c>
    </row>
    <row r="2773" spans="1:13" x14ac:dyDescent="0.3">
      <c r="A2773">
        <v>2012</v>
      </c>
      <c r="B2773">
        <v>7.3000000000000001E-3</v>
      </c>
      <c r="C2773">
        <v>1.4E-2</v>
      </c>
      <c r="D2773">
        <v>8.1500000000000003E-2</v>
      </c>
      <c r="E2773">
        <v>0.20180000000000001</v>
      </c>
      <c r="F2773">
        <v>0.26350000000000001</v>
      </c>
      <c r="G2773">
        <v>0.3528</v>
      </c>
      <c r="H2773">
        <v>0.4758</v>
      </c>
      <c r="I2773">
        <v>0.55789999999999995</v>
      </c>
      <c r="J2773">
        <v>0.71050000000000002</v>
      </c>
      <c r="K2773">
        <v>0.91169999999999995</v>
      </c>
      <c r="L2773">
        <v>1.1462000000000001</v>
      </c>
      <c r="M2773">
        <v>1.6</v>
      </c>
    </row>
    <row r="2774" spans="1:13" x14ac:dyDescent="0.3">
      <c r="A2774" t="s">
        <v>171</v>
      </c>
    </row>
    <row r="2775" spans="1:13" x14ac:dyDescent="0.3">
      <c r="A2775">
        <v>1970</v>
      </c>
      <c r="B2775">
        <v>5.1999999999999998E-2</v>
      </c>
      <c r="C2775">
        <v>9.2999999999999999E-2</v>
      </c>
      <c r="D2775">
        <v>0.13100000000000001</v>
      </c>
      <c r="E2775">
        <v>0.17799999999999999</v>
      </c>
      <c r="F2775">
        <v>0.26200000000000001</v>
      </c>
      <c r="G2775">
        <v>0.29399999999999998</v>
      </c>
      <c r="H2775">
        <v>0.34</v>
      </c>
      <c r="I2775">
        <v>0.39600000000000002</v>
      </c>
      <c r="J2775">
        <v>0.54900000000000004</v>
      </c>
      <c r="K2775">
        <v>0.73799999999999999</v>
      </c>
      <c r="L2775">
        <v>0.98399999999999999</v>
      </c>
      <c r="M2775">
        <v>1.093</v>
      </c>
    </row>
    <row r="2776" spans="1:13" x14ac:dyDescent="0.3">
      <c r="A2776">
        <v>1971</v>
      </c>
      <c r="B2776">
        <v>5.1999999999999998E-2</v>
      </c>
      <c r="C2776">
        <v>9.2999999999999999E-2</v>
      </c>
      <c r="D2776">
        <v>0.13100000000000001</v>
      </c>
      <c r="E2776">
        <v>0.17799999999999999</v>
      </c>
      <c r="F2776">
        <v>0.26200000000000001</v>
      </c>
      <c r="G2776">
        <v>0.29399999999999998</v>
      </c>
      <c r="H2776">
        <v>0.34</v>
      </c>
      <c r="I2776">
        <v>0.39600000000000002</v>
      </c>
      <c r="J2776">
        <v>0.54900000000000004</v>
      </c>
      <c r="K2776">
        <v>0.73799999999999999</v>
      </c>
      <c r="L2776">
        <v>0.98399999999999999</v>
      </c>
      <c r="M2776">
        <v>1.093</v>
      </c>
    </row>
    <row r="2777" spans="1:13" x14ac:dyDescent="0.3">
      <c r="A2777">
        <v>1972</v>
      </c>
      <c r="B2777">
        <v>5.1999999999999998E-2</v>
      </c>
      <c r="C2777">
        <v>9.2999999999999999E-2</v>
      </c>
      <c r="D2777">
        <v>0.13100000000000001</v>
      </c>
      <c r="E2777">
        <v>0.17799999999999999</v>
      </c>
      <c r="F2777">
        <v>0.26200000000000001</v>
      </c>
      <c r="G2777">
        <v>0.29399999999999998</v>
      </c>
      <c r="H2777">
        <v>0.34</v>
      </c>
      <c r="I2777">
        <v>0.39600000000000002</v>
      </c>
      <c r="J2777">
        <v>0.54900000000000004</v>
      </c>
      <c r="K2777">
        <v>0.73799999999999999</v>
      </c>
      <c r="L2777">
        <v>0.98399999999999999</v>
      </c>
      <c r="M2777">
        <v>1.093</v>
      </c>
    </row>
    <row r="2778" spans="1:13" x14ac:dyDescent="0.3">
      <c r="A2778">
        <v>1973</v>
      </c>
      <c r="B2778">
        <v>5.1999999999999998E-2</v>
      </c>
      <c r="C2778">
        <v>9.2999999999999999E-2</v>
      </c>
      <c r="D2778">
        <v>0.13100000000000001</v>
      </c>
      <c r="E2778">
        <v>0.17799999999999999</v>
      </c>
      <c r="F2778">
        <v>0.26200000000000001</v>
      </c>
      <c r="G2778">
        <v>0.29399999999999998</v>
      </c>
      <c r="H2778">
        <v>0.34</v>
      </c>
      <c r="I2778">
        <v>0.39600000000000002</v>
      </c>
      <c r="J2778">
        <v>0.54900000000000004</v>
      </c>
      <c r="K2778">
        <v>0.73799999999999999</v>
      </c>
      <c r="L2778">
        <v>0.98399999999999999</v>
      </c>
      <c r="M2778">
        <v>1.093</v>
      </c>
    </row>
    <row r="2779" spans="1:13" x14ac:dyDescent="0.3">
      <c r="A2779">
        <v>1974</v>
      </c>
      <c r="B2779">
        <v>5.1999999999999998E-2</v>
      </c>
      <c r="C2779">
        <v>9.2999999999999999E-2</v>
      </c>
      <c r="D2779">
        <v>0.13100000000000001</v>
      </c>
      <c r="E2779">
        <v>0.17799999999999999</v>
      </c>
      <c r="F2779">
        <v>0.26200000000000001</v>
      </c>
      <c r="G2779">
        <v>0.29399999999999998</v>
      </c>
      <c r="H2779">
        <v>0.34</v>
      </c>
      <c r="I2779">
        <v>0.39600000000000002</v>
      </c>
      <c r="J2779">
        <v>0.54900000000000004</v>
      </c>
      <c r="K2779">
        <v>0.73799999999999999</v>
      </c>
      <c r="L2779">
        <v>0.98399999999999999</v>
      </c>
      <c r="M2779">
        <v>1.093</v>
      </c>
    </row>
    <row r="2780" spans="1:13" x14ac:dyDescent="0.3">
      <c r="A2780">
        <v>1975</v>
      </c>
      <c r="B2780">
        <v>5.1999999999999998E-2</v>
      </c>
      <c r="C2780">
        <v>9.2999999999999999E-2</v>
      </c>
      <c r="D2780">
        <v>0.13100000000000001</v>
      </c>
      <c r="E2780">
        <v>0.17799999999999999</v>
      </c>
      <c r="F2780">
        <v>0.26200000000000001</v>
      </c>
      <c r="G2780">
        <v>0.29399999999999998</v>
      </c>
      <c r="H2780">
        <v>0.34</v>
      </c>
      <c r="I2780">
        <v>0.39600000000000002</v>
      </c>
      <c r="J2780">
        <v>0.54900000000000004</v>
      </c>
      <c r="K2780">
        <v>0.73799999999999999</v>
      </c>
      <c r="L2780">
        <v>0.98399999999999999</v>
      </c>
      <c r="M2780">
        <v>1.093</v>
      </c>
    </row>
    <row r="2781" spans="1:13" x14ac:dyDescent="0.3">
      <c r="A2781">
        <v>1976</v>
      </c>
      <c r="B2781">
        <v>5.1999999999999998E-2</v>
      </c>
      <c r="C2781">
        <v>7.8E-2</v>
      </c>
      <c r="D2781">
        <v>0.155</v>
      </c>
      <c r="E2781">
        <v>0.214</v>
      </c>
      <c r="F2781">
        <v>0.27500000000000002</v>
      </c>
      <c r="G2781">
        <v>0.33600000000000002</v>
      </c>
      <c r="H2781">
        <v>0.39400000000000002</v>
      </c>
      <c r="I2781">
        <v>0.47199999999999998</v>
      </c>
      <c r="J2781">
        <v>0.63200000000000001</v>
      </c>
      <c r="K2781">
        <v>0.71399999999999997</v>
      </c>
      <c r="L2781">
        <v>0.89800000000000002</v>
      </c>
      <c r="M2781">
        <v>1.538</v>
      </c>
    </row>
    <row r="2782" spans="1:13" x14ac:dyDescent="0.3">
      <c r="A2782">
        <v>1977</v>
      </c>
      <c r="B2782">
        <v>5.4699999999999999E-2</v>
      </c>
      <c r="C2782">
        <v>9.1999999999999998E-2</v>
      </c>
      <c r="D2782">
        <v>0.109</v>
      </c>
      <c r="E2782">
        <v>0.23599999999999999</v>
      </c>
      <c r="F2782">
        <v>0.27500000000000002</v>
      </c>
      <c r="G2782">
        <v>0.314</v>
      </c>
      <c r="H2782">
        <v>0.375</v>
      </c>
      <c r="I2782">
        <v>0.45600000000000002</v>
      </c>
      <c r="J2782">
        <v>0.52100000000000002</v>
      </c>
      <c r="K2782">
        <v>0.73199999999999998</v>
      </c>
      <c r="L2782">
        <v>0.65100000000000002</v>
      </c>
      <c r="M2782">
        <v>1.137</v>
      </c>
    </row>
    <row r="2783" spans="1:13" x14ac:dyDescent="0.3">
      <c r="A2783">
        <v>1978</v>
      </c>
      <c r="B2783">
        <v>5.1999999999999998E-2</v>
      </c>
      <c r="C2783">
        <v>8.4000000000000005E-2</v>
      </c>
      <c r="D2783">
        <v>0.104</v>
      </c>
      <c r="E2783">
        <v>0.14699999999999999</v>
      </c>
      <c r="F2783">
        <v>0.21099999999999999</v>
      </c>
      <c r="G2783">
        <v>0.32700000000000001</v>
      </c>
      <c r="H2783">
        <v>0.39400000000000002</v>
      </c>
      <c r="I2783">
        <v>0.44900000000000001</v>
      </c>
      <c r="J2783">
        <v>0.51400000000000001</v>
      </c>
      <c r="K2783">
        <v>0.58299999999999996</v>
      </c>
      <c r="L2783">
        <v>0.63100000000000001</v>
      </c>
      <c r="M2783">
        <v>1.538</v>
      </c>
    </row>
    <row r="2784" spans="1:13" x14ac:dyDescent="0.3">
      <c r="A2784">
        <v>1979</v>
      </c>
      <c r="B2784">
        <v>5.1999999999999998E-2</v>
      </c>
      <c r="C2784">
        <v>0.108</v>
      </c>
      <c r="D2784">
        <v>0.16</v>
      </c>
      <c r="E2784">
        <v>0.19900000000000001</v>
      </c>
      <c r="F2784">
        <v>0.24099999999999999</v>
      </c>
      <c r="G2784">
        <v>0.30099999999999999</v>
      </c>
      <c r="H2784">
        <v>0.38800000000000001</v>
      </c>
      <c r="I2784">
        <v>0.46600000000000003</v>
      </c>
      <c r="J2784">
        <v>0.58799999999999997</v>
      </c>
      <c r="K2784">
        <v>0.871</v>
      </c>
      <c r="L2784">
        <v>1.2649999999999999</v>
      </c>
      <c r="M2784">
        <v>1.972</v>
      </c>
    </row>
    <row r="2785" spans="1:13" x14ac:dyDescent="0.3">
      <c r="A2785">
        <v>1980</v>
      </c>
      <c r="B2785">
        <v>2.5700000000000001E-2</v>
      </c>
      <c r="C2785">
        <v>0.06</v>
      </c>
      <c r="D2785">
        <v>0.13200000000000001</v>
      </c>
      <c r="E2785">
        <v>0.23100000000000001</v>
      </c>
      <c r="F2785">
        <v>0.27200000000000002</v>
      </c>
      <c r="G2785">
        <v>0.35</v>
      </c>
      <c r="H2785">
        <v>0.44700000000000001</v>
      </c>
      <c r="I2785">
        <v>0.51900000000000002</v>
      </c>
      <c r="J2785">
        <v>0.71599999999999997</v>
      </c>
      <c r="K2785">
        <v>0.82</v>
      </c>
      <c r="L2785">
        <v>1.073</v>
      </c>
      <c r="M2785">
        <v>1.8540000000000001</v>
      </c>
    </row>
    <row r="2786" spans="1:13" x14ac:dyDescent="0.3">
      <c r="A2786">
        <v>1981</v>
      </c>
      <c r="B2786">
        <v>5.1999999999999998E-2</v>
      </c>
      <c r="C2786">
        <v>9.5000000000000001E-2</v>
      </c>
      <c r="D2786">
        <v>0.14899999999999999</v>
      </c>
      <c r="E2786">
        <v>0.24199999999999999</v>
      </c>
      <c r="F2786">
        <v>0.29399999999999998</v>
      </c>
      <c r="G2786">
        <v>0.34</v>
      </c>
      <c r="H2786">
        <v>0.40699999999999997</v>
      </c>
      <c r="I2786">
        <v>0.503</v>
      </c>
      <c r="J2786">
        <v>0.63700000000000001</v>
      </c>
      <c r="K2786">
        <v>0.76500000000000001</v>
      </c>
      <c r="L2786">
        <v>1.1839999999999999</v>
      </c>
      <c r="M2786">
        <v>1.9</v>
      </c>
    </row>
    <row r="2787" spans="1:13" x14ac:dyDescent="0.3">
      <c r="A2787">
        <v>1982</v>
      </c>
      <c r="B2787">
        <v>5.5199999999999999E-2</v>
      </c>
      <c r="C2787">
        <v>8.5000000000000006E-2</v>
      </c>
      <c r="D2787">
        <v>0.16600000000000001</v>
      </c>
      <c r="E2787">
        <v>0.20699999999999999</v>
      </c>
      <c r="F2787">
        <v>0.26900000000000002</v>
      </c>
      <c r="G2787">
        <v>0.32300000000000001</v>
      </c>
      <c r="H2787">
        <v>0.378</v>
      </c>
      <c r="I2787">
        <v>0.47199999999999998</v>
      </c>
      <c r="J2787">
        <v>0.53600000000000003</v>
      </c>
      <c r="K2787">
        <v>0.64400000000000002</v>
      </c>
      <c r="L2787">
        <v>0.98699999999999999</v>
      </c>
      <c r="M2787">
        <v>1.1850000000000001</v>
      </c>
    </row>
    <row r="2788" spans="1:13" x14ac:dyDescent="0.3">
      <c r="A2788">
        <v>1983</v>
      </c>
      <c r="B2788">
        <v>7.0400000000000004E-2</v>
      </c>
      <c r="C2788">
        <v>9.9000000000000005E-2</v>
      </c>
      <c r="D2788">
        <v>0.122</v>
      </c>
      <c r="E2788">
        <v>0.23</v>
      </c>
      <c r="F2788">
        <v>0.27300000000000002</v>
      </c>
      <c r="G2788">
        <v>0.32</v>
      </c>
      <c r="H2788">
        <v>0.374</v>
      </c>
      <c r="I2788">
        <v>0.46100000000000002</v>
      </c>
      <c r="J2788">
        <v>0.59599999999999997</v>
      </c>
      <c r="K2788">
        <v>0.70899999999999996</v>
      </c>
      <c r="L2788">
        <v>1.196</v>
      </c>
      <c r="M2788">
        <v>1.7689999999999999</v>
      </c>
    </row>
    <row r="2789" spans="1:13" x14ac:dyDescent="0.3">
      <c r="A2789">
        <v>1984</v>
      </c>
      <c r="B2789">
        <v>3.4599999999999999E-2</v>
      </c>
      <c r="C2789">
        <v>0.13500000000000001</v>
      </c>
      <c r="D2789">
        <v>0.154</v>
      </c>
      <c r="E2789">
        <v>0.185</v>
      </c>
      <c r="F2789">
        <v>0.26600000000000001</v>
      </c>
      <c r="G2789">
        <v>0.33</v>
      </c>
      <c r="H2789">
        <v>0.38300000000000001</v>
      </c>
      <c r="I2789">
        <v>0.44900000000000001</v>
      </c>
      <c r="J2789">
        <v>0.57699999999999996</v>
      </c>
      <c r="K2789">
        <v>0.68500000000000005</v>
      </c>
      <c r="L2789">
        <v>1.012</v>
      </c>
      <c r="M2789">
        <v>1.8460000000000001</v>
      </c>
    </row>
    <row r="2790" spans="1:13" x14ac:dyDescent="0.3">
      <c r="A2790">
        <v>1985</v>
      </c>
      <c r="B2790">
        <v>5.7500000000000002E-2</v>
      </c>
      <c r="C2790">
        <v>0.14799999999999999</v>
      </c>
      <c r="D2790">
        <v>0.18099999999999999</v>
      </c>
      <c r="E2790">
        <v>0.223</v>
      </c>
      <c r="F2790">
        <v>0.27</v>
      </c>
      <c r="G2790">
        <v>0.33900000000000002</v>
      </c>
      <c r="H2790">
        <v>0.39800000000000002</v>
      </c>
      <c r="I2790">
        <v>0.47299999999999998</v>
      </c>
      <c r="J2790">
        <v>0.57299999999999995</v>
      </c>
      <c r="K2790">
        <v>0.79600000000000004</v>
      </c>
      <c r="L2790">
        <v>1.3759999999999999</v>
      </c>
      <c r="M2790">
        <v>1.647</v>
      </c>
    </row>
    <row r="2791" spans="1:13" x14ac:dyDescent="0.3">
      <c r="A2791">
        <v>1986</v>
      </c>
      <c r="B2791">
        <v>7.2700000000000001E-2</v>
      </c>
      <c r="C2791">
        <v>7.4999999999999997E-2</v>
      </c>
      <c r="D2791">
        <v>0.17199999999999999</v>
      </c>
      <c r="E2791">
        <v>0.247</v>
      </c>
      <c r="F2791">
        <v>0.28599999999999998</v>
      </c>
      <c r="G2791">
        <v>0.34599999999999997</v>
      </c>
      <c r="H2791">
        <v>0.42699999999999999</v>
      </c>
      <c r="I2791">
        <v>0.51800000000000002</v>
      </c>
      <c r="J2791">
        <v>0.64</v>
      </c>
      <c r="K2791">
        <v>0.84399999999999997</v>
      </c>
      <c r="L2791">
        <v>1.351</v>
      </c>
      <c r="M2791">
        <v>2.11</v>
      </c>
    </row>
    <row r="2792" spans="1:13" x14ac:dyDescent="0.3">
      <c r="A2792">
        <v>1987</v>
      </c>
      <c r="B2792">
        <v>7.5999999999999998E-2</v>
      </c>
      <c r="C2792">
        <v>0.11700000000000001</v>
      </c>
      <c r="D2792">
        <v>0.14000000000000001</v>
      </c>
      <c r="E2792">
        <v>0.191</v>
      </c>
      <c r="F2792">
        <v>0.27</v>
      </c>
      <c r="G2792">
        <v>0.35699999999999998</v>
      </c>
      <c r="H2792">
        <v>0.434</v>
      </c>
      <c r="I2792">
        <v>0.503</v>
      </c>
      <c r="J2792">
        <v>0.57699999999999996</v>
      </c>
      <c r="K2792">
        <v>0.68899999999999995</v>
      </c>
      <c r="L2792">
        <v>1.089</v>
      </c>
      <c r="M2792">
        <v>1.9790000000000001</v>
      </c>
    </row>
    <row r="2793" spans="1:13" x14ac:dyDescent="0.3">
      <c r="A2793">
        <v>1988</v>
      </c>
      <c r="B2793">
        <v>0.1003</v>
      </c>
      <c r="C2793">
        <v>0.124</v>
      </c>
      <c r="D2793">
        <v>0.159</v>
      </c>
      <c r="E2793">
        <v>0.19700000000000001</v>
      </c>
      <c r="F2793">
        <v>0.23300000000000001</v>
      </c>
      <c r="G2793">
        <v>0.34200000000000003</v>
      </c>
      <c r="H2793">
        <v>0.44400000000000001</v>
      </c>
      <c r="I2793">
        <v>0.51200000000000001</v>
      </c>
      <c r="J2793">
        <v>0.58799999999999997</v>
      </c>
      <c r="K2793">
        <v>0.75</v>
      </c>
      <c r="L2793">
        <v>1.012</v>
      </c>
      <c r="M2793">
        <v>1.3720000000000001</v>
      </c>
    </row>
    <row r="2794" spans="1:13" x14ac:dyDescent="0.3">
      <c r="A2794">
        <v>1989</v>
      </c>
      <c r="B2794">
        <v>5.1999999999999998E-2</v>
      </c>
      <c r="C2794">
        <v>0.10299999999999999</v>
      </c>
      <c r="D2794">
        <v>0.22</v>
      </c>
      <c r="E2794">
        <v>0.24099999999999999</v>
      </c>
      <c r="F2794">
        <v>0.27800000000000002</v>
      </c>
      <c r="G2794">
        <v>0.33900000000000002</v>
      </c>
      <c r="H2794">
        <v>0.46700000000000003</v>
      </c>
      <c r="I2794">
        <v>0.58499999999999996</v>
      </c>
      <c r="J2794">
        <v>0.70199999999999996</v>
      </c>
      <c r="K2794">
        <v>0.77900000000000003</v>
      </c>
      <c r="L2794">
        <v>0.88</v>
      </c>
      <c r="M2794">
        <v>1.538</v>
      </c>
    </row>
    <row r="2795" spans="1:13" x14ac:dyDescent="0.3">
      <c r="A2795">
        <v>1990</v>
      </c>
      <c r="B2795">
        <v>6.4399999999999999E-2</v>
      </c>
      <c r="C2795">
        <v>9.0999999999999998E-2</v>
      </c>
      <c r="D2795">
        <v>0.153</v>
      </c>
      <c r="E2795">
        <v>0.26400000000000001</v>
      </c>
      <c r="F2795">
        <v>0.309</v>
      </c>
      <c r="G2795">
        <v>0.373</v>
      </c>
      <c r="H2795">
        <v>0.46100000000000002</v>
      </c>
      <c r="I2795">
        <v>0.58199999999999996</v>
      </c>
      <c r="J2795">
        <v>0.69399999999999995</v>
      </c>
      <c r="K2795">
        <v>0.83499999999999996</v>
      </c>
      <c r="L2795">
        <v>0.97</v>
      </c>
      <c r="M2795">
        <v>1.5980000000000001</v>
      </c>
    </row>
    <row r="2796" spans="1:13" x14ac:dyDescent="0.3">
      <c r="A2796">
        <v>1991</v>
      </c>
      <c r="B2796">
        <v>3.7199999999999997E-2</v>
      </c>
      <c r="C2796">
        <v>0.106</v>
      </c>
      <c r="D2796">
        <v>0.13200000000000001</v>
      </c>
      <c r="E2796">
        <v>0.186</v>
      </c>
      <c r="F2796">
        <v>0.27100000000000002</v>
      </c>
      <c r="G2796">
        <v>0.38100000000000001</v>
      </c>
      <c r="H2796">
        <v>0.45100000000000001</v>
      </c>
      <c r="I2796">
        <v>0.54200000000000004</v>
      </c>
      <c r="J2796">
        <v>0.66700000000000004</v>
      </c>
      <c r="K2796">
        <v>0.78700000000000003</v>
      </c>
      <c r="L2796">
        <v>0.90100000000000002</v>
      </c>
      <c r="M2796">
        <v>1.0529999999999999</v>
      </c>
    </row>
    <row r="2797" spans="1:13" x14ac:dyDescent="0.3">
      <c r="A2797">
        <v>1992</v>
      </c>
      <c r="B2797">
        <v>6.2600000000000003E-2</v>
      </c>
      <c r="C2797">
        <v>8.3000000000000004E-2</v>
      </c>
      <c r="D2797">
        <v>0.11799999999999999</v>
      </c>
      <c r="E2797">
        <v>0.17699999999999999</v>
      </c>
      <c r="F2797">
        <v>0.23899999999999999</v>
      </c>
      <c r="G2797">
        <v>0.27500000000000002</v>
      </c>
      <c r="H2797">
        <v>0.40899999999999997</v>
      </c>
      <c r="I2797">
        <v>0.52400000000000002</v>
      </c>
      <c r="J2797">
        <v>0.59399999999999997</v>
      </c>
      <c r="K2797">
        <v>0.70899999999999996</v>
      </c>
      <c r="L2797">
        <v>0.85099999999999998</v>
      </c>
      <c r="M2797">
        <v>1.046</v>
      </c>
    </row>
    <row r="2798" spans="1:13" x14ac:dyDescent="0.3">
      <c r="A2798">
        <v>1993</v>
      </c>
      <c r="B2798">
        <v>1.0999999999999999E-2</v>
      </c>
      <c r="C2798">
        <v>8.8999999999999996E-2</v>
      </c>
      <c r="D2798">
        <v>0.121</v>
      </c>
      <c r="E2798">
        <v>0.18099999999999999</v>
      </c>
      <c r="F2798">
        <v>0.246</v>
      </c>
      <c r="G2798">
        <v>0.32</v>
      </c>
      <c r="H2798">
        <v>0.40799999999999997</v>
      </c>
      <c r="I2798">
        <v>0.57899999999999996</v>
      </c>
      <c r="J2798">
        <v>0.71899999999999997</v>
      </c>
      <c r="K2798">
        <v>0.85299999999999998</v>
      </c>
      <c r="L2798">
        <v>0.96499999999999997</v>
      </c>
      <c r="M2798">
        <v>1.1739999999999999</v>
      </c>
    </row>
    <row r="2799" spans="1:13" x14ac:dyDescent="0.3">
      <c r="A2799">
        <v>1994</v>
      </c>
      <c r="B2799">
        <v>4.1200000000000001E-2</v>
      </c>
      <c r="C2799">
        <v>8.4000000000000005E-2</v>
      </c>
      <c r="D2799">
        <v>0.112</v>
      </c>
      <c r="E2799">
        <v>0.224</v>
      </c>
      <c r="F2799">
        <v>0.27</v>
      </c>
      <c r="G2799">
        <v>0.33600000000000002</v>
      </c>
      <c r="H2799">
        <v>0.46200000000000002</v>
      </c>
      <c r="I2799">
        <v>0.64300000000000002</v>
      </c>
      <c r="J2799">
        <v>0.80800000000000005</v>
      </c>
      <c r="K2799">
        <v>0.86799999999999999</v>
      </c>
      <c r="L2799">
        <v>1.0580000000000001</v>
      </c>
      <c r="M2799">
        <v>1.421</v>
      </c>
    </row>
    <row r="2800" spans="1:13" x14ac:dyDescent="0.3">
      <c r="A2800">
        <v>1995</v>
      </c>
      <c r="B2800">
        <v>7.0000000000000007E-2</v>
      </c>
      <c r="C2800">
        <v>9.8000000000000004E-2</v>
      </c>
      <c r="D2800">
        <v>0.14499999999999999</v>
      </c>
      <c r="E2800">
        <v>0.192</v>
      </c>
      <c r="F2800">
        <v>0.27</v>
      </c>
      <c r="G2800">
        <v>0.34</v>
      </c>
      <c r="H2800">
        <v>0.42899999999999999</v>
      </c>
      <c r="I2800">
        <v>0.57699999999999996</v>
      </c>
      <c r="J2800">
        <v>0.80700000000000005</v>
      </c>
      <c r="K2800">
        <v>0.96499999999999997</v>
      </c>
      <c r="L2800">
        <v>1.115</v>
      </c>
      <c r="M2800">
        <v>1.367</v>
      </c>
    </row>
    <row r="2801" spans="1:13" x14ac:dyDescent="0.3">
      <c r="A2801">
        <v>1996</v>
      </c>
      <c r="B2801">
        <v>6.1199999999999997E-2</v>
      </c>
      <c r="C2801">
        <v>9.1999999999999998E-2</v>
      </c>
      <c r="D2801">
        <v>0.151</v>
      </c>
      <c r="E2801">
        <v>0.191</v>
      </c>
      <c r="F2801">
        <v>0.28000000000000003</v>
      </c>
      <c r="G2801">
        <v>0.35199999999999998</v>
      </c>
      <c r="H2801">
        <v>0.52400000000000002</v>
      </c>
      <c r="I2801">
        <v>0.68300000000000005</v>
      </c>
      <c r="J2801">
        <v>0.94499999999999995</v>
      </c>
      <c r="K2801">
        <v>1.216</v>
      </c>
      <c r="L2801">
        <v>1.4259999999999999</v>
      </c>
      <c r="M2801">
        <v>1.4770000000000001</v>
      </c>
    </row>
    <row r="2802" spans="1:13" x14ac:dyDescent="0.3">
      <c r="A2802">
        <v>1997</v>
      </c>
      <c r="B2802">
        <v>0.10440000000000001</v>
      </c>
      <c r="C2802">
        <v>0.106</v>
      </c>
      <c r="D2802">
        <v>0.14599999999999999</v>
      </c>
      <c r="E2802">
        <v>0.20100000000000001</v>
      </c>
      <c r="F2802">
        <v>0.26</v>
      </c>
      <c r="G2802">
        <v>0.35499999999999998</v>
      </c>
      <c r="H2802">
        <v>0.495</v>
      </c>
      <c r="I2802">
        <v>0.68300000000000005</v>
      </c>
      <c r="J2802">
        <v>0.88400000000000001</v>
      </c>
      <c r="K2802">
        <v>1.0880000000000001</v>
      </c>
      <c r="L2802">
        <v>1.4670000000000001</v>
      </c>
      <c r="M2802">
        <v>1.647</v>
      </c>
    </row>
    <row r="2803" spans="1:13" x14ac:dyDescent="0.3">
      <c r="A2803">
        <v>1998</v>
      </c>
      <c r="B2803">
        <v>8.4099999999999994E-2</v>
      </c>
      <c r="C2803">
        <v>0.128</v>
      </c>
      <c r="D2803">
        <v>0.13800000000000001</v>
      </c>
      <c r="E2803">
        <v>0.17799999999999999</v>
      </c>
      <c r="F2803">
        <v>0.248</v>
      </c>
      <c r="G2803">
        <v>0.34</v>
      </c>
      <c r="H2803">
        <v>0.54500000000000004</v>
      </c>
      <c r="I2803">
        <v>0.80600000000000005</v>
      </c>
      <c r="J2803">
        <v>1.0349999999999999</v>
      </c>
      <c r="K2803">
        <v>1.246</v>
      </c>
      <c r="L2803">
        <v>1.4119999999999999</v>
      </c>
      <c r="M2803">
        <v>1.655</v>
      </c>
    </row>
    <row r="2804" spans="1:13" x14ac:dyDescent="0.3">
      <c r="A2804">
        <v>1999</v>
      </c>
      <c r="B2804">
        <v>8.9499999999999996E-2</v>
      </c>
      <c r="C2804">
        <v>0.109</v>
      </c>
      <c r="D2804">
        <v>0.13400000000000001</v>
      </c>
      <c r="E2804">
        <v>0.17399999999999999</v>
      </c>
      <c r="F2804">
        <v>0.25</v>
      </c>
      <c r="G2804">
        <v>0.33100000000000002</v>
      </c>
      <c r="H2804">
        <v>0.46500000000000002</v>
      </c>
      <c r="I2804">
        <v>0.74199999999999999</v>
      </c>
      <c r="J2804">
        <v>1.0209999999999999</v>
      </c>
      <c r="K2804">
        <v>1.258</v>
      </c>
      <c r="L2804">
        <v>1.3759999999999999</v>
      </c>
      <c r="M2804">
        <v>1.776</v>
      </c>
    </row>
    <row r="2805" spans="1:13" x14ac:dyDescent="0.3">
      <c r="A2805">
        <v>2000</v>
      </c>
      <c r="B2805">
        <v>4.2599999999999999E-2</v>
      </c>
      <c r="C2805">
        <v>6.4000000000000001E-2</v>
      </c>
      <c r="D2805">
        <v>0.16300000000000001</v>
      </c>
      <c r="E2805">
        <v>0.19600000000000001</v>
      </c>
      <c r="F2805">
        <v>0.255</v>
      </c>
      <c r="G2805">
        <v>0.34599999999999997</v>
      </c>
      <c r="H2805">
        <v>0.46600000000000003</v>
      </c>
      <c r="I2805">
        <v>0.75600000000000001</v>
      </c>
      <c r="J2805">
        <v>0.999</v>
      </c>
      <c r="K2805">
        <v>1.141</v>
      </c>
      <c r="L2805">
        <v>1.228</v>
      </c>
      <c r="M2805">
        <v>1.5629999999999999</v>
      </c>
    </row>
    <row r="2806" spans="1:13" x14ac:dyDescent="0.3">
      <c r="A2806">
        <v>2001</v>
      </c>
      <c r="B2806">
        <v>6.5600000000000006E-2</v>
      </c>
      <c r="C2806">
        <v>9.8000000000000004E-2</v>
      </c>
      <c r="D2806">
        <v>0.122</v>
      </c>
      <c r="E2806">
        <v>0.17899999999999999</v>
      </c>
      <c r="F2806">
        <v>0.25800000000000001</v>
      </c>
      <c r="G2806">
        <v>0.32500000000000001</v>
      </c>
      <c r="H2806">
        <v>0.46100000000000002</v>
      </c>
      <c r="I2806">
        <v>0.61399999999999999</v>
      </c>
      <c r="J2806">
        <v>0.82799999999999996</v>
      </c>
      <c r="K2806">
        <v>1.0740000000000001</v>
      </c>
      <c r="L2806">
        <v>1.36</v>
      </c>
      <c r="M2806">
        <v>1.671</v>
      </c>
    </row>
    <row r="2807" spans="1:13" x14ac:dyDescent="0.3">
      <c r="A2807">
        <v>2002</v>
      </c>
      <c r="B2807">
        <v>3.09E-2</v>
      </c>
      <c r="C2807">
        <v>7.3999999999999996E-2</v>
      </c>
      <c r="D2807">
        <v>0.13</v>
      </c>
      <c r="E2807">
        <v>0.2</v>
      </c>
      <c r="F2807">
        <v>0.25700000000000001</v>
      </c>
      <c r="G2807">
        <v>0.32900000000000001</v>
      </c>
      <c r="H2807">
        <v>0.44500000000000001</v>
      </c>
      <c r="I2807">
        <v>0.64500000000000002</v>
      </c>
      <c r="J2807">
        <v>0.88300000000000001</v>
      </c>
      <c r="K2807">
        <v>1.1020000000000001</v>
      </c>
      <c r="L2807">
        <v>1.321</v>
      </c>
      <c r="M2807">
        <v>1.649</v>
      </c>
    </row>
    <row r="2808" spans="1:13" x14ac:dyDescent="0.3">
      <c r="A2808">
        <v>2003</v>
      </c>
      <c r="B2808">
        <v>3.5799999999999998E-2</v>
      </c>
      <c r="C2808">
        <v>8.5999999999999993E-2</v>
      </c>
      <c r="D2808">
        <v>0.11700000000000001</v>
      </c>
      <c r="E2808">
        <v>0.186</v>
      </c>
      <c r="F2808">
        <v>0.245</v>
      </c>
      <c r="G2808">
        <v>0.307</v>
      </c>
      <c r="H2808">
        <v>0.4</v>
      </c>
      <c r="I2808">
        <v>0.56399999999999995</v>
      </c>
      <c r="J2808">
        <v>0.76800000000000002</v>
      </c>
      <c r="K2808">
        <v>1.0049999999999999</v>
      </c>
      <c r="L2808">
        <v>1.2090000000000001</v>
      </c>
      <c r="M2808">
        <v>1.5369999999999999</v>
      </c>
    </row>
    <row r="2809" spans="1:13" x14ac:dyDescent="0.3">
      <c r="A2809">
        <v>2004</v>
      </c>
      <c r="B2809">
        <v>3.4099999999999998E-2</v>
      </c>
      <c r="C2809">
        <v>0.08</v>
      </c>
      <c r="D2809">
        <v>0.158</v>
      </c>
      <c r="E2809">
        <v>0.193</v>
      </c>
      <c r="F2809">
        <v>0.247</v>
      </c>
      <c r="G2809">
        <v>0.307</v>
      </c>
      <c r="H2809">
        <v>0.38700000000000001</v>
      </c>
      <c r="I2809">
        <v>0.52800000000000002</v>
      </c>
      <c r="J2809">
        <v>0.7</v>
      </c>
      <c r="K2809">
        <v>0.89700000000000002</v>
      </c>
      <c r="L2809">
        <v>1.087</v>
      </c>
      <c r="M2809">
        <v>1.5409999999999999</v>
      </c>
    </row>
    <row r="2810" spans="1:13" x14ac:dyDescent="0.3">
      <c r="A2810">
        <v>2005</v>
      </c>
      <c r="B2810">
        <v>2.9100000000000001E-2</v>
      </c>
      <c r="C2810">
        <v>7.4999999999999997E-2</v>
      </c>
      <c r="D2810">
        <v>0.113</v>
      </c>
      <c r="E2810">
        <v>0.19600000000000001</v>
      </c>
      <c r="F2810">
        <v>0.25900000000000001</v>
      </c>
      <c r="G2810">
        <v>0.318</v>
      </c>
      <c r="H2810">
        <v>0.39900000000000002</v>
      </c>
      <c r="I2810">
        <v>0.51700000000000002</v>
      </c>
      <c r="J2810">
        <v>0.64100000000000001</v>
      </c>
      <c r="K2810">
        <v>0.76700000000000002</v>
      </c>
      <c r="L2810">
        <v>0.91800000000000004</v>
      </c>
      <c r="M2810">
        <v>1.296</v>
      </c>
    </row>
    <row r="2811" spans="1:13" x14ac:dyDescent="0.3">
      <c r="A2811">
        <v>2006</v>
      </c>
      <c r="B2811">
        <v>3.2800000000000003E-2</v>
      </c>
      <c r="C2811">
        <v>7.5999999999999998E-2</v>
      </c>
      <c r="D2811">
        <v>0.11600000000000001</v>
      </c>
      <c r="E2811">
        <v>0.14099999999999999</v>
      </c>
      <c r="F2811">
        <v>0.26100000000000001</v>
      </c>
      <c r="G2811">
        <v>0.35</v>
      </c>
      <c r="H2811">
        <v>0.41899999999999998</v>
      </c>
      <c r="I2811">
        <v>0.51600000000000001</v>
      </c>
      <c r="J2811">
        <v>0.63100000000000001</v>
      </c>
      <c r="K2811">
        <v>0.752</v>
      </c>
      <c r="L2811">
        <v>0.92400000000000004</v>
      </c>
      <c r="M2811">
        <v>1.2629999999999999</v>
      </c>
    </row>
    <row r="2812" spans="1:13" x14ac:dyDescent="0.3">
      <c r="A2812">
        <v>2007</v>
      </c>
      <c r="B2812">
        <v>8.6300000000000002E-2</v>
      </c>
      <c r="C2812">
        <v>7.3999999999999996E-2</v>
      </c>
      <c r="D2812">
        <v>0.121</v>
      </c>
      <c r="E2812">
        <v>0.17199999999999999</v>
      </c>
      <c r="F2812">
        <v>0.22600000000000001</v>
      </c>
      <c r="G2812">
        <v>0.33100000000000002</v>
      </c>
      <c r="H2812">
        <v>0.43099999999999999</v>
      </c>
      <c r="I2812">
        <v>0.51</v>
      </c>
      <c r="J2812">
        <v>0.621</v>
      </c>
      <c r="K2812">
        <v>0.75600000000000001</v>
      </c>
      <c r="L2812">
        <v>0.90300000000000002</v>
      </c>
      <c r="M2812">
        <v>1.177</v>
      </c>
    </row>
    <row r="2813" spans="1:13" x14ac:dyDescent="0.3">
      <c r="A2813">
        <v>2008</v>
      </c>
      <c r="B2813">
        <v>3.5799999999999998E-2</v>
      </c>
      <c r="C2813">
        <v>4.8300000000000003E-2</v>
      </c>
      <c r="D2813">
        <v>6.88E-2</v>
      </c>
      <c r="E2813">
        <v>0.18579999999999999</v>
      </c>
      <c r="F2813">
        <v>0.25380000000000003</v>
      </c>
      <c r="G2813">
        <v>0.31240000000000001</v>
      </c>
      <c r="H2813">
        <v>0.41560000000000002</v>
      </c>
      <c r="I2813">
        <v>0.51519999999999999</v>
      </c>
      <c r="J2813">
        <v>0.60529999999999995</v>
      </c>
      <c r="K2813">
        <v>0.71919999999999995</v>
      </c>
      <c r="L2813">
        <v>0.86129999999999995</v>
      </c>
      <c r="M2813">
        <v>1.1479999999999999</v>
      </c>
    </row>
    <row r="2814" spans="1:13" x14ac:dyDescent="0.3">
      <c r="A2814">
        <v>2009</v>
      </c>
      <c r="B2814">
        <v>1.38E-2</v>
      </c>
      <c r="C2814">
        <v>4.53E-2</v>
      </c>
      <c r="D2814">
        <v>0.109</v>
      </c>
      <c r="E2814">
        <v>0.14230000000000001</v>
      </c>
      <c r="F2814">
        <v>0.253</v>
      </c>
      <c r="G2814">
        <v>0.32990000000000003</v>
      </c>
      <c r="H2814">
        <v>0.41120000000000001</v>
      </c>
      <c r="I2814">
        <v>0.53159999999999996</v>
      </c>
      <c r="J2814">
        <v>0.625</v>
      </c>
      <c r="K2814">
        <v>0.76429999999999998</v>
      </c>
      <c r="L2814">
        <v>0.88600000000000001</v>
      </c>
      <c r="M2814">
        <v>1.1439999999999999</v>
      </c>
    </row>
    <row r="2815" spans="1:13" x14ac:dyDescent="0.3">
      <c r="A2815">
        <v>2010</v>
      </c>
      <c r="B2815">
        <v>1.38E-2</v>
      </c>
      <c r="C2815">
        <v>5.21E-2</v>
      </c>
      <c r="D2815">
        <v>0.1013</v>
      </c>
      <c r="E2815">
        <v>0.17469999999999999</v>
      </c>
      <c r="F2815">
        <v>0.23649999999999999</v>
      </c>
      <c r="G2815">
        <v>0.31330000000000002</v>
      </c>
      <c r="H2815">
        <v>0.41489999999999999</v>
      </c>
      <c r="I2815">
        <v>0.53859999999999997</v>
      </c>
      <c r="J2815">
        <v>0.64880000000000004</v>
      </c>
      <c r="K2815">
        <v>0.7873</v>
      </c>
      <c r="L2815">
        <v>0.96350000000000002</v>
      </c>
      <c r="M2815">
        <v>1.4730000000000001</v>
      </c>
    </row>
    <row r="2816" spans="1:13" x14ac:dyDescent="0.3">
      <c r="A2816">
        <v>2011</v>
      </c>
      <c r="B2816">
        <v>1.9300000000000001E-2</v>
      </c>
      <c r="C2816">
        <v>6.6699999999999995E-2</v>
      </c>
      <c r="D2816">
        <v>0.10059999999999999</v>
      </c>
      <c r="E2816">
        <v>0.19009999999999999</v>
      </c>
      <c r="F2816">
        <v>0.28720000000000001</v>
      </c>
      <c r="G2816">
        <v>0.35320000000000001</v>
      </c>
      <c r="H2816">
        <v>0.46639999999999998</v>
      </c>
      <c r="I2816">
        <v>0.61299999999999999</v>
      </c>
      <c r="J2816">
        <v>0.77349999999999997</v>
      </c>
      <c r="K2816">
        <v>0.92259999999999998</v>
      </c>
      <c r="L2816">
        <v>1.1733</v>
      </c>
      <c r="M2816">
        <v>1.514</v>
      </c>
    </row>
    <row r="2817" spans="1:13" x14ac:dyDescent="0.3">
      <c r="A2817">
        <v>2012</v>
      </c>
      <c r="B2817">
        <v>7.3000000000000001E-3</v>
      </c>
      <c r="C2817">
        <v>1.4E-2</v>
      </c>
      <c r="D2817">
        <v>8.1500000000000003E-2</v>
      </c>
      <c r="E2817">
        <v>0.20180000000000001</v>
      </c>
      <c r="F2817">
        <v>0.26350000000000001</v>
      </c>
      <c r="G2817">
        <v>0.3528</v>
      </c>
      <c r="H2817">
        <v>0.4758</v>
      </c>
      <c r="I2817">
        <v>0.55789999999999995</v>
      </c>
      <c r="J2817">
        <v>0.71050000000000002</v>
      </c>
      <c r="K2817">
        <v>0.91169999999999995</v>
      </c>
      <c r="L2817">
        <v>1.1462000000000001</v>
      </c>
      <c r="M2817">
        <v>1.6</v>
      </c>
    </row>
    <row r="2818" spans="1:13" x14ac:dyDescent="0.3">
      <c r="A2818" t="s">
        <v>172</v>
      </c>
    </row>
    <row r="2819" spans="1:13" x14ac:dyDescent="0.3">
      <c r="A2819">
        <v>1970</v>
      </c>
      <c r="B2819">
        <v>5.1999999999999998E-2</v>
      </c>
      <c r="C2819">
        <v>9.2999999999999999E-2</v>
      </c>
      <c r="D2819">
        <v>0.13100000000000001</v>
      </c>
      <c r="E2819">
        <v>0.17799999999999999</v>
      </c>
      <c r="F2819">
        <v>0.26200000000000001</v>
      </c>
      <c r="G2819">
        <v>0.29399999999999998</v>
      </c>
      <c r="H2819">
        <v>0.34</v>
      </c>
      <c r="I2819">
        <v>0.39600000000000002</v>
      </c>
      <c r="J2819">
        <v>0.54900000000000004</v>
      </c>
      <c r="K2819">
        <v>0.73799999999999999</v>
      </c>
      <c r="L2819">
        <v>0.98399999999999999</v>
      </c>
      <c r="M2819">
        <v>1.093</v>
      </c>
    </row>
    <row r="2820" spans="1:13" x14ac:dyDescent="0.3">
      <c r="A2820">
        <v>1971</v>
      </c>
      <c r="B2820">
        <v>5.1999999999999998E-2</v>
      </c>
      <c r="C2820">
        <v>9.2999999999999999E-2</v>
      </c>
      <c r="D2820">
        <v>0.13100000000000001</v>
      </c>
      <c r="E2820">
        <v>0.17799999999999999</v>
      </c>
      <c r="F2820">
        <v>0.26200000000000001</v>
      </c>
      <c r="G2820">
        <v>0.29399999999999998</v>
      </c>
      <c r="H2820">
        <v>0.34</v>
      </c>
      <c r="I2820">
        <v>0.39600000000000002</v>
      </c>
      <c r="J2820">
        <v>0.54900000000000004</v>
      </c>
      <c r="K2820">
        <v>0.73799999999999999</v>
      </c>
      <c r="L2820">
        <v>0.98399999999999999</v>
      </c>
      <c r="M2820">
        <v>1.093</v>
      </c>
    </row>
    <row r="2821" spans="1:13" x14ac:dyDescent="0.3">
      <c r="A2821">
        <v>1972</v>
      </c>
      <c r="B2821">
        <v>5.1999999999999998E-2</v>
      </c>
      <c r="C2821">
        <v>9.2999999999999999E-2</v>
      </c>
      <c r="D2821">
        <v>0.13100000000000001</v>
      </c>
      <c r="E2821">
        <v>0.17799999999999999</v>
      </c>
      <c r="F2821">
        <v>0.26200000000000001</v>
      </c>
      <c r="G2821">
        <v>0.29399999999999998</v>
      </c>
      <c r="H2821">
        <v>0.34</v>
      </c>
      <c r="I2821">
        <v>0.39600000000000002</v>
      </c>
      <c r="J2821">
        <v>0.54900000000000004</v>
      </c>
      <c r="K2821">
        <v>0.73799999999999999</v>
      </c>
      <c r="L2821">
        <v>0.98399999999999999</v>
      </c>
      <c r="M2821">
        <v>1.093</v>
      </c>
    </row>
    <row r="2822" spans="1:13" x14ac:dyDescent="0.3">
      <c r="A2822">
        <v>1973</v>
      </c>
      <c r="B2822">
        <v>5.1999999999999998E-2</v>
      </c>
      <c r="C2822">
        <v>9.2999999999999999E-2</v>
      </c>
      <c r="D2822">
        <v>0.13100000000000001</v>
      </c>
      <c r="E2822">
        <v>0.17799999999999999</v>
      </c>
      <c r="F2822">
        <v>0.26200000000000001</v>
      </c>
      <c r="G2822">
        <v>0.29399999999999998</v>
      </c>
      <c r="H2822">
        <v>0.34</v>
      </c>
      <c r="I2822">
        <v>0.39600000000000002</v>
      </c>
      <c r="J2822">
        <v>0.54900000000000004</v>
      </c>
      <c r="K2822">
        <v>0.73799999999999999</v>
      </c>
      <c r="L2822">
        <v>0.98399999999999999</v>
      </c>
      <c r="M2822">
        <v>1.093</v>
      </c>
    </row>
    <row r="2823" spans="1:13" x14ac:dyDescent="0.3">
      <c r="A2823">
        <v>1974</v>
      </c>
      <c r="B2823">
        <v>5.1999999999999998E-2</v>
      </c>
      <c r="C2823">
        <v>9.2999999999999999E-2</v>
      </c>
      <c r="D2823">
        <v>0.13100000000000001</v>
      </c>
      <c r="E2823">
        <v>0.17799999999999999</v>
      </c>
      <c r="F2823">
        <v>0.26200000000000001</v>
      </c>
      <c r="G2823">
        <v>0.29399999999999998</v>
      </c>
      <c r="H2823">
        <v>0.34</v>
      </c>
      <c r="I2823">
        <v>0.39600000000000002</v>
      </c>
      <c r="J2823">
        <v>0.54900000000000004</v>
      </c>
      <c r="K2823">
        <v>0.73799999999999999</v>
      </c>
      <c r="L2823">
        <v>0.98399999999999999</v>
      </c>
      <c r="M2823">
        <v>1.093</v>
      </c>
    </row>
    <row r="2824" spans="1:13" x14ac:dyDescent="0.3">
      <c r="A2824">
        <v>1975</v>
      </c>
      <c r="B2824">
        <v>5.1999999999999998E-2</v>
      </c>
      <c r="C2824">
        <v>9.2999999999999999E-2</v>
      </c>
      <c r="D2824">
        <v>0.13100000000000001</v>
      </c>
      <c r="E2824">
        <v>0.17799999999999999</v>
      </c>
      <c r="F2824">
        <v>0.26200000000000001</v>
      </c>
      <c r="G2824">
        <v>0.29399999999999998</v>
      </c>
      <c r="H2824">
        <v>0.34</v>
      </c>
      <c r="I2824">
        <v>0.39600000000000002</v>
      </c>
      <c r="J2824">
        <v>0.54900000000000004</v>
      </c>
      <c r="K2824">
        <v>0.73799999999999999</v>
      </c>
      <c r="L2824">
        <v>0.98399999999999999</v>
      </c>
      <c r="M2824">
        <v>1.093</v>
      </c>
    </row>
    <row r="2825" spans="1:13" x14ac:dyDescent="0.3">
      <c r="A2825">
        <v>1976</v>
      </c>
      <c r="B2825">
        <v>5.1999999999999998E-2</v>
      </c>
      <c r="C2825">
        <v>7.8E-2</v>
      </c>
      <c r="D2825">
        <v>0.155</v>
      </c>
      <c r="E2825">
        <v>0.214</v>
      </c>
      <c r="F2825">
        <v>0.27500000000000002</v>
      </c>
      <c r="G2825">
        <v>0.33600000000000002</v>
      </c>
      <c r="H2825">
        <v>0.39400000000000002</v>
      </c>
      <c r="I2825">
        <v>0.47199999999999998</v>
      </c>
      <c r="J2825">
        <v>0.63200000000000001</v>
      </c>
      <c r="K2825">
        <v>0.71399999999999997</v>
      </c>
      <c r="L2825">
        <v>0.89800000000000002</v>
      </c>
      <c r="M2825">
        <v>1.538</v>
      </c>
    </row>
    <row r="2826" spans="1:13" x14ac:dyDescent="0.3">
      <c r="A2826">
        <v>1977</v>
      </c>
      <c r="B2826">
        <v>5.4699999999999999E-2</v>
      </c>
      <c r="C2826">
        <v>9.1999999999999998E-2</v>
      </c>
      <c r="D2826">
        <v>0.109</v>
      </c>
      <c r="E2826">
        <v>0.23599999999999999</v>
      </c>
      <c r="F2826">
        <v>0.27500000000000002</v>
      </c>
      <c r="G2826">
        <v>0.314</v>
      </c>
      <c r="H2826">
        <v>0.375</v>
      </c>
      <c r="I2826">
        <v>0.45600000000000002</v>
      </c>
      <c r="J2826">
        <v>0.52100000000000002</v>
      </c>
      <c r="K2826">
        <v>0.73199999999999998</v>
      </c>
      <c r="L2826">
        <v>0.65100000000000002</v>
      </c>
      <c r="M2826">
        <v>1.137</v>
      </c>
    </row>
    <row r="2827" spans="1:13" x14ac:dyDescent="0.3">
      <c r="A2827">
        <v>1978</v>
      </c>
      <c r="B2827">
        <v>5.1999999999999998E-2</v>
      </c>
      <c r="C2827">
        <v>8.4000000000000005E-2</v>
      </c>
      <c r="D2827">
        <v>0.104</v>
      </c>
      <c r="E2827">
        <v>0.14699999999999999</v>
      </c>
      <c r="F2827">
        <v>0.21099999999999999</v>
      </c>
      <c r="G2827">
        <v>0.32700000000000001</v>
      </c>
      <c r="H2827">
        <v>0.39400000000000002</v>
      </c>
      <c r="I2827">
        <v>0.44900000000000001</v>
      </c>
      <c r="J2827">
        <v>0.51400000000000001</v>
      </c>
      <c r="K2827">
        <v>0.58299999999999996</v>
      </c>
      <c r="L2827">
        <v>0.63100000000000001</v>
      </c>
      <c r="M2827">
        <v>1.538</v>
      </c>
    </row>
    <row r="2828" spans="1:13" x14ac:dyDescent="0.3">
      <c r="A2828">
        <v>1979</v>
      </c>
      <c r="B2828">
        <v>5.1999999999999998E-2</v>
      </c>
      <c r="C2828">
        <v>0.108</v>
      </c>
      <c r="D2828">
        <v>0.16</v>
      </c>
      <c r="E2828">
        <v>0.19900000000000001</v>
      </c>
      <c r="F2828">
        <v>0.24099999999999999</v>
      </c>
      <c r="G2828">
        <v>0.30099999999999999</v>
      </c>
      <c r="H2828">
        <v>0.38800000000000001</v>
      </c>
      <c r="I2828">
        <v>0.46600000000000003</v>
      </c>
      <c r="J2828">
        <v>0.58799999999999997</v>
      </c>
      <c r="K2828">
        <v>0.871</v>
      </c>
      <c r="L2828">
        <v>1.2649999999999999</v>
      </c>
      <c r="M2828">
        <v>1.972</v>
      </c>
    </row>
    <row r="2829" spans="1:13" x14ac:dyDescent="0.3">
      <c r="A2829">
        <v>1980</v>
      </c>
      <c r="B2829">
        <v>2.5700000000000001E-2</v>
      </c>
      <c r="C2829">
        <v>0.06</v>
      </c>
      <c r="D2829">
        <v>0.13200000000000001</v>
      </c>
      <c r="E2829">
        <v>0.23100000000000001</v>
      </c>
      <c r="F2829">
        <v>0.27200000000000002</v>
      </c>
      <c r="G2829">
        <v>0.35</v>
      </c>
      <c r="H2829">
        <v>0.44700000000000001</v>
      </c>
      <c r="I2829">
        <v>0.51900000000000002</v>
      </c>
      <c r="J2829">
        <v>0.71599999999999997</v>
      </c>
      <c r="K2829">
        <v>0.82</v>
      </c>
      <c r="L2829">
        <v>1.073</v>
      </c>
      <c r="M2829">
        <v>1.8540000000000001</v>
      </c>
    </row>
    <row r="2830" spans="1:13" x14ac:dyDescent="0.3">
      <c r="A2830">
        <v>1981</v>
      </c>
      <c r="B2830">
        <v>5.1999999999999998E-2</v>
      </c>
      <c r="C2830">
        <v>9.5000000000000001E-2</v>
      </c>
      <c r="D2830">
        <v>0.14899999999999999</v>
      </c>
      <c r="E2830">
        <v>0.24199999999999999</v>
      </c>
      <c r="F2830">
        <v>0.29399999999999998</v>
      </c>
      <c r="G2830">
        <v>0.34</v>
      </c>
      <c r="H2830">
        <v>0.40699999999999997</v>
      </c>
      <c r="I2830">
        <v>0.503</v>
      </c>
      <c r="J2830">
        <v>0.63700000000000001</v>
      </c>
      <c r="K2830">
        <v>0.76500000000000001</v>
      </c>
      <c r="L2830">
        <v>1.1839999999999999</v>
      </c>
      <c r="M2830">
        <v>1.9</v>
      </c>
    </row>
    <row r="2831" spans="1:13" x14ac:dyDescent="0.3">
      <c r="A2831">
        <v>1982</v>
      </c>
      <c r="B2831">
        <v>5.5199999999999999E-2</v>
      </c>
      <c r="C2831">
        <v>8.5000000000000006E-2</v>
      </c>
      <c r="D2831">
        <v>0.16600000000000001</v>
      </c>
      <c r="E2831">
        <v>0.20699999999999999</v>
      </c>
      <c r="F2831">
        <v>0.26900000000000002</v>
      </c>
      <c r="G2831">
        <v>0.32300000000000001</v>
      </c>
      <c r="H2831">
        <v>0.378</v>
      </c>
      <c r="I2831">
        <v>0.47199999999999998</v>
      </c>
      <c r="J2831">
        <v>0.53600000000000003</v>
      </c>
      <c r="K2831">
        <v>0.64400000000000002</v>
      </c>
      <c r="L2831">
        <v>0.98699999999999999</v>
      </c>
      <c r="M2831">
        <v>1.1850000000000001</v>
      </c>
    </row>
    <row r="2832" spans="1:13" x14ac:dyDescent="0.3">
      <c r="A2832">
        <v>1983</v>
      </c>
      <c r="B2832">
        <v>7.0400000000000004E-2</v>
      </c>
      <c r="C2832">
        <v>9.9000000000000005E-2</v>
      </c>
      <c r="D2832">
        <v>0.122</v>
      </c>
      <c r="E2832">
        <v>0.23</v>
      </c>
      <c r="F2832">
        <v>0.27300000000000002</v>
      </c>
      <c r="G2832">
        <v>0.32</v>
      </c>
      <c r="H2832">
        <v>0.374</v>
      </c>
      <c r="I2832">
        <v>0.46100000000000002</v>
      </c>
      <c r="J2832">
        <v>0.59599999999999997</v>
      </c>
      <c r="K2832">
        <v>0.70899999999999996</v>
      </c>
      <c r="L2832">
        <v>1.196</v>
      </c>
      <c r="M2832">
        <v>1.7689999999999999</v>
      </c>
    </row>
    <row r="2833" spans="1:13" x14ac:dyDescent="0.3">
      <c r="A2833">
        <v>1984</v>
      </c>
      <c r="B2833">
        <v>3.4599999999999999E-2</v>
      </c>
      <c r="C2833">
        <v>0.13500000000000001</v>
      </c>
      <c r="D2833">
        <v>0.154</v>
      </c>
      <c r="E2833">
        <v>0.185</v>
      </c>
      <c r="F2833">
        <v>0.26600000000000001</v>
      </c>
      <c r="G2833">
        <v>0.33</v>
      </c>
      <c r="H2833">
        <v>0.38300000000000001</v>
      </c>
      <c r="I2833">
        <v>0.44900000000000001</v>
      </c>
      <c r="J2833">
        <v>0.57699999999999996</v>
      </c>
      <c r="K2833">
        <v>0.68500000000000005</v>
      </c>
      <c r="L2833">
        <v>1.012</v>
      </c>
      <c r="M2833">
        <v>1.8460000000000001</v>
      </c>
    </row>
    <row r="2834" spans="1:13" x14ac:dyDescent="0.3">
      <c r="A2834">
        <v>1985</v>
      </c>
      <c r="B2834">
        <v>5.7500000000000002E-2</v>
      </c>
      <c r="C2834">
        <v>0.14799999999999999</v>
      </c>
      <c r="D2834">
        <v>0.18099999999999999</v>
      </c>
      <c r="E2834">
        <v>0.223</v>
      </c>
      <c r="F2834">
        <v>0.27</v>
      </c>
      <c r="G2834">
        <v>0.33900000000000002</v>
      </c>
      <c r="H2834">
        <v>0.39800000000000002</v>
      </c>
      <c r="I2834">
        <v>0.47299999999999998</v>
      </c>
      <c r="J2834">
        <v>0.57299999999999995</v>
      </c>
      <c r="K2834">
        <v>0.79600000000000004</v>
      </c>
      <c r="L2834">
        <v>1.3759999999999999</v>
      </c>
      <c r="M2834">
        <v>1.647</v>
      </c>
    </row>
    <row r="2835" spans="1:13" x14ac:dyDescent="0.3">
      <c r="A2835">
        <v>1986</v>
      </c>
      <c r="B2835">
        <v>7.2700000000000001E-2</v>
      </c>
      <c r="C2835">
        <v>7.4999999999999997E-2</v>
      </c>
      <c r="D2835">
        <v>0.17199999999999999</v>
      </c>
      <c r="E2835">
        <v>0.247</v>
      </c>
      <c r="F2835">
        <v>0.28599999999999998</v>
      </c>
      <c r="G2835">
        <v>0.34599999999999997</v>
      </c>
      <c r="H2835">
        <v>0.42699999999999999</v>
      </c>
      <c r="I2835">
        <v>0.51800000000000002</v>
      </c>
      <c r="J2835">
        <v>0.64</v>
      </c>
      <c r="K2835">
        <v>0.84399999999999997</v>
      </c>
      <c r="L2835">
        <v>1.351</v>
      </c>
      <c r="M2835">
        <v>2.11</v>
      </c>
    </row>
    <row r="2836" spans="1:13" x14ac:dyDescent="0.3">
      <c r="A2836">
        <v>1987</v>
      </c>
      <c r="B2836">
        <v>7.5999999999999998E-2</v>
      </c>
      <c r="C2836">
        <v>0.11700000000000001</v>
      </c>
      <c r="D2836">
        <v>0.14000000000000001</v>
      </c>
      <c r="E2836">
        <v>0.191</v>
      </c>
      <c r="F2836">
        <v>0.27</v>
      </c>
      <c r="G2836">
        <v>0.35699999999999998</v>
      </c>
      <c r="H2836">
        <v>0.434</v>
      </c>
      <c r="I2836">
        <v>0.503</v>
      </c>
      <c r="J2836">
        <v>0.57699999999999996</v>
      </c>
      <c r="K2836">
        <v>0.68899999999999995</v>
      </c>
      <c r="L2836">
        <v>1.089</v>
      </c>
      <c r="M2836">
        <v>1.9790000000000001</v>
      </c>
    </row>
    <row r="2837" spans="1:13" x14ac:dyDescent="0.3">
      <c r="A2837">
        <v>1988</v>
      </c>
      <c r="B2837">
        <v>0.1003</v>
      </c>
      <c r="C2837">
        <v>0.124</v>
      </c>
      <c r="D2837">
        <v>0.159</v>
      </c>
      <c r="E2837">
        <v>0.19700000000000001</v>
      </c>
      <c r="F2837">
        <v>0.23300000000000001</v>
      </c>
      <c r="G2837">
        <v>0.34200000000000003</v>
      </c>
      <c r="H2837">
        <v>0.44400000000000001</v>
      </c>
      <c r="I2837">
        <v>0.51200000000000001</v>
      </c>
      <c r="J2837">
        <v>0.58799999999999997</v>
      </c>
      <c r="K2837">
        <v>0.75</v>
      </c>
      <c r="L2837">
        <v>1.012</v>
      </c>
      <c r="M2837">
        <v>1.3720000000000001</v>
      </c>
    </row>
    <row r="2838" spans="1:13" x14ac:dyDescent="0.3">
      <c r="A2838">
        <v>1989</v>
      </c>
      <c r="B2838">
        <v>5.1999999999999998E-2</v>
      </c>
      <c r="C2838">
        <v>0.10299999999999999</v>
      </c>
      <c r="D2838">
        <v>0.22</v>
      </c>
      <c r="E2838">
        <v>0.24099999999999999</v>
      </c>
      <c r="F2838">
        <v>0.27800000000000002</v>
      </c>
      <c r="G2838">
        <v>0.33900000000000002</v>
      </c>
      <c r="H2838">
        <v>0.46700000000000003</v>
      </c>
      <c r="I2838">
        <v>0.58499999999999996</v>
      </c>
      <c r="J2838">
        <v>0.70199999999999996</v>
      </c>
      <c r="K2838">
        <v>0.77900000000000003</v>
      </c>
      <c r="L2838">
        <v>0.88</v>
      </c>
      <c r="M2838">
        <v>1.538</v>
      </c>
    </row>
    <row r="2839" spans="1:13" x14ac:dyDescent="0.3">
      <c r="A2839">
        <v>1990</v>
      </c>
      <c r="B2839">
        <v>6.4399999999999999E-2</v>
      </c>
      <c r="C2839">
        <v>9.0999999999999998E-2</v>
      </c>
      <c r="D2839">
        <v>0.153</v>
      </c>
      <c r="E2839">
        <v>0.26400000000000001</v>
      </c>
      <c r="F2839">
        <v>0.309</v>
      </c>
      <c r="G2839">
        <v>0.373</v>
      </c>
      <c r="H2839">
        <v>0.46100000000000002</v>
      </c>
      <c r="I2839">
        <v>0.58199999999999996</v>
      </c>
      <c r="J2839">
        <v>0.69399999999999995</v>
      </c>
      <c r="K2839">
        <v>0.83499999999999996</v>
      </c>
      <c r="L2839">
        <v>0.97</v>
      </c>
      <c r="M2839">
        <v>1.5980000000000001</v>
      </c>
    </row>
    <row r="2840" spans="1:13" x14ac:dyDescent="0.3">
      <c r="A2840">
        <v>1991</v>
      </c>
      <c r="B2840">
        <v>3.7199999999999997E-2</v>
      </c>
      <c r="C2840">
        <v>0.106</v>
      </c>
      <c r="D2840">
        <v>0.13200000000000001</v>
      </c>
      <c r="E2840">
        <v>0.186</v>
      </c>
      <c r="F2840">
        <v>0.27100000000000002</v>
      </c>
      <c r="G2840">
        <v>0.38100000000000001</v>
      </c>
      <c r="H2840">
        <v>0.45100000000000001</v>
      </c>
      <c r="I2840">
        <v>0.54200000000000004</v>
      </c>
      <c r="J2840">
        <v>0.66700000000000004</v>
      </c>
      <c r="K2840">
        <v>0.78700000000000003</v>
      </c>
      <c r="L2840">
        <v>0.90100000000000002</v>
      </c>
      <c r="M2840">
        <v>1.0529999999999999</v>
      </c>
    </row>
    <row r="2841" spans="1:13" x14ac:dyDescent="0.3">
      <c r="A2841">
        <v>1992</v>
      </c>
      <c r="B2841">
        <v>6.2600000000000003E-2</v>
      </c>
      <c r="C2841">
        <v>8.3000000000000004E-2</v>
      </c>
      <c r="D2841">
        <v>0.11799999999999999</v>
      </c>
      <c r="E2841">
        <v>0.17699999999999999</v>
      </c>
      <c r="F2841">
        <v>0.23899999999999999</v>
      </c>
      <c r="G2841">
        <v>0.27500000000000002</v>
      </c>
      <c r="H2841">
        <v>0.40899999999999997</v>
      </c>
      <c r="I2841">
        <v>0.52400000000000002</v>
      </c>
      <c r="J2841">
        <v>0.59399999999999997</v>
      </c>
      <c r="K2841">
        <v>0.70899999999999996</v>
      </c>
      <c r="L2841">
        <v>0.85099999999999998</v>
      </c>
      <c r="M2841">
        <v>1.046</v>
      </c>
    </row>
    <row r="2842" spans="1:13" x14ac:dyDescent="0.3">
      <c r="A2842">
        <v>1993</v>
      </c>
      <c r="B2842">
        <v>1.0999999999999999E-2</v>
      </c>
      <c r="C2842">
        <v>8.8999999999999996E-2</v>
      </c>
      <c r="D2842">
        <v>0.121</v>
      </c>
      <c r="E2842">
        <v>0.18099999999999999</v>
      </c>
      <c r="F2842">
        <v>0.246</v>
      </c>
      <c r="G2842">
        <v>0.32</v>
      </c>
      <c r="H2842">
        <v>0.40799999999999997</v>
      </c>
      <c r="I2842">
        <v>0.57899999999999996</v>
      </c>
      <c r="J2842">
        <v>0.71899999999999997</v>
      </c>
      <c r="K2842">
        <v>0.85299999999999998</v>
      </c>
      <c r="L2842">
        <v>0.96499999999999997</v>
      </c>
      <c r="M2842">
        <v>1.1739999999999999</v>
      </c>
    </row>
    <row r="2843" spans="1:13" x14ac:dyDescent="0.3">
      <c r="A2843">
        <v>1994</v>
      </c>
      <c r="B2843">
        <v>4.1200000000000001E-2</v>
      </c>
      <c r="C2843">
        <v>8.4000000000000005E-2</v>
      </c>
      <c r="D2843">
        <v>0.112</v>
      </c>
      <c r="E2843">
        <v>0.224</v>
      </c>
      <c r="F2843">
        <v>0.27</v>
      </c>
      <c r="G2843">
        <v>0.33600000000000002</v>
      </c>
      <c r="H2843">
        <v>0.46200000000000002</v>
      </c>
      <c r="I2843">
        <v>0.64300000000000002</v>
      </c>
      <c r="J2843">
        <v>0.80800000000000005</v>
      </c>
      <c r="K2843">
        <v>0.86799999999999999</v>
      </c>
      <c r="L2843">
        <v>1.0580000000000001</v>
      </c>
      <c r="M2843">
        <v>1.421</v>
      </c>
    </row>
    <row r="2844" spans="1:13" x14ac:dyDescent="0.3">
      <c r="A2844">
        <v>1995</v>
      </c>
      <c r="B2844">
        <v>7.0000000000000007E-2</v>
      </c>
      <c r="C2844">
        <v>9.8000000000000004E-2</v>
      </c>
      <c r="D2844">
        <v>0.14499999999999999</v>
      </c>
      <c r="E2844">
        <v>0.192</v>
      </c>
      <c r="F2844">
        <v>0.27</v>
      </c>
      <c r="G2844">
        <v>0.34</v>
      </c>
      <c r="H2844">
        <v>0.42899999999999999</v>
      </c>
      <c r="I2844">
        <v>0.57699999999999996</v>
      </c>
      <c r="J2844">
        <v>0.80700000000000005</v>
      </c>
      <c r="K2844">
        <v>0.96499999999999997</v>
      </c>
      <c r="L2844">
        <v>1.115</v>
      </c>
      <c r="M2844">
        <v>1.367</v>
      </c>
    </row>
    <row r="2845" spans="1:13" x14ac:dyDescent="0.3">
      <c r="A2845">
        <v>1996</v>
      </c>
      <c r="B2845">
        <v>6.1199999999999997E-2</v>
      </c>
      <c r="C2845">
        <v>9.1999999999999998E-2</v>
      </c>
      <c r="D2845">
        <v>0.151</v>
      </c>
      <c r="E2845">
        <v>0.191</v>
      </c>
      <c r="F2845">
        <v>0.28000000000000003</v>
      </c>
      <c r="G2845">
        <v>0.35199999999999998</v>
      </c>
      <c r="H2845">
        <v>0.52400000000000002</v>
      </c>
      <c r="I2845">
        <v>0.68300000000000005</v>
      </c>
      <c r="J2845">
        <v>0.94499999999999995</v>
      </c>
      <c r="K2845">
        <v>1.216</v>
      </c>
      <c r="L2845">
        <v>1.4259999999999999</v>
      </c>
      <c r="M2845">
        <v>1.4770000000000001</v>
      </c>
    </row>
    <row r="2846" spans="1:13" x14ac:dyDescent="0.3">
      <c r="A2846">
        <v>1997</v>
      </c>
      <c r="B2846">
        <v>0.10440000000000001</v>
      </c>
      <c r="C2846">
        <v>0.106</v>
      </c>
      <c r="D2846">
        <v>0.14599999999999999</v>
      </c>
      <c r="E2846">
        <v>0.20100000000000001</v>
      </c>
      <c r="F2846">
        <v>0.26</v>
      </c>
      <c r="G2846">
        <v>0.35499999999999998</v>
      </c>
      <c r="H2846">
        <v>0.495</v>
      </c>
      <c r="I2846">
        <v>0.68300000000000005</v>
      </c>
      <c r="J2846">
        <v>0.88400000000000001</v>
      </c>
      <c r="K2846">
        <v>1.0880000000000001</v>
      </c>
      <c r="L2846">
        <v>1.4670000000000001</v>
      </c>
      <c r="M2846">
        <v>1.647</v>
      </c>
    </row>
    <row r="2847" spans="1:13" x14ac:dyDescent="0.3">
      <c r="A2847">
        <v>1998</v>
      </c>
      <c r="B2847">
        <v>8.4099999999999994E-2</v>
      </c>
      <c r="C2847">
        <v>0.128</v>
      </c>
      <c r="D2847">
        <v>0.13800000000000001</v>
      </c>
      <c r="E2847">
        <v>0.17799999999999999</v>
      </c>
      <c r="F2847">
        <v>0.248</v>
      </c>
      <c r="G2847">
        <v>0.34</v>
      </c>
      <c r="H2847">
        <v>0.54500000000000004</v>
      </c>
      <c r="I2847">
        <v>0.80600000000000005</v>
      </c>
      <c r="J2847">
        <v>1.0349999999999999</v>
      </c>
      <c r="K2847">
        <v>1.246</v>
      </c>
      <c r="L2847">
        <v>1.4119999999999999</v>
      </c>
      <c r="M2847">
        <v>1.655</v>
      </c>
    </row>
    <row r="2848" spans="1:13" x14ac:dyDescent="0.3">
      <c r="A2848">
        <v>1999</v>
      </c>
      <c r="B2848">
        <v>8.9499999999999996E-2</v>
      </c>
      <c r="C2848">
        <v>0.109</v>
      </c>
      <c r="D2848">
        <v>0.13400000000000001</v>
      </c>
      <c r="E2848">
        <v>0.17399999999999999</v>
      </c>
      <c r="F2848">
        <v>0.25</v>
      </c>
      <c r="G2848">
        <v>0.33100000000000002</v>
      </c>
      <c r="H2848">
        <v>0.46500000000000002</v>
      </c>
      <c r="I2848">
        <v>0.74199999999999999</v>
      </c>
      <c r="J2848">
        <v>1.0209999999999999</v>
      </c>
      <c r="K2848">
        <v>1.258</v>
      </c>
      <c r="L2848">
        <v>1.3759999999999999</v>
      </c>
      <c r="M2848">
        <v>1.776</v>
      </c>
    </row>
    <row r="2849" spans="1:13" x14ac:dyDescent="0.3">
      <c r="A2849">
        <v>2000</v>
      </c>
      <c r="B2849">
        <v>4.2599999999999999E-2</v>
      </c>
      <c r="C2849">
        <v>6.4000000000000001E-2</v>
      </c>
      <c r="D2849">
        <v>0.16300000000000001</v>
      </c>
      <c r="E2849">
        <v>0.19600000000000001</v>
      </c>
      <c r="F2849">
        <v>0.255</v>
      </c>
      <c r="G2849">
        <v>0.34599999999999997</v>
      </c>
      <c r="H2849">
        <v>0.46600000000000003</v>
      </c>
      <c r="I2849">
        <v>0.75600000000000001</v>
      </c>
      <c r="J2849">
        <v>0.999</v>
      </c>
      <c r="K2849">
        <v>1.141</v>
      </c>
      <c r="L2849">
        <v>1.228</v>
      </c>
      <c r="M2849">
        <v>1.5629999999999999</v>
      </c>
    </row>
    <row r="2850" spans="1:13" x14ac:dyDescent="0.3">
      <c r="A2850">
        <v>2001</v>
      </c>
      <c r="B2850">
        <v>6.5600000000000006E-2</v>
      </c>
      <c r="C2850">
        <v>9.8000000000000004E-2</v>
      </c>
      <c r="D2850">
        <v>0.122</v>
      </c>
      <c r="E2850">
        <v>0.17899999999999999</v>
      </c>
      <c r="F2850">
        <v>0.25800000000000001</v>
      </c>
      <c r="G2850">
        <v>0.32500000000000001</v>
      </c>
      <c r="H2850">
        <v>0.46100000000000002</v>
      </c>
      <c r="I2850">
        <v>0.61399999999999999</v>
      </c>
      <c r="J2850">
        <v>0.82799999999999996</v>
      </c>
      <c r="K2850">
        <v>1.0740000000000001</v>
      </c>
      <c r="L2850">
        <v>1.36</v>
      </c>
      <c r="M2850">
        <v>1.671</v>
      </c>
    </row>
    <row r="2851" spans="1:13" x14ac:dyDescent="0.3">
      <c r="A2851">
        <v>2002</v>
      </c>
      <c r="B2851">
        <v>3.09E-2</v>
      </c>
      <c r="C2851">
        <v>7.3999999999999996E-2</v>
      </c>
      <c r="D2851">
        <v>0.13</v>
      </c>
      <c r="E2851">
        <v>0.2</v>
      </c>
      <c r="F2851">
        <v>0.25700000000000001</v>
      </c>
      <c r="G2851">
        <v>0.32900000000000001</v>
      </c>
      <c r="H2851">
        <v>0.44500000000000001</v>
      </c>
      <c r="I2851">
        <v>0.64500000000000002</v>
      </c>
      <c r="J2851">
        <v>0.88300000000000001</v>
      </c>
      <c r="K2851">
        <v>1.1020000000000001</v>
      </c>
      <c r="L2851">
        <v>1.321</v>
      </c>
      <c r="M2851">
        <v>1.649</v>
      </c>
    </row>
    <row r="2852" spans="1:13" x14ac:dyDescent="0.3">
      <c r="A2852">
        <v>2003</v>
      </c>
      <c r="B2852">
        <v>3.5799999999999998E-2</v>
      </c>
      <c r="C2852">
        <v>8.5999999999999993E-2</v>
      </c>
      <c r="D2852">
        <v>0.11700000000000001</v>
      </c>
      <c r="E2852">
        <v>0.186</v>
      </c>
      <c r="F2852">
        <v>0.245</v>
      </c>
      <c r="G2852">
        <v>0.307</v>
      </c>
      <c r="H2852">
        <v>0.4</v>
      </c>
      <c r="I2852">
        <v>0.56399999999999995</v>
      </c>
      <c r="J2852">
        <v>0.76800000000000002</v>
      </c>
      <c r="K2852">
        <v>1.0049999999999999</v>
      </c>
      <c r="L2852">
        <v>1.2090000000000001</v>
      </c>
      <c r="M2852">
        <v>1.5369999999999999</v>
      </c>
    </row>
    <row r="2853" spans="1:13" x14ac:dyDescent="0.3">
      <c r="A2853">
        <v>2004</v>
      </c>
      <c r="B2853">
        <v>3.4099999999999998E-2</v>
      </c>
      <c r="C2853">
        <v>0.08</v>
      </c>
      <c r="D2853">
        <v>0.158</v>
      </c>
      <c r="E2853">
        <v>0.193</v>
      </c>
      <c r="F2853">
        <v>0.247</v>
      </c>
      <c r="G2853">
        <v>0.307</v>
      </c>
      <c r="H2853">
        <v>0.38700000000000001</v>
      </c>
      <c r="I2853">
        <v>0.52800000000000002</v>
      </c>
      <c r="J2853">
        <v>0.7</v>
      </c>
      <c r="K2853">
        <v>0.89700000000000002</v>
      </c>
      <c r="L2853">
        <v>1.087</v>
      </c>
      <c r="M2853">
        <v>1.5409999999999999</v>
      </c>
    </row>
    <row r="2854" spans="1:13" x14ac:dyDescent="0.3">
      <c r="A2854">
        <v>2005</v>
      </c>
      <c r="B2854">
        <v>2.9100000000000001E-2</v>
      </c>
      <c r="C2854">
        <v>7.4999999999999997E-2</v>
      </c>
      <c r="D2854">
        <v>0.113</v>
      </c>
      <c r="E2854">
        <v>0.19600000000000001</v>
      </c>
      <c r="F2854">
        <v>0.25900000000000001</v>
      </c>
      <c r="G2854">
        <v>0.318</v>
      </c>
      <c r="H2854">
        <v>0.39900000000000002</v>
      </c>
      <c r="I2854">
        <v>0.51700000000000002</v>
      </c>
      <c r="J2854">
        <v>0.64100000000000001</v>
      </c>
      <c r="K2854">
        <v>0.76700000000000002</v>
      </c>
      <c r="L2854">
        <v>0.91800000000000004</v>
      </c>
      <c r="M2854">
        <v>1.296</v>
      </c>
    </row>
    <row r="2855" spans="1:13" x14ac:dyDescent="0.3">
      <c r="A2855">
        <v>2006</v>
      </c>
      <c r="B2855">
        <v>3.2800000000000003E-2</v>
      </c>
      <c r="C2855">
        <v>7.5999999999999998E-2</v>
      </c>
      <c r="D2855">
        <v>0.11600000000000001</v>
      </c>
      <c r="E2855">
        <v>0.14099999999999999</v>
      </c>
      <c r="F2855">
        <v>0.26100000000000001</v>
      </c>
      <c r="G2855">
        <v>0.35</v>
      </c>
      <c r="H2855">
        <v>0.41899999999999998</v>
      </c>
      <c r="I2855">
        <v>0.51600000000000001</v>
      </c>
      <c r="J2855">
        <v>0.63100000000000001</v>
      </c>
      <c r="K2855">
        <v>0.752</v>
      </c>
      <c r="L2855">
        <v>0.92400000000000004</v>
      </c>
      <c r="M2855">
        <v>1.2629999999999999</v>
      </c>
    </row>
    <row r="2856" spans="1:13" x14ac:dyDescent="0.3">
      <c r="A2856">
        <v>2007</v>
      </c>
      <c r="B2856">
        <v>8.6300000000000002E-2</v>
      </c>
      <c r="C2856">
        <v>7.3999999999999996E-2</v>
      </c>
      <c r="D2856">
        <v>0.121</v>
      </c>
      <c r="E2856">
        <v>0.17199999999999999</v>
      </c>
      <c r="F2856">
        <v>0.22600000000000001</v>
      </c>
      <c r="G2856">
        <v>0.33100000000000002</v>
      </c>
      <c r="H2856">
        <v>0.43099999999999999</v>
      </c>
      <c r="I2856">
        <v>0.51</v>
      </c>
      <c r="J2856">
        <v>0.621</v>
      </c>
      <c r="K2856">
        <v>0.75600000000000001</v>
      </c>
      <c r="L2856">
        <v>0.90300000000000002</v>
      </c>
      <c r="M2856">
        <v>1.177</v>
      </c>
    </row>
    <row r="2857" spans="1:13" x14ac:dyDescent="0.3">
      <c r="A2857">
        <v>2008</v>
      </c>
      <c r="B2857">
        <v>3.5799999999999998E-2</v>
      </c>
      <c r="C2857">
        <v>4.8300000000000003E-2</v>
      </c>
      <c r="D2857">
        <v>6.88E-2</v>
      </c>
      <c r="E2857">
        <v>0.18579999999999999</v>
      </c>
      <c r="F2857">
        <v>0.25380000000000003</v>
      </c>
      <c r="G2857">
        <v>0.31240000000000001</v>
      </c>
      <c r="H2857">
        <v>0.41560000000000002</v>
      </c>
      <c r="I2857">
        <v>0.51519999999999999</v>
      </c>
      <c r="J2857">
        <v>0.60529999999999995</v>
      </c>
      <c r="K2857">
        <v>0.71919999999999995</v>
      </c>
      <c r="L2857">
        <v>0.86129999999999995</v>
      </c>
      <c r="M2857">
        <v>1.1479999999999999</v>
      </c>
    </row>
    <row r="2858" spans="1:13" x14ac:dyDescent="0.3">
      <c r="A2858">
        <v>2009</v>
      </c>
      <c r="B2858">
        <v>1.38E-2</v>
      </c>
      <c r="C2858">
        <v>4.53E-2</v>
      </c>
      <c r="D2858">
        <v>0.109</v>
      </c>
      <c r="E2858">
        <v>0.14230000000000001</v>
      </c>
      <c r="F2858">
        <v>0.253</v>
      </c>
      <c r="G2858">
        <v>0.32990000000000003</v>
      </c>
      <c r="H2858">
        <v>0.41120000000000001</v>
      </c>
      <c r="I2858">
        <v>0.53159999999999996</v>
      </c>
      <c r="J2858">
        <v>0.625</v>
      </c>
      <c r="K2858">
        <v>0.76429999999999998</v>
      </c>
      <c r="L2858">
        <v>0.88600000000000001</v>
      </c>
      <c r="M2858">
        <v>1.1439999999999999</v>
      </c>
    </row>
    <row r="2859" spans="1:13" x14ac:dyDescent="0.3">
      <c r="A2859">
        <v>2010</v>
      </c>
      <c r="B2859">
        <v>1.38E-2</v>
      </c>
      <c r="C2859">
        <v>5.21E-2</v>
      </c>
      <c r="D2859">
        <v>0.1013</v>
      </c>
      <c r="E2859">
        <v>0.17469999999999999</v>
      </c>
      <c r="F2859">
        <v>0.23649999999999999</v>
      </c>
      <c r="G2859">
        <v>0.31330000000000002</v>
      </c>
      <c r="H2859">
        <v>0.41489999999999999</v>
      </c>
      <c r="I2859">
        <v>0.53859999999999997</v>
      </c>
      <c r="J2859">
        <v>0.64880000000000004</v>
      </c>
      <c r="K2859">
        <v>0.7873</v>
      </c>
      <c r="L2859">
        <v>0.96350000000000002</v>
      </c>
      <c r="M2859">
        <v>1.4730000000000001</v>
      </c>
    </row>
    <row r="2860" spans="1:13" x14ac:dyDescent="0.3">
      <c r="A2860">
        <v>2011</v>
      </c>
      <c r="B2860">
        <v>1.9300000000000001E-2</v>
      </c>
      <c r="C2860">
        <v>6.6699999999999995E-2</v>
      </c>
      <c r="D2860">
        <v>0.10059999999999999</v>
      </c>
      <c r="E2860">
        <v>0.19009999999999999</v>
      </c>
      <c r="F2860">
        <v>0.28720000000000001</v>
      </c>
      <c r="G2860">
        <v>0.35320000000000001</v>
      </c>
      <c r="H2860">
        <v>0.46639999999999998</v>
      </c>
      <c r="I2860">
        <v>0.61299999999999999</v>
      </c>
      <c r="J2860">
        <v>0.77349999999999997</v>
      </c>
      <c r="K2860">
        <v>0.92259999999999998</v>
      </c>
      <c r="L2860">
        <v>1.1733</v>
      </c>
      <c r="M2860">
        <v>1.514</v>
      </c>
    </row>
    <row r="2861" spans="1:13" x14ac:dyDescent="0.3">
      <c r="A2861">
        <v>2012</v>
      </c>
      <c r="B2861">
        <v>7.3000000000000001E-3</v>
      </c>
      <c r="C2861">
        <v>1.4E-2</v>
      </c>
      <c r="D2861">
        <v>8.1500000000000003E-2</v>
      </c>
      <c r="E2861">
        <v>0.20180000000000001</v>
      </c>
      <c r="F2861">
        <v>0.26350000000000001</v>
      </c>
      <c r="G2861">
        <v>0.3528</v>
      </c>
      <c r="H2861">
        <v>0.4758</v>
      </c>
      <c r="I2861">
        <v>0.55789999999999995</v>
      </c>
      <c r="J2861">
        <v>0.71050000000000002</v>
      </c>
      <c r="K2861">
        <v>0.91169999999999995</v>
      </c>
      <c r="L2861">
        <v>1.1462000000000001</v>
      </c>
      <c r="M2861">
        <v>1.6</v>
      </c>
    </row>
    <row r="2862" spans="1:13" x14ac:dyDescent="0.3">
      <c r="A2862" t="s">
        <v>173</v>
      </c>
    </row>
    <row r="2863" spans="1:13" x14ac:dyDescent="0.3">
      <c r="A2863">
        <v>1970</v>
      </c>
      <c r="B2863">
        <v>5.1999999999999998E-2</v>
      </c>
      <c r="C2863">
        <v>9.2999999999999999E-2</v>
      </c>
      <c r="D2863">
        <v>0.13100000000000001</v>
      </c>
      <c r="E2863">
        <v>0.17799999999999999</v>
      </c>
      <c r="F2863">
        <v>0.26200000000000001</v>
      </c>
      <c r="G2863">
        <v>0.29399999999999998</v>
      </c>
      <c r="H2863">
        <v>0.34</v>
      </c>
      <c r="I2863">
        <v>0.39600000000000002</v>
      </c>
      <c r="J2863">
        <v>0.54900000000000004</v>
      </c>
      <c r="K2863">
        <v>0.73799999999999999</v>
      </c>
      <c r="L2863">
        <v>0.98399999999999999</v>
      </c>
      <c r="M2863">
        <v>1.093</v>
      </c>
    </row>
    <row r="2864" spans="1:13" x14ac:dyDescent="0.3">
      <c r="A2864">
        <v>1971</v>
      </c>
      <c r="B2864">
        <v>5.1999999999999998E-2</v>
      </c>
      <c r="C2864">
        <v>9.2999999999999999E-2</v>
      </c>
      <c r="D2864">
        <v>0.13100000000000001</v>
      </c>
      <c r="E2864">
        <v>0.17799999999999999</v>
      </c>
      <c r="F2864">
        <v>0.26200000000000001</v>
      </c>
      <c r="G2864">
        <v>0.29399999999999998</v>
      </c>
      <c r="H2864">
        <v>0.34</v>
      </c>
      <c r="I2864">
        <v>0.39600000000000002</v>
      </c>
      <c r="J2864">
        <v>0.54900000000000004</v>
      </c>
      <c r="K2864">
        <v>0.73799999999999999</v>
      </c>
      <c r="L2864">
        <v>0.98399999999999999</v>
      </c>
      <c r="M2864">
        <v>1.093</v>
      </c>
    </row>
    <row r="2865" spans="1:13" x14ac:dyDescent="0.3">
      <c r="A2865">
        <v>1972</v>
      </c>
      <c r="B2865">
        <v>5.1999999999999998E-2</v>
      </c>
      <c r="C2865">
        <v>9.2999999999999999E-2</v>
      </c>
      <c r="D2865">
        <v>0.13100000000000001</v>
      </c>
      <c r="E2865">
        <v>0.17799999999999999</v>
      </c>
      <c r="F2865">
        <v>0.26200000000000001</v>
      </c>
      <c r="G2865">
        <v>0.29399999999999998</v>
      </c>
      <c r="H2865">
        <v>0.34</v>
      </c>
      <c r="I2865">
        <v>0.39600000000000002</v>
      </c>
      <c r="J2865">
        <v>0.54900000000000004</v>
      </c>
      <c r="K2865">
        <v>0.73799999999999999</v>
      </c>
      <c r="L2865">
        <v>0.98399999999999999</v>
      </c>
      <c r="M2865">
        <v>1.093</v>
      </c>
    </row>
    <row r="2866" spans="1:13" x14ac:dyDescent="0.3">
      <c r="A2866">
        <v>1973</v>
      </c>
      <c r="B2866">
        <v>5.1999999999999998E-2</v>
      </c>
      <c r="C2866">
        <v>9.2999999999999999E-2</v>
      </c>
      <c r="D2866">
        <v>0.13100000000000001</v>
      </c>
      <c r="E2866">
        <v>0.17799999999999999</v>
      </c>
      <c r="F2866">
        <v>0.26200000000000001</v>
      </c>
      <c r="G2866">
        <v>0.29399999999999998</v>
      </c>
      <c r="H2866">
        <v>0.34</v>
      </c>
      <c r="I2866">
        <v>0.39600000000000002</v>
      </c>
      <c r="J2866">
        <v>0.54900000000000004</v>
      </c>
      <c r="K2866">
        <v>0.73799999999999999</v>
      </c>
      <c r="L2866">
        <v>0.98399999999999999</v>
      </c>
      <c r="M2866">
        <v>1.093</v>
      </c>
    </row>
    <row r="2867" spans="1:13" x14ac:dyDescent="0.3">
      <c r="A2867">
        <v>1974</v>
      </c>
      <c r="B2867">
        <v>5.1999999999999998E-2</v>
      </c>
      <c r="C2867">
        <v>9.2999999999999999E-2</v>
      </c>
      <c r="D2867">
        <v>0.13100000000000001</v>
      </c>
      <c r="E2867">
        <v>0.17799999999999999</v>
      </c>
      <c r="F2867">
        <v>0.26200000000000001</v>
      </c>
      <c r="G2867">
        <v>0.29399999999999998</v>
      </c>
      <c r="H2867">
        <v>0.34</v>
      </c>
      <c r="I2867">
        <v>0.39600000000000002</v>
      </c>
      <c r="J2867">
        <v>0.54900000000000004</v>
      </c>
      <c r="K2867">
        <v>0.73799999999999999</v>
      </c>
      <c r="L2867">
        <v>0.98399999999999999</v>
      </c>
      <c r="M2867">
        <v>1.093</v>
      </c>
    </row>
    <row r="2868" spans="1:13" x14ac:dyDescent="0.3">
      <c r="A2868">
        <v>1975</v>
      </c>
      <c r="B2868">
        <v>5.1999999999999998E-2</v>
      </c>
      <c r="C2868">
        <v>9.2999999999999999E-2</v>
      </c>
      <c r="D2868">
        <v>0.13100000000000001</v>
      </c>
      <c r="E2868">
        <v>0.17799999999999999</v>
      </c>
      <c r="F2868">
        <v>0.26200000000000001</v>
      </c>
      <c r="G2868">
        <v>0.29399999999999998</v>
      </c>
      <c r="H2868">
        <v>0.34</v>
      </c>
      <c r="I2868">
        <v>0.39600000000000002</v>
      </c>
      <c r="J2868">
        <v>0.54900000000000004</v>
      </c>
      <c r="K2868">
        <v>0.73799999999999999</v>
      </c>
      <c r="L2868">
        <v>0.98399999999999999</v>
      </c>
      <c r="M2868">
        <v>1.093</v>
      </c>
    </row>
    <row r="2869" spans="1:13" x14ac:dyDescent="0.3">
      <c r="A2869">
        <v>1976</v>
      </c>
      <c r="B2869">
        <v>5.1999999999999998E-2</v>
      </c>
      <c r="C2869">
        <v>7.8E-2</v>
      </c>
      <c r="D2869">
        <v>0.155</v>
      </c>
      <c r="E2869">
        <v>0.214</v>
      </c>
      <c r="F2869">
        <v>0.27500000000000002</v>
      </c>
      <c r="G2869">
        <v>0.33600000000000002</v>
      </c>
      <c r="H2869">
        <v>0.39400000000000002</v>
      </c>
      <c r="I2869">
        <v>0.47199999999999998</v>
      </c>
      <c r="J2869">
        <v>0.63200000000000001</v>
      </c>
      <c r="K2869">
        <v>0.71399999999999997</v>
      </c>
      <c r="L2869">
        <v>0.89800000000000002</v>
      </c>
      <c r="M2869">
        <v>1.538</v>
      </c>
    </row>
    <row r="2870" spans="1:13" x14ac:dyDescent="0.3">
      <c r="A2870">
        <v>1977</v>
      </c>
      <c r="B2870">
        <v>5.4699999999999999E-2</v>
      </c>
      <c r="C2870">
        <v>9.1999999999999998E-2</v>
      </c>
      <c r="D2870">
        <v>0.109</v>
      </c>
      <c r="E2870">
        <v>0.23599999999999999</v>
      </c>
      <c r="F2870">
        <v>0.27500000000000002</v>
      </c>
      <c r="G2870">
        <v>0.314</v>
      </c>
      <c r="H2870">
        <v>0.375</v>
      </c>
      <c r="I2870">
        <v>0.45600000000000002</v>
      </c>
      <c r="J2870">
        <v>0.52100000000000002</v>
      </c>
      <c r="K2870">
        <v>0.73199999999999998</v>
      </c>
      <c r="L2870">
        <v>0.65100000000000002</v>
      </c>
      <c r="M2870">
        <v>1.137</v>
      </c>
    </row>
    <row r="2871" spans="1:13" x14ac:dyDescent="0.3">
      <c r="A2871">
        <v>1978</v>
      </c>
      <c r="B2871">
        <v>5.1999999999999998E-2</v>
      </c>
      <c r="C2871">
        <v>8.4000000000000005E-2</v>
      </c>
      <c r="D2871">
        <v>0.104</v>
      </c>
      <c r="E2871">
        <v>0.14699999999999999</v>
      </c>
      <c r="F2871">
        <v>0.21099999999999999</v>
      </c>
      <c r="G2871">
        <v>0.32700000000000001</v>
      </c>
      <c r="H2871">
        <v>0.39400000000000002</v>
      </c>
      <c r="I2871">
        <v>0.44900000000000001</v>
      </c>
      <c r="J2871">
        <v>0.51400000000000001</v>
      </c>
      <c r="K2871">
        <v>0.58299999999999996</v>
      </c>
      <c r="L2871">
        <v>0.63100000000000001</v>
      </c>
      <c r="M2871">
        <v>1.538</v>
      </c>
    </row>
    <row r="2872" spans="1:13" x14ac:dyDescent="0.3">
      <c r="A2872">
        <v>1979</v>
      </c>
      <c r="B2872">
        <v>5.1999999999999998E-2</v>
      </c>
      <c r="C2872">
        <v>0.108</v>
      </c>
      <c r="D2872">
        <v>0.16</v>
      </c>
      <c r="E2872">
        <v>0.19900000000000001</v>
      </c>
      <c r="F2872">
        <v>0.24099999999999999</v>
      </c>
      <c r="G2872">
        <v>0.30099999999999999</v>
      </c>
      <c r="H2872">
        <v>0.38800000000000001</v>
      </c>
      <c r="I2872">
        <v>0.46600000000000003</v>
      </c>
      <c r="J2872">
        <v>0.58799999999999997</v>
      </c>
      <c r="K2872">
        <v>0.871</v>
      </c>
      <c r="L2872">
        <v>1.2649999999999999</v>
      </c>
      <c r="M2872">
        <v>1.972</v>
      </c>
    </row>
    <row r="2873" spans="1:13" x14ac:dyDescent="0.3">
      <c r="A2873">
        <v>1980</v>
      </c>
      <c r="B2873">
        <v>2.5700000000000001E-2</v>
      </c>
      <c r="C2873">
        <v>0.06</v>
      </c>
      <c r="D2873">
        <v>0.13200000000000001</v>
      </c>
      <c r="E2873">
        <v>0.23100000000000001</v>
      </c>
      <c r="F2873">
        <v>0.27200000000000002</v>
      </c>
      <c r="G2873">
        <v>0.35</v>
      </c>
      <c r="H2873">
        <v>0.44700000000000001</v>
      </c>
      <c r="I2873">
        <v>0.51900000000000002</v>
      </c>
      <c r="J2873">
        <v>0.71599999999999997</v>
      </c>
      <c r="K2873">
        <v>0.82</v>
      </c>
      <c r="L2873">
        <v>1.073</v>
      </c>
      <c r="M2873">
        <v>1.8540000000000001</v>
      </c>
    </row>
    <row r="2874" spans="1:13" x14ac:dyDescent="0.3">
      <c r="A2874">
        <v>1981</v>
      </c>
      <c r="B2874">
        <v>5.1999999999999998E-2</v>
      </c>
      <c r="C2874">
        <v>9.5000000000000001E-2</v>
      </c>
      <c r="D2874">
        <v>0.14899999999999999</v>
      </c>
      <c r="E2874">
        <v>0.24199999999999999</v>
      </c>
      <c r="F2874">
        <v>0.29399999999999998</v>
      </c>
      <c r="G2874">
        <v>0.34</v>
      </c>
      <c r="H2874">
        <v>0.40699999999999997</v>
      </c>
      <c r="I2874">
        <v>0.503</v>
      </c>
      <c r="J2874">
        <v>0.63700000000000001</v>
      </c>
      <c r="K2874">
        <v>0.76500000000000001</v>
      </c>
      <c r="L2874">
        <v>1.1839999999999999</v>
      </c>
      <c r="M2874">
        <v>1.9</v>
      </c>
    </row>
    <row r="2875" spans="1:13" x14ac:dyDescent="0.3">
      <c r="A2875">
        <v>1982</v>
      </c>
      <c r="B2875">
        <v>5.5199999999999999E-2</v>
      </c>
      <c r="C2875">
        <v>8.5000000000000006E-2</v>
      </c>
      <c r="D2875">
        <v>0.16600000000000001</v>
      </c>
      <c r="E2875">
        <v>0.20699999999999999</v>
      </c>
      <c r="F2875">
        <v>0.26900000000000002</v>
      </c>
      <c r="G2875">
        <v>0.32300000000000001</v>
      </c>
      <c r="H2875">
        <v>0.378</v>
      </c>
      <c r="I2875">
        <v>0.47199999999999998</v>
      </c>
      <c r="J2875">
        <v>0.53600000000000003</v>
      </c>
      <c r="K2875">
        <v>0.64400000000000002</v>
      </c>
      <c r="L2875">
        <v>0.98699999999999999</v>
      </c>
      <c r="M2875">
        <v>1.1850000000000001</v>
      </c>
    </row>
    <row r="2876" spans="1:13" x14ac:dyDescent="0.3">
      <c r="A2876">
        <v>1983</v>
      </c>
      <c r="B2876">
        <v>7.0400000000000004E-2</v>
      </c>
      <c r="C2876">
        <v>9.9000000000000005E-2</v>
      </c>
      <c r="D2876">
        <v>0.122</v>
      </c>
      <c r="E2876">
        <v>0.23</v>
      </c>
      <c r="F2876">
        <v>0.27300000000000002</v>
      </c>
      <c r="G2876">
        <v>0.32</v>
      </c>
      <c r="H2876">
        <v>0.374</v>
      </c>
      <c r="I2876">
        <v>0.46100000000000002</v>
      </c>
      <c r="J2876">
        <v>0.59599999999999997</v>
      </c>
      <c r="K2876">
        <v>0.70899999999999996</v>
      </c>
      <c r="L2876">
        <v>1.196</v>
      </c>
      <c r="M2876">
        <v>1.7689999999999999</v>
      </c>
    </row>
    <row r="2877" spans="1:13" x14ac:dyDescent="0.3">
      <c r="A2877">
        <v>1984</v>
      </c>
      <c r="B2877">
        <v>3.4599999999999999E-2</v>
      </c>
      <c r="C2877">
        <v>0.13500000000000001</v>
      </c>
      <c r="D2877">
        <v>0.154</v>
      </c>
      <c r="E2877">
        <v>0.185</v>
      </c>
      <c r="F2877">
        <v>0.26600000000000001</v>
      </c>
      <c r="G2877">
        <v>0.33</v>
      </c>
      <c r="H2877">
        <v>0.38300000000000001</v>
      </c>
      <c r="I2877">
        <v>0.44900000000000001</v>
      </c>
      <c r="J2877">
        <v>0.57699999999999996</v>
      </c>
      <c r="K2877">
        <v>0.68500000000000005</v>
      </c>
      <c r="L2877">
        <v>1.012</v>
      </c>
      <c r="M2877">
        <v>1.8460000000000001</v>
      </c>
    </row>
    <row r="2878" spans="1:13" x14ac:dyDescent="0.3">
      <c r="A2878">
        <v>1985</v>
      </c>
      <c r="B2878">
        <v>5.7500000000000002E-2</v>
      </c>
      <c r="C2878">
        <v>0.14799999999999999</v>
      </c>
      <c r="D2878">
        <v>0.18099999999999999</v>
      </c>
      <c r="E2878">
        <v>0.223</v>
      </c>
      <c r="F2878">
        <v>0.27</v>
      </c>
      <c r="G2878">
        <v>0.33900000000000002</v>
      </c>
      <c r="H2878">
        <v>0.39800000000000002</v>
      </c>
      <c r="I2878">
        <v>0.47299999999999998</v>
      </c>
      <c r="J2878">
        <v>0.57299999999999995</v>
      </c>
      <c r="K2878">
        <v>0.79600000000000004</v>
      </c>
      <c r="L2878">
        <v>1.3759999999999999</v>
      </c>
      <c r="M2878">
        <v>1.647</v>
      </c>
    </row>
    <row r="2879" spans="1:13" x14ac:dyDescent="0.3">
      <c r="A2879">
        <v>1986</v>
      </c>
      <c r="B2879">
        <v>7.2700000000000001E-2</v>
      </c>
      <c r="C2879">
        <v>7.4999999999999997E-2</v>
      </c>
      <c r="D2879">
        <v>0.17199999999999999</v>
      </c>
      <c r="E2879">
        <v>0.247</v>
      </c>
      <c r="F2879">
        <v>0.28599999999999998</v>
      </c>
      <c r="G2879">
        <v>0.34599999999999997</v>
      </c>
      <c r="H2879">
        <v>0.42699999999999999</v>
      </c>
      <c r="I2879">
        <v>0.51800000000000002</v>
      </c>
      <c r="J2879">
        <v>0.64</v>
      </c>
      <c r="K2879">
        <v>0.84399999999999997</v>
      </c>
      <c r="L2879">
        <v>1.351</v>
      </c>
      <c r="M2879">
        <v>2.11</v>
      </c>
    </row>
    <row r="2880" spans="1:13" x14ac:dyDescent="0.3">
      <c r="A2880">
        <v>1987</v>
      </c>
      <c r="B2880">
        <v>7.5999999999999998E-2</v>
      </c>
      <c r="C2880">
        <v>0.11700000000000001</v>
      </c>
      <c r="D2880">
        <v>0.14000000000000001</v>
      </c>
      <c r="E2880">
        <v>0.191</v>
      </c>
      <c r="F2880">
        <v>0.27</v>
      </c>
      <c r="G2880">
        <v>0.35699999999999998</v>
      </c>
      <c r="H2880">
        <v>0.434</v>
      </c>
      <c r="I2880">
        <v>0.503</v>
      </c>
      <c r="J2880">
        <v>0.57699999999999996</v>
      </c>
      <c r="K2880">
        <v>0.68899999999999995</v>
      </c>
      <c r="L2880">
        <v>1.089</v>
      </c>
      <c r="M2880">
        <v>1.9790000000000001</v>
      </c>
    </row>
    <row r="2881" spans="1:13" x14ac:dyDescent="0.3">
      <c r="A2881">
        <v>1988</v>
      </c>
      <c r="B2881">
        <v>0.1003</v>
      </c>
      <c r="C2881">
        <v>0.124</v>
      </c>
      <c r="D2881">
        <v>0.159</v>
      </c>
      <c r="E2881">
        <v>0.19700000000000001</v>
      </c>
      <c r="F2881">
        <v>0.23300000000000001</v>
      </c>
      <c r="G2881">
        <v>0.34200000000000003</v>
      </c>
      <c r="H2881">
        <v>0.44400000000000001</v>
      </c>
      <c r="I2881">
        <v>0.51200000000000001</v>
      </c>
      <c r="J2881">
        <v>0.58799999999999997</v>
      </c>
      <c r="K2881">
        <v>0.75</v>
      </c>
      <c r="L2881">
        <v>1.012</v>
      </c>
      <c r="M2881">
        <v>1.3720000000000001</v>
      </c>
    </row>
    <row r="2882" spans="1:13" x14ac:dyDescent="0.3">
      <c r="A2882">
        <v>1989</v>
      </c>
      <c r="B2882">
        <v>5.1999999999999998E-2</v>
      </c>
      <c r="C2882">
        <v>0.10299999999999999</v>
      </c>
      <c r="D2882">
        <v>0.22</v>
      </c>
      <c r="E2882">
        <v>0.24099999999999999</v>
      </c>
      <c r="F2882">
        <v>0.27800000000000002</v>
      </c>
      <c r="G2882">
        <v>0.33900000000000002</v>
      </c>
      <c r="H2882">
        <v>0.46700000000000003</v>
      </c>
      <c r="I2882">
        <v>0.58499999999999996</v>
      </c>
      <c r="J2882">
        <v>0.70199999999999996</v>
      </c>
      <c r="K2882">
        <v>0.77900000000000003</v>
      </c>
      <c r="L2882">
        <v>0.88</v>
      </c>
      <c r="M2882">
        <v>1.538</v>
      </c>
    </row>
    <row r="2883" spans="1:13" x14ac:dyDescent="0.3">
      <c r="A2883">
        <v>1990</v>
      </c>
      <c r="B2883">
        <v>6.4399999999999999E-2</v>
      </c>
      <c r="C2883">
        <v>9.0999999999999998E-2</v>
      </c>
      <c r="D2883">
        <v>0.153</v>
      </c>
      <c r="E2883">
        <v>0.26400000000000001</v>
      </c>
      <c r="F2883">
        <v>0.309</v>
      </c>
      <c r="G2883">
        <v>0.373</v>
      </c>
      <c r="H2883">
        <v>0.46100000000000002</v>
      </c>
      <c r="I2883">
        <v>0.58199999999999996</v>
      </c>
      <c r="J2883">
        <v>0.69399999999999995</v>
      </c>
      <c r="K2883">
        <v>0.83499999999999996</v>
      </c>
      <c r="L2883">
        <v>0.97</v>
      </c>
      <c r="M2883">
        <v>1.5980000000000001</v>
      </c>
    </row>
    <row r="2884" spans="1:13" x14ac:dyDescent="0.3">
      <c r="A2884">
        <v>1991</v>
      </c>
      <c r="B2884">
        <v>3.7199999999999997E-2</v>
      </c>
      <c r="C2884">
        <v>0.106</v>
      </c>
      <c r="D2884">
        <v>0.13200000000000001</v>
      </c>
      <c r="E2884">
        <v>0.186</v>
      </c>
      <c r="F2884">
        <v>0.27100000000000002</v>
      </c>
      <c r="G2884">
        <v>0.38100000000000001</v>
      </c>
      <c r="H2884">
        <v>0.45100000000000001</v>
      </c>
      <c r="I2884">
        <v>0.54200000000000004</v>
      </c>
      <c r="J2884">
        <v>0.66700000000000004</v>
      </c>
      <c r="K2884">
        <v>0.78700000000000003</v>
      </c>
      <c r="L2884">
        <v>0.90100000000000002</v>
      </c>
      <c r="M2884">
        <v>1.0529999999999999</v>
      </c>
    </row>
    <row r="2885" spans="1:13" x14ac:dyDescent="0.3">
      <c r="A2885">
        <v>1992</v>
      </c>
      <c r="B2885">
        <v>6.2600000000000003E-2</v>
      </c>
      <c r="C2885">
        <v>8.3000000000000004E-2</v>
      </c>
      <c r="D2885">
        <v>0.11799999999999999</v>
      </c>
      <c r="E2885">
        <v>0.17699999999999999</v>
      </c>
      <c r="F2885">
        <v>0.23899999999999999</v>
      </c>
      <c r="G2885">
        <v>0.27500000000000002</v>
      </c>
      <c r="H2885">
        <v>0.40899999999999997</v>
      </c>
      <c r="I2885">
        <v>0.52400000000000002</v>
      </c>
      <c r="J2885">
        <v>0.59399999999999997</v>
      </c>
      <c r="K2885">
        <v>0.70899999999999996</v>
      </c>
      <c r="L2885">
        <v>0.85099999999999998</v>
      </c>
      <c r="M2885">
        <v>1.046</v>
      </c>
    </row>
    <row r="2886" spans="1:13" x14ac:dyDescent="0.3">
      <c r="A2886">
        <v>1993</v>
      </c>
      <c r="B2886">
        <v>1.0999999999999999E-2</v>
      </c>
      <c r="C2886">
        <v>8.8999999999999996E-2</v>
      </c>
      <c r="D2886">
        <v>0.121</v>
      </c>
      <c r="E2886">
        <v>0.18099999999999999</v>
      </c>
      <c r="F2886">
        <v>0.246</v>
      </c>
      <c r="G2886">
        <v>0.32</v>
      </c>
      <c r="H2886">
        <v>0.40799999999999997</v>
      </c>
      <c r="I2886">
        <v>0.57899999999999996</v>
      </c>
      <c r="J2886">
        <v>0.71899999999999997</v>
      </c>
      <c r="K2886">
        <v>0.85299999999999998</v>
      </c>
      <c r="L2886">
        <v>0.96499999999999997</v>
      </c>
      <c r="M2886">
        <v>1.1739999999999999</v>
      </c>
    </row>
    <row r="2887" spans="1:13" x14ac:dyDescent="0.3">
      <c r="A2887">
        <v>1994</v>
      </c>
      <c r="B2887">
        <v>4.1200000000000001E-2</v>
      </c>
      <c r="C2887">
        <v>8.4000000000000005E-2</v>
      </c>
      <c r="D2887">
        <v>0.112</v>
      </c>
      <c r="E2887">
        <v>0.224</v>
      </c>
      <c r="F2887">
        <v>0.27</v>
      </c>
      <c r="G2887">
        <v>0.33600000000000002</v>
      </c>
      <c r="H2887">
        <v>0.46200000000000002</v>
      </c>
      <c r="I2887">
        <v>0.64300000000000002</v>
      </c>
      <c r="J2887">
        <v>0.80800000000000005</v>
      </c>
      <c r="K2887">
        <v>0.86799999999999999</v>
      </c>
      <c r="L2887">
        <v>1.0580000000000001</v>
      </c>
      <c r="M2887">
        <v>1.421</v>
      </c>
    </row>
    <row r="2888" spans="1:13" x14ac:dyDescent="0.3">
      <c r="A2888">
        <v>1995</v>
      </c>
      <c r="B2888">
        <v>7.0000000000000007E-2</v>
      </c>
      <c r="C2888">
        <v>9.8000000000000004E-2</v>
      </c>
      <c r="D2888">
        <v>0.14499999999999999</v>
      </c>
      <c r="E2888">
        <v>0.192</v>
      </c>
      <c r="F2888">
        <v>0.27</v>
      </c>
      <c r="G2888">
        <v>0.34</v>
      </c>
      <c r="H2888">
        <v>0.42899999999999999</v>
      </c>
      <c r="I2888">
        <v>0.57699999999999996</v>
      </c>
      <c r="J2888">
        <v>0.80700000000000005</v>
      </c>
      <c r="K2888">
        <v>0.96499999999999997</v>
      </c>
      <c r="L2888">
        <v>1.115</v>
      </c>
      <c r="M2888">
        <v>1.367</v>
      </c>
    </row>
    <row r="2889" spans="1:13" x14ac:dyDescent="0.3">
      <c r="A2889">
        <v>1996</v>
      </c>
      <c r="B2889">
        <v>6.1199999999999997E-2</v>
      </c>
      <c r="C2889">
        <v>9.1999999999999998E-2</v>
      </c>
      <c r="D2889">
        <v>0.151</v>
      </c>
      <c r="E2889">
        <v>0.191</v>
      </c>
      <c r="F2889">
        <v>0.28000000000000003</v>
      </c>
      <c r="G2889">
        <v>0.35199999999999998</v>
      </c>
      <c r="H2889">
        <v>0.52400000000000002</v>
      </c>
      <c r="I2889">
        <v>0.68300000000000005</v>
      </c>
      <c r="J2889">
        <v>0.94499999999999995</v>
      </c>
      <c r="K2889">
        <v>1.216</v>
      </c>
      <c r="L2889">
        <v>1.4259999999999999</v>
      </c>
      <c r="M2889">
        <v>1.4770000000000001</v>
      </c>
    </row>
    <row r="2890" spans="1:13" x14ac:dyDescent="0.3">
      <c r="A2890">
        <v>1997</v>
      </c>
      <c r="B2890">
        <v>0.10440000000000001</v>
      </c>
      <c r="C2890">
        <v>0.106</v>
      </c>
      <c r="D2890">
        <v>0.14599999999999999</v>
      </c>
      <c r="E2890">
        <v>0.20100000000000001</v>
      </c>
      <c r="F2890">
        <v>0.26</v>
      </c>
      <c r="G2890">
        <v>0.35499999999999998</v>
      </c>
      <c r="H2890">
        <v>0.495</v>
      </c>
      <c r="I2890">
        <v>0.68300000000000005</v>
      </c>
      <c r="J2890">
        <v>0.88400000000000001</v>
      </c>
      <c r="K2890">
        <v>1.0880000000000001</v>
      </c>
      <c r="L2890">
        <v>1.4670000000000001</v>
      </c>
      <c r="M2890">
        <v>1.647</v>
      </c>
    </row>
    <row r="2891" spans="1:13" x14ac:dyDescent="0.3">
      <c r="A2891">
        <v>1998</v>
      </c>
      <c r="B2891">
        <v>8.4099999999999994E-2</v>
      </c>
      <c r="C2891">
        <v>0.128</v>
      </c>
      <c r="D2891">
        <v>0.13800000000000001</v>
      </c>
      <c r="E2891">
        <v>0.17799999999999999</v>
      </c>
      <c r="F2891">
        <v>0.248</v>
      </c>
      <c r="G2891">
        <v>0.34</v>
      </c>
      <c r="H2891">
        <v>0.54500000000000004</v>
      </c>
      <c r="I2891">
        <v>0.80600000000000005</v>
      </c>
      <c r="J2891">
        <v>1.0349999999999999</v>
      </c>
      <c r="K2891">
        <v>1.246</v>
      </c>
      <c r="L2891">
        <v>1.4119999999999999</v>
      </c>
      <c r="M2891">
        <v>1.655</v>
      </c>
    </row>
    <row r="2892" spans="1:13" x14ac:dyDescent="0.3">
      <c r="A2892">
        <v>1999</v>
      </c>
      <c r="B2892">
        <v>8.9499999999999996E-2</v>
      </c>
      <c r="C2892">
        <v>0.109</v>
      </c>
      <c r="D2892">
        <v>0.13400000000000001</v>
      </c>
      <c r="E2892">
        <v>0.17399999999999999</v>
      </c>
      <c r="F2892">
        <v>0.25</v>
      </c>
      <c r="G2892">
        <v>0.33100000000000002</v>
      </c>
      <c r="H2892">
        <v>0.46500000000000002</v>
      </c>
      <c r="I2892">
        <v>0.74199999999999999</v>
      </c>
      <c r="J2892">
        <v>1.0209999999999999</v>
      </c>
      <c r="K2892">
        <v>1.258</v>
      </c>
      <c r="L2892">
        <v>1.3759999999999999</v>
      </c>
      <c r="M2892">
        <v>1.776</v>
      </c>
    </row>
    <row r="2893" spans="1:13" x14ac:dyDescent="0.3">
      <c r="A2893">
        <v>2000</v>
      </c>
      <c r="B2893">
        <v>4.2599999999999999E-2</v>
      </c>
      <c r="C2893">
        <v>6.4000000000000001E-2</v>
      </c>
      <c r="D2893">
        <v>0.16300000000000001</v>
      </c>
      <c r="E2893">
        <v>0.19600000000000001</v>
      </c>
      <c r="F2893">
        <v>0.255</v>
      </c>
      <c r="G2893">
        <v>0.34599999999999997</v>
      </c>
      <c r="H2893">
        <v>0.46600000000000003</v>
      </c>
      <c r="I2893">
        <v>0.75600000000000001</v>
      </c>
      <c r="J2893">
        <v>0.999</v>
      </c>
      <c r="K2893">
        <v>1.141</v>
      </c>
      <c r="L2893">
        <v>1.228</v>
      </c>
      <c r="M2893">
        <v>1.5629999999999999</v>
      </c>
    </row>
    <row r="2894" spans="1:13" x14ac:dyDescent="0.3">
      <c r="A2894">
        <v>2001</v>
      </c>
      <c r="B2894">
        <v>6.5600000000000006E-2</v>
      </c>
      <c r="C2894">
        <v>9.8000000000000004E-2</v>
      </c>
      <c r="D2894">
        <v>0.122</v>
      </c>
      <c r="E2894">
        <v>0.17899999999999999</v>
      </c>
      <c r="F2894">
        <v>0.25800000000000001</v>
      </c>
      <c r="G2894">
        <v>0.32500000000000001</v>
      </c>
      <c r="H2894">
        <v>0.46100000000000002</v>
      </c>
      <c r="I2894">
        <v>0.61399999999999999</v>
      </c>
      <c r="J2894">
        <v>0.82799999999999996</v>
      </c>
      <c r="K2894">
        <v>1.0740000000000001</v>
      </c>
      <c r="L2894">
        <v>1.36</v>
      </c>
      <c r="M2894">
        <v>1.671</v>
      </c>
    </row>
    <row r="2895" spans="1:13" x14ac:dyDescent="0.3">
      <c r="A2895">
        <v>2002</v>
      </c>
      <c r="B2895">
        <v>3.09E-2</v>
      </c>
      <c r="C2895">
        <v>7.3999999999999996E-2</v>
      </c>
      <c r="D2895">
        <v>0.13</v>
      </c>
      <c r="E2895">
        <v>0.2</v>
      </c>
      <c r="F2895">
        <v>0.25700000000000001</v>
      </c>
      <c r="G2895">
        <v>0.32900000000000001</v>
      </c>
      <c r="H2895">
        <v>0.44500000000000001</v>
      </c>
      <c r="I2895">
        <v>0.64500000000000002</v>
      </c>
      <c r="J2895">
        <v>0.88300000000000001</v>
      </c>
      <c r="K2895">
        <v>1.1020000000000001</v>
      </c>
      <c r="L2895">
        <v>1.321</v>
      </c>
      <c r="M2895">
        <v>1.649</v>
      </c>
    </row>
    <row r="2896" spans="1:13" x14ac:dyDescent="0.3">
      <c r="A2896">
        <v>2003</v>
      </c>
      <c r="B2896">
        <v>3.5799999999999998E-2</v>
      </c>
      <c r="C2896">
        <v>8.5999999999999993E-2</v>
      </c>
      <c r="D2896">
        <v>0.11700000000000001</v>
      </c>
      <c r="E2896">
        <v>0.186</v>
      </c>
      <c r="F2896">
        <v>0.245</v>
      </c>
      <c r="G2896">
        <v>0.307</v>
      </c>
      <c r="H2896">
        <v>0.4</v>
      </c>
      <c r="I2896">
        <v>0.56399999999999995</v>
      </c>
      <c r="J2896">
        <v>0.76800000000000002</v>
      </c>
      <c r="K2896">
        <v>1.0049999999999999</v>
      </c>
      <c r="L2896">
        <v>1.2090000000000001</v>
      </c>
      <c r="M2896">
        <v>1.5369999999999999</v>
      </c>
    </row>
    <row r="2897" spans="1:13" x14ac:dyDescent="0.3">
      <c r="A2897">
        <v>2004</v>
      </c>
      <c r="B2897">
        <v>3.4099999999999998E-2</v>
      </c>
      <c r="C2897">
        <v>0.08</v>
      </c>
      <c r="D2897">
        <v>0.158</v>
      </c>
      <c r="E2897">
        <v>0.193</v>
      </c>
      <c r="F2897">
        <v>0.247</v>
      </c>
      <c r="G2897">
        <v>0.307</v>
      </c>
      <c r="H2897">
        <v>0.38700000000000001</v>
      </c>
      <c r="I2897">
        <v>0.52800000000000002</v>
      </c>
      <c r="J2897">
        <v>0.7</v>
      </c>
      <c r="K2897">
        <v>0.89700000000000002</v>
      </c>
      <c r="L2897">
        <v>1.087</v>
      </c>
      <c r="M2897">
        <v>1.5409999999999999</v>
      </c>
    </row>
    <row r="2898" spans="1:13" x14ac:dyDescent="0.3">
      <c r="A2898">
        <v>2005</v>
      </c>
      <c r="B2898">
        <v>2.9100000000000001E-2</v>
      </c>
      <c r="C2898">
        <v>7.4999999999999997E-2</v>
      </c>
      <c r="D2898">
        <v>0.113</v>
      </c>
      <c r="E2898">
        <v>0.19600000000000001</v>
      </c>
      <c r="F2898">
        <v>0.25900000000000001</v>
      </c>
      <c r="G2898">
        <v>0.318</v>
      </c>
      <c r="H2898">
        <v>0.39900000000000002</v>
      </c>
      <c r="I2898">
        <v>0.51700000000000002</v>
      </c>
      <c r="J2898">
        <v>0.64100000000000001</v>
      </c>
      <c r="K2898">
        <v>0.76700000000000002</v>
      </c>
      <c r="L2898">
        <v>0.91800000000000004</v>
      </c>
      <c r="M2898">
        <v>1.296</v>
      </c>
    </row>
    <row r="2899" spans="1:13" x14ac:dyDescent="0.3">
      <c r="A2899">
        <v>2006</v>
      </c>
      <c r="B2899">
        <v>3.2800000000000003E-2</v>
      </c>
      <c r="C2899">
        <v>7.5999999999999998E-2</v>
      </c>
      <c r="D2899">
        <v>0.11600000000000001</v>
      </c>
      <c r="E2899">
        <v>0.14099999999999999</v>
      </c>
      <c r="F2899">
        <v>0.26100000000000001</v>
      </c>
      <c r="G2899">
        <v>0.35</v>
      </c>
      <c r="H2899">
        <v>0.41899999999999998</v>
      </c>
      <c r="I2899">
        <v>0.51600000000000001</v>
      </c>
      <c r="J2899">
        <v>0.63100000000000001</v>
      </c>
      <c r="K2899">
        <v>0.752</v>
      </c>
      <c r="L2899">
        <v>0.92400000000000004</v>
      </c>
      <c r="M2899">
        <v>1.2629999999999999</v>
      </c>
    </row>
    <row r="2900" spans="1:13" x14ac:dyDescent="0.3">
      <c r="A2900">
        <v>2007</v>
      </c>
      <c r="B2900">
        <v>8.6300000000000002E-2</v>
      </c>
      <c r="C2900">
        <v>7.3999999999999996E-2</v>
      </c>
      <c r="D2900">
        <v>0.121</v>
      </c>
      <c r="E2900">
        <v>0.17199999999999999</v>
      </c>
      <c r="F2900">
        <v>0.22600000000000001</v>
      </c>
      <c r="G2900">
        <v>0.33100000000000002</v>
      </c>
      <c r="H2900">
        <v>0.43099999999999999</v>
      </c>
      <c r="I2900">
        <v>0.51</v>
      </c>
      <c r="J2900">
        <v>0.621</v>
      </c>
      <c r="K2900">
        <v>0.75600000000000001</v>
      </c>
      <c r="L2900">
        <v>0.90300000000000002</v>
      </c>
      <c r="M2900">
        <v>1.177</v>
      </c>
    </row>
    <row r="2901" spans="1:13" x14ac:dyDescent="0.3">
      <c r="A2901">
        <v>2008</v>
      </c>
      <c r="B2901">
        <v>3.5799999999999998E-2</v>
      </c>
      <c r="C2901">
        <v>4.8300000000000003E-2</v>
      </c>
      <c r="D2901">
        <v>6.88E-2</v>
      </c>
      <c r="E2901">
        <v>0.18579999999999999</v>
      </c>
      <c r="F2901">
        <v>0.25380000000000003</v>
      </c>
      <c r="G2901">
        <v>0.31240000000000001</v>
      </c>
      <c r="H2901">
        <v>0.41560000000000002</v>
      </c>
      <c r="I2901">
        <v>0.51519999999999999</v>
      </c>
      <c r="J2901">
        <v>0.60529999999999995</v>
      </c>
      <c r="K2901">
        <v>0.71919999999999995</v>
      </c>
      <c r="L2901">
        <v>0.86129999999999995</v>
      </c>
      <c r="M2901">
        <v>1.1479999999999999</v>
      </c>
    </row>
    <row r="2902" spans="1:13" x14ac:dyDescent="0.3">
      <c r="A2902">
        <v>2009</v>
      </c>
      <c r="B2902">
        <v>1.38E-2</v>
      </c>
      <c r="C2902">
        <v>4.53E-2</v>
      </c>
      <c r="D2902">
        <v>0.109</v>
      </c>
      <c r="E2902">
        <v>0.14230000000000001</v>
      </c>
      <c r="F2902">
        <v>0.253</v>
      </c>
      <c r="G2902">
        <v>0.32990000000000003</v>
      </c>
      <c r="H2902">
        <v>0.41120000000000001</v>
      </c>
      <c r="I2902">
        <v>0.53159999999999996</v>
      </c>
      <c r="J2902">
        <v>0.625</v>
      </c>
      <c r="K2902">
        <v>0.76429999999999998</v>
      </c>
      <c r="L2902">
        <v>0.88600000000000001</v>
      </c>
      <c r="M2902">
        <v>1.1439999999999999</v>
      </c>
    </row>
    <row r="2903" spans="1:13" x14ac:dyDescent="0.3">
      <c r="A2903">
        <v>2010</v>
      </c>
      <c r="B2903">
        <v>1.38E-2</v>
      </c>
      <c r="C2903">
        <v>5.21E-2</v>
      </c>
      <c r="D2903">
        <v>0.1013</v>
      </c>
      <c r="E2903">
        <v>0.17469999999999999</v>
      </c>
      <c r="F2903">
        <v>0.23649999999999999</v>
      </c>
      <c r="G2903">
        <v>0.31330000000000002</v>
      </c>
      <c r="H2903">
        <v>0.41489999999999999</v>
      </c>
      <c r="I2903">
        <v>0.53859999999999997</v>
      </c>
      <c r="J2903">
        <v>0.64880000000000004</v>
      </c>
      <c r="K2903">
        <v>0.7873</v>
      </c>
      <c r="L2903">
        <v>0.96350000000000002</v>
      </c>
      <c r="M2903">
        <v>1.4730000000000001</v>
      </c>
    </row>
    <row r="2904" spans="1:13" x14ac:dyDescent="0.3">
      <c r="A2904">
        <v>2011</v>
      </c>
      <c r="B2904">
        <v>1.9300000000000001E-2</v>
      </c>
      <c r="C2904">
        <v>6.6699999999999995E-2</v>
      </c>
      <c r="D2904">
        <v>0.10059999999999999</v>
      </c>
      <c r="E2904">
        <v>0.19009999999999999</v>
      </c>
      <c r="F2904">
        <v>0.28720000000000001</v>
      </c>
      <c r="G2904">
        <v>0.35320000000000001</v>
      </c>
      <c r="H2904">
        <v>0.46639999999999998</v>
      </c>
      <c r="I2904">
        <v>0.61299999999999999</v>
      </c>
      <c r="J2904">
        <v>0.77349999999999997</v>
      </c>
      <c r="K2904">
        <v>0.92259999999999998</v>
      </c>
      <c r="L2904">
        <v>1.1733</v>
      </c>
      <c r="M2904">
        <v>1.514</v>
      </c>
    </row>
    <row r="2905" spans="1:13" x14ac:dyDescent="0.3">
      <c r="A2905">
        <v>2012</v>
      </c>
      <c r="B2905">
        <v>7.3000000000000001E-3</v>
      </c>
      <c r="C2905">
        <v>1.4E-2</v>
      </c>
      <c r="D2905">
        <v>8.1500000000000003E-2</v>
      </c>
      <c r="E2905">
        <v>0.20180000000000001</v>
      </c>
      <c r="F2905">
        <v>0.26350000000000001</v>
      </c>
      <c r="G2905">
        <v>0.3528</v>
      </c>
      <c r="H2905">
        <v>0.4758</v>
      </c>
      <c r="I2905">
        <v>0.55789999999999995</v>
      </c>
      <c r="J2905">
        <v>0.71050000000000002</v>
      </c>
      <c r="K2905">
        <v>0.91169999999999995</v>
      </c>
      <c r="L2905">
        <v>1.1462000000000001</v>
      </c>
      <c r="M2905">
        <v>1.6</v>
      </c>
    </row>
    <row r="2906" spans="1:13" x14ac:dyDescent="0.3">
      <c r="A2906" t="s">
        <v>174</v>
      </c>
    </row>
    <row r="2907" spans="1:13" x14ac:dyDescent="0.3">
      <c r="A2907">
        <v>1970</v>
      </c>
      <c r="B2907">
        <v>5.1999999999999998E-2</v>
      </c>
      <c r="C2907">
        <v>9.2999999999999999E-2</v>
      </c>
      <c r="D2907">
        <v>0.13100000000000001</v>
      </c>
      <c r="E2907">
        <v>0.17799999999999999</v>
      </c>
      <c r="F2907">
        <v>0.26200000000000001</v>
      </c>
      <c r="G2907">
        <v>0.29399999999999998</v>
      </c>
      <c r="H2907">
        <v>0.34</v>
      </c>
      <c r="I2907">
        <v>0.39600000000000002</v>
      </c>
      <c r="J2907">
        <v>0.54900000000000004</v>
      </c>
      <c r="K2907">
        <v>0.73799999999999999</v>
      </c>
      <c r="L2907">
        <v>0.98399999999999999</v>
      </c>
      <c r="M2907">
        <v>1.093</v>
      </c>
    </row>
    <row r="2908" spans="1:13" x14ac:dyDescent="0.3">
      <c r="A2908">
        <v>1971</v>
      </c>
      <c r="B2908">
        <v>5.1999999999999998E-2</v>
      </c>
      <c r="C2908">
        <v>9.2999999999999999E-2</v>
      </c>
      <c r="D2908">
        <v>0.13100000000000001</v>
      </c>
      <c r="E2908">
        <v>0.17799999999999999</v>
      </c>
      <c r="F2908">
        <v>0.26200000000000001</v>
      </c>
      <c r="G2908">
        <v>0.29399999999999998</v>
      </c>
      <c r="H2908">
        <v>0.34</v>
      </c>
      <c r="I2908">
        <v>0.39600000000000002</v>
      </c>
      <c r="J2908">
        <v>0.54900000000000004</v>
      </c>
      <c r="K2908">
        <v>0.73799999999999999</v>
      </c>
      <c r="L2908">
        <v>0.98399999999999999</v>
      </c>
      <c r="M2908">
        <v>1.093</v>
      </c>
    </row>
    <row r="2909" spans="1:13" x14ac:dyDescent="0.3">
      <c r="A2909">
        <v>1972</v>
      </c>
      <c r="B2909">
        <v>5.1999999999999998E-2</v>
      </c>
      <c r="C2909">
        <v>9.2999999999999999E-2</v>
      </c>
      <c r="D2909">
        <v>0.13100000000000001</v>
      </c>
      <c r="E2909">
        <v>0.17799999999999999</v>
      </c>
      <c r="F2909">
        <v>0.26200000000000001</v>
      </c>
      <c r="G2909">
        <v>0.29399999999999998</v>
      </c>
      <c r="H2909">
        <v>0.34</v>
      </c>
      <c r="I2909">
        <v>0.39600000000000002</v>
      </c>
      <c r="J2909">
        <v>0.54900000000000004</v>
      </c>
      <c r="K2909">
        <v>0.73799999999999999</v>
      </c>
      <c r="L2909">
        <v>0.98399999999999999</v>
      </c>
      <c r="M2909">
        <v>1.093</v>
      </c>
    </row>
    <row r="2910" spans="1:13" x14ac:dyDescent="0.3">
      <c r="A2910">
        <v>1973</v>
      </c>
      <c r="B2910">
        <v>5.1999999999999998E-2</v>
      </c>
      <c r="C2910">
        <v>9.2999999999999999E-2</v>
      </c>
      <c r="D2910">
        <v>0.13100000000000001</v>
      </c>
      <c r="E2910">
        <v>0.17799999999999999</v>
      </c>
      <c r="F2910">
        <v>0.26200000000000001</v>
      </c>
      <c r="G2910">
        <v>0.29399999999999998</v>
      </c>
      <c r="H2910">
        <v>0.34</v>
      </c>
      <c r="I2910">
        <v>0.39600000000000002</v>
      </c>
      <c r="J2910">
        <v>0.54900000000000004</v>
      </c>
      <c r="K2910">
        <v>0.73799999999999999</v>
      </c>
      <c r="L2910">
        <v>0.98399999999999999</v>
      </c>
      <c r="M2910">
        <v>1.093</v>
      </c>
    </row>
    <row r="2911" spans="1:13" x14ac:dyDescent="0.3">
      <c r="A2911">
        <v>1974</v>
      </c>
      <c r="B2911">
        <v>5.1999999999999998E-2</v>
      </c>
      <c r="C2911">
        <v>9.2999999999999999E-2</v>
      </c>
      <c r="D2911">
        <v>0.13100000000000001</v>
      </c>
      <c r="E2911">
        <v>0.17799999999999999</v>
      </c>
      <c r="F2911">
        <v>0.26200000000000001</v>
      </c>
      <c r="G2911">
        <v>0.29399999999999998</v>
      </c>
      <c r="H2911">
        <v>0.34</v>
      </c>
      <c r="I2911">
        <v>0.39600000000000002</v>
      </c>
      <c r="J2911">
        <v>0.54900000000000004</v>
      </c>
      <c r="K2911">
        <v>0.73799999999999999</v>
      </c>
      <c r="L2911">
        <v>0.98399999999999999</v>
      </c>
      <c r="M2911">
        <v>1.093</v>
      </c>
    </row>
    <row r="2912" spans="1:13" x14ac:dyDescent="0.3">
      <c r="A2912">
        <v>1975</v>
      </c>
      <c r="B2912">
        <v>5.1999999999999998E-2</v>
      </c>
      <c r="C2912">
        <v>9.2999999999999999E-2</v>
      </c>
      <c r="D2912">
        <v>0.13100000000000001</v>
      </c>
      <c r="E2912">
        <v>0.17799999999999999</v>
      </c>
      <c r="F2912">
        <v>0.26200000000000001</v>
      </c>
      <c r="G2912">
        <v>0.29399999999999998</v>
      </c>
      <c r="H2912">
        <v>0.34</v>
      </c>
      <c r="I2912">
        <v>0.39600000000000002</v>
      </c>
      <c r="J2912">
        <v>0.54900000000000004</v>
      </c>
      <c r="K2912">
        <v>0.73799999999999999</v>
      </c>
      <c r="L2912">
        <v>0.98399999999999999</v>
      </c>
      <c r="M2912">
        <v>1.093</v>
      </c>
    </row>
    <row r="2913" spans="1:13" x14ac:dyDescent="0.3">
      <c r="A2913">
        <v>1976</v>
      </c>
      <c r="B2913">
        <v>5.1999999999999998E-2</v>
      </c>
      <c r="C2913">
        <v>7.8E-2</v>
      </c>
      <c r="D2913">
        <v>0.155</v>
      </c>
      <c r="E2913">
        <v>0.214</v>
      </c>
      <c r="F2913">
        <v>0.27500000000000002</v>
      </c>
      <c r="G2913">
        <v>0.33600000000000002</v>
      </c>
      <c r="H2913">
        <v>0.39400000000000002</v>
      </c>
      <c r="I2913">
        <v>0.47199999999999998</v>
      </c>
      <c r="J2913">
        <v>0.63200000000000001</v>
      </c>
      <c r="K2913">
        <v>0.71399999999999997</v>
      </c>
      <c r="L2913">
        <v>0.89800000000000002</v>
      </c>
      <c r="M2913">
        <v>1.538</v>
      </c>
    </row>
    <row r="2914" spans="1:13" x14ac:dyDescent="0.3">
      <c r="A2914">
        <v>1977</v>
      </c>
      <c r="B2914">
        <v>5.4699999999999999E-2</v>
      </c>
      <c r="C2914">
        <v>9.1999999999999998E-2</v>
      </c>
      <c r="D2914">
        <v>0.109</v>
      </c>
      <c r="E2914">
        <v>0.23599999999999999</v>
      </c>
      <c r="F2914">
        <v>0.27500000000000002</v>
      </c>
      <c r="G2914">
        <v>0.314</v>
      </c>
      <c r="H2914">
        <v>0.375</v>
      </c>
      <c r="I2914">
        <v>0.45600000000000002</v>
      </c>
      <c r="J2914">
        <v>0.52100000000000002</v>
      </c>
      <c r="K2914">
        <v>0.73199999999999998</v>
      </c>
      <c r="L2914">
        <v>0.65100000000000002</v>
      </c>
      <c r="M2914">
        <v>1.137</v>
      </c>
    </row>
    <row r="2915" spans="1:13" x14ac:dyDescent="0.3">
      <c r="A2915">
        <v>1978</v>
      </c>
      <c r="B2915">
        <v>5.1999999999999998E-2</v>
      </c>
      <c r="C2915">
        <v>8.4000000000000005E-2</v>
      </c>
      <c r="D2915">
        <v>0.104</v>
      </c>
      <c r="E2915">
        <v>0.14699999999999999</v>
      </c>
      <c r="F2915">
        <v>0.21099999999999999</v>
      </c>
      <c r="G2915">
        <v>0.32700000000000001</v>
      </c>
      <c r="H2915">
        <v>0.39400000000000002</v>
      </c>
      <c r="I2915">
        <v>0.44900000000000001</v>
      </c>
      <c r="J2915">
        <v>0.51400000000000001</v>
      </c>
      <c r="K2915">
        <v>0.58299999999999996</v>
      </c>
      <c r="L2915">
        <v>0.63100000000000001</v>
      </c>
      <c r="M2915">
        <v>1.538</v>
      </c>
    </row>
    <row r="2916" spans="1:13" x14ac:dyDescent="0.3">
      <c r="A2916">
        <v>1979</v>
      </c>
      <c r="B2916">
        <v>5.1999999999999998E-2</v>
      </c>
      <c r="C2916">
        <v>0.108</v>
      </c>
      <c r="D2916">
        <v>0.16</v>
      </c>
      <c r="E2916">
        <v>0.19900000000000001</v>
      </c>
      <c r="F2916">
        <v>0.24099999999999999</v>
      </c>
      <c r="G2916">
        <v>0.30099999999999999</v>
      </c>
      <c r="H2916">
        <v>0.38800000000000001</v>
      </c>
      <c r="I2916">
        <v>0.46600000000000003</v>
      </c>
      <c r="J2916">
        <v>0.58799999999999997</v>
      </c>
      <c r="K2916">
        <v>0.871</v>
      </c>
      <c r="L2916">
        <v>1.2649999999999999</v>
      </c>
      <c r="M2916">
        <v>1.972</v>
      </c>
    </row>
    <row r="2917" spans="1:13" x14ac:dyDescent="0.3">
      <c r="A2917">
        <v>1980</v>
      </c>
      <c r="B2917">
        <v>2.5700000000000001E-2</v>
      </c>
      <c r="C2917">
        <v>0.06</v>
      </c>
      <c r="D2917">
        <v>0.13200000000000001</v>
      </c>
      <c r="E2917">
        <v>0.23100000000000001</v>
      </c>
      <c r="F2917">
        <v>0.27200000000000002</v>
      </c>
      <c r="G2917">
        <v>0.35</v>
      </c>
      <c r="H2917">
        <v>0.44700000000000001</v>
      </c>
      <c r="I2917">
        <v>0.51900000000000002</v>
      </c>
      <c r="J2917">
        <v>0.71599999999999997</v>
      </c>
      <c r="K2917">
        <v>0.82</v>
      </c>
      <c r="L2917">
        <v>1.073</v>
      </c>
      <c r="M2917">
        <v>1.8540000000000001</v>
      </c>
    </row>
    <row r="2918" spans="1:13" x14ac:dyDescent="0.3">
      <c r="A2918">
        <v>1981</v>
      </c>
      <c r="B2918">
        <v>5.1999999999999998E-2</v>
      </c>
      <c r="C2918">
        <v>9.5000000000000001E-2</v>
      </c>
      <c r="D2918">
        <v>0.14899999999999999</v>
      </c>
      <c r="E2918">
        <v>0.24199999999999999</v>
      </c>
      <c r="F2918">
        <v>0.29399999999999998</v>
      </c>
      <c r="G2918">
        <v>0.34</v>
      </c>
      <c r="H2918">
        <v>0.40699999999999997</v>
      </c>
      <c r="I2918">
        <v>0.503</v>
      </c>
      <c r="J2918">
        <v>0.63700000000000001</v>
      </c>
      <c r="K2918">
        <v>0.76500000000000001</v>
      </c>
      <c r="L2918">
        <v>1.1839999999999999</v>
      </c>
      <c r="M2918">
        <v>1.9</v>
      </c>
    </row>
    <row r="2919" spans="1:13" x14ac:dyDescent="0.3">
      <c r="A2919">
        <v>1982</v>
      </c>
      <c r="B2919">
        <v>5.5199999999999999E-2</v>
      </c>
      <c r="C2919">
        <v>8.5000000000000006E-2</v>
      </c>
      <c r="D2919">
        <v>0.16600000000000001</v>
      </c>
      <c r="E2919">
        <v>0.20699999999999999</v>
      </c>
      <c r="F2919">
        <v>0.26900000000000002</v>
      </c>
      <c r="G2919">
        <v>0.32300000000000001</v>
      </c>
      <c r="H2919">
        <v>0.378</v>
      </c>
      <c r="I2919">
        <v>0.47199999999999998</v>
      </c>
      <c r="J2919">
        <v>0.53600000000000003</v>
      </c>
      <c r="K2919">
        <v>0.64400000000000002</v>
      </c>
      <c r="L2919">
        <v>0.98699999999999999</v>
      </c>
      <c r="M2919">
        <v>1.1850000000000001</v>
      </c>
    </row>
    <row r="2920" spans="1:13" x14ac:dyDescent="0.3">
      <c r="A2920">
        <v>1983</v>
      </c>
      <c r="B2920">
        <v>7.0400000000000004E-2</v>
      </c>
      <c r="C2920">
        <v>9.9000000000000005E-2</v>
      </c>
      <c r="D2920">
        <v>0.122</v>
      </c>
      <c r="E2920">
        <v>0.23</v>
      </c>
      <c r="F2920">
        <v>0.27300000000000002</v>
      </c>
      <c r="G2920">
        <v>0.32</v>
      </c>
      <c r="H2920">
        <v>0.374</v>
      </c>
      <c r="I2920">
        <v>0.46100000000000002</v>
      </c>
      <c r="J2920">
        <v>0.59599999999999997</v>
      </c>
      <c r="K2920">
        <v>0.70899999999999996</v>
      </c>
      <c r="L2920">
        <v>1.196</v>
      </c>
      <c r="M2920">
        <v>1.7689999999999999</v>
      </c>
    </row>
    <row r="2921" spans="1:13" x14ac:dyDescent="0.3">
      <c r="A2921">
        <v>1984</v>
      </c>
      <c r="B2921">
        <v>3.4599999999999999E-2</v>
      </c>
      <c r="C2921">
        <v>0.13500000000000001</v>
      </c>
      <c r="D2921">
        <v>0.154</v>
      </c>
      <c r="E2921">
        <v>0.185</v>
      </c>
      <c r="F2921">
        <v>0.26600000000000001</v>
      </c>
      <c r="G2921">
        <v>0.33</v>
      </c>
      <c r="H2921">
        <v>0.38300000000000001</v>
      </c>
      <c r="I2921">
        <v>0.44900000000000001</v>
      </c>
      <c r="J2921">
        <v>0.57699999999999996</v>
      </c>
      <c r="K2921">
        <v>0.68500000000000005</v>
      </c>
      <c r="L2921">
        <v>1.012</v>
      </c>
      <c r="M2921">
        <v>1.8460000000000001</v>
      </c>
    </row>
    <row r="2922" spans="1:13" x14ac:dyDescent="0.3">
      <c r="A2922">
        <v>1985</v>
      </c>
      <c r="B2922">
        <v>5.7500000000000002E-2</v>
      </c>
      <c r="C2922">
        <v>0.14799999999999999</v>
      </c>
      <c r="D2922">
        <v>0.18099999999999999</v>
      </c>
      <c r="E2922">
        <v>0.223</v>
      </c>
      <c r="F2922">
        <v>0.27</v>
      </c>
      <c r="G2922">
        <v>0.33900000000000002</v>
      </c>
      <c r="H2922">
        <v>0.39800000000000002</v>
      </c>
      <c r="I2922">
        <v>0.47299999999999998</v>
      </c>
      <c r="J2922">
        <v>0.57299999999999995</v>
      </c>
      <c r="K2922">
        <v>0.79600000000000004</v>
      </c>
      <c r="L2922">
        <v>1.3759999999999999</v>
      </c>
      <c r="M2922">
        <v>1.647</v>
      </c>
    </row>
    <row r="2923" spans="1:13" x14ac:dyDescent="0.3">
      <c r="A2923">
        <v>1986</v>
      </c>
      <c r="B2923">
        <v>7.2700000000000001E-2</v>
      </c>
      <c r="C2923">
        <v>7.4999999999999997E-2</v>
      </c>
      <c r="D2923">
        <v>0.17199999999999999</v>
      </c>
      <c r="E2923">
        <v>0.247</v>
      </c>
      <c r="F2923">
        <v>0.28599999999999998</v>
      </c>
      <c r="G2923">
        <v>0.34599999999999997</v>
      </c>
      <c r="H2923">
        <v>0.42699999999999999</v>
      </c>
      <c r="I2923">
        <v>0.51800000000000002</v>
      </c>
      <c r="J2923">
        <v>0.64</v>
      </c>
      <c r="K2923">
        <v>0.84399999999999997</v>
      </c>
      <c r="L2923">
        <v>1.351</v>
      </c>
      <c r="M2923">
        <v>2.11</v>
      </c>
    </row>
    <row r="2924" spans="1:13" x14ac:dyDescent="0.3">
      <c r="A2924">
        <v>1987</v>
      </c>
      <c r="B2924">
        <v>7.5999999999999998E-2</v>
      </c>
      <c r="C2924">
        <v>0.11700000000000001</v>
      </c>
      <c r="D2924">
        <v>0.14000000000000001</v>
      </c>
      <c r="E2924">
        <v>0.191</v>
      </c>
      <c r="F2924">
        <v>0.27</v>
      </c>
      <c r="G2924">
        <v>0.35699999999999998</v>
      </c>
      <c r="H2924">
        <v>0.434</v>
      </c>
      <c r="I2924">
        <v>0.503</v>
      </c>
      <c r="J2924">
        <v>0.57699999999999996</v>
      </c>
      <c r="K2924">
        <v>0.68899999999999995</v>
      </c>
      <c r="L2924">
        <v>1.089</v>
      </c>
      <c r="M2924">
        <v>1.9790000000000001</v>
      </c>
    </row>
    <row r="2925" spans="1:13" x14ac:dyDescent="0.3">
      <c r="A2925">
        <v>1988</v>
      </c>
      <c r="B2925">
        <v>0.1003</v>
      </c>
      <c r="C2925">
        <v>0.124</v>
      </c>
      <c r="D2925">
        <v>0.159</v>
      </c>
      <c r="E2925">
        <v>0.19700000000000001</v>
      </c>
      <c r="F2925">
        <v>0.23300000000000001</v>
      </c>
      <c r="G2925">
        <v>0.34200000000000003</v>
      </c>
      <c r="H2925">
        <v>0.44400000000000001</v>
      </c>
      <c r="I2925">
        <v>0.51200000000000001</v>
      </c>
      <c r="J2925">
        <v>0.58799999999999997</v>
      </c>
      <c r="K2925">
        <v>0.75</v>
      </c>
      <c r="L2925">
        <v>1.012</v>
      </c>
      <c r="M2925">
        <v>1.3720000000000001</v>
      </c>
    </row>
    <row r="2926" spans="1:13" x14ac:dyDescent="0.3">
      <c r="A2926">
        <v>1989</v>
      </c>
      <c r="B2926">
        <v>5.1999999999999998E-2</v>
      </c>
      <c r="C2926">
        <v>0.10299999999999999</v>
      </c>
      <c r="D2926">
        <v>0.22</v>
      </c>
      <c r="E2926">
        <v>0.24099999999999999</v>
      </c>
      <c r="F2926">
        <v>0.27800000000000002</v>
      </c>
      <c r="G2926">
        <v>0.33900000000000002</v>
      </c>
      <c r="H2926">
        <v>0.46700000000000003</v>
      </c>
      <c r="I2926">
        <v>0.58499999999999996</v>
      </c>
      <c r="J2926">
        <v>0.70199999999999996</v>
      </c>
      <c r="K2926">
        <v>0.77900000000000003</v>
      </c>
      <c r="L2926">
        <v>0.88</v>
      </c>
      <c r="M2926">
        <v>1.538</v>
      </c>
    </row>
    <row r="2927" spans="1:13" x14ac:dyDescent="0.3">
      <c r="A2927">
        <v>1990</v>
      </c>
      <c r="B2927">
        <v>6.4399999999999999E-2</v>
      </c>
      <c r="C2927">
        <v>9.0999999999999998E-2</v>
      </c>
      <c r="D2927">
        <v>0.153</v>
      </c>
      <c r="E2927">
        <v>0.26400000000000001</v>
      </c>
      <c r="F2927">
        <v>0.309</v>
      </c>
      <c r="G2927">
        <v>0.373</v>
      </c>
      <c r="H2927">
        <v>0.46100000000000002</v>
      </c>
      <c r="I2927">
        <v>0.58199999999999996</v>
      </c>
      <c r="J2927">
        <v>0.69399999999999995</v>
      </c>
      <c r="K2927">
        <v>0.83499999999999996</v>
      </c>
      <c r="L2927">
        <v>0.97</v>
      </c>
      <c r="M2927">
        <v>1.5980000000000001</v>
      </c>
    </row>
    <row r="2928" spans="1:13" x14ac:dyDescent="0.3">
      <c r="A2928">
        <v>1991</v>
      </c>
      <c r="B2928">
        <v>3.7199999999999997E-2</v>
      </c>
      <c r="C2928">
        <v>0.106</v>
      </c>
      <c r="D2928">
        <v>0.13200000000000001</v>
      </c>
      <c r="E2928">
        <v>0.186</v>
      </c>
      <c r="F2928">
        <v>0.27100000000000002</v>
      </c>
      <c r="G2928">
        <v>0.38100000000000001</v>
      </c>
      <c r="H2928">
        <v>0.45100000000000001</v>
      </c>
      <c r="I2928">
        <v>0.54200000000000004</v>
      </c>
      <c r="J2928">
        <v>0.66700000000000004</v>
      </c>
      <c r="K2928">
        <v>0.78700000000000003</v>
      </c>
      <c r="L2928">
        <v>0.90100000000000002</v>
      </c>
      <c r="M2928">
        <v>1.0529999999999999</v>
      </c>
    </row>
    <row r="2929" spans="1:13" x14ac:dyDescent="0.3">
      <c r="A2929">
        <v>1992</v>
      </c>
      <c r="B2929">
        <v>6.2600000000000003E-2</v>
      </c>
      <c r="C2929">
        <v>8.3000000000000004E-2</v>
      </c>
      <c r="D2929">
        <v>0.11799999999999999</v>
      </c>
      <c r="E2929">
        <v>0.17699999999999999</v>
      </c>
      <c r="F2929">
        <v>0.23899999999999999</v>
      </c>
      <c r="G2929">
        <v>0.27500000000000002</v>
      </c>
      <c r="H2929">
        <v>0.40899999999999997</v>
      </c>
      <c r="I2929">
        <v>0.52400000000000002</v>
      </c>
      <c r="J2929">
        <v>0.59399999999999997</v>
      </c>
      <c r="K2929">
        <v>0.70899999999999996</v>
      </c>
      <c r="L2929">
        <v>0.85099999999999998</v>
      </c>
      <c r="M2929">
        <v>1.046</v>
      </c>
    </row>
    <row r="2930" spans="1:13" x14ac:dyDescent="0.3">
      <c r="A2930">
        <v>1993</v>
      </c>
      <c r="B2930">
        <v>1.0999999999999999E-2</v>
      </c>
      <c r="C2930">
        <v>8.8999999999999996E-2</v>
      </c>
      <c r="D2930">
        <v>0.121</v>
      </c>
      <c r="E2930">
        <v>0.18099999999999999</v>
      </c>
      <c r="F2930">
        <v>0.246</v>
      </c>
      <c r="G2930">
        <v>0.32</v>
      </c>
      <c r="H2930">
        <v>0.40799999999999997</v>
      </c>
      <c r="I2930">
        <v>0.57899999999999996</v>
      </c>
      <c r="J2930">
        <v>0.71899999999999997</v>
      </c>
      <c r="K2930">
        <v>0.85299999999999998</v>
      </c>
      <c r="L2930">
        <v>0.96499999999999997</v>
      </c>
      <c r="M2930">
        <v>1.1739999999999999</v>
      </c>
    </row>
    <row r="2931" spans="1:13" x14ac:dyDescent="0.3">
      <c r="A2931">
        <v>1994</v>
      </c>
      <c r="B2931">
        <v>4.1200000000000001E-2</v>
      </c>
      <c r="C2931">
        <v>8.4000000000000005E-2</v>
      </c>
      <c r="D2931">
        <v>0.112</v>
      </c>
      <c r="E2931">
        <v>0.224</v>
      </c>
      <c r="F2931">
        <v>0.27</v>
      </c>
      <c r="G2931">
        <v>0.33600000000000002</v>
      </c>
      <c r="H2931">
        <v>0.46200000000000002</v>
      </c>
      <c r="I2931">
        <v>0.64300000000000002</v>
      </c>
      <c r="J2931">
        <v>0.80800000000000005</v>
      </c>
      <c r="K2931">
        <v>0.86799999999999999</v>
      </c>
      <c r="L2931">
        <v>1.0580000000000001</v>
      </c>
      <c r="M2931">
        <v>1.421</v>
      </c>
    </row>
    <row r="2932" spans="1:13" x14ac:dyDescent="0.3">
      <c r="A2932">
        <v>1995</v>
      </c>
      <c r="B2932">
        <v>7.0000000000000007E-2</v>
      </c>
      <c r="C2932">
        <v>9.8000000000000004E-2</v>
      </c>
      <c r="D2932">
        <v>0.14499999999999999</v>
      </c>
      <c r="E2932">
        <v>0.192</v>
      </c>
      <c r="F2932">
        <v>0.27</v>
      </c>
      <c r="G2932">
        <v>0.34</v>
      </c>
      <c r="H2932">
        <v>0.42899999999999999</v>
      </c>
      <c r="I2932">
        <v>0.57699999999999996</v>
      </c>
      <c r="J2932">
        <v>0.80700000000000005</v>
      </c>
      <c r="K2932">
        <v>0.96499999999999997</v>
      </c>
      <c r="L2932">
        <v>1.115</v>
      </c>
      <c r="M2932">
        <v>1.367</v>
      </c>
    </row>
    <row r="2933" spans="1:13" x14ac:dyDescent="0.3">
      <c r="A2933">
        <v>1996</v>
      </c>
      <c r="B2933">
        <v>6.1199999999999997E-2</v>
      </c>
      <c r="C2933">
        <v>9.1999999999999998E-2</v>
      </c>
      <c r="D2933">
        <v>0.151</v>
      </c>
      <c r="E2933">
        <v>0.191</v>
      </c>
      <c r="F2933">
        <v>0.28000000000000003</v>
      </c>
      <c r="G2933">
        <v>0.35199999999999998</v>
      </c>
      <c r="H2933">
        <v>0.52400000000000002</v>
      </c>
      <c r="I2933">
        <v>0.68300000000000005</v>
      </c>
      <c r="J2933">
        <v>0.94499999999999995</v>
      </c>
      <c r="K2933">
        <v>1.216</v>
      </c>
      <c r="L2933">
        <v>1.4259999999999999</v>
      </c>
      <c r="M2933">
        <v>1.4770000000000001</v>
      </c>
    </row>
    <row r="2934" spans="1:13" x14ac:dyDescent="0.3">
      <c r="A2934">
        <v>1997</v>
      </c>
      <c r="B2934">
        <v>0.10440000000000001</v>
      </c>
      <c r="C2934">
        <v>0.106</v>
      </c>
      <c r="D2934">
        <v>0.14599999999999999</v>
      </c>
      <c r="E2934">
        <v>0.20100000000000001</v>
      </c>
      <c r="F2934">
        <v>0.26</v>
      </c>
      <c r="G2934">
        <v>0.35499999999999998</v>
      </c>
      <c r="H2934">
        <v>0.495</v>
      </c>
      <c r="I2934">
        <v>0.68300000000000005</v>
      </c>
      <c r="J2934">
        <v>0.88400000000000001</v>
      </c>
      <c r="K2934">
        <v>1.0880000000000001</v>
      </c>
      <c r="L2934">
        <v>1.4670000000000001</v>
      </c>
      <c r="M2934">
        <v>1.647</v>
      </c>
    </row>
    <row r="2935" spans="1:13" x14ac:dyDescent="0.3">
      <c r="A2935">
        <v>1998</v>
      </c>
      <c r="B2935">
        <v>8.4099999999999994E-2</v>
      </c>
      <c r="C2935">
        <v>0.128</v>
      </c>
      <c r="D2935">
        <v>0.13800000000000001</v>
      </c>
      <c r="E2935">
        <v>0.17799999999999999</v>
      </c>
      <c r="F2935">
        <v>0.248</v>
      </c>
      <c r="G2935">
        <v>0.34</v>
      </c>
      <c r="H2935">
        <v>0.54500000000000004</v>
      </c>
      <c r="I2935">
        <v>0.80600000000000005</v>
      </c>
      <c r="J2935">
        <v>1.0349999999999999</v>
      </c>
      <c r="K2935">
        <v>1.246</v>
      </c>
      <c r="L2935">
        <v>1.4119999999999999</v>
      </c>
      <c r="M2935">
        <v>1.655</v>
      </c>
    </row>
    <row r="2936" spans="1:13" x14ac:dyDescent="0.3">
      <c r="A2936">
        <v>1999</v>
      </c>
      <c r="B2936">
        <v>8.9499999999999996E-2</v>
      </c>
      <c r="C2936">
        <v>0.109</v>
      </c>
      <c r="D2936">
        <v>0.13400000000000001</v>
      </c>
      <c r="E2936">
        <v>0.17399999999999999</v>
      </c>
      <c r="F2936">
        <v>0.25</v>
      </c>
      <c r="G2936">
        <v>0.33100000000000002</v>
      </c>
      <c r="H2936">
        <v>0.46500000000000002</v>
      </c>
      <c r="I2936">
        <v>0.74199999999999999</v>
      </c>
      <c r="J2936">
        <v>1.0209999999999999</v>
      </c>
      <c r="K2936">
        <v>1.258</v>
      </c>
      <c r="L2936">
        <v>1.3759999999999999</v>
      </c>
      <c r="M2936">
        <v>1.776</v>
      </c>
    </row>
    <row r="2937" spans="1:13" x14ac:dyDescent="0.3">
      <c r="A2937">
        <v>2000</v>
      </c>
      <c r="B2937">
        <v>4.2599999999999999E-2</v>
      </c>
      <c r="C2937">
        <v>6.4000000000000001E-2</v>
      </c>
      <c r="D2937">
        <v>0.16300000000000001</v>
      </c>
      <c r="E2937">
        <v>0.19600000000000001</v>
      </c>
      <c r="F2937">
        <v>0.255</v>
      </c>
      <c r="G2937">
        <v>0.34599999999999997</v>
      </c>
      <c r="H2937">
        <v>0.46600000000000003</v>
      </c>
      <c r="I2937">
        <v>0.75600000000000001</v>
      </c>
      <c r="J2937">
        <v>0.999</v>
      </c>
      <c r="K2937">
        <v>1.141</v>
      </c>
      <c r="L2937">
        <v>1.228</v>
      </c>
      <c r="M2937">
        <v>1.5629999999999999</v>
      </c>
    </row>
    <row r="2938" spans="1:13" x14ac:dyDescent="0.3">
      <c r="A2938">
        <v>2001</v>
      </c>
      <c r="B2938">
        <v>6.5600000000000006E-2</v>
      </c>
      <c r="C2938">
        <v>9.8000000000000004E-2</v>
      </c>
      <c r="D2938">
        <v>0.122</v>
      </c>
      <c r="E2938">
        <v>0.17899999999999999</v>
      </c>
      <c r="F2938">
        <v>0.25800000000000001</v>
      </c>
      <c r="G2938">
        <v>0.32500000000000001</v>
      </c>
      <c r="H2938">
        <v>0.46100000000000002</v>
      </c>
      <c r="I2938">
        <v>0.61399999999999999</v>
      </c>
      <c r="J2938">
        <v>0.82799999999999996</v>
      </c>
      <c r="K2938">
        <v>1.0740000000000001</v>
      </c>
      <c r="L2938">
        <v>1.36</v>
      </c>
      <c r="M2938">
        <v>1.671</v>
      </c>
    </row>
    <row r="2939" spans="1:13" x14ac:dyDescent="0.3">
      <c r="A2939">
        <v>2002</v>
      </c>
      <c r="B2939">
        <v>3.09E-2</v>
      </c>
      <c r="C2939">
        <v>7.3999999999999996E-2</v>
      </c>
      <c r="D2939">
        <v>0.13</v>
      </c>
      <c r="E2939">
        <v>0.2</v>
      </c>
      <c r="F2939">
        <v>0.25700000000000001</v>
      </c>
      <c r="G2939">
        <v>0.32900000000000001</v>
      </c>
      <c r="H2939">
        <v>0.44500000000000001</v>
      </c>
      <c r="I2939">
        <v>0.64500000000000002</v>
      </c>
      <c r="J2939">
        <v>0.88300000000000001</v>
      </c>
      <c r="K2939">
        <v>1.1020000000000001</v>
      </c>
      <c r="L2939">
        <v>1.321</v>
      </c>
      <c r="M2939">
        <v>1.649</v>
      </c>
    </row>
    <row r="2940" spans="1:13" x14ac:dyDescent="0.3">
      <c r="A2940">
        <v>2003</v>
      </c>
      <c r="B2940">
        <v>3.5799999999999998E-2</v>
      </c>
      <c r="C2940">
        <v>8.5999999999999993E-2</v>
      </c>
      <c r="D2940">
        <v>0.11700000000000001</v>
      </c>
      <c r="E2940">
        <v>0.186</v>
      </c>
      <c r="F2940">
        <v>0.245</v>
      </c>
      <c r="G2940">
        <v>0.307</v>
      </c>
      <c r="H2940">
        <v>0.4</v>
      </c>
      <c r="I2940">
        <v>0.56399999999999995</v>
      </c>
      <c r="J2940">
        <v>0.76800000000000002</v>
      </c>
      <c r="K2940">
        <v>1.0049999999999999</v>
      </c>
      <c r="L2940">
        <v>1.2090000000000001</v>
      </c>
      <c r="M2940">
        <v>1.5369999999999999</v>
      </c>
    </row>
    <row r="2941" spans="1:13" x14ac:dyDescent="0.3">
      <c r="A2941">
        <v>2004</v>
      </c>
      <c r="B2941">
        <v>3.4099999999999998E-2</v>
      </c>
      <c r="C2941">
        <v>0.08</v>
      </c>
      <c r="D2941">
        <v>0.158</v>
      </c>
      <c r="E2941">
        <v>0.193</v>
      </c>
      <c r="F2941">
        <v>0.247</v>
      </c>
      <c r="G2941">
        <v>0.307</v>
      </c>
      <c r="H2941">
        <v>0.38700000000000001</v>
      </c>
      <c r="I2941">
        <v>0.52800000000000002</v>
      </c>
      <c r="J2941">
        <v>0.7</v>
      </c>
      <c r="K2941">
        <v>0.89700000000000002</v>
      </c>
      <c r="L2941">
        <v>1.087</v>
      </c>
      <c r="M2941">
        <v>1.5409999999999999</v>
      </c>
    </row>
    <row r="2942" spans="1:13" x14ac:dyDescent="0.3">
      <c r="A2942">
        <v>2005</v>
      </c>
      <c r="B2942">
        <v>2.9100000000000001E-2</v>
      </c>
      <c r="C2942">
        <v>7.4999999999999997E-2</v>
      </c>
      <c r="D2942">
        <v>0.113</v>
      </c>
      <c r="E2942">
        <v>0.19600000000000001</v>
      </c>
      <c r="F2942">
        <v>0.25900000000000001</v>
      </c>
      <c r="G2942">
        <v>0.318</v>
      </c>
      <c r="H2942">
        <v>0.39900000000000002</v>
      </c>
      <c r="I2942">
        <v>0.51700000000000002</v>
      </c>
      <c r="J2942">
        <v>0.64100000000000001</v>
      </c>
      <c r="K2942">
        <v>0.76700000000000002</v>
      </c>
      <c r="L2942">
        <v>0.91800000000000004</v>
      </c>
      <c r="M2942">
        <v>1.296</v>
      </c>
    </row>
    <row r="2943" spans="1:13" x14ac:dyDescent="0.3">
      <c r="A2943">
        <v>2006</v>
      </c>
      <c r="B2943">
        <v>3.2800000000000003E-2</v>
      </c>
      <c r="C2943">
        <v>7.5999999999999998E-2</v>
      </c>
      <c r="D2943">
        <v>0.11600000000000001</v>
      </c>
      <c r="E2943">
        <v>0.14099999999999999</v>
      </c>
      <c r="F2943">
        <v>0.26100000000000001</v>
      </c>
      <c r="G2943">
        <v>0.35</v>
      </c>
      <c r="H2943">
        <v>0.41899999999999998</v>
      </c>
      <c r="I2943">
        <v>0.51600000000000001</v>
      </c>
      <c r="J2943">
        <v>0.63100000000000001</v>
      </c>
      <c r="K2943">
        <v>0.752</v>
      </c>
      <c r="L2943">
        <v>0.92400000000000004</v>
      </c>
      <c r="M2943">
        <v>1.2629999999999999</v>
      </c>
    </row>
    <row r="2944" spans="1:13" x14ac:dyDescent="0.3">
      <c r="A2944">
        <v>2007</v>
      </c>
      <c r="B2944">
        <v>8.6300000000000002E-2</v>
      </c>
      <c r="C2944">
        <v>7.3999999999999996E-2</v>
      </c>
      <c r="D2944">
        <v>0.121</v>
      </c>
      <c r="E2944">
        <v>0.17199999999999999</v>
      </c>
      <c r="F2944">
        <v>0.22600000000000001</v>
      </c>
      <c r="G2944">
        <v>0.33100000000000002</v>
      </c>
      <c r="H2944">
        <v>0.43099999999999999</v>
      </c>
      <c r="I2944">
        <v>0.51</v>
      </c>
      <c r="J2944">
        <v>0.621</v>
      </c>
      <c r="K2944">
        <v>0.75600000000000001</v>
      </c>
      <c r="L2944">
        <v>0.90300000000000002</v>
      </c>
      <c r="M2944">
        <v>1.177</v>
      </c>
    </row>
    <row r="2945" spans="1:13" x14ac:dyDescent="0.3">
      <c r="A2945">
        <v>2008</v>
      </c>
      <c r="B2945">
        <v>3.5799999999999998E-2</v>
      </c>
      <c r="C2945">
        <v>4.8300000000000003E-2</v>
      </c>
      <c r="D2945">
        <v>6.88E-2</v>
      </c>
      <c r="E2945">
        <v>0.18579999999999999</v>
      </c>
      <c r="F2945">
        <v>0.25380000000000003</v>
      </c>
      <c r="G2945">
        <v>0.31240000000000001</v>
      </c>
      <c r="H2945">
        <v>0.41560000000000002</v>
      </c>
      <c r="I2945">
        <v>0.51519999999999999</v>
      </c>
      <c r="J2945">
        <v>0.60529999999999995</v>
      </c>
      <c r="K2945">
        <v>0.71919999999999995</v>
      </c>
      <c r="L2945">
        <v>0.86129999999999995</v>
      </c>
      <c r="M2945">
        <v>1.1479999999999999</v>
      </c>
    </row>
    <row r="2946" spans="1:13" x14ac:dyDescent="0.3">
      <c r="A2946">
        <v>2009</v>
      </c>
      <c r="B2946">
        <v>1.38E-2</v>
      </c>
      <c r="C2946">
        <v>4.53E-2</v>
      </c>
      <c r="D2946">
        <v>0.109</v>
      </c>
      <c r="E2946">
        <v>0.14230000000000001</v>
      </c>
      <c r="F2946">
        <v>0.253</v>
      </c>
      <c r="G2946">
        <v>0.32990000000000003</v>
      </c>
      <c r="H2946">
        <v>0.41120000000000001</v>
      </c>
      <c r="I2946">
        <v>0.53159999999999996</v>
      </c>
      <c r="J2946">
        <v>0.625</v>
      </c>
      <c r="K2946">
        <v>0.76429999999999998</v>
      </c>
      <c r="L2946">
        <v>0.88600000000000001</v>
      </c>
      <c r="M2946">
        <v>1.1439999999999999</v>
      </c>
    </row>
    <row r="2947" spans="1:13" x14ac:dyDescent="0.3">
      <c r="A2947">
        <v>2010</v>
      </c>
      <c r="B2947">
        <v>1.38E-2</v>
      </c>
      <c r="C2947">
        <v>5.21E-2</v>
      </c>
      <c r="D2947">
        <v>0.1013</v>
      </c>
      <c r="E2947">
        <v>0.17469999999999999</v>
      </c>
      <c r="F2947">
        <v>0.23649999999999999</v>
      </c>
      <c r="G2947">
        <v>0.31330000000000002</v>
      </c>
      <c r="H2947">
        <v>0.41489999999999999</v>
      </c>
      <c r="I2947">
        <v>0.53859999999999997</v>
      </c>
      <c r="J2947">
        <v>0.64880000000000004</v>
      </c>
      <c r="K2947">
        <v>0.7873</v>
      </c>
      <c r="L2947">
        <v>0.96350000000000002</v>
      </c>
      <c r="M2947">
        <v>1.4730000000000001</v>
      </c>
    </row>
    <row r="2948" spans="1:13" x14ac:dyDescent="0.3">
      <c r="A2948">
        <v>2011</v>
      </c>
      <c r="B2948">
        <v>1.9300000000000001E-2</v>
      </c>
      <c r="C2948">
        <v>6.6699999999999995E-2</v>
      </c>
      <c r="D2948">
        <v>0.10059999999999999</v>
      </c>
      <c r="E2948">
        <v>0.19009999999999999</v>
      </c>
      <c r="F2948">
        <v>0.28720000000000001</v>
      </c>
      <c r="G2948">
        <v>0.35320000000000001</v>
      </c>
      <c r="H2948">
        <v>0.46639999999999998</v>
      </c>
      <c r="I2948">
        <v>0.61299999999999999</v>
      </c>
      <c r="J2948">
        <v>0.77349999999999997</v>
      </c>
      <c r="K2948">
        <v>0.92259999999999998</v>
      </c>
      <c r="L2948">
        <v>1.1733</v>
      </c>
      <c r="M2948">
        <v>1.514</v>
      </c>
    </row>
    <row r="2949" spans="1:13" x14ac:dyDescent="0.3">
      <c r="A2949">
        <v>2012</v>
      </c>
      <c r="B2949">
        <v>7.3000000000000001E-3</v>
      </c>
      <c r="C2949">
        <v>1.4E-2</v>
      </c>
      <c r="D2949">
        <v>8.1500000000000003E-2</v>
      </c>
      <c r="E2949">
        <v>0.20180000000000001</v>
      </c>
      <c r="F2949">
        <v>0.26350000000000001</v>
      </c>
      <c r="G2949">
        <v>0.3528</v>
      </c>
      <c r="H2949">
        <v>0.4758</v>
      </c>
      <c r="I2949">
        <v>0.55789999999999995</v>
      </c>
      <c r="J2949">
        <v>0.71050000000000002</v>
      </c>
      <c r="K2949">
        <v>0.91169999999999995</v>
      </c>
      <c r="L2949">
        <v>1.1462000000000001</v>
      </c>
      <c r="M2949">
        <v>1.6</v>
      </c>
    </row>
    <row r="2950" spans="1:13" x14ac:dyDescent="0.3">
      <c r="A2950" t="s">
        <v>175</v>
      </c>
    </row>
    <row r="2951" spans="1:13" x14ac:dyDescent="0.3">
      <c r="A2951">
        <v>1970</v>
      </c>
      <c r="B2951">
        <v>4.4699999999999997E-2</v>
      </c>
      <c r="C2951">
        <v>0.17124</v>
      </c>
      <c r="D2951">
        <v>0.37696000000000002</v>
      </c>
      <c r="E2951">
        <v>0.64224999999999999</v>
      </c>
      <c r="F2951">
        <v>0.94486000000000003</v>
      </c>
      <c r="G2951">
        <v>1.2650300000000001</v>
      </c>
      <c r="H2951">
        <v>1.58717</v>
      </c>
      <c r="I2951">
        <v>1.8999600000000001</v>
      </c>
      <c r="J2951">
        <v>1.8999600000000001</v>
      </c>
      <c r="K2951">
        <v>1.8999600000000001</v>
      </c>
      <c r="L2951">
        <v>1.8999600000000001</v>
      </c>
      <c r="M2951">
        <v>1.8999600000000001</v>
      </c>
    </row>
    <row r="2952" spans="1:13" x14ac:dyDescent="0.3">
      <c r="A2952">
        <v>1971</v>
      </c>
      <c r="B2952">
        <v>4.4720000000000003E-2</v>
      </c>
      <c r="C2952">
        <v>0.17135</v>
      </c>
      <c r="D2952">
        <v>0.37723000000000001</v>
      </c>
      <c r="E2952">
        <v>0.64273000000000002</v>
      </c>
      <c r="F2952">
        <v>0.94559000000000004</v>
      </c>
      <c r="G2952">
        <v>1.26603</v>
      </c>
      <c r="H2952">
        <v>1.5884499999999999</v>
      </c>
      <c r="I2952">
        <v>1.90151</v>
      </c>
      <c r="J2952">
        <v>1.90151</v>
      </c>
      <c r="K2952">
        <v>1.90151</v>
      </c>
      <c r="L2952">
        <v>1.90151</v>
      </c>
      <c r="M2952">
        <v>1.90151</v>
      </c>
    </row>
    <row r="2953" spans="1:13" x14ac:dyDescent="0.3">
      <c r="A2953">
        <v>1972</v>
      </c>
      <c r="B2953">
        <v>2.9909999999999999E-2</v>
      </c>
      <c r="C2953">
        <v>0.12950999999999999</v>
      </c>
      <c r="D2953">
        <v>0.30634</v>
      </c>
      <c r="E2953">
        <v>0.54786999999999997</v>
      </c>
      <c r="F2953">
        <v>0.83484999999999998</v>
      </c>
      <c r="G2953">
        <v>1.1478299999999999</v>
      </c>
      <c r="H2953">
        <v>1.47018</v>
      </c>
      <c r="I2953">
        <v>1.7889699999999999</v>
      </c>
      <c r="J2953">
        <v>1.7889699999999999</v>
      </c>
      <c r="K2953">
        <v>1.7889699999999999</v>
      </c>
      <c r="L2953">
        <v>1.7889699999999999</v>
      </c>
      <c r="M2953">
        <v>1.7889699999999999</v>
      </c>
    </row>
    <row r="2954" spans="1:13" x14ac:dyDescent="0.3">
      <c r="A2954">
        <v>1973</v>
      </c>
      <c r="B2954">
        <v>3.7400000000000003E-2</v>
      </c>
      <c r="C2954">
        <v>0.14732999999999999</v>
      </c>
      <c r="D2954">
        <v>0.32963999999999999</v>
      </c>
      <c r="E2954">
        <v>0.56784999999999997</v>
      </c>
      <c r="F2954">
        <v>0.84208000000000005</v>
      </c>
      <c r="G2954">
        <v>1.1342399999999999</v>
      </c>
      <c r="H2954">
        <v>1.4297500000000001</v>
      </c>
      <c r="I2954">
        <v>1.7178800000000001</v>
      </c>
      <c r="J2954">
        <v>1.7178800000000001</v>
      </c>
      <c r="K2954">
        <v>1.7178800000000001</v>
      </c>
      <c r="L2954">
        <v>1.7178800000000001</v>
      </c>
      <c r="M2954">
        <v>1.7178800000000001</v>
      </c>
    </row>
    <row r="2955" spans="1:13" x14ac:dyDescent="0.3">
      <c r="A2955">
        <v>1974</v>
      </c>
      <c r="B2955">
        <v>3.7740000000000003E-2</v>
      </c>
      <c r="C2955">
        <v>0.14671999999999999</v>
      </c>
      <c r="D2955">
        <v>0.32573999999999997</v>
      </c>
      <c r="E2955">
        <v>0.55818999999999996</v>
      </c>
      <c r="F2955">
        <v>0.82462000000000002</v>
      </c>
      <c r="G2955">
        <v>1.1075200000000001</v>
      </c>
      <c r="H2955">
        <v>1.3929499999999999</v>
      </c>
      <c r="I2955">
        <v>1.6707000000000001</v>
      </c>
      <c r="J2955">
        <v>1.6707000000000001</v>
      </c>
      <c r="K2955">
        <v>1.6707000000000001</v>
      </c>
      <c r="L2955">
        <v>1.6707000000000001</v>
      </c>
      <c r="M2955">
        <v>1.6707000000000001</v>
      </c>
    </row>
    <row r="2956" spans="1:13" x14ac:dyDescent="0.3">
      <c r="A2956">
        <v>1975</v>
      </c>
      <c r="B2956">
        <v>3.3520000000000001E-2</v>
      </c>
      <c r="C2956">
        <v>0.13603999999999999</v>
      </c>
      <c r="D2956">
        <v>0.30980000000000002</v>
      </c>
      <c r="E2956">
        <v>0.54003999999999996</v>
      </c>
      <c r="F2956">
        <v>0.80776000000000003</v>
      </c>
      <c r="G2956">
        <v>1.0950899999999999</v>
      </c>
      <c r="H2956">
        <v>1.3874</v>
      </c>
      <c r="I2956">
        <v>1.6736899999999999</v>
      </c>
      <c r="J2956">
        <v>1.6736899999999999</v>
      </c>
      <c r="K2956">
        <v>1.6736899999999999</v>
      </c>
      <c r="L2956">
        <v>1.6736899999999999</v>
      </c>
      <c r="M2956">
        <v>1.6736899999999999</v>
      </c>
    </row>
    <row r="2957" spans="1:13" x14ac:dyDescent="0.3">
      <c r="A2957">
        <v>1976</v>
      </c>
      <c r="B2957">
        <v>4.3999999999999997E-2</v>
      </c>
      <c r="C2957">
        <v>0.15961</v>
      </c>
      <c r="D2957">
        <v>0.34026000000000001</v>
      </c>
      <c r="E2957">
        <v>0.56728000000000001</v>
      </c>
      <c r="F2957">
        <v>0.82155</v>
      </c>
      <c r="G2957">
        <v>1.0869500000000001</v>
      </c>
      <c r="H2957">
        <v>1.3512</v>
      </c>
      <c r="I2957">
        <v>1.60568</v>
      </c>
      <c r="J2957">
        <v>1.60568</v>
      </c>
      <c r="K2957">
        <v>1.60568</v>
      </c>
      <c r="L2957">
        <v>1.60568</v>
      </c>
      <c r="M2957">
        <v>1.60568</v>
      </c>
    </row>
    <row r="2958" spans="1:13" x14ac:dyDescent="0.3">
      <c r="A2958">
        <v>1977</v>
      </c>
      <c r="B2958">
        <v>3.2349999999999997E-2</v>
      </c>
      <c r="C2958">
        <v>0.12984000000000001</v>
      </c>
      <c r="D2958">
        <v>0.29371999999999998</v>
      </c>
      <c r="E2958">
        <v>0.50973999999999997</v>
      </c>
      <c r="F2958">
        <v>0.75999000000000005</v>
      </c>
      <c r="G2958">
        <v>1.0278400000000001</v>
      </c>
      <c r="H2958">
        <v>1.2997300000000001</v>
      </c>
      <c r="I2958">
        <v>1.56558</v>
      </c>
      <c r="J2958">
        <v>1.56558</v>
      </c>
      <c r="K2958">
        <v>1.56558</v>
      </c>
      <c r="L2958">
        <v>1.56558</v>
      </c>
      <c r="M2958">
        <v>1.56558</v>
      </c>
    </row>
    <row r="2959" spans="1:13" x14ac:dyDescent="0.3">
      <c r="A2959">
        <v>1978</v>
      </c>
      <c r="B2959">
        <v>3.1660000000000001E-2</v>
      </c>
      <c r="C2959">
        <v>0.12928000000000001</v>
      </c>
      <c r="D2959">
        <v>0.29548999999999997</v>
      </c>
      <c r="E2959">
        <v>0.51636000000000004</v>
      </c>
      <c r="F2959">
        <v>0.77373000000000003</v>
      </c>
      <c r="G2959">
        <v>1.0503899999999999</v>
      </c>
      <c r="H2959">
        <v>1.33216</v>
      </c>
      <c r="I2959">
        <v>1.60839</v>
      </c>
      <c r="J2959">
        <v>1.60839</v>
      </c>
      <c r="K2959">
        <v>1.60839</v>
      </c>
      <c r="L2959">
        <v>1.60839</v>
      </c>
      <c r="M2959">
        <v>1.60839</v>
      </c>
    </row>
    <row r="2960" spans="1:13" x14ac:dyDescent="0.3">
      <c r="A2960">
        <v>1979</v>
      </c>
      <c r="B2960">
        <v>3.6139999999999999E-2</v>
      </c>
      <c r="C2960">
        <v>0.13833000000000001</v>
      </c>
      <c r="D2960">
        <v>0.30431000000000002</v>
      </c>
      <c r="E2960">
        <v>0.51824999999999999</v>
      </c>
      <c r="F2960">
        <v>0.76219999999999999</v>
      </c>
      <c r="G2960">
        <v>1.02023</v>
      </c>
      <c r="H2960">
        <v>1.27979</v>
      </c>
      <c r="I2960">
        <v>1.5317799999999999</v>
      </c>
      <c r="J2960">
        <v>1.5317799999999999</v>
      </c>
      <c r="K2960">
        <v>1.5317799999999999</v>
      </c>
      <c r="L2960">
        <v>1.5317799999999999</v>
      </c>
      <c r="M2960">
        <v>1.5317799999999999</v>
      </c>
    </row>
    <row r="2961" spans="1:13" x14ac:dyDescent="0.3">
      <c r="A2961">
        <v>1980</v>
      </c>
      <c r="B2961">
        <v>3.5619999999999999E-2</v>
      </c>
      <c r="C2961">
        <v>0.13568</v>
      </c>
      <c r="D2961">
        <v>0.29765000000000003</v>
      </c>
      <c r="E2961">
        <v>0.50595000000000001</v>
      </c>
      <c r="F2961">
        <v>0.74307999999999996</v>
      </c>
      <c r="G2961">
        <v>0.99360999999999999</v>
      </c>
      <c r="H2961">
        <v>1.24539</v>
      </c>
      <c r="I2961">
        <v>1.48966</v>
      </c>
      <c r="J2961">
        <v>1.48966</v>
      </c>
      <c r="K2961">
        <v>1.48966</v>
      </c>
      <c r="L2961">
        <v>1.48966</v>
      </c>
      <c r="M2961">
        <v>1.48966</v>
      </c>
    </row>
    <row r="2962" spans="1:13" x14ac:dyDescent="0.3">
      <c r="A2962">
        <v>1981</v>
      </c>
      <c r="B2962">
        <v>4.0739999999999998E-2</v>
      </c>
      <c r="C2962">
        <v>0.14759</v>
      </c>
      <c r="D2962">
        <v>0.31437999999999999</v>
      </c>
      <c r="E2962">
        <v>0.52385999999999999</v>
      </c>
      <c r="F2962">
        <v>0.75836999999999999</v>
      </c>
      <c r="G2962">
        <v>1.0030600000000001</v>
      </c>
      <c r="H2962">
        <v>1.24664</v>
      </c>
      <c r="I2962">
        <v>1.4811700000000001</v>
      </c>
      <c r="J2962">
        <v>1.4811700000000001</v>
      </c>
      <c r="K2962">
        <v>1.4811700000000001</v>
      </c>
      <c r="L2962">
        <v>1.4811700000000001</v>
      </c>
      <c r="M2962">
        <v>1.4811700000000001</v>
      </c>
    </row>
    <row r="2963" spans="1:13" x14ac:dyDescent="0.3">
      <c r="A2963">
        <v>1982</v>
      </c>
      <c r="B2963">
        <v>3.9039999999999998E-2</v>
      </c>
      <c r="C2963">
        <v>0.14384</v>
      </c>
      <c r="D2963">
        <v>0.30945</v>
      </c>
      <c r="E2963">
        <v>0.51910000000000001</v>
      </c>
      <c r="F2963">
        <v>0.75512999999999997</v>
      </c>
      <c r="G2963">
        <v>1.0024500000000001</v>
      </c>
      <c r="H2963">
        <v>1.24943</v>
      </c>
      <c r="I2963">
        <v>1.4878400000000001</v>
      </c>
      <c r="J2963">
        <v>1.4878400000000001</v>
      </c>
      <c r="K2963">
        <v>1.4878400000000001</v>
      </c>
      <c r="L2963">
        <v>1.4878400000000001</v>
      </c>
      <c r="M2963">
        <v>1.4878400000000001</v>
      </c>
    </row>
    <row r="2964" spans="1:13" x14ac:dyDescent="0.3">
      <c r="A2964">
        <v>1983</v>
      </c>
      <c r="B2964">
        <v>4.1610000000000001E-2</v>
      </c>
      <c r="C2964">
        <v>0.13836999999999999</v>
      </c>
      <c r="D2964">
        <v>0.28028999999999998</v>
      </c>
      <c r="E2964">
        <v>0.45147999999999999</v>
      </c>
      <c r="F2964">
        <v>0.63773000000000002</v>
      </c>
      <c r="G2964">
        <v>0.82796999999999998</v>
      </c>
      <c r="H2964">
        <v>1.0142800000000001</v>
      </c>
      <c r="I2964">
        <v>1.19137</v>
      </c>
      <c r="J2964">
        <v>1.19137</v>
      </c>
      <c r="K2964">
        <v>1.19137</v>
      </c>
      <c r="L2964">
        <v>1.19137</v>
      </c>
      <c r="M2964">
        <v>1.19137</v>
      </c>
    </row>
    <row r="2965" spans="1:13" x14ac:dyDescent="0.3">
      <c r="A2965">
        <v>1984</v>
      </c>
      <c r="B2965">
        <v>4.419E-2</v>
      </c>
      <c r="C2965">
        <v>0.15620999999999999</v>
      </c>
      <c r="D2965">
        <v>0.32800000000000001</v>
      </c>
      <c r="E2965">
        <v>0.54129000000000005</v>
      </c>
      <c r="F2965">
        <v>0.77814000000000005</v>
      </c>
      <c r="G2965">
        <v>1.0237700000000001</v>
      </c>
      <c r="H2965">
        <v>1.26715</v>
      </c>
      <c r="I2965">
        <v>1.5006200000000001</v>
      </c>
      <c r="J2965">
        <v>1.5006200000000001</v>
      </c>
      <c r="K2965">
        <v>1.5006200000000001</v>
      </c>
      <c r="L2965">
        <v>1.5006200000000001</v>
      </c>
      <c r="M2965">
        <v>1.5006200000000001</v>
      </c>
    </row>
    <row r="2966" spans="1:13" x14ac:dyDescent="0.3">
      <c r="A2966">
        <v>1985</v>
      </c>
      <c r="B2966">
        <v>4.0340000000000001E-2</v>
      </c>
      <c r="C2966">
        <v>0.14934</v>
      </c>
      <c r="D2966">
        <v>0.32218000000000002</v>
      </c>
      <c r="E2966">
        <v>0.54149000000000003</v>
      </c>
      <c r="F2966">
        <v>0.78879999999999995</v>
      </c>
      <c r="G2966">
        <v>1.0482400000000001</v>
      </c>
      <c r="H2966">
        <v>1.3075600000000001</v>
      </c>
      <c r="I2966">
        <v>1.55806</v>
      </c>
      <c r="J2966">
        <v>1.55806</v>
      </c>
      <c r="K2966">
        <v>1.55806</v>
      </c>
      <c r="L2966">
        <v>1.55806</v>
      </c>
      <c r="M2966">
        <v>1.55806</v>
      </c>
    </row>
    <row r="2967" spans="1:13" x14ac:dyDescent="0.3">
      <c r="A2967">
        <v>1986</v>
      </c>
      <c r="B2967">
        <v>4.1700000000000001E-2</v>
      </c>
      <c r="C2967">
        <v>0.15146000000000001</v>
      </c>
      <c r="D2967">
        <v>0.3231</v>
      </c>
      <c r="E2967">
        <v>0.53893999999999997</v>
      </c>
      <c r="F2967">
        <v>0.78078999999999998</v>
      </c>
      <c r="G2967">
        <v>1.03329</v>
      </c>
      <c r="H2967">
        <v>1.28477</v>
      </c>
      <c r="I2967">
        <v>1.5269999999999999</v>
      </c>
      <c r="J2967">
        <v>1.5269999999999999</v>
      </c>
      <c r="K2967">
        <v>1.5269999999999999</v>
      </c>
      <c r="L2967">
        <v>1.5269999999999999</v>
      </c>
      <c r="M2967">
        <v>1.5269999999999999</v>
      </c>
    </row>
    <row r="2968" spans="1:13" x14ac:dyDescent="0.3">
      <c r="A2968">
        <v>1987</v>
      </c>
      <c r="B2968">
        <v>3.381E-2</v>
      </c>
      <c r="C2968">
        <v>0.13192000000000001</v>
      </c>
      <c r="D2968">
        <v>0.29352</v>
      </c>
      <c r="E2968">
        <v>0.50370999999999999</v>
      </c>
      <c r="F2968">
        <v>0.74492999999999998</v>
      </c>
      <c r="G2968">
        <v>1.0013000000000001</v>
      </c>
      <c r="H2968">
        <v>1.26014</v>
      </c>
      <c r="I2968">
        <v>1.5121599999999999</v>
      </c>
      <c r="J2968">
        <v>1.5121599999999999</v>
      </c>
      <c r="K2968">
        <v>1.5121599999999999</v>
      </c>
      <c r="L2968">
        <v>1.5121599999999999</v>
      </c>
      <c r="M2968">
        <v>1.5121599999999999</v>
      </c>
    </row>
    <row r="2969" spans="1:13" x14ac:dyDescent="0.3">
      <c r="A2969">
        <v>1988</v>
      </c>
      <c r="B2969">
        <v>3.848E-2</v>
      </c>
      <c r="C2969">
        <v>0.14476</v>
      </c>
      <c r="D2969">
        <v>0.31525999999999998</v>
      </c>
      <c r="E2969">
        <v>0.53324000000000005</v>
      </c>
      <c r="F2969">
        <v>0.78034999999999999</v>
      </c>
      <c r="G2969">
        <v>1.0406200000000001</v>
      </c>
      <c r="H2969">
        <v>1.30158</v>
      </c>
      <c r="I2969">
        <v>1.55426</v>
      </c>
      <c r="J2969">
        <v>1.55426</v>
      </c>
      <c r="K2969">
        <v>1.55426</v>
      </c>
      <c r="L2969">
        <v>1.55426</v>
      </c>
      <c r="M2969">
        <v>1.55426</v>
      </c>
    </row>
    <row r="2970" spans="1:13" x14ac:dyDescent="0.3">
      <c r="A2970">
        <v>1989</v>
      </c>
      <c r="B2970">
        <v>4.3679999999999997E-2</v>
      </c>
      <c r="C2970">
        <v>0.15812999999999999</v>
      </c>
      <c r="D2970">
        <v>0.33671000000000001</v>
      </c>
      <c r="E2970">
        <v>0.56093999999999999</v>
      </c>
      <c r="F2970">
        <v>0.81191000000000002</v>
      </c>
      <c r="G2970">
        <v>1.0737300000000001</v>
      </c>
      <c r="H2970">
        <v>1.33433</v>
      </c>
      <c r="I2970">
        <v>1.58521</v>
      </c>
      <c r="J2970">
        <v>1.58521</v>
      </c>
      <c r="K2970">
        <v>1.58521</v>
      </c>
      <c r="L2970">
        <v>1.58521</v>
      </c>
      <c r="M2970">
        <v>1.58521</v>
      </c>
    </row>
    <row r="2971" spans="1:13" x14ac:dyDescent="0.3">
      <c r="A2971">
        <v>1990</v>
      </c>
      <c r="B2971">
        <v>4.1689999999999998E-2</v>
      </c>
      <c r="C2971">
        <v>0.15045</v>
      </c>
      <c r="D2971">
        <v>0.31974000000000002</v>
      </c>
      <c r="E2971">
        <v>0.53198000000000001</v>
      </c>
      <c r="F2971">
        <v>0.76927000000000001</v>
      </c>
      <c r="G2971">
        <v>1.0166299999999999</v>
      </c>
      <c r="H2971">
        <v>1.26268</v>
      </c>
      <c r="I2971">
        <v>1.4994400000000001</v>
      </c>
      <c r="J2971">
        <v>1.4994400000000001</v>
      </c>
      <c r="K2971">
        <v>1.4994400000000001</v>
      </c>
      <c r="L2971">
        <v>1.4994400000000001</v>
      </c>
      <c r="M2971">
        <v>1.4994400000000001</v>
      </c>
    </row>
    <row r="2972" spans="1:13" x14ac:dyDescent="0.3">
      <c r="A2972">
        <v>1991</v>
      </c>
      <c r="B2972">
        <v>3.8679999999999999E-2</v>
      </c>
      <c r="C2972">
        <v>0.14202999999999999</v>
      </c>
      <c r="D2972">
        <v>0.30497000000000002</v>
      </c>
      <c r="E2972">
        <v>0.51092000000000004</v>
      </c>
      <c r="F2972">
        <v>0.74253000000000002</v>
      </c>
      <c r="G2972">
        <v>0.98502000000000001</v>
      </c>
      <c r="H2972">
        <v>1.22702</v>
      </c>
      <c r="I2972">
        <v>1.46051</v>
      </c>
      <c r="J2972">
        <v>1.46051</v>
      </c>
      <c r="K2972">
        <v>1.46051</v>
      </c>
      <c r="L2972">
        <v>1.46051</v>
      </c>
      <c r="M2972">
        <v>1.46051</v>
      </c>
    </row>
    <row r="2973" spans="1:13" x14ac:dyDescent="0.3">
      <c r="A2973">
        <v>1992</v>
      </c>
      <c r="B2973">
        <v>0.04</v>
      </c>
      <c r="C2973">
        <v>0.14760000000000001</v>
      </c>
      <c r="D2973">
        <v>0.31784000000000001</v>
      </c>
      <c r="E2973">
        <v>0.53352999999999995</v>
      </c>
      <c r="F2973">
        <v>0.77649999999999997</v>
      </c>
      <c r="G2973">
        <v>1.03118</v>
      </c>
      <c r="H2973">
        <v>1.2856000000000001</v>
      </c>
      <c r="I2973">
        <v>1.53125</v>
      </c>
      <c r="J2973">
        <v>1.53125</v>
      </c>
      <c r="K2973">
        <v>1.53125</v>
      </c>
      <c r="L2973">
        <v>1.53125</v>
      </c>
      <c r="M2973">
        <v>1.53125</v>
      </c>
    </row>
    <row r="2974" spans="1:13" x14ac:dyDescent="0.3">
      <c r="A2974">
        <v>1993</v>
      </c>
      <c r="B2974">
        <v>3.8539999999999998E-2</v>
      </c>
      <c r="C2974">
        <v>0.14704999999999999</v>
      </c>
      <c r="D2974">
        <v>0.32294</v>
      </c>
      <c r="E2974">
        <v>0.54932999999999998</v>
      </c>
      <c r="F2974">
        <v>0.80720000000000003</v>
      </c>
      <c r="G2974">
        <v>1.0797600000000001</v>
      </c>
      <c r="H2974">
        <v>1.35378</v>
      </c>
      <c r="I2974">
        <v>1.6196900000000001</v>
      </c>
      <c r="J2974">
        <v>1.6196900000000001</v>
      </c>
      <c r="K2974">
        <v>1.6196900000000001</v>
      </c>
      <c r="L2974">
        <v>1.6196900000000001</v>
      </c>
      <c r="M2974">
        <v>1.6196900000000001</v>
      </c>
    </row>
    <row r="2975" spans="1:13" x14ac:dyDescent="0.3">
      <c r="A2975">
        <v>1994</v>
      </c>
      <c r="B2975">
        <v>3.6159999999999998E-2</v>
      </c>
      <c r="C2975">
        <v>0.14699000000000001</v>
      </c>
      <c r="D2975">
        <v>0.33501999999999998</v>
      </c>
      <c r="E2975">
        <v>0.58435000000000004</v>
      </c>
      <c r="F2975">
        <v>0.87441999999999998</v>
      </c>
      <c r="G2975">
        <v>1.1858599999999999</v>
      </c>
      <c r="H2975">
        <v>1.50278</v>
      </c>
      <c r="I2975">
        <v>1.81325</v>
      </c>
      <c r="J2975">
        <v>1.81325</v>
      </c>
      <c r="K2975">
        <v>1.81325</v>
      </c>
      <c r="L2975">
        <v>1.81325</v>
      </c>
      <c r="M2975">
        <v>1.81325</v>
      </c>
    </row>
    <row r="2976" spans="1:13" x14ac:dyDescent="0.3">
      <c r="A2976">
        <v>1995</v>
      </c>
      <c r="B2976">
        <v>3.8460000000000001E-2</v>
      </c>
      <c r="C2976">
        <v>0.14566999999999999</v>
      </c>
      <c r="D2976">
        <v>0.31850000000000001</v>
      </c>
      <c r="E2976">
        <v>0.54015999999999997</v>
      </c>
      <c r="F2976">
        <v>0.79203000000000001</v>
      </c>
      <c r="G2976">
        <v>1.05775</v>
      </c>
      <c r="H2976">
        <v>1.3245100000000001</v>
      </c>
      <c r="I2976">
        <v>1.58308</v>
      </c>
      <c r="J2976">
        <v>1.58308</v>
      </c>
      <c r="K2976">
        <v>1.58308</v>
      </c>
      <c r="L2976">
        <v>1.58308</v>
      </c>
      <c r="M2976">
        <v>1.58308</v>
      </c>
    </row>
    <row r="2977" spans="1:13" x14ac:dyDescent="0.3">
      <c r="A2977">
        <v>1996</v>
      </c>
      <c r="B2977">
        <v>3.8129999999999997E-2</v>
      </c>
      <c r="C2977">
        <v>0.14463000000000001</v>
      </c>
      <c r="D2977">
        <v>0.31651000000000001</v>
      </c>
      <c r="E2977">
        <v>0.53712000000000004</v>
      </c>
      <c r="F2977">
        <v>0.78791999999999995</v>
      </c>
      <c r="G2977">
        <v>1.0526</v>
      </c>
      <c r="H2977">
        <v>1.3184</v>
      </c>
      <c r="I2977">
        <v>1.5761000000000001</v>
      </c>
      <c r="J2977">
        <v>1.5761000000000001</v>
      </c>
      <c r="K2977">
        <v>1.5761000000000001</v>
      </c>
      <c r="L2977">
        <v>1.5761000000000001</v>
      </c>
      <c r="M2977">
        <v>1.5761000000000001</v>
      </c>
    </row>
    <row r="2978" spans="1:13" x14ac:dyDescent="0.3">
      <c r="A2978">
        <v>1997</v>
      </c>
      <c r="B2978">
        <v>4.4609999999999997E-2</v>
      </c>
      <c r="C2978">
        <v>0.15178</v>
      </c>
      <c r="D2978">
        <v>0.31162000000000001</v>
      </c>
      <c r="E2978">
        <v>0.50649999999999995</v>
      </c>
      <c r="F2978">
        <v>0.72014999999999996</v>
      </c>
      <c r="G2978">
        <v>0.93962000000000001</v>
      </c>
      <c r="H2978">
        <v>1.1554899999999999</v>
      </c>
      <c r="I2978">
        <v>1.3613900000000001</v>
      </c>
      <c r="J2978">
        <v>1.3613900000000001</v>
      </c>
      <c r="K2978">
        <v>1.3613900000000001</v>
      </c>
      <c r="L2978">
        <v>1.3613900000000001</v>
      </c>
      <c r="M2978">
        <v>1.3613900000000001</v>
      </c>
    </row>
    <row r="2979" spans="1:13" x14ac:dyDescent="0.3">
      <c r="A2979">
        <v>1998</v>
      </c>
      <c r="B2979">
        <v>0.04</v>
      </c>
      <c r="C2979">
        <v>0.14044999999999999</v>
      </c>
      <c r="D2979">
        <v>0.29371000000000003</v>
      </c>
      <c r="E2979">
        <v>0.48336000000000001</v>
      </c>
      <c r="F2979">
        <v>0.69347000000000003</v>
      </c>
      <c r="G2979">
        <v>0.91100000000000003</v>
      </c>
      <c r="H2979">
        <v>1.1262399999999999</v>
      </c>
      <c r="I2979">
        <v>1.3325100000000001</v>
      </c>
      <c r="J2979">
        <v>1.3325100000000001</v>
      </c>
      <c r="K2979">
        <v>1.3325100000000001</v>
      </c>
      <c r="L2979">
        <v>1.3325100000000001</v>
      </c>
      <c r="M2979">
        <v>1.3325100000000001</v>
      </c>
    </row>
    <row r="2980" spans="1:13" x14ac:dyDescent="0.3">
      <c r="A2980">
        <v>1999</v>
      </c>
      <c r="B2980">
        <v>3.7269999999999998E-2</v>
      </c>
      <c r="C2980">
        <v>0.14560000000000001</v>
      </c>
      <c r="D2980">
        <v>0.32421</v>
      </c>
      <c r="E2980">
        <v>0.55667</v>
      </c>
      <c r="F2980">
        <v>0.82357000000000002</v>
      </c>
      <c r="G2980">
        <v>1.1073299999999999</v>
      </c>
      <c r="H2980">
        <v>1.3938999999999999</v>
      </c>
      <c r="I2980">
        <v>1.6729700000000001</v>
      </c>
      <c r="J2980">
        <v>1.6729700000000001</v>
      </c>
      <c r="K2980">
        <v>1.6729700000000001</v>
      </c>
      <c r="L2980">
        <v>1.6729700000000001</v>
      </c>
      <c r="M2980">
        <v>1.6729700000000001</v>
      </c>
    </row>
    <row r="2981" spans="1:13" x14ac:dyDescent="0.3">
      <c r="A2981">
        <v>2000</v>
      </c>
      <c r="B2981">
        <v>3.4759999999999999E-2</v>
      </c>
      <c r="C2981">
        <v>0.14507999999999999</v>
      </c>
      <c r="D2981">
        <v>0.33587</v>
      </c>
      <c r="E2981">
        <v>0.59204999999999997</v>
      </c>
      <c r="F2981">
        <v>0.89273000000000002</v>
      </c>
      <c r="G2981">
        <v>1.2177100000000001</v>
      </c>
      <c r="H2981">
        <v>1.55009</v>
      </c>
      <c r="I2981">
        <v>1.877</v>
      </c>
      <c r="J2981">
        <v>1.877</v>
      </c>
      <c r="K2981">
        <v>1.877</v>
      </c>
      <c r="L2981">
        <v>1.877</v>
      </c>
      <c r="M2981">
        <v>1.877</v>
      </c>
    </row>
    <row r="2982" spans="1:13" x14ac:dyDescent="0.3">
      <c r="A2982">
        <v>2001</v>
      </c>
      <c r="B2982">
        <v>3.3169999999999998E-2</v>
      </c>
      <c r="C2982">
        <v>0.13932</v>
      </c>
      <c r="D2982">
        <v>0.32368999999999998</v>
      </c>
      <c r="E2982">
        <v>0.57194999999999996</v>
      </c>
      <c r="F2982">
        <v>0.86395</v>
      </c>
      <c r="G2982">
        <v>1.18001</v>
      </c>
      <c r="H2982">
        <v>1.5036400000000001</v>
      </c>
      <c r="I2982">
        <v>1.8222499999999999</v>
      </c>
      <c r="J2982">
        <v>1.8222499999999999</v>
      </c>
      <c r="K2982">
        <v>1.8222499999999999</v>
      </c>
      <c r="L2982">
        <v>1.8222499999999999</v>
      </c>
      <c r="M2982">
        <v>1.8222499999999999</v>
      </c>
    </row>
    <row r="2983" spans="1:13" x14ac:dyDescent="0.3">
      <c r="A2983">
        <v>2002</v>
      </c>
      <c r="B2983">
        <v>3.5749999999999997E-2</v>
      </c>
      <c r="C2983">
        <v>0.14505000000000001</v>
      </c>
      <c r="D2983">
        <v>0.33023000000000002</v>
      </c>
      <c r="E2983">
        <v>0.57554000000000005</v>
      </c>
      <c r="F2983">
        <v>0.86075999999999997</v>
      </c>
      <c r="G2983">
        <v>1.1668400000000001</v>
      </c>
      <c r="H2983">
        <v>1.4781899999999999</v>
      </c>
      <c r="I2983">
        <v>1.78312</v>
      </c>
      <c r="J2983">
        <v>1.78312</v>
      </c>
      <c r="K2983">
        <v>1.78312</v>
      </c>
      <c r="L2983">
        <v>1.78312</v>
      </c>
      <c r="M2983">
        <v>1.78312</v>
      </c>
    </row>
    <row r="2984" spans="1:13" x14ac:dyDescent="0.3">
      <c r="A2984">
        <v>2003</v>
      </c>
      <c r="B2984">
        <v>3.9690000000000003E-2</v>
      </c>
      <c r="C2984">
        <v>0.15386</v>
      </c>
      <c r="D2984">
        <v>0.34103</v>
      </c>
      <c r="E2984">
        <v>0.58374999999999999</v>
      </c>
      <c r="F2984">
        <v>0.86168999999999996</v>
      </c>
      <c r="G2984">
        <v>1.15662</v>
      </c>
      <c r="H2984">
        <v>1.4540299999999999</v>
      </c>
      <c r="I2984">
        <v>1.7433099999999999</v>
      </c>
      <c r="J2984">
        <v>1.7433099999999999</v>
      </c>
      <c r="K2984">
        <v>1.7433099999999999</v>
      </c>
      <c r="L2984">
        <v>1.7433099999999999</v>
      </c>
      <c r="M2984">
        <v>1.7433099999999999</v>
      </c>
    </row>
    <row r="2985" spans="1:13" x14ac:dyDescent="0.3">
      <c r="A2985">
        <v>2004</v>
      </c>
      <c r="B2985">
        <v>3.7629999999999997E-2</v>
      </c>
      <c r="C2985">
        <v>0.14856</v>
      </c>
      <c r="D2985">
        <v>0.33287</v>
      </c>
      <c r="E2985">
        <v>0.57393000000000005</v>
      </c>
      <c r="F2985">
        <v>0.85167000000000004</v>
      </c>
      <c r="G2985">
        <v>1.1477299999999999</v>
      </c>
      <c r="H2985">
        <v>1.44733</v>
      </c>
      <c r="I2985">
        <v>1.7395499999999999</v>
      </c>
      <c r="J2985">
        <v>1.7395499999999999</v>
      </c>
      <c r="K2985">
        <v>1.7395499999999999</v>
      </c>
      <c r="L2985">
        <v>1.7395499999999999</v>
      </c>
      <c r="M2985">
        <v>1.7395499999999999</v>
      </c>
    </row>
    <row r="2986" spans="1:13" x14ac:dyDescent="0.3">
      <c r="A2986">
        <v>2005</v>
      </c>
      <c r="B2986">
        <v>3.6990000000000002E-2</v>
      </c>
      <c r="C2986">
        <v>0.14999000000000001</v>
      </c>
      <c r="D2986">
        <v>0.34138000000000002</v>
      </c>
      <c r="E2986">
        <v>0.59487000000000001</v>
      </c>
      <c r="F2986">
        <v>0.88956000000000002</v>
      </c>
      <c r="G2986">
        <v>1.20577</v>
      </c>
      <c r="H2986">
        <v>1.5274000000000001</v>
      </c>
      <c r="I2986">
        <v>1.8423700000000001</v>
      </c>
      <c r="J2986">
        <v>1.8423700000000001</v>
      </c>
      <c r="K2986">
        <v>1.8423700000000001</v>
      </c>
      <c r="L2986">
        <v>1.8423700000000001</v>
      </c>
      <c r="M2986">
        <v>1.8423700000000001</v>
      </c>
    </row>
    <row r="2987" spans="1:13" x14ac:dyDescent="0.3">
      <c r="A2987">
        <v>2006</v>
      </c>
      <c r="B2987">
        <v>3.7499999999999999E-2</v>
      </c>
      <c r="C2987">
        <v>0.15243000000000001</v>
      </c>
      <c r="D2987">
        <v>0.34742000000000001</v>
      </c>
      <c r="E2987">
        <v>0.60599000000000003</v>
      </c>
      <c r="F2987">
        <v>0.90680000000000005</v>
      </c>
      <c r="G2987">
        <v>1.2297800000000001</v>
      </c>
      <c r="H2987">
        <v>1.55844</v>
      </c>
      <c r="I2987">
        <v>1.8804000000000001</v>
      </c>
      <c r="J2987">
        <v>1.8804000000000001</v>
      </c>
      <c r="K2987">
        <v>1.8804000000000001</v>
      </c>
      <c r="L2987">
        <v>1.8804000000000001</v>
      </c>
      <c r="M2987">
        <v>1.8804000000000001</v>
      </c>
    </row>
    <row r="2988" spans="1:13" x14ac:dyDescent="0.3">
      <c r="A2988">
        <v>2007</v>
      </c>
      <c r="B2988">
        <v>3.7670000000000002E-2</v>
      </c>
      <c r="C2988">
        <v>0.14935000000000001</v>
      </c>
      <c r="D2988">
        <v>0.33545999999999998</v>
      </c>
      <c r="E2988">
        <v>0.57935000000000003</v>
      </c>
      <c r="F2988">
        <v>0.86073</v>
      </c>
      <c r="G2988">
        <v>1.16099</v>
      </c>
      <c r="H2988">
        <v>1.4650799999999999</v>
      </c>
      <c r="I2988">
        <v>1.7618499999999999</v>
      </c>
      <c r="J2988">
        <v>1.7618499999999999</v>
      </c>
      <c r="K2988">
        <v>1.7618499999999999</v>
      </c>
      <c r="L2988">
        <v>1.7618499999999999</v>
      </c>
      <c r="M2988">
        <v>1.7618499999999999</v>
      </c>
    </row>
    <row r="2989" spans="1:13" x14ac:dyDescent="0.3">
      <c r="A2989">
        <v>2008</v>
      </c>
      <c r="B2989">
        <v>3.5740000000000001E-2</v>
      </c>
      <c r="C2989">
        <v>0.14615</v>
      </c>
      <c r="D2989">
        <v>0.33432000000000001</v>
      </c>
      <c r="E2989">
        <v>0.58455999999999997</v>
      </c>
      <c r="F2989">
        <v>0.87626999999999999</v>
      </c>
      <c r="G2989">
        <v>1.18997</v>
      </c>
      <c r="H2989">
        <v>1.5095499999999999</v>
      </c>
      <c r="I2989">
        <v>1.8229200000000001</v>
      </c>
      <c r="J2989">
        <v>1.8229200000000001</v>
      </c>
      <c r="K2989">
        <v>1.8229200000000001</v>
      </c>
      <c r="L2989">
        <v>1.8229200000000001</v>
      </c>
      <c r="M2989">
        <v>1.8229200000000001</v>
      </c>
    </row>
    <row r="2990" spans="1:13" x14ac:dyDescent="0.3">
      <c r="A2990">
        <v>2009</v>
      </c>
      <c r="B2990">
        <v>3.764E-2</v>
      </c>
      <c r="C2990">
        <v>0.14960000000000001</v>
      </c>
      <c r="D2990">
        <v>0.33650000000000002</v>
      </c>
      <c r="E2990">
        <v>0.58174000000000003</v>
      </c>
      <c r="F2990">
        <v>0.86490999999999996</v>
      </c>
      <c r="G2990">
        <v>1.16727</v>
      </c>
      <c r="H2990">
        <v>1.47363</v>
      </c>
      <c r="I2990">
        <v>1.7727299999999999</v>
      </c>
      <c r="J2990">
        <v>1.7727299999999999</v>
      </c>
      <c r="K2990">
        <v>1.7727299999999999</v>
      </c>
      <c r="L2990">
        <v>1.7727299999999999</v>
      </c>
      <c r="M2990">
        <v>1.7727299999999999</v>
      </c>
    </row>
    <row r="2991" spans="1:13" x14ac:dyDescent="0.3">
      <c r="A2991">
        <v>2010</v>
      </c>
      <c r="B2991">
        <v>3.8719999999999997E-2</v>
      </c>
      <c r="C2991">
        <v>0.14979000000000001</v>
      </c>
      <c r="D2991">
        <v>0.33161000000000002</v>
      </c>
      <c r="E2991">
        <v>0.56716999999999995</v>
      </c>
      <c r="F2991">
        <v>0.83672000000000002</v>
      </c>
      <c r="G2991">
        <v>1.1226</v>
      </c>
      <c r="H2991">
        <v>1.4107700000000001</v>
      </c>
      <c r="I2991">
        <v>1.6909799999999999</v>
      </c>
      <c r="J2991">
        <v>1.6909799999999999</v>
      </c>
      <c r="K2991">
        <v>1.6909799999999999</v>
      </c>
      <c r="L2991">
        <v>1.6909799999999999</v>
      </c>
      <c r="M2991">
        <v>1.6909799999999999</v>
      </c>
    </row>
    <row r="2992" spans="1:13" x14ac:dyDescent="0.3">
      <c r="A2992">
        <v>2011</v>
      </c>
      <c r="B2992">
        <v>3.092E-2</v>
      </c>
      <c r="C2992">
        <v>0.14285999999999999</v>
      </c>
      <c r="D2992">
        <v>0.35105999999999998</v>
      </c>
      <c r="E2992">
        <v>0.64424999999999999</v>
      </c>
      <c r="F2992">
        <v>1.00021</v>
      </c>
      <c r="G2992">
        <v>1.3947400000000001</v>
      </c>
      <c r="H2992">
        <v>1.8061400000000001</v>
      </c>
      <c r="I2992">
        <v>2.21699</v>
      </c>
      <c r="J2992">
        <v>2.21699</v>
      </c>
      <c r="K2992">
        <v>2.21699</v>
      </c>
      <c r="L2992">
        <v>2.21699</v>
      </c>
      <c r="M2992">
        <v>2.21699</v>
      </c>
    </row>
    <row r="2993" spans="1:13" x14ac:dyDescent="0.3">
      <c r="A2993">
        <v>2012</v>
      </c>
      <c r="B2993">
        <v>3.2399999999999998E-2</v>
      </c>
      <c r="C2993">
        <v>0.14476</v>
      </c>
      <c r="D2993">
        <v>0.34877999999999998</v>
      </c>
      <c r="E2993">
        <v>0.63158999999999998</v>
      </c>
      <c r="F2993">
        <v>0.97114</v>
      </c>
      <c r="G2993">
        <v>1.3443499999999999</v>
      </c>
      <c r="H2993">
        <v>1.7310399999999999</v>
      </c>
      <c r="I2993">
        <v>2.1152700000000002</v>
      </c>
      <c r="J2993">
        <v>2.1152700000000002</v>
      </c>
      <c r="K2993">
        <v>2.1152700000000002</v>
      </c>
      <c r="L2993">
        <v>2.1152700000000002</v>
      </c>
      <c r="M2993">
        <v>2.1152700000000002</v>
      </c>
    </row>
    <row r="2994" spans="1:13" x14ac:dyDescent="0.3">
      <c r="A2994" t="s">
        <v>176</v>
      </c>
    </row>
    <row r="2995" spans="1:13" x14ac:dyDescent="0.3">
      <c r="A2995">
        <v>1970</v>
      </c>
      <c r="B2995">
        <v>4.4699999999999997E-2</v>
      </c>
      <c r="C2995">
        <v>0.17124</v>
      </c>
      <c r="D2995">
        <v>0.37696000000000002</v>
      </c>
      <c r="E2995">
        <v>0.64224999999999999</v>
      </c>
      <c r="F2995">
        <v>0.94486000000000003</v>
      </c>
      <c r="G2995">
        <v>1.2650300000000001</v>
      </c>
      <c r="H2995">
        <v>1.58717</v>
      </c>
      <c r="I2995">
        <v>1.8999600000000001</v>
      </c>
      <c r="J2995">
        <v>1.8999600000000001</v>
      </c>
      <c r="K2995">
        <v>1.8999600000000001</v>
      </c>
      <c r="L2995">
        <v>1.8999600000000001</v>
      </c>
      <c r="M2995">
        <v>1.8999600000000001</v>
      </c>
    </row>
    <row r="2996" spans="1:13" x14ac:dyDescent="0.3">
      <c r="A2996">
        <v>1971</v>
      </c>
      <c r="B2996">
        <v>4.4720000000000003E-2</v>
      </c>
      <c r="C2996">
        <v>0.17135</v>
      </c>
      <c r="D2996">
        <v>0.37723000000000001</v>
      </c>
      <c r="E2996">
        <v>0.64273000000000002</v>
      </c>
      <c r="F2996">
        <v>0.94559000000000004</v>
      </c>
      <c r="G2996">
        <v>1.26603</v>
      </c>
      <c r="H2996">
        <v>1.5884499999999999</v>
      </c>
      <c r="I2996">
        <v>1.90151</v>
      </c>
      <c r="J2996">
        <v>1.90151</v>
      </c>
      <c r="K2996">
        <v>1.90151</v>
      </c>
      <c r="L2996">
        <v>1.90151</v>
      </c>
      <c r="M2996">
        <v>1.90151</v>
      </c>
    </row>
    <row r="2997" spans="1:13" x14ac:dyDescent="0.3">
      <c r="A2997">
        <v>1972</v>
      </c>
      <c r="B2997">
        <v>2.9909999999999999E-2</v>
      </c>
      <c r="C2997">
        <v>0.12950999999999999</v>
      </c>
      <c r="D2997">
        <v>0.30634</v>
      </c>
      <c r="E2997">
        <v>0.54786999999999997</v>
      </c>
      <c r="F2997">
        <v>0.83484999999999998</v>
      </c>
      <c r="G2997">
        <v>1.1478299999999999</v>
      </c>
      <c r="H2997">
        <v>1.47018</v>
      </c>
      <c r="I2997">
        <v>1.7889699999999999</v>
      </c>
      <c r="J2997">
        <v>1.7889699999999999</v>
      </c>
      <c r="K2997">
        <v>1.7889699999999999</v>
      </c>
      <c r="L2997">
        <v>1.7889699999999999</v>
      </c>
      <c r="M2997">
        <v>1.7889699999999999</v>
      </c>
    </row>
    <row r="2998" spans="1:13" x14ac:dyDescent="0.3">
      <c r="A2998">
        <v>1973</v>
      </c>
      <c r="B2998">
        <v>3.7400000000000003E-2</v>
      </c>
      <c r="C2998">
        <v>0.14732999999999999</v>
      </c>
      <c r="D2998">
        <v>0.32963999999999999</v>
      </c>
      <c r="E2998">
        <v>0.56784999999999997</v>
      </c>
      <c r="F2998">
        <v>0.84208000000000005</v>
      </c>
      <c r="G2998">
        <v>1.1342399999999999</v>
      </c>
      <c r="H2998">
        <v>1.4297500000000001</v>
      </c>
      <c r="I2998">
        <v>1.7178800000000001</v>
      </c>
      <c r="J2998">
        <v>1.7178800000000001</v>
      </c>
      <c r="K2998">
        <v>1.7178800000000001</v>
      </c>
      <c r="L2998">
        <v>1.7178800000000001</v>
      </c>
      <c r="M2998">
        <v>1.7178800000000001</v>
      </c>
    </row>
    <row r="2999" spans="1:13" x14ac:dyDescent="0.3">
      <c r="A2999">
        <v>1974</v>
      </c>
      <c r="B2999">
        <v>3.7740000000000003E-2</v>
      </c>
      <c r="C2999">
        <v>0.14671999999999999</v>
      </c>
      <c r="D2999">
        <v>0.32573999999999997</v>
      </c>
      <c r="E2999">
        <v>0.55818999999999996</v>
      </c>
      <c r="F2999">
        <v>0.82462000000000002</v>
      </c>
      <c r="G2999">
        <v>1.1075200000000001</v>
      </c>
      <c r="H2999">
        <v>1.3929499999999999</v>
      </c>
      <c r="I2999">
        <v>1.6707000000000001</v>
      </c>
      <c r="J2999">
        <v>1.6707000000000001</v>
      </c>
      <c r="K2999">
        <v>1.6707000000000001</v>
      </c>
      <c r="L2999">
        <v>1.6707000000000001</v>
      </c>
      <c r="M2999">
        <v>1.6707000000000001</v>
      </c>
    </row>
    <row r="3000" spans="1:13" x14ac:dyDescent="0.3">
      <c r="A3000">
        <v>1975</v>
      </c>
      <c r="B3000">
        <v>3.3520000000000001E-2</v>
      </c>
      <c r="C3000">
        <v>0.13603999999999999</v>
      </c>
      <c r="D3000">
        <v>0.30980000000000002</v>
      </c>
      <c r="E3000">
        <v>0.54003999999999996</v>
      </c>
      <c r="F3000">
        <v>0.80776000000000003</v>
      </c>
      <c r="G3000">
        <v>1.0950899999999999</v>
      </c>
      <c r="H3000">
        <v>1.3874</v>
      </c>
      <c r="I3000">
        <v>1.6736899999999999</v>
      </c>
      <c r="J3000">
        <v>1.6736899999999999</v>
      </c>
      <c r="K3000">
        <v>1.6736899999999999</v>
      </c>
      <c r="L3000">
        <v>1.6736899999999999</v>
      </c>
      <c r="M3000">
        <v>1.6736899999999999</v>
      </c>
    </row>
    <row r="3001" spans="1:13" x14ac:dyDescent="0.3">
      <c r="A3001">
        <v>1976</v>
      </c>
      <c r="B3001">
        <v>4.3999999999999997E-2</v>
      </c>
      <c r="C3001">
        <v>0.15961</v>
      </c>
      <c r="D3001">
        <v>0.34026000000000001</v>
      </c>
      <c r="E3001">
        <v>0.56728000000000001</v>
      </c>
      <c r="F3001">
        <v>0.82155</v>
      </c>
      <c r="G3001">
        <v>1.0869500000000001</v>
      </c>
      <c r="H3001">
        <v>1.3512</v>
      </c>
      <c r="I3001">
        <v>1.60568</v>
      </c>
      <c r="J3001">
        <v>1.60568</v>
      </c>
      <c r="K3001">
        <v>1.60568</v>
      </c>
      <c r="L3001">
        <v>1.60568</v>
      </c>
      <c r="M3001">
        <v>1.60568</v>
      </c>
    </row>
    <row r="3002" spans="1:13" x14ac:dyDescent="0.3">
      <c r="A3002">
        <v>1977</v>
      </c>
      <c r="B3002">
        <v>3.2349999999999997E-2</v>
      </c>
      <c r="C3002">
        <v>0.12984000000000001</v>
      </c>
      <c r="D3002">
        <v>0.29371999999999998</v>
      </c>
      <c r="E3002">
        <v>0.50973999999999997</v>
      </c>
      <c r="F3002">
        <v>0.75999000000000005</v>
      </c>
      <c r="G3002">
        <v>1.0278400000000001</v>
      </c>
      <c r="H3002">
        <v>1.2997300000000001</v>
      </c>
      <c r="I3002">
        <v>1.56558</v>
      </c>
      <c r="J3002">
        <v>1.56558</v>
      </c>
      <c r="K3002">
        <v>1.56558</v>
      </c>
      <c r="L3002">
        <v>1.56558</v>
      </c>
      <c r="M3002">
        <v>1.56558</v>
      </c>
    </row>
    <row r="3003" spans="1:13" x14ac:dyDescent="0.3">
      <c r="A3003">
        <v>1978</v>
      </c>
      <c r="B3003">
        <v>3.1660000000000001E-2</v>
      </c>
      <c r="C3003">
        <v>0.12928000000000001</v>
      </c>
      <c r="D3003">
        <v>0.29548999999999997</v>
      </c>
      <c r="E3003">
        <v>0.51636000000000004</v>
      </c>
      <c r="F3003">
        <v>0.77373000000000003</v>
      </c>
      <c r="G3003">
        <v>1.0503899999999999</v>
      </c>
      <c r="H3003">
        <v>1.33216</v>
      </c>
      <c r="I3003">
        <v>1.60839</v>
      </c>
      <c r="J3003">
        <v>1.60839</v>
      </c>
      <c r="K3003">
        <v>1.60839</v>
      </c>
      <c r="L3003">
        <v>1.60839</v>
      </c>
      <c r="M3003">
        <v>1.60839</v>
      </c>
    </row>
    <row r="3004" spans="1:13" x14ac:dyDescent="0.3">
      <c r="A3004">
        <v>1979</v>
      </c>
      <c r="B3004">
        <v>3.6139999999999999E-2</v>
      </c>
      <c r="C3004">
        <v>0.13833000000000001</v>
      </c>
      <c r="D3004">
        <v>0.30431000000000002</v>
      </c>
      <c r="E3004">
        <v>0.51824999999999999</v>
      </c>
      <c r="F3004">
        <v>0.76219999999999999</v>
      </c>
      <c r="G3004">
        <v>1.02023</v>
      </c>
      <c r="H3004">
        <v>1.27979</v>
      </c>
      <c r="I3004">
        <v>1.5317799999999999</v>
      </c>
      <c r="J3004">
        <v>1.5317799999999999</v>
      </c>
      <c r="K3004">
        <v>1.5317799999999999</v>
      </c>
      <c r="L3004">
        <v>1.5317799999999999</v>
      </c>
      <c r="M3004">
        <v>1.5317799999999999</v>
      </c>
    </row>
    <row r="3005" spans="1:13" x14ac:dyDescent="0.3">
      <c r="A3005">
        <v>1980</v>
      </c>
      <c r="B3005">
        <v>3.5619999999999999E-2</v>
      </c>
      <c r="C3005">
        <v>0.13568</v>
      </c>
      <c r="D3005">
        <v>0.29765000000000003</v>
      </c>
      <c r="E3005">
        <v>0.50595000000000001</v>
      </c>
      <c r="F3005">
        <v>0.74307999999999996</v>
      </c>
      <c r="G3005">
        <v>0.99360999999999999</v>
      </c>
      <c r="H3005">
        <v>1.24539</v>
      </c>
      <c r="I3005">
        <v>1.48966</v>
      </c>
      <c r="J3005">
        <v>1.48966</v>
      </c>
      <c r="K3005">
        <v>1.48966</v>
      </c>
      <c r="L3005">
        <v>1.48966</v>
      </c>
      <c r="M3005">
        <v>1.48966</v>
      </c>
    </row>
    <row r="3006" spans="1:13" x14ac:dyDescent="0.3">
      <c r="A3006">
        <v>1981</v>
      </c>
      <c r="B3006">
        <v>4.0739999999999998E-2</v>
      </c>
      <c r="C3006">
        <v>0.14759</v>
      </c>
      <c r="D3006">
        <v>0.31437999999999999</v>
      </c>
      <c r="E3006">
        <v>0.52385999999999999</v>
      </c>
      <c r="F3006">
        <v>0.75836999999999999</v>
      </c>
      <c r="G3006">
        <v>1.0030600000000001</v>
      </c>
      <c r="H3006">
        <v>1.24664</v>
      </c>
      <c r="I3006">
        <v>1.4811700000000001</v>
      </c>
      <c r="J3006">
        <v>1.4811700000000001</v>
      </c>
      <c r="K3006">
        <v>1.4811700000000001</v>
      </c>
      <c r="L3006">
        <v>1.4811700000000001</v>
      </c>
      <c r="M3006">
        <v>1.4811700000000001</v>
      </c>
    </row>
    <row r="3007" spans="1:13" x14ac:dyDescent="0.3">
      <c r="A3007">
        <v>1982</v>
      </c>
      <c r="B3007">
        <v>3.9039999999999998E-2</v>
      </c>
      <c r="C3007">
        <v>0.14384</v>
      </c>
      <c r="D3007">
        <v>0.30945</v>
      </c>
      <c r="E3007">
        <v>0.51910000000000001</v>
      </c>
      <c r="F3007">
        <v>0.75512999999999997</v>
      </c>
      <c r="G3007">
        <v>1.0024500000000001</v>
      </c>
      <c r="H3007">
        <v>1.24943</v>
      </c>
      <c r="I3007">
        <v>1.4878400000000001</v>
      </c>
      <c r="J3007">
        <v>1.4878400000000001</v>
      </c>
      <c r="K3007">
        <v>1.4878400000000001</v>
      </c>
      <c r="L3007">
        <v>1.4878400000000001</v>
      </c>
      <c r="M3007">
        <v>1.4878400000000001</v>
      </c>
    </row>
    <row r="3008" spans="1:13" x14ac:dyDescent="0.3">
      <c r="A3008">
        <v>1983</v>
      </c>
      <c r="B3008">
        <v>4.1610000000000001E-2</v>
      </c>
      <c r="C3008">
        <v>0.13836999999999999</v>
      </c>
      <c r="D3008">
        <v>0.28028999999999998</v>
      </c>
      <c r="E3008">
        <v>0.45147999999999999</v>
      </c>
      <c r="F3008">
        <v>0.63773000000000002</v>
      </c>
      <c r="G3008">
        <v>0.82796999999999998</v>
      </c>
      <c r="H3008">
        <v>1.0142800000000001</v>
      </c>
      <c r="I3008">
        <v>1.19137</v>
      </c>
      <c r="J3008">
        <v>1.19137</v>
      </c>
      <c r="K3008">
        <v>1.19137</v>
      </c>
      <c r="L3008">
        <v>1.19137</v>
      </c>
      <c r="M3008">
        <v>1.19137</v>
      </c>
    </row>
    <row r="3009" spans="1:13" x14ac:dyDescent="0.3">
      <c r="A3009">
        <v>1984</v>
      </c>
      <c r="B3009">
        <v>4.419E-2</v>
      </c>
      <c r="C3009">
        <v>0.15620999999999999</v>
      </c>
      <c r="D3009">
        <v>0.32800000000000001</v>
      </c>
      <c r="E3009">
        <v>0.54129000000000005</v>
      </c>
      <c r="F3009">
        <v>0.77814000000000005</v>
      </c>
      <c r="G3009">
        <v>1.0237700000000001</v>
      </c>
      <c r="H3009">
        <v>1.26715</v>
      </c>
      <c r="I3009">
        <v>1.5006200000000001</v>
      </c>
      <c r="J3009">
        <v>1.5006200000000001</v>
      </c>
      <c r="K3009">
        <v>1.5006200000000001</v>
      </c>
      <c r="L3009">
        <v>1.5006200000000001</v>
      </c>
      <c r="M3009">
        <v>1.5006200000000001</v>
      </c>
    </row>
    <row r="3010" spans="1:13" x14ac:dyDescent="0.3">
      <c r="A3010">
        <v>1985</v>
      </c>
      <c r="B3010">
        <v>4.0340000000000001E-2</v>
      </c>
      <c r="C3010">
        <v>0.14934</v>
      </c>
      <c r="D3010">
        <v>0.32218000000000002</v>
      </c>
      <c r="E3010">
        <v>0.54149000000000003</v>
      </c>
      <c r="F3010">
        <v>0.78879999999999995</v>
      </c>
      <c r="G3010">
        <v>1.0482400000000001</v>
      </c>
      <c r="H3010">
        <v>1.3075600000000001</v>
      </c>
      <c r="I3010">
        <v>1.55806</v>
      </c>
      <c r="J3010">
        <v>1.55806</v>
      </c>
      <c r="K3010">
        <v>1.55806</v>
      </c>
      <c r="L3010">
        <v>1.55806</v>
      </c>
      <c r="M3010">
        <v>1.55806</v>
      </c>
    </row>
    <row r="3011" spans="1:13" x14ac:dyDescent="0.3">
      <c r="A3011">
        <v>1986</v>
      </c>
      <c r="B3011">
        <v>4.1700000000000001E-2</v>
      </c>
      <c r="C3011">
        <v>0.15146000000000001</v>
      </c>
      <c r="D3011">
        <v>0.3231</v>
      </c>
      <c r="E3011">
        <v>0.53893999999999997</v>
      </c>
      <c r="F3011">
        <v>0.78078999999999998</v>
      </c>
      <c r="G3011">
        <v>1.03329</v>
      </c>
      <c r="H3011">
        <v>1.28477</v>
      </c>
      <c r="I3011">
        <v>1.5269999999999999</v>
      </c>
      <c r="J3011">
        <v>1.5269999999999999</v>
      </c>
      <c r="K3011">
        <v>1.5269999999999999</v>
      </c>
      <c r="L3011">
        <v>1.5269999999999999</v>
      </c>
      <c r="M3011">
        <v>1.5269999999999999</v>
      </c>
    </row>
    <row r="3012" spans="1:13" x14ac:dyDescent="0.3">
      <c r="A3012">
        <v>1987</v>
      </c>
      <c r="B3012">
        <v>3.381E-2</v>
      </c>
      <c r="C3012">
        <v>0.13192000000000001</v>
      </c>
      <c r="D3012">
        <v>0.29352</v>
      </c>
      <c r="E3012">
        <v>0.50370999999999999</v>
      </c>
      <c r="F3012">
        <v>0.74492999999999998</v>
      </c>
      <c r="G3012">
        <v>1.0013000000000001</v>
      </c>
      <c r="H3012">
        <v>1.26014</v>
      </c>
      <c r="I3012">
        <v>1.5121599999999999</v>
      </c>
      <c r="J3012">
        <v>1.5121599999999999</v>
      </c>
      <c r="K3012">
        <v>1.5121599999999999</v>
      </c>
      <c r="L3012">
        <v>1.5121599999999999</v>
      </c>
      <c r="M3012">
        <v>1.5121599999999999</v>
      </c>
    </row>
    <row r="3013" spans="1:13" x14ac:dyDescent="0.3">
      <c r="A3013">
        <v>1988</v>
      </c>
      <c r="B3013">
        <v>3.848E-2</v>
      </c>
      <c r="C3013">
        <v>0.14476</v>
      </c>
      <c r="D3013">
        <v>0.31525999999999998</v>
      </c>
      <c r="E3013">
        <v>0.53324000000000005</v>
      </c>
      <c r="F3013">
        <v>0.78034999999999999</v>
      </c>
      <c r="G3013">
        <v>1.0406200000000001</v>
      </c>
      <c r="H3013">
        <v>1.30158</v>
      </c>
      <c r="I3013">
        <v>1.55426</v>
      </c>
      <c r="J3013">
        <v>1.55426</v>
      </c>
      <c r="K3013">
        <v>1.55426</v>
      </c>
      <c r="L3013">
        <v>1.55426</v>
      </c>
      <c r="M3013">
        <v>1.55426</v>
      </c>
    </row>
    <row r="3014" spans="1:13" x14ac:dyDescent="0.3">
      <c r="A3014">
        <v>1989</v>
      </c>
      <c r="B3014">
        <v>4.3679999999999997E-2</v>
      </c>
      <c r="C3014">
        <v>0.15812999999999999</v>
      </c>
      <c r="D3014">
        <v>0.33671000000000001</v>
      </c>
      <c r="E3014">
        <v>0.56093999999999999</v>
      </c>
      <c r="F3014">
        <v>0.81191000000000002</v>
      </c>
      <c r="G3014">
        <v>1.0737300000000001</v>
      </c>
      <c r="H3014">
        <v>1.33433</v>
      </c>
      <c r="I3014">
        <v>1.58521</v>
      </c>
      <c r="J3014">
        <v>1.58521</v>
      </c>
      <c r="K3014">
        <v>1.58521</v>
      </c>
      <c r="L3014">
        <v>1.58521</v>
      </c>
      <c r="M3014">
        <v>1.58521</v>
      </c>
    </row>
    <row r="3015" spans="1:13" x14ac:dyDescent="0.3">
      <c r="A3015">
        <v>1990</v>
      </c>
      <c r="B3015">
        <v>4.1689999999999998E-2</v>
      </c>
      <c r="C3015">
        <v>0.15045</v>
      </c>
      <c r="D3015">
        <v>0.31974000000000002</v>
      </c>
      <c r="E3015">
        <v>0.53198000000000001</v>
      </c>
      <c r="F3015">
        <v>0.76927000000000001</v>
      </c>
      <c r="G3015">
        <v>1.0166299999999999</v>
      </c>
      <c r="H3015">
        <v>1.26268</v>
      </c>
      <c r="I3015">
        <v>1.4994400000000001</v>
      </c>
      <c r="J3015">
        <v>1.4994400000000001</v>
      </c>
      <c r="K3015">
        <v>1.4994400000000001</v>
      </c>
      <c r="L3015">
        <v>1.4994400000000001</v>
      </c>
      <c r="M3015">
        <v>1.4994400000000001</v>
      </c>
    </row>
    <row r="3016" spans="1:13" x14ac:dyDescent="0.3">
      <c r="A3016">
        <v>1991</v>
      </c>
      <c r="B3016">
        <v>3.8679999999999999E-2</v>
      </c>
      <c r="C3016">
        <v>0.14202999999999999</v>
      </c>
      <c r="D3016">
        <v>0.30497000000000002</v>
      </c>
      <c r="E3016">
        <v>0.51092000000000004</v>
      </c>
      <c r="F3016">
        <v>0.74253000000000002</v>
      </c>
      <c r="G3016">
        <v>0.98502000000000001</v>
      </c>
      <c r="H3016">
        <v>1.22702</v>
      </c>
      <c r="I3016">
        <v>1.46051</v>
      </c>
      <c r="J3016">
        <v>1.46051</v>
      </c>
      <c r="K3016">
        <v>1.46051</v>
      </c>
      <c r="L3016">
        <v>1.46051</v>
      </c>
      <c r="M3016">
        <v>1.46051</v>
      </c>
    </row>
    <row r="3017" spans="1:13" x14ac:dyDescent="0.3">
      <c r="A3017">
        <v>1992</v>
      </c>
      <c r="B3017">
        <v>0.04</v>
      </c>
      <c r="C3017">
        <v>0.14760000000000001</v>
      </c>
      <c r="D3017">
        <v>0.31784000000000001</v>
      </c>
      <c r="E3017">
        <v>0.53352999999999995</v>
      </c>
      <c r="F3017">
        <v>0.77649999999999997</v>
      </c>
      <c r="G3017">
        <v>1.03118</v>
      </c>
      <c r="H3017">
        <v>1.2856000000000001</v>
      </c>
      <c r="I3017">
        <v>1.53125</v>
      </c>
      <c r="J3017">
        <v>1.53125</v>
      </c>
      <c r="K3017">
        <v>1.53125</v>
      </c>
      <c r="L3017">
        <v>1.53125</v>
      </c>
      <c r="M3017">
        <v>1.53125</v>
      </c>
    </row>
    <row r="3018" spans="1:13" x14ac:dyDescent="0.3">
      <c r="A3018">
        <v>1993</v>
      </c>
      <c r="B3018">
        <v>3.8539999999999998E-2</v>
      </c>
      <c r="C3018">
        <v>0.14704999999999999</v>
      </c>
      <c r="D3018">
        <v>0.32294</v>
      </c>
      <c r="E3018">
        <v>0.54932999999999998</v>
      </c>
      <c r="F3018">
        <v>0.80720000000000003</v>
      </c>
      <c r="G3018">
        <v>1.0797600000000001</v>
      </c>
      <c r="H3018">
        <v>1.35378</v>
      </c>
      <c r="I3018">
        <v>1.6196900000000001</v>
      </c>
      <c r="J3018">
        <v>1.6196900000000001</v>
      </c>
      <c r="K3018">
        <v>1.6196900000000001</v>
      </c>
      <c r="L3018">
        <v>1.6196900000000001</v>
      </c>
      <c r="M3018">
        <v>1.6196900000000001</v>
      </c>
    </row>
    <row r="3019" spans="1:13" x14ac:dyDescent="0.3">
      <c r="A3019">
        <v>1994</v>
      </c>
      <c r="B3019">
        <v>3.6159999999999998E-2</v>
      </c>
      <c r="C3019">
        <v>0.14699000000000001</v>
      </c>
      <c r="D3019">
        <v>0.33501999999999998</v>
      </c>
      <c r="E3019">
        <v>0.58435000000000004</v>
      </c>
      <c r="F3019">
        <v>0.87441999999999998</v>
      </c>
      <c r="G3019">
        <v>1.1858599999999999</v>
      </c>
      <c r="H3019">
        <v>1.50278</v>
      </c>
      <c r="I3019">
        <v>1.81325</v>
      </c>
      <c r="J3019">
        <v>1.81325</v>
      </c>
      <c r="K3019">
        <v>1.81325</v>
      </c>
      <c r="L3019">
        <v>1.81325</v>
      </c>
      <c r="M3019">
        <v>1.81325</v>
      </c>
    </row>
    <row r="3020" spans="1:13" x14ac:dyDescent="0.3">
      <c r="A3020">
        <v>1995</v>
      </c>
      <c r="B3020">
        <v>3.8460000000000001E-2</v>
      </c>
      <c r="C3020">
        <v>0.14566999999999999</v>
      </c>
      <c r="D3020">
        <v>0.31850000000000001</v>
      </c>
      <c r="E3020">
        <v>0.54015999999999997</v>
      </c>
      <c r="F3020">
        <v>0.79203000000000001</v>
      </c>
      <c r="G3020">
        <v>1.05775</v>
      </c>
      <c r="H3020">
        <v>1.3245100000000001</v>
      </c>
      <c r="I3020">
        <v>1.58308</v>
      </c>
      <c r="J3020">
        <v>1.58308</v>
      </c>
      <c r="K3020">
        <v>1.58308</v>
      </c>
      <c r="L3020">
        <v>1.58308</v>
      </c>
      <c r="M3020">
        <v>1.58308</v>
      </c>
    </row>
    <row r="3021" spans="1:13" x14ac:dyDescent="0.3">
      <c r="A3021">
        <v>1996</v>
      </c>
      <c r="B3021">
        <v>3.8129999999999997E-2</v>
      </c>
      <c r="C3021">
        <v>0.14463000000000001</v>
      </c>
      <c r="D3021">
        <v>0.31651000000000001</v>
      </c>
      <c r="E3021">
        <v>0.53712000000000004</v>
      </c>
      <c r="F3021">
        <v>0.78791999999999995</v>
      </c>
      <c r="G3021">
        <v>1.0526</v>
      </c>
      <c r="H3021">
        <v>1.3184</v>
      </c>
      <c r="I3021">
        <v>1.5761000000000001</v>
      </c>
      <c r="J3021">
        <v>1.5761000000000001</v>
      </c>
      <c r="K3021">
        <v>1.5761000000000001</v>
      </c>
      <c r="L3021">
        <v>1.5761000000000001</v>
      </c>
      <c r="M3021">
        <v>1.5761000000000001</v>
      </c>
    </row>
    <row r="3022" spans="1:13" x14ac:dyDescent="0.3">
      <c r="A3022">
        <v>1997</v>
      </c>
      <c r="B3022">
        <v>4.4609999999999997E-2</v>
      </c>
      <c r="C3022">
        <v>0.15178</v>
      </c>
      <c r="D3022">
        <v>0.31162000000000001</v>
      </c>
      <c r="E3022">
        <v>0.50649999999999995</v>
      </c>
      <c r="F3022">
        <v>0.72014999999999996</v>
      </c>
      <c r="G3022">
        <v>0.93962000000000001</v>
      </c>
      <c r="H3022">
        <v>1.1554899999999999</v>
      </c>
      <c r="I3022">
        <v>1.3613900000000001</v>
      </c>
      <c r="J3022">
        <v>1.3613900000000001</v>
      </c>
      <c r="K3022">
        <v>1.3613900000000001</v>
      </c>
      <c r="L3022">
        <v>1.3613900000000001</v>
      </c>
      <c r="M3022">
        <v>1.3613900000000001</v>
      </c>
    </row>
    <row r="3023" spans="1:13" x14ac:dyDescent="0.3">
      <c r="A3023">
        <v>1998</v>
      </c>
      <c r="B3023">
        <v>0.04</v>
      </c>
      <c r="C3023">
        <v>0.14044999999999999</v>
      </c>
      <c r="D3023">
        <v>0.29371000000000003</v>
      </c>
      <c r="E3023">
        <v>0.48336000000000001</v>
      </c>
      <c r="F3023">
        <v>0.69347000000000003</v>
      </c>
      <c r="G3023">
        <v>0.91100000000000003</v>
      </c>
      <c r="H3023">
        <v>1.1262399999999999</v>
      </c>
      <c r="I3023">
        <v>1.3325100000000001</v>
      </c>
      <c r="J3023">
        <v>1.3325100000000001</v>
      </c>
      <c r="K3023">
        <v>1.3325100000000001</v>
      </c>
      <c r="L3023">
        <v>1.3325100000000001</v>
      </c>
      <c r="M3023">
        <v>1.3325100000000001</v>
      </c>
    </row>
    <row r="3024" spans="1:13" x14ac:dyDescent="0.3">
      <c r="A3024">
        <v>1999</v>
      </c>
      <c r="B3024">
        <v>3.7269999999999998E-2</v>
      </c>
      <c r="C3024">
        <v>0.14560000000000001</v>
      </c>
      <c r="D3024">
        <v>0.32421</v>
      </c>
      <c r="E3024">
        <v>0.55667</v>
      </c>
      <c r="F3024">
        <v>0.82357000000000002</v>
      </c>
      <c r="G3024">
        <v>1.1073299999999999</v>
      </c>
      <c r="H3024">
        <v>1.3938999999999999</v>
      </c>
      <c r="I3024">
        <v>1.6729700000000001</v>
      </c>
      <c r="J3024">
        <v>1.6729700000000001</v>
      </c>
      <c r="K3024">
        <v>1.6729700000000001</v>
      </c>
      <c r="L3024">
        <v>1.6729700000000001</v>
      </c>
      <c r="M3024">
        <v>1.6729700000000001</v>
      </c>
    </row>
    <row r="3025" spans="1:13" x14ac:dyDescent="0.3">
      <c r="A3025">
        <v>2000</v>
      </c>
      <c r="B3025">
        <v>3.4759999999999999E-2</v>
      </c>
      <c r="C3025">
        <v>0.14507999999999999</v>
      </c>
      <c r="D3025">
        <v>0.33587</v>
      </c>
      <c r="E3025">
        <v>0.59204999999999997</v>
      </c>
      <c r="F3025">
        <v>0.89273000000000002</v>
      </c>
      <c r="G3025">
        <v>1.2177100000000001</v>
      </c>
      <c r="H3025">
        <v>1.55009</v>
      </c>
      <c r="I3025">
        <v>1.877</v>
      </c>
      <c r="J3025">
        <v>1.877</v>
      </c>
      <c r="K3025">
        <v>1.877</v>
      </c>
      <c r="L3025">
        <v>1.877</v>
      </c>
      <c r="M3025">
        <v>1.877</v>
      </c>
    </row>
    <row r="3026" spans="1:13" x14ac:dyDescent="0.3">
      <c r="A3026">
        <v>2001</v>
      </c>
      <c r="B3026">
        <v>3.3169999999999998E-2</v>
      </c>
      <c r="C3026">
        <v>0.13932</v>
      </c>
      <c r="D3026">
        <v>0.32368999999999998</v>
      </c>
      <c r="E3026">
        <v>0.57194999999999996</v>
      </c>
      <c r="F3026">
        <v>0.86395</v>
      </c>
      <c r="G3026">
        <v>1.18001</v>
      </c>
      <c r="H3026">
        <v>1.5036400000000001</v>
      </c>
      <c r="I3026">
        <v>1.8222499999999999</v>
      </c>
      <c r="J3026">
        <v>1.8222499999999999</v>
      </c>
      <c r="K3026">
        <v>1.8222499999999999</v>
      </c>
      <c r="L3026">
        <v>1.8222499999999999</v>
      </c>
      <c r="M3026">
        <v>1.8222499999999999</v>
      </c>
    </row>
    <row r="3027" spans="1:13" x14ac:dyDescent="0.3">
      <c r="A3027">
        <v>2002</v>
      </c>
      <c r="B3027">
        <v>3.5749999999999997E-2</v>
      </c>
      <c r="C3027">
        <v>0.14505000000000001</v>
      </c>
      <c r="D3027">
        <v>0.33023000000000002</v>
      </c>
      <c r="E3027">
        <v>0.57554000000000005</v>
      </c>
      <c r="F3027">
        <v>0.86075999999999997</v>
      </c>
      <c r="G3027">
        <v>1.1668400000000001</v>
      </c>
      <c r="H3027">
        <v>1.4781899999999999</v>
      </c>
      <c r="I3027">
        <v>1.78312</v>
      </c>
      <c r="J3027">
        <v>1.78312</v>
      </c>
      <c r="K3027">
        <v>1.78312</v>
      </c>
      <c r="L3027">
        <v>1.78312</v>
      </c>
      <c r="M3027">
        <v>1.78312</v>
      </c>
    </row>
    <row r="3028" spans="1:13" x14ac:dyDescent="0.3">
      <c r="A3028">
        <v>2003</v>
      </c>
      <c r="B3028">
        <v>3.9690000000000003E-2</v>
      </c>
      <c r="C3028">
        <v>0.15386</v>
      </c>
      <c r="D3028">
        <v>0.34103</v>
      </c>
      <c r="E3028">
        <v>0.58374999999999999</v>
      </c>
      <c r="F3028">
        <v>0.86168999999999996</v>
      </c>
      <c r="G3028">
        <v>1.15662</v>
      </c>
      <c r="H3028">
        <v>1.4540299999999999</v>
      </c>
      <c r="I3028">
        <v>1.7433099999999999</v>
      </c>
      <c r="J3028">
        <v>1.7433099999999999</v>
      </c>
      <c r="K3028">
        <v>1.7433099999999999</v>
      </c>
      <c r="L3028">
        <v>1.7433099999999999</v>
      </c>
      <c r="M3028">
        <v>1.7433099999999999</v>
      </c>
    </row>
    <row r="3029" spans="1:13" x14ac:dyDescent="0.3">
      <c r="A3029">
        <v>2004</v>
      </c>
      <c r="B3029">
        <v>3.7629999999999997E-2</v>
      </c>
      <c r="C3029">
        <v>0.14856</v>
      </c>
      <c r="D3029">
        <v>0.33287</v>
      </c>
      <c r="E3029">
        <v>0.57393000000000005</v>
      </c>
      <c r="F3029">
        <v>0.85167000000000004</v>
      </c>
      <c r="G3029">
        <v>1.1477299999999999</v>
      </c>
      <c r="H3029">
        <v>1.44733</v>
      </c>
      <c r="I3029">
        <v>1.7395499999999999</v>
      </c>
      <c r="J3029">
        <v>1.7395499999999999</v>
      </c>
      <c r="K3029">
        <v>1.7395499999999999</v>
      </c>
      <c r="L3029">
        <v>1.7395499999999999</v>
      </c>
      <c r="M3029">
        <v>1.7395499999999999</v>
      </c>
    </row>
    <row r="3030" spans="1:13" x14ac:dyDescent="0.3">
      <c r="A3030">
        <v>2005</v>
      </c>
      <c r="B3030">
        <v>3.6990000000000002E-2</v>
      </c>
      <c r="C3030">
        <v>0.14999000000000001</v>
      </c>
      <c r="D3030">
        <v>0.34138000000000002</v>
      </c>
      <c r="E3030">
        <v>0.59487000000000001</v>
      </c>
      <c r="F3030">
        <v>0.88956000000000002</v>
      </c>
      <c r="G3030">
        <v>1.20577</v>
      </c>
      <c r="H3030">
        <v>1.5274000000000001</v>
      </c>
      <c r="I3030">
        <v>1.8423700000000001</v>
      </c>
      <c r="J3030">
        <v>1.8423700000000001</v>
      </c>
      <c r="K3030">
        <v>1.8423700000000001</v>
      </c>
      <c r="L3030">
        <v>1.8423700000000001</v>
      </c>
      <c r="M3030">
        <v>1.8423700000000001</v>
      </c>
    </row>
    <row r="3031" spans="1:13" x14ac:dyDescent="0.3">
      <c r="A3031">
        <v>2006</v>
      </c>
      <c r="B3031">
        <v>3.7499999999999999E-2</v>
      </c>
      <c r="C3031">
        <v>0.15243000000000001</v>
      </c>
      <c r="D3031">
        <v>0.34742000000000001</v>
      </c>
      <c r="E3031">
        <v>0.60599000000000003</v>
      </c>
      <c r="F3031">
        <v>0.90680000000000005</v>
      </c>
      <c r="G3031">
        <v>1.2297800000000001</v>
      </c>
      <c r="H3031">
        <v>1.55844</v>
      </c>
      <c r="I3031">
        <v>1.8804000000000001</v>
      </c>
      <c r="J3031">
        <v>1.8804000000000001</v>
      </c>
      <c r="K3031">
        <v>1.8804000000000001</v>
      </c>
      <c r="L3031">
        <v>1.8804000000000001</v>
      </c>
      <c r="M3031">
        <v>1.8804000000000001</v>
      </c>
    </row>
    <row r="3032" spans="1:13" x14ac:dyDescent="0.3">
      <c r="A3032">
        <v>2007</v>
      </c>
      <c r="B3032">
        <v>3.7670000000000002E-2</v>
      </c>
      <c r="C3032">
        <v>0.14935000000000001</v>
      </c>
      <c r="D3032">
        <v>0.33545999999999998</v>
      </c>
      <c r="E3032">
        <v>0.57935000000000003</v>
      </c>
      <c r="F3032">
        <v>0.86073</v>
      </c>
      <c r="G3032">
        <v>1.16099</v>
      </c>
      <c r="H3032">
        <v>1.4650799999999999</v>
      </c>
      <c r="I3032">
        <v>1.7618499999999999</v>
      </c>
      <c r="J3032">
        <v>1.7618499999999999</v>
      </c>
      <c r="K3032">
        <v>1.7618499999999999</v>
      </c>
      <c r="L3032">
        <v>1.7618499999999999</v>
      </c>
      <c r="M3032">
        <v>1.7618499999999999</v>
      </c>
    </row>
    <row r="3033" spans="1:13" x14ac:dyDescent="0.3">
      <c r="A3033">
        <v>2008</v>
      </c>
      <c r="B3033">
        <v>3.5740000000000001E-2</v>
      </c>
      <c r="C3033">
        <v>0.14615</v>
      </c>
      <c r="D3033">
        <v>0.33432000000000001</v>
      </c>
      <c r="E3033">
        <v>0.58455999999999997</v>
      </c>
      <c r="F3033">
        <v>0.87626999999999999</v>
      </c>
      <c r="G3033">
        <v>1.18997</v>
      </c>
      <c r="H3033">
        <v>1.5095499999999999</v>
      </c>
      <c r="I3033">
        <v>1.8229200000000001</v>
      </c>
      <c r="J3033">
        <v>1.8229200000000001</v>
      </c>
      <c r="K3033">
        <v>1.8229200000000001</v>
      </c>
      <c r="L3033">
        <v>1.8229200000000001</v>
      </c>
      <c r="M3033">
        <v>1.8229200000000001</v>
      </c>
    </row>
    <row r="3034" spans="1:13" x14ac:dyDescent="0.3">
      <c r="A3034">
        <v>2009</v>
      </c>
      <c r="B3034">
        <v>3.764E-2</v>
      </c>
      <c r="C3034">
        <v>0.14960000000000001</v>
      </c>
      <c r="D3034">
        <v>0.33650000000000002</v>
      </c>
      <c r="E3034">
        <v>0.58174000000000003</v>
      </c>
      <c r="F3034">
        <v>0.86490999999999996</v>
      </c>
      <c r="G3034">
        <v>1.16727</v>
      </c>
      <c r="H3034">
        <v>1.47363</v>
      </c>
      <c r="I3034">
        <v>1.7727299999999999</v>
      </c>
      <c r="J3034">
        <v>1.7727299999999999</v>
      </c>
      <c r="K3034">
        <v>1.7727299999999999</v>
      </c>
      <c r="L3034">
        <v>1.7727299999999999</v>
      </c>
      <c r="M3034">
        <v>1.7727299999999999</v>
      </c>
    </row>
    <row r="3035" spans="1:13" x14ac:dyDescent="0.3">
      <c r="A3035">
        <v>2010</v>
      </c>
      <c r="B3035">
        <v>3.8719999999999997E-2</v>
      </c>
      <c r="C3035">
        <v>0.14979000000000001</v>
      </c>
      <c r="D3035">
        <v>0.33161000000000002</v>
      </c>
      <c r="E3035">
        <v>0.56716999999999995</v>
      </c>
      <c r="F3035">
        <v>0.83672000000000002</v>
      </c>
      <c r="G3035">
        <v>1.1226</v>
      </c>
      <c r="H3035">
        <v>1.4107700000000001</v>
      </c>
      <c r="I3035">
        <v>1.6909799999999999</v>
      </c>
      <c r="J3035">
        <v>1.6909799999999999</v>
      </c>
      <c r="K3035">
        <v>1.6909799999999999</v>
      </c>
      <c r="L3035">
        <v>1.6909799999999999</v>
      </c>
      <c r="M3035">
        <v>1.6909799999999999</v>
      </c>
    </row>
    <row r="3036" spans="1:13" x14ac:dyDescent="0.3">
      <c r="A3036">
        <v>2011</v>
      </c>
      <c r="B3036">
        <v>3.092E-2</v>
      </c>
      <c r="C3036">
        <v>0.14285999999999999</v>
      </c>
      <c r="D3036">
        <v>0.35105999999999998</v>
      </c>
      <c r="E3036">
        <v>0.64424999999999999</v>
      </c>
      <c r="F3036">
        <v>1.00021</v>
      </c>
      <c r="G3036">
        <v>1.3947400000000001</v>
      </c>
      <c r="H3036">
        <v>1.8061400000000001</v>
      </c>
      <c r="I3036">
        <v>2.21699</v>
      </c>
      <c r="J3036">
        <v>2.21699</v>
      </c>
      <c r="K3036">
        <v>2.21699</v>
      </c>
      <c r="L3036">
        <v>2.21699</v>
      </c>
      <c r="M3036">
        <v>2.21699</v>
      </c>
    </row>
    <row r="3037" spans="1:13" x14ac:dyDescent="0.3">
      <c r="A3037">
        <v>2012</v>
      </c>
      <c r="B3037">
        <v>3.2399999999999998E-2</v>
      </c>
      <c r="C3037">
        <v>0.14476</v>
      </c>
      <c r="D3037">
        <v>0.34877999999999998</v>
      </c>
      <c r="E3037">
        <v>0.63158999999999998</v>
      </c>
      <c r="F3037">
        <v>0.97114</v>
      </c>
      <c r="G3037">
        <v>1.3443499999999999</v>
      </c>
      <c r="H3037">
        <v>1.7310399999999999</v>
      </c>
      <c r="I3037">
        <v>2.1152700000000002</v>
      </c>
      <c r="J3037">
        <v>2.1152700000000002</v>
      </c>
      <c r="K3037">
        <v>2.1152700000000002</v>
      </c>
      <c r="L3037">
        <v>2.1152700000000002</v>
      </c>
      <c r="M3037">
        <v>2.1152700000000002</v>
      </c>
    </row>
    <row r="3038" spans="1:13" x14ac:dyDescent="0.3">
      <c r="A3038" t="s">
        <v>177</v>
      </c>
    </row>
    <row r="3039" spans="1:13" x14ac:dyDescent="0.3">
      <c r="A3039">
        <v>1970</v>
      </c>
      <c r="B3039">
        <v>5.1999999999999998E-2</v>
      </c>
      <c r="C3039">
        <v>9.2999999999999999E-2</v>
      </c>
      <c r="D3039">
        <v>0.13100000000000001</v>
      </c>
      <c r="E3039">
        <v>0.17799999999999999</v>
      </c>
      <c r="F3039">
        <v>0.26200000000000001</v>
      </c>
      <c r="G3039">
        <v>0.29399999999999998</v>
      </c>
      <c r="H3039">
        <v>0.34</v>
      </c>
      <c r="I3039">
        <v>0.39600000000000002</v>
      </c>
      <c r="J3039">
        <v>0.54900000000000004</v>
      </c>
      <c r="K3039">
        <v>0.73799999999999999</v>
      </c>
      <c r="L3039">
        <v>0.98399999999999999</v>
      </c>
      <c r="M3039">
        <v>1.093</v>
      </c>
    </row>
    <row r="3040" spans="1:13" x14ac:dyDescent="0.3">
      <c r="A3040">
        <v>1971</v>
      </c>
      <c r="B3040">
        <v>5.1999999999999998E-2</v>
      </c>
      <c r="C3040">
        <v>9.2999999999999999E-2</v>
      </c>
      <c r="D3040">
        <v>0.13100000000000001</v>
      </c>
      <c r="E3040">
        <v>0.17799999999999999</v>
      </c>
      <c r="F3040">
        <v>0.26200000000000001</v>
      </c>
      <c r="G3040">
        <v>0.29399999999999998</v>
      </c>
      <c r="H3040">
        <v>0.34</v>
      </c>
      <c r="I3040">
        <v>0.39600000000000002</v>
      </c>
      <c r="J3040">
        <v>0.54900000000000004</v>
      </c>
      <c r="K3040">
        <v>0.73799999999999999</v>
      </c>
      <c r="L3040">
        <v>0.98399999999999999</v>
      </c>
      <c r="M3040">
        <v>1.093</v>
      </c>
    </row>
    <row r="3041" spans="1:13" x14ac:dyDescent="0.3">
      <c r="A3041">
        <v>1972</v>
      </c>
      <c r="B3041">
        <v>5.1999999999999998E-2</v>
      </c>
      <c r="C3041">
        <v>9.2999999999999999E-2</v>
      </c>
      <c r="D3041">
        <v>0.13100000000000001</v>
      </c>
      <c r="E3041">
        <v>0.17799999999999999</v>
      </c>
      <c r="F3041">
        <v>0.26200000000000001</v>
      </c>
      <c r="G3041">
        <v>0.29399999999999998</v>
      </c>
      <c r="H3041">
        <v>0.34</v>
      </c>
      <c r="I3041">
        <v>0.39600000000000002</v>
      </c>
      <c r="J3041">
        <v>0.54900000000000004</v>
      </c>
      <c r="K3041">
        <v>0.73799999999999999</v>
      </c>
      <c r="L3041">
        <v>0.98399999999999999</v>
      </c>
      <c r="M3041">
        <v>1.093</v>
      </c>
    </row>
    <row r="3042" spans="1:13" x14ac:dyDescent="0.3">
      <c r="A3042">
        <v>1973</v>
      </c>
      <c r="B3042">
        <v>5.1999999999999998E-2</v>
      </c>
      <c r="C3042">
        <v>9.2999999999999999E-2</v>
      </c>
      <c r="D3042">
        <v>0.13100000000000001</v>
      </c>
      <c r="E3042">
        <v>0.17799999999999999</v>
      </c>
      <c r="F3042">
        <v>0.26200000000000001</v>
      </c>
      <c r="G3042">
        <v>0.29399999999999998</v>
      </c>
      <c r="H3042">
        <v>0.34</v>
      </c>
      <c r="I3042">
        <v>0.39600000000000002</v>
      </c>
      <c r="J3042">
        <v>0.54900000000000004</v>
      </c>
      <c r="K3042">
        <v>0.73799999999999999</v>
      </c>
      <c r="L3042">
        <v>0.98399999999999999</v>
      </c>
      <c r="M3042">
        <v>1.093</v>
      </c>
    </row>
    <row r="3043" spans="1:13" x14ac:dyDescent="0.3">
      <c r="A3043">
        <v>1974</v>
      </c>
      <c r="B3043">
        <v>5.1999999999999998E-2</v>
      </c>
      <c r="C3043">
        <v>9.2999999999999999E-2</v>
      </c>
      <c r="D3043">
        <v>0.13100000000000001</v>
      </c>
      <c r="E3043">
        <v>0.17799999999999999</v>
      </c>
      <c r="F3043">
        <v>0.26200000000000001</v>
      </c>
      <c r="G3043">
        <v>0.29399999999999998</v>
      </c>
      <c r="H3043">
        <v>0.34</v>
      </c>
      <c r="I3043">
        <v>0.39600000000000002</v>
      </c>
      <c r="J3043">
        <v>0.54900000000000004</v>
      </c>
      <c r="K3043">
        <v>0.73799999999999999</v>
      </c>
      <c r="L3043">
        <v>0.98399999999999999</v>
      </c>
      <c r="M3043">
        <v>1.093</v>
      </c>
    </row>
    <row r="3044" spans="1:13" x14ac:dyDescent="0.3">
      <c r="A3044">
        <v>1975</v>
      </c>
      <c r="B3044">
        <v>5.1999999999999998E-2</v>
      </c>
      <c r="C3044">
        <v>9.2999999999999999E-2</v>
      </c>
      <c r="D3044">
        <v>0.13100000000000001</v>
      </c>
      <c r="E3044">
        <v>0.17799999999999999</v>
      </c>
      <c r="F3044">
        <v>0.26200000000000001</v>
      </c>
      <c r="G3044">
        <v>0.29399999999999998</v>
      </c>
      <c r="H3044">
        <v>0.34</v>
      </c>
      <c r="I3044">
        <v>0.39600000000000002</v>
      </c>
      <c r="J3044">
        <v>0.54900000000000004</v>
      </c>
      <c r="K3044">
        <v>0.73799999999999999</v>
      </c>
      <c r="L3044">
        <v>0.98399999999999999</v>
      </c>
      <c r="M3044">
        <v>1.093</v>
      </c>
    </row>
    <row r="3045" spans="1:13" x14ac:dyDescent="0.3">
      <c r="A3045">
        <v>1976</v>
      </c>
      <c r="B3045">
        <v>5.1999999999999998E-2</v>
      </c>
      <c r="C3045">
        <v>7.8E-2</v>
      </c>
      <c r="D3045">
        <v>0.155</v>
      </c>
      <c r="E3045">
        <v>0.214</v>
      </c>
      <c r="F3045">
        <v>0.27500000000000002</v>
      </c>
      <c r="G3045">
        <v>0.33600000000000002</v>
      </c>
      <c r="H3045">
        <v>0.39400000000000002</v>
      </c>
      <c r="I3045">
        <v>0.47199999999999998</v>
      </c>
      <c r="J3045">
        <v>0.63200000000000001</v>
      </c>
      <c r="K3045">
        <v>0.71399999999999997</v>
      </c>
      <c r="L3045">
        <v>0.89800000000000002</v>
      </c>
      <c r="M3045">
        <v>1.538</v>
      </c>
    </row>
    <row r="3046" spans="1:13" x14ac:dyDescent="0.3">
      <c r="A3046">
        <v>1977</v>
      </c>
      <c r="B3046">
        <v>5.4699999999999999E-2</v>
      </c>
      <c r="C3046">
        <v>9.1999999999999998E-2</v>
      </c>
      <c r="D3046">
        <v>0.109</v>
      </c>
      <c r="E3046">
        <v>0.23599999999999999</v>
      </c>
      <c r="F3046">
        <v>0.27500000000000002</v>
      </c>
      <c r="G3046">
        <v>0.314</v>
      </c>
      <c r="H3046">
        <v>0.375</v>
      </c>
      <c r="I3046">
        <v>0.45600000000000002</v>
      </c>
      <c r="J3046">
        <v>0.52100000000000002</v>
      </c>
      <c r="K3046">
        <v>0.73199999999999998</v>
      </c>
      <c r="L3046">
        <v>0.65100000000000002</v>
      </c>
      <c r="M3046">
        <v>1.137</v>
      </c>
    </row>
    <row r="3047" spans="1:13" x14ac:dyDescent="0.3">
      <c r="A3047">
        <v>1978</v>
      </c>
      <c r="B3047">
        <v>5.1999999999999998E-2</v>
      </c>
      <c r="C3047">
        <v>8.4000000000000005E-2</v>
      </c>
      <c r="D3047">
        <v>0.104</v>
      </c>
      <c r="E3047">
        <v>0.14699999999999999</v>
      </c>
      <c r="F3047">
        <v>0.21099999999999999</v>
      </c>
      <c r="G3047">
        <v>0.32700000000000001</v>
      </c>
      <c r="H3047">
        <v>0.39400000000000002</v>
      </c>
      <c r="I3047">
        <v>0.44900000000000001</v>
      </c>
      <c r="J3047">
        <v>0.51400000000000001</v>
      </c>
      <c r="K3047">
        <v>0.58299999999999996</v>
      </c>
      <c r="L3047">
        <v>0.63100000000000001</v>
      </c>
      <c r="M3047">
        <v>1.538</v>
      </c>
    </row>
    <row r="3048" spans="1:13" x14ac:dyDescent="0.3">
      <c r="A3048">
        <v>1979</v>
      </c>
      <c r="B3048">
        <v>5.1999999999999998E-2</v>
      </c>
      <c r="C3048">
        <v>0.108</v>
      </c>
      <c r="D3048">
        <v>0.16</v>
      </c>
      <c r="E3048">
        <v>0.19900000000000001</v>
      </c>
      <c r="F3048">
        <v>0.24099999999999999</v>
      </c>
      <c r="G3048">
        <v>0.30099999999999999</v>
      </c>
      <c r="H3048">
        <v>0.38800000000000001</v>
      </c>
      <c r="I3048">
        <v>0.46600000000000003</v>
      </c>
      <c r="J3048">
        <v>0.58799999999999997</v>
      </c>
      <c r="K3048">
        <v>0.871</v>
      </c>
      <c r="L3048">
        <v>1.2649999999999999</v>
      </c>
      <c r="M3048">
        <v>1.972</v>
      </c>
    </row>
    <row r="3049" spans="1:13" x14ac:dyDescent="0.3">
      <c r="A3049">
        <v>1980</v>
      </c>
      <c r="B3049">
        <v>2.5700000000000001E-2</v>
      </c>
      <c r="C3049">
        <v>0.06</v>
      </c>
      <c r="D3049">
        <v>0.13200000000000001</v>
      </c>
      <c r="E3049">
        <v>0.23100000000000001</v>
      </c>
      <c r="F3049">
        <v>0.27200000000000002</v>
      </c>
      <c r="G3049">
        <v>0.35</v>
      </c>
      <c r="H3049">
        <v>0.44700000000000001</v>
      </c>
      <c r="I3049">
        <v>0.51900000000000002</v>
      </c>
      <c r="J3049">
        <v>0.71599999999999997</v>
      </c>
      <c r="K3049">
        <v>0.82</v>
      </c>
      <c r="L3049">
        <v>1.073</v>
      </c>
      <c r="M3049">
        <v>1.8540000000000001</v>
      </c>
    </row>
    <row r="3050" spans="1:13" x14ac:dyDescent="0.3">
      <c r="A3050">
        <v>1981</v>
      </c>
      <c r="B3050">
        <v>5.1999999999999998E-2</v>
      </c>
      <c r="C3050">
        <v>9.5000000000000001E-2</v>
      </c>
      <c r="D3050">
        <v>0.14899999999999999</v>
      </c>
      <c r="E3050">
        <v>0.24199999999999999</v>
      </c>
      <c r="F3050">
        <v>0.29399999999999998</v>
      </c>
      <c r="G3050">
        <v>0.34</v>
      </c>
      <c r="H3050">
        <v>0.40699999999999997</v>
      </c>
      <c r="I3050">
        <v>0.503</v>
      </c>
      <c r="J3050">
        <v>0.63700000000000001</v>
      </c>
      <c r="K3050">
        <v>0.76500000000000001</v>
      </c>
      <c r="L3050">
        <v>1.1839999999999999</v>
      </c>
      <c r="M3050">
        <v>1.9</v>
      </c>
    </row>
    <row r="3051" spans="1:13" x14ac:dyDescent="0.3">
      <c r="A3051">
        <v>1982</v>
      </c>
      <c r="B3051">
        <v>5.5199999999999999E-2</v>
      </c>
      <c r="C3051">
        <v>8.5000000000000006E-2</v>
      </c>
      <c r="D3051">
        <v>0.16600000000000001</v>
      </c>
      <c r="E3051">
        <v>0.20699999999999999</v>
      </c>
      <c r="F3051">
        <v>0.26900000000000002</v>
      </c>
      <c r="G3051">
        <v>0.32300000000000001</v>
      </c>
      <c r="H3051">
        <v>0.378</v>
      </c>
      <c r="I3051">
        <v>0.47199999999999998</v>
      </c>
      <c r="J3051">
        <v>0.53600000000000003</v>
      </c>
      <c r="K3051">
        <v>0.64400000000000002</v>
      </c>
      <c r="L3051">
        <v>0.98699999999999999</v>
      </c>
      <c r="M3051">
        <v>1.1850000000000001</v>
      </c>
    </row>
    <row r="3052" spans="1:13" x14ac:dyDescent="0.3">
      <c r="A3052">
        <v>1983</v>
      </c>
      <c r="B3052">
        <v>7.0400000000000004E-2</v>
      </c>
      <c r="C3052">
        <v>9.9000000000000005E-2</v>
      </c>
      <c r="D3052">
        <v>0.122</v>
      </c>
      <c r="E3052">
        <v>0.23</v>
      </c>
      <c r="F3052">
        <v>0.27300000000000002</v>
      </c>
      <c r="G3052">
        <v>0.32</v>
      </c>
      <c r="H3052">
        <v>0.374</v>
      </c>
      <c r="I3052">
        <v>0.46100000000000002</v>
      </c>
      <c r="J3052">
        <v>0.59599999999999997</v>
      </c>
      <c r="K3052">
        <v>0.70899999999999996</v>
      </c>
      <c r="L3052">
        <v>1.196</v>
      </c>
      <c r="M3052">
        <v>1.7689999999999999</v>
      </c>
    </row>
    <row r="3053" spans="1:13" x14ac:dyDescent="0.3">
      <c r="A3053">
        <v>1984</v>
      </c>
      <c r="B3053">
        <v>3.4599999999999999E-2</v>
      </c>
      <c r="C3053">
        <v>0.13500000000000001</v>
      </c>
      <c r="D3053">
        <v>0.154</v>
      </c>
      <c r="E3053">
        <v>0.185</v>
      </c>
      <c r="F3053">
        <v>0.26600000000000001</v>
      </c>
      <c r="G3053">
        <v>0.33</v>
      </c>
      <c r="H3053">
        <v>0.38300000000000001</v>
      </c>
      <c r="I3053">
        <v>0.44900000000000001</v>
      </c>
      <c r="J3053">
        <v>0.57699999999999996</v>
      </c>
      <c r="K3053">
        <v>0.68500000000000005</v>
      </c>
      <c r="L3053">
        <v>1.012</v>
      </c>
      <c r="M3053">
        <v>1.8460000000000001</v>
      </c>
    </row>
    <row r="3054" spans="1:13" x14ac:dyDescent="0.3">
      <c r="A3054">
        <v>1985</v>
      </c>
      <c r="B3054">
        <v>5.7500000000000002E-2</v>
      </c>
      <c r="C3054">
        <v>0.14799999999999999</v>
      </c>
      <c r="D3054">
        <v>0.18099999999999999</v>
      </c>
      <c r="E3054">
        <v>0.223</v>
      </c>
      <c r="F3054">
        <v>0.27</v>
      </c>
      <c r="G3054">
        <v>0.33900000000000002</v>
      </c>
      <c r="H3054">
        <v>0.39800000000000002</v>
      </c>
      <c r="I3054">
        <v>0.47299999999999998</v>
      </c>
      <c r="J3054">
        <v>0.57299999999999995</v>
      </c>
      <c r="K3054">
        <v>0.79600000000000004</v>
      </c>
      <c r="L3054">
        <v>1.3759999999999999</v>
      </c>
      <c r="M3054">
        <v>1.647</v>
      </c>
    </row>
    <row r="3055" spans="1:13" x14ac:dyDescent="0.3">
      <c r="A3055">
        <v>1986</v>
      </c>
      <c r="B3055">
        <v>7.2700000000000001E-2</v>
      </c>
      <c r="C3055">
        <v>7.4999999999999997E-2</v>
      </c>
      <c r="D3055">
        <v>0.17199999999999999</v>
      </c>
      <c r="E3055">
        <v>0.247</v>
      </c>
      <c r="F3055">
        <v>0.28599999999999998</v>
      </c>
      <c r="G3055">
        <v>0.34599999999999997</v>
      </c>
      <c r="H3055">
        <v>0.42699999999999999</v>
      </c>
      <c r="I3055">
        <v>0.51800000000000002</v>
      </c>
      <c r="J3055">
        <v>0.64</v>
      </c>
      <c r="K3055">
        <v>0.84399999999999997</v>
      </c>
      <c r="L3055">
        <v>1.351</v>
      </c>
      <c r="M3055">
        <v>2.11</v>
      </c>
    </row>
    <row r="3056" spans="1:13" x14ac:dyDescent="0.3">
      <c r="A3056">
        <v>1987</v>
      </c>
      <c r="B3056">
        <v>7.5999999999999998E-2</v>
      </c>
      <c r="C3056">
        <v>0.11700000000000001</v>
      </c>
      <c r="D3056">
        <v>0.14000000000000001</v>
      </c>
      <c r="E3056">
        <v>0.191</v>
      </c>
      <c r="F3056">
        <v>0.27</v>
      </c>
      <c r="G3056">
        <v>0.35699999999999998</v>
      </c>
      <c r="H3056">
        <v>0.434</v>
      </c>
      <c r="I3056">
        <v>0.503</v>
      </c>
      <c r="J3056">
        <v>0.57699999999999996</v>
      </c>
      <c r="K3056">
        <v>0.68899999999999995</v>
      </c>
      <c r="L3056">
        <v>1.089</v>
      </c>
      <c r="M3056">
        <v>1.9790000000000001</v>
      </c>
    </row>
    <row r="3057" spans="1:13" x14ac:dyDescent="0.3">
      <c r="A3057">
        <v>1988</v>
      </c>
      <c r="B3057">
        <v>0.1003</v>
      </c>
      <c r="C3057">
        <v>0.124</v>
      </c>
      <c r="D3057">
        <v>0.159</v>
      </c>
      <c r="E3057">
        <v>0.19700000000000001</v>
      </c>
      <c r="F3057">
        <v>0.23300000000000001</v>
      </c>
      <c r="G3057">
        <v>0.34200000000000003</v>
      </c>
      <c r="H3057">
        <v>0.44400000000000001</v>
      </c>
      <c r="I3057">
        <v>0.51200000000000001</v>
      </c>
      <c r="J3057">
        <v>0.58799999999999997</v>
      </c>
      <c r="K3057">
        <v>0.75</v>
      </c>
      <c r="L3057">
        <v>1.012</v>
      </c>
      <c r="M3057">
        <v>1.3720000000000001</v>
      </c>
    </row>
    <row r="3058" spans="1:13" x14ac:dyDescent="0.3">
      <c r="A3058">
        <v>1989</v>
      </c>
      <c r="B3058">
        <v>5.1999999999999998E-2</v>
      </c>
      <c r="C3058">
        <v>0.10299999999999999</v>
      </c>
      <c r="D3058">
        <v>0.22</v>
      </c>
      <c r="E3058">
        <v>0.24099999999999999</v>
      </c>
      <c r="F3058">
        <v>0.27800000000000002</v>
      </c>
      <c r="G3058">
        <v>0.33900000000000002</v>
      </c>
      <c r="H3058">
        <v>0.46700000000000003</v>
      </c>
      <c r="I3058">
        <v>0.58499999999999996</v>
      </c>
      <c r="J3058">
        <v>0.70199999999999996</v>
      </c>
      <c r="K3058">
        <v>0.77900000000000003</v>
      </c>
      <c r="L3058">
        <v>0.88</v>
      </c>
      <c r="M3058">
        <v>1.538</v>
      </c>
    </row>
    <row r="3059" spans="1:13" x14ac:dyDescent="0.3">
      <c r="A3059">
        <v>1990</v>
      </c>
      <c r="B3059">
        <v>6.4399999999999999E-2</v>
      </c>
      <c r="C3059">
        <v>9.0999999999999998E-2</v>
      </c>
      <c r="D3059">
        <v>0.153</v>
      </c>
      <c r="E3059">
        <v>0.26400000000000001</v>
      </c>
      <c r="F3059">
        <v>0.309</v>
      </c>
      <c r="G3059">
        <v>0.373</v>
      </c>
      <c r="H3059">
        <v>0.46100000000000002</v>
      </c>
      <c r="I3059">
        <v>0.58199999999999996</v>
      </c>
      <c r="J3059">
        <v>0.69399999999999995</v>
      </c>
      <c r="K3059">
        <v>0.83499999999999996</v>
      </c>
      <c r="L3059">
        <v>0.97</v>
      </c>
      <c r="M3059">
        <v>1.5980000000000001</v>
      </c>
    </row>
    <row r="3060" spans="1:13" x14ac:dyDescent="0.3">
      <c r="A3060">
        <v>1991</v>
      </c>
      <c r="B3060">
        <v>3.7199999999999997E-2</v>
      </c>
      <c r="C3060">
        <v>0.106</v>
      </c>
      <c r="D3060">
        <v>0.13200000000000001</v>
      </c>
      <c r="E3060">
        <v>0.186</v>
      </c>
      <c r="F3060">
        <v>0.27100000000000002</v>
      </c>
      <c r="G3060">
        <v>0.38100000000000001</v>
      </c>
      <c r="H3060">
        <v>0.45100000000000001</v>
      </c>
      <c r="I3060">
        <v>0.54200000000000004</v>
      </c>
      <c r="J3060">
        <v>0.66700000000000004</v>
      </c>
      <c r="K3060">
        <v>0.78700000000000003</v>
      </c>
      <c r="L3060">
        <v>0.90100000000000002</v>
      </c>
      <c r="M3060">
        <v>1.0529999999999999</v>
      </c>
    </row>
    <row r="3061" spans="1:13" x14ac:dyDescent="0.3">
      <c r="A3061">
        <v>1992</v>
      </c>
      <c r="B3061">
        <v>6.2600000000000003E-2</v>
      </c>
      <c r="C3061">
        <v>8.3000000000000004E-2</v>
      </c>
      <c r="D3061">
        <v>0.11799999999999999</v>
      </c>
      <c r="E3061">
        <v>0.17699999999999999</v>
      </c>
      <c r="F3061">
        <v>0.23899999999999999</v>
      </c>
      <c r="G3061">
        <v>0.27500000000000002</v>
      </c>
      <c r="H3061">
        <v>0.40899999999999997</v>
      </c>
      <c r="I3061">
        <v>0.52400000000000002</v>
      </c>
      <c r="J3061">
        <v>0.59399999999999997</v>
      </c>
      <c r="K3061">
        <v>0.70899999999999996</v>
      </c>
      <c r="L3061">
        <v>0.85099999999999998</v>
      </c>
      <c r="M3061">
        <v>1.046</v>
      </c>
    </row>
    <row r="3062" spans="1:13" x14ac:dyDescent="0.3">
      <c r="A3062">
        <v>1993</v>
      </c>
      <c r="B3062">
        <v>1.0999999999999999E-2</v>
      </c>
      <c r="C3062">
        <v>8.8999999999999996E-2</v>
      </c>
      <c r="D3062">
        <v>0.121</v>
      </c>
      <c r="E3062">
        <v>0.18099999999999999</v>
      </c>
      <c r="F3062">
        <v>0.246</v>
      </c>
      <c r="G3062">
        <v>0.32</v>
      </c>
      <c r="H3062">
        <v>0.40799999999999997</v>
      </c>
      <c r="I3062">
        <v>0.57899999999999996</v>
      </c>
      <c r="J3062">
        <v>0.71899999999999997</v>
      </c>
      <c r="K3062">
        <v>0.85299999999999998</v>
      </c>
      <c r="L3062">
        <v>0.96499999999999997</v>
      </c>
      <c r="M3062">
        <v>1.1739999999999999</v>
      </c>
    </row>
    <row r="3063" spans="1:13" x14ac:dyDescent="0.3">
      <c r="A3063">
        <v>1994</v>
      </c>
      <c r="B3063">
        <v>4.1200000000000001E-2</v>
      </c>
      <c r="C3063">
        <v>8.4000000000000005E-2</v>
      </c>
      <c r="D3063">
        <v>0.112</v>
      </c>
      <c r="E3063">
        <v>0.224</v>
      </c>
      <c r="F3063">
        <v>0.27</v>
      </c>
      <c r="G3063">
        <v>0.33600000000000002</v>
      </c>
      <c r="H3063">
        <v>0.46200000000000002</v>
      </c>
      <c r="I3063">
        <v>0.64300000000000002</v>
      </c>
      <c r="J3063">
        <v>0.80800000000000005</v>
      </c>
      <c r="K3063">
        <v>0.86799999999999999</v>
      </c>
      <c r="L3063">
        <v>1.0580000000000001</v>
      </c>
      <c r="M3063">
        <v>1.421</v>
      </c>
    </row>
    <row r="3064" spans="1:13" x14ac:dyDescent="0.3">
      <c r="A3064">
        <v>1995</v>
      </c>
      <c r="B3064">
        <v>7.0000000000000007E-2</v>
      </c>
      <c r="C3064">
        <v>9.8000000000000004E-2</v>
      </c>
      <c r="D3064">
        <v>0.14499999999999999</v>
      </c>
      <c r="E3064">
        <v>0.192</v>
      </c>
      <c r="F3064">
        <v>0.27</v>
      </c>
      <c r="G3064">
        <v>0.34</v>
      </c>
      <c r="H3064">
        <v>0.42899999999999999</v>
      </c>
      <c r="I3064">
        <v>0.57699999999999996</v>
      </c>
      <c r="J3064">
        <v>0.80700000000000005</v>
      </c>
      <c r="K3064">
        <v>0.96499999999999997</v>
      </c>
      <c r="L3064">
        <v>1.115</v>
      </c>
      <c r="M3064">
        <v>1.367</v>
      </c>
    </row>
    <row r="3065" spans="1:13" x14ac:dyDescent="0.3">
      <c r="A3065">
        <v>1996</v>
      </c>
      <c r="B3065">
        <v>6.1199999999999997E-2</v>
      </c>
      <c r="C3065">
        <v>9.1999999999999998E-2</v>
      </c>
      <c r="D3065">
        <v>0.151</v>
      </c>
      <c r="E3065">
        <v>0.191</v>
      </c>
      <c r="F3065">
        <v>0.28000000000000003</v>
      </c>
      <c r="G3065">
        <v>0.35199999999999998</v>
      </c>
      <c r="H3065">
        <v>0.52400000000000002</v>
      </c>
      <c r="I3065">
        <v>0.68300000000000005</v>
      </c>
      <c r="J3065">
        <v>0.94499999999999995</v>
      </c>
      <c r="K3065">
        <v>1.216</v>
      </c>
      <c r="L3065">
        <v>1.4259999999999999</v>
      </c>
      <c r="M3065">
        <v>1.4770000000000001</v>
      </c>
    </row>
    <row r="3066" spans="1:13" x14ac:dyDescent="0.3">
      <c r="A3066">
        <v>1997</v>
      </c>
      <c r="B3066">
        <v>0.10440000000000001</v>
      </c>
      <c r="C3066">
        <v>0.106</v>
      </c>
      <c r="D3066">
        <v>0.14599999999999999</v>
      </c>
      <c r="E3066">
        <v>0.20100000000000001</v>
      </c>
      <c r="F3066">
        <v>0.26</v>
      </c>
      <c r="G3066">
        <v>0.35499999999999998</v>
      </c>
      <c r="H3066">
        <v>0.495</v>
      </c>
      <c r="I3066">
        <v>0.68300000000000005</v>
      </c>
      <c r="J3066">
        <v>0.88400000000000001</v>
      </c>
      <c r="K3066">
        <v>1.0880000000000001</v>
      </c>
      <c r="L3066">
        <v>1.4670000000000001</v>
      </c>
      <c r="M3066">
        <v>1.647</v>
      </c>
    </row>
    <row r="3067" spans="1:13" x14ac:dyDescent="0.3">
      <c r="A3067">
        <v>1998</v>
      </c>
      <c r="B3067">
        <v>8.4099999999999994E-2</v>
      </c>
      <c r="C3067">
        <v>0.128</v>
      </c>
      <c r="D3067">
        <v>0.13800000000000001</v>
      </c>
      <c r="E3067">
        <v>0.17799999999999999</v>
      </c>
      <c r="F3067">
        <v>0.248</v>
      </c>
      <c r="G3067">
        <v>0.34</v>
      </c>
      <c r="H3067">
        <v>0.54500000000000004</v>
      </c>
      <c r="I3067">
        <v>0.80600000000000005</v>
      </c>
      <c r="J3067">
        <v>1.0349999999999999</v>
      </c>
      <c r="K3067">
        <v>1.246</v>
      </c>
      <c r="L3067">
        <v>1.4119999999999999</v>
      </c>
      <c r="M3067">
        <v>1.655</v>
      </c>
    </row>
    <row r="3068" spans="1:13" x14ac:dyDescent="0.3">
      <c r="A3068">
        <v>1999</v>
      </c>
      <c r="B3068">
        <v>8.9499999999999996E-2</v>
      </c>
      <c r="C3068">
        <v>0.109</v>
      </c>
      <c r="D3068">
        <v>0.13400000000000001</v>
      </c>
      <c r="E3068">
        <v>0.17399999999999999</v>
      </c>
      <c r="F3068">
        <v>0.25</v>
      </c>
      <c r="G3068">
        <v>0.33100000000000002</v>
      </c>
      <c r="H3068">
        <v>0.46500000000000002</v>
      </c>
      <c r="I3068">
        <v>0.74199999999999999</v>
      </c>
      <c r="J3068">
        <v>1.0209999999999999</v>
      </c>
      <c r="K3068">
        <v>1.258</v>
      </c>
      <c r="L3068">
        <v>1.3759999999999999</v>
      </c>
      <c r="M3068">
        <v>1.776</v>
      </c>
    </row>
    <row r="3069" spans="1:13" x14ac:dyDescent="0.3">
      <c r="A3069">
        <v>2000</v>
      </c>
      <c r="B3069">
        <v>4.2599999999999999E-2</v>
      </c>
      <c r="C3069">
        <v>6.4000000000000001E-2</v>
      </c>
      <c r="D3069">
        <v>0.16300000000000001</v>
      </c>
      <c r="E3069">
        <v>0.19600000000000001</v>
      </c>
      <c r="F3069">
        <v>0.255</v>
      </c>
      <c r="G3069">
        <v>0.34599999999999997</v>
      </c>
      <c r="H3069">
        <v>0.46600000000000003</v>
      </c>
      <c r="I3069">
        <v>0.75600000000000001</v>
      </c>
      <c r="J3069">
        <v>0.999</v>
      </c>
      <c r="K3069">
        <v>1.141</v>
      </c>
      <c r="L3069">
        <v>1.228</v>
      </c>
      <c r="M3069">
        <v>1.5629999999999999</v>
      </c>
    </row>
    <row r="3070" spans="1:13" x14ac:dyDescent="0.3">
      <c r="A3070">
        <v>2001</v>
      </c>
      <c r="B3070">
        <v>6.5600000000000006E-2</v>
      </c>
      <c r="C3070">
        <v>9.8000000000000004E-2</v>
      </c>
      <c r="D3070">
        <v>0.122</v>
      </c>
      <c r="E3070">
        <v>0.17899999999999999</v>
      </c>
      <c r="F3070">
        <v>0.25800000000000001</v>
      </c>
      <c r="G3070">
        <v>0.32500000000000001</v>
      </c>
      <c r="H3070">
        <v>0.46100000000000002</v>
      </c>
      <c r="I3070">
        <v>0.61399999999999999</v>
      </c>
      <c r="J3070">
        <v>0.82799999999999996</v>
      </c>
      <c r="K3070">
        <v>1.0740000000000001</v>
      </c>
      <c r="L3070">
        <v>1.36</v>
      </c>
      <c r="M3070">
        <v>1.671</v>
      </c>
    </row>
    <row r="3071" spans="1:13" x14ac:dyDescent="0.3">
      <c r="A3071">
        <v>2002</v>
      </c>
      <c r="B3071">
        <v>3.09E-2</v>
      </c>
      <c r="C3071">
        <v>7.3999999999999996E-2</v>
      </c>
      <c r="D3071">
        <v>0.13</v>
      </c>
      <c r="E3071">
        <v>0.2</v>
      </c>
      <c r="F3071">
        <v>0.25700000000000001</v>
      </c>
      <c r="G3071">
        <v>0.32900000000000001</v>
      </c>
      <c r="H3071">
        <v>0.44500000000000001</v>
      </c>
      <c r="I3071">
        <v>0.64500000000000002</v>
      </c>
      <c r="J3071">
        <v>0.88300000000000001</v>
      </c>
      <c r="K3071">
        <v>1.1020000000000001</v>
      </c>
      <c r="L3071">
        <v>1.321</v>
      </c>
      <c r="M3071">
        <v>1.649</v>
      </c>
    </row>
    <row r="3072" spans="1:13" x14ac:dyDescent="0.3">
      <c r="A3072">
        <v>2003</v>
      </c>
      <c r="B3072">
        <v>3.5799999999999998E-2</v>
      </c>
      <c r="C3072">
        <v>8.5999999999999993E-2</v>
      </c>
      <c r="D3072">
        <v>0.11700000000000001</v>
      </c>
      <c r="E3072">
        <v>0.186</v>
      </c>
      <c r="F3072">
        <v>0.245</v>
      </c>
      <c r="G3072">
        <v>0.307</v>
      </c>
      <c r="H3072">
        <v>0.4</v>
      </c>
      <c r="I3072">
        <v>0.56399999999999995</v>
      </c>
      <c r="J3072">
        <v>0.76800000000000002</v>
      </c>
      <c r="K3072">
        <v>1.0049999999999999</v>
      </c>
      <c r="L3072">
        <v>1.2090000000000001</v>
      </c>
      <c r="M3072">
        <v>1.5369999999999999</v>
      </c>
    </row>
    <row r="3073" spans="1:13" x14ac:dyDescent="0.3">
      <c r="A3073">
        <v>2004</v>
      </c>
      <c r="B3073">
        <v>3.4099999999999998E-2</v>
      </c>
      <c r="C3073">
        <v>0.08</v>
      </c>
      <c r="D3073">
        <v>0.158</v>
      </c>
      <c r="E3073">
        <v>0.193</v>
      </c>
      <c r="F3073">
        <v>0.247</v>
      </c>
      <c r="G3073">
        <v>0.307</v>
      </c>
      <c r="H3073">
        <v>0.38700000000000001</v>
      </c>
      <c r="I3073">
        <v>0.52800000000000002</v>
      </c>
      <c r="J3073">
        <v>0.7</v>
      </c>
      <c r="K3073">
        <v>0.89700000000000002</v>
      </c>
      <c r="L3073">
        <v>1.087</v>
      </c>
      <c r="M3073">
        <v>1.5409999999999999</v>
      </c>
    </row>
    <row r="3074" spans="1:13" x14ac:dyDescent="0.3">
      <c r="A3074">
        <v>2005</v>
      </c>
      <c r="B3074">
        <v>2.9100000000000001E-2</v>
      </c>
      <c r="C3074">
        <v>7.4999999999999997E-2</v>
      </c>
      <c r="D3074">
        <v>0.113</v>
      </c>
      <c r="E3074">
        <v>0.19600000000000001</v>
      </c>
      <c r="F3074">
        <v>0.25900000000000001</v>
      </c>
      <c r="G3074">
        <v>0.318</v>
      </c>
      <c r="H3074">
        <v>0.39900000000000002</v>
      </c>
      <c r="I3074">
        <v>0.51700000000000002</v>
      </c>
      <c r="J3074">
        <v>0.64100000000000001</v>
      </c>
      <c r="K3074">
        <v>0.76700000000000002</v>
      </c>
      <c r="L3074">
        <v>0.91800000000000004</v>
      </c>
      <c r="M3074">
        <v>1.296</v>
      </c>
    </row>
    <row r="3075" spans="1:13" x14ac:dyDescent="0.3">
      <c r="A3075">
        <v>2006</v>
      </c>
      <c r="B3075">
        <v>3.2800000000000003E-2</v>
      </c>
      <c r="C3075">
        <v>7.5999999999999998E-2</v>
      </c>
      <c r="D3075">
        <v>0.11600000000000001</v>
      </c>
      <c r="E3075">
        <v>0.14099999999999999</v>
      </c>
      <c r="F3075">
        <v>0.26100000000000001</v>
      </c>
      <c r="G3075">
        <v>0.35</v>
      </c>
      <c r="H3075">
        <v>0.41899999999999998</v>
      </c>
      <c r="I3075">
        <v>0.51600000000000001</v>
      </c>
      <c r="J3075">
        <v>0.63100000000000001</v>
      </c>
      <c r="K3075">
        <v>0.752</v>
      </c>
      <c r="L3075">
        <v>0.92400000000000004</v>
      </c>
      <c r="M3075">
        <v>1.2629999999999999</v>
      </c>
    </row>
    <row r="3076" spans="1:13" x14ac:dyDescent="0.3">
      <c r="A3076">
        <v>2007</v>
      </c>
      <c r="B3076">
        <v>8.6300000000000002E-2</v>
      </c>
      <c r="C3076">
        <v>7.3999999999999996E-2</v>
      </c>
      <c r="D3076">
        <v>0.121</v>
      </c>
      <c r="E3076">
        <v>0.17199999999999999</v>
      </c>
      <c r="F3076">
        <v>0.22600000000000001</v>
      </c>
      <c r="G3076">
        <v>0.33100000000000002</v>
      </c>
      <c r="H3076">
        <v>0.43099999999999999</v>
      </c>
      <c r="I3076">
        <v>0.51</v>
      </c>
      <c r="J3076">
        <v>0.621</v>
      </c>
      <c r="K3076">
        <v>0.75600000000000001</v>
      </c>
      <c r="L3076">
        <v>0.90300000000000002</v>
      </c>
      <c r="M3076">
        <v>1.177</v>
      </c>
    </row>
    <row r="3077" spans="1:13" x14ac:dyDescent="0.3">
      <c r="A3077">
        <v>2008</v>
      </c>
      <c r="B3077">
        <v>3.5799999999999998E-2</v>
      </c>
      <c r="C3077">
        <v>4.8300000000000003E-2</v>
      </c>
      <c r="D3077">
        <v>6.88E-2</v>
      </c>
      <c r="E3077">
        <v>0.18579999999999999</v>
      </c>
      <c r="F3077">
        <v>0.25380000000000003</v>
      </c>
      <c r="G3077">
        <v>0.31240000000000001</v>
      </c>
      <c r="H3077">
        <v>0.41560000000000002</v>
      </c>
      <c r="I3077">
        <v>0.51519999999999999</v>
      </c>
      <c r="J3077">
        <v>0.60529999999999995</v>
      </c>
      <c r="K3077">
        <v>0.71919999999999995</v>
      </c>
      <c r="L3077">
        <v>0.86129999999999995</v>
      </c>
      <c r="M3077">
        <v>1.1479999999999999</v>
      </c>
    </row>
    <row r="3078" spans="1:13" x14ac:dyDescent="0.3">
      <c r="A3078">
        <v>2009</v>
      </c>
      <c r="B3078">
        <v>1.38E-2</v>
      </c>
      <c r="C3078">
        <v>4.53E-2</v>
      </c>
      <c r="D3078">
        <v>0.109</v>
      </c>
      <c r="E3078">
        <v>0.14230000000000001</v>
      </c>
      <c r="F3078">
        <v>0.253</v>
      </c>
      <c r="G3078">
        <v>0.32990000000000003</v>
      </c>
      <c r="H3078">
        <v>0.41120000000000001</v>
      </c>
      <c r="I3078">
        <v>0.53159999999999996</v>
      </c>
      <c r="J3078">
        <v>0.625</v>
      </c>
      <c r="K3078">
        <v>0.76429999999999998</v>
      </c>
      <c r="L3078">
        <v>0.88600000000000001</v>
      </c>
      <c r="M3078">
        <v>1.1439999999999999</v>
      </c>
    </row>
    <row r="3079" spans="1:13" x14ac:dyDescent="0.3">
      <c r="A3079">
        <v>2010</v>
      </c>
      <c r="B3079">
        <v>1.38E-2</v>
      </c>
      <c r="C3079">
        <v>5.21E-2</v>
      </c>
      <c r="D3079">
        <v>0.1013</v>
      </c>
      <c r="E3079">
        <v>0.17469999999999999</v>
      </c>
      <c r="F3079">
        <v>0.23649999999999999</v>
      </c>
      <c r="G3079">
        <v>0.31330000000000002</v>
      </c>
      <c r="H3079">
        <v>0.41489999999999999</v>
      </c>
      <c r="I3079">
        <v>0.53859999999999997</v>
      </c>
      <c r="J3079">
        <v>0.64880000000000004</v>
      </c>
      <c r="K3079">
        <v>0.7873</v>
      </c>
      <c r="L3079">
        <v>0.96350000000000002</v>
      </c>
      <c r="M3079">
        <v>1.4730000000000001</v>
      </c>
    </row>
    <row r="3080" spans="1:13" x14ac:dyDescent="0.3">
      <c r="A3080">
        <v>2011</v>
      </c>
      <c r="B3080">
        <v>1.9300000000000001E-2</v>
      </c>
      <c r="C3080">
        <v>6.6699999999999995E-2</v>
      </c>
      <c r="D3080">
        <v>0.10059999999999999</v>
      </c>
      <c r="E3080">
        <v>0.19009999999999999</v>
      </c>
      <c r="F3080">
        <v>0.28720000000000001</v>
      </c>
      <c r="G3080">
        <v>0.35320000000000001</v>
      </c>
      <c r="H3080">
        <v>0.46639999999999998</v>
      </c>
      <c r="I3080">
        <v>0.61299999999999999</v>
      </c>
      <c r="J3080">
        <v>0.77349999999999997</v>
      </c>
      <c r="K3080">
        <v>0.92259999999999998</v>
      </c>
      <c r="L3080">
        <v>1.1733</v>
      </c>
      <c r="M3080">
        <v>1.514</v>
      </c>
    </row>
    <row r="3081" spans="1:13" x14ac:dyDescent="0.3">
      <c r="A3081">
        <v>2012</v>
      </c>
      <c r="B3081">
        <v>7.3000000000000001E-3</v>
      </c>
      <c r="C3081">
        <v>1.4E-2</v>
      </c>
      <c r="D3081">
        <v>8.1500000000000003E-2</v>
      </c>
      <c r="E3081">
        <v>0.20180000000000001</v>
      </c>
      <c r="F3081">
        <v>0.26350000000000001</v>
      </c>
      <c r="G3081">
        <v>0.3528</v>
      </c>
      <c r="H3081">
        <v>0.4758</v>
      </c>
      <c r="I3081">
        <v>0.55789999999999995</v>
      </c>
      <c r="J3081">
        <v>0.71050000000000002</v>
      </c>
      <c r="K3081">
        <v>0.91169999999999995</v>
      </c>
      <c r="L3081">
        <v>1.1462000000000001</v>
      </c>
      <c r="M3081">
        <v>1.6</v>
      </c>
    </row>
    <row r="3082" spans="1:13" x14ac:dyDescent="0.3">
      <c r="A3082" t="s">
        <v>178</v>
      </c>
    </row>
    <row r="3083" spans="1:13" x14ac:dyDescent="0.3">
      <c r="A3083">
        <v>1970</v>
      </c>
      <c r="B3083">
        <v>5.1999999999999998E-2</v>
      </c>
      <c r="C3083">
        <v>9.2999999999999999E-2</v>
      </c>
      <c r="D3083">
        <v>0.13100000000000001</v>
      </c>
      <c r="E3083">
        <v>0.17799999999999999</v>
      </c>
      <c r="F3083">
        <v>0.26200000000000001</v>
      </c>
      <c r="G3083">
        <v>0.29399999999999998</v>
      </c>
      <c r="H3083">
        <v>0.34</v>
      </c>
      <c r="I3083">
        <v>0.39600000000000002</v>
      </c>
      <c r="J3083">
        <v>0.54900000000000004</v>
      </c>
      <c r="K3083">
        <v>0.73799999999999999</v>
      </c>
      <c r="L3083">
        <v>0.98399999999999999</v>
      </c>
      <c r="M3083">
        <v>1.093</v>
      </c>
    </row>
    <row r="3084" spans="1:13" x14ac:dyDescent="0.3">
      <c r="A3084">
        <v>1971</v>
      </c>
      <c r="B3084">
        <v>5.1999999999999998E-2</v>
      </c>
      <c r="C3084">
        <v>9.2999999999999999E-2</v>
      </c>
      <c r="D3084">
        <v>0.13100000000000001</v>
      </c>
      <c r="E3084">
        <v>0.17799999999999999</v>
      </c>
      <c r="F3084">
        <v>0.26200000000000001</v>
      </c>
      <c r="G3084">
        <v>0.29399999999999998</v>
      </c>
      <c r="H3084">
        <v>0.34</v>
      </c>
      <c r="I3084">
        <v>0.39600000000000002</v>
      </c>
      <c r="J3084">
        <v>0.54900000000000004</v>
      </c>
      <c r="K3084">
        <v>0.73799999999999999</v>
      </c>
      <c r="L3084">
        <v>0.98399999999999999</v>
      </c>
      <c r="M3084">
        <v>1.093</v>
      </c>
    </row>
    <row r="3085" spans="1:13" x14ac:dyDescent="0.3">
      <c r="A3085">
        <v>1972</v>
      </c>
      <c r="B3085">
        <v>5.1999999999999998E-2</v>
      </c>
      <c r="C3085">
        <v>9.2999999999999999E-2</v>
      </c>
      <c r="D3085">
        <v>0.13100000000000001</v>
      </c>
      <c r="E3085">
        <v>0.17799999999999999</v>
      </c>
      <c r="F3085">
        <v>0.26200000000000001</v>
      </c>
      <c r="G3085">
        <v>0.29399999999999998</v>
      </c>
      <c r="H3085">
        <v>0.34</v>
      </c>
      <c r="I3085">
        <v>0.39600000000000002</v>
      </c>
      <c r="J3085">
        <v>0.54900000000000004</v>
      </c>
      <c r="K3085">
        <v>0.73799999999999999</v>
      </c>
      <c r="L3085">
        <v>0.98399999999999999</v>
      </c>
      <c r="M3085">
        <v>1.093</v>
      </c>
    </row>
    <row r="3086" spans="1:13" x14ac:dyDescent="0.3">
      <c r="A3086">
        <v>1973</v>
      </c>
      <c r="B3086">
        <v>5.1999999999999998E-2</v>
      </c>
      <c r="C3086">
        <v>9.2999999999999999E-2</v>
      </c>
      <c r="D3086">
        <v>0.13100000000000001</v>
      </c>
      <c r="E3086">
        <v>0.17799999999999999</v>
      </c>
      <c r="F3086">
        <v>0.26200000000000001</v>
      </c>
      <c r="G3086">
        <v>0.29399999999999998</v>
      </c>
      <c r="H3086">
        <v>0.34</v>
      </c>
      <c r="I3086">
        <v>0.39600000000000002</v>
      </c>
      <c r="J3086">
        <v>0.54900000000000004</v>
      </c>
      <c r="K3086">
        <v>0.73799999999999999</v>
      </c>
      <c r="L3086">
        <v>0.98399999999999999</v>
      </c>
      <c r="M3086">
        <v>1.093</v>
      </c>
    </row>
    <row r="3087" spans="1:13" x14ac:dyDescent="0.3">
      <c r="A3087">
        <v>1974</v>
      </c>
      <c r="B3087">
        <v>5.1999999999999998E-2</v>
      </c>
      <c r="C3087">
        <v>9.2999999999999999E-2</v>
      </c>
      <c r="D3087">
        <v>0.13100000000000001</v>
      </c>
      <c r="E3087">
        <v>0.17799999999999999</v>
      </c>
      <c r="F3087">
        <v>0.26200000000000001</v>
      </c>
      <c r="G3087">
        <v>0.29399999999999998</v>
      </c>
      <c r="H3087">
        <v>0.34</v>
      </c>
      <c r="I3087">
        <v>0.39600000000000002</v>
      </c>
      <c r="J3087">
        <v>0.54900000000000004</v>
      </c>
      <c r="K3087">
        <v>0.73799999999999999</v>
      </c>
      <c r="L3087">
        <v>0.98399999999999999</v>
      </c>
      <c r="M3087">
        <v>1.093</v>
      </c>
    </row>
    <row r="3088" spans="1:13" x14ac:dyDescent="0.3">
      <c r="A3088">
        <v>1975</v>
      </c>
      <c r="B3088">
        <v>5.1999999999999998E-2</v>
      </c>
      <c r="C3088">
        <v>9.2999999999999999E-2</v>
      </c>
      <c r="D3088">
        <v>0.13100000000000001</v>
      </c>
      <c r="E3088">
        <v>0.17799999999999999</v>
      </c>
      <c r="F3088">
        <v>0.26200000000000001</v>
      </c>
      <c r="G3088">
        <v>0.29399999999999998</v>
      </c>
      <c r="H3088">
        <v>0.34</v>
      </c>
      <c r="I3088">
        <v>0.39600000000000002</v>
      </c>
      <c r="J3088">
        <v>0.54900000000000004</v>
      </c>
      <c r="K3088">
        <v>0.73799999999999999</v>
      </c>
      <c r="L3088">
        <v>0.98399999999999999</v>
      </c>
      <c r="M3088">
        <v>1.093</v>
      </c>
    </row>
    <row r="3089" spans="1:13" x14ac:dyDescent="0.3">
      <c r="A3089">
        <v>1976</v>
      </c>
      <c r="B3089">
        <v>5.1999999999999998E-2</v>
      </c>
      <c r="C3089">
        <v>7.8E-2</v>
      </c>
      <c r="D3089">
        <v>0.155</v>
      </c>
      <c r="E3089">
        <v>0.214</v>
      </c>
      <c r="F3089">
        <v>0.27500000000000002</v>
      </c>
      <c r="G3089">
        <v>0.33600000000000002</v>
      </c>
      <c r="H3089">
        <v>0.39400000000000002</v>
      </c>
      <c r="I3089">
        <v>0.47199999999999998</v>
      </c>
      <c r="J3089">
        <v>0.63200000000000001</v>
      </c>
      <c r="K3089">
        <v>0.71399999999999997</v>
      </c>
      <c r="L3089">
        <v>0.89800000000000002</v>
      </c>
      <c r="M3089">
        <v>1.538</v>
      </c>
    </row>
    <row r="3090" spans="1:13" x14ac:dyDescent="0.3">
      <c r="A3090">
        <v>1977</v>
      </c>
      <c r="B3090">
        <v>5.4699999999999999E-2</v>
      </c>
      <c r="C3090">
        <v>9.1999999999999998E-2</v>
      </c>
      <c r="D3090">
        <v>0.109</v>
      </c>
      <c r="E3090">
        <v>0.23599999999999999</v>
      </c>
      <c r="F3090">
        <v>0.27500000000000002</v>
      </c>
      <c r="G3090">
        <v>0.314</v>
      </c>
      <c r="H3090">
        <v>0.375</v>
      </c>
      <c r="I3090">
        <v>0.45600000000000002</v>
      </c>
      <c r="J3090">
        <v>0.52100000000000002</v>
      </c>
      <c r="K3090">
        <v>0.73199999999999998</v>
      </c>
      <c r="L3090">
        <v>0.65100000000000002</v>
      </c>
      <c r="M3090">
        <v>1.137</v>
      </c>
    </row>
    <row r="3091" spans="1:13" x14ac:dyDescent="0.3">
      <c r="A3091">
        <v>1978</v>
      </c>
      <c r="B3091">
        <v>5.1999999999999998E-2</v>
      </c>
      <c r="C3091">
        <v>8.4000000000000005E-2</v>
      </c>
      <c r="D3091">
        <v>0.104</v>
      </c>
      <c r="E3091">
        <v>0.14699999999999999</v>
      </c>
      <c r="F3091">
        <v>0.21099999999999999</v>
      </c>
      <c r="G3091">
        <v>0.32700000000000001</v>
      </c>
      <c r="H3091">
        <v>0.39400000000000002</v>
      </c>
      <c r="I3091">
        <v>0.44900000000000001</v>
      </c>
      <c r="J3091">
        <v>0.51400000000000001</v>
      </c>
      <c r="K3091">
        <v>0.58299999999999996</v>
      </c>
      <c r="L3091">
        <v>0.63100000000000001</v>
      </c>
      <c r="M3091">
        <v>1.538</v>
      </c>
    </row>
    <row r="3092" spans="1:13" x14ac:dyDescent="0.3">
      <c r="A3092">
        <v>1979</v>
      </c>
      <c r="B3092">
        <v>5.1999999999999998E-2</v>
      </c>
      <c r="C3092">
        <v>0.108</v>
      </c>
      <c r="D3092">
        <v>0.16</v>
      </c>
      <c r="E3092">
        <v>0.19900000000000001</v>
      </c>
      <c r="F3092">
        <v>0.24099999999999999</v>
      </c>
      <c r="G3092">
        <v>0.30099999999999999</v>
      </c>
      <c r="H3092">
        <v>0.38800000000000001</v>
      </c>
      <c r="I3092">
        <v>0.46600000000000003</v>
      </c>
      <c r="J3092">
        <v>0.58799999999999997</v>
      </c>
      <c r="K3092">
        <v>0.871</v>
      </c>
      <c r="L3092">
        <v>1.2649999999999999</v>
      </c>
      <c r="M3092">
        <v>1.972</v>
      </c>
    </row>
    <row r="3093" spans="1:13" x14ac:dyDescent="0.3">
      <c r="A3093">
        <v>1980</v>
      </c>
      <c r="B3093">
        <v>2.5700000000000001E-2</v>
      </c>
      <c r="C3093">
        <v>0.06</v>
      </c>
      <c r="D3093">
        <v>0.13200000000000001</v>
      </c>
      <c r="E3093">
        <v>0.23100000000000001</v>
      </c>
      <c r="F3093">
        <v>0.27200000000000002</v>
      </c>
      <c r="G3093">
        <v>0.35</v>
      </c>
      <c r="H3093">
        <v>0.44700000000000001</v>
      </c>
      <c r="I3093">
        <v>0.51900000000000002</v>
      </c>
      <c r="J3093">
        <v>0.71599999999999997</v>
      </c>
      <c r="K3093">
        <v>0.82</v>
      </c>
      <c r="L3093">
        <v>1.073</v>
      </c>
      <c r="M3093">
        <v>1.8540000000000001</v>
      </c>
    </row>
    <row r="3094" spans="1:13" x14ac:dyDescent="0.3">
      <c r="A3094">
        <v>1981</v>
      </c>
      <c r="B3094">
        <v>5.1999999999999998E-2</v>
      </c>
      <c r="C3094">
        <v>9.5000000000000001E-2</v>
      </c>
      <c r="D3094">
        <v>0.14899999999999999</v>
      </c>
      <c r="E3094">
        <v>0.24199999999999999</v>
      </c>
      <c r="F3094">
        <v>0.29399999999999998</v>
      </c>
      <c r="G3094">
        <v>0.34</v>
      </c>
      <c r="H3094">
        <v>0.40699999999999997</v>
      </c>
      <c r="I3094">
        <v>0.503</v>
      </c>
      <c r="J3094">
        <v>0.63700000000000001</v>
      </c>
      <c r="K3094">
        <v>0.76500000000000001</v>
      </c>
      <c r="L3094">
        <v>1.1839999999999999</v>
      </c>
      <c r="M3094">
        <v>1.9</v>
      </c>
    </row>
    <row r="3095" spans="1:13" x14ac:dyDescent="0.3">
      <c r="A3095">
        <v>1982</v>
      </c>
      <c r="B3095">
        <v>5.5199999999999999E-2</v>
      </c>
      <c r="C3095">
        <v>8.5000000000000006E-2</v>
      </c>
      <c r="D3095">
        <v>0.16600000000000001</v>
      </c>
      <c r="E3095">
        <v>0.20699999999999999</v>
      </c>
      <c r="F3095">
        <v>0.26900000000000002</v>
      </c>
      <c r="G3095">
        <v>0.32300000000000001</v>
      </c>
      <c r="H3095">
        <v>0.378</v>
      </c>
      <c r="I3095">
        <v>0.47199999999999998</v>
      </c>
      <c r="J3095">
        <v>0.53600000000000003</v>
      </c>
      <c r="K3095">
        <v>0.64400000000000002</v>
      </c>
      <c r="L3095">
        <v>0.98699999999999999</v>
      </c>
      <c r="M3095">
        <v>1.1850000000000001</v>
      </c>
    </row>
    <row r="3096" spans="1:13" x14ac:dyDescent="0.3">
      <c r="A3096">
        <v>1983</v>
      </c>
      <c r="B3096">
        <v>7.0400000000000004E-2</v>
      </c>
      <c r="C3096">
        <v>9.9000000000000005E-2</v>
      </c>
      <c r="D3096">
        <v>0.122</v>
      </c>
      <c r="E3096">
        <v>0.23</v>
      </c>
      <c r="F3096">
        <v>0.27300000000000002</v>
      </c>
      <c r="G3096">
        <v>0.32</v>
      </c>
      <c r="H3096">
        <v>0.374</v>
      </c>
      <c r="I3096">
        <v>0.46100000000000002</v>
      </c>
      <c r="J3096">
        <v>0.59599999999999997</v>
      </c>
      <c r="K3096">
        <v>0.70899999999999996</v>
      </c>
      <c r="L3096">
        <v>1.196</v>
      </c>
      <c r="M3096">
        <v>1.7689999999999999</v>
      </c>
    </row>
    <row r="3097" spans="1:13" x14ac:dyDescent="0.3">
      <c r="A3097">
        <v>1984</v>
      </c>
      <c r="B3097">
        <v>3.4599999999999999E-2</v>
      </c>
      <c r="C3097">
        <v>0.13500000000000001</v>
      </c>
      <c r="D3097">
        <v>0.154</v>
      </c>
      <c r="E3097">
        <v>0.185</v>
      </c>
      <c r="F3097">
        <v>0.26600000000000001</v>
      </c>
      <c r="G3097">
        <v>0.33</v>
      </c>
      <c r="H3097">
        <v>0.38300000000000001</v>
      </c>
      <c r="I3097">
        <v>0.44900000000000001</v>
      </c>
      <c r="J3097">
        <v>0.57699999999999996</v>
      </c>
      <c r="K3097">
        <v>0.68500000000000005</v>
      </c>
      <c r="L3097">
        <v>1.012</v>
      </c>
      <c r="M3097">
        <v>1.8460000000000001</v>
      </c>
    </row>
    <row r="3098" spans="1:13" x14ac:dyDescent="0.3">
      <c r="A3098">
        <v>1985</v>
      </c>
      <c r="B3098">
        <v>5.7500000000000002E-2</v>
      </c>
      <c r="C3098">
        <v>0.14799999999999999</v>
      </c>
      <c r="D3098">
        <v>0.18099999999999999</v>
      </c>
      <c r="E3098">
        <v>0.223</v>
      </c>
      <c r="F3098">
        <v>0.27</v>
      </c>
      <c r="G3098">
        <v>0.33900000000000002</v>
      </c>
      <c r="H3098">
        <v>0.39800000000000002</v>
      </c>
      <c r="I3098">
        <v>0.47299999999999998</v>
      </c>
      <c r="J3098">
        <v>0.57299999999999995</v>
      </c>
      <c r="K3098">
        <v>0.79600000000000004</v>
      </c>
      <c r="L3098">
        <v>1.3759999999999999</v>
      </c>
      <c r="M3098">
        <v>1.647</v>
      </c>
    </row>
    <row r="3099" spans="1:13" x14ac:dyDescent="0.3">
      <c r="A3099">
        <v>1986</v>
      </c>
      <c r="B3099">
        <v>7.2700000000000001E-2</v>
      </c>
      <c r="C3099">
        <v>7.4999999999999997E-2</v>
      </c>
      <c r="D3099">
        <v>0.17199999999999999</v>
      </c>
      <c r="E3099">
        <v>0.247</v>
      </c>
      <c r="F3099">
        <v>0.28599999999999998</v>
      </c>
      <c r="G3099">
        <v>0.34599999999999997</v>
      </c>
      <c r="H3099">
        <v>0.42699999999999999</v>
      </c>
      <c r="I3099">
        <v>0.51800000000000002</v>
      </c>
      <c r="J3099">
        <v>0.64</v>
      </c>
      <c r="K3099">
        <v>0.84399999999999997</v>
      </c>
      <c r="L3099">
        <v>1.351</v>
      </c>
      <c r="M3099">
        <v>2.11</v>
      </c>
    </row>
    <row r="3100" spans="1:13" x14ac:dyDescent="0.3">
      <c r="A3100">
        <v>1987</v>
      </c>
      <c r="B3100">
        <v>7.5999999999999998E-2</v>
      </c>
      <c r="C3100">
        <v>0.11700000000000001</v>
      </c>
      <c r="D3100">
        <v>0.14000000000000001</v>
      </c>
      <c r="E3100">
        <v>0.191</v>
      </c>
      <c r="F3100">
        <v>0.27</v>
      </c>
      <c r="G3100">
        <v>0.35699999999999998</v>
      </c>
      <c r="H3100">
        <v>0.434</v>
      </c>
      <c r="I3100">
        <v>0.503</v>
      </c>
      <c r="J3100">
        <v>0.57699999999999996</v>
      </c>
      <c r="K3100">
        <v>0.68899999999999995</v>
      </c>
      <c r="L3100">
        <v>1.089</v>
      </c>
      <c r="M3100">
        <v>1.9790000000000001</v>
      </c>
    </row>
    <row r="3101" spans="1:13" x14ac:dyDescent="0.3">
      <c r="A3101">
        <v>1988</v>
      </c>
      <c r="B3101">
        <v>0.1003</v>
      </c>
      <c r="C3101">
        <v>0.124</v>
      </c>
      <c r="D3101">
        <v>0.159</v>
      </c>
      <c r="E3101">
        <v>0.19700000000000001</v>
      </c>
      <c r="F3101">
        <v>0.23300000000000001</v>
      </c>
      <c r="G3101">
        <v>0.34200000000000003</v>
      </c>
      <c r="H3101">
        <v>0.44400000000000001</v>
      </c>
      <c r="I3101">
        <v>0.51200000000000001</v>
      </c>
      <c r="J3101">
        <v>0.58799999999999997</v>
      </c>
      <c r="K3101">
        <v>0.75</v>
      </c>
      <c r="L3101">
        <v>1.012</v>
      </c>
      <c r="M3101">
        <v>1.3720000000000001</v>
      </c>
    </row>
    <row r="3102" spans="1:13" x14ac:dyDescent="0.3">
      <c r="A3102">
        <v>1989</v>
      </c>
      <c r="B3102">
        <v>5.1999999999999998E-2</v>
      </c>
      <c r="C3102">
        <v>0.10299999999999999</v>
      </c>
      <c r="D3102">
        <v>0.22</v>
      </c>
      <c r="E3102">
        <v>0.24099999999999999</v>
      </c>
      <c r="F3102">
        <v>0.27800000000000002</v>
      </c>
      <c r="G3102">
        <v>0.33900000000000002</v>
      </c>
      <c r="H3102">
        <v>0.46700000000000003</v>
      </c>
      <c r="I3102">
        <v>0.58499999999999996</v>
      </c>
      <c r="J3102">
        <v>0.70199999999999996</v>
      </c>
      <c r="K3102">
        <v>0.77900000000000003</v>
      </c>
      <c r="L3102">
        <v>0.88</v>
      </c>
      <c r="M3102">
        <v>1.538</v>
      </c>
    </row>
    <row r="3103" spans="1:13" x14ac:dyDescent="0.3">
      <c r="A3103">
        <v>1990</v>
      </c>
      <c r="B3103">
        <v>6.4399999999999999E-2</v>
      </c>
      <c r="C3103">
        <v>9.0999999999999998E-2</v>
      </c>
      <c r="D3103">
        <v>0.153</v>
      </c>
      <c r="E3103">
        <v>0.26400000000000001</v>
      </c>
      <c r="F3103">
        <v>0.309</v>
      </c>
      <c r="G3103">
        <v>0.373</v>
      </c>
      <c r="H3103">
        <v>0.46100000000000002</v>
      </c>
      <c r="I3103">
        <v>0.58199999999999996</v>
      </c>
      <c r="J3103">
        <v>0.69399999999999995</v>
      </c>
      <c r="K3103">
        <v>0.83499999999999996</v>
      </c>
      <c r="L3103">
        <v>0.97</v>
      </c>
      <c r="M3103">
        <v>1.5980000000000001</v>
      </c>
    </row>
    <row r="3104" spans="1:13" x14ac:dyDescent="0.3">
      <c r="A3104">
        <v>1991</v>
      </c>
      <c r="B3104">
        <v>3.7199999999999997E-2</v>
      </c>
      <c r="C3104">
        <v>0.106</v>
      </c>
      <c r="D3104">
        <v>0.13200000000000001</v>
      </c>
      <c r="E3104">
        <v>0.186</v>
      </c>
      <c r="F3104">
        <v>0.27100000000000002</v>
      </c>
      <c r="G3104">
        <v>0.38100000000000001</v>
      </c>
      <c r="H3104">
        <v>0.45100000000000001</v>
      </c>
      <c r="I3104">
        <v>0.54200000000000004</v>
      </c>
      <c r="J3104">
        <v>0.66700000000000004</v>
      </c>
      <c r="K3104">
        <v>0.78700000000000003</v>
      </c>
      <c r="L3104">
        <v>0.90100000000000002</v>
      </c>
      <c r="M3104">
        <v>1.0529999999999999</v>
      </c>
    </row>
    <row r="3105" spans="1:13" x14ac:dyDescent="0.3">
      <c r="A3105">
        <v>1992</v>
      </c>
      <c r="B3105">
        <v>6.2600000000000003E-2</v>
      </c>
      <c r="C3105">
        <v>8.3000000000000004E-2</v>
      </c>
      <c r="D3105">
        <v>0.11799999999999999</v>
      </c>
      <c r="E3105">
        <v>0.17699999999999999</v>
      </c>
      <c r="F3105">
        <v>0.23899999999999999</v>
      </c>
      <c r="G3105">
        <v>0.27500000000000002</v>
      </c>
      <c r="H3105">
        <v>0.40899999999999997</v>
      </c>
      <c r="I3105">
        <v>0.52400000000000002</v>
      </c>
      <c r="J3105">
        <v>0.59399999999999997</v>
      </c>
      <c r="K3105">
        <v>0.70899999999999996</v>
      </c>
      <c r="L3105">
        <v>0.85099999999999998</v>
      </c>
      <c r="M3105">
        <v>1.046</v>
      </c>
    </row>
    <row r="3106" spans="1:13" x14ac:dyDescent="0.3">
      <c r="A3106">
        <v>1993</v>
      </c>
      <c r="B3106">
        <v>1.0999999999999999E-2</v>
      </c>
      <c r="C3106">
        <v>8.8999999999999996E-2</v>
      </c>
      <c r="D3106">
        <v>0.121</v>
      </c>
      <c r="E3106">
        <v>0.18099999999999999</v>
      </c>
      <c r="F3106">
        <v>0.246</v>
      </c>
      <c r="G3106">
        <v>0.32</v>
      </c>
      <c r="H3106">
        <v>0.40799999999999997</v>
      </c>
      <c r="I3106">
        <v>0.57899999999999996</v>
      </c>
      <c r="J3106">
        <v>0.71899999999999997</v>
      </c>
      <c r="K3106">
        <v>0.85299999999999998</v>
      </c>
      <c r="L3106">
        <v>0.96499999999999997</v>
      </c>
      <c r="M3106">
        <v>1.1739999999999999</v>
      </c>
    </row>
    <row r="3107" spans="1:13" x14ac:dyDescent="0.3">
      <c r="A3107">
        <v>1994</v>
      </c>
      <c r="B3107">
        <v>4.1200000000000001E-2</v>
      </c>
      <c r="C3107">
        <v>8.4000000000000005E-2</v>
      </c>
      <c r="D3107">
        <v>0.112</v>
      </c>
      <c r="E3107">
        <v>0.224</v>
      </c>
      <c r="F3107">
        <v>0.27</v>
      </c>
      <c r="G3107">
        <v>0.33600000000000002</v>
      </c>
      <c r="H3107">
        <v>0.46200000000000002</v>
      </c>
      <c r="I3107">
        <v>0.64300000000000002</v>
      </c>
      <c r="J3107">
        <v>0.80800000000000005</v>
      </c>
      <c r="K3107">
        <v>0.86799999999999999</v>
      </c>
      <c r="L3107">
        <v>1.0580000000000001</v>
      </c>
      <c r="M3107">
        <v>1.421</v>
      </c>
    </row>
    <row r="3108" spans="1:13" x14ac:dyDescent="0.3">
      <c r="A3108">
        <v>1995</v>
      </c>
      <c r="B3108">
        <v>7.0000000000000007E-2</v>
      </c>
      <c r="C3108">
        <v>9.8000000000000004E-2</v>
      </c>
      <c r="D3108">
        <v>0.14499999999999999</v>
      </c>
      <c r="E3108">
        <v>0.192</v>
      </c>
      <c r="F3108">
        <v>0.27</v>
      </c>
      <c r="G3108">
        <v>0.34</v>
      </c>
      <c r="H3108">
        <v>0.42899999999999999</v>
      </c>
      <c r="I3108">
        <v>0.57699999999999996</v>
      </c>
      <c r="J3108">
        <v>0.80700000000000005</v>
      </c>
      <c r="K3108">
        <v>0.96499999999999997</v>
      </c>
      <c r="L3108">
        <v>1.115</v>
      </c>
      <c r="M3108">
        <v>1.367</v>
      </c>
    </row>
    <row r="3109" spans="1:13" x14ac:dyDescent="0.3">
      <c r="A3109">
        <v>1996</v>
      </c>
      <c r="B3109">
        <v>6.1199999999999997E-2</v>
      </c>
      <c r="C3109">
        <v>9.1999999999999998E-2</v>
      </c>
      <c r="D3109">
        <v>0.151</v>
      </c>
      <c r="E3109">
        <v>0.191</v>
      </c>
      <c r="F3109">
        <v>0.28000000000000003</v>
      </c>
      <c r="G3109">
        <v>0.35199999999999998</v>
      </c>
      <c r="H3109">
        <v>0.52400000000000002</v>
      </c>
      <c r="I3109">
        <v>0.68300000000000005</v>
      </c>
      <c r="J3109">
        <v>0.94499999999999995</v>
      </c>
      <c r="K3109">
        <v>1.216</v>
      </c>
      <c r="L3109">
        <v>1.4259999999999999</v>
      </c>
      <c r="M3109">
        <v>1.4770000000000001</v>
      </c>
    </row>
    <row r="3110" spans="1:13" x14ac:dyDescent="0.3">
      <c r="A3110">
        <v>1997</v>
      </c>
      <c r="B3110">
        <v>0.10440000000000001</v>
      </c>
      <c r="C3110">
        <v>0.106</v>
      </c>
      <c r="D3110">
        <v>0.14599999999999999</v>
      </c>
      <c r="E3110">
        <v>0.20100000000000001</v>
      </c>
      <c r="F3110">
        <v>0.26</v>
      </c>
      <c r="G3110">
        <v>0.35499999999999998</v>
      </c>
      <c r="H3110">
        <v>0.495</v>
      </c>
      <c r="I3110">
        <v>0.68300000000000005</v>
      </c>
      <c r="J3110">
        <v>0.88400000000000001</v>
      </c>
      <c r="K3110">
        <v>1.0880000000000001</v>
      </c>
      <c r="L3110">
        <v>1.4670000000000001</v>
      </c>
      <c r="M3110">
        <v>1.647</v>
      </c>
    </row>
    <row r="3111" spans="1:13" x14ac:dyDescent="0.3">
      <c r="A3111">
        <v>1998</v>
      </c>
      <c r="B3111">
        <v>8.4099999999999994E-2</v>
      </c>
      <c r="C3111">
        <v>0.128</v>
      </c>
      <c r="D3111">
        <v>0.13800000000000001</v>
      </c>
      <c r="E3111">
        <v>0.17799999999999999</v>
      </c>
      <c r="F3111">
        <v>0.248</v>
      </c>
      <c r="G3111">
        <v>0.34</v>
      </c>
      <c r="H3111">
        <v>0.54500000000000004</v>
      </c>
      <c r="I3111">
        <v>0.80600000000000005</v>
      </c>
      <c r="J3111">
        <v>1.0349999999999999</v>
      </c>
      <c r="K3111">
        <v>1.246</v>
      </c>
      <c r="L3111">
        <v>1.4119999999999999</v>
      </c>
      <c r="M3111">
        <v>1.655</v>
      </c>
    </row>
    <row r="3112" spans="1:13" x14ac:dyDescent="0.3">
      <c r="A3112">
        <v>1999</v>
      </c>
      <c r="B3112">
        <v>8.9499999999999996E-2</v>
      </c>
      <c r="C3112">
        <v>0.109</v>
      </c>
      <c r="D3112">
        <v>0.13400000000000001</v>
      </c>
      <c r="E3112">
        <v>0.17399999999999999</v>
      </c>
      <c r="F3112">
        <v>0.25</v>
      </c>
      <c r="G3112">
        <v>0.33100000000000002</v>
      </c>
      <c r="H3112">
        <v>0.46500000000000002</v>
      </c>
      <c r="I3112">
        <v>0.74199999999999999</v>
      </c>
      <c r="J3112">
        <v>1.0209999999999999</v>
      </c>
      <c r="K3112">
        <v>1.258</v>
      </c>
      <c r="L3112">
        <v>1.3759999999999999</v>
      </c>
      <c r="M3112">
        <v>1.776</v>
      </c>
    </row>
    <row r="3113" spans="1:13" x14ac:dyDescent="0.3">
      <c r="A3113">
        <v>2000</v>
      </c>
      <c r="B3113">
        <v>4.2599999999999999E-2</v>
      </c>
      <c r="C3113">
        <v>6.4000000000000001E-2</v>
      </c>
      <c r="D3113">
        <v>0.16300000000000001</v>
      </c>
      <c r="E3113">
        <v>0.19600000000000001</v>
      </c>
      <c r="F3113">
        <v>0.255</v>
      </c>
      <c r="G3113">
        <v>0.34599999999999997</v>
      </c>
      <c r="H3113">
        <v>0.46600000000000003</v>
      </c>
      <c r="I3113">
        <v>0.75600000000000001</v>
      </c>
      <c r="J3113">
        <v>0.999</v>
      </c>
      <c r="K3113">
        <v>1.141</v>
      </c>
      <c r="L3113">
        <v>1.228</v>
      </c>
      <c r="M3113">
        <v>1.5629999999999999</v>
      </c>
    </row>
    <row r="3114" spans="1:13" x14ac:dyDescent="0.3">
      <c r="A3114">
        <v>2001</v>
      </c>
      <c r="B3114">
        <v>6.5600000000000006E-2</v>
      </c>
      <c r="C3114">
        <v>9.8000000000000004E-2</v>
      </c>
      <c r="D3114">
        <v>0.122</v>
      </c>
      <c r="E3114">
        <v>0.17899999999999999</v>
      </c>
      <c r="F3114">
        <v>0.25800000000000001</v>
      </c>
      <c r="G3114">
        <v>0.32500000000000001</v>
      </c>
      <c r="H3114">
        <v>0.46100000000000002</v>
      </c>
      <c r="I3114">
        <v>0.61399999999999999</v>
      </c>
      <c r="J3114">
        <v>0.82799999999999996</v>
      </c>
      <c r="K3114">
        <v>1.0740000000000001</v>
      </c>
      <c r="L3114">
        <v>1.36</v>
      </c>
      <c r="M3114">
        <v>1.671</v>
      </c>
    </row>
    <row r="3115" spans="1:13" x14ac:dyDescent="0.3">
      <c r="A3115">
        <v>2002</v>
      </c>
      <c r="B3115">
        <v>3.09E-2</v>
      </c>
      <c r="C3115">
        <v>7.3999999999999996E-2</v>
      </c>
      <c r="D3115">
        <v>0.13</v>
      </c>
      <c r="E3115">
        <v>0.2</v>
      </c>
      <c r="F3115">
        <v>0.25700000000000001</v>
      </c>
      <c r="G3115">
        <v>0.32900000000000001</v>
      </c>
      <c r="H3115">
        <v>0.44500000000000001</v>
      </c>
      <c r="I3115">
        <v>0.64500000000000002</v>
      </c>
      <c r="J3115">
        <v>0.88300000000000001</v>
      </c>
      <c r="K3115">
        <v>1.1020000000000001</v>
      </c>
      <c r="L3115">
        <v>1.321</v>
      </c>
      <c r="M3115">
        <v>1.649</v>
      </c>
    </row>
    <row r="3116" spans="1:13" x14ac:dyDescent="0.3">
      <c r="A3116">
        <v>2003</v>
      </c>
      <c r="B3116">
        <v>3.5799999999999998E-2</v>
      </c>
      <c r="C3116">
        <v>8.5999999999999993E-2</v>
      </c>
      <c r="D3116">
        <v>0.11700000000000001</v>
      </c>
      <c r="E3116">
        <v>0.186</v>
      </c>
      <c r="F3116">
        <v>0.245</v>
      </c>
      <c r="G3116">
        <v>0.307</v>
      </c>
      <c r="H3116">
        <v>0.4</v>
      </c>
      <c r="I3116">
        <v>0.56399999999999995</v>
      </c>
      <c r="J3116">
        <v>0.76800000000000002</v>
      </c>
      <c r="K3116">
        <v>1.0049999999999999</v>
      </c>
      <c r="L3116">
        <v>1.2090000000000001</v>
      </c>
      <c r="M3116">
        <v>1.5369999999999999</v>
      </c>
    </row>
    <row r="3117" spans="1:13" x14ac:dyDescent="0.3">
      <c r="A3117">
        <v>2004</v>
      </c>
      <c r="B3117">
        <v>3.4099999999999998E-2</v>
      </c>
      <c r="C3117">
        <v>0.08</v>
      </c>
      <c r="D3117">
        <v>0.158</v>
      </c>
      <c r="E3117">
        <v>0.193</v>
      </c>
      <c r="F3117">
        <v>0.247</v>
      </c>
      <c r="G3117">
        <v>0.307</v>
      </c>
      <c r="H3117">
        <v>0.38700000000000001</v>
      </c>
      <c r="I3117">
        <v>0.52800000000000002</v>
      </c>
      <c r="J3117">
        <v>0.7</v>
      </c>
      <c r="K3117">
        <v>0.89700000000000002</v>
      </c>
      <c r="L3117">
        <v>1.087</v>
      </c>
      <c r="M3117">
        <v>1.5409999999999999</v>
      </c>
    </row>
    <row r="3118" spans="1:13" x14ac:dyDescent="0.3">
      <c r="A3118">
        <v>2005</v>
      </c>
      <c r="B3118">
        <v>2.9100000000000001E-2</v>
      </c>
      <c r="C3118">
        <v>7.4999999999999997E-2</v>
      </c>
      <c r="D3118">
        <v>0.113</v>
      </c>
      <c r="E3118">
        <v>0.19600000000000001</v>
      </c>
      <c r="F3118">
        <v>0.25900000000000001</v>
      </c>
      <c r="G3118">
        <v>0.318</v>
      </c>
      <c r="H3118">
        <v>0.39900000000000002</v>
      </c>
      <c r="I3118">
        <v>0.51700000000000002</v>
      </c>
      <c r="J3118">
        <v>0.64100000000000001</v>
      </c>
      <c r="K3118">
        <v>0.76700000000000002</v>
      </c>
      <c r="L3118">
        <v>0.91800000000000004</v>
      </c>
      <c r="M3118">
        <v>1.296</v>
      </c>
    </row>
    <row r="3119" spans="1:13" x14ac:dyDescent="0.3">
      <c r="A3119">
        <v>2006</v>
      </c>
      <c r="B3119">
        <v>3.2800000000000003E-2</v>
      </c>
      <c r="C3119">
        <v>7.5999999999999998E-2</v>
      </c>
      <c r="D3119">
        <v>0.11600000000000001</v>
      </c>
      <c r="E3119">
        <v>0.14099999999999999</v>
      </c>
      <c r="F3119">
        <v>0.26100000000000001</v>
      </c>
      <c r="G3119">
        <v>0.35</v>
      </c>
      <c r="H3119">
        <v>0.41899999999999998</v>
      </c>
      <c r="I3119">
        <v>0.51600000000000001</v>
      </c>
      <c r="J3119">
        <v>0.63100000000000001</v>
      </c>
      <c r="K3119">
        <v>0.752</v>
      </c>
      <c r="L3119">
        <v>0.92400000000000004</v>
      </c>
      <c r="M3119">
        <v>1.2629999999999999</v>
      </c>
    </row>
    <row r="3120" spans="1:13" x14ac:dyDescent="0.3">
      <c r="A3120">
        <v>2007</v>
      </c>
      <c r="B3120">
        <v>8.6300000000000002E-2</v>
      </c>
      <c r="C3120">
        <v>7.3999999999999996E-2</v>
      </c>
      <c r="D3120">
        <v>0.121</v>
      </c>
      <c r="E3120">
        <v>0.17199999999999999</v>
      </c>
      <c r="F3120">
        <v>0.22600000000000001</v>
      </c>
      <c r="G3120">
        <v>0.33100000000000002</v>
      </c>
      <c r="H3120">
        <v>0.43099999999999999</v>
      </c>
      <c r="I3120">
        <v>0.51</v>
      </c>
      <c r="J3120">
        <v>0.621</v>
      </c>
      <c r="K3120">
        <v>0.75600000000000001</v>
      </c>
      <c r="L3120">
        <v>0.90300000000000002</v>
      </c>
      <c r="M3120">
        <v>1.177</v>
      </c>
    </row>
    <row r="3121" spans="1:13" x14ac:dyDescent="0.3">
      <c r="A3121">
        <v>2008</v>
      </c>
      <c r="B3121">
        <v>3.5799999999999998E-2</v>
      </c>
      <c r="C3121">
        <v>4.8300000000000003E-2</v>
      </c>
      <c r="D3121">
        <v>6.88E-2</v>
      </c>
      <c r="E3121">
        <v>0.18579999999999999</v>
      </c>
      <c r="F3121">
        <v>0.25380000000000003</v>
      </c>
      <c r="G3121">
        <v>0.31240000000000001</v>
      </c>
      <c r="H3121">
        <v>0.41560000000000002</v>
      </c>
      <c r="I3121">
        <v>0.51519999999999999</v>
      </c>
      <c r="J3121">
        <v>0.60529999999999995</v>
      </c>
      <c r="K3121">
        <v>0.71919999999999995</v>
      </c>
      <c r="L3121">
        <v>0.86129999999999995</v>
      </c>
      <c r="M3121">
        <v>1.1479999999999999</v>
      </c>
    </row>
    <row r="3122" spans="1:13" x14ac:dyDescent="0.3">
      <c r="A3122">
        <v>2009</v>
      </c>
      <c r="B3122">
        <v>1.38E-2</v>
      </c>
      <c r="C3122">
        <v>4.53E-2</v>
      </c>
      <c r="D3122">
        <v>0.109</v>
      </c>
      <c r="E3122">
        <v>0.14230000000000001</v>
      </c>
      <c r="F3122">
        <v>0.253</v>
      </c>
      <c r="G3122">
        <v>0.32990000000000003</v>
      </c>
      <c r="H3122">
        <v>0.41120000000000001</v>
      </c>
      <c r="I3122">
        <v>0.53159999999999996</v>
      </c>
      <c r="J3122">
        <v>0.625</v>
      </c>
      <c r="K3122">
        <v>0.76429999999999998</v>
      </c>
      <c r="L3122">
        <v>0.88600000000000001</v>
      </c>
      <c r="M3122">
        <v>1.1439999999999999</v>
      </c>
    </row>
    <row r="3123" spans="1:13" x14ac:dyDescent="0.3">
      <c r="A3123">
        <v>2010</v>
      </c>
      <c r="B3123">
        <v>1.38E-2</v>
      </c>
      <c r="C3123">
        <v>5.21E-2</v>
      </c>
      <c r="D3123">
        <v>0.1013</v>
      </c>
      <c r="E3123">
        <v>0.17469999999999999</v>
      </c>
      <c r="F3123">
        <v>0.23649999999999999</v>
      </c>
      <c r="G3123">
        <v>0.31330000000000002</v>
      </c>
      <c r="H3123">
        <v>0.41489999999999999</v>
      </c>
      <c r="I3123">
        <v>0.53859999999999997</v>
      </c>
      <c r="J3123">
        <v>0.64880000000000004</v>
      </c>
      <c r="K3123">
        <v>0.7873</v>
      </c>
      <c r="L3123">
        <v>0.96350000000000002</v>
      </c>
      <c r="M3123">
        <v>1.4730000000000001</v>
      </c>
    </row>
    <row r="3124" spans="1:13" x14ac:dyDescent="0.3">
      <c r="A3124">
        <v>2011</v>
      </c>
      <c r="B3124">
        <v>1.9300000000000001E-2</v>
      </c>
      <c r="C3124">
        <v>6.6699999999999995E-2</v>
      </c>
      <c r="D3124">
        <v>0.10059999999999999</v>
      </c>
      <c r="E3124">
        <v>0.19009999999999999</v>
      </c>
      <c r="F3124">
        <v>0.28720000000000001</v>
      </c>
      <c r="G3124">
        <v>0.35320000000000001</v>
      </c>
      <c r="H3124">
        <v>0.46639999999999998</v>
      </c>
      <c r="I3124">
        <v>0.61299999999999999</v>
      </c>
      <c r="J3124">
        <v>0.77349999999999997</v>
      </c>
      <c r="K3124">
        <v>0.92259999999999998</v>
      </c>
      <c r="L3124">
        <v>1.1733</v>
      </c>
      <c r="M3124">
        <v>1.514</v>
      </c>
    </row>
    <row r="3125" spans="1:13" x14ac:dyDescent="0.3">
      <c r="A3125">
        <v>2012</v>
      </c>
      <c r="B3125">
        <v>7.3000000000000001E-3</v>
      </c>
      <c r="C3125">
        <v>1.4E-2</v>
      </c>
      <c r="D3125">
        <v>8.1500000000000003E-2</v>
      </c>
      <c r="E3125">
        <v>0.20180000000000001</v>
      </c>
      <c r="F3125">
        <v>0.26350000000000001</v>
      </c>
      <c r="G3125">
        <v>0.3528</v>
      </c>
      <c r="H3125">
        <v>0.4758</v>
      </c>
      <c r="I3125">
        <v>0.55789999999999995</v>
      </c>
      <c r="J3125">
        <v>0.71050000000000002</v>
      </c>
      <c r="K3125">
        <v>0.91169999999999995</v>
      </c>
      <c r="L3125">
        <v>1.1462000000000001</v>
      </c>
      <c r="M3125">
        <v>1.6</v>
      </c>
    </row>
    <row r="3126" spans="1:13" x14ac:dyDescent="0.3">
      <c r="A3126" t="s">
        <v>179</v>
      </c>
    </row>
    <row r="3127" spans="1:13" x14ac:dyDescent="0.3">
      <c r="A3127">
        <v>1970</v>
      </c>
      <c r="B3127">
        <v>5.1999999999999998E-2</v>
      </c>
      <c r="C3127">
        <v>9.2999999999999999E-2</v>
      </c>
      <c r="D3127">
        <v>0.13100000000000001</v>
      </c>
      <c r="E3127">
        <v>0.17799999999999999</v>
      </c>
      <c r="F3127">
        <v>0.26200000000000001</v>
      </c>
      <c r="G3127">
        <v>0.29399999999999998</v>
      </c>
      <c r="H3127">
        <v>0.34</v>
      </c>
      <c r="I3127">
        <v>0.39600000000000002</v>
      </c>
      <c r="J3127">
        <v>0.54900000000000004</v>
      </c>
      <c r="K3127">
        <v>0.73799999999999999</v>
      </c>
      <c r="L3127">
        <v>0.98399999999999999</v>
      </c>
      <c r="M3127">
        <v>1.093</v>
      </c>
    </row>
    <row r="3128" spans="1:13" x14ac:dyDescent="0.3">
      <c r="A3128">
        <v>1971</v>
      </c>
      <c r="B3128">
        <v>5.1999999999999998E-2</v>
      </c>
      <c r="C3128">
        <v>9.2999999999999999E-2</v>
      </c>
      <c r="D3128">
        <v>0.13100000000000001</v>
      </c>
      <c r="E3128">
        <v>0.17799999999999999</v>
      </c>
      <c r="F3128">
        <v>0.26200000000000001</v>
      </c>
      <c r="G3128">
        <v>0.29399999999999998</v>
      </c>
      <c r="H3128">
        <v>0.34</v>
      </c>
      <c r="I3128">
        <v>0.39600000000000002</v>
      </c>
      <c r="J3128">
        <v>0.54900000000000004</v>
      </c>
      <c r="K3128">
        <v>0.73799999999999999</v>
      </c>
      <c r="L3128">
        <v>0.98399999999999999</v>
      </c>
      <c r="M3128">
        <v>1.093</v>
      </c>
    </row>
    <row r="3129" spans="1:13" x14ac:dyDescent="0.3">
      <c r="A3129">
        <v>1972</v>
      </c>
      <c r="B3129">
        <v>5.1999999999999998E-2</v>
      </c>
      <c r="C3129">
        <v>9.2999999999999999E-2</v>
      </c>
      <c r="D3129">
        <v>0.13100000000000001</v>
      </c>
      <c r="E3129">
        <v>0.17799999999999999</v>
      </c>
      <c r="F3129">
        <v>0.26200000000000001</v>
      </c>
      <c r="G3129">
        <v>0.29399999999999998</v>
      </c>
      <c r="H3129">
        <v>0.34</v>
      </c>
      <c r="I3129">
        <v>0.39600000000000002</v>
      </c>
      <c r="J3129">
        <v>0.54900000000000004</v>
      </c>
      <c r="K3129">
        <v>0.73799999999999999</v>
      </c>
      <c r="L3129">
        <v>0.98399999999999999</v>
      </c>
      <c r="M3129">
        <v>1.093</v>
      </c>
    </row>
    <row r="3130" spans="1:13" x14ac:dyDescent="0.3">
      <c r="A3130">
        <v>1973</v>
      </c>
      <c r="B3130">
        <v>5.1999999999999998E-2</v>
      </c>
      <c r="C3130">
        <v>9.2999999999999999E-2</v>
      </c>
      <c r="D3130">
        <v>0.13100000000000001</v>
      </c>
      <c r="E3130">
        <v>0.17799999999999999</v>
      </c>
      <c r="F3130">
        <v>0.26200000000000001</v>
      </c>
      <c r="G3130">
        <v>0.29399999999999998</v>
      </c>
      <c r="H3130">
        <v>0.34</v>
      </c>
      <c r="I3130">
        <v>0.39600000000000002</v>
      </c>
      <c r="J3130">
        <v>0.54900000000000004</v>
      </c>
      <c r="K3130">
        <v>0.73799999999999999</v>
      </c>
      <c r="L3130">
        <v>0.98399999999999999</v>
      </c>
      <c r="M3130">
        <v>1.093</v>
      </c>
    </row>
    <row r="3131" spans="1:13" x14ac:dyDescent="0.3">
      <c r="A3131">
        <v>1974</v>
      </c>
      <c r="B3131">
        <v>5.1999999999999998E-2</v>
      </c>
      <c r="C3131">
        <v>9.2999999999999999E-2</v>
      </c>
      <c r="D3131">
        <v>0.13100000000000001</v>
      </c>
      <c r="E3131">
        <v>0.17799999999999999</v>
      </c>
      <c r="F3131">
        <v>0.26200000000000001</v>
      </c>
      <c r="G3131">
        <v>0.29399999999999998</v>
      </c>
      <c r="H3131">
        <v>0.34</v>
      </c>
      <c r="I3131">
        <v>0.39600000000000002</v>
      </c>
      <c r="J3131">
        <v>0.54900000000000004</v>
      </c>
      <c r="K3131">
        <v>0.73799999999999999</v>
      </c>
      <c r="L3131">
        <v>0.98399999999999999</v>
      </c>
      <c r="M3131">
        <v>1.093</v>
      </c>
    </row>
    <row r="3132" spans="1:13" x14ac:dyDescent="0.3">
      <c r="A3132">
        <v>1975</v>
      </c>
      <c r="B3132">
        <v>5.1999999999999998E-2</v>
      </c>
      <c r="C3132">
        <v>9.2999999999999999E-2</v>
      </c>
      <c r="D3132">
        <v>0.13100000000000001</v>
      </c>
      <c r="E3132">
        <v>0.17799999999999999</v>
      </c>
      <c r="F3132">
        <v>0.26200000000000001</v>
      </c>
      <c r="G3132">
        <v>0.29399999999999998</v>
      </c>
      <c r="H3132">
        <v>0.34</v>
      </c>
      <c r="I3132">
        <v>0.39600000000000002</v>
      </c>
      <c r="J3132">
        <v>0.54900000000000004</v>
      </c>
      <c r="K3132">
        <v>0.73799999999999999</v>
      </c>
      <c r="L3132">
        <v>0.98399999999999999</v>
      </c>
      <c r="M3132">
        <v>1.093</v>
      </c>
    </row>
    <row r="3133" spans="1:13" x14ac:dyDescent="0.3">
      <c r="A3133">
        <v>1976</v>
      </c>
      <c r="B3133">
        <v>5.1999999999999998E-2</v>
      </c>
      <c r="C3133">
        <v>7.8E-2</v>
      </c>
      <c r="D3133">
        <v>0.155</v>
      </c>
      <c r="E3133">
        <v>0.214</v>
      </c>
      <c r="F3133">
        <v>0.27500000000000002</v>
      </c>
      <c r="G3133">
        <v>0.33600000000000002</v>
      </c>
      <c r="H3133">
        <v>0.39400000000000002</v>
      </c>
      <c r="I3133">
        <v>0.47199999999999998</v>
      </c>
      <c r="J3133">
        <v>0.63200000000000001</v>
      </c>
      <c r="K3133">
        <v>0.71399999999999997</v>
      </c>
      <c r="L3133">
        <v>0.89800000000000002</v>
      </c>
      <c r="M3133">
        <v>1.538</v>
      </c>
    </row>
    <row r="3134" spans="1:13" x14ac:dyDescent="0.3">
      <c r="A3134">
        <v>1977</v>
      </c>
      <c r="B3134">
        <v>5.4699999999999999E-2</v>
      </c>
      <c r="C3134">
        <v>9.1999999999999998E-2</v>
      </c>
      <c r="D3134">
        <v>0.109</v>
      </c>
      <c r="E3134">
        <v>0.23599999999999999</v>
      </c>
      <c r="F3134">
        <v>0.27500000000000002</v>
      </c>
      <c r="G3134">
        <v>0.314</v>
      </c>
      <c r="H3134">
        <v>0.375</v>
      </c>
      <c r="I3134">
        <v>0.45600000000000002</v>
      </c>
      <c r="J3134">
        <v>0.52100000000000002</v>
      </c>
      <c r="K3134">
        <v>0.73199999999999998</v>
      </c>
      <c r="L3134">
        <v>0.65100000000000002</v>
      </c>
      <c r="M3134">
        <v>1.137</v>
      </c>
    </row>
    <row r="3135" spans="1:13" x14ac:dyDescent="0.3">
      <c r="A3135">
        <v>1978</v>
      </c>
      <c r="B3135">
        <v>5.1999999999999998E-2</v>
      </c>
      <c r="C3135">
        <v>8.4000000000000005E-2</v>
      </c>
      <c r="D3135">
        <v>0.104</v>
      </c>
      <c r="E3135">
        <v>0.14699999999999999</v>
      </c>
      <c r="F3135">
        <v>0.21099999999999999</v>
      </c>
      <c r="G3135">
        <v>0.32700000000000001</v>
      </c>
      <c r="H3135">
        <v>0.39400000000000002</v>
      </c>
      <c r="I3135">
        <v>0.44900000000000001</v>
      </c>
      <c r="J3135">
        <v>0.51400000000000001</v>
      </c>
      <c r="K3135">
        <v>0.58299999999999996</v>
      </c>
      <c r="L3135">
        <v>0.63100000000000001</v>
      </c>
      <c r="M3135">
        <v>1.538</v>
      </c>
    </row>
    <row r="3136" spans="1:13" x14ac:dyDescent="0.3">
      <c r="A3136">
        <v>1979</v>
      </c>
      <c r="B3136">
        <v>5.1999999999999998E-2</v>
      </c>
      <c r="C3136">
        <v>0.108</v>
      </c>
      <c r="D3136">
        <v>0.16</v>
      </c>
      <c r="E3136">
        <v>0.19900000000000001</v>
      </c>
      <c r="F3136">
        <v>0.24099999999999999</v>
      </c>
      <c r="G3136">
        <v>0.30099999999999999</v>
      </c>
      <c r="H3136">
        <v>0.38800000000000001</v>
      </c>
      <c r="I3136">
        <v>0.46600000000000003</v>
      </c>
      <c r="J3136">
        <v>0.58799999999999997</v>
      </c>
      <c r="K3136">
        <v>0.871</v>
      </c>
      <c r="L3136">
        <v>1.2649999999999999</v>
      </c>
      <c r="M3136">
        <v>1.972</v>
      </c>
    </row>
    <row r="3137" spans="1:13" x14ac:dyDescent="0.3">
      <c r="A3137">
        <v>1980</v>
      </c>
      <c r="B3137">
        <v>2.5700000000000001E-2</v>
      </c>
      <c r="C3137">
        <v>0.06</v>
      </c>
      <c r="D3137">
        <v>0.13200000000000001</v>
      </c>
      <c r="E3137">
        <v>0.23100000000000001</v>
      </c>
      <c r="F3137">
        <v>0.27200000000000002</v>
      </c>
      <c r="G3137">
        <v>0.35</v>
      </c>
      <c r="H3137">
        <v>0.44700000000000001</v>
      </c>
      <c r="I3137">
        <v>0.51900000000000002</v>
      </c>
      <c r="J3137">
        <v>0.71599999999999997</v>
      </c>
      <c r="K3137">
        <v>0.82</v>
      </c>
      <c r="L3137">
        <v>1.073</v>
      </c>
      <c r="M3137">
        <v>1.8540000000000001</v>
      </c>
    </row>
    <row r="3138" spans="1:13" x14ac:dyDescent="0.3">
      <c r="A3138">
        <v>1981</v>
      </c>
      <c r="B3138">
        <v>5.1999999999999998E-2</v>
      </c>
      <c r="C3138">
        <v>9.5000000000000001E-2</v>
      </c>
      <c r="D3138">
        <v>0.14899999999999999</v>
      </c>
      <c r="E3138">
        <v>0.24199999999999999</v>
      </c>
      <c r="F3138">
        <v>0.29399999999999998</v>
      </c>
      <c r="G3138">
        <v>0.34</v>
      </c>
      <c r="H3138">
        <v>0.40699999999999997</v>
      </c>
      <c r="I3138">
        <v>0.503</v>
      </c>
      <c r="J3138">
        <v>0.63700000000000001</v>
      </c>
      <c r="K3138">
        <v>0.76500000000000001</v>
      </c>
      <c r="L3138">
        <v>1.1839999999999999</v>
      </c>
      <c r="M3138">
        <v>1.9</v>
      </c>
    </row>
    <row r="3139" spans="1:13" x14ac:dyDescent="0.3">
      <c r="A3139">
        <v>1982</v>
      </c>
      <c r="B3139">
        <v>5.5199999999999999E-2</v>
      </c>
      <c r="C3139">
        <v>8.5000000000000006E-2</v>
      </c>
      <c r="D3139">
        <v>0.16600000000000001</v>
      </c>
      <c r="E3139">
        <v>0.20699999999999999</v>
      </c>
      <c r="F3139">
        <v>0.26900000000000002</v>
      </c>
      <c r="G3139">
        <v>0.32300000000000001</v>
      </c>
      <c r="H3139">
        <v>0.378</v>
      </c>
      <c r="I3139">
        <v>0.47199999999999998</v>
      </c>
      <c r="J3139">
        <v>0.53600000000000003</v>
      </c>
      <c r="K3139">
        <v>0.64400000000000002</v>
      </c>
      <c r="L3139">
        <v>0.98699999999999999</v>
      </c>
      <c r="M3139">
        <v>1.1850000000000001</v>
      </c>
    </row>
    <row r="3140" spans="1:13" x14ac:dyDescent="0.3">
      <c r="A3140">
        <v>1983</v>
      </c>
      <c r="B3140">
        <v>7.0400000000000004E-2</v>
      </c>
      <c r="C3140">
        <v>9.9000000000000005E-2</v>
      </c>
      <c r="D3140">
        <v>0.122</v>
      </c>
      <c r="E3140">
        <v>0.23</v>
      </c>
      <c r="F3140">
        <v>0.27300000000000002</v>
      </c>
      <c r="G3140">
        <v>0.32</v>
      </c>
      <c r="H3140">
        <v>0.374</v>
      </c>
      <c r="I3140">
        <v>0.46100000000000002</v>
      </c>
      <c r="J3140">
        <v>0.59599999999999997</v>
      </c>
      <c r="K3140">
        <v>0.70899999999999996</v>
      </c>
      <c r="L3140">
        <v>1.196</v>
      </c>
      <c r="M3140">
        <v>1.7689999999999999</v>
      </c>
    </row>
    <row r="3141" spans="1:13" x14ac:dyDescent="0.3">
      <c r="A3141">
        <v>1984</v>
      </c>
      <c r="B3141">
        <v>3.4599999999999999E-2</v>
      </c>
      <c r="C3141">
        <v>0.13500000000000001</v>
      </c>
      <c r="D3141">
        <v>0.154</v>
      </c>
      <c r="E3141">
        <v>0.185</v>
      </c>
      <c r="F3141">
        <v>0.26600000000000001</v>
      </c>
      <c r="G3141">
        <v>0.33</v>
      </c>
      <c r="H3141">
        <v>0.38300000000000001</v>
      </c>
      <c r="I3141">
        <v>0.44900000000000001</v>
      </c>
      <c r="J3141">
        <v>0.57699999999999996</v>
      </c>
      <c r="K3141">
        <v>0.68500000000000005</v>
      </c>
      <c r="L3141">
        <v>1.012</v>
      </c>
      <c r="M3141">
        <v>1.8460000000000001</v>
      </c>
    </row>
    <row r="3142" spans="1:13" x14ac:dyDescent="0.3">
      <c r="A3142">
        <v>1985</v>
      </c>
      <c r="B3142">
        <v>5.7500000000000002E-2</v>
      </c>
      <c r="C3142">
        <v>0.14799999999999999</v>
      </c>
      <c r="D3142">
        <v>0.18099999999999999</v>
      </c>
      <c r="E3142">
        <v>0.223</v>
      </c>
      <c r="F3142">
        <v>0.27</v>
      </c>
      <c r="G3142">
        <v>0.33900000000000002</v>
      </c>
      <c r="H3142">
        <v>0.39800000000000002</v>
      </c>
      <c r="I3142">
        <v>0.47299999999999998</v>
      </c>
      <c r="J3142">
        <v>0.57299999999999995</v>
      </c>
      <c r="K3142">
        <v>0.79600000000000004</v>
      </c>
      <c r="L3142">
        <v>1.3759999999999999</v>
      </c>
      <c r="M3142">
        <v>1.647</v>
      </c>
    </row>
    <row r="3143" spans="1:13" x14ac:dyDescent="0.3">
      <c r="A3143">
        <v>1986</v>
      </c>
      <c r="B3143">
        <v>7.2700000000000001E-2</v>
      </c>
      <c r="C3143">
        <v>7.4999999999999997E-2</v>
      </c>
      <c r="D3143">
        <v>0.17199999999999999</v>
      </c>
      <c r="E3143">
        <v>0.247</v>
      </c>
      <c r="F3143">
        <v>0.28599999999999998</v>
      </c>
      <c r="G3143">
        <v>0.34599999999999997</v>
      </c>
      <c r="H3143">
        <v>0.42699999999999999</v>
      </c>
      <c r="I3143">
        <v>0.51800000000000002</v>
      </c>
      <c r="J3143">
        <v>0.64</v>
      </c>
      <c r="K3143">
        <v>0.84399999999999997</v>
      </c>
      <c r="L3143">
        <v>1.351</v>
      </c>
      <c r="M3143">
        <v>2.11</v>
      </c>
    </row>
    <row r="3144" spans="1:13" x14ac:dyDescent="0.3">
      <c r="A3144">
        <v>1987</v>
      </c>
      <c r="B3144">
        <v>7.5999999999999998E-2</v>
      </c>
      <c r="C3144">
        <v>0.11700000000000001</v>
      </c>
      <c r="D3144">
        <v>0.14000000000000001</v>
      </c>
      <c r="E3144">
        <v>0.191</v>
      </c>
      <c r="F3144">
        <v>0.27</v>
      </c>
      <c r="G3144">
        <v>0.35699999999999998</v>
      </c>
      <c r="H3144">
        <v>0.434</v>
      </c>
      <c r="I3144">
        <v>0.503</v>
      </c>
      <c r="J3144">
        <v>0.57699999999999996</v>
      </c>
      <c r="K3144">
        <v>0.68899999999999995</v>
      </c>
      <c r="L3144">
        <v>1.089</v>
      </c>
      <c r="M3144">
        <v>1.9790000000000001</v>
      </c>
    </row>
    <row r="3145" spans="1:13" x14ac:dyDescent="0.3">
      <c r="A3145">
        <v>1988</v>
      </c>
      <c r="B3145">
        <v>0.1003</v>
      </c>
      <c r="C3145">
        <v>0.124</v>
      </c>
      <c r="D3145">
        <v>0.159</v>
      </c>
      <c r="E3145">
        <v>0.19700000000000001</v>
      </c>
      <c r="F3145">
        <v>0.23300000000000001</v>
      </c>
      <c r="G3145">
        <v>0.34200000000000003</v>
      </c>
      <c r="H3145">
        <v>0.44400000000000001</v>
      </c>
      <c r="I3145">
        <v>0.51200000000000001</v>
      </c>
      <c r="J3145">
        <v>0.58799999999999997</v>
      </c>
      <c r="K3145">
        <v>0.75</v>
      </c>
      <c r="L3145">
        <v>1.012</v>
      </c>
      <c r="M3145">
        <v>1.3720000000000001</v>
      </c>
    </row>
    <row r="3146" spans="1:13" x14ac:dyDescent="0.3">
      <c r="A3146">
        <v>1989</v>
      </c>
      <c r="B3146">
        <v>5.1999999999999998E-2</v>
      </c>
      <c r="C3146">
        <v>0.10299999999999999</v>
      </c>
      <c r="D3146">
        <v>0.22</v>
      </c>
      <c r="E3146">
        <v>0.24099999999999999</v>
      </c>
      <c r="F3146">
        <v>0.27800000000000002</v>
      </c>
      <c r="G3146">
        <v>0.33900000000000002</v>
      </c>
      <c r="H3146">
        <v>0.46700000000000003</v>
      </c>
      <c r="I3146">
        <v>0.58499999999999996</v>
      </c>
      <c r="J3146">
        <v>0.70199999999999996</v>
      </c>
      <c r="K3146">
        <v>0.77900000000000003</v>
      </c>
      <c r="L3146">
        <v>0.88</v>
      </c>
      <c r="M3146">
        <v>1.538</v>
      </c>
    </row>
    <row r="3147" spans="1:13" x14ac:dyDescent="0.3">
      <c r="A3147">
        <v>1990</v>
      </c>
      <c r="B3147">
        <v>6.4399999999999999E-2</v>
      </c>
      <c r="C3147">
        <v>9.0999999999999998E-2</v>
      </c>
      <c r="D3147">
        <v>0.153</v>
      </c>
      <c r="E3147">
        <v>0.26400000000000001</v>
      </c>
      <c r="F3147">
        <v>0.309</v>
      </c>
      <c r="G3147">
        <v>0.373</v>
      </c>
      <c r="H3147">
        <v>0.46100000000000002</v>
      </c>
      <c r="I3147">
        <v>0.58199999999999996</v>
      </c>
      <c r="J3147">
        <v>0.69399999999999995</v>
      </c>
      <c r="K3147">
        <v>0.83499999999999996</v>
      </c>
      <c r="L3147">
        <v>0.97</v>
      </c>
      <c r="M3147">
        <v>1.5980000000000001</v>
      </c>
    </row>
    <row r="3148" spans="1:13" x14ac:dyDescent="0.3">
      <c r="A3148">
        <v>1991</v>
      </c>
      <c r="B3148">
        <v>3.7199999999999997E-2</v>
      </c>
      <c r="C3148">
        <v>0.106</v>
      </c>
      <c r="D3148">
        <v>0.13200000000000001</v>
      </c>
      <c r="E3148">
        <v>0.186</v>
      </c>
      <c r="F3148">
        <v>0.27100000000000002</v>
      </c>
      <c r="G3148">
        <v>0.38100000000000001</v>
      </c>
      <c r="H3148">
        <v>0.45100000000000001</v>
      </c>
      <c r="I3148">
        <v>0.54200000000000004</v>
      </c>
      <c r="J3148">
        <v>0.66700000000000004</v>
      </c>
      <c r="K3148">
        <v>0.78700000000000003</v>
      </c>
      <c r="L3148">
        <v>0.90100000000000002</v>
      </c>
      <c r="M3148">
        <v>1.0529999999999999</v>
      </c>
    </row>
    <row r="3149" spans="1:13" x14ac:dyDescent="0.3">
      <c r="A3149">
        <v>1992</v>
      </c>
      <c r="B3149">
        <v>6.2600000000000003E-2</v>
      </c>
      <c r="C3149">
        <v>8.3000000000000004E-2</v>
      </c>
      <c r="D3149">
        <v>0.11799999999999999</v>
      </c>
      <c r="E3149">
        <v>0.17699999999999999</v>
      </c>
      <c r="F3149">
        <v>0.23899999999999999</v>
      </c>
      <c r="G3149">
        <v>0.27500000000000002</v>
      </c>
      <c r="H3149">
        <v>0.40899999999999997</v>
      </c>
      <c r="I3149">
        <v>0.52400000000000002</v>
      </c>
      <c r="J3149">
        <v>0.59399999999999997</v>
      </c>
      <c r="K3149">
        <v>0.70899999999999996</v>
      </c>
      <c r="L3149">
        <v>0.85099999999999998</v>
      </c>
      <c r="M3149">
        <v>1.046</v>
      </c>
    </row>
    <row r="3150" spans="1:13" x14ac:dyDescent="0.3">
      <c r="A3150">
        <v>1993</v>
      </c>
      <c r="B3150">
        <v>1.0999999999999999E-2</v>
      </c>
      <c r="C3150">
        <v>8.8999999999999996E-2</v>
      </c>
      <c r="D3150">
        <v>0.121</v>
      </c>
      <c r="E3150">
        <v>0.18099999999999999</v>
      </c>
      <c r="F3150">
        <v>0.246</v>
      </c>
      <c r="G3150">
        <v>0.32</v>
      </c>
      <c r="H3150">
        <v>0.40799999999999997</v>
      </c>
      <c r="I3150">
        <v>0.57899999999999996</v>
      </c>
      <c r="J3150">
        <v>0.71899999999999997</v>
      </c>
      <c r="K3150">
        <v>0.85299999999999998</v>
      </c>
      <c r="L3150">
        <v>0.96499999999999997</v>
      </c>
      <c r="M3150">
        <v>1.1739999999999999</v>
      </c>
    </row>
    <row r="3151" spans="1:13" x14ac:dyDescent="0.3">
      <c r="A3151">
        <v>1994</v>
      </c>
      <c r="B3151">
        <v>4.1200000000000001E-2</v>
      </c>
      <c r="C3151">
        <v>8.4000000000000005E-2</v>
      </c>
      <c r="D3151">
        <v>0.112</v>
      </c>
      <c r="E3151">
        <v>0.224</v>
      </c>
      <c r="F3151">
        <v>0.27</v>
      </c>
      <c r="G3151">
        <v>0.33600000000000002</v>
      </c>
      <c r="H3151">
        <v>0.46200000000000002</v>
      </c>
      <c r="I3151">
        <v>0.64300000000000002</v>
      </c>
      <c r="J3151">
        <v>0.80800000000000005</v>
      </c>
      <c r="K3151">
        <v>0.86799999999999999</v>
      </c>
      <c r="L3151">
        <v>1.0580000000000001</v>
      </c>
      <c r="M3151">
        <v>1.421</v>
      </c>
    </row>
    <row r="3152" spans="1:13" x14ac:dyDescent="0.3">
      <c r="A3152">
        <v>1995</v>
      </c>
      <c r="B3152">
        <v>7.0000000000000007E-2</v>
      </c>
      <c r="C3152">
        <v>9.8000000000000004E-2</v>
      </c>
      <c r="D3152">
        <v>0.14499999999999999</v>
      </c>
      <c r="E3152">
        <v>0.192</v>
      </c>
      <c r="F3152">
        <v>0.27</v>
      </c>
      <c r="G3152">
        <v>0.34</v>
      </c>
      <c r="H3152">
        <v>0.42899999999999999</v>
      </c>
      <c r="I3152">
        <v>0.57699999999999996</v>
      </c>
      <c r="J3152">
        <v>0.80700000000000005</v>
      </c>
      <c r="K3152">
        <v>0.96499999999999997</v>
      </c>
      <c r="L3152">
        <v>1.115</v>
      </c>
      <c r="M3152">
        <v>1.367</v>
      </c>
    </row>
    <row r="3153" spans="1:13" x14ac:dyDescent="0.3">
      <c r="A3153">
        <v>1996</v>
      </c>
      <c r="B3153">
        <v>6.1199999999999997E-2</v>
      </c>
      <c r="C3153">
        <v>9.1999999999999998E-2</v>
      </c>
      <c r="D3153">
        <v>0.151</v>
      </c>
      <c r="E3153">
        <v>0.191</v>
      </c>
      <c r="F3153">
        <v>0.28000000000000003</v>
      </c>
      <c r="G3153">
        <v>0.35199999999999998</v>
      </c>
      <c r="H3153">
        <v>0.52400000000000002</v>
      </c>
      <c r="I3153">
        <v>0.68300000000000005</v>
      </c>
      <c r="J3153">
        <v>0.94499999999999995</v>
      </c>
      <c r="K3153">
        <v>1.216</v>
      </c>
      <c r="L3153">
        <v>1.4259999999999999</v>
      </c>
      <c r="M3153">
        <v>1.4770000000000001</v>
      </c>
    </row>
    <row r="3154" spans="1:13" x14ac:dyDescent="0.3">
      <c r="A3154">
        <v>1997</v>
      </c>
      <c r="B3154">
        <v>0.10440000000000001</v>
      </c>
      <c r="C3154">
        <v>0.106</v>
      </c>
      <c r="D3154">
        <v>0.14599999999999999</v>
      </c>
      <c r="E3154">
        <v>0.20100000000000001</v>
      </c>
      <c r="F3154">
        <v>0.26</v>
      </c>
      <c r="G3154">
        <v>0.35499999999999998</v>
      </c>
      <c r="H3154">
        <v>0.495</v>
      </c>
      <c r="I3154">
        <v>0.68300000000000005</v>
      </c>
      <c r="J3154">
        <v>0.88400000000000001</v>
      </c>
      <c r="K3154">
        <v>1.0880000000000001</v>
      </c>
      <c r="L3154">
        <v>1.4670000000000001</v>
      </c>
      <c r="M3154">
        <v>1.647</v>
      </c>
    </row>
    <row r="3155" spans="1:13" x14ac:dyDescent="0.3">
      <c r="A3155">
        <v>1998</v>
      </c>
      <c r="B3155">
        <v>8.4099999999999994E-2</v>
      </c>
      <c r="C3155">
        <v>0.128</v>
      </c>
      <c r="D3155">
        <v>0.13800000000000001</v>
      </c>
      <c r="E3155">
        <v>0.17799999999999999</v>
      </c>
      <c r="F3155">
        <v>0.248</v>
      </c>
      <c r="G3155">
        <v>0.34</v>
      </c>
      <c r="H3155">
        <v>0.54500000000000004</v>
      </c>
      <c r="I3155">
        <v>0.80600000000000005</v>
      </c>
      <c r="J3155">
        <v>1.0349999999999999</v>
      </c>
      <c r="K3155">
        <v>1.246</v>
      </c>
      <c r="L3155">
        <v>1.4119999999999999</v>
      </c>
      <c r="M3155">
        <v>1.655</v>
      </c>
    </row>
    <row r="3156" spans="1:13" x14ac:dyDescent="0.3">
      <c r="A3156">
        <v>1999</v>
      </c>
      <c r="B3156">
        <v>8.9499999999999996E-2</v>
      </c>
      <c r="C3156">
        <v>0.109</v>
      </c>
      <c r="D3156">
        <v>0.13400000000000001</v>
      </c>
      <c r="E3156">
        <v>0.17399999999999999</v>
      </c>
      <c r="F3156">
        <v>0.25</v>
      </c>
      <c r="G3156">
        <v>0.33100000000000002</v>
      </c>
      <c r="H3156">
        <v>0.46500000000000002</v>
      </c>
      <c r="I3156">
        <v>0.74199999999999999</v>
      </c>
      <c r="J3156">
        <v>1.0209999999999999</v>
      </c>
      <c r="K3156">
        <v>1.258</v>
      </c>
      <c r="L3156">
        <v>1.3759999999999999</v>
      </c>
      <c r="M3156">
        <v>1.776</v>
      </c>
    </row>
    <row r="3157" spans="1:13" x14ac:dyDescent="0.3">
      <c r="A3157">
        <v>2000</v>
      </c>
      <c r="B3157">
        <v>4.2599999999999999E-2</v>
      </c>
      <c r="C3157">
        <v>6.4000000000000001E-2</v>
      </c>
      <c r="D3157">
        <v>0.16300000000000001</v>
      </c>
      <c r="E3157">
        <v>0.19600000000000001</v>
      </c>
      <c r="F3157">
        <v>0.255</v>
      </c>
      <c r="G3157">
        <v>0.34599999999999997</v>
      </c>
      <c r="H3157">
        <v>0.46600000000000003</v>
      </c>
      <c r="I3157">
        <v>0.75600000000000001</v>
      </c>
      <c r="J3157">
        <v>0.999</v>
      </c>
      <c r="K3157">
        <v>1.141</v>
      </c>
      <c r="L3157">
        <v>1.228</v>
      </c>
      <c r="M3157">
        <v>1.5629999999999999</v>
      </c>
    </row>
    <row r="3158" spans="1:13" x14ac:dyDescent="0.3">
      <c r="A3158">
        <v>2001</v>
      </c>
      <c r="B3158">
        <v>6.5600000000000006E-2</v>
      </c>
      <c r="C3158">
        <v>9.8000000000000004E-2</v>
      </c>
      <c r="D3158">
        <v>0.122</v>
      </c>
      <c r="E3158">
        <v>0.17899999999999999</v>
      </c>
      <c r="F3158">
        <v>0.25800000000000001</v>
      </c>
      <c r="G3158">
        <v>0.32500000000000001</v>
      </c>
      <c r="H3158">
        <v>0.46100000000000002</v>
      </c>
      <c r="I3158">
        <v>0.61399999999999999</v>
      </c>
      <c r="J3158">
        <v>0.82799999999999996</v>
      </c>
      <c r="K3158">
        <v>1.0740000000000001</v>
      </c>
      <c r="L3158">
        <v>1.36</v>
      </c>
      <c r="M3158">
        <v>1.671</v>
      </c>
    </row>
    <row r="3159" spans="1:13" x14ac:dyDescent="0.3">
      <c r="A3159">
        <v>2002</v>
      </c>
      <c r="B3159">
        <v>3.09E-2</v>
      </c>
      <c r="C3159">
        <v>7.3999999999999996E-2</v>
      </c>
      <c r="D3159">
        <v>0.13</v>
      </c>
      <c r="E3159">
        <v>0.2</v>
      </c>
      <c r="F3159">
        <v>0.25700000000000001</v>
      </c>
      <c r="G3159">
        <v>0.32900000000000001</v>
      </c>
      <c r="H3159">
        <v>0.44500000000000001</v>
      </c>
      <c r="I3159">
        <v>0.64500000000000002</v>
      </c>
      <c r="J3159">
        <v>0.88300000000000001</v>
      </c>
      <c r="K3159">
        <v>1.1020000000000001</v>
      </c>
      <c r="L3159">
        <v>1.321</v>
      </c>
      <c r="M3159">
        <v>1.649</v>
      </c>
    </row>
    <row r="3160" spans="1:13" x14ac:dyDescent="0.3">
      <c r="A3160">
        <v>2003</v>
      </c>
      <c r="B3160">
        <v>3.5799999999999998E-2</v>
      </c>
      <c r="C3160">
        <v>8.5999999999999993E-2</v>
      </c>
      <c r="D3160">
        <v>0.11700000000000001</v>
      </c>
      <c r="E3160">
        <v>0.186</v>
      </c>
      <c r="F3160">
        <v>0.245</v>
      </c>
      <c r="G3160">
        <v>0.307</v>
      </c>
      <c r="H3160">
        <v>0.4</v>
      </c>
      <c r="I3160">
        <v>0.56399999999999995</v>
      </c>
      <c r="J3160">
        <v>0.76800000000000002</v>
      </c>
      <c r="K3160">
        <v>1.0049999999999999</v>
      </c>
      <c r="L3160">
        <v>1.2090000000000001</v>
      </c>
      <c r="M3160">
        <v>1.5369999999999999</v>
      </c>
    </row>
    <row r="3161" spans="1:13" x14ac:dyDescent="0.3">
      <c r="A3161">
        <v>2004</v>
      </c>
      <c r="B3161">
        <v>3.4099999999999998E-2</v>
      </c>
      <c r="C3161">
        <v>0.08</v>
      </c>
      <c r="D3161">
        <v>0.158</v>
      </c>
      <c r="E3161">
        <v>0.193</v>
      </c>
      <c r="F3161">
        <v>0.247</v>
      </c>
      <c r="G3161">
        <v>0.307</v>
      </c>
      <c r="H3161">
        <v>0.38700000000000001</v>
      </c>
      <c r="I3161">
        <v>0.52800000000000002</v>
      </c>
      <c r="J3161">
        <v>0.7</v>
      </c>
      <c r="K3161">
        <v>0.89700000000000002</v>
      </c>
      <c r="L3161">
        <v>1.087</v>
      </c>
      <c r="M3161">
        <v>1.5409999999999999</v>
      </c>
    </row>
    <row r="3162" spans="1:13" x14ac:dyDescent="0.3">
      <c r="A3162">
        <v>2005</v>
      </c>
      <c r="B3162">
        <v>2.9100000000000001E-2</v>
      </c>
      <c r="C3162">
        <v>7.4999999999999997E-2</v>
      </c>
      <c r="D3162">
        <v>0.113</v>
      </c>
      <c r="E3162">
        <v>0.19600000000000001</v>
      </c>
      <c r="F3162">
        <v>0.25900000000000001</v>
      </c>
      <c r="G3162">
        <v>0.318</v>
      </c>
      <c r="H3162">
        <v>0.39900000000000002</v>
      </c>
      <c r="I3162">
        <v>0.51700000000000002</v>
      </c>
      <c r="J3162">
        <v>0.64100000000000001</v>
      </c>
      <c r="K3162">
        <v>0.76700000000000002</v>
      </c>
      <c r="L3162">
        <v>0.91800000000000004</v>
      </c>
      <c r="M3162">
        <v>1.296</v>
      </c>
    </row>
    <row r="3163" spans="1:13" x14ac:dyDescent="0.3">
      <c r="A3163">
        <v>2006</v>
      </c>
      <c r="B3163">
        <v>3.2800000000000003E-2</v>
      </c>
      <c r="C3163">
        <v>7.5999999999999998E-2</v>
      </c>
      <c r="D3163">
        <v>0.11600000000000001</v>
      </c>
      <c r="E3163">
        <v>0.14099999999999999</v>
      </c>
      <c r="F3163">
        <v>0.26100000000000001</v>
      </c>
      <c r="G3163">
        <v>0.35</v>
      </c>
      <c r="H3163">
        <v>0.41899999999999998</v>
      </c>
      <c r="I3163">
        <v>0.51600000000000001</v>
      </c>
      <c r="J3163">
        <v>0.63100000000000001</v>
      </c>
      <c r="K3163">
        <v>0.752</v>
      </c>
      <c r="L3163">
        <v>0.92400000000000004</v>
      </c>
      <c r="M3163">
        <v>1.2629999999999999</v>
      </c>
    </row>
    <row r="3164" spans="1:13" x14ac:dyDescent="0.3">
      <c r="A3164">
        <v>2007</v>
      </c>
      <c r="B3164">
        <v>8.6300000000000002E-2</v>
      </c>
      <c r="C3164">
        <v>7.3999999999999996E-2</v>
      </c>
      <c r="D3164">
        <v>0.121</v>
      </c>
      <c r="E3164">
        <v>0.17199999999999999</v>
      </c>
      <c r="F3164">
        <v>0.22600000000000001</v>
      </c>
      <c r="G3164">
        <v>0.33100000000000002</v>
      </c>
      <c r="H3164">
        <v>0.43099999999999999</v>
      </c>
      <c r="I3164">
        <v>0.51</v>
      </c>
      <c r="J3164">
        <v>0.621</v>
      </c>
      <c r="K3164">
        <v>0.75600000000000001</v>
      </c>
      <c r="L3164">
        <v>0.90300000000000002</v>
      </c>
      <c r="M3164">
        <v>1.177</v>
      </c>
    </row>
    <row r="3165" spans="1:13" x14ac:dyDescent="0.3">
      <c r="A3165">
        <v>2008</v>
      </c>
      <c r="B3165">
        <v>3.5799999999999998E-2</v>
      </c>
      <c r="C3165">
        <v>4.8300000000000003E-2</v>
      </c>
      <c r="D3165">
        <v>6.88E-2</v>
      </c>
      <c r="E3165">
        <v>0.18579999999999999</v>
      </c>
      <c r="F3165">
        <v>0.25380000000000003</v>
      </c>
      <c r="G3165">
        <v>0.31240000000000001</v>
      </c>
      <c r="H3165">
        <v>0.41560000000000002</v>
      </c>
      <c r="I3165">
        <v>0.51519999999999999</v>
      </c>
      <c r="J3165">
        <v>0.60529999999999995</v>
      </c>
      <c r="K3165">
        <v>0.71919999999999995</v>
      </c>
      <c r="L3165">
        <v>0.86129999999999995</v>
      </c>
      <c r="M3165">
        <v>1.1479999999999999</v>
      </c>
    </row>
    <row r="3166" spans="1:13" x14ac:dyDescent="0.3">
      <c r="A3166">
        <v>2009</v>
      </c>
      <c r="B3166">
        <v>1.38E-2</v>
      </c>
      <c r="C3166">
        <v>4.53E-2</v>
      </c>
      <c r="D3166">
        <v>0.109</v>
      </c>
      <c r="E3166">
        <v>0.14230000000000001</v>
      </c>
      <c r="F3166">
        <v>0.253</v>
      </c>
      <c r="G3166">
        <v>0.32990000000000003</v>
      </c>
      <c r="H3166">
        <v>0.41120000000000001</v>
      </c>
      <c r="I3166">
        <v>0.53159999999999996</v>
      </c>
      <c r="J3166">
        <v>0.625</v>
      </c>
      <c r="K3166">
        <v>0.76429999999999998</v>
      </c>
      <c r="L3166">
        <v>0.88600000000000001</v>
      </c>
      <c r="M3166">
        <v>1.1439999999999999</v>
      </c>
    </row>
    <row r="3167" spans="1:13" x14ac:dyDescent="0.3">
      <c r="A3167">
        <v>2010</v>
      </c>
      <c r="B3167">
        <v>1.38E-2</v>
      </c>
      <c r="C3167">
        <v>5.21E-2</v>
      </c>
      <c r="D3167">
        <v>0.1013</v>
      </c>
      <c r="E3167">
        <v>0.17469999999999999</v>
      </c>
      <c r="F3167">
        <v>0.23649999999999999</v>
      </c>
      <c r="G3167">
        <v>0.31330000000000002</v>
      </c>
      <c r="H3167">
        <v>0.41489999999999999</v>
      </c>
      <c r="I3167">
        <v>0.53859999999999997</v>
      </c>
      <c r="J3167">
        <v>0.64880000000000004</v>
      </c>
      <c r="K3167">
        <v>0.7873</v>
      </c>
      <c r="L3167">
        <v>0.96350000000000002</v>
      </c>
      <c r="M3167">
        <v>1.4730000000000001</v>
      </c>
    </row>
    <row r="3168" spans="1:13" x14ac:dyDescent="0.3">
      <c r="A3168">
        <v>2011</v>
      </c>
      <c r="B3168">
        <v>1.9300000000000001E-2</v>
      </c>
      <c r="C3168">
        <v>6.6699999999999995E-2</v>
      </c>
      <c r="D3168">
        <v>0.10059999999999999</v>
      </c>
      <c r="E3168">
        <v>0.19009999999999999</v>
      </c>
      <c r="F3168">
        <v>0.28720000000000001</v>
      </c>
      <c r="G3168">
        <v>0.35320000000000001</v>
      </c>
      <c r="H3168">
        <v>0.46639999999999998</v>
      </c>
      <c r="I3168">
        <v>0.61299999999999999</v>
      </c>
      <c r="J3168">
        <v>0.77349999999999997</v>
      </c>
      <c r="K3168">
        <v>0.92259999999999998</v>
      </c>
      <c r="L3168">
        <v>1.1733</v>
      </c>
      <c r="M3168">
        <v>1.514</v>
      </c>
    </row>
    <row r="3169" spans="1:13" x14ac:dyDescent="0.3">
      <c r="A3169">
        <v>2012</v>
      </c>
      <c r="B3169">
        <v>7.3000000000000001E-3</v>
      </c>
      <c r="C3169">
        <v>1.4E-2</v>
      </c>
      <c r="D3169">
        <v>8.1500000000000003E-2</v>
      </c>
      <c r="E3169">
        <v>0.20180000000000001</v>
      </c>
      <c r="F3169">
        <v>0.26350000000000001</v>
      </c>
      <c r="G3169">
        <v>0.3528</v>
      </c>
      <c r="H3169">
        <v>0.4758</v>
      </c>
      <c r="I3169">
        <v>0.55789999999999995</v>
      </c>
      <c r="J3169">
        <v>0.71050000000000002</v>
      </c>
      <c r="K3169">
        <v>0.91169999999999995</v>
      </c>
      <c r="L3169">
        <v>1.1462000000000001</v>
      </c>
      <c r="M3169">
        <v>1.6</v>
      </c>
    </row>
    <row r="3170" spans="1:13" x14ac:dyDescent="0.3">
      <c r="A3170" t="s">
        <v>180</v>
      </c>
    </row>
    <row r="3171" spans="1:13" x14ac:dyDescent="0.3">
      <c r="A3171">
        <v>1997</v>
      </c>
      <c r="B3171">
        <v>13.90799</v>
      </c>
      <c r="C3171">
        <v>1.10286</v>
      </c>
      <c r="D3171">
        <v>3.9207800000000002</v>
      </c>
      <c r="E3171">
        <v>5.1369199999999999</v>
      </c>
      <c r="F3171">
        <v>1.2771600000000001</v>
      </c>
      <c r="G3171">
        <v>3.4544199999999998</v>
      </c>
      <c r="H3171">
        <v>4.38713</v>
      </c>
    </row>
    <row r="3172" spans="1:13" x14ac:dyDescent="0.3">
      <c r="A3172">
        <v>1998</v>
      </c>
      <c r="B3172">
        <v>9.2130899999999993</v>
      </c>
      <c r="C3172">
        <v>0.54918</v>
      </c>
      <c r="D3172">
        <v>3.6851500000000001</v>
      </c>
      <c r="E3172">
        <v>5.0092800000000004</v>
      </c>
      <c r="F3172">
        <v>0.98126999999999998</v>
      </c>
      <c r="G3172">
        <v>3.3268499999999999</v>
      </c>
      <c r="H3172">
        <v>4.0434599999999996</v>
      </c>
    </row>
    <row r="3173" spans="1:13" x14ac:dyDescent="0.3">
      <c r="A3173">
        <v>1999</v>
      </c>
      <c r="B3173">
        <v>34.512129999999999</v>
      </c>
      <c r="C3173">
        <v>11.57358</v>
      </c>
      <c r="D3173">
        <v>4.3512899999999997</v>
      </c>
      <c r="E3173">
        <v>4.8693600000000004</v>
      </c>
      <c r="F3173">
        <v>1.7624599999999999</v>
      </c>
      <c r="G3173">
        <v>3.7077300000000002</v>
      </c>
      <c r="H3173">
        <v>4.9948499999999996</v>
      </c>
    </row>
    <row r="3174" spans="1:13" x14ac:dyDescent="0.3">
      <c r="A3174">
        <v>2000</v>
      </c>
      <c r="B3174">
        <v>32.05668</v>
      </c>
      <c r="C3174">
        <v>28.425270000000001</v>
      </c>
      <c r="D3174">
        <v>4.5410599999999999</v>
      </c>
      <c r="E3174">
        <v>4.7272800000000004</v>
      </c>
      <c r="F3174">
        <v>0.99282999999999999</v>
      </c>
      <c r="G3174">
        <v>4.1785300000000003</v>
      </c>
      <c r="H3174">
        <v>4.9035900000000003</v>
      </c>
    </row>
    <row r="3175" spans="1:13" x14ac:dyDescent="0.3">
      <c r="A3175">
        <v>2001</v>
      </c>
      <c r="B3175">
        <v>53.142969999999998</v>
      </c>
      <c r="C3175">
        <v>6.3121600000000004</v>
      </c>
      <c r="D3175">
        <v>4.2461599999999997</v>
      </c>
      <c r="E3175">
        <v>4.6890700000000001</v>
      </c>
      <c r="F3175">
        <v>1.1127499999999999</v>
      </c>
      <c r="G3175">
        <v>3.8398400000000001</v>
      </c>
      <c r="H3175">
        <v>4.6524799999999997</v>
      </c>
    </row>
    <row r="3176" spans="1:13" x14ac:dyDescent="0.3">
      <c r="A3176">
        <v>2002</v>
      </c>
      <c r="B3176">
        <v>30.302600000000002</v>
      </c>
      <c r="C3176">
        <v>8.2407800000000009</v>
      </c>
      <c r="D3176">
        <v>5.2031299999999998</v>
      </c>
      <c r="E3176">
        <v>4.75204</v>
      </c>
      <c r="F3176">
        <v>1.29491</v>
      </c>
      <c r="G3176">
        <v>4.7302900000000001</v>
      </c>
      <c r="H3176">
        <v>5.6759599999999999</v>
      </c>
    </row>
    <row r="3177" spans="1:13" x14ac:dyDescent="0.3">
      <c r="A3177">
        <v>2003</v>
      </c>
      <c r="B3177">
        <v>39.880760000000002</v>
      </c>
      <c r="C3177">
        <v>9.4146900000000002</v>
      </c>
      <c r="D3177">
        <v>5.3770199999999999</v>
      </c>
      <c r="E3177">
        <v>4.9165400000000004</v>
      </c>
      <c r="F3177">
        <v>1.4129</v>
      </c>
      <c r="G3177">
        <v>4.8611000000000004</v>
      </c>
      <c r="H3177">
        <v>5.8929400000000003</v>
      </c>
    </row>
    <row r="3178" spans="1:13" x14ac:dyDescent="0.3">
      <c r="A3178">
        <v>2004</v>
      </c>
      <c r="B3178">
        <v>7.8403400000000003</v>
      </c>
      <c r="C3178">
        <v>1.2314099999999999</v>
      </c>
      <c r="D3178">
        <v>6.8797699999999997</v>
      </c>
      <c r="E3178">
        <v>5.1431399999999998</v>
      </c>
      <c r="F3178">
        <v>1.9271199999999999</v>
      </c>
      <c r="G3178">
        <v>6.1760799999999998</v>
      </c>
      <c r="H3178">
        <v>7.58345</v>
      </c>
    </row>
    <row r="3179" spans="1:13" x14ac:dyDescent="0.3">
      <c r="A3179">
        <v>2005</v>
      </c>
      <c r="B3179">
        <v>26.571549999999998</v>
      </c>
      <c r="C3179">
        <v>5.2388000000000003</v>
      </c>
      <c r="D3179">
        <v>6.11219</v>
      </c>
      <c r="E3179">
        <v>6.7243599999999999</v>
      </c>
      <c r="F3179">
        <v>1.4011499999999999</v>
      </c>
      <c r="G3179">
        <v>5.6005599999999998</v>
      </c>
      <c r="H3179">
        <v>6.6238200000000003</v>
      </c>
    </row>
    <row r="3180" spans="1:13" x14ac:dyDescent="0.3">
      <c r="A3180">
        <v>2006</v>
      </c>
      <c r="B3180">
        <v>17.490390000000001</v>
      </c>
      <c r="C3180">
        <v>5.2963399999999998</v>
      </c>
      <c r="D3180">
        <v>6.4556199999999997</v>
      </c>
      <c r="E3180">
        <v>7.00162</v>
      </c>
      <c r="F3180">
        <v>1.2565599999999999</v>
      </c>
      <c r="G3180">
        <v>5.9967899999999998</v>
      </c>
      <c r="H3180">
        <v>6.9144500000000004</v>
      </c>
    </row>
    <row r="3181" spans="1:13" x14ac:dyDescent="0.3">
      <c r="A3181">
        <v>2007</v>
      </c>
      <c r="B3181">
        <v>12.849299999999999</v>
      </c>
      <c r="C3181">
        <v>1.1957100000000001</v>
      </c>
      <c r="D3181">
        <v>8.7454900000000002</v>
      </c>
      <c r="E3181">
        <v>7.21591</v>
      </c>
      <c r="F3181">
        <v>1.6725699999999999</v>
      </c>
      <c r="G3181">
        <v>8.1347500000000004</v>
      </c>
      <c r="H3181">
        <v>9.3562200000000004</v>
      </c>
    </row>
    <row r="3182" spans="1:13" x14ac:dyDescent="0.3">
      <c r="A3182">
        <v>2008</v>
      </c>
      <c r="B3182">
        <v>29.03678</v>
      </c>
      <c r="C3182">
        <v>4.8371500000000003</v>
      </c>
      <c r="D3182">
        <v>8.0836799999999993</v>
      </c>
      <c r="E3182">
        <v>7.3862500000000004</v>
      </c>
      <c r="F3182">
        <v>1.53389</v>
      </c>
      <c r="G3182">
        <v>7.5235799999999999</v>
      </c>
      <c r="H3182">
        <v>8.6437799999999996</v>
      </c>
    </row>
    <row r="3183" spans="1:13" x14ac:dyDescent="0.3">
      <c r="A3183">
        <v>2009</v>
      </c>
      <c r="B3183">
        <v>6.2060899999999997</v>
      </c>
      <c r="C3183">
        <v>0.42810999999999999</v>
      </c>
      <c r="D3183">
        <v>9.5092700000000008</v>
      </c>
      <c r="E3183">
        <v>7.3490700000000002</v>
      </c>
      <c r="F3183">
        <v>1.4134199999999999</v>
      </c>
      <c r="G3183">
        <v>8.9931599999999996</v>
      </c>
      <c r="H3183">
        <v>10.02538</v>
      </c>
    </row>
    <row r="3184" spans="1:13" x14ac:dyDescent="0.3">
      <c r="A3184" t="s">
        <v>181</v>
      </c>
    </row>
    <row r="3185" spans="1:12" x14ac:dyDescent="0.3">
      <c r="A3185">
        <v>2001</v>
      </c>
      <c r="B3185">
        <v>22.17126</v>
      </c>
      <c r="C3185">
        <v>2.8689200000000001</v>
      </c>
      <c r="D3185">
        <v>3.62677</v>
      </c>
      <c r="E3185">
        <v>4.3978900000000003</v>
      </c>
      <c r="F3185">
        <v>1.3061100000000001</v>
      </c>
      <c r="G3185">
        <v>3.0426600000000001</v>
      </c>
      <c r="H3185">
        <v>4.2108800000000004</v>
      </c>
    </row>
    <row r="3186" spans="1:12" x14ac:dyDescent="0.3">
      <c r="A3186">
        <v>2003</v>
      </c>
      <c r="B3186">
        <v>50.330069999999999</v>
      </c>
      <c r="C3186">
        <v>68.219149999999999</v>
      </c>
      <c r="D3186">
        <v>5.5923100000000003</v>
      </c>
      <c r="E3186">
        <v>5.3391099999999998</v>
      </c>
      <c r="F3186">
        <v>2.09137</v>
      </c>
      <c r="G3186">
        <v>4.6570299999999998</v>
      </c>
      <c r="H3186">
        <v>6.5275999999999996</v>
      </c>
    </row>
    <row r="3187" spans="1:12" x14ac:dyDescent="0.3">
      <c r="A3187">
        <v>2004</v>
      </c>
      <c r="B3187">
        <v>21.868390000000002</v>
      </c>
      <c r="C3187">
        <v>12.09745</v>
      </c>
      <c r="D3187">
        <v>5.0605399999999996</v>
      </c>
      <c r="E3187">
        <v>5.6121400000000001</v>
      </c>
      <c r="F3187">
        <v>1.91855</v>
      </c>
      <c r="G3187">
        <v>4.2025399999999999</v>
      </c>
      <c r="H3187">
        <v>5.9185400000000001</v>
      </c>
    </row>
    <row r="3188" spans="1:12" x14ac:dyDescent="0.3">
      <c r="A3188">
        <v>2005</v>
      </c>
      <c r="B3188">
        <v>23.57732</v>
      </c>
      <c r="C3188">
        <v>12.013019999999999</v>
      </c>
      <c r="D3188">
        <v>6.3609</v>
      </c>
      <c r="E3188">
        <v>5.9238999999999997</v>
      </c>
      <c r="F3188">
        <v>1.51464</v>
      </c>
      <c r="G3188">
        <v>5.6835399999999998</v>
      </c>
      <c r="H3188">
        <v>7.0382699999999998</v>
      </c>
    </row>
    <row r="3189" spans="1:12" x14ac:dyDescent="0.3">
      <c r="A3189">
        <v>2006</v>
      </c>
      <c r="B3189">
        <v>57.291600000000003</v>
      </c>
      <c r="C3189">
        <v>15.880599999999999</v>
      </c>
      <c r="D3189">
        <v>6.52677</v>
      </c>
      <c r="E3189">
        <v>6.1792999999999996</v>
      </c>
      <c r="F3189">
        <v>1.38469</v>
      </c>
      <c r="G3189">
        <v>5.9075199999999999</v>
      </c>
      <c r="H3189">
        <v>7.14602</v>
      </c>
    </row>
    <row r="3190" spans="1:12" x14ac:dyDescent="0.3">
      <c r="A3190">
        <v>2008</v>
      </c>
      <c r="B3190">
        <v>52.287579999999998</v>
      </c>
      <c r="C3190">
        <v>6.9327399999999999</v>
      </c>
      <c r="D3190">
        <v>6.9918899999999997</v>
      </c>
      <c r="E3190">
        <v>6.4277199999999999</v>
      </c>
      <c r="F3190">
        <v>1.48546</v>
      </c>
      <c r="G3190">
        <v>6.3275699999999997</v>
      </c>
      <c r="H3190">
        <v>7.6562099999999997</v>
      </c>
    </row>
    <row r="3191" spans="1:12" x14ac:dyDescent="0.3">
      <c r="A3191" t="s">
        <v>182</v>
      </c>
    </row>
    <row r="3192" spans="1:12" x14ac:dyDescent="0.3">
      <c r="A3192">
        <v>1970</v>
      </c>
      <c r="B3192">
        <v>0.79361999999999999</v>
      </c>
      <c r="C3192">
        <v>1</v>
      </c>
      <c r="D3192">
        <v>0</v>
      </c>
      <c r="E3192">
        <v>0.12</v>
      </c>
      <c r="F3192">
        <v>0.22276000000000001</v>
      </c>
      <c r="G3192">
        <v>2.673E-2</v>
      </c>
      <c r="H3192">
        <v>0.28234999999999999</v>
      </c>
      <c r="I3192">
        <v>992.60715000000005</v>
      </c>
      <c r="J3192">
        <v>4330.5611099999996</v>
      </c>
      <c r="K3192">
        <v>0.23451</v>
      </c>
      <c r="L3192">
        <v>2.02529</v>
      </c>
    </row>
    <row r="3193" spans="1:12" x14ac:dyDescent="0.3">
      <c r="A3193">
        <v>1971</v>
      </c>
      <c r="B3193">
        <v>0.76300000000000001</v>
      </c>
      <c r="C3193">
        <v>1</v>
      </c>
      <c r="D3193">
        <v>0</v>
      </c>
      <c r="E3193">
        <v>0.13635</v>
      </c>
      <c r="F3193">
        <v>0.23250999999999999</v>
      </c>
      <c r="G3193">
        <v>3.1699999999999999E-2</v>
      </c>
      <c r="H3193">
        <v>0.27401999999999999</v>
      </c>
      <c r="I3193">
        <v>1013.7424099999999</v>
      </c>
      <c r="J3193">
        <v>4166.5063300000002</v>
      </c>
      <c r="K3193">
        <v>0.22561999999999999</v>
      </c>
      <c r="L3193">
        <v>1.8711800000000001</v>
      </c>
    </row>
    <row r="3194" spans="1:12" x14ac:dyDescent="0.3">
      <c r="A3194">
        <v>1972</v>
      </c>
      <c r="B3194">
        <v>0.87922999999999996</v>
      </c>
      <c r="C3194">
        <v>1</v>
      </c>
      <c r="D3194">
        <v>0</v>
      </c>
      <c r="E3194">
        <v>6.3030000000000003E-2</v>
      </c>
      <c r="F3194">
        <v>0.22642000000000001</v>
      </c>
      <c r="G3194">
        <v>1.427E-2</v>
      </c>
      <c r="H3194">
        <v>0.25691999999999998</v>
      </c>
      <c r="I3194">
        <v>1119.9571900000001</v>
      </c>
      <c r="J3194">
        <v>3829.6007800000002</v>
      </c>
      <c r="K3194">
        <v>0.20738000000000001</v>
      </c>
      <c r="L3194">
        <v>1.8775299999999999</v>
      </c>
    </row>
    <row r="3195" spans="1:12" x14ac:dyDescent="0.3">
      <c r="A3195">
        <v>1973</v>
      </c>
      <c r="B3195">
        <v>0.85392000000000001</v>
      </c>
      <c r="C3195">
        <v>1</v>
      </c>
      <c r="D3195">
        <v>0</v>
      </c>
      <c r="E3195">
        <v>8.0500000000000002E-2</v>
      </c>
      <c r="F3195">
        <v>0.21504000000000001</v>
      </c>
      <c r="G3195">
        <v>1.7309999999999999E-2</v>
      </c>
      <c r="H3195">
        <v>0.2462</v>
      </c>
      <c r="I3195">
        <v>1235.1495500000001</v>
      </c>
      <c r="J3195">
        <v>3618.51926</v>
      </c>
      <c r="K3195">
        <v>0.19595000000000001</v>
      </c>
      <c r="L3195">
        <v>1.88439</v>
      </c>
    </row>
    <row r="3196" spans="1:12" x14ac:dyDescent="0.3">
      <c r="A3196">
        <v>1974</v>
      </c>
      <c r="B3196">
        <v>0.70233999999999996</v>
      </c>
      <c r="C3196">
        <v>1</v>
      </c>
      <c r="D3196">
        <v>0</v>
      </c>
      <c r="E3196">
        <v>0.19594</v>
      </c>
      <c r="F3196">
        <v>0.20172999999999999</v>
      </c>
      <c r="G3196">
        <v>3.9530000000000003E-2</v>
      </c>
      <c r="H3196">
        <v>0.24804999999999999</v>
      </c>
      <c r="I3196">
        <v>1278.5197000000001</v>
      </c>
      <c r="J3196">
        <v>3654.9940999999999</v>
      </c>
      <c r="K3196">
        <v>0.19792000000000001</v>
      </c>
      <c r="L3196">
        <v>1.78593</v>
      </c>
    </row>
    <row r="3197" spans="1:12" x14ac:dyDescent="0.3">
      <c r="A3197">
        <v>1975</v>
      </c>
      <c r="B3197">
        <v>0.69572000000000001</v>
      </c>
      <c r="C3197">
        <v>1</v>
      </c>
      <c r="D3197">
        <v>0</v>
      </c>
      <c r="E3197">
        <v>0.18528</v>
      </c>
      <c r="F3197">
        <v>0.23257</v>
      </c>
      <c r="G3197">
        <v>4.3090000000000003E-2</v>
      </c>
      <c r="H3197">
        <v>0.26277</v>
      </c>
      <c r="I3197">
        <v>1059.74433</v>
      </c>
      <c r="J3197">
        <v>3944.9320400000001</v>
      </c>
      <c r="K3197">
        <v>0.21362</v>
      </c>
      <c r="L3197">
        <v>1.6244099999999999</v>
      </c>
    </row>
    <row r="3198" spans="1:12" x14ac:dyDescent="0.3">
      <c r="A3198">
        <v>1976</v>
      </c>
      <c r="B3198">
        <v>0.67357</v>
      </c>
      <c r="C3198">
        <v>1</v>
      </c>
      <c r="D3198">
        <v>0</v>
      </c>
      <c r="E3198">
        <v>0.21251999999999999</v>
      </c>
      <c r="F3198">
        <v>0.22353000000000001</v>
      </c>
      <c r="G3198">
        <v>4.7500000000000001E-2</v>
      </c>
      <c r="H3198">
        <v>0.27192</v>
      </c>
      <c r="I3198">
        <v>1202.0469000000001</v>
      </c>
      <c r="J3198">
        <v>4125.1481899999999</v>
      </c>
      <c r="K3198">
        <v>0.22338</v>
      </c>
      <c r="L3198">
        <v>1.59602</v>
      </c>
    </row>
    <row r="3199" spans="1:12" x14ac:dyDescent="0.3">
      <c r="A3199">
        <v>1977</v>
      </c>
      <c r="B3199">
        <v>0.55630999999999997</v>
      </c>
      <c r="C3199">
        <v>1</v>
      </c>
      <c r="D3199">
        <v>0</v>
      </c>
      <c r="E3199">
        <v>0.37397000000000002</v>
      </c>
      <c r="F3199">
        <v>0.17766999999999999</v>
      </c>
      <c r="G3199">
        <v>6.6439999999999999E-2</v>
      </c>
      <c r="H3199">
        <v>0.25934000000000001</v>
      </c>
      <c r="I3199">
        <v>1327.4472000000001</v>
      </c>
      <c r="J3199">
        <v>3877.3677200000002</v>
      </c>
      <c r="K3199">
        <v>0.20996000000000001</v>
      </c>
      <c r="L3199">
        <v>1.8117099999999999</v>
      </c>
    </row>
    <row r="3200" spans="1:12" x14ac:dyDescent="0.3">
      <c r="A3200">
        <v>1978</v>
      </c>
      <c r="B3200">
        <v>0.47211999999999998</v>
      </c>
      <c r="C3200">
        <v>1</v>
      </c>
      <c r="D3200">
        <v>0</v>
      </c>
      <c r="E3200">
        <v>0.46425</v>
      </c>
      <c r="F3200">
        <v>0.20759</v>
      </c>
      <c r="G3200">
        <v>9.6369999999999997E-2</v>
      </c>
      <c r="H3200">
        <v>0.26712000000000002</v>
      </c>
      <c r="I3200">
        <v>1201.2221300000001</v>
      </c>
      <c r="J3200">
        <v>4030.6568699999998</v>
      </c>
      <c r="K3200">
        <v>0.21826999999999999</v>
      </c>
      <c r="L3200">
        <v>1.8741300000000001</v>
      </c>
    </row>
    <row r="3201" spans="1:12" x14ac:dyDescent="0.3">
      <c r="A3201">
        <v>1979</v>
      </c>
      <c r="B3201">
        <v>0.42653000000000002</v>
      </c>
      <c r="C3201">
        <v>1</v>
      </c>
      <c r="D3201">
        <v>0</v>
      </c>
      <c r="E3201">
        <v>0.62514999999999998</v>
      </c>
      <c r="F3201">
        <v>0.19517999999999999</v>
      </c>
      <c r="G3201">
        <v>0.12202</v>
      </c>
      <c r="H3201">
        <v>0.31130999999999998</v>
      </c>
      <c r="I3201">
        <v>1244.2309299999999</v>
      </c>
      <c r="J3201">
        <v>4901.0283499999996</v>
      </c>
      <c r="K3201">
        <v>0.26540000000000002</v>
      </c>
      <c r="L3201">
        <v>1.6434299999999999</v>
      </c>
    </row>
    <row r="3202" spans="1:12" x14ac:dyDescent="0.3">
      <c r="A3202">
        <v>1980</v>
      </c>
      <c r="B3202">
        <v>0.46422000000000002</v>
      </c>
      <c r="C3202">
        <v>1</v>
      </c>
      <c r="D3202">
        <v>0</v>
      </c>
      <c r="E3202">
        <v>0.51573000000000002</v>
      </c>
      <c r="F3202">
        <v>0.20013</v>
      </c>
      <c r="G3202">
        <v>0.10322000000000001</v>
      </c>
      <c r="H3202">
        <v>0.29365999999999998</v>
      </c>
      <c r="I3202">
        <v>1371.0029</v>
      </c>
      <c r="J3202">
        <v>4553.4384499999996</v>
      </c>
      <c r="K3202">
        <v>0.24657000000000001</v>
      </c>
      <c r="L3202">
        <v>1.9035</v>
      </c>
    </row>
    <row r="3203" spans="1:12" x14ac:dyDescent="0.3">
      <c r="A3203">
        <v>1981</v>
      </c>
      <c r="B3203">
        <v>0.37907000000000002</v>
      </c>
      <c r="C3203">
        <v>1</v>
      </c>
      <c r="D3203">
        <v>0</v>
      </c>
      <c r="E3203">
        <v>0.68184</v>
      </c>
      <c r="F3203">
        <v>0.21285999999999999</v>
      </c>
      <c r="G3203">
        <v>0.14513999999999999</v>
      </c>
      <c r="H3203">
        <v>0.28970000000000001</v>
      </c>
      <c r="I3203">
        <v>1321.6752899999999</v>
      </c>
      <c r="J3203">
        <v>4475.3338400000002</v>
      </c>
      <c r="K3203">
        <v>0.24235000000000001</v>
      </c>
      <c r="L3203">
        <v>2.0116499999999999</v>
      </c>
    </row>
    <row r="3204" spans="1:12" x14ac:dyDescent="0.3">
      <c r="A3204">
        <v>1982</v>
      </c>
      <c r="B3204">
        <v>0.28784999999999999</v>
      </c>
      <c r="C3204">
        <v>1</v>
      </c>
      <c r="D3204">
        <v>0</v>
      </c>
      <c r="E3204">
        <v>1.0181800000000001</v>
      </c>
      <c r="F3204">
        <v>0.25033</v>
      </c>
      <c r="G3204">
        <v>0.25488</v>
      </c>
      <c r="H3204">
        <v>0.29082999999999998</v>
      </c>
      <c r="I3204">
        <v>1102.49206</v>
      </c>
      <c r="J3204">
        <v>4497.6421799999998</v>
      </c>
      <c r="K3204">
        <v>0.24354999999999999</v>
      </c>
      <c r="L3204">
        <v>1.9353199999999999</v>
      </c>
    </row>
    <row r="3205" spans="1:12" x14ac:dyDescent="0.3">
      <c r="A3205">
        <v>1983</v>
      </c>
      <c r="B3205">
        <v>0.33534000000000003</v>
      </c>
      <c r="C3205">
        <v>1</v>
      </c>
      <c r="D3205">
        <v>0</v>
      </c>
      <c r="E3205">
        <v>1.06456</v>
      </c>
      <c r="F3205">
        <v>0.19707</v>
      </c>
      <c r="G3205">
        <v>0.20979999999999999</v>
      </c>
      <c r="H3205">
        <v>0.34727000000000002</v>
      </c>
      <c r="I3205">
        <v>1137.27253</v>
      </c>
      <c r="J3205">
        <v>5609.3352400000003</v>
      </c>
      <c r="K3205">
        <v>0.30375000000000002</v>
      </c>
      <c r="L3205">
        <v>1.6372800000000001</v>
      </c>
    </row>
    <row r="3206" spans="1:12" x14ac:dyDescent="0.3">
      <c r="A3206">
        <v>1984</v>
      </c>
      <c r="B3206">
        <v>0.26778999999999997</v>
      </c>
      <c r="C3206">
        <v>1</v>
      </c>
      <c r="D3206">
        <v>0</v>
      </c>
      <c r="E3206">
        <v>1.51651</v>
      </c>
      <c r="F3206">
        <v>0.20179</v>
      </c>
      <c r="G3206">
        <v>0.30602000000000001</v>
      </c>
      <c r="H3206">
        <v>0.33692</v>
      </c>
      <c r="I3206">
        <v>1133.9613400000001</v>
      </c>
      <c r="J3206">
        <v>5405.5888800000002</v>
      </c>
      <c r="K3206">
        <v>0.29271999999999998</v>
      </c>
      <c r="L3206">
        <v>1.76146</v>
      </c>
    </row>
    <row r="3207" spans="1:12" x14ac:dyDescent="0.3">
      <c r="A3207">
        <v>1985</v>
      </c>
      <c r="B3207">
        <v>0.27850000000000003</v>
      </c>
      <c r="C3207">
        <v>1</v>
      </c>
      <c r="D3207">
        <v>0</v>
      </c>
      <c r="E3207">
        <v>1.36344</v>
      </c>
      <c r="F3207">
        <v>0.21171999999999999</v>
      </c>
      <c r="G3207">
        <v>0.28866999999999998</v>
      </c>
      <c r="H3207">
        <v>0.32929999999999998</v>
      </c>
      <c r="I3207">
        <v>1163.4186099999999</v>
      </c>
      <c r="J3207">
        <v>5255.4915000000001</v>
      </c>
      <c r="K3207">
        <v>0.28459000000000001</v>
      </c>
      <c r="L3207">
        <v>1.93512</v>
      </c>
    </row>
    <row r="3208" spans="1:12" x14ac:dyDescent="0.3">
      <c r="A3208">
        <v>1986</v>
      </c>
      <c r="B3208">
        <v>0.32505000000000001</v>
      </c>
      <c r="C3208">
        <v>1</v>
      </c>
      <c r="D3208">
        <v>0</v>
      </c>
      <c r="E3208">
        <v>1.19472</v>
      </c>
      <c r="F3208">
        <v>0.19025</v>
      </c>
      <c r="G3208">
        <v>0.22728999999999999</v>
      </c>
      <c r="H3208">
        <v>0.35770999999999997</v>
      </c>
      <c r="I3208">
        <v>1252.45589</v>
      </c>
      <c r="J3208">
        <v>5815.0085900000004</v>
      </c>
      <c r="K3208">
        <v>0.31489</v>
      </c>
      <c r="L3208">
        <v>1.9904500000000001</v>
      </c>
    </row>
    <row r="3209" spans="1:12" x14ac:dyDescent="0.3">
      <c r="A3209">
        <v>1987</v>
      </c>
      <c r="B3209">
        <v>0.30626999999999999</v>
      </c>
      <c r="C3209">
        <v>1</v>
      </c>
      <c r="D3209">
        <v>0</v>
      </c>
      <c r="E3209">
        <v>2.0621999999999998</v>
      </c>
      <c r="F3209">
        <v>0.16818</v>
      </c>
      <c r="G3209">
        <v>0.34682000000000002</v>
      </c>
      <c r="H3209">
        <v>0.4244</v>
      </c>
      <c r="I3209">
        <v>1246.1664499999999</v>
      </c>
      <c r="J3209">
        <v>7128.6416300000001</v>
      </c>
      <c r="K3209">
        <v>0.38602999999999998</v>
      </c>
      <c r="L3209">
        <v>1.8076099999999999</v>
      </c>
    </row>
    <row r="3210" spans="1:12" x14ac:dyDescent="0.3">
      <c r="A3210">
        <v>1988</v>
      </c>
      <c r="B3210">
        <v>0.29002</v>
      </c>
      <c r="C3210">
        <v>1</v>
      </c>
      <c r="D3210">
        <v>0</v>
      </c>
      <c r="E3210">
        <v>1.54525</v>
      </c>
      <c r="F3210">
        <v>0.24764</v>
      </c>
      <c r="G3210">
        <v>0.38266</v>
      </c>
      <c r="H3210">
        <v>0.35414000000000001</v>
      </c>
      <c r="I3210">
        <v>1211.7130400000001</v>
      </c>
      <c r="J3210">
        <v>5744.6804400000001</v>
      </c>
      <c r="K3210">
        <v>0.31108000000000002</v>
      </c>
      <c r="L3210">
        <v>2.30775</v>
      </c>
    </row>
    <row r="3211" spans="1:12" x14ac:dyDescent="0.3">
      <c r="A3211">
        <v>1989</v>
      </c>
      <c r="B3211">
        <v>0.29111999999999999</v>
      </c>
      <c r="C3211">
        <v>1</v>
      </c>
      <c r="D3211">
        <v>0</v>
      </c>
      <c r="E3211">
        <v>1.32331</v>
      </c>
      <c r="F3211">
        <v>0.27778000000000003</v>
      </c>
      <c r="G3211">
        <v>0.36758999999999997</v>
      </c>
      <c r="H3211">
        <v>0.33256999999999998</v>
      </c>
      <c r="I3211">
        <v>1340.6679999999999</v>
      </c>
      <c r="J3211">
        <v>5319.8834800000004</v>
      </c>
      <c r="K3211">
        <v>0.28808</v>
      </c>
      <c r="L3211">
        <v>2.4135</v>
      </c>
    </row>
    <row r="3212" spans="1:12" x14ac:dyDescent="0.3">
      <c r="A3212">
        <v>1990</v>
      </c>
      <c r="B3212">
        <v>0.29259000000000002</v>
      </c>
      <c r="C3212">
        <v>1</v>
      </c>
      <c r="D3212">
        <v>0</v>
      </c>
      <c r="E3212">
        <v>1.3344199999999999</v>
      </c>
      <c r="F3212">
        <v>0.25236999999999998</v>
      </c>
      <c r="G3212">
        <v>0.33677000000000001</v>
      </c>
      <c r="H3212">
        <v>0.33909</v>
      </c>
      <c r="I3212">
        <v>1371.4775400000001</v>
      </c>
      <c r="J3212">
        <v>5448.2001300000002</v>
      </c>
      <c r="K3212">
        <v>0.29503000000000001</v>
      </c>
      <c r="L3212">
        <v>2.2352500000000002</v>
      </c>
    </row>
    <row r="3213" spans="1:12" x14ac:dyDescent="0.3">
      <c r="A3213">
        <v>1991</v>
      </c>
      <c r="B3213">
        <v>0.29174</v>
      </c>
      <c r="C3213">
        <v>1</v>
      </c>
      <c r="D3213">
        <v>0</v>
      </c>
      <c r="E3213">
        <v>1.2123699999999999</v>
      </c>
      <c r="F3213">
        <v>0.29591000000000001</v>
      </c>
      <c r="G3213">
        <v>0.35875000000000001</v>
      </c>
      <c r="H3213">
        <v>0.32081999999999999</v>
      </c>
      <c r="I3213">
        <v>1244.6630700000001</v>
      </c>
      <c r="J3213">
        <v>5088.2839599999998</v>
      </c>
      <c r="K3213">
        <v>0.27554000000000001</v>
      </c>
      <c r="L3213">
        <v>2.2215199999999999</v>
      </c>
    </row>
    <row r="3214" spans="1:12" x14ac:dyDescent="0.3">
      <c r="A3214">
        <v>1992</v>
      </c>
      <c r="B3214">
        <v>0.26556999999999997</v>
      </c>
      <c r="C3214">
        <v>1</v>
      </c>
      <c r="D3214">
        <v>0</v>
      </c>
      <c r="E3214">
        <v>1.8140799999999999</v>
      </c>
      <c r="F3214">
        <v>0.25595000000000001</v>
      </c>
      <c r="G3214">
        <v>0.46432000000000001</v>
      </c>
      <c r="H3214">
        <v>0.35843000000000003</v>
      </c>
      <c r="I3214">
        <v>1090.10987</v>
      </c>
      <c r="J3214">
        <v>5829.2070299999996</v>
      </c>
      <c r="K3214">
        <v>0.31566</v>
      </c>
      <c r="L3214">
        <v>1.7882800000000001</v>
      </c>
    </row>
    <row r="3215" spans="1:12" x14ac:dyDescent="0.3">
      <c r="A3215">
        <v>1993</v>
      </c>
      <c r="B3215">
        <v>0.26596999999999998</v>
      </c>
      <c r="C3215">
        <v>1</v>
      </c>
      <c r="D3215">
        <v>0</v>
      </c>
      <c r="E3215">
        <v>1.8930499999999999</v>
      </c>
      <c r="F3215">
        <v>0.23014000000000001</v>
      </c>
      <c r="G3215">
        <v>0.43567</v>
      </c>
      <c r="H3215">
        <v>0.37042000000000003</v>
      </c>
      <c r="I3215">
        <v>1214.4959699999999</v>
      </c>
      <c r="J3215">
        <v>6065.4098700000004</v>
      </c>
      <c r="K3215">
        <v>0.32845000000000002</v>
      </c>
      <c r="L3215">
        <v>1.59144</v>
      </c>
    </row>
    <row r="3216" spans="1:12" x14ac:dyDescent="0.3">
      <c r="A3216">
        <v>1994</v>
      </c>
      <c r="B3216">
        <v>0.23685999999999999</v>
      </c>
      <c r="C3216">
        <v>1</v>
      </c>
      <c r="D3216">
        <v>0</v>
      </c>
      <c r="E3216">
        <v>2.52224</v>
      </c>
      <c r="F3216">
        <v>0.23815</v>
      </c>
      <c r="G3216">
        <v>0.60067000000000004</v>
      </c>
      <c r="H3216">
        <v>0.376</v>
      </c>
      <c r="I3216">
        <v>1360.9457399999999</v>
      </c>
      <c r="J3216">
        <v>6175.2769600000001</v>
      </c>
      <c r="K3216">
        <v>0.33439999999999998</v>
      </c>
      <c r="L3216">
        <v>1.3528199999999999</v>
      </c>
    </row>
    <row r="3217" spans="1:12" x14ac:dyDescent="0.3">
      <c r="A3217">
        <v>1995</v>
      </c>
      <c r="B3217">
        <v>0.16258</v>
      </c>
      <c r="C3217">
        <v>1</v>
      </c>
      <c r="D3217">
        <v>0</v>
      </c>
      <c r="E3217">
        <v>4.5636000000000001</v>
      </c>
      <c r="F3217">
        <v>0.23157</v>
      </c>
      <c r="G3217">
        <v>1.0567800000000001</v>
      </c>
      <c r="H3217">
        <v>0.37872</v>
      </c>
      <c r="I3217">
        <v>1370.9380799999999</v>
      </c>
      <c r="J3217">
        <v>6228.7873200000004</v>
      </c>
      <c r="K3217">
        <v>0.33729999999999999</v>
      </c>
      <c r="L3217">
        <v>1.0151399999999999</v>
      </c>
    </row>
    <row r="3218" spans="1:12" x14ac:dyDescent="0.3">
      <c r="A3218">
        <v>1996</v>
      </c>
      <c r="B3218">
        <v>0.11436</v>
      </c>
      <c r="C3218">
        <v>1</v>
      </c>
      <c r="D3218">
        <v>0</v>
      </c>
      <c r="E3218">
        <v>3.6053500000000001</v>
      </c>
      <c r="F3218">
        <v>0.16278000000000001</v>
      </c>
      <c r="G3218">
        <v>0.58687999999999996</v>
      </c>
      <c r="H3218">
        <v>0.35019</v>
      </c>
      <c r="I3218">
        <v>1380.79548</v>
      </c>
      <c r="J3218">
        <v>5666.8810199999998</v>
      </c>
      <c r="K3218">
        <v>0.30686999999999998</v>
      </c>
      <c r="L3218">
        <v>0.87141000000000002</v>
      </c>
    </row>
    <row r="3219" spans="1:12" x14ac:dyDescent="0.3">
      <c r="A3219">
        <v>1997</v>
      </c>
      <c r="B3219">
        <v>0.1055</v>
      </c>
      <c r="C3219">
        <v>1</v>
      </c>
      <c r="D3219">
        <v>0</v>
      </c>
      <c r="E3219">
        <v>3.92624</v>
      </c>
      <c r="F3219">
        <v>0.16017999999999999</v>
      </c>
      <c r="G3219">
        <v>0.62890999999999997</v>
      </c>
      <c r="H3219">
        <v>0.35428999999999999</v>
      </c>
      <c r="I3219">
        <v>1388.0547200000001</v>
      </c>
      <c r="J3219">
        <v>5747.6171899999999</v>
      </c>
      <c r="K3219">
        <v>0.31124000000000002</v>
      </c>
      <c r="L3219">
        <v>0.67542999999999997</v>
      </c>
    </row>
    <row r="3220" spans="1:12" x14ac:dyDescent="0.3">
      <c r="A3220">
        <v>1998</v>
      </c>
      <c r="B3220">
        <v>0.16846</v>
      </c>
      <c r="C3220">
        <v>1</v>
      </c>
      <c r="D3220">
        <v>0</v>
      </c>
      <c r="E3220">
        <v>2.5374599999999998</v>
      </c>
      <c r="F3220">
        <v>0.15594</v>
      </c>
      <c r="G3220">
        <v>0.3957</v>
      </c>
      <c r="H3220">
        <v>0.36213000000000001</v>
      </c>
      <c r="I3220">
        <v>1421.30303</v>
      </c>
      <c r="J3220">
        <v>5902.0883599999997</v>
      </c>
      <c r="K3220">
        <v>0.31961000000000001</v>
      </c>
      <c r="L3220">
        <v>0.62943000000000005</v>
      </c>
    </row>
    <row r="3221" spans="1:12" x14ac:dyDescent="0.3">
      <c r="A3221">
        <v>1999</v>
      </c>
      <c r="B3221">
        <v>0.24726999999999999</v>
      </c>
      <c r="C3221">
        <v>1</v>
      </c>
      <c r="D3221">
        <v>0</v>
      </c>
      <c r="E3221">
        <v>1.7760800000000001</v>
      </c>
      <c r="F3221">
        <v>0.14878</v>
      </c>
      <c r="G3221">
        <v>0.26424999999999998</v>
      </c>
      <c r="H3221">
        <v>0.37796999999999997</v>
      </c>
      <c r="I3221">
        <v>1390.5571299999999</v>
      </c>
      <c r="J3221">
        <v>6214.0528800000002</v>
      </c>
      <c r="K3221">
        <v>0.33650000000000002</v>
      </c>
      <c r="L3221">
        <v>0.67305999999999999</v>
      </c>
    </row>
    <row r="3222" spans="1:12" x14ac:dyDescent="0.3">
      <c r="A3222">
        <v>2000</v>
      </c>
      <c r="B3222">
        <v>0.26246000000000003</v>
      </c>
      <c r="C3222">
        <v>1</v>
      </c>
      <c r="D3222">
        <v>0</v>
      </c>
      <c r="E3222">
        <v>1.5692900000000001</v>
      </c>
      <c r="F3222">
        <v>0.17505000000000001</v>
      </c>
      <c r="G3222">
        <v>0.27471000000000001</v>
      </c>
      <c r="H3222">
        <v>0.35738999999999999</v>
      </c>
      <c r="I3222">
        <v>1428.33825</v>
      </c>
      <c r="J3222">
        <v>5808.7748799999999</v>
      </c>
      <c r="K3222">
        <v>0.31455</v>
      </c>
      <c r="L3222">
        <v>0.84838999999999998</v>
      </c>
    </row>
    <row r="3223" spans="1:12" x14ac:dyDescent="0.3">
      <c r="A3223">
        <v>2001</v>
      </c>
      <c r="B3223">
        <v>0.21201999999999999</v>
      </c>
      <c r="C3223">
        <v>1</v>
      </c>
      <c r="D3223">
        <v>0</v>
      </c>
      <c r="E3223">
        <v>1.8992</v>
      </c>
      <c r="F3223">
        <v>0.16605</v>
      </c>
      <c r="G3223">
        <v>0.31536999999999998</v>
      </c>
      <c r="H3223">
        <v>0.35048000000000001</v>
      </c>
      <c r="I3223">
        <v>1389.7874999999999</v>
      </c>
      <c r="J3223">
        <v>5672.5909000000001</v>
      </c>
      <c r="K3223">
        <v>0.30718000000000001</v>
      </c>
      <c r="L3223">
        <v>0.97606999999999999</v>
      </c>
    </row>
    <row r="3224" spans="1:12" x14ac:dyDescent="0.3">
      <c r="A3224">
        <v>2002</v>
      </c>
      <c r="B3224">
        <v>0.25863999999999998</v>
      </c>
      <c r="C3224">
        <v>1</v>
      </c>
      <c r="D3224">
        <v>0</v>
      </c>
      <c r="E3224">
        <v>1.93449</v>
      </c>
      <c r="F3224">
        <v>0.16006999999999999</v>
      </c>
      <c r="G3224">
        <v>0.30964999999999998</v>
      </c>
      <c r="H3224">
        <v>0.39240000000000003</v>
      </c>
      <c r="I3224">
        <v>1394.4627499999999</v>
      </c>
      <c r="J3224">
        <v>6498.3246499999996</v>
      </c>
      <c r="K3224">
        <v>0.35188999999999998</v>
      </c>
      <c r="L3224">
        <v>0.93584000000000001</v>
      </c>
    </row>
    <row r="3225" spans="1:12" x14ac:dyDescent="0.3">
      <c r="A3225">
        <v>2003</v>
      </c>
      <c r="B3225">
        <v>0.25168000000000001</v>
      </c>
      <c r="C3225">
        <v>1</v>
      </c>
      <c r="D3225">
        <v>0</v>
      </c>
      <c r="E3225">
        <v>1.99675</v>
      </c>
      <c r="F3225">
        <v>0.15851999999999999</v>
      </c>
      <c r="G3225">
        <v>0.31652999999999998</v>
      </c>
      <c r="H3225">
        <v>0.39345000000000002</v>
      </c>
      <c r="I3225">
        <v>1311.22748</v>
      </c>
      <c r="J3225">
        <v>6519.01512</v>
      </c>
      <c r="K3225">
        <v>0.35300999999999999</v>
      </c>
      <c r="L3225">
        <v>0.97355000000000003</v>
      </c>
    </row>
    <row r="3226" spans="1:12" x14ac:dyDescent="0.3">
      <c r="A3226">
        <v>2004</v>
      </c>
      <c r="B3226">
        <v>0.24465000000000001</v>
      </c>
      <c r="C3226">
        <v>1</v>
      </c>
      <c r="D3226">
        <v>0</v>
      </c>
      <c r="E3226">
        <v>2.1800899999999999</v>
      </c>
      <c r="F3226">
        <v>0.16714000000000001</v>
      </c>
      <c r="G3226">
        <v>0.36437999999999998</v>
      </c>
      <c r="H3226">
        <v>0.39240999999999998</v>
      </c>
      <c r="I3226">
        <v>1269.74909</v>
      </c>
      <c r="J3226">
        <v>6498.4448000000002</v>
      </c>
      <c r="K3226">
        <v>0.35189999999999999</v>
      </c>
      <c r="L3226">
        <v>0.94059000000000004</v>
      </c>
    </row>
    <row r="3227" spans="1:12" x14ac:dyDescent="0.3">
      <c r="A3227">
        <v>2005</v>
      </c>
      <c r="B3227">
        <v>0.25563999999999998</v>
      </c>
      <c r="C3227">
        <v>1</v>
      </c>
      <c r="D3227">
        <v>0</v>
      </c>
      <c r="E3227">
        <v>1.79914</v>
      </c>
      <c r="F3227">
        <v>0.18645</v>
      </c>
      <c r="G3227">
        <v>0.33544000000000002</v>
      </c>
      <c r="H3227">
        <v>0.36609999999999998</v>
      </c>
      <c r="I3227">
        <v>1167.1117300000001</v>
      </c>
      <c r="J3227">
        <v>5980.2166699999998</v>
      </c>
      <c r="K3227">
        <v>0.32384000000000002</v>
      </c>
      <c r="L3227">
        <v>0.92681000000000002</v>
      </c>
    </row>
    <row r="3228" spans="1:12" x14ac:dyDescent="0.3">
      <c r="A3228">
        <v>2006</v>
      </c>
      <c r="B3228">
        <v>0.21187</v>
      </c>
      <c r="C3228">
        <v>1</v>
      </c>
      <c r="D3228">
        <v>0</v>
      </c>
      <c r="E3228">
        <v>2.4213399999999998</v>
      </c>
      <c r="F3228">
        <v>0.17344999999999999</v>
      </c>
      <c r="G3228">
        <v>0.41997000000000001</v>
      </c>
      <c r="H3228">
        <v>0.3785</v>
      </c>
      <c r="I3228">
        <v>1262.7711999999999</v>
      </c>
      <c r="J3228">
        <v>6224.5830900000001</v>
      </c>
      <c r="K3228">
        <v>0.33706999999999998</v>
      </c>
      <c r="L3228">
        <v>0.74004000000000003</v>
      </c>
    </row>
    <row r="3229" spans="1:12" x14ac:dyDescent="0.3">
      <c r="A3229">
        <v>2007</v>
      </c>
      <c r="B3229">
        <v>0.17677000000000001</v>
      </c>
      <c r="C3229">
        <v>1</v>
      </c>
      <c r="D3229">
        <v>0</v>
      </c>
      <c r="E3229">
        <v>2.9260199999999998</v>
      </c>
      <c r="F3229">
        <v>0.17896000000000001</v>
      </c>
      <c r="G3229">
        <v>0.52363999999999999</v>
      </c>
      <c r="H3229">
        <v>0.37018000000000001</v>
      </c>
      <c r="I3229">
        <v>1221.3398</v>
      </c>
      <c r="J3229">
        <v>6060.6303799999996</v>
      </c>
      <c r="K3229">
        <v>0.32818999999999998</v>
      </c>
      <c r="L3229">
        <v>0.56745999999999996</v>
      </c>
    </row>
    <row r="3230" spans="1:12" x14ac:dyDescent="0.3">
      <c r="A3230">
        <v>2008</v>
      </c>
      <c r="B3230">
        <v>0.16656000000000001</v>
      </c>
      <c r="C3230">
        <v>1</v>
      </c>
      <c r="D3230">
        <v>0</v>
      </c>
      <c r="E3230">
        <v>3.0480999999999998</v>
      </c>
      <c r="F3230">
        <v>0.17416999999999999</v>
      </c>
      <c r="G3230">
        <v>0.53088999999999997</v>
      </c>
      <c r="H3230">
        <v>0.36992000000000003</v>
      </c>
      <c r="I3230">
        <v>1141.63661</v>
      </c>
      <c r="J3230">
        <v>6055.4923699999999</v>
      </c>
      <c r="K3230">
        <v>0.32790999999999998</v>
      </c>
      <c r="L3230">
        <v>0.41438999999999998</v>
      </c>
    </row>
    <row r="3231" spans="1:12" x14ac:dyDescent="0.3">
      <c r="A3231">
        <v>2009</v>
      </c>
      <c r="B3231">
        <v>0.14599999999999999</v>
      </c>
      <c r="C3231">
        <v>1</v>
      </c>
      <c r="D3231">
        <v>0</v>
      </c>
      <c r="E3231">
        <v>3.7942499999999999</v>
      </c>
      <c r="F3231">
        <v>0.18515999999999999</v>
      </c>
      <c r="G3231">
        <v>0.70254000000000005</v>
      </c>
      <c r="H3231">
        <v>0.36495</v>
      </c>
      <c r="I3231">
        <v>1113.6963000000001</v>
      </c>
      <c r="J3231">
        <v>5957.6992399999999</v>
      </c>
      <c r="K3231">
        <v>0.32262000000000002</v>
      </c>
      <c r="L3231">
        <v>0.27267000000000002</v>
      </c>
    </row>
    <row r="3232" spans="1:12" x14ac:dyDescent="0.3">
      <c r="A3232">
        <v>2010</v>
      </c>
      <c r="B3232">
        <v>0.14280999999999999</v>
      </c>
      <c r="C3232">
        <v>1</v>
      </c>
      <c r="D3232">
        <v>0</v>
      </c>
      <c r="E3232">
        <v>3.60073</v>
      </c>
      <c r="F3232">
        <v>0.15495999999999999</v>
      </c>
      <c r="G3232">
        <v>0.55798999999999999</v>
      </c>
      <c r="H3232">
        <v>0.38379999999999997</v>
      </c>
      <c r="I3232">
        <v>1099.25675</v>
      </c>
      <c r="J3232">
        <v>6328.8428400000003</v>
      </c>
      <c r="K3232">
        <v>0.34272000000000002</v>
      </c>
      <c r="L3232">
        <v>0.18948000000000001</v>
      </c>
    </row>
    <row r="3233" spans="1:12" x14ac:dyDescent="0.3">
      <c r="A3233">
        <v>2011</v>
      </c>
      <c r="B3233">
        <v>0.24326</v>
      </c>
      <c r="C3233">
        <v>1</v>
      </c>
      <c r="D3233">
        <v>0</v>
      </c>
      <c r="E3233">
        <v>2.3694500000000001</v>
      </c>
      <c r="F3233">
        <v>0.15276999999999999</v>
      </c>
      <c r="G3233">
        <v>0.36198000000000002</v>
      </c>
      <c r="H3233">
        <v>0.41715999999999998</v>
      </c>
      <c r="I3233">
        <v>1795.4875400000001</v>
      </c>
      <c r="J3233">
        <v>6985.9720100000004</v>
      </c>
      <c r="K3233">
        <v>0.37830000000000003</v>
      </c>
      <c r="L3233">
        <v>0.17732999999999999</v>
      </c>
    </row>
    <row r="3234" spans="1:12" x14ac:dyDescent="0.3">
      <c r="A3234">
        <v>2012</v>
      </c>
      <c r="B3234">
        <v>0.30370000000000003</v>
      </c>
      <c r="C3234">
        <v>1</v>
      </c>
      <c r="D3234">
        <v>0</v>
      </c>
      <c r="E3234">
        <v>1.67106</v>
      </c>
      <c r="F3234">
        <v>0.1613</v>
      </c>
      <c r="G3234">
        <v>0.26954</v>
      </c>
      <c r="H3234">
        <v>0.40690999999999999</v>
      </c>
      <c r="I3234">
        <v>1519.4230600000001</v>
      </c>
      <c r="J3234">
        <v>6784.0625300000002</v>
      </c>
      <c r="K3234">
        <v>0.36736999999999997</v>
      </c>
      <c r="L3234">
        <v>0.2271</v>
      </c>
    </row>
    <row r="3235" spans="1:12" x14ac:dyDescent="0.3">
      <c r="A3235" t="s">
        <v>183</v>
      </c>
    </row>
    <row r="3236" spans="1:12" x14ac:dyDescent="0.3">
      <c r="A3236">
        <v>1970</v>
      </c>
      <c r="B3236">
        <v>0.79361999999999999</v>
      </c>
      <c r="C3236">
        <v>1</v>
      </c>
      <c r="D3236">
        <v>0</v>
      </c>
      <c r="E3236">
        <v>0.12</v>
      </c>
      <c r="F3236">
        <v>0.22276000000000001</v>
      </c>
      <c r="G3236">
        <v>2.673E-2</v>
      </c>
      <c r="H3236">
        <v>0.28234999999999999</v>
      </c>
      <c r="I3236">
        <v>992.60715000000005</v>
      </c>
      <c r="J3236">
        <v>4330.5611099999996</v>
      </c>
      <c r="K3236">
        <v>0.23451</v>
      </c>
      <c r="L3236">
        <v>2.02529</v>
      </c>
    </row>
    <row r="3237" spans="1:12" x14ac:dyDescent="0.3">
      <c r="A3237">
        <v>1971</v>
      </c>
      <c r="B3237">
        <v>0.76300000000000001</v>
      </c>
      <c r="C3237">
        <v>1</v>
      </c>
      <c r="D3237">
        <v>0</v>
      </c>
      <c r="E3237">
        <v>0.13635</v>
      </c>
      <c r="F3237">
        <v>0.23250999999999999</v>
      </c>
      <c r="G3237">
        <v>3.1699999999999999E-2</v>
      </c>
      <c r="H3237">
        <v>0.27401999999999999</v>
      </c>
      <c r="I3237">
        <v>1013.7424099999999</v>
      </c>
      <c r="J3237">
        <v>4166.5063300000002</v>
      </c>
      <c r="K3237">
        <v>0.22561999999999999</v>
      </c>
      <c r="L3237">
        <v>1.8711800000000001</v>
      </c>
    </row>
    <row r="3238" spans="1:12" x14ac:dyDescent="0.3">
      <c r="A3238">
        <v>1972</v>
      </c>
      <c r="B3238">
        <v>0.87922999999999996</v>
      </c>
      <c r="C3238">
        <v>1</v>
      </c>
      <c r="D3238">
        <v>0</v>
      </c>
      <c r="E3238">
        <v>6.3030000000000003E-2</v>
      </c>
      <c r="F3238">
        <v>0.22642000000000001</v>
      </c>
      <c r="G3238">
        <v>1.427E-2</v>
      </c>
      <c r="H3238">
        <v>0.25691999999999998</v>
      </c>
      <c r="I3238">
        <v>1119.9571900000001</v>
      </c>
      <c r="J3238">
        <v>3829.6007800000002</v>
      </c>
      <c r="K3238">
        <v>0.20738000000000001</v>
      </c>
      <c r="L3238">
        <v>1.8775299999999999</v>
      </c>
    </row>
    <row r="3239" spans="1:12" x14ac:dyDescent="0.3">
      <c r="A3239">
        <v>1973</v>
      </c>
      <c r="B3239">
        <v>0.85392000000000001</v>
      </c>
      <c r="C3239">
        <v>1</v>
      </c>
      <c r="D3239">
        <v>0</v>
      </c>
      <c r="E3239">
        <v>8.0500000000000002E-2</v>
      </c>
      <c r="F3239">
        <v>0.21504000000000001</v>
      </c>
      <c r="G3239">
        <v>1.7309999999999999E-2</v>
      </c>
      <c r="H3239">
        <v>0.2462</v>
      </c>
      <c r="I3239">
        <v>1235.1495500000001</v>
      </c>
      <c r="J3239">
        <v>3618.51926</v>
      </c>
      <c r="K3239">
        <v>0.19595000000000001</v>
      </c>
      <c r="L3239">
        <v>1.88439</v>
      </c>
    </row>
    <row r="3240" spans="1:12" x14ac:dyDescent="0.3">
      <c r="A3240">
        <v>1974</v>
      </c>
      <c r="B3240">
        <v>0.70233999999999996</v>
      </c>
      <c r="C3240">
        <v>1</v>
      </c>
      <c r="D3240">
        <v>0</v>
      </c>
      <c r="E3240">
        <v>0.19594</v>
      </c>
      <c r="F3240">
        <v>0.20172999999999999</v>
      </c>
      <c r="G3240">
        <v>3.9530000000000003E-2</v>
      </c>
      <c r="H3240">
        <v>0.24804999999999999</v>
      </c>
      <c r="I3240">
        <v>1278.5197000000001</v>
      </c>
      <c r="J3240">
        <v>3654.9940999999999</v>
      </c>
      <c r="K3240">
        <v>0.19792000000000001</v>
      </c>
      <c r="L3240">
        <v>1.78593</v>
      </c>
    </row>
    <row r="3241" spans="1:12" x14ac:dyDescent="0.3">
      <c r="A3241">
        <v>1975</v>
      </c>
      <c r="B3241">
        <v>0.69572000000000001</v>
      </c>
      <c r="C3241">
        <v>1</v>
      </c>
      <c r="D3241">
        <v>0</v>
      </c>
      <c r="E3241">
        <v>0.18528</v>
      </c>
      <c r="F3241">
        <v>0.23257</v>
      </c>
      <c r="G3241">
        <v>4.3090000000000003E-2</v>
      </c>
      <c r="H3241">
        <v>0.26277</v>
      </c>
      <c r="I3241">
        <v>1059.74433</v>
      </c>
      <c r="J3241">
        <v>3944.9320400000001</v>
      </c>
      <c r="K3241">
        <v>0.21362</v>
      </c>
      <c r="L3241">
        <v>1.6244099999999999</v>
      </c>
    </row>
    <row r="3242" spans="1:12" x14ac:dyDescent="0.3">
      <c r="A3242">
        <v>1976</v>
      </c>
      <c r="B3242">
        <v>0.67357</v>
      </c>
      <c r="C3242">
        <v>1</v>
      </c>
      <c r="D3242">
        <v>0</v>
      </c>
      <c r="E3242">
        <v>0.21251999999999999</v>
      </c>
      <c r="F3242">
        <v>0.22353000000000001</v>
      </c>
      <c r="G3242">
        <v>4.7500000000000001E-2</v>
      </c>
      <c r="H3242">
        <v>0.27192</v>
      </c>
      <c r="I3242">
        <v>1202.0469000000001</v>
      </c>
      <c r="J3242">
        <v>4125.1481899999999</v>
      </c>
      <c r="K3242">
        <v>0.22338</v>
      </c>
      <c r="L3242">
        <v>1.59602</v>
      </c>
    </row>
    <row r="3243" spans="1:12" x14ac:dyDescent="0.3">
      <c r="A3243">
        <v>1977</v>
      </c>
      <c r="B3243">
        <v>0.55630999999999997</v>
      </c>
      <c r="C3243">
        <v>1</v>
      </c>
      <c r="D3243">
        <v>0</v>
      </c>
      <c r="E3243">
        <v>0.37397000000000002</v>
      </c>
      <c r="F3243">
        <v>0.17766999999999999</v>
      </c>
      <c r="G3243">
        <v>6.6439999999999999E-2</v>
      </c>
      <c r="H3243">
        <v>0.25934000000000001</v>
      </c>
      <c r="I3243">
        <v>1327.4472000000001</v>
      </c>
      <c r="J3243">
        <v>3877.3677200000002</v>
      </c>
      <c r="K3243">
        <v>0.20996000000000001</v>
      </c>
      <c r="L3243">
        <v>1.8117099999999999</v>
      </c>
    </row>
    <row r="3244" spans="1:12" x14ac:dyDescent="0.3">
      <c r="A3244">
        <v>1978</v>
      </c>
      <c r="B3244">
        <v>0.47211999999999998</v>
      </c>
      <c r="C3244">
        <v>1</v>
      </c>
      <c r="D3244">
        <v>0</v>
      </c>
      <c r="E3244">
        <v>0.46425</v>
      </c>
      <c r="F3244">
        <v>0.20759</v>
      </c>
      <c r="G3244">
        <v>9.6369999999999997E-2</v>
      </c>
      <c r="H3244">
        <v>0.26712000000000002</v>
      </c>
      <c r="I3244">
        <v>1201.2221300000001</v>
      </c>
      <c r="J3244">
        <v>4030.6568699999998</v>
      </c>
      <c r="K3244">
        <v>0.21826999999999999</v>
      </c>
      <c r="L3244">
        <v>1.8741300000000001</v>
      </c>
    </row>
    <row r="3245" spans="1:12" x14ac:dyDescent="0.3">
      <c r="A3245">
        <v>1979</v>
      </c>
      <c r="B3245">
        <v>0.42653000000000002</v>
      </c>
      <c r="C3245">
        <v>1</v>
      </c>
      <c r="D3245">
        <v>0</v>
      </c>
      <c r="E3245">
        <v>0.62514999999999998</v>
      </c>
      <c r="F3245">
        <v>0.19517999999999999</v>
      </c>
      <c r="G3245">
        <v>0.12202</v>
      </c>
      <c r="H3245">
        <v>0.31130999999999998</v>
      </c>
      <c r="I3245">
        <v>1244.2309299999999</v>
      </c>
      <c r="J3245">
        <v>4901.0283499999996</v>
      </c>
      <c r="K3245">
        <v>0.26540000000000002</v>
      </c>
      <c r="L3245">
        <v>1.6434299999999999</v>
      </c>
    </row>
    <row r="3246" spans="1:12" x14ac:dyDescent="0.3">
      <c r="A3246">
        <v>1980</v>
      </c>
      <c r="B3246">
        <v>0.46422000000000002</v>
      </c>
      <c r="C3246">
        <v>1</v>
      </c>
      <c r="D3246">
        <v>0</v>
      </c>
      <c r="E3246">
        <v>0.51573000000000002</v>
      </c>
      <c r="F3246">
        <v>0.20013</v>
      </c>
      <c r="G3246">
        <v>0.10322000000000001</v>
      </c>
      <c r="H3246">
        <v>0.29365999999999998</v>
      </c>
      <c r="I3246">
        <v>1371.0029</v>
      </c>
      <c r="J3246">
        <v>4553.4384499999996</v>
      </c>
      <c r="K3246">
        <v>0.24657000000000001</v>
      </c>
      <c r="L3246">
        <v>1.9035</v>
      </c>
    </row>
    <row r="3247" spans="1:12" x14ac:dyDescent="0.3">
      <c r="A3247">
        <v>1981</v>
      </c>
      <c r="B3247">
        <v>0.37907000000000002</v>
      </c>
      <c r="C3247">
        <v>1</v>
      </c>
      <c r="D3247">
        <v>0</v>
      </c>
      <c r="E3247">
        <v>0.68184</v>
      </c>
      <c r="F3247">
        <v>0.21285999999999999</v>
      </c>
      <c r="G3247">
        <v>0.14513999999999999</v>
      </c>
      <c r="H3247">
        <v>0.28970000000000001</v>
      </c>
      <c r="I3247">
        <v>1321.6752899999999</v>
      </c>
      <c r="J3247">
        <v>4475.3338400000002</v>
      </c>
      <c r="K3247">
        <v>0.24235000000000001</v>
      </c>
      <c r="L3247">
        <v>2.0116499999999999</v>
      </c>
    </row>
    <row r="3248" spans="1:12" x14ac:dyDescent="0.3">
      <c r="A3248">
        <v>1982</v>
      </c>
      <c r="B3248">
        <v>0.28784999999999999</v>
      </c>
      <c r="C3248">
        <v>1</v>
      </c>
      <c r="D3248">
        <v>0</v>
      </c>
      <c r="E3248">
        <v>1.0181800000000001</v>
      </c>
      <c r="F3248">
        <v>0.25033</v>
      </c>
      <c r="G3248">
        <v>0.25488</v>
      </c>
      <c r="H3248">
        <v>0.29082999999999998</v>
      </c>
      <c r="I3248">
        <v>1102.49206</v>
      </c>
      <c r="J3248">
        <v>4497.6421799999998</v>
      </c>
      <c r="K3248">
        <v>0.24354999999999999</v>
      </c>
      <c r="L3248">
        <v>1.9353199999999999</v>
      </c>
    </row>
    <row r="3249" spans="1:12" x14ac:dyDescent="0.3">
      <c r="A3249">
        <v>1983</v>
      </c>
      <c r="B3249">
        <v>0.33534000000000003</v>
      </c>
      <c r="C3249">
        <v>1</v>
      </c>
      <c r="D3249">
        <v>0</v>
      </c>
      <c r="E3249">
        <v>1.06456</v>
      </c>
      <c r="F3249">
        <v>0.19707</v>
      </c>
      <c r="G3249">
        <v>0.20979999999999999</v>
      </c>
      <c r="H3249">
        <v>0.34727000000000002</v>
      </c>
      <c r="I3249">
        <v>1137.27253</v>
      </c>
      <c r="J3249">
        <v>5609.3352400000003</v>
      </c>
      <c r="K3249">
        <v>0.30375000000000002</v>
      </c>
      <c r="L3249">
        <v>1.6372800000000001</v>
      </c>
    </row>
    <row r="3250" spans="1:12" x14ac:dyDescent="0.3">
      <c r="A3250">
        <v>1984</v>
      </c>
      <c r="B3250">
        <v>0.26778999999999997</v>
      </c>
      <c r="C3250">
        <v>1</v>
      </c>
      <c r="D3250">
        <v>0</v>
      </c>
      <c r="E3250">
        <v>1.51651</v>
      </c>
      <c r="F3250">
        <v>0.20179</v>
      </c>
      <c r="G3250">
        <v>0.30602000000000001</v>
      </c>
      <c r="H3250">
        <v>0.33692</v>
      </c>
      <c r="I3250">
        <v>1133.9613400000001</v>
      </c>
      <c r="J3250">
        <v>5405.5888800000002</v>
      </c>
      <c r="K3250">
        <v>0.29271999999999998</v>
      </c>
      <c r="L3250">
        <v>1.76146</v>
      </c>
    </row>
    <row r="3251" spans="1:12" x14ac:dyDescent="0.3">
      <c r="A3251">
        <v>1985</v>
      </c>
      <c r="B3251">
        <v>0.27850000000000003</v>
      </c>
      <c r="C3251">
        <v>1</v>
      </c>
      <c r="D3251">
        <v>0</v>
      </c>
      <c r="E3251">
        <v>1.36344</v>
      </c>
      <c r="F3251">
        <v>0.21171999999999999</v>
      </c>
      <c r="G3251">
        <v>0.28866999999999998</v>
      </c>
      <c r="H3251">
        <v>0.32929999999999998</v>
      </c>
      <c r="I3251">
        <v>1163.4186099999999</v>
      </c>
      <c r="J3251">
        <v>5255.4915000000001</v>
      </c>
      <c r="K3251">
        <v>0.28459000000000001</v>
      </c>
      <c r="L3251">
        <v>1.93512</v>
      </c>
    </row>
    <row r="3252" spans="1:12" x14ac:dyDescent="0.3">
      <c r="A3252">
        <v>1986</v>
      </c>
      <c r="B3252">
        <v>0.32505000000000001</v>
      </c>
      <c r="C3252">
        <v>1</v>
      </c>
      <c r="D3252">
        <v>0</v>
      </c>
      <c r="E3252">
        <v>1.19472</v>
      </c>
      <c r="F3252">
        <v>0.19025</v>
      </c>
      <c r="G3252">
        <v>0.22728999999999999</v>
      </c>
      <c r="H3252">
        <v>0.35770999999999997</v>
      </c>
      <c r="I3252">
        <v>1252.45589</v>
      </c>
      <c r="J3252">
        <v>5815.0085900000004</v>
      </c>
      <c r="K3252">
        <v>0.31489</v>
      </c>
      <c r="L3252">
        <v>1.9904500000000001</v>
      </c>
    </row>
    <row r="3253" spans="1:12" x14ac:dyDescent="0.3">
      <c r="A3253">
        <v>1987</v>
      </c>
      <c r="B3253">
        <v>0.30626999999999999</v>
      </c>
      <c r="C3253">
        <v>1</v>
      </c>
      <c r="D3253">
        <v>0</v>
      </c>
      <c r="E3253">
        <v>2.0621999999999998</v>
      </c>
      <c r="F3253">
        <v>0.16818</v>
      </c>
      <c r="G3253">
        <v>0.34682000000000002</v>
      </c>
      <c r="H3253">
        <v>0.4244</v>
      </c>
      <c r="I3253">
        <v>1246.1664499999999</v>
      </c>
      <c r="J3253">
        <v>7128.6416300000001</v>
      </c>
      <c r="K3253">
        <v>0.38602999999999998</v>
      </c>
      <c r="L3253">
        <v>1.8076099999999999</v>
      </c>
    </row>
    <row r="3254" spans="1:12" x14ac:dyDescent="0.3">
      <c r="A3254">
        <v>1988</v>
      </c>
      <c r="B3254">
        <v>0.29002</v>
      </c>
      <c r="C3254">
        <v>1</v>
      </c>
      <c r="D3254">
        <v>0</v>
      </c>
      <c r="E3254">
        <v>1.54525</v>
      </c>
      <c r="F3254">
        <v>0.24764</v>
      </c>
      <c r="G3254">
        <v>0.38266</v>
      </c>
      <c r="H3254">
        <v>0.35414000000000001</v>
      </c>
      <c r="I3254">
        <v>1211.7130400000001</v>
      </c>
      <c r="J3254">
        <v>5744.6804400000001</v>
      </c>
      <c r="K3254">
        <v>0.31108000000000002</v>
      </c>
      <c r="L3254">
        <v>2.30775</v>
      </c>
    </row>
    <row r="3255" spans="1:12" x14ac:dyDescent="0.3">
      <c r="A3255">
        <v>1989</v>
      </c>
      <c r="B3255">
        <v>0.29111999999999999</v>
      </c>
      <c r="C3255">
        <v>1</v>
      </c>
      <c r="D3255">
        <v>0</v>
      </c>
      <c r="E3255">
        <v>1.32331</v>
      </c>
      <c r="F3255">
        <v>0.27778000000000003</v>
      </c>
      <c r="G3255">
        <v>0.36758999999999997</v>
      </c>
      <c r="H3255">
        <v>0.33256999999999998</v>
      </c>
      <c r="I3255">
        <v>1340.6679999999999</v>
      </c>
      <c r="J3255">
        <v>5319.8834800000004</v>
      </c>
      <c r="K3255">
        <v>0.28808</v>
      </c>
      <c r="L3255">
        <v>2.4135</v>
      </c>
    </row>
    <row r="3256" spans="1:12" x14ac:dyDescent="0.3">
      <c r="A3256">
        <v>1990</v>
      </c>
      <c r="B3256">
        <v>0.29259000000000002</v>
      </c>
      <c r="C3256">
        <v>1</v>
      </c>
      <c r="D3256">
        <v>0</v>
      </c>
      <c r="E3256">
        <v>1.3344199999999999</v>
      </c>
      <c r="F3256">
        <v>0.25236999999999998</v>
      </c>
      <c r="G3256">
        <v>0.33677000000000001</v>
      </c>
      <c r="H3256">
        <v>0.33909</v>
      </c>
      <c r="I3256">
        <v>1371.4775400000001</v>
      </c>
      <c r="J3256">
        <v>5448.2001300000002</v>
      </c>
      <c r="K3256">
        <v>0.29503000000000001</v>
      </c>
      <c r="L3256">
        <v>2.2352500000000002</v>
      </c>
    </row>
    <row r="3257" spans="1:12" x14ac:dyDescent="0.3">
      <c r="A3257">
        <v>1991</v>
      </c>
      <c r="B3257">
        <v>0.29174</v>
      </c>
      <c r="C3257">
        <v>1</v>
      </c>
      <c r="D3257">
        <v>0</v>
      </c>
      <c r="E3257">
        <v>1.2123699999999999</v>
      </c>
      <c r="F3257">
        <v>0.29591000000000001</v>
      </c>
      <c r="G3257">
        <v>0.35875000000000001</v>
      </c>
      <c r="H3257">
        <v>0.32081999999999999</v>
      </c>
      <c r="I3257">
        <v>1244.6630700000001</v>
      </c>
      <c r="J3257">
        <v>5088.2839599999998</v>
      </c>
      <c r="K3257">
        <v>0.27554000000000001</v>
      </c>
      <c r="L3257">
        <v>2.2215199999999999</v>
      </c>
    </row>
    <row r="3258" spans="1:12" x14ac:dyDescent="0.3">
      <c r="A3258">
        <v>1992</v>
      </c>
      <c r="B3258">
        <v>0.26556999999999997</v>
      </c>
      <c r="C3258">
        <v>1</v>
      </c>
      <c r="D3258">
        <v>0</v>
      </c>
      <c r="E3258">
        <v>1.8140799999999999</v>
      </c>
      <c r="F3258">
        <v>0.25595000000000001</v>
      </c>
      <c r="G3258">
        <v>0.46432000000000001</v>
      </c>
      <c r="H3258">
        <v>0.35843000000000003</v>
      </c>
      <c r="I3258">
        <v>1090.10987</v>
      </c>
      <c r="J3258">
        <v>5829.2070299999996</v>
      </c>
      <c r="K3258">
        <v>0.31566</v>
      </c>
      <c r="L3258">
        <v>1.7882800000000001</v>
      </c>
    </row>
    <row r="3259" spans="1:12" x14ac:dyDescent="0.3">
      <c r="A3259">
        <v>1993</v>
      </c>
      <c r="B3259">
        <v>0.26596999999999998</v>
      </c>
      <c r="C3259">
        <v>1</v>
      </c>
      <c r="D3259">
        <v>0</v>
      </c>
      <c r="E3259">
        <v>1.8930499999999999</v>
      </c>
      <c r="F3259">
        <v>0.23014000000000001</v>
      </c>
      <c r="G3259">
        <v>0.43567</v>
      </c>
      <c r="H3259">
        <v>0.37042000000000003</v>
      </c>
      <c r="I3259">
        <v>1214.4959699999999</v>
      </c>
      <c r="J3259">
        <v>6065.4098700000004</v>
      </c>
      <c r="K3259">
        <v>0.32845000000000002</v>
      </c>
      <c r="L3259">
        <v>1.59144</v>
      </c>
    </row>
    <row r="3260" spans="1:12" x14ac:dyDescent="0.3">
      <c r="A3260">
        <v>1994</v>
      </c>
      <c r="B3260">
        <v>0.23685999999999999</v>
      </c>
      <c r="C3260">
        <v>1</v>
      </c>
      <c r="D3260">
        <v>0</v>
      </c>
      <c r="E3260">
        <v>2.52224</v>
      </c>
      <c r="F3260">
        <v>0.23815</v>
      </c>
      <c r="G3260">
        <v>0.60067000000000004</v>
      </c>
      <c r="H3260">
        <v>0.376</v>
      </c>
      <c r="I3260">
        <v>1360.9457399999999</v>
      </c>
      <c r="J3260">
        <v>6175.2769600000001</v>
      </c>
      <c r="K3260">
        <v>0.33439999999999998</v>
      </c>
      <c r="L3260">
        <v>1.3528199999999999</v>
      </c>
    </row>
    <row r="3261" spans="1:12" x14ac:dyDescent="0.3">
      <c r="A3261">
        <v>1995</v>
      </c>
      <c r="B3261">
        <v>0.16258</v>
      </c>
      <c r="C3261">
        <v>1</v>
      </c>
      <c r="D3261">
        <v>0</v>
      </c>
      <c r="E3261">
        <v>4.5636000000000001</v>
      </c>
      <c r="F3261">
        <v>0.23157</v>
      </c>
      <c r="G3261">
        <v>1.0567800000000001</v>
      </c>
      <c r="H3261">
        <v>0.37872</v>
      </c>
      <c r="I3261">
        <v>1370.9380799999999</v>
      </c>
      <c r="J3261">
        <v>6228.7873200000004</v>
      </c>
      <c r="K3261">
        <v>0.33729999999999999</v>
      </c>
      <c r="L3261">
        <v>1.0151399999999999</v>
      </c>
    </row>
    <row r="3262" spans="1:12" x14ac:dyDescent="0.3">
      <c r="A3262">
        <v>1996</v>
      </c>
      <c r="B3262">
        <v>0.11436</v>
      </c>
      <c r="C3262">
        <v>1</v>
      </c>
      <c r="D3262">
        <v>0</v>
      </c>
      <c r="E3262">
        <v>3.6053500000000001</v>
      </c>
      <c r="F3262">
        <v>0.16278000000000001</v>
      </c>
      <c r="G3262">
        <v>0.58687999999999996</v>
      </c>
      <c r="H3262">
        <v>0.35019</v>
      </c>
      <c r="I3262">
        <v>1380.79548</v>
      </c>
      <c r="J3262">
        <v>5666.8810199999998</v>
      </c>
      <c r="K3262">
        <v>0.30686999999999998</v>
      </c>
      <c r="L3262">
        <v>0.87141000000000002</v>
      </c>
    </row>
    <row r="3263" spans="1:12" x14ac:dyDescent="0.3">
      <c r="A3263">
        <v>1997</v>
      </c>
      <c r="B3263">
        <v>0.1055</v>
      </c>
      <c r="C3263">
        <v>1</v>
      </c>
      <c r="D3263">
        <v>0</v>
      </c>
      <c r="E3263">
        <v>3.92624</v>
      </c>
      <c r="F3263">
        <v>0.16017999999999999</v>
      </c>
      <c r="G3263">
        <v>0.62890999999999997</v>
      </c>
      <c r="H3263">
        <v>0.35428999999999999</v>
      </c>
      <c r="I3263">
        <v>1388.0547200000001</v>
      </c>
      <c r="J3263">
        <v>5747.6171899999999</v>
      </c>
      <c r="K3263">
        <v>0.31124000000000002</v>
      </c>
      <c r="L3263">
        <v>0.67542999999999997</v>
      </c>
    </row>
    <row r="3264" spans="1:12" x14ac:dyDescent="0.3">
      <c r="A3264">
        <v>1998</v>
      </c>
      <c r="B3264">
        <v>0.16846</v>
      </c>
      <c r="C3264">
        <v>1</v>
      </c>
      <c r="D3264">
        <v>0</v>
      </c>
      <c r="E3264">
        <v>2.5374599999999998</v>
      </c>
      <c r="F3264">
        <v>0.15594</v>
      </c>
      <c r="G3264">
        <v>0.3957</v>
      </c>
      <c r="H3264">
        <v>0.36213000000000001</v>
      </c>
      <c r="I3264">
        <v>1421.30303</v>
      </c>
      <c r="J3264">
        <v>5902.0883599999997</v>
      </c>
      <c r="K3264">
        <v>0.31961000000000001</v>
      </c>
      <c r="L3264">
        <v>0.62943000000000005</v>
      </c>
    </row>
    <row r="3265" spans="1:12" x14ac:dyDescent="0.3">
      <c r="A3265">
        <v>1999</v>
      </c>
      <c r="B3265">
        <v>0.24726999999999999</v>
      </c>
      <c r="C3265">
        <v>1</v>
      </c>
      <c r="D3265">
        <v>0</v>
      </c>
      <c r="E3265">
        <v>1.7760800000000001</v>
      </c>
      <c r="F3265">
        <v>0.14878</v>
      </c>
      <c r="G3265">
        <v>0.26424999999999998</v>
      </c>
      <c r="H3265">
        <v>0.37796999999999997</v>
      </c>
      <c r="I3265">
        <v>1390.5571299999999</v>
      </c>
      <c r="J3265">
        <v>6214.0528800000002</v>
      </c>
      <c r="K3265">
        <v>0.33650000000000002</v>
      </c>
      <c r="L3265">
        <v>0.67305999999999999</v>
      </c>
    </row>
    <row r="3266" spans="1:12" x14ac:dyDescent="0.3">
      <c r="A3266">
        <v>2000</v>
      </c>
      <c r="B3266">
        <v>0.26246000000000003</v>
      </c>
      <c r="C3266">
        <v>1</v>
      </c>
      <c r="D3266">
        <v>0</v>
      </c>
      <c r="E3266">
        <v>1.5692900000000001</v>
      </c>
      <c r="F3266">
        <v>0.17505000000000001</v>
      </c>
      <c r="G3266">
        <v>0.27471000000000001</v>
      </c>
      <c r="H3266">
        <v>0.35738999999999999</v>
      </c>
      <c r="I3266">
        <v>1428.33825</v>
      </c>
      <c r="J3266">
        <v>5808.7748799999999</v>
      </c>
      <c r="K3266">
        <v>0.31455</v>
      </c>
      <c r="L3266">
        <v>0.84838999999999998</v>
      </c>
    </row>
    <row r="3267" spans="1:12" x14ac:dyDescent="0.3">
      <c r="A3267">
        <v>2001</v>
      </c>
      <c r="B3267">
        <v>0.21201999999999999</v>
      </c>
      <c r="C3267">
        <v>1</v>
      </c>
      <c r="D3267">
        <v>0</v>
      </c>
      <c r="E3267">
        <v>1.8992</v>
      </c>
      <c r="F3267">
        <v>0.16605</v>
      </c>
      <c r="G3267">
        <v>0.31536999999999998</v>
      </c>
      <c r="H3267">
        <v>0.35048000000000001</v>
      </c>
      <c r="I3267">
        <v>1389.7874999999999</v>
      </c>
      <c r="J3267">
        <v>5672.5909000000001</v>
      </c>
      <c r="K3267">
        <v>0.30718000000000001</v>
      </c>
      <c r="L3267">
        <v>0.97606999999999999</v>
      </c>
    </row>
    <row r="3268" spans="1:12" x14ac:dyDescent="0.3">
      <c r="A3268">
        <v>2002</v>
      </c>
      <c r="B3268">
        <v>0.25863999999999998</v>
      </c>
      <c r="C3268">
        <v>1</v>
      </c>
      <c r="D3268">
        <v>0</v>
      </c>
      <c r="E3268">
        <v>1.93449</v>
      </c>
      <c r="F3268">
        <v>0.16006999999999999</v>
      </c>
      <c r="G3268">
        <v>0.30964999999999998</v>
      </c>
      <c r="H3268">
        <v>0.39240000000000003</v>
      </c>
      <c r="I3268">
        <v>1394.4627499999999</v>
      </c>
      <c r="J3268">
        <v>6498.3246499999996</v>
      </c>
      <c r="K3268">
        <v>0.35188999999999998</v>
      </c>
      <c r="L3268">
        <v>0.93584000000000001</v>
      </c>
    </row>
    <row r="3269" spans="1:12" x14ac:dyDescent="0.3">
      <c r="A3269">
        <v>2003</v>
      </c>
      <c r="B3269">
        <v>0.25168000000000001</v>
      </c>
      <c r="C3269">
        <v>1</v>
      </c>
      <c r="D3269">
        <v>0</v>
      </c>
      <c r="E3269">
        <v>1.99675</v>
      </c>
      <c r="F3269">
        <v>0.15851999999999999</v>
      </c>
      <c r="G3269">
        <v>0.31652999999999998</v>
      </c>
      <c r="H3269">
        <v>0.39345000000000002</v>
      </c>
      <c r="I3269">
        <v>1311.22748</v>
      </c>
      <c r="J3269">
        <v>6519.01512</v>
      </c>
      <c r="K3269">
        <v>0.35300999999999999</v>
      </c>
      <c r="L3269">
        <v>0.97355000000000003</v>
      </c>
    </row>
    <row r="3270" spans="1:12" x14ac:dyDescent="0.3">
      <c r="A3270">
        <v>2004</v>
      </c>
      <c r="B3270">
        <v>0.24465000000000001</v>
      </c>
      <c r="C3270">
        <v>1</v>
      </c>
      <c r="D3270">
        <v>0</v>
      </c>
      <c r="E3270">
        <v>2.1800899999999999</v>
      </c>
      <c r="F3270">
        <v>0.16714000000000001</v>
      </c>
      <c r="G3270">
        <v>0.36437999999999998</v>
      </c>
      <c r="H3270">
        <v>0.39240999999999998</v>
      </c>
      <c r="I3270">
        <v>1269.74909</v>
      </c>
      <c r="J3270">
        <v>6498.4448000000002</v>
      </c>
      <c r="K3270">
        <v>0.35189999999999999</v>
      </c>
      <c r="L3270">
        <v>0.94059000000000004</v>
      </c>
    </row>
    <row r="3271" spans="1:12" x14ac:dyDescent="0.3">
      <c r="A3271">
        <v>2005</v>
      </c>
      <c r="B3271">
        <v>0.25563999999999998</v>
      </c>
      <c r="C3271">
        <v>1</v>
      </c>
      <c r="D3271">
        <v>0</v>
      </c>
      <c r="E3271">
        <v>1.79914</v>
      </c>
      <c r="F3271">
        <v>0.18645</v>
      </c>
      <c r="G3271">
        <v>0.33544000000000002</v>
      </c>
      <c r="H3271">
        <v>0.36609999999999998</v>
      </c>
      <c r="I3271">
        <v>1167.1117300000001</v>
      </c>
      <c r="J3271">
        <v>5980.2166699999998</v>
      </c>
      <c r="K3271">
        <v>0.32384000000000002</v>
      </c>
      <c r="L3271">
        <v>0.92681000000000002</v>
      </c>
    </row>
    <row r="3272" spans="1:12" x14ac:dyDescent="0.3">
      <c r="A3272">
        <v>2006</v>
      </c>
      <c r="B3272">
        <v>0.21187</v>
      </c>
      <c r="C3272">
        <v>1</v>
      </c>
      <c r="D3272">
        <v>0</v>
      </c>
      <c r="E3272">
        <v>2.4213399999999998</v>
      </c>
      <c r="F3272">
        <v>0.17344999999999999</v>
      </c>
      <c r="G3272">
        <v>0.41997000000000001</v>
      </c>
      <c r="H3272">
        <v>0.3785</v>
      </c>
      <c r="I3272">
        <v>1262.7711999999999</v>
      </c>
      <c r="J3272">
        <v>6224.5830900000001</v>
      </c>
      <c r="K3272">
        <v>0.33706999999999998</v>
      </c>
      <c r="L3272">
        <v>0.74004000000000003</v>
      </c>
    </row>
    <row r="3273" spans="1:12" x14ac:dyDescent="0.3">
      <c r="A3273">
        <v>2007</v>
      </c>
      <c r="B3273">
        <v>0.17677000000000001</v>
      </c>
      <c r="C3273">
        <v>1</v>
      </c>
      <c r="D3273">
        <v>0</v>
      </c>
      <c r="E3273">
        <v>2.9260199999999998</v>
      </c>
      <c r="F3273">
        <v>0.17896000000000001</v>
      </c>
      <c r="G3273">
        <v>0.52363999999999999</v>
      </c>
      <c r="H3273">
        <v>0.37018000000000001</v>
      </c>
      <c r="I3273">
        <v>1221.3398</v>
      </c>
      <c r="J3273">
        <v>6060.6303799999996</v>
      </c>
      <c r="K3273">
        <v>0.32818999999999998</v>
      </c>
      <c r="L3273">
        <v>0.56745999999999996</v>
      </c>
    </row>
    <row r="3274" spans="1:12" x14ac:dyDescent="0.3">
      <c r="A3274">
        <v>2008</v>
      </c>
      <c r="B3274">
        <v>0.16656000000000001</v>
      </c>
      <c r="C3274">
        <v>1</v>
      </c>
      <c r="D3274">
        <v>0</v>
      </c>
      <c r="E3274">
        <v>3.0480999999999998</v>
      </c>
      <c r="F3274">
        <v>0.17416999999999999</v>
      </c>
      <c r="G3274">
        <v>0.53088999999999997</v>
      </c>
      <c r="H3274">
        <v>0.36992000000000003</v>
      </c>
      <c r="I3274">
        <v>1141.63661</v>
      </c>
      <c r="J3274">
        <v>6055.4923699999999</v>
      </c>
      <c r="K3274">
        <v>0.32790999999999998</v>
      </c>
      <c r="L3274">
        <v>0.41438999999999998</v>
      </c>
    </row>
    <row r="3275" spans="1:12" x14ac:dyDescent="0.3">
      <c r="A3275">
        <v>2009</v>
      </c>
      <c r="B3275">
        <v>0.14599999999999999</v>
      </c>
      <c r="C3275">
        <v>1</v>
      </c>
      <c r="D3275">
        <v>0</v>
      </c>
      <c r="E3275">
        <v>3.7942499999999999</v>
      </c>
      <c r="F3275">
        <v>0.18515999999999999</v>
      </c>
      <c r="G3275">
        <v>0.70254000000000005</v>
      </c>
      <c r="H3275">
        <v>0.36495</v>
      </c>
      <c r="I3275">
        <v>1113.6963000000001</v>
      </c>
      <c r="J3275">
        <v>5957.6992399999999</v>
      </c>
      <c r="K3275">
        <v>0.32262000000000002</v>
      </c>
      <c r="L3275">
        <v>0.27267000000000002</v>
      </c>
    </row>
    <row r="3276" spans="1:12" x14ac:dyDescent="0.3">
      <c r="A3276">
        <v>2010</v>
      </c>
      <c r="B3276">
        <v>0.14280999999999999</v>
      </c>
      <c r="C3276">
        <v>1</v>
      </c>
      <c r="D3276">
        <v>0</v>
      </c>
      <c r="E3276">
        <v>3.60073</v>
      </c>
      <c r="F3276">
        <v>0.15495999999999999</v>
      </c>
      <c r="G3276">
        <v>0.55798999999999999</v>
      </c>
      <c r="H3276">
        <v>0.38379999999999997</v>
      </c>
      <c r="I3276">
        <v>1099.25675</v>
      </c>
      <c r="J3276">
        <v>6328.8428400000003</v>
      </c>
      <c r="K3276">
        <v>0.34272000000000002</v>
      </c>
      <c r="L3276">
        <v>0.18948000000000001</v>
      </c>
    </row>
    <row r="3277" spans="1:12" x14ac:dyDescent="0.3">
      <c r="A3277">
        <v>2011</v>
      </c>
      <c r="B3277">
        <v>0.24326</v>
      </c>
      <c r="C3277">
        <v>1</v>
      </c>
      <c r="D3277">
        <v>0</v>
      </c>
      <c r="E3277">
        <v>2.3694500000000001</v>
      </c>
      <c r="F3277">
        <v>0.15276999999999999</v>
      </c>
      <c r="G3277">
        <v>0.36198000000000002</v>
      </c>
      <c r="H3277">
        <v>0.41715999999999998</v>
      </c>
      <c r="I3277">
        <v>1795.4875400000001</v>
      </c>
      <c r="J3277">
        <v>6985.9720100000004</v>
      </c>
      <c r="K3277">
        <v>0.37830000000000003</v>
      </c>
      <c r="L3277">
        <v>0.17732999999999999</v>
      </c>
    </row>
    <row r="3278" spans="1:12" x14ac:dyDescent="0.3">
      <c r="A3278">
        <v>2012</v>
      </c>
      <c r="B3278">
        <v>0.30370000000000003</v>
      </c>
      <c r="C3278">
        <v>1</v>
      </c>
      <c r="D3278">
        <v>0</v>
      </c>
      <c r="E3278">
        <v>1.67106</v>
      </c>
      <c r="F3278">
        <v>0.1613</v>
      </c>
      <c r="G3278">
        <v>0.26954</v>
      </c>
      <c r="H3278">
        <v>0.40690999999999999</v>
      </c>
      <c r="I3278">
        <v>1519.4230600000001</v>
      </c>
      <c r="J3278">
        <v>6784.0625300000002</v>
      </c>
      <c r="K3278">
        <v>0.36736999999999997</v>
      </c>
      <c r="L3278">
        <v>0.2271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7</vt:i4>
      </vt:variant>
    </vt:vector>
  </HeadingPairs>
  <TitlesOfParts>
    <vt:vector size="14" baseType="lpstr">
      <vt:lpstr>For plot</vt:lpstr>
      <vt:lpstr>ModelResult</vt:lpstr>
      <vt:lpstr>Mod6</vt:lpstr>
      <vt:lpstr>Mod7</vt:lpstr>
      <vt:lpstr>Mod6a</vt:lpstr>
      <vt:lpstr>S2</vt:lpstr>
      <vt:lpstr>N3</vt:lpstr>
      <vt:lpstr>CatchFig</vt:lpstr>
      <vt:lpstr>SSb Fig</vt:lpstr>
      <vt:lpstr>Projections</vt:lpstr>
      <vt:lpstr>Catch</vt:lpstr>
      <vt:lpstr>SSB</vt:lpstr>
      <vt:lpstr>Chart5</vt:lpstr>
      <vt:lpstr>Chart1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</dc:creator>
  <cp:lastModifiedBy>jim</cp:lastModifiedBy>
  <dcterms:created xsi:type="dcterms:W3CDTF">2012-10-20T18:14:46Z</dcterms:created>
  <dcterms:modified xsi:type="dcterms:W3CDTF">2013-01-31T22:30:49Z</dcterms:modified>
</cp:coreProperties>
</file>